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ivers\MEI\db2\Indicadores\"/>
    </mc:Choice>
  </mc:AlternateContent>
  <bookViews>
    <workbookView xWindow="0" yWindow="630" windowWidth="20490" windowHeight="7020" tabRatio="715"/>
  </bookViews>
  <sheets>
    <sheet name="RESUMEN" sheetId="2" r:id="rId1"/>
    <sheet name="INGRESOS" sheetId="5" r:id="rId2"/>
    <sheet name="TOTAL TRIAGE" sheetId="4" r:id="rId3"/>
    <sheet name="EGRESOS" sheetId="6" r:id="rId4"/>
    <sheet name="POSIBLES REINGRESOS" sheetId="11" r:id="rId5"/>
  </sheets>
  <definedNames>
    <definedName name="_xlnm._FilterDatabase" localSheetId="3" hidden="1">EGRESOS!$A$1:$U$2292</definedName>
    <definedName name="_xlnm._FilterDatabase" localSheetId="1" hidden="1">INGRESOS!$A$2:$G$2</definedName>
    <definedName name="_xlnm._FilterDatabase" localSheetId="4" hidden="1">'POSIBLES REINGRESOS'!$A$1:$V$1895</definedName>
    <definedName name="_xlnm._FilterDatabase" localSheetId="2" hidden="1">'TOTAL TRIAGE'!$B$1:$L$2536</definedName>
    <definedName name="EgrUrg">EGRESOS!$A$1:$U$2292</definedName>
    <definedName name="IngUrg">INGRESOS!$A$2:$G$370</definedName>
    <definedName name="TotTriage">'TOTAL TRIAGE'!$A$1:$L$2536</definedName>
  </definedNames>
  <calcPr calcId="162913"/>
  <pivotCaches>
    <pivotCache cacheId="6" r:id="rId6"/>
    <pivotCache cacheId="7" r:id="rId7"/>
    <pivotCache cacheId="8" r:id="rId8"/>
    <pivotCache cacheId="9" r:id="rId9"/>
    <pivotCache cacheId="10" r:id="rId10"/>
  </pivotCaches>
  <extLst>
    <ext xmlns:x15="http://schemas.microsoft.com/office/spreadsheetml/2010/11/main" uri="{FCE2AD5D-F65C-4FA6-A056-5C36A1767C68}">
      <x15:dataModel>
        <x15:modelTables>
          <x15:modelTable id="EgrUrg-dfe09e8f-9b97-47d7-926d-c8923fb48ce4" name="EgrUrg" connection="WorksheetConnection_10 ESTADISTICAS URGENCIAS - Octubre.xlsx!EgrUrg"/>
        </x15:modelTables>
      </x15:dataModel>
    </ext>
  </extLst>
</workbook>
</file>

<file path=xl/calcChain.xml><?xml version="1.0" encoding="utf-8"?>
<calcChain xmlns="http://schemas.openxmlformats.org/spreadsheetml/2006/main">
  <c r="J1080" i="11" l="1"/>
  <c r="J1699" i="11"/>
  <c r="J606" i="11"/>
  <c r="J1244" i="11"/>
  <c r="J1595" i="11"/>
  <c r="J1402" i="11"/>
  <c r="J408" i="11"/>
  <c r="J856" i="11"/>
  <c r="J659" i="11"/>
  <c r="J1356" i="11"/>
  <c r="J1700" i="11"/>
  <c r="J1769" i="11"/>
  <c r="J365" i="11"/>
  <c r="J1510" i="11"/>
  <c r="J958" i="11"/>
  <c r="J952" i="11"/>
  <c r="J574" i="11"/>
  <c r="J1729" i="11"/>
  <c r="J842" i="11"/>
  <c r="J1321" i="11"/>
  <c r="J397" i="11"/>
  <c r="J1877" i="11"/>
  <c r="J399" i="11"/>
  <c r="J764" i="11"/>
  <c r="J805" i="11"/>
  <c r="J440" i="11"/>
  <c r="J465" i="11"/>
  <c r="J1156" i="11"/>
  <c r="J634" i="11"/>
  <c r="J498" i="11"/>
  <c r="J80" i="11"/>
  <c r="J537" i="11"/>
  <c r="J1427" i="11"/>
  <c r="J1118" i="11"/>
  <c r="J1271" i="11"/>
  <c r="J860" i="11"/>
  <c r="J1014" i="11"/>
  <c r="J1780" i="11"/>
  <c r="J724" i="11"/>
  <c r="J371" i="11"/>
  <c r="J1810" i="11"/>
  <c r="J1355" i="11"/>
  <c r="J435" i="11"/>
  <c r="J577" i="11"/>
  <c r="J1893" i="11"/>
  <c r="J533" i="11"/>
  <c r="J442" i="11"/>
  <c r="J27" i="11"/>
  <c r="J1199" i="11"/>
  <c r="J439" i="11"/>
  <c r="J1466" i="11"/>
  <c r="J751" i="11"/>
  <c r="J1170" i="11"/>
  <c r="J1327" i="11"/>
  <c r="J1125" i="11"/>
  <c r="J1227" i="11"/>
  <c r="J798" i="11"/>
  <c r="J501" i="11"/>
  <c r="J413" i="11"/>
  <c r="J1815" i="11"/>
  <c r="J643" i="11"/>
  <c r="J1525" i="11"/>
  <c r="J1256" i="11"/>
  <c r="J1794" i="11"/>
  <c r="J669" i="11"/>
  <c r="J1390" i="11"/>
  <c r="J1804" i="11"/>
  <c r="J72" i="11"/>
  <c r="J593" i="11"/>
  <c r="J1862" i="11"/>
  <c r="J150" i="11"/>
  <c r="J1787" i="11"/>
  <c r="J983" i="11"/>
  <c r="J594" i="11"/>
  <c r="J352" i="11"/>
  <c r="J1739" i="11"/>
  <c r="J749" i="11"/>
  <c r="J1306" i="11"/>
  <c r="J681" i="11"/>
  <c r="J821" i="11"/>
  <c r="J1280" i="11"/>
  <c r="J1113" i="11"/>
  <c r="J472" i="11"/>
  <c r="J1890" i="11"/>
  <c r="J571" i="11"/>
  <c r="J919" i="11"/>
  <c r="J849" i="11"/>
  <c r="J135" i="11"/>
  <c r="J1093" i="11"/>
  <c r="J1010" i="11"/>
  <c r="J1174" i="11"/>
  <c r="J106" i="11"/>
  <c r="J1676" i="11"/>
  <c r="J284" i="11"/>
  <c r="J1261" i="11"/>
  <c r="J1611" i="11"/>
  <c r="J141" i="11"/>
  <c r="J699" i="11"/>
  <c r="J422" i="11"/>
  <c r="J1629" i="11"/>
  <c r="J689" i="11"/>
  <c r="J29" i="11"/>
  <c r="J1231" i="11"/>
  <c r="J1859" i="11"/>
  <c r="J406" i="11"/>
  <c r="J1373" i="11"/>
  <c r="J995" i="11"/>
  <c r="J1394" i="11"/>
  <c r="J1146" i="11"/>
  <c r="J955" i="11"/>
  <c r="J1193" i="11"/>
  <c r="J1508" i="11"/>
  <c r="J1024" i="11"/>
  <c r="J1222" i="11"/>
  <c r="J929" i="11"/>
  <c r="J1542" i="11"/>
  <c r="J192" i="11"/>
  <c r="J1292" i="11"/>
  <c r="J1337" i="11"/>
  <c r="J1459" i="11"/>
  <c r="J1507" i="11"/>
  <c r="J1640" i="11"/>
  <c r="J1643" i="11"/>
  <c r="J917" i="11"/>
  <c r="J1006" i="11"/>
  <c r="J1012" i="11"/>
  <c r="J1767" i="11"/>
  <c r="J1502" i="11"/>
  <c r="J142" i="11"/>
  <c r="J1400" i="11"/>
  <c r="J1861" i="11"/>
  <c r="J186" i="11"/>
  <c r="J1414" i="11"/>
  <c r="J611" i="11"/>
  <c r="J105" i="11"/>
  <c r="J1319" i="11"/>
  <c r="J622" i="11"/>
  <c r="J710" i="11"/>
  <c r="J1001" i="11"/>
  <c r="J10" i="11"/>
  <c r="J1324" i="11"/>
  <c r="J25" i="11"/>
  <c r="J657" i="11"/>
  <c r="J959" i="11"/>
  <c r="J736" i="11"/>
  <c r="J923" i="11"/>
  <c r="J1357" i="11"/>
  <c r="J1671" i="11"/>
  <c r="J138" i="11"/>
  <c r="J44" i="11"/>
  <c r="J1823" i="11"/>
  <c r="J1132" i="11"/>
  <c r="J1335" i="11"/>
  <c r="J734" i="11"/>
  <c r="J1447" i="11"/>
  <c r="J651" i="11"/>
  <c r="J271" i="11"/>
  <c r="J1651" i="11"/>
  <c r="J1458" i="11"/>
  <c r="J1752" i="11"/>
  <c r="J254" i="11"/>
  <c r="J1191" i="11"/>
  <c r="J675" i="11"/>
  <c r="J355" i="11"/>
  <c r="J184" i="11"/>
  <c r="J1017" i="11"/>
  <c r="J549" i="11"/>
  <c r="J581" i="11"/>
  <c r="J1743" i="11"/>
  <c r="J1441" i="11"/>
  <c r="J207" i="11"/>
  <c r="J1229" i="11"/>
  <c r="J188" i="11"/>
  <c r="J1381" i="11"/>
  <c r="J246" i="11"/>
  <c r="J1200" i="11"/>
  <c r="J1788" i="11"/>
  <c r="J746" i="11"/>
  <c r="J323" i="11"/>
  <c r="J1825" i="11"/>
  <c r="J1609" i="11"/>
  <c r="J889" i="11"/>
  <c r="J905" i="11"/>
  <c r="J126" i="11"/>
  <c r="J932" i="11"/>
  <c r="J306" i="11"/>
  <c r="J343" i="11"/>
  <c r="J110" i="11"/>
  <c r="J1366" i="11"/>
  <c r="J818" i="11"/>
  <c r="J1805" i="11"/>
  <c r="J956" i="11"/>
  <c r="J1755" i="11"/>
  <c r="J869" i="11"/>
  <c r="J1534" i="11"/>
  <c r="J838" i="11"/>
  <c r="J716" i="11"/>
  <c r="J40" i="11"/>
  <c r="J1262" i="11"/>
  <c r="J1089" i="11"/>
  <c r="J266" i="11"/>
  <c r="J632" i="11"/>
  <c r="J1275" i="11"/>
  <c r="J1516" i="11"/>
  <c r="J1063" i="11"/>
  <c r="J1645" i="11"/>
  <c r="J1399" i="11"/>
  <c r="J1072" i="11"/>
  <c r="J1556" i="11"/>
  <c r="J1124" i="11"/>
  <c r="J728" i="11"/>
  <c r="J1821" i="11"/>
  <c r="J310" i="11"/>
  <c r="J68" i="11"/>
  <c r="J41" i="11"/>
  <c r="J191" i="11"/>
  <c r="J1592" i="11"/>
  <c r="J1233" i="11"/>
  <c r="J779" i="11"/>
  <c r="J740" i="11"/>
  <c r="J1830" i="11"/>
  <c r="J228" i="11"/>
  <c r="J1724" i="11"/>
  <c r="J279" i="11"/>
  <c r="J1814" i="11"/>
  <c r="J1342" i="11"/>
  <c r="J1136" i="11"/>
  <c r="J1650" i="11"/>
  <c r="J819" i="11"/>
  <c r="J1838" i="11"/>
  <c r="J1376" i="11"/>
  <c r="J745" i="11"/>
  <c r="J1401" i="11"/>
  <c r="J671" i="11"/>
  <c r="J1058" i="11"/>
  <c r="J2" i="11"/>
  <c r="J1068" i="11"/>
  <c r="J1226" i="11"/>
  <c r="J784" i="11"/>
  <c r="J1041" i="11"/>
  <c r="J1022" i="11"/>
  <c r="J839" i="11"/>
  <c r="J637" i="11"/>
  <c r="J1419" i="11"/>
  <c r="J235" i="11"/>
  <c r="J1730" i="11"/>
  <c r="J732" i="11"/>
  <c r="J793" i="11"/>
  <c r="J1119" i="11"/>
  <c r="J810" i="11"/>
  <c r="J822" i="11"/>
  <c r="J1440" i="11"/>
  <c r="J1704" i="11"/>
  <c r="J1408" i="11"/>
  <c r="J1411" i="11"/>
  <c r="J970" i="11"/>
  <c r="J603" i="11"/>
  <c r="J1152" i="11"/>
  <c r="J709" i="11"/>
  <c r="J1717" i="11"/>
  <c r="J74" i="11"/>
  <c r="J1363" i="11"/>
  <c r="J1217" i="11"/>
  <c r="J831" i="11"/>
  <c r="J453" i="11"/>
  <c r="J850" i="11"/>
  <c r="J521" i="11"/>
  <c r="J1518" i="11"/>
  <c r="J1445" i="11"/>
  <c r="J18" i="11"/>
  <c r="J975" i="11"/>
  <c r="J686" i="11"/>
  <c r="J1528" i="11"/>
  <c r="J307" i="11"/>
  <c r="J1153" i="11"/>
  <c r="J1431" i="11"/>
  <c r="J1421" i="11"/>
  <c r="J1791" i="11"/>
  <c r="J504" i="11"/>
  <c r="J987" i="11"/>
  <c r="J629" i="11"/>
  <c r="J1159" i="11"/>
  <c r="J988" i="11"/>
  <c r="J1005" i="11"/>
  <c r="J1589" i="11"/>
  <c r="J898" i="11"/>
  <c r="J1384" i="11"/>
  <c r="J255" i="11"/>
  <c r="J1299" i="11"/>
  <c r="J1608" i="11"/>
  <c r="J1555" i="11"/>
  <c r="J1278" i="11"/>
  <c r="J1535" i="11"/>
  <c r="J82" i="11"/>
  <c r="J1754" i="11"/>
  <c r="J65" i="11"/>
  <c r="J598" i="11"/>
  <c r="J1850" i="11"/>
  <c r="J1652" i="11"/>
  <c r="J1272" i="11"/>
  <c r="J540" i="11"/>
  <c r="J1188" i="11"/>
  <c r="J1492" i="11"/>
  <c r="J1336" i="11"/>
  <c r="J1655" i="11"/>
  <c r="J1828" i="11"/>
  <c r="J1526" i="11"/>
  <c r="J421" i="11"/>
  <c r="J1422" i="11"/>
  <c r="J1290" i="11"/>
  <c r="J1143" i="11"/>
  <c r="J868" i="11"/>
  <c r="J1060" i="11"/>
  <c r="J879" i="11"/>
  <c r="J1101" i="11"/>
  <c r="J931" i="11"/>
  <c r="J661" i="11"/>
  <c r="J272" i="11"/>
  <c r="J864" i="11"/>
  <c r="J1505" i="11"/>
  <c r="J1448" i="11"/>
  <c r="J727" i="11"/>
  <c r="J1311" i="11"/>
  <c r="J902" i="11"/>
  <c r="J1064" i="11"/>
  <c r="J1806" i="11"/>
  <c r="J1467" i="11"/>
  <c r="J725" i="11"/>
  <c r="J703" i="11"/>
  <c r="J425" i="11"/>
  <c r="J694" i="11"/>
  <c r="J1803" i="11"/>
  <c r="J1039" i="11"/>
  <c r="J1751" i="11"/>
  <c r="J250" i="11"/>
  <c r="J1418" i="11"/>
  <c r="J1673" i="11"/>
  <c r="J383" i="11"/>
  <c r="J872" i="11"/>
  <c r="J1267" i="11"/>
  <c r="J1111" i="11"/>
  <c r="J957" i="11"/>
  <c r="J947" i="11"/>
  <c r="J714" i="11"/>
  <c r="J190" i="11"/>
  <c r="J820" i="11"/>
  <c r="J1303" i="11"/>
  <c r="J1343" i="11"/>
  <c r="J997" i="11"/>
  <c r="J1239" i="11"/>
  <c r="J1846" i="11"/>
  <c r="J1762" i="11"/>
  <c r="J268" i="11"/>
  <c r="J152" i="11"/>
  <c r="J123" i="11"/>
  <c r="J1251" i="11"/>
  <c r="J1374" i="11"/>
  <c r="J1444" i="11"/>
  <c r="J631" i="11"/>
  <c r="J1316" i="11"/>
  <c r="J759" i="11"/>
  <c r="J394" i="11"/>
  <c r="J1000" i="11"/>
  <c r="J1663" i="11"/>
  <c r="J797" i="11"/>
  <c r="J1817" i="11"/>
  <c r="J1728" i="11"/>
  <c r="J1147" i="11"/>
  <c r="J1477" i="11"/>
  <c r="J1145" i="11"/>
  <c r="J816" i="11"/>
  <c r="J772" i="11"/>
  <c r="J691" i="11"/>
  <c r="J996" i="11"/>
  <c r="J1100" i="11"/>
  <c r="J1857" i="11"/>
  <c r="J1241" i="11"/>
  <c r="J589" i="11"/>
  <c r="J1514" i="11"/>
  <c r="J1130" i="11"/>
  <c r="J1837" i="11"/>
  <c r="J890" i="11"/>
  <c r="J433" i="11"/>
  <c r="J1216" i="11"/>
  <c r="J13" i="11"/>
  <c r="J103" i="11"/>
  <c r="J561" i="11"/>
  <c r="J372" i="11"/>
  <c r="J1184" i="11"/>
  <c r="J704" i="11"/>
  <c r="J204" i="11"/>
  <c r="J564" i="11"/>
  <c r="J342" i="11"/>
  <c r="J444" i="11"/>
  <c r="J379" i="11"/>
  <c r="J1533" i="11"/>
  <c r="J487" i="11"/>
  <c r="J1056" i="11"/>
  <c r="J58" i="11"/>
  <c r="J742" i="11"/>
  <c r="J166" i="11"/>
  <c r="J1320" i="11"/>
  <c r="J972" i="11"/>
  <c r="J1077" i="11"/>
  <c r="J1377" i="11"/>
  <c r="J1682" i="11"/>
  <c r="J348" i="11"/>
  <c r="J1033" i="11"/>
  <c r="J1296" i="11"/>
  <c r="J1551" i="11"/>
  <c r="J24" i="11"/>
  <c r="J786" i="11"/>
  <c r="J1544" i="11"/>
  <c r="J1687" i="11"/>
  <c r="J592" i="11"/>
  <c r="J416" i="11"/>
  <c r="J649" i="11"/>
  <c r="J775" i="11"/>
  <c r="J641" i="11"/>
  <c r="J600" i="11"/>
  <c r="J866" i="11"/>
  <c r="J665" i="11"/>
  <c r="J1212" i="11"/>
  <c r="J1218" i="11"/>
  <c r="J633" i="11"/>
  <c r="J179" i="11"/>
  <c r="J1383" i="11"/>
  <c r="J882" i="11"/>
  <c r="J684" i="11"/>
  <c r="J664" i="11"/>
  <c r="J713" i="11"/>
  <c r="J245" i="11"/>
  <c r="J673" i="11"/>
  <c r="J1894" i="11"/>
  <c r="J829" i="11"/>
  <c r="J846" i="11"/>
  <c r="J1770" i="11"/>
  <c r="J618" i="11"/>
  <c r="J464" i="11"/>
  <c r="J63" i="11"/>
  <c r="J117" i="11"/>
  <c r="J347" i="11"/>
  <c r="J914" i="11"/>
  <c r="J697" i="11"/>
  <c r="J1756" i="11"/>
  <c r="J1670" i="11"/>
  <c r="J1258" i="11"/>
  <c r="J1685" i="11"/>
  <c r="J124" i="11"/>
  <c r="J1450" i="11"/>
  <c r="J828" i="11"/>
  <c r="J1522" i="11"/>
  <c r="J510" i="11"/>
  <c r="J518" i="11"/>
  <c r="J941" i="11"/>
  <c r="J813" i="11"/>
  <c r="J968" i="11"/>
  <c r="J1549" i="11"/>
  <c r="J1779" i="11"/>
  <c r="J1559" i="11"/>
  <c r="J1455" i="11"/>
  <c r="J1853" i="11"/>
  <c r="J1646" i="11"/>
  <c r="J1155" i="11"/>
  <c r="J1835" i="11"/>
  <c r="J1185" i="11"/>
  <c r="J1106" i="11"/>
  <c r="J1511" i="11"/>
  <c r="J1108" i="11"/>
  <c r="J335" i="11"/>
  <c r="J1312" i="11"/>
  <c r="J924" i="11"/>
  <c r="J790" i="11"/>
  <c r="J1720" i="11"/>
  <c r="J1339" i="11"/>
  <c r="J993" i="11"/>
  <c r="J59" i="11"/>
  <c r="J1370" i="11"/>
  <c r="J66" i="11"/>
  <c r="J739" i="11"/>
  <c r="J129" i="11"/>
  <c r="J417" i="11"/>
  <c r="J427" i="11"/>
  <c r="J901" i="11"/>
  <c r="J332" i="11"/>
  <c r="J1163" i="11"/>
  <c r="J1213" i="11"/>
  <c r="J338" i="11"/>
  <c r="J756" i="11"/>
  <c r="J32" i="11"/>
  <c r="J1284" i="11"/>
  <c r="J1104" i="11"/>
  <c r="J1626" i="11"/>
  <c r="J826" i="11"/>
  <c r="J476" i="11"/>
  <c r="J1224" i="11"/>
  <c r="J1436" i="11"/>
  <c r="J1590" i="11"/>
  <c r="J837" i="11"/>
  <c r="J60" i="11"/>
  <c r="J563" i="11"/>
  <c r="J1777" i="11"/>
  <c r="J706" i="11"/>
  <c r="J964" i="11"/>
  <c r="J613" i="11"/>
  <c r="J1601" i="11"/>
  <c r="J1568" i="11"/>
  <c r="J1176" i="11"/>
  <c r="J1706" i="11"/>
  <c r="J1892" i="11"/>
  <c r="J1131" i="11"/>
  <c r="J73" i="11"/>
  <c r="J636" i="11"/>
  <c r="J698" i="11"/>
  <c r="J891" i="11"/>
  <c r="J328" i="11"/>
  <c r="J1452" i="11"/>
  <c r="J1469" i="11"/>
  <c r="J1567" i="11"/>
  <c r="J1257" i="11"/>
  <c r="J1607" i="11"/>
  <c r="J965" i="11"/>
  <c r="J1494" i="11"/>
  <c r="J648" i="11"/>
  <c r="J814" i="11"/>
  <c r="J278" i="11"/>
  <c r="J1361" i="11"/>
  <c r="J319" i="11"/>
  <c r="J1712" i="11"/>
  <c r="J1883" i="11"/>
  <c r="J86" i="11"/>
  <c r="J531" i="11"/>
  <c r="J1694" i="11"/>
  <c r="J1456" i="11"/>
  <c r="J795" i="11"/>
  <c r="J1678" i="11"/>
  <c r="J1417" i="11"/>
  <c r="J569" i="11"/>
  <c r="J1669" i="11"/>
  <c r="J801" i="11"/>
  <c r="J825" i="11"/>
  <c r="J1359" i="11"/>
  <c r="J101" i="11"/>
  <c r="J1138" i="11"/>
  <c r="J1449" i="11"/>
  <c r="J1298" i="11"/>
  <c r="J1067" i="11"/>
  <c r="J1476" i="11"/>
  <c r="J455" i="11"/>
  <c r="J1557" i="11"/>
  <c r="J1870" i="11"/>
  <c r="J597" i="11"/>
  <c r="J604" i="11"/>
  <c r="J1433" i="11"/>
  <c r="J557" i="11"/>
  <c r="J646" i="11"/>
  <c r="J1030" i="11"/>
  <c r="J1037" i="11"/>
  <c r="J1221" i="11"/>
  <c r="J1620" i="11"/>
  <c r="J267" i="11"/>
  <c r="J1179" i="11"/>
  <c r="J1691" i="11"/>
  <c r="J1268" i="11"/>
  <c r="J1428" i="11"/>
  <c r="J171" i="11"/>
  <c r="J1600" i="11"/>
  <c r="J261" i="11"/>
  <c r="J389" i="11"/>
  <c r="J1602" i="11"/>
  <c r="J545" i="11"/>
  <c r="J161" i="11"/>
  <c r="J1310" i="11"/>
  <c r="J1254" i="11"/>
  <c r="J925" i="11"/>
  <c r="J1364" i="11"/>
  <c r="J1744" i="11"/>
  <c r="J1529" i="11"/>
  <c r="J1506" i="11"/>
  <c r="J119" i="11"/>
  <c r="J1843" i="11"/>
  <c r="J299" i="11"/>
  <c r="J151" i="11"/>
  <c r="J708" i="11"/>
  <c r="J841" i="11"/>
  <c r="J1792" i="11"/>
  <c r="J1253" i="11"/>
  <c r="J1116" i="11"/>
  <c r="J1799" i="11"/>
  <c r="J1576" i="11"/>
  <c r="J475" i="11"/>
  <c r="J1732" i="11"/>
  <c r="J705" i="11"/>
  <c r="J1800" i="11"/>
  <c r="J1270" i="11"/>
  <c r="J320" i="11"/>
  <c r="J1474" i="11"/>
  <c r="J949" i="11"/>
  <c r="J1123" i="11"/>
  <c r="J1264" i="11"/>
  <c r="J1748" i="11"/>
  <c r="J177" i="11"/>
  <c r="J484" i="11"/>
  <c r="J462" i="11"/>
  <c r="J1238" i="11"/>
  <c r="J452" i="11"/>
  <c r="J1760" i="11"/>
  <c r="J726" i="11"/>
  <c r="J1793" i="11"/>
  <c r="J655" i="11"/>
  <c r="J1683" i="11"/>
  <c r="J463" i="11"/>
  <c r="J1269" i="11"/>
  <c r="J1207" i="11"/>
  <c r="J781" i="11"/>
  <c r="J1071" i="11"/>
  <c r="J1666" i="11"/>
  <c r="J899" i="11"/>
  <c r="J953" i="11"/>
  <c r="J1622" i="11"/>
  <c r="J1472" i="11"/>
  <c r="J1550" i="11"/>
  <c r="J1495" i="11"/>
  <c r="J1471" i="11"/>
  <c r="J1204" i="11"/>
  <c r="J1099" i="11"/>
  <c r="J1209" i="11"/>
  <c r="J1027" i="11"/>
  <c r="J888" i="11"/>
  <c r="J1079" i="11"/>
  <c r="J1396" i="11"/>
  <c r="J1028" i="11"/>
  <c r="J1086" i="11"/>
  <c r="J375" i="11"/>
  <c r="J1818" i="11"/>
  <c r="J1772" i="11"/>
  <c r="J1348" i="11"/>
  <c r="J933" i="11"/>
  <c r="J366" i="11"/>
  <c r="J548" i="11"/>
  <c r="J832" i="11"/>
  <c r="J131" i="11"/>
  <c r="J717" i="11"/>
  <c r="J1695" i="11"/>
  <c r="J1151" i="11"/>
  <c r="J903" i="11"/>
  <c r="J234" i="11"/>
  <c r="J744" i="11"/>
  <c r="J875" i="11"/>
  <c r="J1379" i="11"/>
  <c r="J1044" i="11"/>
  <c r="J792" i="11"/>
  <c r="J36" i="11"/>
  <c r="J147" i="11"/>
  <c r="J672" i="11"/>
  <c r="J940" i="11"/>
  <c r="J1630" i="11"/>
  <c r="J180" i="11"/>
  <c r="J174" i="11"/>
  <c r="J539" i="11"/>
  <c r="J1740" i="11"/>
  <c r="J83" i="11"/>
  <c r="J601" i="11"/>
  <c r="J678" i="11"/>
  <c r="J1765" i="11"/>
  <c r="J1169" i="11"/>
  <c r="J1167" i="11"/>
  <c r="J602" i="11"/>
  <c r="J1282" i="11"/>
  <c r="J426" i="11"/>
  <c r="J1831" i="11"/>
  <c r="J99" i="11"/>
  <c r="J1731" i="11"/>
  <c r="J858" i="11"/>
  <c r="J1087" i="11"/>
  <c r="J1895" i="11"/>
  <c r="J693" i="11"/>
  <c r="J1293" i="11"/>
  <c r="J566" i="11"/>
  <c r="J1047" i="11"/>
  <c r="J241" i="11"/>
  <c r="J1367" i="11"/>
  <c r="J1129" i="11"/>
  <c r="J1062" i="11"/>
  <c r="J1789" i="11"/>
  <c r="J1266" i="11"/>
  <c r="J1675" i="11"/>
  <c r="J1326" i="11"/>
  <c r="J4" i="11"/>
  <c r="J1745" i="11"/>
  <c r="J1634" i="11"/>
  <c r="J1391" i="11"/>
  <c r="J1386" i="11"/>
  <c r="J1633" i="11"/>
  <c r="J200" i="11"/>
  <c r="J1774" i="11"/>
  <c r="J1621" i="11"/>
  <c r="J1771" i="11"/>
  <c r="J794" i="11"/>
  <c r="J827" i="11"/>
  <c r="J1415" i="11"/>
  <c r="J847" i="11"/>
  <c r="J275" i="11"/>
  <c r="J748" i="11"/>
  <c r="J715" i="11"/>
  <c r="J1385" i="11"/>
  <c r="J1653" i="11"/>
  <c r="J360" i="11"/>
  <c r="J701" i="11"/>
  <c r="J104" i="11"/>
  <c r="J28" i="11"/>
  <c r="J1451" i="11"/>
  <c r="J215" i="11"/>
  <c r="J257" i="11"/>
  <c r="J157" i="11"/>
  <c r="J1054" i="11"/>
  <c r="J1560" i="11"/>
  <c r="J692" i="11"/>
  <c r="J322" i="11"/>
  <c r="J938" i="11"/>
  <c r="J1519" i="11"/>
  <c r="J731" i="11"/>
  <c r="J1232" i="11"/>
  <c r="J502" i="11"/>
  <c r="J1287" i="11"/>
  <c r="J125" i="11"/>
  <c r="J1291" i="11"/>
  <c r="J590" i="11"/>
  <c r="J115" i="11"/>
  <c r="J1073" i="11"/>
  <c r="J1808" i="11"/>
  <c r="J984" i="11"/>
  <c r="J680" i="11"/>
  <c r="J1497" i="11"/>
  <c r="J812" i="11"/>
  <c r="J1705" i="11"/>
  <c r="J1604" i="11"/>
  <c r="J1658" i="11"/>
  <c r="J1746" i="11"/>
  <c r="J503" i="11"/>
  <c r="J449" i="11"/>
  <c r="J1696" i="11"/>
  <c r="J1453" i="11"/>
  <c r="J1035" i="11"/>
  <c r="J607" i="11"/>
  <c r="J815" i="11"/>
  <c r="J1423" i="11"/>
  <c r="J1412" i="11"/>
  <c r="J477" i="11"/>
  <c r="J1088" i="11"/>
  <c r="J260" i="11"/>
  <c r="J450" i="11"/>
  <c r="J767" i="11"/>
  <c r="J761" i="11"/>
  <c r="J382" i="11"/>
  <c r="J70" i="11"/>
  <c r="J762" i="11"/>
  <c r="J212" i="11"/>
  <c r="J892" i="11"/>
  <c r="J755" i="11"/>
  <c r="J1122" i="11"/>
  <c r="J35" i="11"/>
  <c r="J1849" i="11"/>
  <c r="J1424" i="11"/>
  <c r="J1150" i="11"/>
  <c r="J1610" i="11"/>
  <c r="J1802" i="11"/>
  <c r="J1049" i="11"/>
  <c r="J1171" i="11"/>
  <c r="J154" i="11"/>
  <c r="J920" i="11"/>
  <c r="J1378" i="11"/>
  <c r="J663" i="11"/>
  <c r="J853" i="11"/>
  <c r="J1069" i="11"/>
  <c r="J878" i="11"/>
  <c r="J486" i="11"/>
  <c r="J570" i="11"/>
  <c r="J529" i="11"/>
  <c r="J1090" i="11"/>
  <c r="J527" i="11"/>
  <c r="J467" i="11"/>
  <c r="J886" i="11"/>
  <c r="J1734" i="11"/>
  <c r="J1368" i="11"/>
  <c r="J1081" i="11"/>
  <c r="J288" i="11"/>
  <c r="J1246" i="11"/>
  <c r="J144" i="11"/>
  <c r="J1515" i="11"/>
  <c r="J374" i="11"/>
  <c r="J337" i="11"/>
  <c r="J33" i="11"/>
  <c r="J1351" i="11"/>
  <c r="J654" i="11"/>
  <c r="J1211" i="11"/>
  <c r="J225" i="11"/>
  <c r="J1498" i="11"/>
  <c r="J1584" i="11"/>
  <c r="J763" i="11"/>
  <c r="J1866" i="11"/>
  <c r="J479" i="11"/>
  <c r="J1219" i="11"/>
  <c r="J1582" i="11"/>
  <c r="J414" i="11"/>
  <c r="J198" i="11"/>
  <c r="J318" i="11"/>
  <c r="J79" i="11"/>
  <c r="J128" i="11"/>
  <c r="J1454" i="11"/>
  <c r="J809" i="11"/>
  <c r="J963" i="11"/>
  <c r="J862" i="11"/>
  <c r="J474" i="11"/>
  <c r="J381" i="11"/>
  <c r="J1603" i="11"/>
  <c r="J1154" i="11"/>
  <c r="J948" i="11"/>
  <c r="J1827" i="11"/>
  <c r="J1618" i="11"/>
  <c r="J1420" i="11"/>
  <c r="J22" i="11"/>
  <c r="J109" i="11"/>
  <c r="J1819" i="11"/>
  <c r="J1120" i="11"/>
  <c r="J325" i="11"/>
  <c r="J1586" i="11"/>
  <c r="J1397" i="11"/>
  <c r="J1263" i="11"/>
  <c r="J1637" i="11"/>
  <c r="J1463" i="11"/>
  <c r="J776" i="11"/>
  <c r="J1393" i="11"/>
  <c r="J1115" i="11"/>
  <c r="J1782" i="11"/>
  <c r="J1172" i="11"/>
  <c r="J547" i="11"/>
  <c r="J1157" i="11"/>
  <c r="J441" i="11"/>
  <c r="J1180" i="11"/>
  <c r="J507" i="11"/>
  <c r="J1721" i="11"/>
  <c r="J1581" i="11"/>
  <c r="J71" i="11"/>
  <c r="J840" i="11"/>
  <c r="J402" i="11"/>
  <c r="J777" i="11"/>
  <c r="J1757" i="11"/>
  <c r="J308" i="11"/>
  <c r="J30" i="11"/>
  <c r="J1042" i="11"/>
  <c r="J994" i="11"/>
  <c r="J935" i="11"/>
  <c r="J1649" i="11"/>
  <c r="J1107" i="11"/>
  <c r="J1829" i="11"/>
  <c r="J168" i="11"/>
  <c r="J1196" i="11"/>
  <c r="J1538" i="11"/>
  <c r="J1882" i="11"/>
  <c r="J1283" i="11"/>
  <c r="J1398" i="11"/>
  <c r="J1852" i="11"/>
  <c r="J1807" i="11"/>
  <c r="J538" i="11"/>
  <c r="J621" i="11"/>
  <c r="J396" i="11"/>
  <c r="J1281" i="11"/>
  <c r="J1775" i="11"/>
  <c r="J1832" i="11"/>
  <c r="J652" i="11"/>
  <c r="J516" i="11"/>
  <c r="J907" i="11"/>
  <c r="J976" i="11"/>
  <c r="J942" i="11"/>
  <c r="J852" i="11"/>
  <c r="J1486" i="11"/>
  <c r="J1784" i="11"/>
  <c r="J1537" i="11"/>
  <c r="J428" i="11"/>
  <c r="J747" i="11"/>
  <c r="J230" i="11"/>
  <c r="J69" i="11"/>
  <c r="J950" i="11"/>
  <c r="J387" i="11"/>
  <c r="J640" i="11"/>
  <c r="J985" i="11"/>
  <c r="J52" i="11"/>
  <c r="J918" i="11"/>
  <c r="J1095" i="11"/>
  <c r="J434" i="11"/>
  <c r="J237" i="11"/>
  <c r="J1527" i="11"/>
  <c r="J1617" i="11"/>
  <c r="J454" i="11"/>
  <c r="J628" i="11"/>
  <c r="J1475" i="11"/>
  <c r="J1055" i="11"/>
  <c r="J1834" i="11"/>
  <c r="J291" i="11"/>
  <c r="J718" i="11"/>
  <c r="J175" i="11"/>
  <c r="J100" i="11"/>
  <c r="J78" i="11"/>
  <c r="J1369" i="11"/>
  <c r="J1585" i="11"/>
  <c r="J9" i="11"/>
  <c r="J1142" i="11"/>
  <c r="J565" i="11"/>
  <c r="J1747" i="11"/>
  <c r="J361" i="11"/>
  <c r="J1442" i="11"/>
  <c r="J89" i="11"/>
  <c r="J733" i="11"/>
  <c r="J418" i="11"/>
  <c r="J688" i="11"/>
  <c r="J530" i="11"/>
  <c r="J134" i="11"/>
  <c r="J346" i="11"/>
  <c r="J1844" i="11"/>
  <c r="J1847" i="11"/>
  <c r="J1824" i="11"/>
  <c r="J787" i="11"/>
  <c r="J1858" i="11"/>
  <c r="J1627" i="11"/>
  <c r="J599" i="11"/>
  <c r="J120" i="11"/>
  <c r="J614" i="11"/>
  <c r="J859" i="11"/>
  <c r="J1614" i="11"/>
  <c r="J1410" i="11"/>
  <c r="J407" i="11"/>
  <c r="J53" i="11"/>
  <c r="J1631" i="11"/>
  <c r="J412" i="11"/>
  <c r="J1439" i="11"/>
  <c r="J1173" i="11"/>
  <c r="J542" i="11"/>
  <c r="J1816" i="11"/>
  <c r="J930" i="11"/>
  <c r="J280" i="11"/>
  <c r="J1330" i="11"/>
  <c r="J353" i="11"/>
  <c r="J410" i="11"/>
  <c r="J226" i="11"/>
  <c r="J263" i="11"/>
  <c r="J1504" i="11"/>
  <c r="J992" i="11"/>
  <c r="J1083" i="11"/>
  <c r="J1354" i="11"/>
  <c r="J1750" i="11"/>
  <c r="J497" i="11"/>
  <c r="J1580" i="11"/>
  <c r="J1809" i="11"/>
  <c r="J1758" i="11"/>
  <c r="J277" i="11"/>
  <c r="J1656" i="11"/>
  <c r="J630" i="11"/>
  <c r="J778" i="11"/>
  <c r="J331" i="11"/>
  <c r="J43" i="11"/>
  <c r="J1836" i="11"/>
  <c r="J1714" i="11"/>
  <c r="J1288" i="11"/>
  <c r="J1661" i="11"/>
  <c r="J1333" i="11"/>
  <c r="J313" i="11"/>
  <c r="J1305" i="11"/>
  <c r="J269" i="11"/>
  <c r="J224" i="11"/>
  <c r="J195" i="11"/>
  <c r="J392" i="11"/>
  <c r="J1175" i="11"/>
  <c r="J1065" i="11"/>
  <c r="J251" i="11"/>
  <c r="J5" i="11"/>
  <c r="J1407" i="11"/>
  <c r="J1478" i="11"/>
  <c r="J517" i="11"/>
  <c r="J1598" i="11"/>
  <c r="J1344" i="11"/>
  <c r="J468" i="11"/>
  <c r="J791" i="11"/>
  <c r="J1040" i="11"/>
  <c r="J1332" i="11"/>
  <c r="J160" i="11"/>
  <c r="J451" i="11"/>
  <c r="J391" i="11"/>
  <c r="J1137" i="11"/>
  <c r="J735" i="11"/>
  <c r="J405" i="11"/>
  <c r="J1294" i="11"/>
  <c r="J575" i="11"/>
  <c r="J1295" i="11"/>
  <c r="J445" i="11"/>
  <c r="J1587" i="11"/>
  <c r="J977" i="11"/>
  <c r="J999" i="11"/>
  <c r="J1032" i="11"/>
  <c r="J317" i="11"/>
  <c r="J176" i="11"/>
  <c r="J796" i="11"/>
  <c r="J1202" i="11"/>
  <c r="J1300" i="11"/>
  <c r="J1578" i="11"/>
  <c r="J1563" i="11"/>
  <c r="J54" i="11"/>
  <c r="J635" i="11"/>
  <c r="J403" i="11"/>
  <c r="J1181" i="11"/>
  <c r="J583" i="11"/>
  <c r="J121" i="11"/>
  <c r="J1464" i="11"/>
  <c r="J1490" i="11"/>
  <c r="J1710" i="11"/>
  <c r="J51" i="11"/>
  <c r="J639" i="11"/>
  <c r="J874" i="11"/>
  <c r="J227" i="11"/>
  <c r="J1443" i="11"/>
  <c r="J31" i="11"/>
  <c r="J522" i="11"/>
  <c r="J1349" i="11"/>
  <c r="J954" i="11"/>
  <c r="J823" i="11"/>
  <c r="J1114" i="11"/>
  <c r="J817" i="11"/>
  <c r="J1579" i="11"/>
  <c r="J143" i="11"/>
  <c r="J1641" i="11"/>
  <c r="J292" i="11"/>
  <c r="J626" i="11"/>
  <c r="J896" i="11"/>
  <c r="J107" i="11"/>
  <c r="J960" i="11"/>
  <c r="J111" i="11"/>
  <c r="J1434" i="11"/>
  <c r="J712" i="11"/>
  <c r="J800" i="11"/>
  <c r="J752" i="11"/>
  <c r="J1322" i="11"/>
  <c r="J1230" i="11"/>
  <c r="J782" i="11"/>
  <c r="J1487" i="11"/>
  <c r="J1358" i="11"/>
  <c r="J460" i="11"/>
  <c r="J1002" i="11"/>
  <c r="J1182" i="11"/>
  <c r="J1470" i="11"/>
  <c r="J911" i="11"/>
  <c r="J1438" i="11"/>
  <c r="J562" i="11"/>
  <c r="J908" i="11"/>
  <c r="J471" i="11"/>
  <c r="J173" i="11"/>
  <c r="J1672" i="11"/>
  <c r="J1543" i="11"/>
  <c r="J156" i="11"/>
  <c r="J912" i="11"/>
  <c r="J264" i="11"/>
  <c r="J1082" i="11"/>
  <c r="J187" i="11"/>
  <c r="J1462" i="11"/>
  <c r="J783" i="11"/>
  <c r="J210" i="11"/>
  <c r="J259" i="11"/>
  <c r="J554" i="11"/>
  <c r="J388" i="11"/>
  <c r="J1562" i="11"/>
  <c r="J1583" i="11"/>
  <c r="J146" i="11"/>
  <c r="J1512" i="11"/>
  <c r="J1547" i="11"/>
  <c r="J285" i="11"/>
  <c r="J913" i="11"/>
  <c r="J946" i="11"/>
  <c r="J1761" i="11"/>
  <c r="J674" i="11"/>
  <c r="J1524" i="11"/>
  <c r="J1460" i="11"/>
  <c r="J568" i="11"/>
  <c r="J587" i="11"/>
  <c r="J1134" i="11"/>
  <c r="J81" i="11"/>
  <c r="J1205" i="11"/>
  <c r="J223" i="11"/>
  <c r="J16" i="11"/>
  <c r="J1194" i="11"/>
  <c r="J1247" i="11"/>
  <c r="J885" i="11"/>
  <c r="J132" i="11"/>
  <c r="J1403" i="11"/>
  <c r="J112" i="11"/>
  <c r="J1026" i="11"/>
  <c r="J1479" i="11"/>
  <c r="J1480" i="11"/>
  <c r="J1186" i="11"/>
  <c r="J3" i="11"/>
  <c r="J1768" i="11"/>
  <c r="J877" i="11"/>
  <c r="J1713" i="11"/>
  <c r="J1317" i="11"/>
  <c r="J1725" i="11"/>
  <c r="J56" i="11"/>
  <c r="J488" i="11"/>
  <c r="J1352" i="11"/>
  <c r="J690" i="11"/>
  <c r="J750" i="11"/>
  <c r="J743" i="11"/>
  <c r="J1190" i="11"/>
  <c r="J1541" i="11"/>
  <c r="J619" i="11"/>
  <c r="J1797" i="11"/>
  <c r="J213" i="11"/>
  <c r="J197" i="11"/>
  <c r="J990" i="11"/>
  <c r="J687" i="11"/>
  <c r="J824" i="11"/>
  <c r="J1289" i="11"/>
  <c r="J393" i="11"/>
  <c r="J585" i="11"/>
  <c r="J233" i="11"/>
  <c r="J239" i="11"/>
  <c r="J1500" i="11"/>
  <c r="J49" i="11"/>
  <c r="J1536" i="11"/>
  <c r="J93" i="11"/>
  <c r="J305" i="11"/>
  <c r="J1149" i="11"/>
  <c r="J883" i="11"/>
  <c r="J1513" i="11"/>
  <c r="J541" i="11"/>
  <c r="J1540" i="11"/>
  <c r="J1886" i="11"/>
  <c r="J214" i="11"/>
  <c r="J1301" i="11"/>
  <c r="J494" i="11"/>
  <c r="J411" i="11"/>
  <c r="J1701" i="11"/>
  <c r="J1375" i="11"/>
  <c r="J1711" i="11"/>
  <c r="J1074" i="11"/>
  <c r="J500" i="11"/>
  <c r="J447" i="11"/>
  <c r="J385" i="11"/>
  <c r="J1616" i="11"/>
  <c r="J1503" i="11"/>
  <c r="J470" i="11"/>
  <c r="J102" i="11"/>
  <c r="J1644" i="11"/>
  <c r="J1493" i="11"/>
  <c r="J1561" i="11"/>
  <c r="J324" i="11"/>
  <c r="J667" i="11"/>
  <c r="J1468" i="11"/>
  <c r="J23" i="11"/>
  <c r="J754" i="11"/>
  <c r="J20" i="11"/>
  <c r="J1571" i="11"/>
  <c r="J1878" i="11"/>
  <c r="J1716" i="11"/>
  <c r="J1591" i="11"/>
  <c r="J419" i="11"/>
  <c r="J1004" i="11"/>
  <c r="J1612" i="11"/>
  <c r="J232" i="11"/>
  <c r="J1707" i="11"/>
  <c r="J1021" i="11"/>
  <c r="J1860" i="11"/>
  <c r="J1389" i="11"/>
  <c r="J803" i="11"/>
  <c r="J242" i="11"/>
  <c r="J1822" i="11"/>
  <c r="J1863" i="11"/>
  <c r="J1864" i="11"/>
  <c r="J644" i="11"/>
  <c r="J1112" i="11"/>
  <c r="J535" i="11"/>
  <c r="J370" i="11"/>
  <c r="J293" i="11"/>
  <c r="J321" i="11"/>
  <c r="J1572" i="11"/>
  <c r="J765" i="11"/>
  <c r="J513" i="11"/>
  <c r="J64" i="11"/>
  <c r="J62" i="11"/>
  <c r="J1043" i="11"/>
  <c r="J807" i="11"/>
  <c r="J1573" i="11"/>
  <c r="J1811" i="11"/>
  <c r="J962" i="11"/>
  <c r="J367" i="11"/>
  <c r="J1839" i="11"/>
  <c r="J1388" i="11"/>
  <c r="J1404" i="11"/>
  <c r="J1577" i="11"/>
  <c r="J185" i="11"/>
  <c r="J97" i="11"/>
  <c r="J943" i="11"/>
  <c r="J1564" i="11"/>
  <c r="J315" i="11"/>
  <c r="J300" i="11"/>
  <c r="J47" i="11"/>
  <c r="J262" i="11"/>
  <c r="J845" i="11"/>
  <c r="J572" i="11"/>
  <c r="J1703" i="11"/>
  <c r="J1865" i="11"/>
  <c r="J164" i="11"/>
  <c r="J910" i="11"/>
  <c r="J550" i="11"/>
  <c r="J1318" i="11"/>
  <c r="J729" i="11"/>
  <c r="J552" i="11"/>
  <c r="J986" i="11"/>
  <c r="J456" i="11"/>
  <c r="J1380" i="11"/>
  <c r="J167" i="11"/>
  <c r="J258" i="11"/>
  <c r="J221" i="11"/>
  <c r="J155" i="11"/>
  <c r="J1371" i="11"/>
  <c r="J1307" i="11"/>
  <c r="J301" i="11"/>
  <c r="J1405" i="11"/>
  <c r="J588" i="11"/>
  <c r="J1628" i="11"/>
  <c r="J34" i="11"/>
  <c r="J851" i="11"/>
  <c r="J311" i="11"/>
  <c r="J934" i="11"/>
  <c r="J1679" i="11"/>
  <c r="J297" i="11"/>
  <c r="J248" i="11"/>
  <c r="J1891" i="11"/>
  <c r="J1868" i="11"/>
  <c r="J1425" i="11"/>
  <c r="J586" i="11"/>
  <c r="J137" i="11"/>
  <c r="J1848" i="11"/>
  <c r="J1084" i="11"/>
  <c r="J584" i="11"/>
  <c r="J567" i="11"/>
  <c r="J951" i="11"/>
  <c r="J398" i="11"/>
  <c r="J169" i="11"/>
  <c r="J544" i="11"/>
  <c r="J991" i="11"/>
  <c r="J855" i="11"/>
  <c r="J1662" i="11"/>
  <c r="J1491" i="11"/>
  <c r="J1228" i="11"/>
  <c r="J789" i="11"/>
  <c r="J894" i="11"/>
  <c r="J1085" i="11"/>
  <c r="J695" i="11"/>
  <c r="J804" i="11"/>
  <c r="J528" i="11"/>
  <c r="J808" i="11"/>
  <c r="J359" i="11"/>
  <c r="J1187" i="11"/>
  <c r="J162" i="11"/>
  <c r="J37" i="11"/>
  <c r="J1094" i="11"/>
  <c r="J395" i="11"/>
  <c r="J351" i="11"/>
  <c r="J1144" i="11"/>
  <c r="J478" i="11"/>
  <c r="J844" i="11"/>
  <c r="J1426" i="11"/>
  <c r="J1801" i="11"/>
  <c r="J1605" i="11"/>
  <c r="J1773" i="11"/>
  <c r="J316" i="11"/>
  <c r="J1051" i="11"/>
  <c r="J1623" i="11"/>
  <c r="J1360" i="11"/>
  <c r="J1020" i="11"/>
  <c r="J1346" i="11"/>
  <c r="J294" i="11"/>
  <c r="J1286" i="11"/>
  <c r="J446" i="11"/>
  <c r="J289" i="11"/>
  <c r="J1208" i="11"/>
  <c r="J349" i="11"/>
  <c r="J723" i="11"/>
  <c r="J871" i="11"/>
  <c r="J843" i="11"/>
  <c r="J19" i="11"/>
  <c r="J682" i="11"/>
  <c r="J1594" i="11"/>
  <c r="J741" i="11"/>
  <c r="J38" i="11"/>
  <c r="J327" i="11"/>
  <c r="J1566" i="11"/>
  <c r="J608" i="11"/>
  <c r="J1558" i="11"/>
  <c r="J1135" i="11"/>
  <c r="J354" i="11"/>
  <c r="J1276" i="11"/>
  <c r="J802" i="11"/>
  <c r="J937" i="11"/>
  <c r="J1019" i="11"/>
  <c r="J1273" i="11"/>
  <c r="J1078" i="11"/>
  <c r="J556" i="11"/>
  <c r="J1387" i="11"/>
  <c r="J1031" i="11"/>
  <c r="J42" i="11"/>
  <c r="J773" i="11"/>
  <c r="J1632" i="11"/>
  <c r="J1517" i="11"/>
  <c r="J1723" i="11"/>
  <c r="J1488" i="11"/>
  <c r="J1681" i="11"/>
  <c r="J876" i="11"/>
  <c r="J420" i="11"/>
  <c r="J1624" i="11"/>
  <c r="J596" i="11"/>
  <c r="J774" i="11"/>
  <c r="J336" i="11"/>
  <c r="J973" i="11"/>
  <c r="J1876" i="11"/>
  <c r="J511" i="11"/>
  <c r="J508" i="11"/>
  <c r="J1274" i="11"/>
  <c r="J1674" i="11"/>
  <c r="J926" i="11"/>
  <c r="J303" i="11"/>
  <c r="J1812" i="11"/>
  <c r="J766" i="11"/>
  <c r="J616" i="11"/>
  <c r="J1867" i="11"/>
  <c r="J857" i="11"/>
  <c r="J722" i="11"/>
  <c r="J833" i="11"/>
  <c r="J666" i="11"/>
  <c r="J1304" i="11"/>
  <c r="J1759" i="11"/>
  <c r="J1329" i="11"/>
  <c r="J286" i="11"/>
  <c r="J98" i="11"/>
  <c r="J1057" i="11"/>
  <c r="J1884" i="11"/>
  <c r="J865" i="11"/>
  <c r="J363" i="11"/>
  <c r="J679" i="11"/>
  <c r="J153" i="11"/>
  <c r="J519" i="11"/>
  <c r="J480" i="11"/>
  <c r="J520" i="11"/>
  <c r="J1392" i="11"/>
  <c r="J45" i="11"/>
  <c r="J683" i="11"/>
  <c r="J158" i="11"/>
  <c r="J1738" i="11"/>
  <c r="J1050" i="11"/>
  <c r="J895" i="11"/>
  <c r="J1109" i="11"/>
  <c r="J1331" i="11"/>
  <c r="J1325" i="11"/>
  <c r="J834" i="11"/>
  <c r="J1265" i="11"/>
  <c r="J509" i="11"/>
  <c r="J1719" i="11"/>
  <c r="J1881" i="11"/>
  <c r="J290" i="11"/>
  <c r="J1168" i="11"/>
  <c r="J302" i="11"/>
  <c r="J1158" i="11"/>
  <c r="J1328" i="11"/>
  <c r="J273" i="11"/>
  <c r="J436" i="11"/>
  <c r="J966" i="11"/>
  <c r="J1880" i="11"/>
  <c r="J1234" i="11"/>
  <c r="J209" i="11"/>
  <c r="J295" i="11"/>
  <c r="J769" i="11"/>
  <c r="J149" i="11"/>
  <c r="J1615" i="11"/>
  <c r="J1659" i="11"/>
  <c r="J401" i="11"/>
  <c r="J1223" i="11"/>
  <c r="J534" i="11"/>
  <c r="J61" i="11"/>
  <c r="J1715" i="11"/>
  <c r="J6" i="11"/>
  <c r="J1350" i="11"/>
  <c r="J287" i="11"/>
  <c r="J945" i="11"/>
  <c r="J170" i="11"/>
  <c r="J1599" i="11"/>
  <c r="J1313" i="11"/>
  <c r="J1841" i="11"/>
  <c r="J178" i="11"/>
  <c r="J1657" i="11"/>
  <c r="J222" i="11"/>
  <c r="J642" i="11"/>
  <c r="J873" i="11"/>
  <c r="J1070" i="11"/>
  <c r="J309" i="11"/>
  <c r="J404" i="11"/>
  <c r="J1435" i="11"/>
  <c r="J1279" i="11"/>
  <c r="J1334" i="11"/>
  <c r="J543" i="11"/>
  <c r="J1461" i="11"/>
  <c r="J429" i="11"/>
  <c r="J1066" i="11"/>
  <c r="J1195" i="11"/>
  <c r="J276" i="11"/>
  <c r="J1625" i="11"/>
  <c r="J1242" i="11"/>
  <c r="J1353" i="11"/>
  <c r="J283" i="11"/>
  <c r="J904" i="11"/>
  <c r="J609" i="11"/>
  <c r="J1148" i="11"/>
  <c r="J1429" i="11"/>
  <c r="J491" i="11"/>
  <c r="J211" i="11"/>
  <c r="J50" i="11"/>
  <c r="J558" i="11"/>
  <c r="J492" i="11"/>
  <c r="J760" i="11"/>
  <c r="J737" i="11"/>
  <c r="J1220" i="11"/>
  <c r="J939" i="11"/>
  <c r="J92" i="11"/>
  <c r="J1499" i="11"/>
  <c r="J578" i="11"/>
  <c r="J1697" i="11"/>
  <c r="J206" i="11"/>
  <c r="J1795" i="11"/>
  <c r="J84" i="11"/>
  <c r="J1722" i="11"/>
  <c r="J1249" i="11"/>
  <c r="J610" i="11"/>
  <c r="J194" i="11"/>
  <c r="J148" i="11"/>
  <c r="J265" i="11"/>
  <c r="J1038" i="11"/>
  <c r="J231" i="11"/>
  <c r="J1820" i="11"/>
  <c r="J1693" i="11"/>
  <c r="J1003" i="11"/>
  <c r="J1240" i="11"/>
  <c r="J1036" i="11"/>
  <c r="J1007" i="11"/>
  <c r="J1025" i="11"/>
  <c r="J1686" i="11"/>
  <c r="J573" i="11"/>
  <c r="J438" i="11"/>
  <c r="J1606" i="11"/>
  <c r="J662" i="11"/>
  <c r="J1052" i="11"/>
  <c r="J430" i="11"/>
  <c r="J350" i="11"/>
  <c r="J217" i="11"/>
  <c r="J116" i="11"/>
  <c r="J806" i="11"/>
  <c r="J127" i="11"/>
  <c r="J1437" i="11"/>
  <c r="J811" i="11"/>
  <c r="J658" i="11"/>
  <c r="J1619" i="11"/>
  <c r="J1496" i="11"/>
  <c r="J670" i="11"/>
  <c r="J615" i="11"/>
  <c r="J159" i="11"/>
  <c r="J96" i="11"/>
  <c r="J1636" i="11"/>
  <c r="J1833" i="11"/>
  <c r="J437" i="11"/>
  <c r="J329" i="11"/>
  <c r="J189" i="11"/>
  <c r="J1790" i="11"/>
  <c r="J270" i="11"/>
  <c r="J719" i="11"/>
  <c r="J1532" i="11"/>
  <c r="J738" i="11"/>
  <c r="J26" i="11"/>
  <c r="J461" i="11"/>
  <c r="J1016" i="11"/>
  <c r="J483" i="11"/>
  <c r="J560" i="11"/>
  <c r="J1210" i="11"/>
  <c r="J1446" i="11"/>
  <c r="J218" i="11"/>
  <c r="J1139" i="11"/>
  <c r="J1635" i="11"/>
  <c r="J432" i="11"/>
  <c r="J1225" i="11"/>
  <c r="J525" i="11"/>
  <c r="J721" i="11"/>
  <c r="J1785" i="11"/>
  <c r="J730" i="11"/>
  <c r="J113" i="11"/>
  <c r="J1128" i="11"/>
  <c r="J768" i="11"/>
  <c r="J1297" i="11"/>
  <c r="J757" i="11"/>
  <c r="J1483" i="11"/>
  <c r="J1484" i="11"/>
  <c r="J1856" i="11"/>
  <c r="J1235" i="11"/>
  <c r="J1259" i="11"/>
  <c r="J481" i="11"/>
  <c r="J1133" i="11"/>
  <c r="J357" i="11"/>
  <c r="J140" i="11"/>
  <c r="J1166" i="11"/>
  <c r="J11" i="11"/>
  <c r="J1248" i="11"/>
  <c r="J409" i="11"/>
  <c r="J1102" i="11"/>
  <c r="J203" i="11"/>
  <c r="J12" i="11"/>
  <c r="J341" i="11"/>
  <c r="J1638" i="11"/>
  <c r="J1851" i="11"/>
  <c r="J282" i="11"/>
  <c r="J244" i="11"/>
  <c r="J1766" i="11"/>
  <c r="J922" i="11"/>
  <c r="J1887" i="11"/>
  <c r="J676" i="11"/>
  <c r="J489" i="11"/>
  <c r="J443" i="11"/>
  <c r="J1692" i="11"/>
  <c r="J1485" i="11"/>
  <c r="J998" i="11"/>
  <c r="J1382" i="11"/>
  <c r="J582" i="11"/>
  <c r="J281" i="11"/>
  <c r="J130" i="11"/>
  <c r="J247" i="11"/>
  <c r="J595" i="11"/>
  <c r="J1570" i="11"/>
  <c r="J536" i="11"/>
  <c r="J373" i="11"/>
  <c r="J1753" i="11"/>
  <c r="J1338" i="11"/>
  <c r="J1201" i="11"/>
  <c r="J1548" i="11"/>
  <c r="J770" i="11"/>
  <c r="J1015" i="11"/>
  <c r="J656" i="11"/>
  <c r="J1885" i="11"/>
  <c r="J1482" i="11"/>
  <c r="J1053" i="11"/>
  <c r="J1530" i="11"/>
  <c r="J1855" i="11"/>
  <c r="J91" i="11"/>
  <c r="J1869" i="11"/>
  <c r="J1236" i="11"/>
  <c r="J1871" i="11"/>
  <c r="J981" i="11"/>
  <c r="J1813" i="11"/>
  <c r="J334" i="11"/>
  <c r="J1588" i="11"/>
  <c r="J339" i="11"/>
  <c r="J376" i="11"/>
  <c r="J330" i="11"/>
  <c r="J921" i="11"/>
  <c r="J799" i="11"/>
  <c r="J199" i="11"/>
  <c r="J677" i="11"/>
  <c r="J229" i="11"/>
  <c r="J163" i="11"/>
  <c r="J1727" i="11"/>
  <c r="J193" i="11"/>
  <c r="J1206" i="11"/>
  <c r="J887" i="11"/>
  <c r="J546" i="11"/>
  <c r="J236" i="11"/>
  <c r="J369" i="11"/>
  <c r="J1183" i="11"/>
  <c r="J55" i="11"/>
  <c r="J368" i="11"/>
  <c r="J936" i="11"/>
  <c r="J423" i="11"/>
  <c r="J1432" i="11"/>
  <c r="J1709" i="11"/>
  <c r="J1160" i="11"/>
  <c r="J345" i="11"/>
  <c r="J358" i="11"/>
  <c r="J771" i="11"/>
  <c r="J1520" i="11"/>
  <c r="J473" i="11"/>
  <c r="J1726" i="11"/>
  <c r="J553" i="11"/>
  <c r="J356" i="11"/>
  <c r="J1741" i="11"/>
  <c r="J969" i="11"/>
  <c r="J1140" i="11"/>
  <c r="J1664" i="11"/>
  <c r="J205" i="11"/>
  <c r="J202" i="11"/>
  <c r="J94" i="11"/>
  <c r="J208" i="11"/>
  <c r="J861" i="11"/>
  <c r="J526" i="11"/>
  <c r="J1189" i="11"/>
  <c r="J76" i="11"/>
  <c r="J7" i="11"/>
  <c r="J172" i="11"/>
  <c r="J314" i="11"/>
  <c r="J559" i="11"/>
  <c r="J1277" i="11"/>
  <c r="J1798" i="11"/>
  <c r="J982" i="11"/>
  <c r="J971" i="11"/>
  <c r="J1362" i="11"/>
  <c r="J893" i="11"/>
  <c r="J979" i="11"/>
  <c r="J1742" i="11"/>
  <c r="J555" i="11"/>
  <c r="J1197" i="11"/>
  <c r="J1665" i="11"/>
  <c r="J1840" i="11"/>
  <c r="J1872" i="11"/>
  <c r="J650" i="11"/>
  <c r="J836" i="11"/>
  <c r="J696" i="11"/>
  <c r="J1308" i="11"/>
  <c r="J1501" i="11"/>
  <c r="J274" i="11"/>
  <c r="J1097" i="11"/>
  <c r="J1091" i="11"/>
  <c r="J1596" i="11"/>
  <c r="J1668" i="11"/>
  <c r="J1783" i="11"/>
  <c r="J605" i="11"/>
  <c r="J944" i="11"/>
  <c r="J1667" i="11"/>
  <c r="J1365" i="11"/>
  <c r="J1489" i="11"/>
  <c r="J1457" i="11"/>
  <c r="J1531" i="11"/>
  <c r="J1702" i="11"/>
  <c r="J1416" i="11"/>
  <c r="J758" i="11"/>
  <c r="J1059" i="11"/>
  <c r="J240" i="11"/>
  <c r="J165" i="11"/>
  <c r="J384" i="11"/>
  <c r="J90" i="11"/>
  <c r="J591" i="11"/>
  <c r="J326" i="11"/>
  <c r="J1521" i="11"/>
  <c r="J1046" i="11"/>
  <c r="J1406" i="11"/>
  <c r="J1554" i="11"/>
  <c r="J298" i="11"/>
  <c r="J457" i="11"/>
  <c r="J1546" i="11"/>
  <c r="J108" i="11"/>
  <c r="J524" i="11"/>
  <c r="J304" i="11"/>
  <c r="J1127" i="11"/>
  <c r="J77" i="11"/>
  <c r="J380" i="11"/>
  <c r="J133" i="11"/>
  <c r="J312" i="11"/>
  <c r="J1642" i="11"/>
  <c r="J216" i="11"/>
  <c r="J1735" i="11"/>
  <c r="J1698" i="11"/>
  <c r="J333" i="11"/>
  <c r="J1237" i="11"/>
  <c r="J87" i="11"/>
  <c r="J1763" i="11"/>
  <c r="J17" i="11"/>
  <c r="J1597" i="11"/>
  <c r="J378" i="11"/>
  <c r="J1314" i="11"/>
  <c r="J1121" i="11"/>
  <c r="J1718" i="11"/>
  <c r="J196" i="11"/>
  <c r="J1245" i="11"/>
  <c r="J1110" i="11"/>
  <c r="J448" i="11"/>
  <c r="J1430" i="11"/>
  <c r="J551" i="11"/>
  <c r="J906" i="11"/>
  <c r="J1018" i="11"/>
  <c r="J1826" i="11"/>
  <c r="J909" i="11"/>
  <c r="J660" i="11"/>
  <c r="J880" i="11"/>
  <c r="J1341" i="11"/>
  <c r="J1309" i="11"/>
  <c r="J1764" i="11"/>
  <c r="J1214" i="11"/>
  <c r="J88" i="11"/>
  <c r="J1647" i="11"/>
  <c r="J249" i="11"/>
  <c r="J627" i="11"/>
  <c r="J256" i="11"/>
  <c r="J1553" i="11"/>
  <c r="J620" i="11"/>
  <c r="J624" i="11"/>
  <c r="J424" i="11"/>
  <c r="J1509" i="11"/>
  <c r="J1680" i="11"/>
  <c r="J14" i="11"/>
  <c r="J1684" i="11"/>
  <c r="J1854" i="11"/>
  <c r="J1162" i="11"/>
  <c r="J1141" i="11"/>
  <c r="J1781" i="11"/>
  <c r="J1569" i="11"/>
  <c r="J386" i="11"/>
  <c r="J967" i="11"/>
  <c r="J927" i="11"/>
  <c r="J830" i="11"/>
  <c r="J1126" i="11"/>
  <c r="J1203" i="11"/>
  <c r="J1252" i="11"/>
  <c r="J1523" i="11"/>
  <c r="J181" i="11"/>
  <c r="J1776" i="11"/>
  <c r="J48" i="11"/>
  <c r="J1888" i="11"/>
  <c r="J848" i="11"/>
  <c r="J400" i="11"/>
  <c r="J67" i="11"/>
  <c r="J702" i="11"/>
  <c r="J1648" i="11"/>
  <c r="J1302" i="11"/>
  <c r="J854" i="11"/>
  <c r="J243" i="11"/>
  <c r="J1048" i="11"/>
  <c r="J1023" i="11"/>
  <c r="J514" i="11"/>
  <c r="J1737" i="11"/>
  <c r="J532" i="11"/>
  <c r="J1345" i="11"/>
  <c r="J340" i="11"/>
  <c r="J136" i="11"/>
  <c r="J75" i="11"/>
  <c r="J1347" i="11"/>
  <c r="J364" i="11"/>
  <c r="J1639" i="11"/>
  <c r="J1539" i="11"/>
  <c r="J1575" i="11"/>
  <c r="J1161" i="11"/>
  <c r="J1117" i="11"/>
  <c r="J21" i="11"/>
  <c r="J1690" i="11"/>
  <c r="J1215" i="11"/>
  <c r="J1889" i="11"/>
  <c r="J1285" i="11"/>
  <c r="J653" i="11"/>
  <c r="J1243" i="11"/>
  <c r="J390" i="11"/>
  <c r="J252" i="11"/>
  <c r="J668" i="11"/>
  <c r="J182" i="11"/>
  <c r="J139" i="11"/>
  <c r="J1250" i="11"/>
  <c r="J344" i="11"/>
  <c r="J1045" i="11"/>
  <c r="J220" i="11"/>
  <c r="J495" i="11"/>
  <c r="J1165" i="11"/>
  <c r="J46" i="11"/>
  <c r="J505" i="11"/>
  <c r="J1874" i="11"/>
  <c r="J1029" i="11"/>
  <c r="J466" i="11"/>
  <c r="J1845" i="11"/>
  <c r="J506" i="11"/>
  <c r="J980" i="11"/>
  <c r="J1677" i="11"/>
  <c r="J1879" i="11"/>
  <c r="J1552" i="11"/>
  <c r="J1660" i="11"/>
  <c r="J15" i="11"/>
  <c r="J1875" i="11"/>
  <c r="J978" i="11"/>
  <c r="J1315" i="11"/>
  <c r="J647" i="11"/>
  <c r="J296" i="11"/>
  <c r="J482" i="11"/>
  <c r="J1098" i="11"/>
  <c r="J496" i="11"/>
  <c r="J415" i="11"/>
  <c r="J700" i="11"/>
  <c r="J1736" i="11"/>
  <c r="J431" i="11"/>
  <c r="J1708" i="11"/>
  <c r="J490" i="11"/>
  <c r="J1574" i="11"/>
  <c r="J623" i="11"/>
  <c r="J459" i="11"/>
  <c r="J884" i="11"/>
  <c r="J1013" i="11"/>
  <c r="J916" i="11"/>
  <c r="J1260" i="11"/>
  <c r="J1011" i="11"/>
  <c r="J1198" i="11"/>
  <c r="J835" i="11"/>
  <c r="J1689" i="11"/>
  <c r="J1593" i="11"/>
  <c r="J900" i="11"/>
  <c r="J512" i="11"/>
  <c r="J881" i="11"/>
  <c r="J122" i="11"/>
  <c r="J1192" i="11"/>
  <c r="J897" i="11"/>
  <c r="J579" i="11"/>
  <c r="J1465" i="11"/>
  <c r="J1613" i="11"/>
  <c r="J485" i="11"/>
  <c r="J1340" i="11"/>
  <c r="J1409" i="11"/>
  <c r="J238" i="11"/>
  <c r="J1688" i="11"/>
  <c r="J617" i="11"/>
  <c r="J1565" i="11"/>
  <c r="J989" i="11"/>
  <c r="J711" i="11"/>
  <c r="J1545" i="11"/>
  <c r="J1473" i="11"/>
  <c r="J1034" i="11"/>
  <c r="J870" i="11"/>
  <c r="J863" i="11"/>
  <c r="J961" i="11"/>
  <c r="J219" i="11"/>
  <c r="J1009" i="11"/>
  <c r="J915" i="11"/>
  <c r="J469" i="11"/>
  <c r="J118" i="11"/>
  <c r="J1008" i="11"/>
  <c r="J1177" i="11"/>
  <c r="J8" i="11"/>
  <c r="J1076" i="11"/>
  <c r="J788" i="11"/>
  <c r="J493" i="11"/>
  <c r="J201" i="11"/>
  <c r="J685" i="11"/>
  <c r="J1092" i="11"/>
  <c r="J1105" i="11"/>
  <c r="J974" i="11"/>
  <c r="J1796" i="11"/>
  <c r="J1103" i="11"/>
  <c r="J377" i="11"/>
  <c r="J612" i="11"/>
  <c r="J57" i="11"/>
  <c r="J362" i="11"/>
  <c r="J645" i="11"/>
  <c r="J145" i="11"/>
  <c r="J753" i="11"/>
  <c r="J1778" i="11"/>
  <c r="J1786" i="11"/>
  <c r="J928" i="11"/>
  <c r="J1842" i="11"/>
  <c r="J85" i="11"/>
  <c r="J458" i="11"/>
  <c r="J1372" i="11"/>
  <c r="J1096" i="11"/>
  <c r="J580" i="11"/>
  <c r="J1075" i="11"/>
  <c r="J707" i="11"/>
  <c r="J499" i="11"/>
  <c r="J95" i="11"/>
  <c r="J638" i="11"/>
  <c r="J183" i="11"/>
  <c r="J780" i="11"/>
  <c r="J785" i="11"/>
  <c r="J523" i="11"/>
  <c r="J625" i="11"/>
  <c r="J1654" i="11"/>
  <c r="J576" i="11"/>
  <c r="J39" i="11"/>
  <c r="J1873" i="11"/>
  <c r="J720" i="11"/>
  <c r="J1178" i="11"/>
  <c r="J867" i="11"/>
  <c r="J1164" i="11"/>
  <c r="J515" i="11"/>
  <c r="J1061" i="11"/>
  <c r="J1733" i="11"/>
  <c r="J1413" i="11"/>
  <c r="J1481" i="11"/>
  <c r="J1395" i="11"/>
  <c r="J253" i="11"/>
  <c r="J1749" i="11"/>
  <c r="J114" i="11"/>
  <c r="J1323" i="11"/>
  <c r="J1255" i="11"/>
  <c r="C40" i="2" l="1"/>
  <c r="E40" i="2" s="1"/>
  <c r="H164" i="4" l="1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B2" i="2" l="1"/>
  <c r="F2536" i="4" l="1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H112" i="4"/>
  <c r="F112" i="4"/>
  <c r="H111" i="4"/>
  <c r="F111" i="4"/>
  <c r="H110" i="4"/>
  <c r="F110" i="4"/>
  <c r="H109" i="4"/>
  <c r="F109" i="4"/>
  <c r="H108" i="4"/>
  <c r="F108" i="4"/>
  <c r="H107" i="4"/>
  <c r="F107" i="4"/>
  <c r="H106" i="4"/>
  <c r="F106" i="4"/>
  <c r="H105" i="4"/>
  <c r="F105" i="4"/>
  <c r="H104" i="4"/>
  <c r="F104" i="4"/>
  <c r="H103" i="4"/>
  <c r="F103" i="4"/>
  <c r="H102" i="4"/>
  <c r="F102" i="4"/>
  <c r="H101" i="4"/>
  <c r="F101" i="4"/>
  <c r="H100" i="4"/>
  <c r="F100" i="4"/>
  <c r="H99" i="4"/>
  <c r="F99" i="4"/>
  <c r="H98" i="4"/>
  <c r="F98" i="4"/>
  <c r="H97" i="4"/>
  <c r="F97" i="4"/>
  <c r="H96" i="4"/>
  <c r="F96" i="4"/>
  <c r="H95" i="4"/>
  <c r="F95" i="4"/>
  <c r="H94" i="4"/>
  <c r="F94" i="4"/>
  <c r="H93" i="4"/>
  <c r="F93" i="4"/>
  <c r="H92" i="4"/>
  <c r="F92" i="4"/>
  <c r="H91" i="4"/>
  <c r="F91" i="4"/>
  <c r="H90" i="4"/>
  <c r="F90" i="4"/>
  <c r="H89" i="4"/>
  <c r="F89" i="4"/>
  <c r="H88" i="4"/>
  <c r="F88" i="4"/>
  <c r="H87" i="4"/>
  <c r="F87" i="4"/>
  <c r="H86" i="4"/>
  <c r="F86" i="4"/>
  <c r="H85" i="4"/>
  <c r="F85" i="4"/>
  <c r="H84" i="4"/>
  <c r="F84" i="4"/>
  <c r="H83" i="4"/>
  <c r="F83" i="4"/>
  <c r="H82" i="4"/>
  <c r="F82" i="4"/>
  <c r="H81" i="4"/>
  <c r="F81" i="4"/>
  <c r="H80" i="4"/>
  <c r="F80" i="4"/>
  <c r="H79" i="4"/>
  <c r="F79" i="4"/>
  <c r="H78" i="4"/>
  <c r="F78" i="4"/>
  <c r="H77" i="4"/>
  <c r="F77" i="4"/>
  <c r="H76" i="4"/>
  <c r="F76" i="4"/>
  <c r="H75" i="4"/>
  <c r="F75" i="4"/>
  <c r="H74" i="4"/>
  <c r="F74" i="4"/>
  <c r="H73" i="4"/>
  <c r="F73" i="4"/>
  <c r="H72" i="4"/>
  <c r="F72" i="4"/>
  <c r="H71" i="4"/>
  <c r="F71" i="4"/>
  <c r="H70" i="4"/>
  <c r="F70" i="4"/>
  <c r="H69" i="4"/>
  <c r="F69" i="4"/>
  <c r="H68" i="4"/>
  <c r="F68" i="4"/>
  <c r="H67" i="4"/>
  <c r="F67" i="4"/>
  <c r="H66" i="4"/>
  <c r="F66" i="4"/>
  <c r="H65" i="4"/>
  <c r="F65" i="4"/>
  <c r="H64" i="4"/>
  <c r="F64" i="4"/>
  <c r="H63" i="4"/>
  <c r="F63" i="4"/>
  <c r="H62" i="4"/>
  <c r="F62" i="4"/>
  <c r="H61" i="4"/>
  <c r="F61" i="4"/>
  <c r="H60" i="4"/>
  <c r="F60" i="4"/>
  <c r="H59" i="4"/>
  <c r="F59" i="4"/>
  <c r="H58" i="4"/>
  <c r="F58" i="4"/>
  <c r="H57" i="4"/>
  <c r="F57" i="4"/>
  <c r="H56" i="4"/>
  <c r="F56" i="4"/>
  <c r="H55" i="4"/>
  <c r="F55" i="4"/>
  <c r="H54" i="4"/>
  <c r="F54" i="4"/>
  <c r="H53" i="4"/>
  <c r="F53" i="4"/>
  <c r="H52" i="4"/>
  <c r="F52" i="4"/>
  <c r="H51" i="4"/>
  <c r="F51" i="4"/>
  <c r="H50" i="4"/>
  <c r="F50" i="4"/>
  <c r="H49" i="4"/>
  <c r="F49" i="4"/>
  <c r="H48" i="4"/>
  <c r="F48" i="4"/>
  <c r="H47" i="4"/>
  <c r="F47" i="4"/>
  <c r="H46" i="4"/>
  <c r="F46" i="4"/>
  <c r="H45" i="4"/>
  <c r="F45" i="4"/>
  <c r="H44" i="4"/>
  <c r="F44" i="4"/>
  <c r="H43" i="4"/>
  <c r="F43" i="4"/>
  <c r="H42" i="4"/>
  <c r="F42" i="4"/>
  <c r="H41" i="4"/>
  <c r="F41" i="4"/>
  <c r="H40" i="4"/>
  <c r="F40" i="4"/>
  <c r="H39" i="4"/>
  <c r="F39" i="4"/>
  <c r="H38" i="4"/>
  <c r="F38" i="4"/>
  <c r="H37" i="4"/>
  <c r="F37" i="4"/>
  <c r="H36" i="4"/>
  <c r="F36" i="4"/>
  <c r="H35" i="4"/>
  <c r="F35" i="4"/>
  <c r="H34" i="4"/>
  <c r="F34" i="4"/>
  <c r="H33" i="4"/>
  <c r="F33" i="4"/>
  <c r="H32" i="4"/>
  <c r="F32" i="4"/>
  <c r="H31" i="4"/>
  <c r="F31" i="4"/>
  <c r="H30" i="4"/>
  <c r="F30" i="4"/>
  <c r="H29" i="4"/>
  <c r="F29" i="4"/>
  <c r="H28" i="4"/>
  <c r="F28" i="4"/>
  <c r="H27" i="4"/>
  <c r="F27" i="4"/>
  <c r="H26" i="4"/>
  <c r="F26" i="4"/>
  <c r="H25" i="4"/>
  <c r="F25" i="4"/>
  <c r="H24" i="4"/>
  <c r="F24" i="4"/>
  <c r="H23" i="4"/>
  <c r="F23" i="4"/>
  <c r="H22" i="4"/>
  <c r="F22" i="4"/>
  <c r="H21" i="4"/>
  <c r="F21" i="4"/>
  <c r="H20" i="4"/>
  <c r="F20" i="4"/>
  <c r="H19" i="4"/>
  <c r="F19" i="4"/>
  <c r="H18" i="4"/>
  <c r="F18" i="4"/>
  <c r="H17" i="4"/>
  <c r="F17" i="4"/>
  <c r="H16" i="4"/>
  <c r="F16" i="4"/>
  <c r="H15" i="4"/>
  <c r="F15" i="4"/>
  <c r="H14" i="4"/>
  <c r="F14" i="4"/>
  <c r="H13" i="4"/>
  <c r="F13" i="4"/>
  <c r="H12" i="4"/>
  <c r="F12" i="4"/>
  <c r="H11" i="4"/>
  <c r="F11" i="4"/>
  <c r="H10" i="4"/>
  <c r="F10" i="4"/>
  <c r="H9" i="4"/>
  <c r="F9" i="4"/>
  <c r="H8" i="4"/>
  <c r="F8" i="4"/>
  <c r="H7" i="4"/>
  <c r="F7" i="4"/>
  <c r="H6" i="4"/>
  <c r="F6" i="4"/>
  <c r="H5" i="4"/>
  <c r="F5" i="4"/>
  <c r="H4" i="4"/>
  <c r="F4" i="4"/>
  <c r="H3" i="4"/>
  <c r="F3" i="4"/>
  <c r="H2" i="4"/>
  <c r="F2" i="4"/>
  <c r="D37" i="2" l="1"/>
  <c r="D30" i="2"/>
  <c r="D23" i="2"/>
</calcChain>
</file>

<file path=xl/comments1.xml><?xml version="1.0" encoding="utf-8"?>
<comments xmlns="http://schemas.openxmlformats.org/spreadsheetml/2006/main">
  <authors>
    <author>Gregory León</author>
  </authors>
  <commentList>
    <comment ref="B40" authorId="0" shapeId="0">
      <text>
        <r>
          <rPr>
            <b/>
            <sz val="9"/>
            <color indexed="81"/>
            <rFont val="Tahoma"/>
            <family val="2"/>
          </rPr>
          <t>Gregory León:</t>
        </r>
        <r>
          <rPr>
            <sz val="9"/>
            <color indexed="81"/>
            <rFont val="Tahoma"/>
            <family val="2"/>
          </rPr>
          <t xml:space="preserve">
Ingresar N° de camas</t>
        </r>
      </text>
    </comment>
  </commentList>
</comments>
</file>

<file path=xl/comments2.xml><?xml version="1.0" encoding="utf-8"?>
<comments xmlns="http://schemas.openxmlformats.org/spreadsheetml/2006/main">
  <authors>
    <author>Gregory León</author>
  </authors>
  <commentList>
    <comment ref="J1" authorId="0" shapeId="0">
      <text>
        <r>
          <rPr>
            <b/>
            <sz val="9"/>
            <color indexed="81"/>
            <rFont val="Tahoma"/>
            <family val="2"/>
          </rPr>
          <t>Gregory León:</t>
        </r>
        <r>
          <rPr>
            <sz val="9"/>
            <color indexed="81"/>
            <rFont val="Tahoma"/>
            <family val="2"/>
          </rPr>
          <t xml:space="preserve">
=SI(A2=A1;SI((24*(F2-I1))&lt;72;24*(F2-I1);"");"")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10 ESTADISTICAS URGENCIAS - Octubre.xlsx!EgrUrg" type="102" refreshedVersion="5" minRefreshableVersion="5">
    <extLst>
      <ext xmlns:x15="http://schemas.microsoft.com/office/spreadsheetml/2010/11/main" uri="{DE250136-89BD-433C-8126-D09CA5730AF9}">
        <x15:connection id="EgrUrg-dfe09e8f-9b97-47d7-926d-c8923fb48ce4" autoDelete="1">
          <x15:rangePr sourceName="EgrUrg"/>
        </x15:connection>
      </ext>
    </extLst>
  </connection>
</connections>
</file>

<file path=xl/sharedStrings.xml><?xml version="1.0" encoding="utf-8"?>
<sst xmlns="http://schemas.openxmlformats.org/spreadsheetml/2006/main" count="89135" uniqueCount="13680">
  <si>
    <t>CLASE DE TRIAGE</t>
  </si>
  <si>
    <t>TRIAGE PRIORIDAD III</t>
  </si>
  <si>
    <t>TRIAGE PRIORIDAD II</t>
  </si>
  <si>
    <t>(Todas)</t>
  </si>
  <si>
    <t>Total</t>
  </si>
  <si>
    <t>Datos</t>
  </si>
  <si>
    <t>OPORTUNIDAD ATENCIÓN DE TRIAGE</t>
  </si>
  <si>
    <t>Total pacientes</t>
  </si>
  <si>
    <t xml:space="preserve">Total Ingresos </t>
  </si>
  <si>
    <t>Total Egresos</t>
  </si>
  <si>
    <t xml:space="preserve">Suma minutos </t>
  </si>
  <si>
    <t>Suma minutos</t>
  </si>
  <si>
    <t>OPORTUNIDAD DE ATENCIÓN EN CONSULTA DE TRIAGE II</t>
  </si>
  <si>
    <t>OPORTUNIDAD DE ATENCIÓN EN CONSULTA DE TRIAGE III</t>
  </si>
  <si>
    <t>INGRESO ADMISION</t>
  </si>
  <si>
    <t>INGRESO TRIAGE</t>
  </si>
  <si>
    <t>SALIDA DE TRIAGE</t>
  </si>
  <si>
    <t>INGRESO URGENCIAS</t>
  </si>
  <si>
    <t>DIFER ADMISION</t>
  </si>
  <si>
    <t>DIFER TRIAGE</t>
  </si>
  <si>
    <t>DIFER URG.</t>
  </si>
  <si>
    <t>ID PACIENTE / INGRESO</t>
  </si>
  <si>
    <t>NOMBRE DE PACIENTE</t>
  </si>
  <si>
    <t>SIGNOS Y SINTOMAS</t>
  </si>
  <si>
    <t>1:33</t>
  </si>
  <si>
    <t>TRIAGE 3</t>
  </si>
  <si>
    <t>1:39</t>
  </si>
  <si>
    <t>1:56</t>
  </si>
  <si>
    <t>6:18</t>
  </si>
  <si>
    <t>5:21</t>
  </si>
  <si>
    <t>9:57</t>
  </si>
  <si>
    <t>6:42</t>
  </si>
  <si>
    <t>5:50</t>
  </si>
  <si>
    <t>3:15</t>
  </si>
  <si>
    <t>0:44</t>
  </si>
  <si>
    <t>8:34</t>
  </si>
  <si>
    <t>3:02</t>
  </si>
  <si>
    <t>0:16</t>
  </si>
  <si>
    <t>4:38</t>
  </si>
  <si>
    <t>0:20</t>
  </si>
  <si>
    <t>4:01</t>
  </si>
  <si>
    <t>3:35</t>
  </si>
  <si>
    <t>10:16</t>
  </si>
  <si>
    <t>4:50</t>
  </si>
  <si>
    <t>11:53</t>
  </si>
  <si>
    <t>TRIAGE 2</t>
  </si>
  <si>
    <t>2:55</t>
  </si>
  <si>
    <t>6:04</t>
  </si>
  <si>
    <t>0:29</t>
  </si>
  <si>
    <t>4:06</t>
  </si>
  <si>
    <t>1:19</t>
  </si>
  <si>
    <t>3:31</t>
  </si>
  <si>
    <t>11:45</t>
  </si>
  <si>
    <t>3:58</t>
  </si>
  <si>
    <t>3:51</t>
  </si>
  <si>
    <t>2:22</t>
  </si>
  <si>
    <t>5:10</t>
  </si>
  <si>
    <t>3:28</t>
  </si>
  <si>
    <t>1:14</t>
  </si>
  <si>
    <t>7:10</t>
  </si>
  <si>
    <t>2:51</t>
  </si>
  <si>
    <t>2:59</t>
  </si>
  <si>
    <t>1:32</t>
  </si>
  <si>
    <t>0:19</t>
  </si>
  <si>
    <t>15:44</t>
  </si>
  <si>
    <t>1:28</t>
  </si>
  <si>
    <t>4:27</t>
  </si>
  <si>
    <t>2:46</t>
  </si>
  <si>
    <t>1:02</t>
  </si>
  <si>
    <t>1:51</t>
  </si>
  <si>
    <t>0:53</t>
  </si>
  <si>
    <t>0:27</t>
  </si>
  <si>
    <t>5:18</t>
  </si>
  <si>
    <t>2:40</t>
  </si>
  <si>
    <t>2:19</t>
  </si>
  <si>
    <t>2:15</t>
  </si>
  <si>
    <t>5:35</t>
  </si>
  <si>
    <t>1:22</t>
  </si>
  <si>
    <t>9:04</t>
  </si>
  <si>
    <t>2:00</t>
  </si>
  <si>
    <t>1:53</t>
  </si>
  <si>
    <t>10:48</t>
  </si>
  <si>
    <t>1:45</t>
  </si>
  <si>
    <t>9:59</t>
  </si>
  <si>
    <t>9:16</t>
  </si>
  <si>
    <t>3:37</t>
  </si>
  <si>
    <t>0:47</t>
  </si>
  <si>
    <t>TRIAGE PRIORIDAD I</t>
  </si>
  <si>
    <t>6:43</t>
  </si>
  <si>
    <t>18:47</t>
  </si>
  <si>
    <t>7:57</t>
  </si>
  <si>
    <t>5:38</t>
  </si>
  <si>
    <t>7:34</t>
  </si>
  <si>
    <t>TRIAGE 1</t>
  </si>
  <si>
    <t>6:35</t>
  </si>
  <si>
    <t>4:41</t>
  </si>
  <si>
    <t>10:04</t>
  </si>
  <si>
    <t>5:46</t>
  </si>
  <si>
    <t>4:24</t>
  </si>
  <si>
    <t>1:01</t>
  </si>
  <si>
    <t>8:54</t>
  </si>
  <si>
    <t>3:39</t>
  </si>
  <si>
    <t>4:15</t>
  </si>
  <si>
    <t>5:00</t>
  </si>
  <si>
    <t>2:52</t>
  </si>
  <si>
    <t>7:17</t>
  </si>
  <si>
    <t>6:13</t>
  </si>
  <si>
    <t>7:50</t>
  </si>
  <si>
    <t>5:29</t>
  </si>
  <si>
    <t>6:20</t>
  </si>
  <si>
    <t>2:58</t>
  </si>
  <si>
    <t>9:38</t>
  </si>
  <si>
    <t>1:49</t>
  </si>
  <si>
    <t>9:06</t>
  </si>
  <si>
    <t>2:36</t>
  </si>
  <si>
    <t>14:56</t>
  </si>
  <si>
    <t>3:30</t>
  </si>
  <si>
    <t>0:24</t>
  </si>
  <si>
    <t>2:56</t>
  </si>
  <si>
    <t>0:26</t>
  </si>
  <si>
    <t>10:38</t>
  </si>
  <si>
    <t>6:16</t>
  </si>
  <si>
    <t>3:23</t>
  </si>
  <si>
    <t>8:55</t>
  </si>
  <si>
    <t>0:21</t>
  </si>
  <si>
    <t>3:22</t>
  </si>
  <si>
    <t>1:29</t>
  </si>
  <si>
    <t>0:33</t>
  </si>
  <si>
    <t>8:49</t>
  </si>
  <si>
    <t>11:22</t>
  </si>
  <si>
    <t>14:28</t>
  </si>
  <si>
    <t>4:00</t>
  </si>
  <si>
    <t>5:37</t>
  </si>
  <si>
    <t>1:20</t>
  </si>
  <si>
    <t>2:44</t>
  </si>
  <si>
    <t>6:34</t>
  </si>
  <si>
    <t>TRIAGE PRIORIDAD IV</t>
  </si>
  <si>
    <t>4:33</t>
  </si>
  <si>
    <t>7:39</t>
  </si>
  <si>
    <t>6:14</t>
  </si>
  <si>
    <t>8:18</t>
  </si>
  <si>
    <t>7:15</t>
  </si>
  <si>
    <t>3:12</t>
  </si>
  <si>
    <t>4:17</t>
  </si>
  <si>
    <t>7:08</t>
  </si>
  <si>
    <t>2:13</t>
  </si>
  <si>
    <t>TRIAGE 4</t>
  </si>
  <si>
    <t>0:22</t>
  </si>
  <si>
    <t>8:01</t>
  </si>
  <si>
    <t>2:45</t>
  </si>
  <si>
    <t>3:53</t>
  </si>
  <si>
    <t>8:06</t>
  </si>
  <si>
    <t>0:17</t>
  </si>
  <si>
    <t>2:18</t>
  </si>
  <si>
    <t>7:31</t>
  </si>
  <si>
    <t>8:21</t>
  </si>
  <si>
    <t>2:27</t>
  </si>
  <si>
    <t>7:32</t>
  </si>
  <si>
    <t>3:36</t>
  </si>
  <si>
    <t>8:48</t>
  </si>
  <si>
    <t>3:42</t>
  </si>
  <si>
    <t>3:24</t>
  </si>
  <si>
    <t>2:50</t>
  </si>
  <si>
    <t>2:39</t>
  </si>
  <si>
    <t>7:42</t>
  </si>
  <si>
    <t>7:38</t>
  </si>
  <si>
    <t>15:37</t>
  </si>
  <si>
    <t>1:58</t>
  </si>
  <si>
    <t>10:13</t>
  </si>
  <si>
    <t>11:00</t>
  </si>
  <si>
    <t>5:52</t>
  </si>
  <si>
    <t>5:49</t>
  </si>
  <si>
    <t>7:01</t>
  </si>
  <si>
    <t>4:44</t>
  </si>
  <si>
    <t>6:41</t>
  </si>
  <si>
    <t>6:48</t>
  </si>
  <si>
    <t>12:01</t>
  </si>
  <si>
    <t>2:43</t>
  </si>
  <si>
    <t>4:23</t>
  </si>
  <si>
    <t>3:52</t>
  </si>
  <si>
    <t>9:22</t>
  </si>
  <si>
    <t>0:51</t>
  </si>
  <si>
    <t>3:06</t>
  </si>
  <si>
    <t>1:16</t>
  </si>
  <si>
    <t>6:59</t>
  </si>
  <si>
    <t>7:51</t>
  </si>
  <si>
    <t>3:26</t>
  </si>
  <si>
    <t>7:40</t>
  </si>
  <si>
    <t>7:13</t>
  </si>
  <si>
    <t>4:43</t>
  </si>
  <si>
    <t>7:33</t>
  </si>
  <si>
    <t>8:23</t>
  </si>
  <si>
    <t>11:57</t>
  </si>
  <si>
    <t>10:22</t>
  </si>
  <si>
    <t>11:54</t>
  </si>
  <si>
    <t>1:54</t>
  </si>
  <si>
    <t>3:38</t>
  </si>
  <si>
    <t>11:38</t>
  </si>
  <si>
    <t>6:25</t>
  </si>
  <si>
    <t>5:59</t>
  </si>
  <si>
    <t>3:27</t>
  </si>
  <si>
    <t>0:50</t>
  </si>
  <si>
    <t>7:48</t>
  </si>
  <si>
    <t>13:05</t>
  </si>
  <si>
    <t>4:02</t>
  </si>
  <si>
    <t>4:05</t>
  </si>
  <si>
    <t>1:40</t>
  </si>
  <si>
    <t>3:50</t>
  </si>
  <si>
    <t>9:52</t>
  </si>
  <si>
    <t>7:11</t>
  </si>
  <si>
    <t>4:03</t>
  </si>
  <si>
    <t>6:51</t>
  </si>
  <si>
    <t>5:13</t>
  </si>
  <si>
    <t>5:48</t>
  </si>
  <si>
    <t>3:11</t>
  </si>
  <si>
    <t>5:04</t>
  </si>
  <si>
    <t>7:54</t>
  </si>
  <si>
    <t>3:48</t>
  </si>
  <si>
    <t>8:36</t>
  </si>
  <si>
    <t>6:57</t>
  </si>
  <si>
    <t>9:21</t>
  </si>
  <si>
    <t>8:02</t>
  </si>
  <si>
    <t>7:43</t>
  </si>
  <si>
    <t>11:25</t>
  </si>
  <si>
    <t>9:15</t>
  </si>
  <si>
    <t>4:08</t>
  </si>
  <si>
    <t>13:00</t>
  </si>
  <si>
    <t>6:40</t>
  </si>
  <si>
    <t>6:55</t>
  </si>
  <si>
    <t>7:03</t>
  </si>
  <si>
    <t>5:15</t>
  </si>
  <si>
    <t>1:52</t>
  </si>
  <si>
    <t>12:12</t>
  </si>
  <si>
    <t>4:13</t>
  </si>
  <si>
    <t>8:58</t>
  </si>
  <si>
    <t>7:27</t>
  </si>
  <si>
    <t>4:18</t>
  </si>
  <si>
    <t>6:36</t>
  </si>
  <si>
    <t>8:24</t>
  </si>
  <si>
    <t>6:02</t>
  </si>
  <si>
    <t>7:28</t>
  </si>
  <si>
    <t>5:16</t>
  </si>
  <si>
    <t>5:11</t>
  </si>
  <si>
    <t>8:13</t>
  </si>
  <si>
    <t>10:30</t>
  </si>
  <si>
    <t>4:40</t>
  </si>
  <si>
    <t>6:05</t>
  </si>
  <si>
    <t>1:41</t>
  </si>
  <si>
    <t>0:56</t>
  </si>
  <si>
    <t>7:58</t>
  </si>
  <si>
    <t>2:57</t>
  </si>
  <si>
    <t>5:24</t>
  </si>
  <si>
    <t>4:16</t>
  </si>
  <si>
    <t>2:11</t>
  </si>
  <si>
    <t>4:39</t>
  </si>
  <si>
    <t>4:25</t>
  </si>
  <si>
    <t>5:40</t>
  </si>
  <si>
    <t>5:44</t>
  </si>
  <si>
    <t>9:49</t>
  </si>
  <si>
    <t>4:19</t>
  </si>
  <si>
    <t>8:16</t>
  </si>
  <si>
    <t>2:54</t>
  </si>
  <si>
    <t>6:39</t>
  </si>
  <si>
    <t>6:01</t>
  </si>
  <si>
    <t>13:31</t>
  </si>
  <si>
    <t>1:26</t>
  </si>
  <si>
    <t>16:15</t>
  </si>
  <si>
    <t>0:25</t>
  </si>
  <si>
    <t>9:32</t>
  </si>
  <si>
    <t>2:05</t>
  </si>
  <si>
    <t>5:55</t>
  </si>
  <si>
    <t>5:09</t>
  </si>
  <si>
    <t>11:23</t>
  </si>
  <si>
    <t>3:34</t>
  </si>
  <si>
    <t>8:32</t>
  </si>
  <si>
    <t>6:45</t>
  </si>
  <si>
    <t>3:05</t>
  </si>
  <si>
    <t>15:03</t>
  </si>
  <si>
    <t>3:00</t>
  </si>
  <si>
    <t>5:47</t>
  </si>
  <si>
    <t>7:59</t>
  </si>
  <si>
    <t>7:19</t>
  </si>
  <si>
    <t>0:39</t>
  </si>
  <si>
    <t>5:54</t>
  </si>
  <si>
    <t>9:36</t>
  </si>
  <si>
    <t>5:31</t>
  </si>
  <si>
    <t>8:39</t>
  </si>
  <si>
    <t>14:37</t>
  </si>
  <si>
    <t>4:12</t>
  </si>
  <si>
    <t>16:06</t>
  </si>
  <si>
    <t>4:09</t>
  </si>
  <si>
    <t>6:53</t>
  </si>
  <si>
    <t>3:44</t>
  </si>
  <si>
    <t>4:14</t>
  </si>
  <si>
    <t>6:22</t>
  </si>
  <si>
    <t>2:53</t>
  </si>
  <si>
    <t>4:47</t>
  </si>
  <si>
    <t>3:49</t>
  </si>
  <si>
    <t>2:23</t>
  </si>
  <si>
    <t>9:02</t>
  </si>
  <si>
    <t>21:54</t>
  </si>
  <si>
    <t>7:06</t>
  </si>
  <si>
    <t>11:10</t>
  </si>
  <si>
    <t>4:42</t>
  </si>
  <si>
    <t>7:45</t>
  </si>
  <si>
    <t>4:48</t>
  </si>
  <si>
    <t>9:27</t>
  </si>
  <si>
    <t>5:14</t>
  </si>
  <si>
    <t>4:46</t>
  </si>
  <si>
    <t>6:17</t>
  </si>
  <si>
    <t>11:28</t>
  </si>
  <si>
    <t>6:38</t>
  </si>
  <si>
    <t>5:01</t>
  </si>
  <si>
    <t>4:59</t>
  </si>
  <si>
    <t>5:17</t>
  </si>
  <si>
    <t>11:59</t>
  </si>
  <si>
    <t>8:31</t>
  </si>
  <si>
    <t>5:05</t>
  </si>
  <si>
    <t>4:21</t>
  </si>
  <si>
    <t>10:09</t>
  </si>
  <si>
    <t>2:30</t>
  </si>
  <si>
    <t>0:37</t>
  </si>
  <si>
    <t>5:43</t>
  </si>
  <si>
    <t>2:20</t>
  </si>
  <si>
    <t>3:13</t>
  </si>
  <si>
    <t>9:17</t>
  </si>
  <si>
    <t>9:35</t>
  </si>
  <si>
    <t>2:47</t>
  </si>
  <si>
    <t>4:31</t>
  </si>
  <si>
    <t>3:41</t>
  </si>
  <si>
    <t>4:49</t>
  </si>
  <si>
    <t>8:07</t>
  </si>
  <si>
    <t>9:40</t>
  </si>
  <si>
    <t>10:33</t>
  </si>
  <si>
    <t>5:19</t>
  </si>
  <si>
    <t>5:12</t>
  </si>
  <si>
    <t>6:06</t>
  </si>
  <si>
    <t>8:46</t>
  </si>
  <si>
    <t>11:08</t>
  </si>
  <si>
    <t>4:55</t>
  </si>
  <si>
    <t>8:29</t>
  </si>
  <si>
    <t>7:05</t>
  </si>
  <si>
    <t>6:08</t>
  </si>
  <si>
    <t>3:46</t>
  </si>
  <si>
    <t>10:17</t>
  </si>
  <si>
    <t>1:07</t>
  </si>
  <si>
    <t>6:30</t>
  </si>
  <si>
    <t>5:03</t>
  </si>
  <si>
    <t>6:28</t>
  </si>
  <si>
    <t>6:21</t>
  </si>
  <si>
    <t>1:04</t>
  </si>
  <si>
    <t>12:34</t>
  </si>
  <si>
    <t>7:00</t>
  </si>
  <si>
    <t>10:57</t>
  </si>
  <si>
    <t>3:16</t>
  </si>
  <si>
    <t>14:05</t>
  </si>
  <si>
    <t>6:09</t>
  </si>
  <si>
    <t>18:15</t>
  </si>
  <si>
    <t>15:18</t>
  </si>
  <si>
    <t>1:15</t>
  </si>
  <si>
    <t>9:37</t>
  </si>
  <si>
    <t>5:33</t>
  </si>
  <si>
    <t>3:10</t>
  </si>
  <si>
    <t>14:43</t>
  </si>
  <si>
    <t>2:32</t>
  </si>
  <si>
    <t>6:11</t>
  </si>
  <si>
    <t>3:59</t>
  </si>
  <si>
    <t>2:09</t>
  </si>
  <si>
    <t>5:02</t>
  </si>
  <si>
    <t>2:12</t>
  </si>
  <si>
    <t>9:13</t>
  </si>
  <si>
    <t>10:51</t>
  </si>
  <si>
    <t>3:55</t>
  </si>
  <si>
    <t>11:07</t>
  </si>
  <si>
    <t>4:04</t>
  </si>
  <si>
    <t>8:20</t>
  </si>
  <si>
    <t>7:56</t>
  </si>
  <si>
    <t>1:34</t>
  </si>
  <si>
    <t>2:34</t>
  </si>
  <si>
    <t>21:38</t>
  </si>
  <si>
    <t>4:34</t>
  </si>
  <si>
    <t>6:12</t>
  </si>
  <si>
    <t>9:58</t>
  </si>
  <si>
    <t>4:32</t>
  </si>
  <si>
    <t>4:29</t>
  </si>
  <si>
    <t>8:53</t>
  </si>
  <si>
    <t>7:20</t>
  </si>
  <si>
    <t>6:50</t>
  </si>
  <si>
    <t>8:47</t>
  </si>
  <si>
    <t>10:20</t>
  </si>
  <si>
    <t>6:26</t>
  </si>
  <si>
    <t>4:54</t>
  </si>
  <si>
    <t>6:24</t>
  </si>
  <si>
    <t>5:22</t>
  </si>
  <si>
    <t>7:23</t>
  </si>
  <si>
    <t>5:58</t>
  </si>
  <si>
    <t>8:57</t>
  </si>
  <si>
    <t>3:47</t>
  </si>
  <si>
    <t>7:12</t>
  </si>
  <si>
    <t>7:47</t>
  </si>
  <si>
    <t>11:16</t>
  </si>
  <si>
    <t>13:36</t>
  </si>
  <si>
    <t>10:12</t>
  </si>
  <si>
    <t>0:58</t>
  </si>
  <si>
    <t>5:08</t>
  </si>
  <si>
    <t>14:27</t>
  </si>
  <si>
    <t>2:25</t>
  </si>
  <si>
    <t>15:49</t>
  </si>
  <si>
    <t>5:06</t>
  </si>
  <si>
    <t>6:49</t>
  </si>
  <si>
    <t>1:35</t>
  </si>
  <si>
    <t>4:22</t>
  </si>
  <si>
    <t>2:24</t>
  </si>
  <si>
    <t>0:41</t>
  </si>
  <si>
    <t>4:57</t>
  </si>
  <si>
    <t>14:10</t>
  </si>
  <si>
    <t>7:22</t>
  </si>
  <si>
    <t>6:03</t>
  </si>
  <si>
    <t>16:47</t>
  </si>
  <si>
    <t>9:01</t>
  </si>
  <si>
    <t>1:37</t>
  </si>
  <si>
    <t>7:53</t>
  </si>
  <si>
    <t>6:32</t>
  </si>
  <si>
    <t>9:09</t>
  </si>
  <si>
    <t>5:57</t>
  </si>
  <si>
    <t>5:51</t>
  </si>
  <si>
    <t>3:17</t>
  </si>
  <si>
    <t>1:44</t>
  </si>
  <si>
    <t>13:21</t>
  </si>
  <si>
    <t>4:10</t>
  </si>
  <si>
    <t>1:46</t>
  </si>
  <si>
    <t>1:24</t>
  </si>
  <si>
    <t>15:19</t>
  </si>
  <si>
    <t>2:35</t>
  </si>
  <si>
    <t>2:26</t>
  </si>
  <si>
    <t>12:22</t>
  </si>
  <si>
    <t>4:56</t>
  </si>
  <si>
    <t>7:36</t>
  </si>
  <si>
    <t>6:27</t>
  </si>
  <si>
    <t>1:13</t>
  </si>
  <si>
    <t>1:47</t>
  </si>
  <si>
    <t>3:09</t>
  </si>
  <si>
    <t>17:08</t>
  </si>
  <si>
    <t>7:44</t>
  </si>
  <si>
    <t>8:41</t>
  </si>
  <si>
    <t>9:08</t>
  </si>
  <si>
    <t>6:19</t>
  </si>
  <si>
    <t>6:29</t>
  </si>
  <si>
    <t>3:57</t>
  </si>
  <si>
    <t>2:41</t>
  </si>
  <si>
    <t>2:42</t>
  </si>
  <si>
    <t>4:35</t>
  </si>
  <si>
    <t>3:33</t>
  </si>
  <si>
    <t>1:17</t>
  </si>
  <si>
    <t>15:01</t>
  </si>
  <si>
    <t>12:04</t>
  </si>
  <si>
    <t>8:19</t>
  </si>
  <si>
    <t>2:28</t>
  </si>
  <si>
    <t>13:07</t>
  </si>
  <si>
    <t>13:43</t>
  </si>
  <si>
    <t>1:10</t>
  </si>
  <si>
    <t>8:14</t>
  </si>
  <si>
    <t>6:15</t>
  </si>
  <si>
    <t>3:56</t>
  </si>
  <si>
    <t>3:32</t>
  </si>
  <si>
    <t>5:34</t>
  </si>
  <si>
    <t>8:37</t>
  </si>
  <si>
    <t>2:08</t>
  </si>
  <si>
    <t>10:02</t>
  </si>
  <si>
    <t>17:14</t>
  </si>
  <si>
    <t>12:36</t>
  </si>
  <si>
    <t>8:11</t>
  </si>
  <si>
    <t>7:35</t>
  </si>
  <si>
    <t>8:22</t>
  </si>
  <si>
    <t>6:37</t>
  </si>
  <si>
    <t>10:43</t>
  </si>
  <si>
    <t>8:15</t>
  </si>
  <si>
    <t>4:28</t>
  </si>
  <si>
    <t>4:37</t>
  </si>
  <si>
    <t>7:18</t>
  </si>
  <si>
    <t>5:27</t>
  </si>
  <si>
    <t>9:23</t>
  </si>
  <si>
    <t>12:35</t>
  </si>
  <si>
    <t>11:48</t>
  </si>
  <si>
    <t>1:11</t>
  </si>
  <si>
    <t>0:46</t>
  </si>
  <si>
    <t>8:52</t>
  </si>
  <si>
    <t>24:58</t>
  </si>
  <si>
    <t>1:43</t>
  </si>
  <si>
    <t>9:30</t>
  </si>
  <si>
    <t>1:18</t>
  </si>
  <si>
    <t>1:55</t>
  </si>
  <si>
    <t>1:50</t>
  </si>
  <si>
    <t>11:15</t>
  </si>
  <si>
    <t>8:09</t>
  </si>
  <si>
    <t>1:36</t>
  </si>
  <si>
    <t>1:38</t>
  </si>
  <si>
    <t>16:23</t>
  </si>
  <si>
    <t>14:23</t>
  </si>
  <si>
    <t>0:48</t>
  </si>
  <si>
    <t>15:57</t>
  </si>
  <si>
    <t>1:03</t>
  </si>
  <si>
    <t>14:59</t>
  </si>
  <si>
    <t>4:36</t>
  </si>
  <si>
    <t>4:11</t>
  </si>
  <si>
    <t>5:30</t>
  </si>
  <si>
    <t>3:45</t>
  </si>
  <si>
    <t>5:36</t>
  </si>
  <si>
    <t>4:20</t>
  </si>
  <si>
    <t>1:00</t>
  </si>
  <si>
    <t>1:21</t>
  </si>
  <si>
    <t>1:30</t>
  </si>
  <si>
    <t>9:47</t>
  </si>
  <si>
    <t>6:47</t>
  </si>
  <si>
    <t>2:03</t>
  </si>
  <si>
    <t>4:58</t>
  </si>
  <si>
    <t>5:42</t>
  </si>
  <si>
    <t>0:49</t>
  </si>
  <si>
    <t>8:12</t>
  </si>
  <si>
    <t>10:34</t>
  </si>
  <si>
    <t>2:01</t>
  </si>
  <si>
    <t>8:51</t>
  </si>
  <si>
    <t>10:03</t>
  </si>
  <si>
    <t>3:07</t>
  </si>
  <si>
    <t>4:51</t>
  </si>
  <si>
    <t>13:59</t>
  </si>
  <si>
    <t>3:01</t>
  </si>
  <si>
    <t>0:45</t>
  </si>
  <si>
    <t>10:18</t>
  </si>
  <si>
    <t>2:04</t>
  </si>
  <si>
    <t>16:05</t>
  </si>
  <si>
    <t>9:00</t>
  </si>
  <si>
    <t>4:52</t>
  </si>
  <si>
    <t>16:00</t>
  </si>
  <si>
    <t>2:14</t>
  </si>
  <si>
    <t>14:14</t>
  </si>
  <si>
    <t>1:08</t>
  </si>
  <si>
    <t>12:18</t>
  </si>
  <si>
    <t>1:23</t>
  </si>
  <si>
    <t>0:54</t>
  </si>
  <si>
    <t>12:19</t>
  </si>
  <si>
    <t>1:06</t>
  </si>
  <si>
    <t>11:31</t>
  </si>
  <si>
    <t>19:35</t>
  </si>
  <si>
    <t>1:27</t>
  </si>
  <si>
    <t>12:24</t>
  </si>
  <si>
    <t>7:25</t>
  </si>
  <si>
    <t>7:49</t>
  </si>
  <si>
    <t>16:20</t>
  </si>
  <si>
    <t>4:53</t>
  </si>
  <si>
    <t>15:06</t>
  </si>
  <si>
    <t>9:31</t>
  </si>
  <si>
    <t>9:53</t>
  </si>
  <si>
    <t>9:48</t>
  </si>
  <si>
    <t>6:33</t>
  </si>
  <si>
    <t>3:19</t>
  </si>
  <si>
    <t>8:50</t>
  </si>
  <si>
    <t>14:13</t>
  </si>
  <si>
    <t>12:20</t>
  </si>
  <si>
    <t>6:31</t>
  </si>
  <si>
    <t>3:25</t>
  </si>
  <si>
    <t>7:30</t>
  </si>
  <si>
    <t>8:03</t>
  </si>
  <si>
    <t>10:52</t>
  </si>
  <si>
    <t>11:27</t>
  </si>
  <si>
    <t>13:50</t>
  </si>
  <si>
    <t>4:45</t>
  </si>
  <si>
    <t>10:58</t>
  </si>
  <si>
    <t>12:15</t>
  </si>
  <si>
    <t>5:20</t>
  </si>
  <si>
    <t>2:49</t>
  </si>
  <si>
    <t>17:48</t>
  </si>
  <si>
    <t>9:41</t>
  </si>
  <si>
    <t>10:24</t>
  </si>
  <si>
    <t>9:33</t>
  </si>
  <si>
    <t>6:58</t>
  </si>
  <si>
    <t>6:52</t>
  </si>
  <si>
    <t>3:54</t>
  </si>
  <si>
    <t>10:54</t>
  </si>
  <si>
    <t>7:29</t>
  </si>
  <si>
    <t>5:28</t>
  </si>
  <si>
    <t>8:59</t>
  </si>
  <si>
    <t>1:57</t>
  </si>
  <si>
    <t>17:21</t>
  </si>
  <si>
    <t>9:18</t>
  </si>
  <si>
    <t>9:51</t>
  </si>
  <si>
    <t>9:56</t>
  </si>
  <si>
    <t>12:42</t>
  </si>
  <si>
    <t>7:21</t>
  </si>
  <si>
    <t>9:54</t>
  </si>
  <si>
    <t>3:18</t>
  </si>
  <si>
    <t>5:26</t>
  </si>
  <si>
    <t>3:14</t>
  </si>
  <si>
    <t>8:28</t>
  </si>
  <si>
    <t>11:49</t>
  </si>
  <si>
    <t>17:31</t>
  </si>
  <si>
    <t>12:26</t>
  </si>
  <si>
    <t>4:30</t>
  </si>
  <si>
    <t>8:25</t>
  </si>
  <si>
    <t>9:24</t>
  </si>
  <si>
    <t>7:09</t>
  </si>
  <si>
    <t>7:55</t>
  </si>
  <si>
    <t>2:16</t>
  </si>
  <si>
    <t>5:25</t>
  </si>
  <si>
    <t>14:12</t>
  </si>
  <si>
    <t>7:02</t>
  </si>
  <si>
    <t>13:54</t>
  </si>
  <si>
    <t>6:23</t>
  </si>
  <si>
    <t>11:02</t>
  </si>
  <si>
    <t>8:44</t>
  </si>
  <si>
    <t>10:19</t>
  </si>
  <si>
    <t>6:07</t>
  </si>
  <si>
    <t>10:21</t>
  </si>
  <si>
    <t>11:33</t>
  </si>
  <si>
    <t>9:42</t>
  </si>
  <si>
    <t>7:41</t>
  </si>
  <si>
    <t>7:52</t>
  </si>
  <si>
    <t>10:01</t>
  </si>
  <si>
    <t>7:24</t>
  </si>
  <si>
    <t>6:00</t>
  </si>
  <si>
    <t>10:06</t>
  </si>
  <si>
    <t>8:43</t>
  </si>
  <si>
    <t>8:45</t>
  </si>
  <si>
    <t>10:32</t>
  </si>
  <si>
    <t>6:46</t>
  </si>
  <si>
    <t>9:39</t>
  </si>
  <si>
    <t>5:56</t>
  </si>
  <si>
    <t>17:55</t>
  </si>
  <si>
    <t>TRIAGE PRIORIDAD V</t>
  </si>
  <si>
    <t>TRIAGE 5</t>
  </si>
  <si>
    <t>10:25</t>
  </si>
  <si>
    <t>3:40</t>
  </si>
  <si>
    <t>5:53</t>
  </si>
  <si>
    <t>17:29</t>
  </si>
  <si>
    <t>11:20</t>
  </si>
  <si>
    <t>8:42</t>
  </si>
  <si>
    <t>12:53</t>
  </si>
  <si>
    <t>5:39</t>
  </si>
  <si>
    <t>16:34</t>
  </si>
  <si>
    <t>10:44</t>
  </si>
  <si>
    <t>11:34</t>
  </si>
  <si>
    <t>9:07</t>
  </si>
  <si>
    <t>9:43</t>
  </si>
  <si>
    <t>15:15</t>
  </si>
  <si>
    <t>7:37</t>
  </si>
  <si>
    <t>14:49</t>
  </si>
  <si>
    <t>16:22</t>
  </si>
  <si>
    <t>11:51</t>
  </si>
  <si>
    <t>8:35</t>
  </si>
  <si>
    <t>14:18</t>
  </si>
  <si>
    <t>12:00</t>
  </si>
  <si>
    <t>11:58</t>
  </si>
  <si>
    <t>11:35</t>
  </si>
  <si>
    <t>9:05</t>
  </si>
  <si>
    <t>13:57</t>
  </si>
  <si>
    <t>13:40</t>
  </si>
  <si>
    <t>2:29</t>
  </si>
  <si>
    <t>11:50</t>
  </si>
  <si>
    <t>12:11</t>
  </si>
  <si>
    <t>13:04</t>
  </si>
  <si>
    <t>14:30</t>
  </si>
  <si>
    <t>11:40</t>
  </si>
  <si>
    <t>13:16</t>
  </si>
  <si>
    <t>1:09</t>
  </si>
  <si>
    <t>16:18</t>
  </si>
  <si>
    <t>10:49</t>
  </si>
  <si>
    <t>6:44</t>
  </si>
  <si>
    <t>10:05</t>
  </si>
  <si>
    <t>5:23</t>
  </si>
  <si>
    <t>11:03</t>
  </si>
  <si>
    <t>9:03</t>
  </si>
  <si>
    <t>10:46</t>
  </si>
  <si>
    <t>12:14</t>
  </si>
  <si>
    <t>11:32</t>
  </si>
  <si>
    <t>8:17</t>
  </si>
  <si>
    <t>13:02</t>
  </si>
  <si>
    <t>10:26</t>
  </si>
  <si>
    <t>9:55</t>
  </si>
  <si>
    <t>19:22</t>
  </si>
  <si>
    <t>DIFER ADMIN2</t>
  </si>
  <si>
    <t>OCUPACIÓN</t>
  </si>
  <si>
    <t>No. De camas</t>
  </si>
  <si>
    <t>Dias de Cama disponible</t>
  </si>
  <si>
    <t>Dias de cama Ocupada</t>
  </si>
  <si>
    <t>% Ocupación</t>
  </si>
  <si>
    <t>12:25</t>
  </si>
  <si>
    <t>15:21</t>
  </si>
  <si>
    <t>9:19</t>
  </si>
  <si>
    <t>10:37</t>
  </si>
  <si>
    <t>14:20</t>
  </si>
  <si>
    <t>7:07</t>
  </si>
  <si>
    <t>11:43</t>
  </si>
  <si>
    <t>14:33</t>
  </si>
  <si>
    <t>10:53</t>
  </si>
  <si>
    <t>13:15</t>
  </si>
  <si>
    <t>11:19</t>
  </si>
  <si>
    <t>17:30</t>
  </si>
  <si>
    <t>10:07</t>
  </si>
  <si>
    <t>13:01</t>
  </si>
  <si>
    <t>10:31</t>
  </si>
  <si>
    <t>17:03</t>
  </si>
  <si>
    <t>12:59</t>
  </si>
  <si>
    <t>12:29</t>
  </si>
  <si>
    <t>11:52</t>
  </si>
  <si>
    <t>16:17</t>
  </si>
  <si>
    <t>16:13</t>
  </si>
  <si>
    <t>12:06</t>
  </si>
  <si>
    <t>16:14</t>
  </si>
  <si>
    <t>11:17</t>
  </si>
  <si>
    <t>18:50</t>
  </si>
  <si>
    <t>12:10</t>
  </si>
  <si>
    <t>10:15</t>
  </si>
  <si>
    <t>15:40</t>
  </si>
  <si>
    <t>13:12</t>
  </si>
  <si>
    <t>14:22</t>
  </si>
  <si>
    <t>10:56</t>
  </si>
  <si>
    <t>12:13</t>
  </si>
  <si>
    <t>10:29</t>
  </si>
  <si>
    <t>16:51</t>
  </si>
  <si>
    <t>TIPO DE ATENCIÓN:</t>
  </si>
  <si>
    <t>URGENCIAS</t>
  </si>
  <si>
    <t>PABELLÓN:</t>
  </si>
  <si>
    <t>TODOS LOS PABELLONES</t>
  </si>
  <si>
    <t>Fecha</t>
  </si>
  <si>
    <t>ID. Paciente</t>
  </si>
  <si>
    <t>Ingreso</t>
  </si>
  <si>
    <t>Nombre</t>
  </si>
  <si>
    <t>Contrato</t>
  </si>
  <si>
    <t>Usuario</t>
  </si>
  <si>
    <t xml:space="preserve">CC </t>
  </si>
  <si>
    <t>SALUD TOTAL REGIMEN CONTRIBUTIVO</t>
  </si>
  <si>
    <t>CAPITAL SALUD EPSS S.A.S (SUBSIDIADO)</t>
  </si>
  <si>
    <t>SEGUROS DEL ESTADO</t>
  </si>
  <si>
    <t>CAPITAL SALUD EPSS SAS   (CONTRIBUTIVO)</t>
  </si>
  <si>
    <t>ALIANSALUD EPS</t>
  </si>
  <si>
    <t>ADRES</t>
  </si>
  <si>
    <t>NUEVA E.P.S (CONTRIBUTIVO)</t>
  </si>
  <si>
    <t>SALUD TOTAL REGIMEN SUBSIDIADO</t>
  </si>
  <si>
    <t>AXA COLPATRIA SEGUROS S.A</t>
  </si>
  <si>
    <t>COMPAÑIA SURAMERICANA DE SEGUROS S.A.</t>
  </si>
  <si>
    <t>UNION TEMPORAL SERVISALUD SAN JOSE</t>
  </si>
  <si>
    <t>LA PREVISORA</t>
  </si>
  <si>
    <t>CRUZ BLANCA EPS (CONTRIBUTIVO)</t>
  </si>
  <si>
    <t>SEGUROS MUNDIAL</t>
  </si>
  <si>
    <t>EPS Y MEDICINA PREPAGADA SURAMERICANA S.A</t>
  </si>
  <si>
    <t xml:space="preserve">TI </t>
  </si>
  <si>
    <t>IDENTIFICACION</t>
  </si>
  <si>
    <t>TIPO_ID</t>
  </si>
  <si>
    <t>PACIENTE</t>
  </si>
  <si>
    <t>TELEFONO</t>
  </si>
  <si>
    <t>CSC_INGRESO</t>
  </si>
  <si>
    <t>FECHA_ADMISION</t>
  </si>
  <si>
    <t>COD_PABELLON</t>
  </si>
  <si>
    <t>PABELLON</t>
  </si>
  <si>
    <t>FECHA_EGRESO</t>
  </si>
  <si>
    <t>COD_DIAG_SALIDA</t>
  </si>
  <si>
    <t>DIAG_SALIDA</t>
  </si>
  <si>
    <t>CODIGO_PABELLON</t>
  </si>
  <si>
    <t>PAB_SALIDA</t>
  </si>
  <si>
    <t>EPS</t>
  </si>
  <si>
    <t>COD_DEPARTAMENTO</t>
  </si>
  <si>
    <t>DEPARTAMENTO</t>
  </si>
  <si>
    <t>COD_LOCALIDAD</t>
  </si>
  <si>
    <t>LOCALIDAD</t>
  </si>
  <si>
    <t>COD_BARRIO</t>
  </si>
  <si>
    <t>BARRIO</t>
  </si>
  <si>
    <t>DIR_PACIENTE</t>
  </si>
  <si>
    <t>3</t>
  </si>
  <si>
    <t>7</t>
  </si>
  <si>
    <t xml:space="preserve">PROCEDIMIENTOS URGENCIAS      </t>
  </si>
  <si>
    <t xml:space="preserve">R55X </t>
  </si>
  <si>
    <t xml:space="preserve">SINCOPE Y COLAPSO                                                                                                                                                                                                                                         </t>
  </si>
  <si>
    <t>11</t>
  </si>
  <si>
    <t xml:space="preserve">BOGOTA D.C.              </t>
  </si>
  <si>
    <t>15</t>
  </si>
  <si>
    <t xml:space="preserve">ANTONIO NARIÑO                </t>
  </si>
  <si>
    <t>13</t>
  </si>
  <si>
    <t xml:space="preserve">RESTREPO                      </t>
  </si>
  <si>
    <t>4</t>
  </si>
  <si>
    <t xml:space="preserve">SAN CRISTOBAL                 </t>
  </si>
  <si>
    <t>428</t>
  </si>
  <si>
    <t xml:space="preserve">LA GLORIA                     </t>
  </si>
  <si>
    <t xml:space="preserve">I10X </t>
  </si>
  <si>
    <t xml:space="preserve">HIPERTENSION ESENCIAL (PRIMARIA)                                                                                                                                                                                                                          </t>
  </si>
  <si>
    <t>434</t>
  </si>
  <si>
    <t xml:space="preserve">LA NUEVA GLORIA               </t>
  </si>
  <si>
    <t>6</t>
  </si>
  <si>
    <t>479</t>
  </si>
  <si>
    <t xml:space="preserve">SAN ISIDRO SUR                </t>
  </si>
  <si>
    <t>1</t>
  </si>
  <si>
    <t>394</t>
  </si>
  <si>
    <t xml:space="preserve">ATENAS                        </t>
  </si>
  <si>
    <t>9</t>
  </si>
  <si>
    <t xml:space="preserve">N40X </t>
  </si>
  <si>
    <t xml:space="preserve">HIPERPLASIA DE LA PROSTATA                                                                                                                                                                                                                                </t>
  </si>
  <si>
    <t>18</t>
  </si>
  <si>
    <t xml:space="preserve">RAFAEL URIBE                  </t>
  </si>
  <si>
    <t>22</t>
  </si>
  <si>
    <t xml:space="preserve">MARCO FIDEL SUAREZ            </t>
  </si>
  <si>
    <t>PARTICULAR</t>
  </si>
  <si>
    <t>5</t>
  </si>
  <si>
    <t xml:space="preserve">S800 </t>
  </si>
  <si>
    <t xml:space="preserve">CONTUSION DE LA RODILLA                                                                                                                                                                                                                                   </t>
  </si>
  <si>
    <t>761</t>
  </si>
  <si>
    <t xml:space="preserve">DIANA TURBAY                  </t>
  </si>
  <si>
    <t>25</t>
  </si>
  <si>
    <t xml:space="preserve">CUNDINAMARCA             </t>
  </si>
  <si>
    <t>473</t>
  </si>
  <si>
    <t xml:space="preserve">MOSQUERA                      </t>
  </si>
  <si>
    <t xml:space="preserve">N390 </t>
  </si>
  <si>
    <t xml:space="preserve">INFECCION DE VIAS URINARIAS SITIO NO ESPECIFICADO                                                                                                                                                                                                         </t>
  </si>
  <si>
    <t xml:space="preserve">USME                          </t>
  </si>
  <si>
    <t>12</t>
  </si>
  <si>
    <t xml:space="preserve">EL ESPINO                     </t>
  </si>
  <si>
    <t xml:space="preserve">CALVO SUR                     </t>
  </si>
  <si>
    <t xml:space="preserve">J449 </t>
  </si>
  <si>
    <t xml:space="preserve">ENFERMEDAD PULMONAR OBSTRUCTIVA CRONICA NO ESPECIFICADA                                                                                                                                                                                                   </t>
  </si>
  <si>
    <t>445</t>
  </si>
  <si>
    <t xml:space="preserve">LAS GUACAMAYAS                </t>
  </si>
  <si>
    <t xml:space="preserve">NO DEFINIDO                   </t>
  </si>
  <si>
    <t xml:space="preserve">K808 </t>
  </si>
  <si>
    <t xml:space="preserve">OTRAS COLELITIASIS                                                                                                                                                                                                                                        </t>
  </si>
  <si>
    <t>43</t>
  </si>
  <si>
    <t xml:space="preserve">EL CLARET                     </t>
  </si>
  <si>
    <t xml:space="preserve">TUNJUELITO                    </t>
  </si>
  <si>
    <t>744</t>
  </si>
  <si>
    <t xml:space="preserve">ABRAHAM LINCON(TUNJUELITO)    </t>
  </si>
  <si>
    <t>2</t>
  </si>
  <si>
    <t>14</t>
  </si>
  <si>
    <t xml:space="preserve">MARTIRES                      </t>
  </si>
  <si>
    <t xml:space="preserve">A09X </t>
  </si>
  <si>
    <t xml:space="preserve">DIARREA Y GASTROENTERITIS DE PRESUNTO ORIGEN INFECCIOSO                                                                                                                                                                                                   </t>
  </si>
  <si>
    <t xml:space="preserve">M545 </t>
  </si>
  <si>
    <t xml:space="preserve">LUMBAGO NO ESPECIFICADO                                                                                                                                                                                                                                   </t>
  </si>
  <si>
    <t xml:space="preserve">SAN ANTONIO DE PADUA          </t>
  </si>
  <si>
    <t>827</t>
  </si>
  <si>
    <t xml:space="preserve">PRINCIPE DE BOCHICA           </t>
  </si>
  <si>
    <t>754</t>
  </si>
  <si>
    <t xml:space="preserve">SOACHA                        </t>
  </si>
  <si>
    <t xml:space="preserve">K922 </t>
  </si>
  <si>
    <t xml:space="preserve">HEMORRAGIA GASTROINTESTINAL NO ESPECIFICADA                                                                                                                                                                                                               </t>
  </si>
  <si>
    <t xml:space="preserve">SUBA                          </t>
  </si>
  <si>
    <t>19</t>
  </si>
  <si>
    <t xml:space="preserve">CIUDAD BOLIVAR                </t>
  </si>
  <si>
    <t>61</t>
  </si>
  <si>
    <t xml:space="preserve">EL PARAISO                    </t>
  </si>
  <si>
    <t>29</t>
  </si>
  <si>
    <t xml:space="preserve">VILLA DE LOS ALPES            </t>
  </si>
  <si>
    <t>33</t>
  </si>
  <si>
    <t xml:space="preserve">SAN JORGE                     </t>
  </si>
  <si>
    <t>449</t>
  </si>
  <si>
    <t xml:space="preserve">LOS LIBERTADORES              </t>
  </si>
  <si>
    <t>MEDIMAS S.A.S</t>
  </si>
  <si>
    <t>30</t>
  </si>
  <si>
    <t xml:space="preserve">QUIROGA                       </t>
  </si>
  <si>
    <t xml:space="preserve">BOGOTA                        </t>
  </si>
  <si>
    <t xml:space="preserve">MARRUECOS                     </t>
  </si>
  <si>
    <t>39</t>
  </si>
  <si>
    <t xml:space="preserve">SAN FRANCISCO                 </t>
  </si>
  <si>
    <t xml:space="preserve">G448 </t>
  </si>
  <si>
    <t xml:space="preserve">OTROS SINDROMES DE CEFALEA ESPECIFICADOS                                                                                                                                                                                                                  </t>
  </si>
  <si>
    <t>10</t>
  </si>
  <si>
    <t xml:space="preserve">EL VIRREY                     </t>
  </si>
  <si>
    <t xml:space="preserve">J441 </t>
  </si>
  <si>
    <t xml:space="preserve">ENFERMEDAD PULMONAR OBSTRUCTIVA CRONICA CON EXACERBACION AGUDA NO ESPECIFICADA                                                                                                                                                                            </t>
  </si>
  <si>
    <t>26</t>
  </si>
  <si>
    <t xml:space="preserve">20 DE JULIO - STA. INES       </t>
  </si>
  <si>
    <t xml:space="preserve">S400 </t>
  </si>
  <si>
    <t xml:space="preserve">CONTUSION DEL HOMBRO Y DEL BRAZO                                                                                                                                                                                                                          </t>
  </si>
  <si>
    <t xml:space="preserve">EL QUIROGA                    </t>
  </si>
  <si>
    <t>21</t>
  </si>
  <si>
    <t xml:space="preserve">SANTARITA SURORIENTAL         </t>
  </si>
  <si>
    <t xml:space="preserve">I209 </t>
  </si>
  <si>
    <t xml:space="preserve">ANGINA DE PECHO NO ESPECIFICADA                                                                                                                                                                                                                           </t>
  </si>
  <si>
    <t>776</t>
  </si>
  <si>
    <t xml:space="preserve">LAS COLINAS                   </t>
  </si>
  <si>
    <t>480</t>
  </si>
  <si>
    <t xml:space="preserve">SAN JACINTO                   </t>
  </si>
  <si>
    <t xml:space="preserve">CIUDAD JARDIN                 </t>
  </si>
  <si>
    <t xml:space="preserve">A083 </t>
  </si>
  <si>
    <t xml:space="preserve">OTRAS ENTERITIS VIRALES                                                                                                                                                                                                                                   </t>
  </si>
  <si>
    <t>88</t>
  </si>
  <si>
    <t xml:space="preserve">ARBORIZADORA ALTA             </t>
  </si>
  <si>
    <t>16</t>
  </si>
  <si>
    <t xml:space="preserve">PUENTE ARANDA                 </t>
  </si>
  <si>
    <t>EPS FAMISANAR SAS (CONTRIBUTIVO)</t>
  </si>
  <si>
    <t>8</t>
  </si>
  <si>
    <t xml:space="preserve">KENNEDY                       </t>
  </si>
  <si>
    <t xml:space="preserve">ROMA                          </t>
  </si>
  <si>
    <t xml:space="preserve">LA ESPERANZA                  </t>
  </si>
  <si>
    <t xml:space="preserve">S610 </t>
  </si>
  <si>
    <t xml:space="preserve">HERIDA DE DEDO(S) DE LA MANO SIN DANO DE LA(S) UNA(S)                                                                                                                                                                                                     </t>
  </si>
  <si>
    <t>478</t>
  </si>
  <si>
    <t xml:space="preserve">SAN ISIDRO II                 </t>
  </si>
  <si>
    <t>447</t>
  </si>
  <si>
    <t xml:space="preserve">LOS ALPES                     </t>
  </si>
  <si>
    <t xml:space="preserve">BOSA                          </t>
  </si>
  <si>
    <t xml:space="preserve">BOSA CARBONEL                 </t>
  </si>
  <si>
    <t xml:space="preserve">S900 </t>
  </si>
  <si>
    <t xml:space="preserve">CONTUSION DEL TOBILLO                                                                                                                                                                                                                                     </t>
  </si>
  <si>
    <t>359</t>
  </si>
  <si>
    <t xml:space="preserve">TIMIZA                        </t>
  </si>
  <si>
    <t>COMPENSAR EPS</t>
  </si>
  <si>
    <t xml:space="preserve">SUBA LA GAITANA               </t>
  </si>
  <si>
    <t>58</t>
  </si>
  <si>
    <t>813</t>
  </si>
  <si>
    <t xml:space="preserve">LAS LOMAS                     </t>
  </si>
  <si>
    <t>32</t>
  </si>
  <si>
    <t>41</t>
  </si>
  <si>
    <t xml:space="preserve">BOSQUES DE SAN CARLOS         </t>
  </si>
  <si>
    <t xml:space="preserve">N23X </t>
  </si>
  <si>
    <t xml:space="preserve">COLICO RENAL NO ESPECIFICADO                                                                                                                                                                                                                              </t>
  </si>
  <si>
    <t xml:space="preserve">ENGATIVA                      </t>
  </si>
  <si>
    <t>38</t>
  </si>
  <si>
    <t>28</t>
  </si>
  <si>
    <t xml:space="preserve">S068 </t>
  </si>
  <si>
    <t xml:space="preserve">OTROS TRAUMATISMOS INTRACRANEALES                                                                                                                                                                                                                         </t>
  </si>
  <si>
    <t xml:space="preserve">S934 </t>
  </si>
  <si>
    <t xml:space="preserve">ESGUINCES Y TORCEDURAS DEL TOBILLO                                                                                                                                                                                                                        </t>
  </si>
  <si>
    <t xml:space="preserve">CHAPINERO                     </t>
  </si>
  <si>
    <t>23</t>
  </si>
  <si>
    <t xml:space="preserve">BRITALIA                      </t>
  </si>
  <si>
    <t xml:space="preserve">CANDELARIA LA NUEVA           </t>
  </si>
  <si>
    <t xml:space="preserve">EL CARMEN                     </t>
  </si>
  <si>
    <t xml:space="preserve">GUSTAVO RESTREPO              </t>
  </si>
  <si>
    <t xml:space="preserve">J459 </t>
  </si>
  <si>
    <t xml:space="preserve">ASMA NO ESPECIFICADA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</si>
  <si>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PERDOMO ALTO                  </t>
  </si>
  <si>
    <t>491</t>
  </si>
  <si>
    <t xml:space="preserve">SANTA INES                    </t>
  </si>
  <si>
    <t>24</t>
  </si>
  <si>
    <t xml:space="preserve">M544 </t>
  </si>
  <si>
    <t xml:space="preserve">LUMBAGO CON CIATICA                                                                                                                                                                                                                                       </t>
  </si>
  <si>
    <t>17</t>
  </si>
  <si>
    <t xml:space="preserve">COLINAS                       </t>
  </si>
  <si>
    <t xml:space="preserve">J209 </t>
  </si>
  <si>
    <t xml:space="preserve">BRONQUITIS AGUDA NO ESPECIFICADA                                                                                                                                                                                                                          </t>
  </si>
  <si>
    <t>427</t>
  </si>
  <si>
    <t xml:space="preserve">LA COLMENA                    </t>
  </si>
  <si>
    <t>778</t>
  </si>
  <si>
    <t xml:space="preserve">LOS MOLINOS I SECTOR          </t>
  </si>
  <si>
    <t xml:space="preserve">E109 </t>
  </si>
  <si>
    <t xml:space="preserve">DIABETES MELLITUS INSULINODEPENDIENTE SIN MENCION DE COMPLICACION                                                                                                                                                                                         </t>
  </si>
  <si>
    <t>542</t>
  </si>
  <si>
    <t xml:space="preserve">SANTA LIBRADA                 </t>
  </si>
  <si>
    <t>20</t>
  </si>
  <si>
    <t>489</t>
  </si>
  <si>
    <t xml:space="preserve">SAN VICENTE                   </t>
  </si>
  <si>
    <t xml:space="preserve">K589 </t>
  </si>
  <si>
    <t xml:space="preserve">SINDROME DEL COLON IRRITABLE SIN DIARREA                                                                                                                                                                                                                  </t>
  </si>
  <si>
    <t>751</t>
  </si>
  <si>
    <t xml:space="preserve">SAN CARLOS                    </t>
  </si>
  <si>
    <t xml:space="preserve">OLAYA                         </t>
  </si>
  <si>
    <t xml:space="preserve">BOSA LA ESTACION              </t>
  </si>
  <si>
    <t>36</t>
  </si>
  <si>
    <t>401</t>
  </si>
  <si>
    <t xml:space="preserve">BELLO HORIZONTE               </t>
  </si>
  <si>
    <t>782</t>
  </si>
  <si>
    <t xml:space="preserve">MOLINOS DEL SUR PARC.13       </t>
  </si>
  <si>
    <t xml:space="preserve">PATIO BONITO                  </t>
  </si>
  <si>
    <t>774</t>
  </si>
  <si>
    <t xml:space="preserve">LA RESURRECCION II            </t>
  </si>
  <si>
    <t>441</t>
  </si>
  <si>
    <t xml:space="preserve">LA VICTORIA                   </t>
  </si>
  <si>
    <t>391</t>
  </si>
  <si>
    <t xml:space="preserve">ALTAMIRA                      </t>
  </si>
  <si>
    <t xml:space="preserve">INGLES                        </t>
  </si>
  <si>
    <t xml:space="preserve">M940 </t>
  </si>
  <si>
    <t xml:space="preserve">SINDROME DE LA ARTICULACION CONDROCOSTAL [TIETZE]                                                                                                                                                                                                         </t>
  </si>
  <si>
    <t>31</t>
  </si>
  <si>
    <t>84</t>
  </si>
  <si>
    <t xml:space="preserve">LUCERO SUR BAJO               </t>
  </si>
  <si>
    <t xml:space="preserve">S300 </t>
  </si>
  <si>
    <t xml:space="preserve">CONTUSION DE LA REGION LUMBOSACRA Y DE LA PELVIS                                                                                                                                                                                                          </t>
  </si>
  <si>
    <t xml:space="preserve">BETANIA                       </t>
  </si>
  <si>
    <t xml:space="preserve">K291 </t>
  </si>
  <si>
    <t xml:space="preserve">OTRAS GASTRITIS AGUDAS                                                                                                                                                                                                                                    </t>
  </si>
  <si>
    <t>471</t>
  </si>
  <si>
    <t xml:space="preserve">REPUBLICA DEL CANADA-EL PINAR </t>
  </si>
  <si>
    <t xml:space="preserve">G408 </t>
  </si>
  <si>
    <t xml:space="preserve">OTRAS EPILEPSIAS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</si>
  <si>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BELLAVISTA                    </t>
  </si>
  <si>
    <t xml:space="preserve">K590 </t>
  </si>
  <si>
    <t xml:space="preserve">CONSTIPACION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</si>
  <si>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BOSA PORVENIR                 </t>
  </si>
  <si>
    <t>42</t>
  </si>
  <si>
    <t xml:space="preserve">SAN JOSE SUR                  </t>
  </si>
  <si>
    <t xml:space="preserve">TUNAL                         </t>
  </si>
  <si>
    <t>FONDO FINANCIERO DE SALUD  MARCO</t>
  </si>
  <si>
    <t>411</t>
  </si>
  <si>
    <t xml:space="preserve">CORDOBA                       </t>
  </si>
  <si>
    <t>72</t>
  </si>
  <si>
    <t xml:space="preserve">CASA DE TEJA                  </t>
  </si>
  <si>
    <t xml:space="preserve">H813 </t>
  </si>
  <si>
    <t xml:space="preserve">OTROS VERTIGOS PERIFERICOS                                                                                                                                                                                                                                </t>
  </si>
  <si>
    <t xml:space="preserve">S908 </t>
  </si>
  <si>
    <t xml:space="preserve">OTROS TRAUMATISMOS SUPERFICIALES DEL PIE Y DEL TOBILLO                                                                                                                                                                                                    </t>
  </si>
  <si>
    <t xml:space="preserve">J039 </t>
  </si>
  <si>
    <t xml:space="preserve">AMIGDALITIS AGUDA NO ESPECIFICADA                                                                                                                                                                                                                         </t>
  </si>
  <si>
    <t xml:space="preserve">CENTENARIO                    </t>
  </si>
  <si>
    <t xml:space="preserve">S700 </t>
  </si>
  <si>
    <t xml:space="preserve">CONTUSION DE LA CADERA                                                                                                                                                                                                                                    </t>
  </si>
  <si>
    <t xml:space="preserve">NARIÑO SUR                    </t>
  </si>
  <si>
    <t>784</t>
  </si>
  <si>
    <t xml:space="preserve">PUERTO RICO                   </t>
  </si>
  <si>
    <t xml:space="preserve">L038 </t>
  </si>
  <si>
    <t xml:space="preserve">CELULITIS DE OTROS SITIOS                                                                                                                                                                                                                                 </t>
  </si>
  <si>
    <t>395</t>
  </si>
  <si>
    <t xml:space="preserve">BARCELONA SUR ORIENTAL        </t>
  </si>
  <si>
    <t xml:space="preserve">S600 </t>
  </si>
  <si>
    <t xml:space="preserve">CONTUSION DE DEDO(S) DE LA MANO SIN DANO DE LA(S) UNA(S)                                                                                                                                                                                                  </t>
  </si>
  <si>
    <t xml:space="preserve">SANTA FE                      </t>
  </si>
  <si>
    <t>462</t>
  </si>
  <si>
    <t xml:space="preserve">MONTECARLO                    </t>
  </si>
  <si>
    <t xml:space="preserve">S008 </t>
  </si>
  <si>
    <t xml:space="preserve">TRAUMATISMO SUPERFICIAL DE OTRAS PARTES DE LA CABEZA                                                                                                                                                                                                      </t>
  </si>
  <si>
    <t xml:space="preserve">SAN BLAS                      </t>
  </si>
  <si>
    <t xml:space="preserve">S608 </t>
  </si>
  <si>
    <t xml:space="preserve">OTROS TRAUMATISMOS SUPERFICIALES DE LA MUNECA Y DE LA MANO                                                                                                                                                                                                </t>
  </si>
  <si>
    <t xml:space="preserve">S018 </t>
  </si>
  <si>
    <t xml:space="preserve">HERIDA DE OTRAS PARTES DE LA CABEZA                                                                                                                                                                                                                       </t>
  </si>
  <si>
    <t>424</t>
  </si>
  <si>
    <t xml:space="preserve">JUAN REY                      </t>
  </si>
  <si>
    <t xml:space="preserve">FONTIBON                      </t>
  </si>
  <si>
    <t xml:space="preserve">SAN JOSE                      </t>
  </si>
  <si>
    <t xml:space="preserve">I208 </t>
  </si>
  <si>
    <t xml:space="preserve">OTRAS FORMAS ESPECIFICADAS DE ANGINA DE PECHO                                                                                                                                                                                                             </t>
  </si>
  <si>
    <t xml:space="preserve">LA AURORA                     </t>
  </si>
  <si>
    <t xml:space="preserve">SAN CRISTOBAL SUR             </t>
  </si>
  <si>
    <t xml:space="preserve">S602 </t>
  </si>
  <si>
    <t xml:space="preserve">CONTUSION DE OTRAS PARTES DE LA MUNECA Y DE LA MANO                                                                                                                                                                                                       </t>
  </si>
  <si>
    <t xml:space="preserve">AGUAS CLARAS                  </t>
  </si>
  <si>
    <t xml:space="preserve">I200 </t>
  </si>
  <si>
    <t xml:space="preserve">ANGINA INESTABLE                                                                                                                                                                                                                                          </t>
  </si>
  <si>
    <t>499</t>
  </si>
  <si>
    <t xml:space="preserve">VITELMA                       </t>
  </si>
  <si>
    <t>425</t>
  </si>
  <si>
    <t xml:space="preserve">LA BELLEZA                    </t>
  </si>
  <si>
    <t>393</t>
  </si>
  <si>
    <t>NUEVA EPS (SUBSIDIADO)</t>
  </si>
  <si>
    <t>107</t>
  </si>
  <si>
    <t xml:space="preserve">BOSA NOVA                     </t>
  </si>
  <si>
    <t>815</t>
  </si>
  <si>
    <t xml:space="preserve">LOS MOLINOS II                </t>
  </si>
  <si>
    <t xml:space="preserve">G442 </t>
  </si>
  <si>
    <t xml:space="preserve">CEFALEA DEBIDA A TENSION                                                                                                                                                                                                                                  </t>
  </si>
  <si>
    <t>422</t>
  </si>
  <si>
    <t xml:space="preserve">GRANADA SUR                   </t>
  </si>
  <si>
    <t xml:space="preserve">S500 </t>
  </si>
  <si>
    <t xml:space="preserve">CONTUSION DEL CODO                                                                                                                                                                                                                                        </t>
  </si>
  <si>
    <t>785</t>
  </si>
  <si>
    <t xml:space="preserve">RESURRECCION                  </t>
  </si>
  <si>
    <t xml:space="preserve">S901 </t>
  </si>
  <si>
    <t xml:space="preserve">CONTUSION DE DEDO(S) DEL PIE SIN DANO DE LA(S) UNA(S)                                                                                                                                                                                                     </t>
  </si>
  <si>
    <t xml:space="preserve">S202 </t>
  </si>
  <si>
    <t xml:space="preserve">CONTUSION DEL TORAX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</si>
  <si>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GALAN                         </t>
  </si>
  <si>
    <t xml:space="preserve">SAN JOSE SUR ORIENTAL         </t>
  </si>
  <si>
    <t>60</t>
  </si>
  <si>
    <t xml:space="preserve">VISTA HERMOSA                 </t>
  </si>
  <si>
    <t>770</t>
  </si>
  <si>
    <t xml:space="preserve">GRANJAS DE SAN PABLO          </t>
  </si>
  <si>
    <t xml:space="preserve">ALTOS BOSQUE DE SAN CARLOS    </t>
  </si>
  <si>
    <t xml:space="preserve">NUEVA DELY                    </t>
  </si>
  <si>
    <t xml:space="preserve">COMPARTIR                     </t>
  </si>
  <si>
    <t xml:space="preserve">VENECIA                       </t>
  </si>
  <si>
    <t xml:space="preserve">CENTRO                        </t>
  </si>
  <si>
    <t>37</t>
  </si>
  <si>
    <t xml:space="preserve">VILLA DEL RIO                 </t>
  </si>
  <si>
    <t xml:space="preserve">SOCIEGO                       </t>
  </si>
  <si>
    <t>34</t>
  </si>
  <si>
    <t xml:space="preserve">LUCERO MEDIO                  </t>
  </si>
  <si>
    <t xml:space="preserve">S009 </t>
  </si>
  <si>
    <t xml:space="preserve">TRAUMATISMO SUPERFICIAL DE LA CABEZA PARTE NO ESPECIFICADA                                                                                                                                                                                                </t>
  </si>
  <si>
    <t xml:space="preserve">COMUNEROS                     </t>
  </si>
  <si>
    <t xml:space="preserve">S208 </t>
  </si>
  <si>
    <t xml:space="preserve">TRAUMATISMO SUPERFICIAL DE OTRAS PARTES Y DE LAS NO ESPECIFICADAS DEL TORAX                                                                                                                                                                               </t>
  </si>
  <si>
    <t>55</t>
  </si>
  <si>
    <t xml:space="preserve">JUAN PABLO II                 </t>
  </si>
  <si>
    <t>485</t>
  </si>
  <si>
    <t xml:space="preserve">SAN MARTIN DE LOBA            </t>
  </si>
  <si>
    <t xml:space="preserve">BUENOS AIRES                  </t>
  </si>
  <si>
    <t xml:space="preserve">J348 </t>
  </si>
  <si>
    <t xml:space="preserve">OTROS TRASTORNOS ESPECIFICADOS DE LA NARIZ Y DE LOS SENOS PARANASALES                                                                                                                                                                                     </t>
  </si>
  <si>
    <t>50</t>
  </si>
  <si>
    <t>392</t>
  </si>
  <si>
    <t xml:space="preserve">VILLA ISABEL                  </t>
  </si>
  <si>
    <t xml:space="preserve">T784 </t>
  </si>
  <si>
    <t xml:space="preserve">ALERGIA NO ESPECIFICADA                                                                                                                                                                                                                                   </t>
  </si>
  <si>
    <t>318</t>
  </si>
  <si>
    <t xml:space="preserve">ALQUERIAS DE LA FRAGUA        </t>
  </si>
  <si>
    <t xml:space="preserve">LAS CRUCES                    </t>
  </si>
  <si>
    <t xml:space="preserve">L031 </t>
  </si>
  <si>
    <t xml:space="preserve">CELULITIS DE OTRAS PARTES DE LOS MIEMBROS                                                                                                                                                                                                                 </t>
  </si>
  <si>
    <t xml:space="preserve">K297 </t>
  </si>
  <si>
    <t xml:space="preserve">GASTRITIS NO ESPECIFICADA                                                                                                                                                                                                                                 </t>
  </si>
  <si>
    <t xml:space="preserve">EL PORVENIR                   </t>
  </si>
  <si>
    <t xml:space="preserve">N200 </t>
  </si>
  <si>
    <t xml:space="preserve">CALCULO DEL RINON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</si>
  <si>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CHUNIZA                       </t>
  </si>
  <si>
    <t xml:space="preserve">LA MARICHUELA                 </t>
  </si>
  <si>
    <t xml:space="preserve">AURORA                        </t>
  </si>
  <si>
    <t>460</t>
  </si>
  <si>
    <t xml:space="preserve">MANAGUA                       </t>
  </si>
  <si>
    <t>768</t>
  </si>
  <si>
    <t xml:space="preserve">EL SOCORRO                    </t>
  </si>
  <si>
    <t xml:space="preserve">I679 </t>
  </si>
  <si>
    <t xml:space="preserve">ENFERMEDAD CEREBROVASCULAR NO ESPECIFICADA                                                                                                                                                                                                                </t>
  </si>
  <si>
    <t xml:space="preserve">CARVAJAL                      </t>
  </si>
  <si>
    <t xml:space="preserve">SANTANDER                     </t>
  </si>
  <si>
    <t>63</t>
  </si>
  <si>
    <t>SOCIEDAD CLINICA EMCOSALUD S.A.</t>
  </si>
  <si>
    <t xml:space="preserve">S099 </t>
  </si>
  <si>
    <t xml:space="preserve">TRAUMATISMO DE LA CABEZA NO ESPECIFICADO                                                                                                                                                                                                                  </t>
  </si>
  <si>
    <t xml:space="preserve">BOSA LAURELES                 </t>
  </si>
  <si>
    <t xml:space="preserve">TEUSAQUILLO                   </t>
  </si>
  <si>
    <t xml:space="preserve">FATIMA                        </t>
  </si>
  <si>
    <t xml:space="preserve">ALFONSO LOPEZ                 </t>
  </si>
  <si>
    <t>86</t>
  </si>
  <si>
    <t>517</t>
  </si>
  <si>
    <t xml:space="preserve">GRAN YOMASA I                 </t>
  </si>
  <si>
    <t xml:space="preserve">BOSA NARANJOS                 </t>
  </si>
  <si>
    <t>469</t>
  </si>
  <si>
    <t xml:space="preserve">RAMAJAL                       </t>
  </si>
  <si>
    <t xml:space="preserve">G409 </t>
  </si>
  <si>
    <t xml:space="preserve">EPILEPSIA TIPO NO ESPECIFICADO                                                                                                                                                                                                                            </t>
  </si>
  <si>
    <t>40</t>
  </si>
  <si>
    <t xml:space="preserve">SIERRA MORENA                 </t>
  </si>
  <si>
    <t xml:space="preserve">POTOSI                        </t>
  </si>
  <si>
    <t>35</t>
  </si>
  <si>
    <t xml:space="preserve">BRAVO PAEZ                    </t>
  </si>
  <si>
    <t>552</t>
  </si>
  <si>
    <t xml:space="preserve">USMINIA                       </t>
  </si>
  <si>
    <t xml:space="preserve">ALAMEDA                       </t>
  </si>
  <si>
    <t xml:space="preserve">SANTA RITA                    </t>
  </si>
  <si>
    <t>765</t>
  </si>
  <si>
    <t xml:space="preserve">EL PESEBRE(GJAS DE SAN PABLO) </t>
  </si>
  <si>
    <t xml:space="preserve">KENEDY                        </t>
  </si>
  <si>
    <t xml:space="preserve">LIBERTADOR                    </t>
  </si>
  <si>
    <t>334</t>
  </si>
  <si>
    <t xml:space="preserve">EL TINTAL                     </t>
  </si>
  <si>
    <t>27</t>
  </si>
  <si>
    <t xml:space="preserve">K296 </t>
  </si>
  <si>
    <t xml:space="preserve">OTRAS GASTRITIS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</si>
  <si>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JERUSALEN                     </t>
  </si>
  <si>
    <t xml:space="preserve">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</si>
  <si>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</si>
  <si>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                   </t>
  </si>
  <si>
    <t>406</t>
  </si>
  <si>
    <t xml:space="preserve">1                                                 </t>
  </si>
  <si>
    <t>791</t>
  </si>
  <si>
    <t xml:space="preserve">ARBOLEDA SUR                  </t>
  </si>
  <si>
    <t xml:space="preserve">BOITA                         </t>
  </si>
  <si>
    <t xml:space="preserve">META                     </t>
  </si>
  <si>
    <t>47</t>
  </si>
  <si>
    <t>508</t>
  </si>
  <si>
    <t xml:space="preserve">DANUBIO AZUL                  </t>
  </si>
  <si>
    <t xml:space="preserve">BOSA LA AMISTAD               </t>
  </si>
  <si>
    <t xml:space="preserve">SANTA LUCIA                   </t>
  </si>
  <si>
    <t>53</t>
  </si>
  <si>
    <t xml:space="preserve">ESTRELLA DEL SUR              </t>
  </si>
  <si>
    <t>101</t>
  </si>
  <si>
    <t xml:space="preserve">SANTA ISABEL                  </t>
  </si>
  <si>
    <t xml:space="preserve">EL TESORO                     </t>
  </si>
  <si>
    <t>87</t>
  </si>
  <si>
    <t>133</t>
  </si>
  <si>
    <t xml:space="preserve">JOSE ANTONIO GALAN            </t>
  </si>
  <si>
    <t xml:space="preserve">K409 </t>
  </si>
  <si>
    <t xml:space="preserve">HERNIA INGUINAL UNILATERAL O NO ESPECIFICADA SIN OBSTRUCION NI GANGRENA                                                                                                                                                                                   </t>
  </si>
  <si>
    <t xml:space="preserve">I219 </t>
  </si>
  <si>
    <t xml:space="preserve">INFARTO AGUDO DEL MIOCARDIO SIN OTRA ESPECIFICACION                                                                                                                                                                                                       </t>
  </si>
  <si>
    <t xml:space="preserve">TRIAGE                        </t>
  </si>
  <si>
    <t xml:space="preserve">PALERMO SUR                   </t>
  </si>
  <si>
    <t xml:space="preserve">ISLA DEL SOL                  </t>
  </si>
  <si>
    <t>54</t>
  </si>
  <si>
    <t xml:space="preserve">JUAN JOSE RONDON              </t>
  </si>
  <si>
    <t>810</t>
  </si>
  <si>
    <t xml:space="preserve">LA PAZ  ( EL CEBADAL)         </t>
  </si>
  <si>
    <t xml:space="preserve">PIJAOS                        </t>
  </si>
  <si>
    <t xml:space="preserve">LA FISCALA                    </t>
  </si>
  <si>
    <t>418</t>
  </si>
  <si>
    <t xml:space="preserve">EL QUINDIO                    </t>
  </si>
  <si>
    <t>762</t>
  </si>
  <si>
    <t xml:space="preserve">EL CONSUELO                   </t>
  </si>
  <si>
    <t>500</t>
  </si>
  <si>
    <t xml:space="preserve">ALASKA                        </t>
  </si>
  <si>
    <t xml:space="preserve">NO SABE                                           </t>
  </si>
  <si>
    <t xml:space="preserve">VILLA MAYOR                   </t>
  </si>
  <si>
    <t xml:space="preserve">SAN MATEO                     </t>
  </si>
  <si>
    <t xml:space="preserve">LA PRIMAVERA                  </t>
  </si>
  <si>
    <t>512</t>
  </si>
  <si>
    <t xml:space="preserve">ACAPULCO I                    </t>
  </si>
  <si>
    <t>89</t>
  </si>
  <si>
    <t xml:space="preserve">ARBORIZADORA BAJA             </t>
  </si>
  <si>
    <t xml:space="preserve">ALTOS DEL BOSQUE              </t>
  </si>
  <si>
    <t xml:space="preserve">CANDELARIA                    </t>
  </si>
  <si>
    <t xml:space="preserve">CIUDADELA                     </t>
  </si>
  <si>
    <t xml:space="preserve">LA ESTACION                   </t>
  </si>
  <si>
    <t xml:space="preserve">NO REGISTRADO                 </t>
  </si>
  <si>
    <t xml:space="preserve">MEXICO                        </t>
  </si>
  <si>
    <t>364</t>
  </si>
  <si>
    <t xml:space="preserve">VILLA NUEVA                   </t>
  </si>
  <si>
    <t>CRUZ BLANCA EPS (SUBS)</t>
  </si>
  <si>
    <t>EPS FAMISANAR SAS (SUBSIDIADO)</t>
  </si>
  <si>
    <t xml:space="preserve">CASTILLA                      </t>
  </si>
  <si>
    <t>446</t>
  </si>
  <si>
    <t xml:space="preserve">LAS MERCEDES MZ. M,N,O,P      </t>
  </si>
  <si>
    <t xml:space="preserve">NUEVO MUZU                    </t>
  </si>
  <si>
    <t xml:space="preserve">VILLA JAVIER                  </t>
  </si>
  <si>
    <t>67</t>
  </si>
  <si>
    <t xml:space="preserve">CASAVIANCA                    </t>
  </si>
  <si>
    <t xml:space="preserve">SAN VICENTE FERRER            </t>
  </si>
  <si>
    <t xml:space="preserve">I829 </t>
  </si>
  <si>
    <t xml:space="preserve">EMBOLIA Y TROMBOSIS DE VENA NO ESPECIFICADA                                                                                                                                                                                                               </t>
  </si>
  <si>
    <t xml:space="preserve">M796 </t>
  </si>
  <si>
    <t xml:space="preserve">DOLOR EN MIEMBRO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</si>
  <si>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S430 </t>
  </si>
  <si>
    <t xml:space="preserve">LUXACION DE LA ARTICULACION DEL HOMBRO                                                                                                                                                                                                                    </t>
  </si>
  <si>
    <t>7:14</t>
  </si>
  <si>
    <t>14:44</t>
  </si>
  <si>
    <t>9:11</t>
  </si>
  <si>
    <t>15:12</t>
  </si>
  <si>
    <t>16:50</t>
  </si>
  <si>
    <t>0:18</t>
  </si>
  <si>
    <t>15:22</t>
  </si>
  <si>
    <t>11:18</t>
  </si>
  <si>
    <t>12:52</t>
  </si>
  <si>
    <t>7:46</t>
  </si>
  <si>
    <t>18:07</t>
  </si>
  <si>
    <t>19:36</t>
  </si>
  <si>
    <t>12:41</t>
  </si>
  <si>
    <t>9:29</t>
  </si>
  <si>
    <t>12:38</t>
  </si>
  <si>
    <t>19:53</t>
  </si>
  <si>
    <t>11:01</t>
  </si>
  <si>
    <t>13:06</t>
  </si>
  <si>
    <t>21:50</t>
  </si>
  <si>
    <t>18:35</t>
  </si>
  <si>
    <t>19:05</t>
  </si>
  <si>
    <t>16:32</t>
  </si>
  <si>
    <t>19:28</t>
  </si>
  <si>
    <t>12:54</t>
  </si>
  <si>
    <t>19:50</t>
  </si>
  <si>
    <t>0:23</t>
  </si>
  <si>
    <t>0:32</t>
  </si>
  <si>
    <t>15:54</t>
  </si>
  <si>
    <t>17:35</t>
  </si>
  <si>
    <t>13:49</t>
  </si>
  <si>
    <t xml:space="preserve">J00X </t>
  </si>
  <si>
    <t xml:space="preserve">RINOFARINGITIS AGUDA (RESFRIADO COMUN)                                                                                                                                                                                                                    </t>
  </si>
  <si>
    <t xml:space="preserve">MEISSEN                       </t>
  </si>
  <si>
    <t xml:space="preserve">PASO AL LLANO                 </t>
  </si>
  <si>
    <t xml:space="preserve">EL JAZMIN                     </t>
  </si>
  <si>
    <t xml:space="preserve">ISMAEL PERDOMO LAS LOMAS      </t>
  </si>
  <si>
    <t xml:space="preserve">BOSA SANTABARBARA             </t>
  </si>
  <si>
    <t>Total general</t>
  </si>
  <si>
    <t>Cuenta de PACIENTE</t>
  </si>
  <si>
    <t>SMITMAL</t>
  </si>
  <si>
    <t>52853377</t>
  </si>
  <si>
    <t>2019</t>
  </si>
  <si>
    <t>Cuenta de ID. Paciente</t>
  </si>
  <si>
    <t>Ingresos Urg.</t>
  </si>
  <si>
    <t>773</t>
  </si>
  <si>
    <t xml:space="preserve">S837 </t>
  </si>
  <si>
    <t xml:space="preserve">TRAUMATISMO DE ESTRUCTURAS MULTIPLES DE LA RODILLA                                                                                                                                                                                                        </t>
  </si>
  <si>
    <t>109</t>
  </si>
  <si>
    <t xml:space="preserve">BRASIL II SECTOR              </t>
  </si>
  <si>
    <t xml:space="preserve">S010 </t>
  </si>
  <si>
    <t xml:space="preserve">HERIDA DEL CUERO CABELLUDO                                                                                                                                                                                                                                </t>
  </si>
  <si>
    <t xml:space="preserve">PRADOS DE SANTA BARBARA       </t>
  </si>
  <si>
    <t xml:space="preserve">23443041       </t>
  </si>
  <si>
    <t xml:space="preserve">LEONOR  GALEANO DE MORENO                                                </t>
  </si>
  <si>
    <t>417</t>
  </si>
  <si>
    <t xml:space="preserve">EL PINAR O REP. DEL CANADA II </t>
  </si>
  <si>
    <t>13:29</t>
  </si>
  <si>
    <t>2:06</t>
  </si>
  <si>
    <t>8:56</t>
  </si>
  <si>
    <t>4:07</t>
  </si>
  <si>
    <t>20:35</t>
  </si>
  <si>
    <t>8:38</t>
  </si>
  <si>
    <t>10:14</t>
  </si>
  <si>
    <t>2:21</t>
  </si>
  <si>
    <t>12:21</t>
  </si>
  <si>
    <t>8:30</t>
  </si>
  <si>
    <t>11:21</t>
  </si>
  <si>
    <t>12:05</t>
  </si>
  <si>
    <t>16:53</t>
  </si>
  <si>
    <t>17:34</t>
  </si>
  <si>
    <t>15:28</t>
  </si>
  <si>
    <t>9:25</t>
  </si>
  <si>
    <t>9:28</t>
  </si>
  <si>
    <t>7:04</t>
  </si>
  <si>
    <t>10:10</t>
  </si>
  <si>
    <t>19:10</t>
  </si>
  <si>
    <t>16:54</t>
  </si>
  <si>
    <t>12:17</t>
  </si>
  <si>
    <t>2:02</t>
  </si>
  <si>
    <t>8:04</t>
  </si>
  <si>
    <t>10:59</t>
  </si>
  <si>
    <t>17:23</t>
  </si>
  <si>
    <t>11:24</t>
  </si>
  <si>
    <t>17:17</t>
  </si>
  <si>
    <t>1:31</t>
  </si>
  <si>
    <t>12:02</t>
  </si>
  <si>
    <t>9:14</t>
  </si>
  <si>
    <t>15:08</t>
  </si>
  <si>
    <t>21:02</t>
  </si>
  <si>
    <t>2:48</t>
  </si>
  <si>
    <t>13:24</t>
  </si>
  <si>
    <t>14:58</t>
  </si>
  <si>
    <t>2:37</t>
  </si>
  <si>
    <t>11:05</t>
  </si>
  <si>
    <t>5:07</t>
  </si>
  <si>
    <t>26:05</t>
  </si>
  <si>
    <t>12:28</t>
  </si>
  <si>
    <t>6:10</t>
  </si>
  <si>
    <t>4:26</t>
  </si>
  <si>
    <t>3:04</t>
  </si>
  <si>
    <t>3:03</t>
  </si>
  <si>
    <t>19:11</t>
  </si>
  <si>
    <t>2:33</t>
  </si>
  <si>
    <t>6:56</t>
  </si>
  <si>
    <t>2:38</t>
  </si>
  <si>
    <t>12:43</t>
  </si>
  <si>
    <t>9:34</t>
  </si>
  <si>
    <t>8:26</t>
  </si>
  <si>
    <t>8:00</t>
  </si>
  <si>
    <t>2:31</t>
  </si>
  <si>
    <t>8:33</t>
  </si>
  <si>
    <t>10:00</t>
  </si>
  <si>
    <t>1:48</t>
  </si>
  <si>
    <t>1:59</t>
  </si>
  <si>
    <t>5:45</t>
  </si>
  <si>
    <t>14:39</t>
  </si>
  <si>
    <t>2:10</t>
  </si>
  <si>
    <t>3:43</t>
  </si>
  <si>
    <t>18:19</t>
  </si>
  <si>
    <t>3:20</t>
  </si>
  <si>
    <t>3:29</t>
  </si>
  <si>
    <t>5:41</t>
  </si>
  <si>
    <t>9:12</t>
  </si>
  <si>
    <t>2:17</t>
  </si>
  <si>
    <t>3:08</t>
  </si>
  <si>
    <t>3:21</t>
  </si>
  <si>
    <t>2:07</t>
  </si>
  <si>
    <t>17:36</t>
  </si>
  <si>
    <t>1:25</t>
  </si>
  <si>
    <t>1:05</t>
  </si>
  <si>
    <t>1:42</t>
  </si>
  <si>
    <t>8:40</t>
  </si>
  <si>
    <t>Oport.</t>
  </si>
  <si>
    <t>Cuenta de DIFER URG.</t>
  </si>
  <si>
    <t>52</t>
  </si>
  <si>
    <t>97</t>
  </si>
  <si>
    <t xml:space="preserve">VILLA DIANA LOPEZ             </t>
  </si>
  <si>
    <t>153</t>
  </si>
  <si>
    <t xml:space="preserve">LA PAZ                        </t>
  </si>
  <si>
    <t xml:space="preserve">J46X </t>
  </si>
  <si>
    <t xml:space="preserve">ESTADO ASMATICO                                                                                                                                                                                                                                           </t>
  </si>
  <si>
    <t>52307082</t>
  </si>
  <si>
    <t>12:56</t>
  </si>
  <si>
    <t>15:52</t>
  </si>
  <si>
    <t>17:47</t>
  </si>
  <si>
    <t>15:43</t>
  </si>
  <si>
    <t>16:37</t>
  </si>
  <si>
    <t>18:28</t>
  </si>
  <si>
    <t>16:57</t>
  </si>
  <si>
    <t>13:28</t>
  </si>
  <si>
    <t>17:43</t>
  </si>
  <si>
    <t>12:32</t>
  </si>
  <si>
    <t>19:19</t>
  </si>
  <si>
    <t>12:37</t>
  </si>
  <si>
    <t>14:02</t>
  </si>
  <si>
    <t>14:07</t>
  </si>
  <si>
    <t>15:45</t>
  </si>
  <si>
    <t>22:06</t>
  </si>
  <si>
    <t>18:30</t>
  </si>
  <si>
    <t>16:35</t>
  </si>
  <si>
    <t>23:46</t>
  </si>
  <si>
    <t>21:42</t>
  </si>
  <si>
    <t>12:46</t>
  </si>
  <si>
    <t>22:10</t>
  </si>
  <si>
    <t>21:49</t>
  </si>
  <si>
    <t>26:04</t>
  </si>
  <si>
    <t>14:57</t>
  </si>
  <si>
    <t>13:13</t>
  </si>
  <si>
    <t>12:55</t>
  </si>
  <si>
    <t>10:23</t>
  </si>
  <si>
    <t>17:07</t>
  </si>
  <si>
    <t>19:03</t>
  </si>
  <si>
    <t>14:29</t>
  </si>
  <si>
    <t>11:36</t>
  </si>
  <si>
    <t>17:11</t>
  </si>
  <si>
    <t>18:06</t>
  </si>
  <si>
    <t>17:52</t>
  </si>
  <si>
    <t>13:18</t>
  </si>
  <si>
    <t>16:26</t>
  </si>
  <si>
    <t>26:44</t>
  </si>
  <si>
    <t xml:space="preserve">PAULINO  MEJIA GOMEZ                                                     </t>
  </si>
  <si>
    <t xml:space="preserve">S007 </t>
  </si>
  <si>
    <t xml:space="preserve">TRAUMATISMOS SUPERFICIALES MULTIPLES DE LA CABEZA                                                                                                                                                                                                         </t>
  </si>
  <si>
    <t xml:space="preserve">S609 </t>
  </si>
  <si>
    <t xml:space="preserve">TRAUMATISMO SUPERFICIAL DE LA MUNECA Y DE LA MANO NO ESPECIFICADO                                                                                                                                                                                         </t>
  </si>
  <si>
    <t>CAJA DE COMPENSACION FAMILIAR COMFACUNDI - SUBSIDIADO</t>
  </si>
  <si>
    <t>557</t>
  </si>
  <si>
    <t xml:space="preserve">LA FRAGUITA (ZONA INVADIDA)   </t>
  </si>
  <si>
    <t xml:space="preserve">EL LUCERO                     </t>
  </si>
  <si>
    <t xml:space="preserve">CE </t>
  </si>
  <si>
    <t xml:space="preserve">BARRIOS UNIDOS                </t>
  </si>
  <si>
    <t xml:space="preserve">EL RECUERDO                   </t>
  </si>
  <si>
    <t xml:space="preserve">L032 </t>
  </si>
  <si>
    <t xml:space="preserve">CELULITIS DE LA CARA                                                                                                                                                                                                                                      </t>
  </si>
  <si>
    <t xml:space="preserve">D649 </t>
  </si>
  <si>
    <t xml:space="preserve">ANEMIA DE TIPO NO ESPECIFICADO                                                                                                                                                                                                                            </t>
  </si>
  <si>
    <t xml:space="preserve">ALCALA                        </t>
  </si>
  <si>
    <t xml:space="preserve">NO REFIERE                                        </t>
  </si>
  <si>
    <t xml:space="preserve">SANTA MARIA                   </t>
  </si>
  <si>
    <t xml:space="preserve">K802 </t>
  </si>
  <si>
    <t xml:space="preserve">CALCULO DE LA VESICULA BILIAR SIN COLECISTITIS                                                                                                                                                                                                            </t>
  </si>
  <si>
    <t xml:space="preserve">I803 </t>
  </si>
  <si>
    <t xml:space="preserve">FLEBITIS Y TROMBOFLEBITIS DE LOS MIEMBROS INFERIORES NO ESPECIFICADA                                                                                                                                                                                      </t>
  </si>
  <si>
    <t xml:space="preserve">S003 </t>
  </si>
  <si>
    <t xml:space="preserve">TRAUMATISMO SUPERFICIAL DE LA NARIZ                                                                                                                                                                                                                       </t>
  </si>
  <si>
    <t>12:39</t>
  </si>
  <si>
    <t>20:50</t>
  </si>
  <si>
    <t>17:50</t>
  </si>
  <si>
    <t>22:01</t>
  </si>
  <si>
    <t>11:06</t>
  </si>
  <si>
    <t>15:20</t>
  </si>
  <si>
    <t>21:28</t>
  </si>
  <si>
    <t>29:58</t>
  </si>
  <si>
    <t>20:22</t>
  </si>
  <si>
    <t>22:50</t>
  </si>
  <si>
    <t>13:08</t>
  </si>
  <si>
    <t>18:59</t>
  </si>
  <si>
    <t>12:33</t>
  </si>
  <si>
    <t>22:00</t>
  </si>
  <si>
    <t>25:32</t>
  </si>
  <si>
    <t>17:19</t>
  </si>
  <si>
    <t>14:41</t>
  </si>
  <si>
    <t>22:51</t>
  </si>
  <si>
    <t>22:38</t>
  </si>
  <si>
    <t>13:20</t>
  </si>
  <si>
    <t>23:42</t>
  </si>
  <si>
    <t>11:13</t>
  </si>
  <si>
    <t>8:27</t>
  </si>
  <si>
    <t>12:47</t>
  </si>
  <si>
    <t>16:29</t>
  </si>
  <si>
    <t>26:01</t>
  </si>
  <si>
    <t>21:07</t>
  </si>
  <si>
    <t>15:36</t>
  </si>
  <si>
    <t>6:54</t>
  </si>
  <si>
    <t>12:44</t>
  </si>
  <si>
    <t>18:16</t>
  </si>
  <si>
    <t>19:58</t>
  </si>
  <si>
    <t>15:26</t>
  </si>
  <si>
    <t>12:03</t>
  </si>
  <si>
    <t>21:14</t>
  </si>
  <si>
    <t>15:35</t>
  </si>
  <si>
    <t>18:25</t>
  </si>
  <si>
    <t>21:51</t>
  </si>
  <si>
    <t>13:14</t>
  </si>
  <si>
    <t>29:09</t>
  </si>
  <si>
    <t>23:26</t>
  </si>
  <si>
    <t>7:16</t>
  </si>
  <si>
    <t>20:25</t>
  </si>
  <si>
    <t>18:12</t>
  </si>
  <si>
    <t>14:50</t>
  </si>
  <si>
    <t>13:33</t>
  </si>
  <si>
    <t>22:39</t>
  </si>
  <si>
    <t>21:03</t>
  </si>
  <si>
    <t>28:49</t>
  </si>
  <si>
    <t>21:44</t>
  </si>
  <si>
    <t>14:51</t>
  </si>
  <si>
    <t>16:40</t>
  </si>
  <si>
    <t>19:24</t>
  </si>
  <si>
    <t>5:32</t>
  </si>
  <si>
    <t>10:50</t>
  </si>
  <si>
    <t xml:space="preserve">EL CORTIJO                    </t>
  </si>
  <si>
    <t>829</t>
  </si>
  <si>
    <t xml:space="preserve">RIO DE JANEIRO EL PESEBRE     </t>
  </si>
  <si>
    <t xml:space="preserve">S907 </t>
  </si>
  <si>
    <t xml:space="preserve">TRAUMATISMOS SUPERFICIALES MULTIPLES DEL PIE Y DEL TOBILLO                                                                                                                                                                                                </t>
  </si>
  <si>
    <t>750</t>
  </si>
  <si>
    <t xml:space="preserve">SAN BENITO                    </t>
  </si>
  <si>
    <t xml:space="preserve">S909 </t>
  </si>
  <si>
    <t xml:space="preserve">TRAUMATISMO SUPERFICIAL DEL PIE Y DEL TOBILLO NO ESPECIFICADO                                                                                                                                                                                             </t>
  </si>
  <si>
    <t xml:space="preserve">BOYACA                   </t>
  </si>
  <si>
    <t>210</t>
  </si>
  <si>
    <t xml:space="preserve">SAN ANTONIO DE ESCOCIA        </t>
  </si>
  <si>
    <t>476</t>
  </si>
  <si>
    <t xml:space="preserve">SAN CRISTOBAL ALTO            </t>
  </si>
  <si>
    <t>520</t>
  </si>
  <si>
    <t>532</t>
  </si>
  <si>
    <t xml:space="preserve">MARICHUELA III SECTOR (CAFAM  </t>
  </si>
  <si>
    <t xml:space="preserve">K359 </t>
  </si>
  <si>
    <t xml:space="preserve">APENDICITIS AGUDA NO ESPECIFICADA                                                                                                                                                                                                                         </t>
  </si>
  <si>
    <t xml:space="preserve">S809 </t>
  </si>
  <si>
    <t xml:space="preserve">TRAUMATISMO SUPERFICIAL DE LA PIERNA NO ESPECIFICADO                                                                                                                                                                                                      </t>
  </si>
  <si>
    <t xml:space="preserve">PALESTINA                     </t>
  </si>
  <si>
    <t xml:space="preserve">W544 </t>
  </si>
  <si>
    <t xml:space="preserve">MORDEDURA O ATAQUE DE PERRO  CALLES Y CARRETERAS                                                                                                                                                                                                          </t>
  </si>
  <si>
    <t xml:space="preserve">F419 </t>
  </si>
  <si>
    <t xml:space="preserve">TRASTORNO DE ANSIEDAD  NO ESPECIFICADO                                                                                                                                                                                                                    </t>
  </si>
  <si>
    <t xml:space="preserve">E162 </t>
  </si>
  <si>
    <t xml:space="preserve">HIPOGLICEMIA  NO ESPECIFICADA                                                                                                                                                                                                                             </t>
  </si>
  <si>
    <t xml:space="preserve">E119 </t>
  </si>
  <si>
    <t xml:space="preserve">DIABETES MELLITUS NO INSULINODEPENDIENTE SIN MENCION DE COMPLICACION                                                                                                                                                                                      </t>
  </si>
  <si>
    <t xml:space="preserve">S499 </t>
  </si>
  <si>
    <t xml:space="preserve">TRAUMATISMOS NO ESPECIFICADOS DEL HOMBRO Y DEL BRAZO                                                                                                                                                                                                      </t>
  </si>
  <si>
    <t>56</t>
  </si>
  <si>
    <t xml:space="preserve">J030 </t>
  </si>
  <si>
    <t xml:space="preserve">AMIGDALITIS ESTREPTOCOCICA                                                                                                                                                                                                                                </t>
  </si>
  <si>
    <t xml:space="preserve">BELLA VISTA                   </t>
  </si>
  <si>
    <t xml:space="preserve">LA ALQUERIA                   </t>
  </si>
  <si>
    <t xml:space="preserve">AMERICAS OCCIDENTAL           </t>
  </si>
  <si>
    <t xml:space="preserve">JESUS OBDULIO CASTILLO GAMEZ                                             </t>
  </si>
  <si>
    <t xml:space="preserve">EL TEJAR                      </t>
  </si>
  <si>
    <t xml:space="preserve">TIBANA                        </t>
  </si>
  <si>
    <t xml:space="preserve">CLARET                        </t>
  </si>
  <si>
    <t>105</t>
  </si>
  <si>
    <t xml:space="preserve">ANTONIA SANTOS                </t>
  </si>
  <si>
    <t xml:space="preserve">URBANIZACION STA ROSA         </t>
  </si>
  <si>
    <t>CAJA DE COMPENSACION FAMILIAR COMFACUNDI - CONTRIBUTIVO</t>
  </si>
  <si>
    <t xml:space="preserve">N029 </t>
  </si>
  <si>
    <t xml:space="preserve">HEMATURIA RECURRENTE Y PERSISTENTE  NO ESPECIFICADA                                                                                                                                                                                                       </t>
  </si>
  <si>
    <t xml:space="preserve">I828 </t>
  </si>
  <si>
    <t xml:space="preserve">EMBOLIA Y TROMBOSIS DE OTRAS VENAS ESPECIFICADAS                                                                                                                                                                                                          </t>
  </si>
  <si>
    <t xml:space="preserve">S203 </t>
  </si>
  <si>
    <t xml:space="preserve">OTROS TRAUMATISMOS SUPERFICIALES DE LA PARED ANTERIOR DEL TORAX                                                                                                                                                                                           </t>
  </si>
  <si>
    <t>Etiquetas de fila</t>
  </si>
  <si>
    <t xml:space="preserve">MIGUEL ALFONSO JIMENEZ JIMENEZ                                           </t>
  </si>
  <si>
    <t xml:space="preserve">3112322405          </t>
  </si>
  <si>
    <t xml:space="preserve">MARIELA DEL CARMEN CARO DE CASALLAS                                      </t>
  </si>
  <si>
    <t xml:space="preserve">SARA  ROJAS DE RODRIGUEZ                                                 </t>
  </si>
  <si>
    <t xml:space="preserve">GLORIA INES ACOSTA DE GOMEZ                                              </t>
  </si>
  <si>
    <t xml:space="preserve">RAFAEL EDUARDO ROMAN RODRIGUEZ                                           </t>
  </si>
  <si>
    <t xml:space="preserve">3193848747          </t>
  </si>
  <si>
    <t>507</t>
  </si>
  <si>
    <t xml:space="preserve">CASA REY                      </t>
  </si>
  <si>
    <t>126</t>
  </si>
  <si>
    <t xml:space="preserve">F130 </t>
  </si>
  <si>
    <t xml:space="preserve">TRASTORNOS MENTALES Y DEL COMPORTAMIENTO DEBIDOS AL USO DE SEDANTES O HIPNOTICOS  INTOXICACION AGUDA                                                                                                                                                      </t>
  </si>
  <si>
    <t xml:space="preserve">S618 </t>
  </si>
  <si>
    <t xml:space="preserve">HERIDAS DE OTRAS PARTES DE LA MUNECA Y DE LA MANO                                                                                                                                                                                                         </t>
  </si>
  <si>
    <t xml:space="preserve">SAN FERNANDO                  </t>
  </si>
  <si>
    <t xml:space="preserve">CL 20 13 19 SUR                                   </t>
  </si>
  <si>
    <t>564</t>
  </si>
  <si>
    <t xml:space="preserve">EL DORADO                     </t>
  </si>
  <si>
    <t xml:space="preserve">M542 </t>
  </si>
  <si>
    <t xml:space="preserve">CERVICALGIA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</si>
  <si>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S607 </t>
  </si>
  <si>
    <t xml:space="preserve">TRAUMATISMOS SUPERFICIALES MULTIPLES DE LA MUNECA Y DE LA MANO                                                                                                                                                                                            </t>
  </si>
  <si>
    <t xml:space="preserve">I499 </t>
  </si>
  <si>
    <t xml:space="preserve">ARRITMIA CARDIACA NO ESPECIFICADA                                                                                                                                                                                                                         </t>
  </si>
  <si>
    <t>804</t>
  </si>
  <si>
    <t>407</t>
  </si>
  <si>
    <t xml:space="preserve">F412 </t>
  </si>
  <si>
    <t xml:space="preserve">TRASTORNO MIXTO DE ANSIEDAD Y DEPRESION                                                                                                                                                                                                                   </t>
  </si>
  <si>
    <t xml:space="preserve">S204 </t>
  </si>
  <si>
    <t xml:space="preserve">OTROS TRAUMATISMOS SUPERFICIALES DE LA PARED POSTERIOR DEL TORAX                                                                                                                                                                                          </t>
  </si>
  <si>
    <t xml:space="preserve">S408 </t>
  </si>
  <si>
    <t xml:space="preserve">OTROS TRAUMATISMOS SUPERFICIALES DEL HOMBRO Y DEL BRAZO                                                                                                                                                                                                   </t>
  </si>
  <si>
    <t xml:space="preserve">FRAGUA                        </t>
  </si>
  <si>
    <t xml:space="preserve">LEON 13 3 SECTOR              </t>
  </si>
  <si>
    <t xml:space="preserve">KR 3 87A 17 SUR                                   </t>
  </si>
  <si>
    <t xml:space="preserve">ALFONSO LOPEZ LA REFORMA      </t>
  </si>
  <si>
    <t xml:space="preserve">T111 </t>
  </si>
  <si>
    <t xml:space="preserve">HERIDA DE MIEMBRO SUPERIOR NIVEL NO ESPECIFICADO                                                                                                                                                                                                          </t>
  </si>
  <si>
    <t>1233504398</t>
  </si>
  <si>
    <t>17:25</t>
  </si>
  <si>
    <t>12:57</t>
  </si>
  <si>
    <t>15:07</t>
  </si>
  <si>
    <t>16:30</t>
  </si>
  <si>
    <t>16:36</t>
  </si>
  <si>
    <t>11:46</t>
  </si>
  <si>
    <t>15:47</t>
  </si>
  <si>
    <t>12:50</t>
  </si>
  <si>
    <t>29:36</t>
  </si>
  <si>
    <t>12:08</t>
  </si>
  <si>
    <t>14:04</t>
  </si>
  <si>
    <t>0:43</t>
  </si>
  <si>
    <t>19:49</t>
  </si>
  <si>
    <t>19:12</t>
  </si>
  <si>
    <t>22:27</t>
  </si>
  <si>
    <t>16:39</t>
  </si>
  <si>
    <t>11:56</t>
  </si>
  <si>
    <t>21:40</t>
  </si>
  <si>
    <t>12:31</t>
  </si>
  <si>
    <t>15:14</t>
  </si>
  <si>
    <t>14:03</t>
  </si>
  <si>
    <t>12:51</t>
  </si>
  <si>
    <t>19:09</t>
  </si>
  <si>
    <t>26:08</t>
  </si>
  <si>
    <t>9:26</t>
  </si>
  <si>
    <t>0:36</t>
  </si>
  <si>
    <t>20:09</t>
  </si>
  <si>
    <t>11:41</t>
  </si>
  <si>
    <t>27:36</t>
  </si>
  <si>
    <t>22:58</t>
  </si>
  <si>
    <t>12:09</t>
  </si>
  <si>
    <t>9:50</t>
  </si>
  <si>
    <t>26:41</t>
  </si>
  <si>
    <t>15:10</t>
  </si>
  <si>
    <t>29:20</t>
  </si>
  <si>
    <t>34:04</t>
  </si>
  <si>
    <t>26:25</t>
  </si>
  <si>
    <t>31:07</t>
  </si>
  <si>
    <t>32:16</t>
  </si>
  <si>
    <t>25:31</t>
  </si>
  <si>
    <t>14:26</t>
  </si>
  <si>
    <t>16:49</t>
  </si>
  <si>
    <t>16:45</t>
  </si>
  <si>
    <t>18:38</t>
  </si>
  <si>
    <t>20:16</t>
  </si>
  <si>
    <t>14:47</t>
  </si>
  <si>
    <t>13:58</t>
  </si>
  <si>
    <t xml:space="preserve">ALEJANDRINO  ESTEBAN ESTEBAN                                             </t>
  </si>
  <si>
    <t xml:space="preserve">DORA CECILIA QUINTANILLA PAEZ                                            </t>
  </si>
  <si>
    <t xml:space="preserve">17635810       </t>
  </si>
  <si>
    <t xml:space="preserve">20192852       </t>
  </si>
  <si>
    <t xml:space="preserve">1022993128     </t>
  </si>
  <si>
    <t>15:16</t>
  </si>
  <si>
    <t>0:38</t>
  </si>
  <si>
    <t>10:35</t>
  </si>
  <si>
    <t>24:34</t>
  </si>
  <si>
    <t>10:55</t>
  </si>
  <si>
    <t>16:48</t>
  </si>
  <si>
    <t>31:50</t>
  </si>
  <si>
    <t>0:42</t>
  </si>
  <si>
    <t>27:24</t>
  </si>
  <si>
    <t xml:space="preserve">LUIS FERNANDO MARTINEZ JARAMILLO                                         </t>
  </si>
  <si>
    <t xml:space="preserve">LASTENIA  TORRES CASAS                                                   </t>
  </si>
  <si>
    <t>23:59</t>
  </si>
  <si>
    <t>16:21</t>
  </si>
  <si>
    <t>18:08</t>
  </si>
  <si>
    <t>16:33</t>
  </si>
  <si>
    <t>18:55</t>
  </si>
  <si>
    <t>32:39</t>
  </si>
  <si>
    <t>17:02</t>
  </si>
  <si>
    <t>18:32</t>
  </si>
  <si>
    <t>17:04</t>
  </si>
  <si>
    <t>11:42</t>
  </si>
  <si>
    <t>13:09</t>
  </si>
  <si>
    <t>14:36</t>
  </si>
  <si>
    <t>18:00</t>
  </si>
  <si>
    <t>25:51</t>
  </si>
  <si>
    <t>40:51</t>
  </si>
  <si>
    <t>16:31</t>
  </si>
  <si>
    <t>14:35</t>
  </si>
  <si>
    <t>47:38</t>
  </si>
  <si>
    <t>17:54</t>
  </si>
  <si>
    <t xml:space="preserve">CLAUDINA  GARZON                                                         </t>
  </si>
  <si>
    <t>8:10</t>
  </si>
  <si>
    <t>1:12</t>
  </si>
  <si>
    <t>11:12</t>
  </si>
  <si>
    <t>19:01</t>
  </si>
  <si>
    <t>18:05</t>
  </si>
  <si>
    <t>16:56</t>
  </si>
  <si>
    <t xml:space="preserve">BLANCA LIGIA ROZO DE DAVILA                                              </t>
  </si>
  <si>
    <t>30:49</t>
  </si>
  <si>
    <t>35:02</t>
  </si>
  <si>
    <t>12:27</t>
  </si>
  <si>
    <t>17:20</t>
  </si>
  <si>
    <t>8:05</t>
  </si>
  <si>
    <t>10:08</t>
  </si>
  <si>
    <t xml:space="preserve">RAMIRO  MOLINA GALINDO                                                   </t>
  </si>
  <si>
    <t>0:15</t>
  </si>
  <si>
    <t>14:32</t>
  </si>
  <si>
    <t>20:56</t>
  </si>
  <si>
    <t>15:58</t>
  </si>
  <si>
    <t>18:57</t>
  </si>
  <si>
    <t>12:45</t>
  </si>
  <si>
    <t>15:30</t>
  </si>
  <si>
    <t>21:12</t>
  </si>
  <si>
    <t xml:space="preserve">JESSICA KATERIN PABON SUAREZ                                             </t>
  </si>
  <si>
    <t xml:space="preserve">JOSE  DIAZ MENDOZA                                                       </t>
  </si>
  <si>
    <t>13:38</t>
  </si>
  <si>
    <t>23:08</t>
  </si>
  <si>
    <t>15:23</t>
  </si>
  <si>
    <t>19:47</t>
  </si>
  <si>
    <t xml:space="preserve">JOSEFINA  CEPEDA DE PARDO                                                </t>
  </si>
  <si>
    <t xml:space="preserve">MIGUEL  SAMACA WALTEROS                                                  </t>
  </si>
  <si>
    <t>28:12</t>
  </si>
  <si>
    <t>26:42</t>
  </si>
  <si>
    <t xml:space="preserve">WILSON  RUIZ ROA                                                         </t>
  </si>
  <si>
    <t>18:40</t>
  </si>
  <si>
    <t>18:11</t>
  </si>
  <si>
    <t>16:43</t>
  </si>
  <si>
    <t xml:space="preserve">JUAN ISIDRO ALVARADO VACCA                                               </t>
  </si>
  <si>
    <t xml:space="preserve">EUSTAQUIA  PALACIOS DE MATEUS                                            </t>
  </si>
  <si>
    <t xml:space="preserve">GUSTAVO  RODRIGUEZ RODRIGUEZ                                             </t>
  </si>
  <si>
    <t>9:44</t>
  </si>
  <si>
    <t>20:07</t>
  </si>
  <si>
    <t xml:space="preserve">NELFA  MARIN SERRANO                                                     </t>
  </si>
  <si>
    <t xml:space="preserve">ARACELY  SAENZ ANTONIO                                                   </t>
  </si>
  <si>
    <t xml:space="preserve">MARIA DE JESUS RODRIGUEZ                                                 </t>
  </si>
  <si>
    <t>14:45</t>
  </si>
  <si>
    <t xml:space="preserve">JOSE  COY                                                                </t>
  </si>
  <si>
    <t>156</t>
  </si>
  <si>
    <t xml:space="preserve">LAS MARGARITAS                </t>
  </si>
  <si>
    <t xml:space="preserve">CL 27 SUR 12 57                                   </t>
  </si>
  <si>
    <t xml:space="preserve">K528 </t>
  </si>
  <si>
    <t xml:space="preserve">OTRAS COLITIS Y GASTROENTERITIS NO INFECCIOSAS ESPECIFICADAS                                                                                                                                                                                              </t>
  </si>
  <si>
    <t xml:space="preserve">G439 </t>
  </si>
  <si>
    <t xml:space="preserve">MIGRANA NO ESPECIFICADA                                                                                                                                                                                                                                   </t>
  </si>
  <si>
    <t xml:space="preserve">EL PROGRESO                   </t>
  </si>
  <si>
    <t>176</t>
  </si>
  <si>
    <t xml:space="preserve">SAN PABLO I SECTOR            </t>
  </si>
  <si>
    <t>COOMEVA EPS</t>
  </si>
  <si>
    <t xml:space="preserve">BELLAVISTA SUR ORIENTAL       </t>
  </si>
  <si>
    <t xml:space="preserve">S836 </t>
  </si>
  <si>
    <t xml:space="preserve">ESGUINCES Y TORCEDURAS DE OTRAS PARTES Y LAS NO ESPECIFICADAS DE LA RODILLA                                                                                                                                                                               </t>
  </si>
  <si>
    <t xml:space="preserve">MUZU                          </t>
  </si>
  <si>
    <t>533</t>
  </si>
  <si>
    <t xml:space="preserve">MONTEBLANCO                   </t>
  </si>
  <si>
    <t>MAPFRE SEGUROS GENERALES DE COLOMBIA SA</t>
  </si>
  <si>
    <t xml:space="preserve">1018458916     </t>
  </si>
  <si>
    <t xml:space="preserve">3507098517          </t>
  </si>
  <si>
    <t xml:space="preserve">KR 80E 65 86 SUR                                  </t>
  </si>
  <si>
    <t xml:space="preserve">H651 </t>
  </si>
  <si>
    <t xml:space="preserve">OTRA OTITIS MEDIA AGUDA NO SUPURATIVA                                                                                                                                                                                                                     </t>
  </si>
  <si>
    <t xml:space="preserve">SOTAVENTO                     </t>
  </si>
  <si>
    <t xml:space="preserve">KR 13A 30 15 SUR                                  </t>
  </si>
  <si>
    <t xml:space="preserve">ARABIA                        </t>
  </si>
  <si>
    <t xml:space="preserve">K295 </t>
  </si>
  <si>
    <t xml:space="preserve">GASTRITIS CRONICA NO ESPECIFICADA                                                                                                                                                                                                                         </t>
  </si>
  <si>
    <t xml:space="preserve">S411 </t>
  </si>
  <si>
    <t xml:space="preserve">HERIDA DEL BRAZO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</si>
  <si>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I872 </t>
  </si>
  <si>
    <t xml:space="preserve">INSUFICIENCIA VENOSA (CRONICA) (PERIFERICA)                                                                                                                                                                                                               </t>
  </si>
  <si>
    <t xml:space="preserve">1141194        </t>
  </si>
  <si>
    <t xml:space="preserve">3207361353          </t>
  </si>
  <si>
    <t xml:space="preserve">KR 13B 31F 16                                     </t>
  </si>
  <si>
    <t xml:space="preserve">NO TIENE            </t>
  </si>
  <si>
    <t>481</t>
  </si>
  <si>
    <t xml:space="preserve">17050780       </t>
  </si>
  <si>
    <t xml:space="preserve">6084646             </t>
  </si>
  <si>
    <t xml:space="preserve">DG 76A 78A 02 SUR                                 </t>
  </si>
  <si>
    <t xml:space="preserve">D381 </t>
  </si>
  <si>
    <t xml:space="preserve">TUMOR DE COMPORTAMIENTO INCIERTO O DESCONOCIDO DE LA TRAQUEA DE LOS BRONQUIOS Y DEL PULMON                                                                                                                                                                </t>
  </si>
  <si>
    <t xml:space="preserve">AMAPOLAS                      </t>
  </si>
  <si>
    <t xml:space="preserve">VALLES DE CAFAM               </t>
  </si>
  <si>
    <t xml:space="preserve">B029 </t>
  </si>
  <si>
    <t xml:space="preserve">HERPES ZOSTER SIN COMPLICACIONES                                                                                                                                                                                                                          </t>
  </si>
  <si>
    <t>559</t>
  </si>
  <si>
    <t xml:space="preserve">POLICARPA SALAVARRIETA        </t>
  </si>
  <si>
    <t>399</t>
  </si>
  <si>
    <t xml:space="preserve">ARRALLANES                    </t>
  </si>
  <si>
    <t xml:space="preserve">3046035277          </t>
  </si>
  <si>
    <t xml:space="preserve">BUENOSAIRES                   </t>
  </si>
  <si>
    <t xml:space="preserve">CL 49 SUR 13 05 ESTE                              </t>
  </si>
  <si>
    <t xml:space="preserve">BELEN EGIPTO                  </t>
  </si>
  <si>
    <t>122</t>
  </si>
  <si>
    <t xml:space="preserve">CONTRY SUR                    </t>
  </si>
  <si>
    <t>405</t>
  </si>
  <si>
    <t xml:space="preserve">BUENAVISTA SUR ORIENTAL       </t>
  </si>
  <si>
    <t>510</t>
  </si>
  <si>
    <t xml:space="preserve">KR 13B ESTE 65A 96 SUR                            </t>
  </si>
  <si>
    <t xml:space="preserve">I500 </t>
  </si>
  <si>
    <t xml:space="preserve">INSUFICIENCIA CARDIACA CONGESTIVA                                                                                                                                                                                                                         </t>
  </si>
  <si>
    <t>786</t>
  </si>
  <si>
    <t xml:space="preserve">SAN AGUSTIN                   </t>
  </si>
  <si>
    <t xml:space="preserve">K829 </t>
  </si>
  <si>
    <t xml:space="preserve">ENFERMEDAD DE LA VESICULA BILIAR NO ESPECIFICADA                                                                                                                                                                                                          </t>
  </si>
  <si>
    <t xml:space="preserve">MILENTA                       </t>
  </si>
  <si>
    <t xml:space="preserve">S223 </t>
  </si>
  <si>
    <t xml:space="preserve">FRACTURA DE COSTILLA                                                                                                                                                                                                                                      </t>
  </si>
  <si>
    <t>429</t>
  </si>
  <si>
    <t xml:space="preserve">41348486       </t>
  </si>
  <si>
    <t xml:space="preserve">S060 </t>
  </si>
  <si>
    <t xml:space="preserve">CONCUSION                                                                                                                                                                                                                                                 </t>
  </si>
  <si>
    <t>437</t>
  </si>
  <si>
    <t xml:space="preserve">LA PENINSULA                  </t>
  </si>
  <si>
    <t>537</t>
  </si>
  <si>
    <t xml:space="preserve">SAN JUAN I SECTOR             </t>
  </si>
  <si>
    <t>402</t>
  </si>
  <si>
    <t xml:space="preserve">HOLANDA                       </t>
  </si>
  <si>
    <t xml:space="preserve">LA CUMBRE (ANTES EL RECUERDO  </t>
  </si>
  <si>
    <t>820</t>
  </si>
  <si>
    <t xml:space="preserve">NUEVO PENSILVANIA SUR         </t>
  </si>
  <si>
    <t xml:space="preserve">LA PALESTINA                  </t>
  </si>
  <si>
    <t>121</t>
  </si>
  <si>
    <t xml:space="preserve">SAN PABLO                     </t>
  </si>
  <si>
    <t xml:space="preserve">I469 </t>
  </si>
  <si>
    <t xml:space="preserve">PARO CARDIACO NO ESPECIFICADO                                                                                                                                                                                                                             </t>
  </si>
  <si>
    <t xml:space="preserve">S012 </t>
  </si>
  <si>
    <t xml:space="preserve">HERIDA DE LA NARIZ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</si>
  <si>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79562379       </t>
  </si>
  <si>
    <t xml:space="preserve">3186773043          </t>
  </si>
  <si>
    <t xml:space="preserve">CL 42 SUR 12 95                                   </t>
  </si>
  <si>
    <t xml:space="preserve">M109 </t>
  </si>
  <si>
    <t xml:space="preserve">GOTA NO ESPECIFICADA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</si>
  <si>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80250200       </t>
  </si>
  <si>
    <t xml:space="preserve">NICSON  GIRALDO BLANCO                                                   </t>
  </si>
  <si>
    <t xml:space="preserve">3174548967          </t>
  </si>
  <si>
    <t xml:space="preserve">3103306170 HIJA     </t>
  </si>
  <si>
    <t xml:space="preserve">17008725       </t>
  </si>
  <si>
    <t xml:space="preserve">FELIX ANTONIO HERNANDEZ PINZON                                           </t>
  </si>
  <si>
    <t xml:space="preserve">3728493             </t>
  </si>
  <si>
    <t xml:space="preserve">51835515       </t>
  </si>
  <si>
    <t xml:space="preserve">ANA ELSY MUÑOZ GONZALEZ                                                  </t>
  </si>
  <si>
    <t xml:space="preserve">3144589611          </t>
  </si>
  <si>
    <t xml:space="preserve">3122633972          </t>
  </si>
  <si>
    <t xml:space="preserve">19452820       </t>
  </si>
  <si>
    <t xml:space="preserve">EDGAR ALBERTO FOGLIA ARIAS                                               </t>
  </si>
  <si>
    <t xml:space="preserve">3208757709          </t>
  </si>
  <si>
    <t xml:space="preserve">79393535       </t>
  </si>
  <si>
    <t xml:space="preserve">MANUEL  VALENCIA VELASQUEZ                                               </t>
  </si>
  <si>
    <t xml:space="preserve">3134252388          </t>
  </si>
  <si>
    <t xml:space="preserve">52168258       </t>
  </si>
  <si>
    <t xml:space="preserve">YAZMIN  FORERO AYALA                                                     </t>
  </si>
  <si>
    <t xml:space="preserve">3142334993          </t>
  </si>
  <si>
    <t xml:space="preserve">TEODOMIRO  BARBOSA SUAREZ                                                </t>
  </si>
  <si>
    <t xml:space="preserve">GUILLERMO  PARDO                                                         </t>
  </si>
  <si>
    <t xml:space="preserve">5909851        </t>
  </si>
  <si>
    <t xml:space="preserve">ANSELMO ANTONIO GALLEGO SANCHEZ                                          </t>
  </si>
  <si>
    <t xml:space="preserve">2068926             </t>
  </si>
  <si>
    <t xml:space="preserve">ANA GEORGINA LUIS VARGAS                                                 </t>
  </si>
  <si>
    <t xml:space="preserve">NO SABE             </t>
  </si>
  <si>
    <t xml:space="preserve">JOHN ALEXANDER SANCHEZ JEREZ                                             </t>
  </si>
  <si>
    <t xml:space="preserve">3116700280          </t>
  </si>
  <si>
    <t xml:space="preserve">52176688       </t>
  </si>
  <si>
    <t xml:space="preserve">GLORIA NELLY SALGUERO LOPEZ                                              </t>
  </si>
  <si>
    <t xml:space="preserve">19056948       </t>
  </si>
  <si>
    <t xml:space="preserve">JORGE HENRY PEÑA VARGAS                                                  </t>
  </si>
  <si>
    <t xml:space="preserve">3124801177          </t>
  </si>
  <si>
    <t xml:space="preserve">1023914925     </t>
  </si>
  <si>
    <t xml:space="preserve">HAROLD CAMILO ZARATE LOPEZ                                               </t>
  </si>
  <si>
    <t xml:space="preserve">3134077886          </t>
  </si>
  <si>
    <t xml:space="preserve">MARIA ELSA VEGA DE GUEVARA                                               </t>
  </si>
  <si>
    <t xml:space="preserve">41686955       </t>
  </si>
  <si>
    <t xml:space="preserve">LUZ MARINA SUAREZ CASTELLANOS                                            </t>
  </si>
  <si>
    <t xml:space="preserve">3144367339          </t>
  </si>
  <si>
    <t xml:space="preserve">1216977070     </t>
  </si>
  <si>
    <t xml:space="preserve">JOSE GREGORIO FLOREZ LLORENTE                                            </t>
  </si>
  <si>
    <t xml:space="preserve">3116262956          </t>
  </si>
  <si>
    <t xml:space="preserve">2902375        </t>
  </si>
  <si>
    <t xml:space="preserve">RAFAEL MARIA ROJAS RIVEROS                                               </t>
  </si>
  <si>
    <t xml:space="preserve">6948373             </t>
  </si>
  <si>
    <t xml:space="preserve">51943945       </t>
  </si>
  <si>
    <t xml:space="preserve">LILIANA MARIA TABARES TAMAYO                                             </t>
  </si>
  <si>
    <t xml:space="preserve">3483481             </t>
  </si>
  <si>
    <t xml:space="preserve">80760257       </t>
  </si>
  <si>
    <t xml:space="preserve">JAIRO ALONSO ROSERO VELASQUEZ                                            </t>
  </si>
  <si>
    <t xml:space="preserve">3195685662          </t>
  </si>
  <si>
    <t xml:space="preserve">1133795298     </t>
  </si>
  <si>
    <t xml:space="preserve">EMELIA ESTHER HERAZO ORTIZ                                               </t>
  </si>
  <si>
    <t xml:space="preserve">3218914282          </t>
  </si>
  <si>
    <t xml:space="preserve">5697499        </t>
  </si>
  <si>
    <t xml:space="preserve">ANTOLINO  AMAYA ARAQUE                                                   </t>
  </si>
  <si>
    <t xml:space="preserve">2683348             </t>
  </si>
  <si>
    <t xml:space="preserve">20041748       </t>
  </si>
  <si>
    <t xml:space="preserve">CLARA INES TORRES DE CAMACHO                                             </t>
  </si>
  <si>
    <t xml:space="preserve">5226549             </t>
  </si>
  <si>
    <t xml:space="preserve">4894836        </t>
  </si>
  <si>
    <t xml:space="preserve">JOSE IGNACIO GALVIS SUNS                                                 </t>
  </si>
  <si>
    <t xml:space="preserve">3132163289          </t>
  </si>
  <si>
    <t xml:space="preserve">17151274       </t>
  </si>
  <si>
    <t xml:space="preserve">3193868569          </t>
  </si>
  <si>
    <t xml:space="preserve">51693697       </t>
  </si>
  <si>
    <t xml:space="preserve">7663610             </t>
  </si>
  <si>
    <t xml:space="preserve">2725897             </t>
  </si>
  <si>
    <t xml:space="preserve">3125473151          </t>
  </si>
  <si>
    <t xml:space="preserve">DAYANA CAROLINA CARDENAS ROZO                                            </t>
  </si>
  <si>
    <t xml:space="preserve">ZAIDA EMPERATRIZ AMAYA CABALLERO                                         </t>
  </si>
  <si>
    <t xml:space="preserve">41572317       </t>
  </si>
  <si>
    <t xml:space="preserve">MIRYAM  SALAZAR                                                          </t>
  </si>
  <si>
    <t xml:space="preserve">3024379992          </t>
  </si>
  <si>
    <t xml:space="preserve">7443333             </t>
  </si>
  <si>
    <t xml:space="preserve">ROSA EVELIA DUARTE CARRILLO                                              </t>
  </si>
  <si>
    <t xml:space="preserve">1032478067     </t>
  </si>
  <si>
    <t xml:space="preserve">FABIAN  MARTINEZ LOMBO                                                   </t>
  </si>
  <si>
    <t xml:space="preserve">3118721641          </t>
  </si>
  <si>
    <t xml:space="preserve">7854952             </t>
  </si>
  <si>
    <t xml:space="preserve">19402180       </t>
  </si>
  <si>
    <t xml:space="preserve">JORGE ENRIQUE GONZALEZ TOME                                              </t>
  </si>
  <si>
    <t xml:space="preserve">3123422107          </t>
  </si>
  <si>
    <t xml:space="preserve">41428638       </t>
  </si>
  <si>
    <t xml:space="preserve">OLGA  DUSSAN DE HERNANDEZ                                                </t>
  </si>
  <si>
    <t xml:space="preserve">3123964964          </t>
  </si>
  <si>
    <t xml:space="preserve">1098731731     </t>
  </si>
  <si>
    <t xml:space="preserve">FREDDY ANDRES GARCIA BAUTISTA                                            </t>
  </si>
  <si>
    <t xml:space="preserve">3223368861          </t>
  </si>
  <si>
    <t xml:space="preserve">JOSE GUSTAVO BARRANTES JUTINICO                                          </t>
  </si>
  <si>
    <t xml:space="preserve">1012357567     </t>
  </si>
  <si>
    <t xml:space="preserve">OSCAR ISAAC GONZALEZ SUSATAMA                                            </t>
  </si>
  <si>
    <t xml:space="preserve">3214000773          </t>
  </si>
  <si>
    <t xml:space="preserve">41588422       </t>
  </si>
  <si>
    <t xml:space="preserve">ROSA  BERMUDEZ HERNANDEZ                                                 </t>
  </si>
  <si>
    <t xml:space="preserve">9241823             </t>
  </si>
  <si>
    <t xml:space="preserve">41371147       </t>
  </si>
  <si>
    <t xml:space="preserve">FILOMENA  GAMBOA LOPEZ                                                   </t>
  </si>
  <si>
    <t xml:space="preserve">2071963             </t>
  </si>
  <si>
    <t xml:space="preserve">20268396       </t>
  </si>
  <si>
    <t xml:space="preserve">BLANCA MERY CARRILLO VDA DE MORENO                                       </t>
  </si>
  <si>
    <t xml:space="preserve">3193500293          </t>
  </si>
  <si>
    <t xml:space="preserve">17196945       </t>
  </si>
  <si>
    <t xml:space="preserve">MIGUEL ANTONIO SIERRA AGUDELO                                            </t>
  </si>
  <si>
    <t xml:space="preserve">347971         </t>
  </si>
  <si>
    <t xml:space="preserve">PEDRO  MAYORGA MORALES                                                   </t>
  </si>
  <si>
    <t xml:space="preserve">3125299837          </t>
  </si>
  <si>
    <t xml:space="preserve">HERNANDO  HERNANDEZ                                                      </t>
  </si>
  <si>
    <t xml:space="preserve">BLANCA LILIA FIGUEROA TORRES                                             </t>
  </si>
  <si>
    <t xml:space="preserve">20342824       </t>
  </si>
  <si>
    <t xml:space="preserve">ANA CECILIA NIVIA DE MUNEVAR                                             </t>
  </si>
  <si>
    <t xml:space="preserve">2079669             </t>
  </si>
  <si>
    <t xml:space="preserve">51815649       </t>
  </si>
  <si>
    <t xml:space="preserve">MARIA LUDIVIA PANTOJA OSORIO                                             </t>
  </si>
  <si>
    <t xml:space="preserve">3106456469          </t>
  </si>
  <si>
    <t xml:space="preserve">20174458       </t>
  </si>
  <si>
    <t xml:space="preserve">OFELIA  TOLOZA CAMACHO                                                   </t>
  </si>
  <si>
    <t xml:space="preserve">4459791             </t>
  </si>
  <si>
    <t xml:space="preserve">51740199       </t>
  </si>
  <si>
    <t xml:space="preserve">LUZ STELLA OSPINA                                                        </t>
  </si>
  <si>
    <t xml:space="preserve">3507082731          </t>
  </si>
  <si>
    <t xml:space="preserve">1233891835     </t>
  </si>
  <si>
    <t xml:space="preserve">SEBASTIAN  DIAZ PRADA                                                    </t>
  </si>
  <si>
    <t xml:space="preserve">3505109130          </t>
  </si>
  <si>
    <t xml:space="preserve">26404877       </t>
  </si>
  <si>
    <t xml:space="preserve">CENAIDA  MONTES ORTIZ                                                    </t>
  </si>
  <si>
    <t xml:space="preserve">2896803             </t>
  </si>
  <si>
    <t xml:space="preserve">1031146172     </t>
  </si>
  <si>
    <t xml:space="preserve">LUIS ALEJANDRO BARAJAS OSORIO                                            </t>
  </si>
  <si>
    <t xml:space="preserve">3015477903          </t>
  </si>
  <si>
    <t xml:space="preserve">146461         </t>
  </si>
  <si>
    <t xml:space="preserve">MARCO INOCENCIO ROMERO CRUZ                                              </t>
  </si>
  <si>
    <t xml:space="preserve">3112394757          </t>
  </si>
  <si>
    <t xml:space="preserve">21067652       </t>
  </si>
  <si>
    <t xml:space="preserve">MYRIAM  TOVAR GARZON                                                     </t>
  </si>
  <si>
    <t xml:space="preserve">3114887588          </t>
  </si>
  <si>
    <t xml:space="preserve">41558069       </t>
  </si>
  <si>
    <t xml:space="preserve">MARIA LUZMILA CHACON                                                     </t>
  </si>
  <si>
    <t xml:space="preserve">3003101808          </t>
  </si>
  <si>
    <t xml:space="preserve">ALFREDO FELIPE CORAL PORTILLA                                            </t>
  </si>
  <si>
    <t xml:space="preserve">1033722641     </t>
  </si>
  <si>
    <t xml:space="preserve">GUSTAVO  SASTRE                                                          </t>
  </si>
  <si>
    <t xml:space="preserve">7605127             </t>
  </si>
  <si>
    <t xml:space="preserve">19435712       </t>
  </si>
  <si>
    <t xml:space="preserve">3668504             </t>
  </si>
  <si>
    <t xml:space="preserve">EDWIN ENRIQUE PRESIGA VELEZ                                              </t>
  </si>
  <si>
    <t xml:space="preserve">LUIS ALIRIO CRIOLLO                                                      </t>
  </si>
  <si>
    <t>46</t>
  </si>
  <si>
    <t xml:space="preserve">NICOLAS  MORENO VIQUEZ                                                   </t>
  </si>
  <si>
    <t xml:space="preserve">SANTOS ARNULFO MARTINEZ RIOS                                             </t>
  </si>
  <si>
    <t xml:space="preserve">DERLY JOHANA ESPINOSA RODRIGUEZ                                          </t>
  </si>
  <si>
    <t xml:space="preserve">MARIA ELISA DIAZ MENJURA                                                 </t>
  </si>
  <si>
    <t xml:space="preserve">24076867       </t>
  </si>
  <si>
    <t xml:space="preserve">ALICIA  OTALORA DE DAVILA                                                </t>
  </si>
  <si>
    <t xml:space="preserve">3138219272          </t>
  </si>
  <si>
    <t xml:space="preserve">39699223       </t>
  </si>
  <si>
    <t xml:space="preserve">MARTHA JEANNETTE RODRIGUEZ CAJAMARCA                                     </t>
  </si>
  <si>
    <t xml:space="preserve">3107986812          </t>
  </si>
  <si>
    <t xml:space="preserve">1022369449     </t>
  </si>
  <si>
    <t xml:space="preserve">JORGE ESTEBAN HERNANDEZ VILLAMOR                                         </t>
  </si>
  <si>
    <t xml:space="preserve">3218594445          </t>
  </si>
  <si>
    <t xml:space="preserve">1013613789     </t>
  </si>
  <si>
    <t xml:space="preserve">SARA DE LOS ANGELES RODRIGUEZ VALBUENA                                   </t>
  </si>
  <si>
    <t xml:space="preserve">3107553300          </t>
  </si>
  <si>
    <t xml:space="preserve">79313748       </t>
  </si>
  <si>
    <t xml:space="preserve">JOSE DOMINGO CHAVARRO FONSECA                                            </t>
  </si>
  <si>
    <t xml:space="preserve">3133122393          </t>
  </si>
  <si>
    <t xml:space="preserve">35489582       </t>
  </si>
  <si>
    <t xml:space="preserve">BLANCA CECILIA GARZON                                                    </t>
  </si>
  <si>
    <t xml:space="preserve">5684282             </t>
  </si>
  <si>
    <t xml:space="preserve">1031176762     </t>
  </si>
  <si>
    <t xml:space="preserve">MILLER ANDRES ACEVEDO RIAO                                               </t>
  </si>
  <si>
    <t xml:space="preserve">3008565461          </t>
  </si>
  <si>
    <t xml:space="preserve">212364         </t>
  </si>
  <si>
    <t xml:space="preserve">RAFAEL  RUIZ MANCIPE                                                     </t>
  </si>
  <si>
    <t xml:space="preserve">9031633             </t>
  </si>
  <si>
    <t xml:space="preserve">1022986446     </t>
  </si>
  <si>
    <t xml:space="preserve">MIGUEL ANGEL REINOSO CAMARGO                                             </t>
  </si>
  <si>
    <t xml:space="preserve">3125169670          </t>
  </si>
  <si>
    <t xml:space="preserve">41472326       </t>
  </si>
  <si>
    <t xml:space="preserve">MARIA INES HERRERA FUENTES                                               </t>
  </si>
  <si>
    <t xml:space="preserve">3115080852          </t>
  </si>
  <si>
    <t xml:space="preserve">17635783       </t>
  </si>
  <si>
    <t xml:space="preserve">LINO HUMBERTO FALLA                                                      </t>
  </si>
  <si>
    <t xml:space="preserve">3108789835          </t>
  </si>
  <si>
    <t xml:space="preserve">1023960851     </t>
  </si>
  <si>
    <t xml:space="preserve">ALEXANDRA  GUTIERREZ BARRETO                                             </t>
  </si>
  <si>
    <t xml:space="preserve">3133676539          </t>
  </si>
  <si>
    <t xml:space="preserve">1023891042     </t>
  </si>
  <si>
    <t xml:space="preserve">JISEL ALEJANDRA CARDENAS OLARTE                                          </t>
  </si>
  <si>
    <t xml:space="preserve">3212149804          </t>
  </si>
  <si>
    <t xml:space="preserve">51790887       </t>
  </si>
  <si>
    <t xml:space="preserve">NINFANI ISABEL GARZON                                                    </t>
  </si>
  <si>
    <t xml:space="preserve">2899986             </t>
  </si>
  <si>
    <t xml:space="preserve">1000970171     </t>
  </si>
  <si>
    <t xml:space="preserve">NICOLAS ANDRES RODRIGUEZ GOMEZ                                           </t>
  </si>
  <si>
    <t xml:space="preserve">3134952866          </t>
  </si>
  <si>
    <t xml:space="preserve">20780196       </t>
  </si>
  <si>
    <t xml:space="preserve">ANA TILDE ACOSTA DE DIAZ                                                 </t>
  </si>
  <si>
    <t xml:space="preserve">3202220247          </t>
  </si>
  <si>
    <t xml:space="preserve">2878427        </t>
  </si>
  <si>
    <t xml:space="preserve">JORGE ALBERTO CARDOZO ESLAVA                                             </t>
  </si>
  <si>
    <t xml:space="preserve">21046027       </t>
  </si>
  <si>
    <t xml:space="preserve">ANA BERENICE HERNANDEZ BARRETO                                           </t>
  </si>
  <si>
    <t xml:space="preserve">2392914             </t>
  </si>
  <si>
    <t xml:space="preserve">1013618535     </t>
  </si>
  <si>
    <t xml:space="preserve">JONATHAN  SARMIENTO BEJARANO                                             </t>
  </si>
  <si>
    <t xml:space="preserve">3002411383          </t>
  </si>
  <si>
    <t xml:space="preserve">21029877       </t>
  </si>
  <si>
    <t xml:space="preserve">MARIA UBALDINA MARTIN DE HERRERA                                         </t>
  </si>
  <si>
    <t xml:space="preserve">3144501271          </t>
  </si>
  <si>
    <t xml:space="preserve">21131330       </t>
  </si>
  <si>
    <t xml:space="preserve">ANA ELVIA FORERO BOLIVAR                                                 </t>
  </si>
  <si>
    <t xml:space="preserve">3102690180          </t>
  </si>
  <si>
    <t xml:space="preserve">1012395235     </t>
  </si>
  <si>
    <t xml:space="preserve">JULIAN ANDRES CASTELLANOS TELLEZ                                         </t>
  </si>
  <si>
    <t xml:space="preserve">3103183281          </t>
  </si>
  <si>
    <t xml:space="preserve">52705372       </t>
  </si>
  <si>
    <t xml:space="preserve">LILIANA PORRAS TORO                                                      </t>
  </si>
  <si>
    <t xml:space="preserve">3133345102          </t>
  </si>
  <si>
    <t xml:space="preserve">1116236365     </t>
  </si>
  <si>
    <t xml:space="preserve">LUIS EDILSON RAMON DURAN                                                 </t>
  </si>
  <si>
    <t xml:space="preserve">3138856588          </t>
  </si>
  <si>
    <t xml:space="preserve">6749985        </t>
  </si>
  <si>
    <t xml:space="preserve">ALONSO  HERNANDEZ ESPITIA                                                </t>
  </si>
  <si>
    <t xml:space="preserve">2095827             </t>
  </si>
  <si>
    <t xml:space="preserve">JAROL DAVID PEDRAZA PAEZ                                                 </t>
  </si>
  <si>
    <t xml:space="preserve">52427522       </t>
  </si>
  <si>
    <t xml:space="preserve">MARIA BERNARDA LARA GONZALEZ                                             </t>
  </si>
  <si>
    <t xml:space="preserve">3105511007          </t>
  </si>
  <si>
    <t xml:space="preserve">1013580277     </t>
  </si>
  <si>
    <t xml:space="preserve">SHARAY GABRIELA FARIAS QUEMBA                                            </t>
  </si>
  <si>
    <t xml:space="preserve">3155570185          </t>
  </si>
  <si>
    <t xml:space="preserve">3617919             </t>
  </si>
  <si>
    <t xml:space="preserve">17006126       </t>
  </si>
  <si>
    <t xml:space="preserve">MARCO ANTONIO JIMENEZ                                                    </t>
  </si>
  <si>
    <t xml:space="preserve">3118976054          </t>
  </si>
  <si>
    <t xml:space="preserve">6316482        </t>
  </si>
  <si>
    <t xml:space="preserve">ARIEL  ESCOBAR DOMINGUEZ                                                 </t>
  </si>
  <si>
    <t xml:space="preserve">2393839             </t>
  </si>
  <si>
    <t xml:space="preserve">39717979       </t>
  </si>
  <si>
    <t xml:space="preserve">MARIELA  PORRAS PEÑALOZA                                                 </t>
  </si>
  <si>
    <t xml:space="preserve">3115975667          </t>
  </si>
  <si>
    <t xml:space="preserve">1053787263     </t>
  </si>
  <si>
    <t xml:space="preserve">YORLADIS TATIANA OCAMPO JIMENEZ                                          </t>
  </si>
  <si>
    <t xml:space="preserve">3124558788          </t>
  </si>
  <si>
    <t xml:space="preserve">7656809             </t>
  </si>
  <si>
    <t xml:space="preserve">52525856       </t>
  </si>
  <si>
    <t xml:space="preserve">ADRIANA MARCELA AGUDELO ROA                                              </t>
  </si>
  <si>
    <t xml:space="preserve">3103221717          </t>
  </si>
  <si>
    <t xml:space="preserve">41392244       </t>
  </si>
  <si>
    <t xml:space="preserve">GLADYS DEL CARMEN MARTINEZ ROJAS                                         </t>
  </si>
  <si>
    <t xml:space="preserve">4116126             </t>
  </si>
  <si>
    <t xml:space="preserve">51852902       </t>
  </si>
  <si>
    <t xml:space="preserve">MARIA LILIANA RUIZ VARGAS                                                </t>
  </si>
  <si>
    <t xml:space="preserve">7174064             </t>
  </si>
  <si>
    <t xml:space="preserve">NELSON DUVAN CASTRO RODRIGUEZ                                            </t>
  </si>
  <si>
    <t xml:space="preserve">20294118       </t>
  </si>
  <si>
    <t xml:space="preserve">MARIA CHIQUINQUIRA BELTRAN ROJAS                                         </t>
  </si>
  <si>
    <t xml:space="preserve">7652482             </t>
  </si>
  <si>
    <t xml:space="preserve">1120566618     </t>
  </si>
  <si>
    <t xml:space="preserve">MAURICIO ALEXANDER CASTRO CASTRO                                         </t>
  </si>
  <si>
    <t xml:space="preserve">3133693703          </t>
  </si>
  <si>
    <t xml:space="preserve">51672847       </t>
  </si>
  <si>
    <t xml:space="preserve">LUZ MARINA RODRIGUEZ                                                     </t>
  </si>
  <si>
    <t xml:space="preserve">3188216923          </t>
  </si>
  <si>
    <t xml:space="preserve">OBSERVACION MUJERES           </t>
  </si>
  <si>
    <t xml:space="preserve">41548464       </t>
  </si>
  <si>
    <t xml:space="preserve">GLADYS MARIA TRIANA REAL                                                 </t>
  </si>
  <si>
    <t xml:space="preserve">3174923643          </t>
  </si>
  <si>
    <t xml:space="preserve">OBSERVACION HOMBRES           </t>
  </si>
  <si>
    <t xml:space="preserve">LUZ STELLA DIAZ PARADA                                                   </t>
  </si>
  <si>
    <t xml:space="preserve">LUCILA  GUERRA SANCHEZ                                                   </t>
  </si>
  <si>
    <t xml:space="preserve">HERNANDO  CASTAÑO MARIN                                                  </t>
  </si>
  <si>
    <t xml:space="preserve">NUBIA BERNANRDA ALDANA PAEZ                                              </t>
  </si>
  <si>
    <t xml:space="preserve">BERTHA  GUERRERO OLARTE                                                  </t>
  </si>
  <si>
    <t xml:space="preserve">NA                                                </t>
  </si>
  <si>
    <t>389</t>
  </si>
  <si>
    <t xml:space="preserve">VILLA DE LA LOMA              </t>
  </si>
  <si>
    <t xml:space="preserve">CL 42 SUR 11 K 94                                 </t>
  </si>
  <si>
    <t xml:space="preserve">F059 </t>
  </si>
  <si>
    <t xml:space="preserve">DELIRIO NO ESPECIFICADO                                                                                                                                                                                                                                   </t>
  </si>
  <si>
    <t xml:space="preserve">CRA 14 F 31B 37 SUR                               </t>
  </si>
  <si>
    <t>463</t>
  </si>
  <si>
    <t xml:space="preserve">MORALBA                       </t>
  </si>
  <si>
    <t xml:space="preserve">KR 10 28 11 SUR                                   </t>
  </si>
  <si>
    <t xml:space="preserve">T181 </t>
  </si>
  <si>
    <t xml:space="preserve">CUERPO EXTRANO EN EL ESOFAGO                                                                                                                                                                                                                              </t>
  </si>
  <si>
    <t xml:space="preserve">R13X </t>
  </si>
  <si>
    <t xml:space="preserve">DISFAGIA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</si>
  <si>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K567 </t>
  </si>
  <si>
    <t xml:space="preserve">ILEO NO ESPECIFICADO                                                                                                                                                                                                                                      </t>
  </si>
  <si>
    <t>279</t>
  </si>
  <si>
    <t xml:space="preserve">FOMEQUE                       </t>
  </si>
  <si>
    <t xml:space="preserve">NO DEFINIDA                   </t>
  </si>
  <si>
    <t>875</t>
  </si>
  <si>
    <t xml:space="preserve">VILLETA                       </t>
  </si>
  <si>
    <t xml:space="preserve">T002 </t>
  </si>
  <si>
    <t xml:space="preserve">TRAUMATISMOS SUPERFICIALES QUE AFECTAN MULTIPLES REGIONES DEL(OS) MIEMBRO(S) SUPERIOR(ES)                                                                                                                                                                 </t>
  </si>
  <si>
    <t xml:space="preserve">S801 </t>
  </si>
  <si>
    <t xml:space="preserve">CONTUSION DE OTRAS PARTES Y LAS NO ESPECIFICADAS DE LA PIERNA                                                                                                                                                                                             </t>
  </si>
  <si>
    <t xml:space="preserve">T149 </t>
  </si>
  <si>
    <t xml:space="preserve">TRAUMATISMO NO ESPECIFICADO                                                                                                                                                                                                                               </t>
  </si>
  <si>
    <t xml:space="preserve">CL 16 SUR 29 A 19                                 </t>
  </si>
  <si>
    <t xml:space="preserve">KR 17A 55 31                                      </t>
  </si>
  <si>
    <t xml:space="preserve">KR 12 A BIS ESTE 42 16 SUR                        </t>
  </si>
  <si>
    <t xml:space="preserve">CL 17 SUR 10 A 18                                 </t>
  </si>
  <si>
    <t xml:space="preserve">K37X </t>
  </si>
  <si>
    <t xml:space="preserve">APENDICITIS NO ESPECIFICADA                                                                                                                                                                                                                               </t>
  </si>
  <si>
    <t>05</t>
  </si>
  <si>
    <t xml:space="preserve">ANTIOQUIA                </t>
  </si>
  <si>
    <t xml:space="preserve">MEDELLIN                      </t>
  </si>
  <si>
    <t xml:space="preserve">S519 </t>
  </si>
  <si>
    <t xml:space="preserve">HERIDAS DEL ANTEBRAZO PARTE NO ESPECIFICADA                                                                                                                                                                                                               </t>
  </si>
  <si>
    <t xml:space="preserve">N028 </t>
  </si>
  <si>
    <t xml:space="preserve">HEMATURIA RECURRENTE Y PERSISTENTE  OTRAS                                                                                                                                                                                                                 </t>
  </si>
  <si>
    <t xml:space="preserve">S069 </t>
  </si>
  <si>
    <t xml:space="preserve">TRAUMATISMO INTRACRANEAL NO ESPECIFICADO                                                                                                                                                                                                                  </t>
  </si>
  <si>
    <t xml:space="preserve">CL 43 A SUR 2 21 ESTE                             </t>
  </si>
  <si>
    <t xml:space="preserve">SAN LUIS                      </t>
  </si>
  <si>
    <t xml:space="preserve">CIUDAD MONTES                 </t>
  </si>
  <si>
    <t xml:space="preserve">LA ACACIA                     </t>
  </si>
  <si>
    <t xml:space="preserve">NO SABE DIRECCION                                 </t>
  </si>
  <si>
    <t>108</t>
  </si>
  <si>
    <t xml:space="preserve">BOSALINDA (HILDEBRANDO OLARTE </t>
  </si>
  <si>
    <t>93</t>
  </si>
  <si>
    <t>MEDIMAS SUBSIDIADO</t>
  </si>
  <si>
    <t xml:space="preserve">KR 10C 48D 99 SUR                                 </t>
  </si>
  <si>
    <t xml:space="preserve">LA ESMERALDA                  </t>
  </si>
  <si>
    <t xml:space="preserve">20 DE JULIO                   </t>
  </si>
  <si>
    <t xml:space="preserve">I48X </t>
  </si>
  <si>
    <t xml:space="preserve">FIBRILACION Y ALETEO AURICULAR                                                                                                                                                                                                                            </t>
  </si>
  <si>
    <t xml:space="preserve">BOSA CONCEPCION               </t>
  </si>
  <si>
    <t xml:space="preserve">CL 58 BIS SUR .23 13                              </t>
  </si>
  <si>
    <t xml:space="preserve">K564 </t>
  </si>
  <si>
    <t xml:space="preserve">OTRAS OBSTRUCCIONES DEL INTESTINO                                                                                                                                                                                                                         </t>
  </si>
  <si>
    <t>62</t>
  </si>
  <si>
    <t xml:space="preserve">ABRAHAM LINCON                </t>
  </si>
  <si>
    <t xml:space="preserve">CK 48 J SUR 05B 90                                </t>
  </si>
  <si>
    <t xml:space="preserve">I842 </t>
  </si>
  <si>
    <t xml:space="preserve">HEMORROIDES INTERNAS SIN COMPLICACION                                                                                                                                                                                                                     </t>
  </si>
  <si>
    <t xml:space="preserve">C61X </t>
  </si>
  <si>
    <t xml:space="preserve">TUMOR MALIGNO DE LA PROSTATA                                                                                                                                                                                                                              </t>
  </si>
  <si>
    <t xml:space="preserve">S525 </t>
  </si>
  <si>
    <t xml:space="preserve">FRACTURA DE LA EPIFISIS INFERIOR DEL RADIO                                                                                                                                                                                                                </t>
  </si>
  <si>
    <t xml:space="preserve">DG 38 BIS SUR  82 12 PATIO BONITO                 </t>
  </si>
  <si>
    <t xml:space="preserve">G432 </t>
  </si>
  <si>
    <t xml:space="preserve">ESTADO MIGRANOSO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</si>
  <si>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 26  39 03 LA SOLEDAD                           </t>
  </si>
  <si>
    <t xml:space="preserve">TV 13 G ESTE 54 31                                </t>
  </si>
  <si>
    <t xml:space="preserve">S708 </t>
  </si>
  <si>
    <t xml:space="preserve">OTROS TRAUMATISMOS SUPERFICIALES DE LA CADERA Y DEL MUSLO                                                                                                                                                                                                 </t>
  </si>
  <si>
    <t xml:space="preserve">KR 13 ESTE 43A  28                                </t>
  </si>
  <si>
    <t xml:space="preserve">KR 25 19 89 SUR                                   </t>
  </si>
  <si>
    <t xml:space="preserve">M621 </t>
  </si>
  <si>
    <t xml:space="preserve">OTROS DESGARROS (NO TRAUMATICOS) DEL MUSCULO                                                                                                                                                                                                              </t>
  </si>
  <si>
    <t xml:space="preserve">F058 </t>
  </si>
  <si>
    <t xml:space="preserve">OTROS DELIRIOS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</si>
  <si>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VILLA ROSITA                  </t>
  </si>
  <si>
    <t xml:space="preserve">E118 </t>
  </si>
  <si>
    <t xml:space="preserve">DIABETES MELLITUS NO INSULINODEPENDIENTE CON COMPLICACIONES NO ESPECIFICADAS                                                                                                                                                                              </t>
  </si>
  <si>
    <t xml:space="preserve">PASTRANITA II SECTOR          </t>
  </si>
  <si>
    <t xml:space="preserve">CL 41 D SUR 5B 09 SUR                             </t>
  </si>
  <si>
    <t xml:space="preserve">CL 31 B BIS 18 A 22 SUR                           </t>
  </si>
  <si>
    <t xml:space="preserve">CL 48  02 39 SUR                                  </t>
  </si>
  <si>
    <t xml:space="preserve">KR 18J BIS 67A 21 SUR                             </t>
  </si>
  <si>
    <t xml:space="preserve">KR 12 F 30 15 SUR                                 </t>
  </si>
  <si>
    <t xml:space="preserve">E149 </t>
  </si>
  <si>
    <t xml:space="preserve">DIABETES MELLITUS NO ESPECIFICADA SIN MENCION DE COMPLICACION                                                                                                                                                                                             </t>
  </si>
  <si>
    <t>816</t>
  </si>
  <si>
    <t xml:space="preserve">LUIS LOPEZ DE MESA            </t>
  </si>
  <si>
    <t xml:space="preserve">CL 6 SUR 18A 31                                   </t>
  </si>
  <si>
    <t xml:space="preserve">PROTECHO                      </t>
  </si>
  <si>
    <t xml:space="preserve">M239 </t>
  </si>
  <si>
    <t xml:space="preserve">TRASTORNOS INTERNO DE LA RODILLA NO ESPECIFICADO                                                                                                                                                                                                          </t>
  </si>
  <si>
    <t xml:space="preserve">S923 </t>
  </si>
  <si>
    <t xml:space="preserve">FRACTURA DE HUESO DEL METATARSO                                                                                                                                                                                                                           </t>
  </si>
  <si>
    <t xml:space="preserve">M548 </t>
  </si>
  <si>
    <t xml:space="preserve">OTRAS DORSALGIAS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</si>
  <si>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34 SUR 12 71                                   </t>
  </si>
  <si>
    <t xml:space="preserve">CANADA GUIRA                  </t>
  </si>
  <si>
    <t xml:space="preserve">T110 </t>
  </si>
  <si>
    <t xml:space="preserve">TRAUMATISMOS SUPERFICIAL DE MIEMBRO SUPERIOR NIVEL NO ESPECIFICADO                                                                                                                                                                                        </t>
  </si>
  <si>
    <t xml:space="preserve">CL 30A 26D 76 SUR                                 </t>
  </si>
  <si>
    <t>505</t>
  </si>
  <si>
    <t>482</t>
  </si>
  <si>
    <t>319</t>
  </si>
  <si>
    <t xml:space="preserve">BERLIN                        </t>
  </si>
  <si>
    <t xml:space="preserve">CL 34 SUR 02 V 33                                 </t>
  </si>
  <si>
    <t>360</t>
  </si>
  <si>
    <t xml:space="preserve">TINTALITO                     </t>
  </si>
  <si>
    <t>151</t>
  </si>
  <si>
    <t xml:space="preserve">LA LIBERTAD SECTOR MAGNOLIA   </t>
  </si>
  <si>
    <t>SEGUROS COMERCIALES BOLIVAR (SOAT)</t>
  </si>
  <si>
    <t xml:space="preserve">SAN RAFAEL                    </t>
  </si>
  <si>
    <t xml:space="preserve">KR 57 02G 51                                      </t>
  </si>
  <si>
    <t>COMPAÑÍA DE SEGUROS BOLIVAR S.A (ARL)</t>
  </si>
  <si>
    <t xml:space="preserve">CL 29 SUR 1A 45                                   </t>
  </si>
  <si>
    <t xml:space="preserve">CL 11 25 02                                       </t>
  </si>
  <si>
    <t xml:space="preserve">S824 </t>
  </si>
  <si>
    <t xml:space="preserve">FRACTURA DEL PERONE SOLAMENTE                                                                                                                                                                                                                             </t>
  </si>
  <si>
    <t xml:space="preserve">KR 101 56F 14                                     </t>
  </si>
  <si>
    <t xml:space="preserve">BOSA NUEVA GRANADA            </t>
  </si>
  <si>
    <t xml:space="preserve">KR 7 A ESTE 45 A 58 S                             </t>
  </si>
  <si>
    <t xml:space="preserve">CL 46 D 15 66 ESTE SUR                            </t>
  </si>
  <si>
    <t xml:space="preserve">KR 02  74 37                                      </t>
  </si>
  <si>
    <t>795</t>
  </si>
  <si>
    <t xml:space="preserve">EL BOSQUE DE LOS MOLINOS (SAN </t>
  </si>
  <si>
    <t>POSITIVA COMPAÑÍA DE SEGUROS</t>
  </si>
  <si>
    <t>464</t>
  </si>
  <si>
    <t xml:space="preserve">NUEVA ESPAÑA                  </t>
  </si>
  <si>
    <t xml:space="preserve">CL 51BIS SUR 2D 08                                </t>
  </si>
  <si>
    <t xml:space="preserve">Z203 </t>
  </si>
  <si>
    <t xml:space="preserve">CONTACTO CON Y EXPOSICION A RABIA                                                                                                                                                                                                                         </t>
  </si>
  <si>
    <t xml:space="preserve">CL 43 B SUR N 3A 38                               </t>
  </si>
  <si>
    <t xml:space="preserve">CL 93B 10 85                                      </t>
  </si>
  <si>
    <t>409</t>
  </si>
  <si>
    <t xml:space="preserve">CANADA LA GUIRA               </t>
  </si>
  <si>
    <t xml:space="preserve">SANTA FE DEL TINTAL           </t>
  </si>
  <si>
    <t xml:space="preserve">KR 90 C 06 A 31 CASA 195                          </t>
  </si>
  <si>
    <t xml:space="preserve">LEON XIII                     </t>
  </si>
  <si>
    <t xml:space="preserve">CL 47 10 26                                       </t>
  </si>
  <si>
    <t xml:space="preserve">CL31 C SUR 13 H 19                                </t>
  </si>
  <si>
    <t xml:space="preserve">KR 126 130 65                                     </t>
  </si>
  <si>
    <t>299</t>
  </si>
  <si>
    <t xml:space="preserve">VILLEMAR                      </t>
  </si>
  <si>
    <t xml:space="preserve">KR 7D 92 03                                       </t>
  </si>
  <si>
    <t>797</t>
  </si>
  <si>
    <t xml:space="preserve">CL 39 SUR 11B 40                                  </t>
  </si>
  <si>
    <t xml:space="preserve">CL 48U SUR 5J 15                                  </t>
  </si>
  <si>
    <t xml:space="preserve">KR 2 ESTE 30C 18 SUR                              </t>
  </si>
  <si>
    <t xml:space="preserve">I471 </t>
  </si>
  <si>
    <t xml:space="preserve">TAQUICARDIA SUPRAVENTRICULAR                                                                                                                                                                                                                              </t>
  </si>
  <si>
    <t xml:space="preserve">S523 </t>
  </si>
  <si>
    <t xml:space="preserve">FRACTURA DE LA DIAFISIS DEL RADIO                                                                                                                                                                                                                         </t>
  </si>
  <si>
    <t xml:space="preserve">S626 </t>
  </si>
  <si>
    <t xml:space="preserve">FRACTURA DE OTRO DEDO DE LA MANO                                                                                                                                                                                                                          </t>
  </si>
  <si>
    <t>169</t>
  </si>
  <si>
    <t xml:space="preserve">PIAMONTE I ETAPA              </t>
  </si>
  <si>
    <t xml:space="preserve">KR 9A 49 H 43 SUR                                 </t>
  </si>
  <si>
    <t xml:space="preserve">DG 32B # 15 -93  COLINAS                          </t>
  </si>
  <si>
    <t>286</t>
  </si>
  <si>
    <t xml:space="preserve">FUNZA                         </t>
  </si>
  <si>
    <t>818</t>
  </si>
  <si>
    <t xml:space="preserve">MIRADOR DE MARROCOS           </t>
  </si>
  <si>
    <t xml:space="preserve">SAN JOAQUIN                   </t>
  </si>
  <si>
    <t xml:space="preserve">SAN ANTONIO                   </t>
  </si>
  <si>
    <t>650</t>
  </si>
  <si>
    <t xml:space="preserve">RINCON DE SUBA                </t>
  </si>
  <si>
    <t xml:space="preserve">DIVINO NIÑO                   </t>
  </si>
  <si>
    <t>64</t>
  </si>
  <si>
    <t xml:space="preserve">VILLAVICENCIO                 </t>
  </si>
  <si>
    <t>376</t>
  </si>
  <si>
    <t xml:space="preserve">NUEVA MARSELLA III            </t>
  </si>
  <si>
    <t>322</t>
  </si>
  <si>
    <t xml:space="preserve">CLASS                         </t>
  </si>
  <si>
    <t>743</t>
  </si>
  <si>
    <t xml:space="preserve">CALLE 32 AZ BIS SUR 12 K 72                       </t>
  </si>
  <si>
    <t>415</t>
  </si>
  <si>
    <t xml:space="preserve">EL FUTURO                     </t>
  </si>
  <si>
    <t xml:space="preserve">CL 28 SUR 11A  22                                 </t>
  </si>
  <si>
    <t xml:space="preserve">CRA 8 36 -12 BRR SAN ISIDRO                       </t>
  </si>
  <si>
    <t>323</t>
  </si>
  <si>
    <t xml:space="preserve">DINDALITO                     </t>
  </si>
  <si>
    <t>792</t>
  </si>
  <si>
    <t xml:space="preserve">CALLEJON DE STA BARBARA       </t>
  </si>
  <si>
    <t xml:space="preserve">REMANZO                       </t>
  </si>
  <si>
    <t>475</t>
  </si>
  <si>
    <t xml:space="preserve">SAN BLAS II SECTOR            </t>
  </si>
  <si>
    <t xml:space="preserve">CL 35 SUR 5A 31                                   </t>
  </si>
  <si>
    <t xml:space="preserve">MURILLO TORO                  </t>
  </si>
  <si>
    <t xml:space="preserve">KR 73I  62G 03                                    </t>
  </si>
  <si>
    <t>356</t>
  </si>
  <si>
    <t xml:space="preserve">SAN JOSE OCCIDENTAL           </t>
  </si>
  <si>
    <t xml:space="preserve">CL 48 Q BIS A SUR 5 23                            </t>
  </si>
  <si>
    <t xml:space="preserve">KR 23F 33 33 SUR                                  </t>
  </si>
  <si>
    <t>349</t>
  </si>
  <si>
    <t xml:space="preserve">PATIO BONITO I                </t>
  </si>
  <si>
    <t xml:space="preserve">RUBI                          </t>
  </si>
  <si>
    <t xml:space="preserve">KR 02 31 33                                       </t>
  </si>
  <si>
    <t xml:space="preserve">CL 33 SUR  22 36                                  </t>
  </si>
  <si>
    <t xml:space="preserve">KR 3 BIS 56 86 SUR                                </t>
  </si>
  <si>
    <t xml:space="preserve">KR 1931 B 23 SUR                                  </t>
  </si>
  <si>
    <t xml:space="preserve">KR 25 51 A 44 SUR                                 </t>
  </si>
  <si>
    <t xml:space="preserve">DG 32 A BIS SUR 15 A 31                           </t>
  </si>
  <si>
    <t xml:space="preserve">KR 3B 37D 53                                      </t>
  </si>
  <si>
    <t xml:space="preserve">CL 9 A SUR 13 38 ESTE                             </t>
  </si>
  <si>
    <t>374</t>
  </si>
  <si>
    <t xml:space="preserve">KR 12 F 30 61                                     </t>
  </si>
  <si>
    <t xml:space="preserve">KR 81 57A 64                                      </t>
  </si>
  <si>
    <t xml:space="preserve">KR 13 27 20 SUR                                   </t>
  </si>
  <si>
    <t>83</t>
  </si>
  <si>
    <t xml:space="preserve">BILBAO                        </t>
  </si>
  <si>
    <t xml:space="preserve">CL  23  SUR  7  05                                </t>
  </si>
  <si>
    <t xml:space="preserve">DG 36 SUR 25 61                                   </t>
  </si>
  <si>
    <t xml:space="preserve">CL 73B 17A 09                                     </t>
  </si>
  <si>
    <t xml:space="preserve">TV 13C 55 73 SUR                                  </t>
  </si>
  <si>
    <t xml:space="preserve">CL 57B 84F  23                                    </t>
  </si>
  <si>
    <t xml:space="preserve">KR 81 75 11 SUR                                   </t>
  </si>
  <si>
    <t xml:space="preserve">DG 52 SUR  24A 50                                 </t>
  </si>
  <si>
    <t xml:space="preserve">CL 20 SUR 12A 23                                  </t>
  </si>
  <si>
    <t xml:space="preserve">KR 14 ABIS 32 05F SUR                             </t>
  </si>
  <si>
    <t>720</t>
  </si>
  <si>
    <t xml:space="preserve">SALITRE                       </t>
  </si>
  <si>
    <t xml:space="preserve">KR 91 157 B 85                                    </t>
  </si>
  <si>
    <t xml:space="preserve">KR 29 54 19                                       </t>
  </si>
  <si>
    <t xml:space="preserve">DG 67 B SUR 28 21                                 </t>
  </si>
  <si>
    <t xml:space="preserve">LAS CARABELAS                 </t>
  </si>
  <si>
    <t>911</t>
  </si>
  <si>
    <t xml:space="preserve">GARAGOA                       </t>
  </si>
  <si>
    <t xml:space="preserve">ALMENAR                       </t>
  </si>
  <si>
    <t xml:space="preserve">KR 68 D 40 53 SUR                                 </t>
  </si>
  <si>
    <t xml:space="preserve">KR 1F 44 90 SUR                                   </t>
  </si>
  <si>
    <t xml:space="preserve">SOSIEGO                       </t>
  </si>
  <si>
    <t>828</t>
  </si>
  <si>
    <t xml:space="preserve">CL 18 SUR NO 24 B58                               </t>
  </si>
  <si>
    <t xml:space="preserve">KR 3B BIS ESTE   97A   29 SUR                     </t>
  </si>
  <si>
    <t xml:space="preserve">KR 80P 70B 30SUR                                  </t>
  </si>
  <si>
    <t xml:space="preserve">MARSELLA                      </t>
  </si>
  <si>
    <t xml:space="preserve">CL 18A 12D 35                                     </t>
  </si>
  <si>
    <t xml:space="preserve">LA MARIA                      </t>
  </si>
  <si>
    <t xml:space="preserve">CL 62 32 SUR 50 APTO 317                          </t>
  </si>
  <si>
    <t xml:space="preserve">TV 21A 21A 16 SUR                                 </t>
  </si>
  <si>
    <t xml:space="preserve">MARIA PAZ                     </t>
  </si>
  <si>
    <t xml:space="preserve">VR18 B BIS 68  45 BARRIO LUCERO MEDIO             </t>
  </si>
  <si>
    <t xml:space="preserve">CARMELO                       </t>
  </si>
  <si>
    <t xml:space="preserve">KR 16 BIS ESTE 44 23 SUR                          </t>
  </si>
  <si>
    <t xml:space="preserve">KR 4 48J 71 SUR                                   </t>
  </si>
  <si>
    <t>SALUDVIDA EPS-S</t>
  </si>
  <si>
    <t xml:space="preserve">LOS PUENTES                   </t>
  </si>
  <si>
    <t xml:space="preserve">CAMELIA SUR IV SECTOR         </t>
  </si>
  <si>
    <t xml:space="preserve">PRIMAVERA                     </t>
  </si>
  <si>
    <t>340</t>
  </si>
  <si>
    <t xml:space="preserve">LA FAYETTE                    </t>
  </si>
  <si>
    <t xml:space="preserve">LA VEGA                       </t>
  </si>
  <si>
    <t>CONVIDA</t>
  </si>
  <si>
    <t xml:space="preserve">CL 161 21 43                                      </t>
  </si>
  <si>
    <t>742</t>
  </si>
  <si>
    <t xml:space="preserve">A689 </t>
  </si>
  <si>
    <t xml:space="preserve">FIEBRE RECURRENTE NO ESPECIFICADA                                                                                                                                                                                                                         </t>
  </si>
  <si>
    <t>150</t>
  </si>
  <si>
    <t xml:space="preserve">LA LIBERTAD II                </t>
  </si>
  <si>
    <t xml:space="preserve">S014 </t>
  </si>
  <si>
    <t xml:space="preserve">HERIDA DE LA MEJILLA Y DE LA REGION TEMPOROMANDIBULAR                                                                                                                                                                                                     </t>
  </si>
  <si>
    <t xml:space="preserve">K625 </t>
  </si>
  <si>
    <t xml:space="preserve">HEMORRAGIA DEL ANO Y DEL RECTO                                                                                                                                                                                                                            </t>
  </si>
  <si>
    <t>52855243</t>
  </si>
  <si>
    <t xml:space="preserve">28899271       </t>
  </si>
  <si>
    <t xml:space="preserve">MARIA ELENA ACOSTA                                                       </t>
  </si>
  <si>
    <t xml:space="preserve">JOSE ORLANDO BARRIGA CORTES                                              </t>
  </si>
  <si>
    <t xml:space="preserve">JOSE MIGUEL GARZON RODRIGUEZ                                             </t>
  </si>
  <si>
    <t xml:space="preserve">ANA FRANCINEIDI GALINDO BAUTISTA                                         </t>
  </si>
  <si>
    <t xml:space="preserve">CARLOS  MARTINEZ MARTINEZ                                                </t>
  </si>
  <si>
    <t xml:space="preserve">VILLALDA MARIA GIL GRACIA                                                </t>
  </si>
  <si>
    <t xml:space="preserve">SNAYDER  AGUDELO GALVEZ                                                  </t>
  </si>
  <si>
    <t xml:space="preserve">353430         </t>
  </si>
  <si>
    <t xml:space="preserve">JOSE RAUL ZARATE                                                         </t>
  </si>
  <si>
    <t xml:space="preserve">19320578       </t>
  </si>
  <si>
    <t xml:space="preserve">GUSTAVO  MUÑOZ FRANCO                                                    </t>
  </si>
  <si>
    <t xml:space="preserve">20181942       </t>
  </si>
  <si>
    <t xml:space="preserve">AISA  ROJAS DE CASTRO                                                    </t>
  </si>
  <si>
    <t>15:48</t>
  </si>
  <si>
    <t>30:54</t>
  </si>
  <si>
    <t>28:00</t>
  </si>
  <si>
    <t>24:51</t>
  </si>
  <si>
    <t>23:09</t>
  </si>
  <si>
    <t>25:48</t>
  </si>
  <si>
    <t>23:58</t>
  </si>
  <si>
    <t>22:44</t>
  </si>
  <si>
    <t>25:45</t>
  </si>
  <si>
    <t>18:02</t>
  </si>
  <si>
    <t>20:04</t>
  </si>
  <si>
    <t>18:04</t>
  </si>
  <si>
    <t>9:45</t>
  </si>
  <si>
    <t>16:12</t>
  </si>
  <si>
    <t>19:16</t>
  </si>
  <si>
    <t>19:04</t>
  </si>
  <si>
    <t>10:40</t>
  </si>
  <si>
    <t>13:37</t>
  </si>
  <si>
    <t>18:22</t>
  </si>
  <si>
    <t>18:13</t>
  </si>
  <si>
    <t>16:04</t>
  </si>
  <si>
    <t>21:48</t>
  </si>
  <si>
    <t>27:55</t>
  </si>
  <si>
    <t>15:13</t>
  </si>
  <si>
    <t>11:55</t>
  </si>
  <si>
    <t>18:17</t>
  </si>
  <si>
    <t>23:34</t>
  </si>
  <si>
    <t>7:26</t>
  </si>
  <si>
    <t>11:29</t>
  </si>
  <si>
    <t>13:47</t>
  </si>
  <si>
    <t>23:13</t>
  </si>
  <si>
    <t>13:35</t>
  </si>
  <si>
    <t>24:38</t>
  </si>
  <si>
    <t>11:44</t>
  </si>
  <si>
    <t>25:06</t>
  </si>
  <si>
    <t>20:47</t>
  </si>
  <si>
    <t>10:36</t>
  </si>
  <si>
    <t>19:32</t>
  </si>
  <si>
    <t>28:23</t>
  </si>
  <si>
    <t>22:48</t>
  </si>
  <si>
    <t>18:29</t>
  </si>
  <si>
    <t>17:05</t>
  </si>
  <si>
    <t>38:55</t>
  </si>
  <si>
    <t>20:14</t>
  </si>
  <si>
    <t>33:40</t>
  </si>
  <si>
    <t>15:29</t>
  </si>
  <si>
    <t>17:01</t>
  </si>
  <si>
    <t>19:07</t>
  </si>
  <si>
    <t>15:17</t>
  </si>
  <si>
    <t>34:20</t>
  </si>
  <si>
    <t>28:24</t>
  </si>
  <si>
    <t>32:15</t>
  </si>
  <si>
    <t>20:48</t>
  </si>
  <si>
    <t>13:45</t>
  </si>
  <si>
    <t>20:33</t>
  </si>
  <si>
    <t>19:25</t>
  </si>
  <si>
    <t>27:42</t>
  </si>
  <si>
    <t>20:13</t>
  </si>
  <si>
    <t>15:38</t>
  </si>
  <si>
    <t>28:10</t>
  </si>
  <si>
    <t>23:37</t>
  </si>
  <si>
    <t>14:54</t>
  </si>
  <si>
    <t>14:55</t>
  </si>
  <si>
    <t>9:20</t>
  </si>
  <si>
    <t>17:27</t>
  </si>
  <si>
    <t>13:25</t>
  </si>
  <si>
    <t>16:09</t>
  </si>
  <si>
    <t>11:39</t>
  </si>
  <si>
    <t>26:23</t>
  </si>
  <si>
    <t>26:35</t>
  </si>
  <si>
    <t>19:06</t>
  </si>
  <si>
    <t>13:48</t>
  </si>
  <si>
    <t>26:53</t>
  </si>
  <si>
    <t>41:19</t>
  </si>
  <si>
    <t>39:11</t>
  </si>
  <si>
    <t>22:56</t>
  </si>
  <si>
    <t>34:41</t>
  </si>
  <si>
    <t>37:19</t>
  </si>
  <si>
    <t>36:12</t>
  </si>
  <si>
    <t>53:11</t>
  </si>
  <si>
    <t>56:54</t>
  </si>
  <si>
    <t>25:41</t>
  </si>
  <si>
    <t>29:03</t>
  </si>
  <si>
    <t>16:52</t>
  </si>
  <si>
    <t>36:06</t>
  </si>
  <si>
    <t>33:30</t>
  </si>
  <si>
    <t>20:30</t>
  </si>
  <si>
    <t xml:space="preserve">JOSE IGNACIO RUIZ ECHEVERRI                                              </t>
  </si>
  <si>
    <t xml:space="preserve">BLANCA LILIA ESTRADA DE RAMIREZ                                          </t>
  </si>
  <si>
    <t xml:space="preserve">ANA JUDIT CHALA GARZON                                                   </t>
  </si>
  <si>
    <t xml:space="preserve">MARIA ISABEL RODRIGUEZ                                                   </t>
  </si>
  <si>
    <t xml:space="preserve">JOSEFINA  GIRALDO DE YEPES                                               </t>
  </si>
  <si>
    <t xml:space="preserve">LUIS EDUARDO BARBOSA                                                     </t>
  </si>
  <si>
    <t xml:space="preserve">JORGE OCTAVIO GARZON                                                     </t>
  </si>
  <si>
    <t xml:space="preserve">MARIA ROSANA NIÑO                                                        </t>
  </si>
  <si>
    <t xml:space="preserve">LIBARDO  RIOS CORREA                                                     </t>
  </si>
  <si>
    <t xml:space="preserve">MARIA TEODOLINDA ALBAÑIL                                                 </t>
  </si>
  <si>
    <t xml:space="preserve">ROSALBINA  PINTO MENDIVELSO                                              </t>
  </si>
  <si>
    <t xml:space="preserve">ARIEL GILDARDO CASTRO PARRADO                                            </t>
  </si>
  <si>
    <t xml:space="preserve">RAFAEL  GOMEZ                                                            </t>
  </si>
  <si>
    <t xml:space="preserve">NUBIA ELIZABETH MILLAN DE RUBIANO                                        </t>
  </si>
  <si>
    <t xml:space="preserve">GILMA  OTAVO DE OTAVO                                                    </t>
  </si>
  <si>
    <t xml:space="preserve">ISIDRO  CASTRO MORALES                                                   </t>
  </si>
  <si>
    <t xml:space="preserve">CEYLA YULIEHT MUNCA BELTRAN                                              </t>
  </si>
  <si>
    <t xml:space="preserve">GONZALO  FRANCO FRANCO                                                   </t>
  </si>
  <si>
    <t xml:space="preserve">SILVIA  SAAVEDRA DE DUARTE                                               </t>
  </si>
  <si>
    <t xml:space="preserve">VICTOR JULIO CASTAÑEDA RUBIANO                                           </t>
  </si>
  <si>
    <t xml:space="preserve">BELARMINO  BARBOSA                                                       </t>
  </si>
  <si>
    <t xml:space="preserve">GAMALIEL  ANDRADE GUZMAN                                                 </t>
  </si>
  <si>
    <t xml:space="preserve">ELSA  VILORIA BOLAÑO                                                     </t>
  </si>
  <si>
    <t xml:space="preserve">MARIA HORTENSIA CARDENAS DE DIAZ                                         </t>
  </si>
  <si>
    <t xml:space="preserve">PABLO ELI RODRIGUEZ CAÑON                                                </t>
  </si>
  <si>
    <t xml:space="preserve">TERESA  ORTIZ PEÑA                                                       </t>
  </si>
  <si>
    <t xml:space="preserve">NURY HASBLEIDY GUEVARA ROMERO                                            </t>
  </si>
  <si>
    <t xml:space="preserve">CARMEN  CALDERON TELLEZ                                                  </t>
  </si>
  <si>
    <t xml:space="preserve">JULIO ALBERTO CARREÑO SANTISTEBAN                                        </t>
  </si>
  <si>
    <t xml:space="preserve">GLORIA  PULIDO LOPEZ                                                     </t>
  </si>
  <si>
    <t xml:space="preserve">JULIO OSCAR RODRIGUEZ ACOSTA                                             </t>
  </si>
  <si>
    <t xml:space="preserve">JORGE IGNACIO GARCIA BUENO                                               </t>
  </si>
  <si>
    <t xml:space="preserve">MARIA MERCEDES MARTINEZ URIBE                                            </t>
  </si>
  <si>
    <t xml:space="preserve">MARTA LUCIA MENDOZA GARCIA                                               </t>
  </si>
  <si>
    <t xml:space="preserve">GUSTAVO  TORRES BONILLA                                                  </t>
  </si>
  <si>
    <t xml:space="preserve">JOSE MANUEL CORREA DIAZ                                                  </t>
  </si>
  <si>
    <t xml:space="preserve">FELIX ANTONIO RUIZ CADENA                                                </t>
  </si>
  <si>
    <t xml:space="preserve">GERARDO HERACLIO OSPINA SERNA                                            </t>
  </si>
  <si>
    <t xml:space="preserve">ALFONSO  CASTILLO BELTRAN                                                </t>
  </si>
  <si>
    <t xml:space="preserve">STELLA  MOLANO DE SUAREZ                                                 </t>
  </si>
  <si>
    <t xml:space="preserve">MARIA OLIVA MORENO DE FORERO                                             </t>
  </si>
  <si>
    <t xml:space="preserve">EDDER ORLANDO MEDINA VARGAS                                              </t>
  </si>
  <si>
    <t xml:space="preserve">MARIA VICTORIA HUERFANO                                                  </t>
  </si>
  <si>
    <t xml:space="preserve">GLORIA MARIA POVEDA ROMERO                                               </t>
  </si>
  <si>
    <t xml:space="preserve">MARLIS VIANET ROMERO RINCON                                              </t>
  </si>
  <si>
    <t xml:space="preserve">MARIA NERY SOLANO                                                        </t>
  </si>
  <si>
    <t xml:space="preserve">GABRIEL  VELASQUEZ CHISCO                                                </t>
  </si>
  <si>
    <t xml:space="preserve">EPIFANIO  PEDRAZA SUESCA                                                 </t>
  </si>
  <si>
    <t xml:space="preserve">GLADYS  RONCANCIO DE RUIZ                                                </t>
  </si>
  <si>
    <t xml:space="preserve">MARIA VERONICA MORA DIAZ                                                 </t>
  </si>
  <si>
    <t xml:space="preserve">ANGELICA  MUÑOZ MARTINEZ                                                 </t>
  </si>
  <si>
    <t xml:space="preserve">ROSA INES JIMENEZ CABALLERO                                              </t>
  </si>
  <si>
    <t>Tipo ID. Paciente</t>
  </si>
  <si>
    <t>Recuento distinto de IDENTIFICACION</t>
  </si>
  <si>
    <t xml:space="preserve">2939334        </t>
  </si>
  <si>
    <t xml:space="preserve">FIDEL ALBERTO FERRO                                                      </t>
  </si>
  <si>
    <t xml:space="preserve">6899530             </t>
  </si>
  <si>
    <t xml:space="preserve">7333221        </t>
  </si>
  <si>
    <t xml:space="preserve">3163313192          </t>
  </si>
  <si>
    <t xml:space="preserve">1182694        </t>
  </si>
  <si>
    <t xml:space="preserve">4808535             </t>
  </si>
  <si>
    <t xml:space="preserve">41480736       </t>
  </si>
  <si>
    <t xml:space="preserve">3212155161          </t>
  </si>
  <si>
    <t xml:space="preserve">51620525       </t>
  </si>
  <si>
    <t xml:space="preserve">3123372566          </t>
  </si>
  <si>
    <t xml:space="preserve">1031180105     </t>
  </si>
  <si>
    <t xml:space="preserve">2092334             </t>
  </si>
  <si>
    <t xml:space="preserve">20285721       </t>
  </si>
  <si>
    <t xml:space="preserve">3203937001          </t>
  </si>
  <si>
    <t xml:space="preserve">17032204       </t>
  </si>
  <si>
    <t xml:space="preserve">3640815             </t>
  </si>
  <si>
    <t xml:space="preserve">4261322        </t>
  </si>
  <si>
    <t xml:space="preserve">RUBEN  BARRERA CASTRO                                                    </t>
  </si>
  <si>
    <t xml:space="preserve">3143545100          </t>
  </si>
  <si>
    <t xml:space="preserve">74248          </t>
  </si>
  <si>
    <t xml:space="preserve">MIGUEL ANTONIO GUERRERO SUSA                                             </t>
  </si>
  <si>
    <t xml:space="preserve">3204225106          </t>
  </si>
  <si>
    <t xml:space="preserve">79583159       </t>
  </si>
  <si>
    <t xml:space="preserve">ORLANDO  MERCHAN ZAMORA                                                  </t>
  </si>
  <si>
    <t xml:space="preserve">3142294995          </t>
  </si>
  <si>
    <t xml:space="preserve">1030637365     </t>
  </si>
  <si>
    <t xml:space="preserve">JOHANNA KATHERINE ROGELIS QUINTERO                                       </t>
  </si>
  <si>
    <t xml:space="preserve">3204647954          </t>
  </si>
  <si>
    <t xml:space="preserve">52099568       </t>
  </si>
  <si>
    <t xml:space="preserve">MARIA MERCEDES GUTIERREZ RUIZ                                            </t>
  </si>
  <si>
    <t xml:space="preserve">3628816             </t>
  </si>
  <si>
    <t xml:space="preserve">229038         </t>
  </si>
  <si>
    <t xml:space="preserve">SAUL ALCIDES GARCIA BOHORQUEZ                                            </t>
  </si>
  <si>
    <t xml:space="preserve">3228201657          </t>
  </si>
  <si>
    <t xml:space="preserve">2204046        </t>
  </si>
  <si>
    <t xml:space="preserve">LUIS FELIPE ROJAS ROJAS                                                  </t>
  </si>
  <si>
    <t xml:space="preserve">3114661253          </t>
  </si>
  <si>
    <t xml:space="preserve">1116806269     </t>
  </si>
  <si>
    <t xml:space="preserve">OSWALDO JOSE DOMINGUEZ MARTINEZ                                          </t>
  </si>
  <si>
    <t xml:space="preserve">3123454434          </t>
  </si>
  <si>
    <t xml:space="preserve">79314953       </t>
  </si>
  <si>
    <t xml:space="preserve">LEONARDO  ALVAREZ VALENCIA                                               </t>
  </si>
  <si>
    <t xml:space="preserve">7173237             </t>
  </si>
  <si>
    <t xml:space="preserve">20221017       </t>
  </si>
  <si>
    <t xml:space="preserve">NOEMI  ZABALA DE RINCON                                                  </t>
  </si>
  <si>
    <t xml:space="preserve">2725637             </t>
  </si>
  <si>
    <t xml:space="preserve">41697619       </t>
  </si>
  <si>
    <t xml:space="preserve">LUZ MARINA RODRIGUEZ RODRIGUEZ                                           </t>
  </si>
  <si>
    <t xml:space="preserve">7156412             </t>
  </si>
  <si>
    <t xml:space="preserve">1031168141     </t>
  </si>
  <si>
    <t xml:space="preserve">JHON FREDY ROJAS VARGAS                                                  </t>
  </si>
  <si>
    <t xml:space="preserve">3008487988          </t>
  </si>
  <si>
    <t xml:space="preserve">91226149       </t>
  </si>
  <si>
    <t xml:space="preserve">LUIS CARLOS RAMIREZ GARCIA                                               </t>
  </si>
  <si>
    <t xml:space="preserve">3158530180          </t>
  </si>
  <si>
    <t xml:space="preserve">1031171311     </t>
  </si>
  <si>
    <t xml:space="preserve">MERY CAMILA CERINZA MEJIA                                                </t>
  </si>
  <si>
    <t xml:space="preserve">3114859458          </t>
  </si>
  <si>
    <t xml:space="preserve">19347163       </t>
  </si>
  <si>
    <t xml:space="preserve">MANUEL IGNACIO PRIETO RODRIGUEZ                                          </t>
  </si>
  <si>
    <t xml:space="preserve">3125146230          </t>
  </si>
  <si>
    <t xml:space="preserve">20050077       </t>
  </si>
  <si>
    <t xml:space="preserve">ELENA  LOPEZ NOY                                                         </t>
  </si>
  <si>
    <t xml:space="preserve">3213443169          </t>
  </si>
  <si>
    <t xml:space="preserve">1033725960     </t>
  </si>
  <si>
    <t xml:space="preserve">LUIS DANILO BAQUERO MORA                                                 </t>
  </si>
  <si>
    <t xml:space="preserve">3138651429          </t>
  </si>
  <si>
    <t xml:space="preserve">1033782165     </t>
  </si>
  <si>
    <t xml:space="preserve">JHONATAN ANDRES RINCON TOVAR                                             </t>
  </si>
  <si>
    <t xml:space="preserve">7185069             </t>
  </si>
  <si>
    <t xml:space="preserve">39658511       </t>
  </si>
  <si>
    <t xml:space="preserve">ROCIO ESPERANZA PUENTES TOVAR                                            </t>
  </si>
  <si>
    <t xml:space="preserve">3115879774          </t>
  </si>
  <si>
    <t xml:space="preserve">1066510362     </t>
  </si>
  <si>
    <t xml:space="preserve">VICTOR ANTONIO DIAZ LOPEZ                                                </t>
  </si>
  <si>
    <t xml:space="preserve">3123000902          </t>
  </si>
  <si>
    <t xml:space="preserve">1006849174     </t>
  </si>
  <si>
    <t xml:space="preserve">MARIA MONICA ROJAS RODRIGUEZ                                             </t>
  </si>
  <si>
    <t xml:space="preserve">3023334312          </t>
  </si>
  <si>
    <t xml:space="preserve">1090161        </t>
  </si>
  <si>
    <t xml:space="preserve">EPIFANIO  BARRERA PARADA                                                 </t>
  </si>
  <si>
    <t xml:space="preserve">3133708313          </t>
  </si>
  <si>
    <t xml:space="preserve">51739659       </t>
  </si>
  <si>
    <t xml:space="preserve">FLOR ALBA MENDEZ REINA                                                   </t>
  </si>
  <si>
    <t xml:space="preserve">3123571502          </t>
  </si>
  <si>
    <t xml:space="preserve">35377212       </t>
  </si>
  <si>
    <t xml:space="preserve">SANDRA PATRICIA GARCIA MONCADA                                           </t>
  </si>
  <si>
    <t xml:space="preserve">3124582420          </t>
  </si>
  <si>
    <t xml:space="preserve">20294144       </t>
  </si>
  <si>
    <t xml:space="preserve">ELENA DEL CARMEN HERNANDEZ RODRIGUEZ                                     </t>
  </si>
  <si>
    <t xml:space="preserve">3102857810          </t>
  </si>
  <si>
    <t xml:space="preserve">2676840        </t>
  </si>
  <si>
    <t xml:space="preserve">JOSE MARCOS VELOZA                                                       </t>
  </si>
  <si>
    <t xml:space="preserve">3621655             </t>
  </si>
  <si>
    <t xml:space="preserve">79661014       </t>
  </si>
  <si>
    <t xml:space="preserve">MAURICIO  RAMIREZ SIERRA                                                 </t>
  </si>
  <si>
    <t xml:space="preserve">3154419327          </t>
  </si>
  <si>
    <t xml:space="preserve">19082253       </t>
  </si>
  <si>
    <t xml:space="preserve">JOSE GUILLERMO ABRIL TAFUR                                               </t>
  </si>
  <si>
    <t xml:space="preserve">7674059             </t>
  </si>
  <si>
    <t xml:space="preserve">1030657400     </t>
  </si>
  <si>
    <t xml:space="preserve">JHONATTAN ANDRES CANO FAJARDO                                            </t>
  </si>
  <si>
    <t xml:space="preserve">3012655983          </t>
  </si>
  <si>
    <t xml:space="preserve">80107453       </t>
  </si>
  <si>
    <t xml:space="preserve">CESAR AUGUSTO NUÑEZ BALAGUERA                                            </t>
  </si>
  <si>
    <t xml:space="preserve">3124989031          </t>
  </si>
  <si>
    <t xml:space="preserve">4249943        </t>
  </si>
  <si>
    <t xml:space="preserve">AVELINO  LIZARAZO DAVILA                                                 </t>
  </si>
  <si>
    <t xml:space="preserve">3023061697          </t>
  </si>
  <si>
    <t xml:space="preserve">1033694486     </t>
  </si>
  <si>
    <t xml:space="preserve">HONORIO ALBERTO SERRANO ROSERO                                           </t>
  </si>
  <si>
    <t xml:space="preserve">7006051             </t>
  </si>
  <si>
    <t xml:space="preserve">1121196041     </t>
  </si>
  <si>
    <t xml:space="preserve">MAXIMILIANO  PEREZ PALACIOS                                              </t>
  </si>
  <si>
    <t xml:space="preserve">3118028643          </t>
  </si>
  <si>
    <t xml:space="preserve">99437          </t>
  </si>
  <si>
    <t xml:space="preserve">EVANGELISTA  MONROY PINTO                                                </t>
  </si>
  <si>
    <t xml:space="preserve">4785131             </t>
  </si>
  <si>
    <t xml:space="preserve">1089483501     </t>
  </si>
  <si>
    <t xml:space="preserve">JESIKA PAOLA GAVIRIA ORTEGA                                              </t>
  </si>
  <si>
    <t xml:space="preserve">3157851381          </t>
  </si>
  <si>
    <t xml:space="preserve">1033733378     </t>
  </si>
  <si>
    <t xml:space="preserve">DEISY VIVIANA GOMEZ ARDILA                                               </t>
  </si>
  <si>
    <t xml:space="preserve">3007143231          </t>
  </si>
  <si>
    <t xml:space="preserve">1000726879     </t>
  </si>
  <si>
    <t xml:space="preserve">NICOLLE DAYAN GARCIA GARCIA                                              </t>
  </si>
  <si>
    <t xml:space="preserve">7367596             </t>
  </si>
  <si>
    <t xml:space="preserve">41348166       </t>
  </si>
  <si>
    <t xml:space="preserve">MARIA ELIZABETH URREGO ARIAS                                             </t>
  </si>
  <si>
    <t xml:space="preserve">3124205370          </t>
  </si>
  <si>
    <t xml:space="preserve">19213308       </t>
  </si>
  <si>
    <t xml:space="preserve">JUAN DE JESUS OCHOA OCHOA                                                </t>
  </si>
  <si>
    <t xml:space="preserve">3124161034          </t>
  </si>
  <si>
    <t xml:space="preserve">39727243       </t>
  </si>
  <si>
    <t xml:space="preserve">CARMEN ALICIA HERNANDEZ ORTIZ                                            </t>
  </si>
  <si>
    <t xml:space="preserve">3112629359          </t>
  </si>
  <si>
    <t xml:space="preserve">41707711       </t>
  </si>
  <si>
    <t xml:space="preserve">ANA LUCIA PARDO SOTOMONTE                                                </t>
  </si>
  <si>
    <t xml:space="preserve">3103371909          </t>
  </si>
  <si>
    <t xml:space="preserve">36159          </t>
  </si>
  <si>
    <t xml:space="preserve">RODOLFO JORGE TRIANA                                                     </t>
  </si>
  <si>
    <t xml:space="preserve">3203671539          </t>
  </si>
  <si>
    <t xml:space="preserve">41435642       </t>
  </si>
  <si>
    <t xml:space="preserve">ANA ELISA SUAREZ SUAREZ                                                  </t>
  </si>
  <si>
    <t xml:space="preserve">3208516855          </t>
  </si>
  <si>
    <t xml:space="preserve">20034049       </t>
  </si>
  <si>
    <t xml:space="preserve">TULIA EMMA BRAVO CAÑON                                                   </t>
  </si>
  <si>
    <t xml:space="preserve">4518864             </t>
  </si>
  <si>
    <t xml:space="preserve">1067954196     </t>
  </si>
  <si>
    <t xml:space="preserve">ANGIE CAROLINA JIMENEZ PASTRANA                                          </t>
  </si>
  <si>
    <t xml:space="preserve">3113213234          </t>
  </si>
  <si>
    <t xml:space="preserve">1031185626     </t>
  </si>
  <si>
    <t xml:space="preserve">RC </t>
  </si>
  <si>
    <t xml:space="preserve">AARON JEAN PIERRE GOMEZ GONZALEZ                                         </t>
  </si>
  <si>
    <t xml:space="preserve">3222428768          </t>
  </si>
  <si>
    <t xml:space="preserve">80121200       </t>
  </si>
  <si>
    <t xml:space="preserve">JORGE ANDRES MORALES CUBIDES                                             </t>
  </si>
  <si>
    <t xml:space="preserve">3132449214          </t>
  </si>
  <si>
    <t xml:space="preserve">1668795        </t>
  </si>
  <si>
    <t xml:space="preserve">PASCUAL LEON LONDOÑO LONDOÑO                                             </t>
  </si>
  <si>
    <t xml:space="preserve">3175819734          </t>
  </si>
  <si>
    <t xml:space="preserve">52168169       </t>
  </si>
  <si>
    <t xml:space="preserve">SOR ARID BECERRA GALVIS                                                  </t>
  </si>
  <si>
    <t xml:space="preserve">3205062674          </t>
  </si>
  <si>
    <t xml:space="preserve">41534933       </t>
  </si>
  <si>
    <t xml:space="preserve">MARIA HILDA PINEDA DE  DUARTE                                            </t>
  </si>
  <si>
    <t xml:space="preserve">2090912             </t>
  </si>
  <si>
    <t xml:space="preserve">79804784       </t>
  </si>
  <si>
    <t xml:space="preserve">SERGIO ANTONIO REYES OSPINA                                              </t>
  </si>
  <si>
    <t xml:space="preserve">3132028219          </t>
  </si>
  <si>
    <t xml:space="preserve">17069710       </t>
  </si>
  <si>
    <t xml:space="preserve">JORGE ENRIQUE SANCHEZ                                                    </t>
  </si>
  <si>
    <t xml:space="preserve">5670639             </t>
  </si>
  <si>
    <t xml:space="preserve">51583506       </t>
  </si>
  <si>
    <t xml:space="preserve">MARIA  DEL ROSARIO SUAREZ COLORADO                                       </t>
  </si>
  <si>
    <t xml:space="preserve">4083991             </t>
  </si>
  <si>
    <t xml:space="preserve">80038444       </t>
  </si>
  <si>
    <t xml:space="preserve">LUIS ALEJANDRO NEIRA BOSSA                                               </t>
  </si>
  <si>
    <t xml:space="preserve">2632507             </t>
  </si>
  <si>
    <t xml:space="preserve">1003710076     </t>
  </si>
  <si>
    <t xml:space="preserve">GUSTAVO ADOLFO GARZON GONZALEZ                                           </t>
  </si>
  <si>
    <t xml:space="preserve">3135561268          </t>
  </si>
  <si>
    <t xml:space="preserve">11332222       </t>
  </si>
  <si>
    <t xml:space="preserve">JOSE ELBER LINARES PINEDA                                                </t>
  </si>
  <si>
    <t xml:space="preserve">3022474003          </t>
  </si>
  <si>
    <t xml:space="preserve">80902055       </t>
  </si>
  <si>
    <t xml:space="preserve">LEONARDO  CARVAJAL CIPAMOCHA                                             </t>
  </si>
  <si>
    <t xml:space="preserve">6404696             </t>
  </si>
  <si>
    <t xml:space="preserve">1013644005     </t>
  </si>
  <si>
    <t xml:space="preserve">JUAN DAVID CASTAÑO PULIDO                                                </t>
  </si>
  <si>
    <t xml:space="preserve">3196666652          </t>
  </si>
  <si>
    <t xml:space="preserve">79752603       </t>
  </si>
  <si>
    <t xml:space="preserve">WOLLINTON  RAMIREZ BUSTOS                                                </t>
  </si>
  <si>
    <t xml:space="preserve">3112638656          </t>
  </si>
  <si>
    <t xml:space="preserve">23874127       </t>
  </si>
  <si>
    <t xml:space="preserve">MARIA SULINDA RUSSI CRUZ                                                 </t>
  </si>
  <si>
    <t xml:space="preserve">3232240514          </t>
  </si>
  <si>
    <t xml:space="preserve">1026303844     </t>
  </si>
  <si>
    <t xml:space="preserve">LAURA KATHERINE RUBIO REYES                                              </t>
  </si>
  <si>
    <t xml:space="preserve">3173983897          </t>
  </si>
  <si>
    <t xml:space="preserve">79368786       </t>
  </si>
  <si>
    <t xml:space="preserve">JAIME  GIL REYES                                                         </t>
  </si>
  <si>
    <t xml:space="preserve">3143013268          </t>
  </si>
  <si>
    <t xml:space="preserve">19204732       </t>
  </si>
  <si>
    <t xml:space="preserve">ELIAS  GUZMAN AGUILAR                                                    </t>
  </si>
  <si>
    <t xml:space="preserve">3007237026          </t>
  </si>
  <si>
    <t xml:space="preserve">41651488       </t>
  </si>
  <si>
    <t xml:space="preserve">LUCINIA  PEREZ DE OJEDA                                                  </t>
  </si>
  <si>
    <t xml:space="preserve">3173825357          </t>
  </si>
  <si>
    <t xml:space="preserve">17097458       </t>
  </si>
  <si>
    <t xml:space="preserve">3133308782          </t>
  </si>
  <si>
    <t xml:space="preserve">20120939       </t>
  </si>
  <si>
    <t xml:space="preserve">MARIA ELENA VELASQUEZ GALEANO                                            </t>
  </si>
  <si>
    <t xml:space="preserve">3115248362          </t>
  </si>
  <si>
    <t xml:space="preserve">35327760       </t>
  </si>
  <si>
    <t xml:space="preserve">ISABEL  OLAYA                                                            </t>
  </si>
  <si>
    <t xml:space="preserve">3006440799          </t>
  </si>
  <si>
    <t xml:space="preserve">1033803546     </t>
  </si>
  <si>
    <t xml:space="preserve">EMELDA  ROMERO HERRERA                                                   </t>
  </si>
  <si>
    <t xml:space="preserve">7433333             </t>
  </si>
  <si>
    <t xml:space="preserve">979530         </t>
  </si>
  <si>
    <t xml:space="preserve">GARCIA GUERRA ADRIANO EUSEBIO                                            </t>
  </si>
  <si>
    <t xml:space="preserve">3202739295          </t>
  </si>
  <si>
    <t xml:space="preserve">1115864911     </t>
  </si>
  <si>
    <t xml:space="preserve">FERNANDO  GONZALEZ MORALES                                               </t>
  </si>
  <si>
    <t xml:space="preserve">3167566986          </t>
  </si>
  <si>
    <t xml:space="preserve">20822861       </t>
  </si>
  <si>
    <t xml:space="preserve">CRUZ STELLA HURTADO GUTIERREZ                                            </t>
  </si>
  <si>
    <t xml:space="preserve">3623289             </t>
  </si>
  <si>
    <t xml:space="preserve">20264419       </t>
  </si>
  <si>
    <t xml:space="preserve">MANUELA  ARDILA DE FORERO                                                </t>
  </si>
  <si>
    <t xml:space="preserve">2052542             </t>
  </si>
  <si>
    <t xml:space="preserve">1013616806     </t>
  </si>
  <si>
    <t xml:space="preserve">DUVAN ALEXANDER LA TORRE CHAU                                            </t>
  </si>
  <si>
    <t xml:space="preserve">3112058571          </t>
  </si>
  <si>
    <t xml:space="preserve">3085123        </t>
  </si>
  <si>
    <t xml:space="preserve">MARIO ALBERTO VELASQUEZ SANABRIA                                         </t>
  </si>
  <si>
    <t xml:space="preserve">3103450298          </t>
  </si>
  <si>
    <t xml:space="preserve">40384183       </t>
  </si>
  <si>
    <t xml:space="preserve">GLORIA JUDITH BONILLA                                                    </t>
  </si>
  <si>
    <t xml:space="preserve">3224797723          </t>
  </si>
  <si>
    <t xml:space="preserve">1010063127     </t>
  </si>
  <si>
    <t xml:space="preserve">DAVID EDUARDO CUBILLOS COPETE                                            </t>
  </si>
  <si>
    <t xml:space="preserve">6216232             </t>
  </si>
  <si>
    <t xml:space="preserve">63524631       </t>
  </si>
  <si>
    <t xml:space="preserve">INGRID MAYERLY FAJARDO TORRES                                            </t>
  </si>
  <si>
    <t xml:space="preserve">3212343694          </t>
  </si>
  <si>
    <t xml:space="preserve">1023933830     </t>
  </si>
  <si>
    <t xml:space="preserve">BRANDON ALEXANDER ESPINOSA RODRIGUEZ                                     </t>
  </si>
  <si>
    <t xml:space="preserve">3123088997          </t>
  </si>
  <si>
    <t xml:space="preserve">41554074       </t>
  </si>
  <si>
    <t xml:space="preserve">CARMEN STELLA GONZALEZ VELANDIA                                          </t>
  </si>
  <si>
    <t xml:space="preserve">7186815             </t>
  </si>
  <si>
    <t xml:space="preserve">52823046       </t>
  </si>
  <si>
    <t xml:space="preserve">ANA LUCIA MARTINEZ PALOMEQUE                                             </t>
  </si>
  <si>
    <t xml:space="preserve">3103241453          </t>
  </si>
  <si>
    <t xml:space="preserve">1013630521     </t>
  </si>
  <si>
    <t xml:space="preserve">JADER ENRIQUE RAMIREZ MARIN                                              </t>
  </si>
  <si>
    <t xml:space="preserve">3144407887          </t>
  </si>
  <si>
    <t xml:space="preserve">17176428       </t>
  </si>
  <si>
    <t xml:space="preserve">JULIO BUENAVENTURA MARTINEZ CABRERA                                      </t>
  </si>
  <si>
    <t xml:space="preserve">3172584632          </t>
  </si>
  <si>
    <t xml:space="preserve">1032418462     </t>
  </si>
  <si>
    <t xml:space="preserve">CINDY KATTERINE TORRES NOVOA                                             </t>
  </si>
  <si>
    <t xml:space="preserve">3118302213          </t>
  </si>
  <si>
    <t xml:space="preserve">53011851       </t>
  </si>
  <si>
    <t xml:space="preserve">DIANA MARITZA RUIZ CASTIBLANCO                                           </t>
  </si>
  <si>
    <t xml:space="preserve">3124203023          </t>
  </si>
  <si>
    <t xml:space="preserve">17135662       </t>
  </si>
  <si>
    <t xml:space="preserve">ISIDRO  BUITRAGO VARELA                                                  </t>
  </si>
  <si>
    <t xml:space="preserve">3203422551          </t>
  </si>
  <si>
    <t xml:space="preserve">1000774157     </t>
  </si>
  <si>
    <t xml:space="preserve">ALIXON DAYANA TORRES MORA                                                </t>
  </si>
  <si>
    <t xml:space="preserve">3227507105          </t>
  </si>
  <si>
    <t xml:space="preserve">41450080       </t>
  </si>
  <si>
    <t xml:space="preserve">BETTY  LUGO MORALES                                                      </t>
  </si>
  <si>
    <t xml:space="preserve">4085496             </t>
  </si>
  <si>
    <t xml:space="preserve">80897837       </t>
  </si>
  <si>
    <t xml:space="preserve">MIGUEL ALBERTO CARREÑO ZAMBRANO                                          </t>
  </si>
  <si>
    <t xml:space="preserve">3137455516          </t>
  </si>
  <si>
    <t xml:space="preserve">1031178301     </t>
  </si>
  <si>
    <t xml:space="preserve">ERICK JULIAN RAMIREZ LANCHEROS                                           </t>
  </si>
  <si>
    <t xml:space="preserve">3615640             </t>
  </si>
  <si>
    <t xml:space="preserve">46365167       </t>
  </si>
  <si>
    <t xml:space="preserve">ZIHOMARA  GONZALEZ MURILLO                                               </t>
  </si>
  <si>
    <t xml:space="preserve">3212753525          </t>
  </si>
  <si>
    <t xml:space="preserve">24254343       </t>
  </si>
  <si>
    <t xml:space="preserve">MARIA JULIALBA TABORDA DE BEDOYA                                         </t>
  </si>
  <si>
    <t xml:space="preserve">4777575             </t>
  </si>
  <si>
    <t xml:space="preserve">51595175       </t>
  </si>
  <si>
    <t xml:space="preserve">AMANDA  ALVARADO RODRIGUEZ                                               </t>
  </si>
  <si>
    <t xml:space="preserve">3103214168          </t>
  </si>
  <si>
    <t xml:space="preserve">391109         </t>
  </si>
  <si>
    <t xml:space="preserve">SERVANDO  LEON SALAMANCA                                                 </t>
  </si>
  <si>
    <t xml:space="preserve">5171024             </t>
  </si>
  <si>
    <t xml:space="preserve">22200177       </t>
  </si>
  <si>
    <t xml:space="preserve">MARIA  TABORDA VDA DE MALDONADO                                          </t>
  </si>
  <si>
    <t xml:space="preserve">7143560             </t>
  </si>
  <si>
    <t xml:space="preserve">41333339       </t>
  </si>
  <si>
    <t xml:space="preserve">ANA ODILIA RODRIGUEZ MARTINEZ                                            </t>
  </si>
  <si>
    <t xml:space="preserve">7609009             </t>
  </si>
  <si>
    <t xml:space="preserve">52074380       </t>
  </si>
  <si>
    <t xml:space="preserve">BETSY  PINILLA ROJAS                                                     </t>
  </si>
  <si>
    <t xml:space="preserve">3118554386          </t>
  </si>
  <si>
    <t xml:space="preserve">28193149       </t>
  </si>
  <si>
    <t xml:space="preserve">EDUVINA  SANTAMARIA DE PEÑA                                              </t>
  </si>
  <si>
    <t xml:space="preserve">3124691681          </t>
  </si>
  <si>
    <t xml:space="preserve">41412731       </t>
  </si>
  <si>
    <t xml:space="preserve">ADELA  CRISTANCHO ANGARITA                                               </t>
  </si>
  <si>
    <t xml:space="preserve">3232320581          </t>
  </si>
  <si>
    <t xml:space="preserve">21015064       </t>
  </si>
  <si>
    <t xml:space="preserve">MARIA DEL TRANSITO RAMIREZ PORRAS                                        </t>
  </si>
  <si>
    <t xml:space="preserve">3107683321          </t>
  </si>
  <si>
    <t xml:space="preserve">52242750       </t>
  </si>
  <si>
    <t xml:space="preserve">ZULY  HERNANDEZ RIAO                                                     </t>
  </si>
  <si>
    <t xml:space="preserve">3132141633          </t>
  </si>
  <si>
    <t xml:space="preserve">1019111679     </t>
  </si>
  <si>
    <t xml:space="preserve">MARIA CAMILA ZULUAGA SANCHEZ                                             </t>
  </si>
  <si>
    <t xml:space="preserve">3194645042          </t>
  </si>
  <si>
    <t xml:space="preserve">41624687       </t>
  </si>
  <si>
    <t xml:space="preserve">MARIA LUZ OLINDA CALDERON RODRIGUEZ                                      </t>
  </si>
  <si>
    <t xml:space="preserve">3103539521          </t>
  </si>
  <si>
    <t xml:space="preserve">41729569       </t>
  </si>
  <si>
    <t xml:space="preserve">NOHORA INES QUIÑONES RAQUIRA                                             </t>
  </si>
  <si>
    <t xml:space="preserve">2795998             </t>
  </si>
  <si>
    <t xml:space="preserve">51836448       </t>
  </si>
  <si>
    <t xml:space="preserve">ANA ADELMA LOPEZ GALINDO                                                 </t>
  </si>
  <si>
    <t xml:space="preserve">3125587963          </t>
  </si>
  <si>
    <t xml:space="preserve">52066919       </t>
  </si>
  <si>
    <t xml:space="preserve">ANA LUCIA JARAMILLO ZAMUDIO                                              </t>
  </si>
  <si>
    <t xml:space="preserve">3162779869          </t>
  </si>
  <si>
    <t xml:space="preserve">53113810       </t>
  </si>
  <si>
    <t xml:space="preserve">JENNY PAOLA RODRIGUEZ BELTRAN                                            </t>
  </si>
  <si>
    <t xml:space="preserve">3134600171          </t>
  </si>
  <si>
    <t xml:space="preserve">53154847       </t>
  </si>
  <si>
    <t xml:space="preserve">MARIA MELY AGUILAR MOLINA                                                </t>
  </si>
  <si>
    <t xml:space="preserve">3105998431          </t>
  </si>
  <si>
    <t xml:space="preserve">20784615       </t>
  </si>
  <si>
    <t xml:space="preserve">ANA FELISA BENAVIDES MENDEZ                                              </t>
  </si>
  <si>
    <t xml:space="preserve">3124121247          </t>
  </si>
  <si>
    <t xml:space="preserve">25243645       </t>
  </si>
  <si>
    <t xml:space="preserve">MARIA ALICIA HERRERA DE CARDONA                                          </t>
  </si>
  <si>
    <t xml:space="preserve">3202124771          </t>
  </si>
  <si>
    <t xml:space="preserve">26435406       </t>
  </si>
  <si>
    <t xml:space="preserve">MARIA BEATRIZ PARRA GAITAN                                               </t>
  </si>
  <si>
    <t xml:space="preserve">3124728906          </t>
  </si>
  <si>
    <t xml:space="preserve">79582890       </t>
  </si>
  <si>
    <t xml:space="preserve">MAURICIO  AVENDAÑO SANCHEZ                                               </t>
  </si>
  <si>
    <t xml:space="preserve">3134135451          </t>
  </si>
  <si>
    <t xml:space="preserve">52059756       </t>
  </si>
  <si>
    <t xml:space="preserve">ZORAYA PATRICIA VEGA NIÑO                                                </t>
  </si>
  <si>
    <t xml:space="preserve">4706642             </t>
  </si>
  <si>
    <t xml:space="preserve">1013630635     </t>
  </si>
  <si>
    <t xml:space="preserve">NURY MALLERLY BELTRAN SANABRIA                                           </t>
  </si>
  <si>
    <t xml:space="preserve">3058177070          </t>
  </si>
  <si>
    <t xml:space="preserve">51607467       </t>
  </si>
  <si>
    <t xml:space="preserve">ROSA ELVIRA SANDOVAL GOMEZ                                               </t>
  </si>
  <si>
    <t xml:space="preserve">3214413564          </t>
  </si>
  <si>
    <t xml:space="preserve">80900856       </t>
  </si>
  <si>
    <t xml:space="preserve">SILER ELIR QUIJANO MOSCA                                                 </t>
  </si>
  <si>
    <t xml:space="preserve">3123582267          </t>
  </si>
  <si>
    <t xml:space="preserve">1018474942     </t>
  </si>
  <si>
    <t xml:space="preserve">JHOJAN STEVEN YAIMA TOCANCIPA                                            </t>
  </si>
  <si>
    <t xml:space="preserve">3138721733          </t>
  </si>
  <si>
    <t xml:space="preserve">1193595623     </t>
  </si>
  <si>
    <t xml:space="preserve">MIGUEL ALEJANDRO CHAVEZ PORRAS                                           </t>
  </si>
  <si>
    <t xml:space="preserve">3177247726          </t>
  </si>
  <si>
    <t xml:space="preserve">1010061473     </t>
  </si>
  <si>
    <t xml:space="preserve">DANNA GABRIELA CHAVEZ PORRAS                                             </t>
  </si>
  <si>
    <t xml:space="preserve">41691960       </t>
  </si>
  <si>
    <t xml:space="preserve">MARIA TERESA GARCIA DIAZ                                                 </t>
  </si>
  <si>
    <t xml:space="preserve">7150350             </t>
  </si>
  <si>
    <t xml:space="preserve">13174819       </t>
  </si>
  <si>
    <t xml:space="preserve">JESUS ANTONIO ALVAREZ SIERRA                                             </t>
  </si>
  <si>
    <t xml:space="preserve">3144079290          </t>
  </si>
  <si>
    <t xml:space="preserve">24968254       </t>
  </si>
  <si>
    <t xml:space="preserve">SIXTA TULIA CAPERA GUARNIZO                                              </t>
  </si>
  <si>
    <t xml:space="preserve">3115824464          </t>
  </si>
  <si>
    <t xml:space="preserve">1000123231     </t>
  </si>
  <si>
    <t xml:space="preserve">HAROL DAVIAN ACEVEDO DUARTE                                              </t>
  </si>
  <si>
    <t xml:space="preserve">5672629             </t>
  </si>
  <si>
    <t xml:space="preserve">41706169       </t>
  </si>
  <si>
    <t xml:space="preserve">LUZ MARINA CHITIVA MANCERA                                               </t>
  </si>
  <si>
    <t xml:space="preserve">4647677             </t>
  </si>
  <si>
    <t xml:space="preserve">1000627398     </t>
  </si>
  <si>
    <t xml:space="preserve">JHONATAN RODRIGO CASTILLO CHINCHILLA                                     </t>
  </si>
  <si>
    <t xml:space="preserve">3229312016          </t>
  </si>
  <si>
    <t xml:space="preserve">17026823       </t>
  </si>
  <si>
    <t xml:space="preserve">HECTOR EDUARDO ALVAREZ                                                   </t>
  </si>
  <si>
    <t xml:space="preserve">3208368280          </t>
  </si>
  <si>
    <t xml:space="preserve">23156636       </t>
  </si>
  <si>
    <t xml:space="preserve">MARGARITA  BERMUDEZ DE LESMES                                            </t>
  </si>
  <si>
    <t xml:space="preserve">3202044692          </t>
  </si>
  <si>
    <t xml:space="preserve">19154435       </t>
  </si>
  <si>
    <t xml:space="preserve">PABLO ERNESTO LAGUNA MARTINEZ                                            </t>
  </si>
  <si>
    <t xml:space="preserve">2078835             </t>
  </si>
  <si>
    <t xml:space="preserve">20884365       </t>
  </si>
  <si>
    <t xml:space="preserve">LUIS JAVIER PLAZA CONTRERAS                                              </t>
  </si>
  <si>
    <t xml:space="preserve">NOTIENE             </t>
  </si>
  <si>
    <t xml:space="preserve">4264226        </t>
  </si>
  <si>
    <t xml:space="preserve">LUIS AUGUSTO CARDENAS ALFONSO                                            </t>
  </si>
  <si>
    <t xml:space="preserve">3138715741          </t>
  </si>
  <si>
    <t xml:space="preserve">61321          </t>
  </si>
  <si>
    <t xml:space="preserve">HERNANDO ALVARO LOZANO ARIAS                                             </t>
  </si>
  <si>
    <t xml:space="preserve">3155293909          </t>
  </si>
  <si>
    <t xml:space="preserve">1013625981     </t>
  </si>
  <si>
    <t xml:space="preserve">HECTOR LUIS SANCHEZ RODRIGUEZ                                            </t>
  </si>
  <si>
    <t xml:space="preserve">4557253             </t>
  </si>
  <si>
    <t xml:space="preserve">1001058871     </t>
  </si>
  <si>
    <t xml:space="preserve">ANGIE VANESSA GONZALEZ PINEDA                                            </t>
  </si>
  <si>
    <t xml:space="preserve">3232489198          </t>
  </si>
  <si>
    <t xml:space="preserve">80221378       </t>
  </si>
  <si>
    <t xml:space="preserve">JEISSON EDUARDO OSORIO RODRIGUEZ                                         </t>
  </si>
  <si>
    <t xml:space="preserve">3123656644          </t>
  </si>
  <si>
    <t xml:space="preserve">37865039       </t>
  </si>
  <si>
    <t xml:space="preserve">ROMELIA  MARIN ARIZA                                                     </t>
  </si>
  <si>
    <t xml:space="preserve">5756208             </t>
  </si>
  <si>
    <t xml:space="preserve">41726322       </t>
  </si>
  <si>
    <t xml:space="preserve">GLADYS IMELDA MANCERA DE JIMENEZ                                         </t>
  </si>
  <si>
    <t xml:space="preserve">7714178             </t>
  </si>
  <si>
    <t xml:space="preserve">19142412       </t>
  </si>
  <si>
    <t xml:space="preserve">JULIO ELIECER BAEZ AVILA                                                 </t>
  </si>
  <si>
    <t xml:space="preserve">3118310894          </t>
  </si>
  <si>
    <t xml:space="preserve">51811753       </t>
  </si>
  <si>
    <t xml:space="preserve">ANA ROSMIRA ESCOBAR VOLCAN                                               </t>
  </si>
  <si>
    <t xml:space="preserve">3142939724          </t>
  </si>
  <si>
    <t xml:space="preserve">1023914715     </t>
  </si>
  <si>
    <t xml:space="preserve">STEVEN MAURICIO TRUJILLO PINEDA                                          </t>
  </si>
  <si>
    <t xml:space="preserve">3118679293          </t>
  </si>
  <si>
    <t xml:space="preserve">5664785        </t>
  </si>
  <si>
    <t xml:space="preserve">JAIME  QUIROGA PEÑA                                                      </t>
  </si>
  <si>
    <t xml:space="preserve">8145620             </t>
  </si>
  <si>
    <t xml:space="preserve">79416523       </t>
  </si>
  <si>
    <t xml:space="preserve">JAVIER  ARAGON SALINAS                                                   </t>
  </si>
  <si>
    <t xml:space="preserve">3144759395          </t>
  </si>
  <si>
    <t xml:space="preserve">41329223       </t>
  </si>
  <si>
    <t xml:space="preserve">BEATRIZ  PARRA                                                           </t>
  </si>
  <si>
    <t xml:space="preserve">3134781919          </t>
  </si>
  <si>
    <t xml:space="preserve">17083867       </t>
  </si>
  <si>
    <t xml:space="preserve">MARIO  CASTRO VELASQUEZ                                                  </t>
  </si>
  <si>
    <t xml:space="preserve">3196808770          </t>
  </si>
  <si>
    <t xml:space="preserve">1026585584     </t>
  </si>
  <si>
    <t xml:space="preserve">WILLIAM ALEXANDER QUINTERO NEIRA                                         </t>
  </si>
  <si>
    <t xml:space="preserve">3102004474          </t>
  </si>
  <si>
    <t xml:space="preserve">27497722       </t>
  </si>
  <si>
    <t xml:space="preserve">NUBIA ENRIQUETA CASTILLO                                                 </t>
  </si>
  <si>
    <t xml:space="preserve">2106067             </t>
  </si>
  <si>
    <t xml:space="preserve">1104418849     </t>
  </si>
  <si>
    <t xml:space="preserve">JAIRO RAFAEL GOMEZ OVIEDO                                                </t>
  </si>
  <si>
    <t xml:space="preserve">3227632107          </t>
  </si>
  <si>
    <t xml:space="preserve">1123115269     </t>
  </si>
  <si>
    <t xml:space="preserve">OLMAN AMILKAR BETANCOURT MUÑOZ                                           </t>
  </si>
  <si>
    <t xml:space="preserve">3114976636          </t>
  </si>
  <si>
    <t xml:space="preserve">79377959       </t>
  </si>
  <si>
    <t xml:space="preserve">3134055363          </t>
  </si>
  <si>
    <t xml:space="preserve">1022407902     </t>
  </si>
  <si>
    <t xml:space="preserve">YERALDIN  USECHE MAHECHA                                                 </t>
  </si>
  <si>
    <t xml:space="preserve">3124563027          </t>
  </si>
  <si>
    <t xml:space="preserve">41440359       </t>
  </si>
  <si>
    <t xml:space="preserve">MARIA DE JESUS AVILA MARTINEZ                                            </t>
  </si>
  <si>
    <t xml:space="preserve">3158950211          </t>
  </si>
  <si>
    <t xml:space="preserve">1018494440     </t>
  </si>
  <si>
    <t xml:space="preserve">KATHYN YURANI GONZALEZ RODRIGUEZ                                         </t>
  </si>
  <si>
    <t xml:space="preserve">3224182331          </t>
  </si>
  <si>
    <t xml:space="preserve">500083         </t>
  </si>
  <si>
    <t xml:space="preserve">JUAN DE DIOS ORTIZ                                                       </t>
  </si>
  <si>
    <t xml:space="preserve">7157922             </t>
  </si>
  <si>
    <t xml:space="preserve">10233432       </t>
  </si>
  <si>
    <t xml:space="preserve">VICTOR MANUEL RONCANCIO ROJAS                                            </t>
  </si>
  <si>
    <t xml:space="preserve">19196493       </t>
  </si>
  <si>
    <t xml:space="preserve">NELBO  TIMARAN CORDOBA                                                   </t>
  </si>
  <si>
    <t xml:space="preserve">3118783787          </t>
  </si>
  <si>
    <t xml:space="preserve">1024469214     </t>
  </si>
  <si>
    <t xml:space="preserve">JORGE ELIECER LOPEZ CAMELO                                               </t>
  </si>
  <si>
    <t xml:space="preserve">HABITANTE DE CALLE  </t>
  </si>
  <si>
    <t xml:space="preserve">80237061       </t>
  </si>
  <si>
    <t xml:space="preserve">ELKIN EDUARDO GONZALEZ BALLESTEROS                                       </t>
  </si>
  <si>
    <t xml:space="preserve">3132131914          </t>
  </si>
  <si>
    <t xml:space="preserve">52821775       </t>
  </si>
  <si>
    <t xml:space="preserve">JENNY MARCELA MORENO RODRIGUEZ                                           </t>
  </si>
  <si>
    <t xml:space="preserve">3016852694          </t>
  </si>
  <si>
    <t xml:space="preserve">20408795       </t>
  </si>
  <si>
    <t xml:space="preserve">MARIA GLORIA GUTIERREZ COLMENAREZ                                        </t>
  </si>
  <si>
    <t xml:space="preserve">3006413111          </t>
  </si>
  <si>
    <t xml:space="preserve">20578481       </t>
  </si>
  <si>
    <t xml:space="preserve">ROSA MARIA MARTINEZ GUZMAN                                               </t>
  </si>
  <si>
    <t xml:space="preserve">3224096768          </t>
  </si>
  <si>
    <t xml:space="preserve">1012453042     </t>
  </si>
  <si>
    <t xml:space="preserve">LAURA VALENTINA MORALES BOTERO                                           </t>
  </si>
  <si>
    <t xml:space="preserve">21039682       </t>
  </si>
  <si>
    <t xml:space="preserve">MARIA EVIDALIA CASTAÑEDA DE GUZMAN                                       </t>
  </si>
  <si>
    <t xml:space="preserve">3125961816          </t>
  </si>
  <si>
    <t xml:space="preserve">1023965149     </t>
  </si>
  <si>
    <t xml:space="preserve">JENNIFER ALEXANDRA AREVALO CRISTIANO                                     </t>
  </si>
  <si>
    <t xml:space="preserve">3212452260          </t>
  </si>
  <si>
    <t xml:space="preserve">1024588299     </t>
  </si>
  <si>
    <t xml:space="preserve">WILIAN ANDRES DIAZ CIFUENTES                                             </t>
  </si>
  <si>
    <t xml:space="preserve">3102013762          </t>
  </si>
  <si>
    <t xml:space="preserve">1010189512     </t>
  </si>
  <si>
    <t xml:space="preserve">ANA CAROLINA ANZOLA CASTELLANOS                                          </t>
  </si>
  <si>
    <t xml:space="preserve">3188985655          </t>
  </si>
  <si>
    <t xml:space="preserve">451025         </t>
  </si>
  <si>
    <t xml:space="preserve">RUBEN  BENAVIDES                                                         </t>
  </si>
  <si>
    <t xml:space="preserve">7173157             </t>
  </si>
  <si>
    <t xml:space="preserve">20107636       </t>
  </si>
  <si>
    <t xml:space="preserve">EMMA  PAEZ PINZON                                                        </t>
  </si>
  <si>
    <t xml:space="preserve">3203519413          </t>
  </si>
  <si>
    <t xml:space="preserve">80049037       </t>
  </si>
  <si>
    <t xml:space="preserve">GONZALO ALBERTO MORALES DIAZ                                             </t>
  </si>
  <si>
    <t xml:space="preserve">3202549411          </t>
  </si>
  <si>
    <t xml:space="preserve">22388507       </t>
  </si>
  <si>
    <t xml:space="preserve">CIELO ESTHER GONZALEZ MERCADO                                            </t>
  </si>
  <si>
    <t xml:space="preserve">3008883220          </t>
  </si>
  <si>
    <t xml:space="preserve">79436127       </t>
  </si>
  <si>
    <t xml:space="preserve">CAMILO LAUDELINO CRUZ RINCON                                             </t>
  </si>
  <si>
    <t xml:space="preserve">3153201589          </t>
  </si>
  <si>
    <t xml:space="preserve">20313103       </t>
  </si>
  <si>
    <t xml:space="preserve">HILDA MARIA ROMERO VDA DE ABRIL                                          </t>
  </si>
  <si>
    <t xml:space="preserve">3175307490          </t>
  </si>
  <si>
    <t xml:space="preserve">52210000       </t>
  </si>
  <si>
    <t xml:space="preserve">CLAUDIA LILIANA PERDOMO TRUJILLO                                         </t>
  </si>
  <si>
    <t xml:space="preserve">9018779             </t>
  </si>
  <si>
    <t xml:space="preserve">20200874       </t>
  </si>
  <si>
    <t xml:space="preserve">MARIA LEONILDE OSORIO ANGEL                                              </t>
  </si>
  <si>
    <t xml:space="preserve">3183498885          </t>
  </si>
  <si>
    <t xml:space="preserve">189756         </t>
  </si>
  <si>
    <t xml:space="preserve">MARCO ELIAS BETANCOURT RODRIGUEZ                                         </t>
  </si>
  <si>
    <t xml:space="preserve">3546437             </t>
  </si>
  <si>
    <t xml:space="preserve">1000993290     </t>
  </si>
  <si>
    <t xml:space="preserve">INGRID KATHERIN CHAVERRA BLANDON                                         </t>
  </si>
  <si>
    <t xml:space="preserve">3143405372          </t>
  </si>
  <si>
    <t xml:space="preserve">41557893       </t>
  </si>
  <si>
    <t xml:space="preserve">OLINDA  PEÑA DE ZAMORA                                                   </t>
  </si>
  <si>
    <t xml:space="preserve">7144696             </t>
  </si>
  <si>
    <t xml:space="preserve">3015333        </t>
  </si>
  <si>
    <t xml:space="preserve">JOSE ALVARO GARAY AGUDELO                                                </t>
  </si>
  <si>
    <t xml:space="preserve">3208084435          </t>
  </si>
  <si>
    <t xml:space="preserve">1023903131     </t>
  </si>
  <si>
    <t xml:space="preserve">LEONARDO ANTONIO MONDRAGON MORENO                                        </t>
  </si>
  <si>
    <t xml:space="preserve">3644292             </t>
  </si>
  <si>
    <t xml:space="preserve">145108         </t>
  </si>
  <si>
    <t xml:space="preserve">GABRIEL  FONSECA PEDRAZA                                                 </t>
  </si>
  <si>
    <t xml:space="preserve">3118928350          </t>
  </si>
  <si>
    <t xml:space="preserve">41579543       </t>
  </si>
  <si>
    <t xml:space="preserve">BLANCA CECILIA SIERRA DE MARTINEZ                                        </t>
  </si>
  <si>
    <t xml:space="preserve">2727986             </t>
  </si>
  <si>
    <t xml:space="preserve">52114308       </t>
  </si>
  <si>
    <t xml:space="preserve">IRMA  BUITRAGO GOMEZ                                                     </t>
  </si>
  <si>
    <t xml:space="preserve">3132723940          </t>
  </si>
  <si>
    <t xml:space="preserve">5349615        </t>
  </si>
  <si>
    <t xml:space="preserve">EDUARDO BOLIVAR ESPAÑA                                                   </t>
  </si>
  <si>
    <t xml:space="preserve">3628935             </t>
  </si>
  <si>
    <t xml:space="preserve">51602569       </t>
  </si>
  <si>
    <t xml:space="preserve">LUZ AMANDA GAMBA DE RODRIGUEZ                                            </t>
  </si>
  <si>
    <t xml:space="preserve">3627567             </t>
  </si>
  <si>
    <t xml:space="preserve">28914828       </t>
  </si>
  <si>
    <t xml:space="preserve">BLANCA AZUCENA GUALTERO WUALTERO                                         </t>
  </si>
  <si>
    <t xml:space="preserve">3146286185          </t>
  </si>
  <si>
    <t xml:space="preserve">52364028       </t>
  </si>
  <si>
    <t xml:space="preserve">3134894363          </t>
  </si>
  <si>
    <t xml:space="preserve">3597404        </t>
  </si>
  <si>
    <t xml:space="preserve">OCTAVIO DE JESUS MEDINA MEDINA                                           </t>
  </si>
  <si>
    <t xml:space="preserve">7682197             </t>
  </si>
  <si>
    <t xml:space="preserve">19107722       </t>
  </si>
  <si>
    <t xml:space="preserve">SAUL  SUAREZ PEREZ                                                       </t>
  </si>
  <si>
    <t xml:space="preserve">3655006             </t>
  </si>
  <si>
    <t xml:space="preserve">80213347       </t>
  </si>
  <si>
    <t xml:space="preserve">CARLOS ALEJANDRO MATALLANA ROJAS                                         </t>
  </si>
  <si>
    <t xml:space="preserve">3873672             </t>
  </si>
  <si>
    <t xml:space="preserve">1023968512     </t>
  </si>
  <si>
    <t xml:space="preserve">IVONE ANDREA LOPEZ HERRERA                                               </t>
  </si>
  <si>
    <t xml:space="preserve">3102385619          </t>
  </si>
  <si>
    <t xml:space="preserve">1003305956     </t>
  </si>
  <si>
    <t xml:space="preserve">ROSA MARGARITA PEÑA CASARRUBIA                                           </t>
  </si>
  <si>
    <t xml:space="preserve">3147105229          </t>
  </si>
  <si>
    <t xml:space="preserve">10009932902    </t>
  </si>
  <si>
    <t xml:space="preserve">MS </t>
  </si>
  <si>
    <t xml:space="preserve">HIJO DE INGRID KATHERIN CHAVERRA BLANDON                                 </t>
  </si>
  <si>
    <t xml:space="preserve">1018513943     </t>
  </si>
  <si>
    <t xml:space="preserve">YESICA  REYES ESPINOSA                                                   </t>
  </si>
  <si>
    <t xml:space="preserve">3024165963          </t>
  </si>
  <si>
    <t xml:space="preserve">52555594       </t>
  </si>
  <si>
    <t xml:space="preserve">EMILDA  TARACHE TUMAY                                                    </t>
  </si>
  <si>
    <t xml:space="preserve">6021429             </t>
  </si>
  <si>
    <t xml:space="preserve">41453865       </t>
  </si>
  <si>
    <t xml:space="preserve">MYRIAM INES GONZALEZ                                                     </t>
  </si>
  <si>
    <t xml:space="preserve">8037350             </t>
  </si>
  <si>
    <t xml:space="preserve">19431952       </t>
  </si>
  <si>
    <t xml:space="preserve">HECTOR JULIO CORDON CARREÑO                                              </t>
  </si>
  <si>
    <t xml:space="preserve">3132125172          </t>
  </si>
  <si>
    <t xml:space="preserve">19182421       </t>
  </si>
  <si>
    <t xml:space="preserve">JOSE ENRIQUE SANDOVAL                                                    </t>
  </si>
  <si>
    <t xml:space="preserve">3117040428          </t>
  </si>
  <si>
    <t xml:space="preserve">80368290       </t>
  </si>
  <si>
    <t xml:space="preserve">CESAR  ALVARADO ALVARADO                                                 </t>
  </si>
  <si>
    <t xml:space="preserve">3114517442          </t>
  </si>
  <si>
    <t xml:space="preserve">1023006153     </t>
  </si>
  <si>
    <t xml:space="preserve">JOHN EDISSON DIAZ SANTANA                                                </t>
  </si>
  <si>
    <t xml:space="preserve">3133704991          </t>
  </si>
  <si>
    <t xml:space="preserve">79294528       </t>
  </si>
  <si>
    <t xml:space="preserve">DEMETRIO  GONZALEZ PARRA                                                 </t>
  </si>
  <si>
    <t xml:space="preserve">3616513             </t>
  </si>
  <si>
    <t xml:space="preserve">1023924549     </t>
  </si>
  <si>
    <t xml:space="preserve">KEVIN ESTID NIÑO VEGA                                                    </t>
  </si>
  <si>
    <t xml:space="preserve">3118361584          </t>
  </si>
  <si>
    <t xml:space="preserve">80120381       </t>
  </si>
  <si>
    <t xml:space="preserve">JESUS DAVID AVILA RAMIREZ                                                </t>
  </si>
  <si>
    <t xml:space="preserve">3103136625          </t>
  </si>
  <si>
    <t xml:space="preserve">41743580       </t>
  </si>
  <si>
    <t xml:space="preserve">BERTA ELENA DEL TRANSITO REYES                                           </t>
  </si>
  <si>
    <t xml:space="preserve">3112763883          </t>
  </si>
  <si>
    <t xml:space="preserve">38251077       </t>
  </si>
  <si>
    <t xml:space="preserve">ELIZABETH  SABOGAL QUICENO                                               </t>
  </si>
  <si>
    <t xml:space="preserve">3132115173          </t>
  </si>
  <si>
    <t xml:space="preserve">5598788        </t>
  </si>
  <si>
    <t xml:space="preserve">HUMBERTO  ROJAS MATEUS                                                   </t>
  </si>
  <si>
    <t xml:space="preserve">3212519130          </t>
  </si>
  <si>
    <t xml:space="preserve">20111990       </t>
  </si>
  <si>
    <t xml:space="preserve">CARMEN  MONTEALEGRE DE RAMIREZ                                           </t>
  </si>
  <si>
    <t xml:space="preserve">3204215815          </t>
  </si>
  <si>
    <t xml:space="preserve">80728742       </t>
  </si>
  <si>
    <t xml:space="preserve">ANDRES CAMILO BENAVIDES FIGUEROA                                         </t>
  </si>
  <si>
    <t xml:space="preserve">3232257262          </t>
  </si>
  <si>
    <t xml:space="preserve">482197         </t>
  </si>
  <si>
    <t xml:space="preserve">RICARDO  GOMEZ OSORIO                                                    </t>
  </si>
  <si>
    <t xml:space="preserve">3112398438          </t>
  </si>
  <si>
    <t xml:space="preserve">19196459       </t>
  </si>
  <si>
    <t xml:space="preserve">JORGE ENRIQUE CANO RODRIGUEZ                                             </t>
  </si>
  <si>
    <t xml:space="preserve">3102320944          </t>
  </si>
  <si>
    <t xml:space="preserve">51614862       </t>
  </si>
  <si>
    <t xml:space="preserve">ANACLETA  AGUIRRE HERNANDEZ                                              </t>
  </si>
  <si>
    <t xml:space="preserve">3133227941          </t>
  </si>
  <si>
    <t xml:space="preserve">17072763       </t>
  </si>
  <si>
    <t xml:space="preserve">3118392122          </t>
  </si>
  <si>
    <t xml:space="preserve">28738000       </t>
  </si>
  <si>
    <t xml:space="preserve">MARIA DILIA ROJAS RIOS                                                   </t>
  </si>
  <si>
    <t xml:space="preserve">6965819             </t>
  </si>
  <si>
    <t xml:space="preserve">1000019478     </t>
  </si>
  <si>
    <t xml:space="preserve">BRAYAN MAURICIO CASTIBLANCO PATIO                                        </t>
  </si>
  <si>
    <t xml:space="preserve">3132485266          </t>
  </si>
  <si>
    <t xml:space="preserve">28851104       </t>
  </si>
  <si>
    <t xml:space="preserve">CARMEN ROSA PIÑA TAO                                                     </t>
  </si>
  <si>
    <t xml:space="preserve">3227024086          </t>
  </si>
  <si>
    <t xml:space="preserve">2865243        </t>
  </si>
  <si>
    <t xml:space="preserve">HELIODORO  OICATA COMBITA                                                </t>
  </si>
  <si>
    <t xml:space="preserve">3124698562          </t>
  </si>
  <si>
    <t xml:space="preserve">281462         </t>
  </si>
  <si>
    <t xml:space="preserve">LUIS EDUARDO SANTANA EDUARDO                                             </t>
  </si>
  <si>
    <t xml:space="preserve">3142097486          </t>
  </si>
  <si>
    <t xml:space="preserve">20203579       </t>
  </si>
  <si>
    <t xml:space="preserve">2050107             </t>
  </si>
  <si>
    <t xml:space="preserve">155341         </t>
  </si>
  <si>
    <t xml:space="preserve">RICARDO  QUINTERO MUETE                                                  </t>
  </si>
  <si>
    <t xml:space="preserve">5612598             </t>
  </si>
  <si>
    <t xml:space="preserve">1023027571     </t>
  </si>
  <si>
    <t xml:space="preserve">ANTHONY ASHTON DEVIA RODRIGUEZ                                           </t>
  </si>
  <si>
    <t xml:space="preserve">3192784981          </t>
  </si>
  <si>
    <t xml:space="preserve">79320016       </t>
  </si>
  <si>
    <t xml:space="preserve">LIBARDO  VARELA LAVADO                                                   </t>
  </si>
  <si>
    <t xml:space="preserve">3102486725          </t>
  </si>
  <si>
    <t xml:space="preserve">19130128       </t>
  </si>
  <si>
    <t xml:space="preserve">GUILLERMO  LOPEZ BASTIDAS                                                </t>
  </si>
  <si>
    <t xml:space="preserve">4554274             </t>
  </si>
  <si>
    <t xml:space="preserve">20015161       </t>
  </si>
  <si>
    <t xml:space="preserve">MARIA LUCILA BOYACA RODRIGUEZ                                            </t>
  </si>
  <si>
    <t xml:space="preserve">3115641538          </t>
  </si>
  <si>
    <t xml:space="preserve">35461587       </t>
  </si>
  <si>
    <t xml:space="preserve">MARLIBIA MARIA MORENO GONZALEZ                                           </t>
  </si>
  <si>
    <t xml:space="preserve">3114904338          </t>
  </si>
  <si>
    <t xml:space="preserve">20075448       </t>
  </si>
  <si>
    <t xml:space="preserve">ANA ISABEL BARRERA                                                       </t>
  </si>
  <si>
    <t xml:space="preserve">3214218472          </t>
  </si>
  <si>
    <t xml:space="preserve">51782199       </t>
  </si>
  <si>
    <t xml:space="preserve">CLAUDIA PATRICIA HERMIDA GOMEZ                                           </t>
  </si>
  <si>
    <t xml:space="preserve">3194954713          </t>
  </si>
  <si>
    <t xml:space="preserve">7528827        </t>
  </si>
  <si>
    <t xml:space="preserve">LUIS EDUARDO RUIZ VANEGAS                                                </t>
  </si>
  <si>
    <t xml:space="preserve">3132558346          </t>
  </si>
  <si>
    <t xml:space="preserve">51648036       </t>
  </si>
  <si>
    <t xml:space="preserve">JULIA ESTHER GOMEZ RUIZ                                                  </t>
  </si>
  <si>
    <t xml:space="preserve">3138337311          </t>
  </si>
  <si>
    <t xml:space="preserve">51662218       </t>
  </si>
  <si>
    <t xml:space="preserve">MARIA CLARISVEL GORDILLO AVILA                                           </t>
  </si>
  <si>
    <t xml:space="preserve">3123023260          </t>
  </si>
  <si>
    <t xml:space="preserve">23558435       </t>
  </si>
  <si>
    <t xml:space="preserve">VIRGINIA  RUIZ DE BALLESTEROS                                            </t>
  </si>
  <si>
    <t xml:space="preserve">9079607             </t>
  </si>
  <si>
    <t xml:space="preserve">1171990        </t>
  </si>
  <si>
    <t xml:space="preserve">FAUSTINO  CABEZA CABALLERO                                               </t>
  </si>
  <si>
    <t xml:space="preserve">3212696546          </t>
  </si>
  <si>
    <t xml:space="preserve">39644436       </t>
  </si>
  <si>
    <t xml:space="preserve">MARIA BLANCA RODRIGUEZ                                                   </t>
  </si>
  <si>
    <t xml:space="preserve">7609918  7192420    </t>
  </si>
  <si>
    <t xml:space="preserve">79251014       </t>
  </si>
  <si>
    <t xml:space="preserve">JOAQUIN  CHACON ALFONSO                                                  </t>
  </si>
  <si>
    <t xml:space="preserve">3167229476          </t>
  </si>
  <si>
    <t xml:space="preserve">1005275696     </t>
  </si>
  <si>
    <t xml:space="preserve">CINDY DAYANA CRUZ MARIN                                                  </t>
  </si>
  <si>
    <t xml:space="preserve">3143924587          </t>
  </si>
  <si>
    <t xml:space="preserve">4358723        </t>
  </si>
  <si>
    <t xml:space="preserve">NARCISO  REYES CALDERON                                                  </t>
  </si>
  <si>
    <t xml:space="preserve">2890330             </t>
  </si>
  <si>
    <t xml:space="preserve">41398988       </t>
  </si>
  <si>
    <t xml:space="preserve">LEOPA  MARTINEZ RIVERA                                                   </t>
  </si>
  <si>
    <t xml:space="preserve">2467807             </t>
  </si>
  <si>
    <t xml:space="preserve">20175617       </t>
  </si>
  <si>
    <t xml:space="preserve">LEONOR  ROMERO DE MARTA                                                  </t>
  </si>
  <si>
    <t xml:space="preserve">5679893             </t>
  </si>
  <si>
    <t xml:space="preserve">1033750147     </t>
  </si>
  <si>
    <t xml:space="preserve">KATHERIN ANDREA LIZARAZO DIAZ                                            </t>
  </si>
  <si>
    <t xml:space="preserve">31077750971         </t>
  </si>
  <si>
    <t xml:space="preserve">1076656067     </t>
  </si>
  <si>
    <t xml:space="preserve">MARTHA PATRICIA MOLANO                                                   </t>
  </si>
  <si>
    <t xml:space="preserve">3118233044          </t>
  </si>
  <si>
    <t xml:space="preserve">52117462       </t>
  </si>
  <si>
    <t xml:space="preserve">CLAUDIA YAZMIN CUBILLOS GUTIERREZ                                        </t>
  </si>
  <si>
    <t xml:space="preserve">3204031831          </t>
  </si>
  <si>
    <t xml:space="preserve">51803151       </t>
  </si>
  <si>
    <t xml:space="preserve">DERLY  GALINDO GARZON                                                    </t>
  </si>
  <si>
    <t xml:space="preserve">6953599             </t>
  </si>
  <si>
    <t xml:space="preserve">1000471477     </t>
  </si>
  <si>
    <t xml:space="preserve">TANIA ALEJANDRA VELANDIA SANCHEZ                                         </t>
  </si>
  <si>
    <t xml:space="preserve">3124522656          </t>
  </si>
  <si>
    <t xml:space="preserve">23659479       </t>
  </si>
  <si>
    <t xml:space="preserve">MARIA LUCINDA GOMEZ DE SAAVEDRA                                          </t>
  </si>
  <si>
    <t xml:space="preserve">3014417834          </t>
  </si>
  <si>
    <t xml:space="preserve">17113290       </t>
  </si>
  <si>
    <t xml:space="preserve">LUIS IGNACIO QUINTERO PEREZ                                              </t>
  </si>
  <si>
    <t xml:space="preserve">3154755852          </t>
  </si>
  <si>
    <t xml:space="preserve">3107810806          </t>
  </si>
  <si>
    <t xml:space="preserve">1023965588     </t>
  </si>
  <si>
    <t xml:space="preserve">BRAYAN STIVEN HERREÑO MANRIQUE                                           </t>
  </si>
  <si>
    <t xml:space="preserve">3214488432          </t>
  </si>
  <si>
    <t xml:space="preserve">39647375       </t>
  </si>
  <si>
    <t xml:space="preserve">GLORIA INES VASQUEZ MARIN                                                </t>
  </si>
  <si>
    <t xml:space="preserve">3213456722          </t>
  </si>
  <si>
    <t xml:space="preserve">51760658       </t>
  </si>
  <si>
    <t xml:space="preserve">MERCEDES  MALAVER SANABRIA                                               </t>
  </si>
  <si>
    <t xml:space="preserve">3208179059          </t>
  </si>
  <si>
    <t xml:space="preserve">51708968       </t>
  </si>
  <si>
    <t xml:space="preserve">MARIA HILDA CALDERON SANCHEZ                                             </t>
  </si>
  <si>
    <t xml:space="preserve">3118507703          </t>
  </si>
  <si>
    <t xml:space="preserve">79765398       </t>
  </si>
  <si>
    <t xml:space="preserve">GIOVANNI EDUARDO PARRA                                                   </t>
  </si>
  <si>
    <t xml:space="preserve">3212640756          </t>
  </si>
  <si>
    <t xml:space="preserve">1070604338     </t>
  </si>
  <si>
    <t xml:space="preserve">SERGIO ANDRES PACHECO ARIAS                                              </t>
  </si>
  <si>
    <t xml:space="preserve">3167988295          </t>
  </si>
  <si>
    <t xml:space="preserve">14266012       </t>
  </si>
  <si>
    <t xml:space="preserve">AUGUSTO  CACERES                                                         </t>
  </si>
  <si>
    <t xml:space="preserve">3115763564          </t>
  </si>
  <si>
    <t xml:space="preserve">39697560       </t>
  </si>
  <si>
    <t xml:space="preserve">OLGA BEATRIZ OSPINA                                                      </t>
  </si>
  <si>
    <t xml:space="preserve">3107625458          </t>
  </si>
  <si>
    <t xml:space="preserve">24078822       </t>
  </si>
  <si>
    <t xml:space="preserve">ROSA ELENA BOLIVAR BURGOS                                                </t>
  </si>
  <si>
    <t xml:space="preserve">3223877739          </t>
  </si>
  <si>
    <t xml:space="preserve">25137640       </t>
  </si>
  <si>
    <t xml:space="preserve">ROSALIA  PATIÑO DE RIVERA                                                </t>
  </si>
  <si>
    <t xml:space="preserve">3132914704          </t>
  </si>
  <si>
    <t xml:space="preserve">52536672       </t>
  </si>
  <si>
    <t xml:space="preserve">AMPARO  ORDOÑEZ GUERRERO                                                 </t>
  </si>
  <si>
    <t xml:space="preserve">20500933       </t>
  </si>
  <si>
    <t xml:space="preserve">ANA ISABEL CASALLAS AYALA                                                </t>
  </si>
  <si>
    <t xml:space="preserve">3124969248          </t>
  </si>
  <si>
    <t xml:space="preserve">51558209       </t>
  </si>
  <si>
    <t xml:space="preserve">LUZ MARINA ALFARO DIAZ                                                   </t>
  </si>
  <si>
    <t xml:space="preserve">3628384             </t>
  </si>
  <si>
    <t xml:space="preserve">41635774       </t>
  </si>
  <si>
    <t xml:space="preserve">MARIA EMERITA AMADO DE VARGAS                                            </t>
  </si>
  <si>
    <t xml:space="preserve">2053475             </t>
  </si>
  <si>
    <t xml:space="preserve">52817823       </t>
  </si>
  <si>
    <t xml:space="preserve">ROSA HELENA ARDILA LADINO                                                </t>
  </si>
  <si>
    <t xml:space="preserve">7656790             </t>
  </si>
  <si>
    <t xml:space="preserve">52361283       </t>
  </si>
  <si>
    <t xml:space="preserve">YAMILE  GIRALDO QUINTERO                                                 </t>
  </si>
  <si>
    <t xml:space="preserve">3144392130          </t>
  </si>
  <si>
    <t xml:space="preserve">41585691       </t>
  </si>
  <si>
    <t xml:space="preserve">MARIA DEL CARMEN LIBRADA INFANTE MESA                                    </t>
  </si>
  <si>
    <t xml:space="preserve">2394813             </t>
  </si>
  <si>
    <t xml:space="preserve">52212928       </t>
  </si>
  <si>
    <t xml:space="preserve">ELIZABETH  PUERTO CELIS                                                  </t>
  </si>
  <si>
    <t xml:space="preserve">2094726             </t>
  </si>
  <si>
    <t xml:space="preserve">1007101517     </t>
  </si>
  <si>
    <t xml:space="preserve">JUAN DANIEL ALARCON VARGAS                                               </t>
  </si>
  <si>
    <t xml:space="preserve">3105793198          </t>
  </si>
  <si>
    <t xml:space="preserve">79429437       </t>
  </si>
  <si>
    <t xml:space="preserve">HENRY FERNANDO MAYORGA MOLINA                                            </t>
  </si>
  <si>
    <t xml:space="preserve">3115892784          </t>
  </si>
  <si>
    <t xml:space="preserve">1002732894     </t>
  </si>
  <si>
    <t xml:space="preserve">CAROL LIZETH RUIZ LEGUIZAMO                                              </t>
  </si>
  <si>
    <t xml:space="preserve">3132518363          </t>
  </si>
  <si>
    <t xml:space="preserve">1143443529     </t>
  </si>
  <si>
    <t xml:space="preserve">JEIDY PAOLA HOYOS CASTAÑO                                                </t>
  </si>
  <si>
    <t xml:space="preserve">3132833500          </t>
  </si>
  <si>
    <t xml:space="preserve">80808381       </t>
  </si>
  <si>
    <t xml:space="preserve">JAIME ANDRES BALLESTEROS GUTIERREZ                                       </t>
  </si>
  <si>
    <t xml:space="preserve">3142393820          </t>
  </si>
  <si>
    <t xml:space="preserve">41577597       </t>
  </si>
  <si>
    <t xml:space="preserve">TERESA  VALBUENA MENDIVELSO                                              </t>
  </si>
  <si>
    <t xml:space="preserve">2069903             </t>
  </si>
  <si>
    <t xml:space="preserve">1091370780     </t>
  </si>
  <si>
    <t xml:space="preserve">JEAN CARLOS BLANCO JAIME                                                 </t>
  </si>
  <si>
    <t xml:space="preserve">3232140915          </t>
  </si>
  <si>
    <t xml:space="preserve">41318543       </t>
  </si>
  <si>
    <t xml:space="preserve">MARIA PURIFICACION SANCHEZ DE CASALLAS                                   </t>
  </si>
  <si>
    <t xml:space="preserve">4518230             </t>
  </si>
  <si>
    <t xml:space="preserve">51989983       </t>
  </si>
  <si>
    <t xml:space="preserve">DIANA ANGELICA ORTIZ RODRIGUEZ                                           </t>
  </si>
  <si>
    <t xml:space="preserve">4744760             </t>
  </si>
  <si>
    <t xml:space="preserve">41726385       </t>
  </si>
  <si>
    <t xml:space="preserve">GLADYS  MENDEZ CHACON                                                    </t>
  </si>
  <si>
    <t xml:space="preserve">4654041             </t>
  </si>
  <si>
    <t xml:space="preserve">5773332        </t>
  </si>
  <si>
    <t xml:space="preserve">JESUS ADOLFO RODRIGUEZ GARCIA                                            </t>
  </si>
  <si>
    <t xml:space="preserve">7648185             </t>
  </si>
  <si>
    <t xml:space="preserve">80254159       </t>
  </si>
  <si>
    <t xml:space="preserve">EDGAR FERNANDO ARENAS CASTILLO                                           </t>
  </si>
  <si>
    <t xml:space="preserve">7621180             </t>
  </si>
  <si>
    <t xml:space="preserve">1032408029     </t>
  </si>
  <si>
    <t xml:space="preserve">DIANA MARCELA PATIO QUIROGA                                              </t>
  </si>
  <si>
    <t xml:space="preserve">3123289818          </t>
  </si>
  <si>
    <t xml:space="preserve">51710821       </t>
  </si>
  <si>
    <t xml:space="preserve">MARIA AURORA GUTIERREZ REYES                                             </t>
  </si>
  <si>
    <t xml:space="preserve">3143573205          </t>
  </si>
  <si>
    <t xml:space="preserve">41617051       </t>
  </si>
  <si>
    <t xml:space="preserve">3213376535          </t>
  </si>
  <si>
    <t xml:space="preserve">390792         </t>
  </si>
  <si>
    <t xml:space="preserve">BERNARDO  RAMIREZ SANDOVAL                                               </t>
  </si>
  <si>
    <t xml:space="preserve">7857407             </t>
  </si>
  <si>
    <t xml:space="preserve">20309227       </t>
  </si>
  <si>
    <t xml:space="preserve">GRACIELA  CONTRERAS ALVAREZ                                              </t>
  </si>
  <si>
    <t xml:space="preserve">7026403             </t>
  </si>
  <si>
    <t xml:space="preserve">28766210       </t>
  </si>
  <si>
    <t xml:space="preserve">ALBA LUCIA ARCILA AGUIRRE                                                </t>
  </si>
  <si>
    <t xml:space="preserve">3016516427          </t>
  </si>
  <si>
    <t xml:space="preserve">20329572       </t>
  </si>
  <si>
    <t xml:space="preserve">MARIA FLOR ELBA URREGO ROMERO                                            </t>
  </si>
  <si>
    <t xml:space="preserve">3142217994          </t>
  </si>
  <si>
    <t xml:space="preserve">31887929       </t>
  </si>
  <si>
    <t xml:space="preserve">ANA BERNARDA OLARTE MENDOZA                                              </t>
  </si>
  <si>
    <t xml:space="preserve">31118161163         </t>
  </si>
  <si>
    <t xml:space="preserve">21030148       </t>
  </si>
  <si>
    <t xml:space="preserve">MISAELINA OLIVA BELTRAN DE URREGO                                        </t>
  </si>
  <si>
    <t xml:space="preserve">3214910528          </t>
  </si>
  <si>
    <t xml:space="preserve">17039294       </t>
  </si>
  <si>
    <t xml:space="preserve">NEFTALI  GARCIA SANCHEZ                                                  </t>
  </si>
  <si>
    <t xml:space="preserve">3197279641          </t>
  </si>
  <si>
    <t xml:space="preserve">20302365       </t>
  </si>
  <si>
    <t xml:space="preserve">INOCENCIA  UZETA DE FISCAL                                               </t>
  </si>
  <si>
    <t xml:space="preserve">3158991653          </t>
  </si>
  <si>
    <t xml:space="preserve">52062882       </t>
  </si>
  <si>
    <t xml:space="preserve">ANDREA MAYERLI ANGARITA                                                  </t>
  </si>
  <si>
    <t xml:space="preserve">3208812735          </t>
  </si>
  <si>
    <t xml:space="preserve">51814937       </t>
  </si>
  <si>
    <t xml:space="preserve">MARIA GRACIELA SILVA BARAHONA                                            </t>
  </si>
  <si>
    <t xml:space="preserve">3125410506          </t>
  </si>
  <si>
    <t xml:space="preserve">19106588       </t>
  </si>
  <si>
    <t xml:space="preserve">JORGE ELIECER FRANCO GARCIA                                              </t>
  </si>
  <si>
    <t xml:space="preserve">8036093             </t>
  </si>
  <si>
    <t xml:space="preserve">41673894       </t>
  </si>
  <si>
    <t xml:space="preserve">MARIA DEL ROSARIO PARADA DE QUIROGA                                      </t>
  </si>
  <si>
    <t xml:space="preserve">3134073043          </t>
  </si>
  <si>
    <t xml:space="preserve">20549449       </t>
  </si>
  <si>
    <t xml:space="preserve">MARIA ELENA CHAPARRO DE VARGAS                                           </t>
  </si>
  <si>
    <t xml:space="preserve">3188036968          </t>
  </si>
  <si>
    <t xml:space="preserve">28794810       </t>
  </si>
  <si>
    <t xml:space="preserve">3143215262          </t>
  </si>
  <si>
    <t xml:space="preserve">80050014       </t>
  </si>
  <si>
    <t xml:space="preserve">JOSE ALEXANDER CEPEDA ORJUELA                                            </t>
  </si>
  <si>
    <t xml:space="preserve">51853357       </t>
  </si>
  <si>
    <t xml:space="preserve">ELIZABETH  PARRA MEJIA                                                   </t>
  </si>
  <si>
    <t xml:space="preserve">3204630761          </t>
  </si>
  <si>
    <t xml:space="preserve">19099727       </t>
  </si>
  <si>
    <t xml:space="preserve">ALVARO  GONZALEZ CARDENAS                                                </t>
  </si>
  <si>
    <t xml:space="preserve">3132589115          </t>
  </si>
  <si>
    <t xml:space="preserve">3123771998          </t>
  </si>
  <si>
    <t xml:space="preserve">1032428422     </t>
  </si>
  <si>
    <t xml:space="preserve">KAREN NATHALY HERNANDEZ RUIZ                                             </t>
  </si>
  <si>
    <t xml:space="preserve">3138011030          </t>
  </si>
  <si>
    <t xml:space="preserve">17143851       </t>
  </si>
  <si>
    <t xml:space="preserve">EZEQUIEL  GUERRA VARGAS                                                  </t>
  </si>
  <si>
    <t xml:space="preserve">3659934             </t>
  </si>
  <si>
    <t xml:space="preserve">79971848       </t>
  </si>
  <si>
    <t xml:space="preserve">ALEX GIOVANNI HERNANDEZ LEON                                             </t>
  </si>
  <si>
    <t xml:space="preserve">3202880314          </t>
  </si>
  <si>
    <t xml:space="preserve">28626263       </t>
  </si>
  <si>
    <t xml:space="preserve">MARIA ELISA VARGAS DETUNJUELO                                            </t>
  </si>
  <si>
    <t xml:space="preserve">79412225       </t>
  </si>
  <si>
    <t xml:space="preserve">JAIME  DEVIA BALLESTEROS                                                 </t>
  </si>
  <si>
    <t xml:space="preserve">5689692             </t>
  </si>
  <si>
    <t xml:space="preserve">1023883093     </t>
  </si>
  <si>
    <t xml:space="preserve">DIANA MARYORY MORA GOMEZ                                                 </t>
  </si>
  <si>
    <t xml:space="preserve">3106731253          </t>
  </si>
  <si>
    <t xml:space="preserve">51691743       </t>
  </si>
  <si>
    <t xml:space="preserve">NANCY  BETANCOURT MORALES                                                </t>
  </si>
  <si>
    <t xml:space="preserve">2799912             </t>
  </si>
  <si>
    <t xml:space="preserve">1031138270     </t>
  </si>
  <si>
    <t xml:space="preserve">ANLLY ANDREA SUAREZ LOZANO                                               </t>
  </si>
  <si>
    <t xml:space="preserve">3125972283          </t>
  </si>
  <si>
    <t xml:space="preserve">20319196       </t>
  </si>
  <si>
    <t xml:space="preserve">HORTENSIA  PATIÑO                                                        </t>
  </si>
  <si>
    <t xml:space="preserve">3143704157          </t>
  </si>
  <si>
    <t xml:space="preserve">41563920       </t>
  </si>
  <si>
    <t xml:space="preserve">ANA MARIA ALCIRA MORENO CARO                                             </t>
  </si>
  <si>
    <t xml:space="preserve">3134527965          </t>
  </si>
  <si>
    <t xml:space="preserve">34971119       </t>
  </si>
  <si>
    <t xml:space="preserve">DALIDA MAGOLA ROJAS ARIZAL                                               </t>
  </si>
  <si>
    <t xml:space="preserve">3102184941          </t>
  </si>
  <si>
    <t xml:space="preserve">2281930        </t>
  </si>
  <si>
    <t xml:space="preserve">JOSE ARBEY HURTADO DE LA PAVA                                            </t>
  </si>
  <si>
    <t xml:space="preserve">7758168             </t>
  </si>
  <si>
    <t xml:space="preserve">21200781       </t>
  </si>
  <si>
    <t xml:space="preserve">MYRIAM RAQUEL ALVAREZ RONDON                                             </t>
  </si>
  <si>
    <t xml:space="preserve">3222110626          </t>
  </si>
  <si>
    <t xml:space="preserve">186314         </t>
  </si>
  <si>
    <t xml:space="preserve">INGEBURG RITA BURKART                                                    </t>
  </si>
  <si>
    <t xml:space="preserve">3227274096          </t>
  </si>
  <si>
    <t xml:space="preserve">1018513015     </t>
  </si>
  <si>
    <t xml:space="preserve">GUILLERMO  CASTAÑEDA CALAPZU                                             </t>
  </si>
  <si>
    <t xml:space="preserve">3143064231          </t>
  </si>
  <si>
    <t xml:space="preserve">20119452       </t>
  </si>
  <si>
    <t xml:space="preserve">MARIA VILEALDINA CAMELO GALEANO                                          </t>
  </si>
  <si>
    <t xml:space="preserve">3196231011          </t>
  </si>
  <si>
    <t xml:space="preserve">41647935       </t>
  </si>
  <si>
    <t xml:space="preserve">MARIA DORIS CARREÑO CORREA                                               </t>
  </si>
  <si>
    <t xml:space="preserve">3206383172          </t>
  </si>
  <si>
    <t xml:space="preserve">41748735       </t>
  </si>
  <si>
    <t xml:space="preserve">GILMA  BAQUERO HERRERA                                                   </t>
  </si>
  <si>
    <t xml:space="preserve">3212107783          </t>
  </si>
  <si>
    <t xml:space="preserve">24566224       </t>
  </si>
  <si>
    <t xml:space="preserve">MARIA CLEMENCIA RODRIGUEZ DE GUEVARA                                     </t>
  </si>
  <si>
    <t>3114779679---2064814</t>
  </si>
  <si>
    <t xml:space="preserve">79492641       </t>
  </si>
  <si>
    <t xml:space="preserve">LUIS ALEJANDRO CORREAL JIMENEZ                                           </t>
  </si>
  <si>
    <t xml:space="preserve">3204918772          </t>
  </si>
  <si>
    <t xml:space="preserve">1023909142     </t>
  </si>
  <si>
    <t xml:space="preserve">ANGEL ANDRES SALAZAR DELGADO                                             </t>
  </si>
  <si>
    <t xml:space="preserve">3204218772          </t>
  </si>
  <si>
    <t xml:space="preserve">1013653012     </t>
  </si>
  <si>
    <t xml:space="preserve">LUISA FERNANDA ARMANZA TORRES                                            </t>
  </si>
  <si>
    <t xml:space="preserve">3502868897          </t>
  </si>
  <si>
    <t xml:space="preserve">1012371584     </t>
  </si>
  <si>
    <t xml:space="preserve">JORGE ANDRES NIÑO MATEUS                                                 </t>
  </si>
  <si>
    <t xml:space="preserve">3007493597          </t>
  </si>
  <si>
    <t xml:space="preserve">41522706       </t>
  </si>
  <si>
    <t xml:space="preserve">MARINA  VARGAS GONZALEZ                                                  </t>
  </si>
  <si>
    <t xml:space="preserve">3615257             </t>
  </si>
  <si>
    <t xml:space="preserve">4678799        </t>
  </si>
  <si>
    <t xml:space="preserve">AURENCIO  TORRES RIASCOS                                                 </t>
  </si>
  <si>
    <t xml:space="preserve">3204738502          </t>
  </si>
  <si>
    <t xml:space="preserve">51801860       </t>
  </si>
  <si>
    <t xml:space="preserve">MARIA DEL CARMEN ARGUELLO LEGUIZAMON                                     </t>
  </si>
  <si>
    <t xml:space="preserve">3123347456          </t>
  </si>
  <si>
    <t xml:space="preserve">14437769       </t>
  </si>
  <si>
    <t xml:space="preserve">LUIS ANTONIO GARZON DIAZ                                                 </t>
  </si>
  <si>
    <t xml:space="preserve">7411485             </t>
  </si>
  <si>
    <t xml:space="preserve">41686405       </t>
  </si>
  <si>
    <t xml:space="preserve">HILDA  PARDO                                                             </t>
  </si>
  <si>
    <t xml:space="preserve">3135888444          </t>
  </si>
  <si>
    <t xml:space="preserve">19305192       </t>
  </si>
  <si>
    <t xml:space="preserve">JOSE IGNACIO BLANCO BELLA                                                </t>
  </si>
  <si>
    <t xml:space="preserve">7360673             </t>
  </si>
  <si>
    <t xml:space="preserve">1031163306     </t>
  </si>
  <si>
    <t xml:space="preserve">ANDRES GERMAN SIERRA QUITIAN                                             </t>
  </si>
  <si>
    <t xml:space="preserve">3197964376          </t>
  </si>
  <si>
    <t xml:space="preserve">24702065       </t>
  </si>
  <si>
    <t xml:space="preserve">LUISA  PARRA CELIS                                                       </t>
  </si>
  <si>
    <t xml:space="preserve">5679625             </t>
  </si>
  <si>
    <t xml:space="preserve">5911681        </t>
  </si>
  <si>
    <t xml:space="preserve">ALCIDES  RAMIREZ LONDOÑO                                                 </t>
  </si>
  <si>
    <t xml:space="preserve">3208531496          </t>
  </si>
  <si>
    <t xml:space="preserve">20033184       </t>
  </si>
  <si>
    <t xml:space="preserve">LEONOR  BAQUERO DE GUTIERREZ                                             </t>
  </si>
  <si>
    <t xml:space="preserve">3222941879          </t>
  </si>
  <si>
    <t xml:space="preserve">80127161       </t>
  </si>
  <si>
    <t xml:space="preserve">GERARDO  ARENAS CACERES                                                  </t>
  </si>
  <si>
    <t xml:space="preserve">3115174177          </t>
  </si>
  <si>
    <t xml:space="preserve">39537221       </t>
  </si>
  <si>
    <t xml:space="preserve">YOLANDA  ZARATE LEON                                                     </t>
  </si>
  <si>
    <t xml:space="preserve">3224009956          </t>
  </si>
  <si>
    <t xml:space="preserve">390899         </t>
  </si>
  <si>
    <t xml:space="preserve">GILBERTO  MARTIN MARTIN                                                  </t>
  </si>
  <si>
    <t xml:space="preserve">3123658177          </t>
  </si>
  <si>
    <t xml:space="preserve">201058         </t>
  </si>
  <si>
    <t xml:space="preserve">ABELARDO  GUTIERREZ GUEVARA                                              </t>
  </si>
  <si>
    <t xml:space="preserve">3142804734          </t>
  </si>
  <si>
    <t xml:space="preserve">17138293       </t>
  </si>
  <si>
    <t xml:space="preserve">GONZALO DE JESUS MONTOYA RAMIREZ                                         </t>
  </si>
  <si>
    <t xml:space="preserve">2896087             </t>
  </si>
  <si>
    <t xml:space="preserve">24494332       </t>
  </si>
  <si>
    <t xml:space="preserve">3214197253          </t>
  </si>
  <si>
    <t xml:space="preserve">3182748        </t>
  </si>
  <si>
    <t xml:space="preserve">EDGAR GUSTAVO MARTINEZ VILLARRAGA                                        </t>
  </si>
  <si>
    <t xml:space="preserve">3214619661          </t>
  </si>
  <si>
    <t xml:space="preserve">80896850       </t>
  </si>
  <si>
    <t xml:space="preserve">RUBEN DARIO HERNANDEZ CASTAÑEDA                                          </t>
  </si>
  <si>
    <t xml:space="preserve">3203695092          </t>
  </si>
  <si>
    <t xml:space="preserve">41473243       </t>
  </si>
  <si>
    <t xml:space="preserve">MARIA DIVA VARGAS DE BAEZ                                                </t>
  </si>
  <si>
    <t xml:space="preserve">3124152777          </t>
  </si>
  <si>
    <t xml:space="preserve">11253149       </t>
  </si>
  <si>
    <t xml:space="preserve">HUGO  CASTILLO CORREDOR                                                  </t>
  </si>
  <si>
    <t xml:space="preserve">3202006124          </t>
  </si>
  <si>
    <t xml:space="preserve">52109773       </t>
  </si>
  <si>
    <t xml:space="preserve">DIANA  RUBIO SANCHEZ                                                     </t>
  </si>
  <si>
    <t xml:space="preserve">7606280             </t>
  </si>
  <si>
    <t xml:space="preserve">37627403       </t>
  </si>
  <si>
    <t xml:space="preserve">MARYSABEL  ORTIZ BENAVIDES                                               </t>
  </si>
  <si>
    <t xml:space="preserve">7527540             </t>
  </si>
  <si>
    <t xml:space="preserve">80452145       </t>
  </si>
  <si>
    <t xml:space="preserve">IRALDO  PEÑALOZA HERRERA                                                 </t>
  </si>
  <si>
    <t xml:space="preserve">7610486             </t>
  </si>
  <si>
    <t xml:space="preserve">20408920       </t>
  </si>
  <si>
    <t xml:space="preserve">MARIA NELCY CARDONA RUIZ                                                 </t>
  </si>
  <si>
    <t xml:space="preserve">3115559768          </t>
  </si>
  <si>
    <t xml:space="preserve">1033685956     </t>
  </si>
  <si>
    <t xml:space="preserve">ANGIE VALENTINA FERNANDEZ ANGULO                                         </t>
  </si>
  <si>
    <t xml:space="preserve">3118113804          </t>
  </si>
  <si>
    <t xml:space="preserve">41397112       </t>
  </si>
  <si>
    <t xml:space="preserve">EFIGENIA  PINEDA DE SANDOVAL                                             </t>
  </si>
  <si>
    <t xml:space="preserve">3733387             </t>
  </si>
  <si>
    <t xml:space="preserve">1000221698     </t>
  </si>
  <si>
    <t xml:space="preserve">KEVIN ANDRES BARON GARCIA                                                </t>
  </si>
  <si>
    <t xml:space="preserve">3006538091          </t>
  </si>
  <si>
    <t xml:space="preserve">1010032329     </t>
  </si>
  <si>
    <t xml:space="preserve">RAFAEL EDUARDO ESCOBAR RAMOS                                             </t>
  </si>
  <si>
    <t xml:space="preserve">3613120             </t>
  </si>
  <si>
    <t xml:space="preserve">1110118327     </t>
  </si>
  <si>
    <t xml:space="preserve">ANDRES FELIPE GARZON TIQUE                                               </t>
  </si>
  <si>
    <t xml:space="preserve">3203442274          </t>
  </si>
  <si>
    <t xml:space="preserve">1030664150     </t>
  </si>
  <si>
    <t xml:space="preserve">STEPHANY LIZETH GARZON PACHON                                            </t>
  </si>
  <si>
    <t xml:space="preserve">3192410801          </t>
  </si>
  <si>
    <t xml:space="preserve">41302469       </t>
  </si>
  <si>
    <t xml:space="preserve">MARIA DEL CARMEN BUSTAMANTE RIAÑO                                        </t>
  </si>
  <si>
    <t xml:space="preserve">3115730769          </t>
  </si>
  <si>
    <t xml:space="preserve">1022378759     </t>
  </si>
  <si>
    <t xml:space="preserve">YENNY LORENA GONZALEZ SANABRIA                                           </t>
  </si>
  <si>
    <t xml:space="preserve">3118301502          </t>
  </si>
  <si>
    <t xml:space="preserve">1110494658     </t>
  </si>
  <si>
    <t xml:space="preserve">YESSICA ALEJANDRA GUTIERREZ GARZON                                       </t>
  </si>
  <si>
    <t xml:space="preserve">3112707457          </t>
  </si>
  <si>
    <t xml:space="preserve">1024583318     </t>
  </si>
  <si>
    <t xml:space="preserve">MARLLY JASBLEYDI YATE GARCIA                                             </t>
  </si>
  <si>
    <t xml:space="preserve">7160991             </t>
  </si>
  <si>
    <t xml:space="preserve">1033736523     </t>
  </si>
  <si>
    <t xml:space="preserve">ROBERT ALEXANDER PACHECO COLLAZOS                                        </t>
  </si>
  <si>
    <t xml:space="preserve">3115749555          </t>
  </si>
  <si>
    <t xml:space="preserve">1031125007     </t>
  </si>
  <si>
    <t xml:space="preserve">ARNOL ALFONSO MUÑOZ MORERA                                               </t>
  </si>
  <si>
    <t xml:space="preserve">3202329358          </t>
  </si>
  <si>
    <t xml:space="preserve">52203848       </t>
  </si>
  <si>
    <t xml:space="preserve">ANGELA YINETH GONZALEZ GONZALEZ                                          </t>
  </si>
  <si>
    <t xml:space="preserve">3118824181          </t>
  </si>
  <si>
    <t xml:space="preserve">28730791       </t>
  </si>
  <si>
    <t xml:space="preserve">MARIA LILIA MACHADO DE VALENZUELA                                        </t>
  </si>
  <si>
    <t xml:space="preserve">3023172109          </t>
  </si>
  <si>
    <t xml:space="preserve">1002425954     </t>
  </si>
  <si>
    <t xml:space="preserve">MARIA CRISTINA HURTADO BELEÑO                                            </t>
  </si>
  <si>
    <t xml:space="preserve">3143600779          </t>
  </si>
  <si>
    <t xml:space="preserve">19182434       </t>
  </si>
  <si>
    <t xml:space="preserve">JOSE AGUSTIN HERNANDEZ VELASQUEZ                                         </t>
  </si>
  <si>
    <t xml:space="preserve">4018601             </t>
  </si>
  <si>
    <t xml:space="preserve">1013690009     </t>
  </si>
  <si>
    <t xml:space="preserve">LAURA DANIELA GARZON BALLEN                                              </t>
  </si>
  <si>
    <t xml:space="preserve">3143368811          </t>
  </si>
  <si>
    <t xml:space="preserve">41693258       </t>
  </si>
  <si>
    <t xml:space="preserve">GLADYS VICTORIA ORTIZ CARRANZA                                           </t>
  </si>
  <si>
    <t xml:space="preserve">3192021871          </t>
  </si>
  <si>
    <t xml:space="preserve">2357521        </t>
  </si>
  <si>
    <t xml:space="preserve">HUGO  AVILA SARMIENTO                                                    </t>
  </si>
  <si>
    <t xml:space="preserve">7974725             </t>
  </si>
  <si>
    <t xml:space="preserve">2908955        </t>
  </si>
  <si>
    <t xml:space="preserve">IGNACIO  ROZO CASTRO                                                     </t>
  </si>
  <si>
    <t xml:space="preserve">3623742             </t>
  </si>
  <si>
    <t xml:space="preserve">4832709        </t>
  </si>
  <si>
    <t xml:space="preserve">HECTOR QUICENO CASTILLO PRECIADO                                         </t>
  </si>
  <si>
    <t xml:space="preserve">7142590             </t>
  </si>
  <si>
    <t xml:space="preserve">65631829       </t>
  </si>
  <si>
    <t xml:space="preserve">YENNY GISETH BELTRAN CUMBE                                               </t>
  </si>
  <si>
    <t xml:space="preserve">3202622890          </t>
  </si>
  <si>
    <t xml:space="preserve">1026262356     </t>
  </si>
  <si>
    <t xml:space="preserve">ELIANA CAROLINA REINA RODRIGUEZ                                          </t>
  </si>
  <si>
    <t>3204437582-++3371126</t>
  </si>
  <si>
    <t xml:space="preserve">28529090       </t>
  </si>
  <si>
    <t xml:space="preserve">BLANCA OLIVIA DIAZ DE AREVALO                                            </t>
  </si>
  <si>
    <t xml:space="preserve">3720228             </t>
  </si>
  <si>
    <t xml:space="preserve">41631611       </t>
  </si>
  <si>
    <t xml:space="preserve">3168577495          </t>
  </si>
  <si>
    <t xml:space="preserve">52288538       </t>
  </si>
  <si>
    <t xml:space="preserve">LUZ ALBA MACIAS SANCHEZ                                                  </t>
  </si>
  <si>
    <t xml:space="preserve">3145733099          </t>
  </si>
  <si>
    <t xml:space="preserve">1000620833     </t>
  </si>
  <si>
    <t xml:space="preserve">CATALINA  VALLEJO OVALLE                                                 </t>
  </si>
  <si>
    <t xml:space="preserve">3008359862          </t>
  </si>
  <si>
    <t xml:space="preserve">19459960       </t>
  </si>
  <si>
    <t xml:space="preserve">PABLO ENRIQUE GALINDO HERNANDEZ                                          </t>
  </si>
  <si>
    <t xml:space="preserve">3132002446          </t>
  </si>
  <si>
    <t xml:space="preserve">52270120       </t>
  </si>
  <si>
    <t xml:space="preserve">MONICA  ARIAS ARANGO                                                     </t>
  </si>
  <si>
    <t xml:space="preserve">3118463686          </t>
  </si>
  <si>
    <t xml:space="preserve">65715154       </t>
  </si>
  <si>
    <t xml:space="preserve">LUZ MARINA FRANCO OSMA                                                   </t>
  </si>
  <si>
    <t xml:space="preserve">3208436845          </t>
  </si>
  <si>
    <t xml:space="preserve">1127389457     </t>
  </si>
  <si>
    <t xml:space="preserve">JUAN CARLOS MOSQUERA MUÑOZ                                               </t>
  </si>
  <si>
    <t xml:space="preserve">3142150552          </t>
  </si>
  <si>
    <t xml:space="preserve">1032396952     </t>
  </si>
  <si>
    <t xml:space="preserve">DIANA MARCELA GOMEZ CASTAÑO                                              </t>
  </si>
  <si>
    <t xml:space="preserve">3208559151          </t>
  </si>
  <si>
    <t xml:space="preserve">17007051       </t>
  </si>
  <si>
    <t xml:space="preserve">MANUEL ANTONIO MENDOZA SANTAMARIA                                        </t>
  </si>
  <si>
    <t xml:space="preserve">3017177710          </t>
  </si>
  <si>
    <t xml:space="preserve">19423675       </t>
  </si>
  <si>
    <t xml:space="preserve">WILLIAM  VELOZA ROMERO                                                   </t>
  </si>
  <si>
    <t xml:space="preserve">3143109098          </t>
  </si>
  <si>
    <t xml:space="preserve">163519         </t>
  </si>
  <si>
    <t xml:space="preserve">JULIO  PALACIO RAMIREZ                                                   </t>
  </si>
  <si>
    <t xml:space="preserve">3132511045          </t>
  </si>
  <si>
    <t xml:space="preserve">1163303        </t>
  </si>
  <si>
    <t xml:space="preserve">ESTEBAN DE JESUS ESTUPIÑAN CASTRO                                        </t>
  </si>
  <si>
    <t xml:space="preserve">3046437540          </t>
  </si>
  <si>
    <t xml:space="preserve">20307128       </t>
  </si>
  <si>
    <t xml:space="preserve">BEATRIZ  VARGAS BERNAL                                                   </t>
  </si>
  <si>
    <t xml:space="preserve">7629299             </t>
  </si>
  <si>
    <t xml:space="preserve">17054988       </t>
  </si>
  <si>
    <t xml:space="preserve">41388772       </t>
  </si>
  <si>
    <t xml:space="preserve">MARIA NACIANCENA CASTRO DE CAMARGO                                       </t>
  </si>
  <si>
    <t xml:space="preserve">90712761            </t>
  </si>
  <si>
    <t xml:space="preserve">41400899       </t>
  </si>
  <si>
    <t xml:space="preserve">BLANCA AURORA LOPEZ DE CASAS                                             </t>
  </si>
  <si>
    <t xml:space="preserve">3046740093          </t>
  </si>
  <si>
    <t xml:space="preserve">145483         </t>
  </si>
  <si>
    <t xml:space="preserve">JOSE JOAQUIN PINILLA MENDIETA                                            </t>
  </si>
  <si>
    <t xml:space="preserve">3143066803          </t>
  </si>
  <si>
    <t xml:space="preserve">1016116042     </t>
  </si>
  <si>
    <t xml:space="preserve">DEIVYS DAVID BARRETO SEVERICHE                                           </t>
  </si>
  <si>
    <t xml:space="preserve">3132690145          </t>
  </si>
  <si>
    <t xml:space="preserve">50978768       </t>
  </si>
  <si>
    <t xml:space="preserve">EMILSE DEL CARMEN MONTALVO GONZALEZ                                      </t>
  </si>
  <si>
    <t xml:space="preserve">3228008396          </t>
  </si>
  <si>
    <t xml:space="preserve">20338772       </t>
  </si>
  <si>
    <t xml:space="preserve">MARIA OFELIA CASAS DE GARCIA                                             </t>
  </si>
  <si>
    <t xml:space="preserve">9061035             </t>
  </si>
  <si>
    <t xml:space="preserve">17105256       </t>
  </si>
  <si>
    <t xml:space="preserve">ARTURO  ROMERO ACOSTA                                                    </t>
  </si>
  <si>
    <t xml:space="preserve">2783329             </t>
  </si>
  <si>
    <t xml:space="preserve">185961         </t>
  </si>
  <si>
    <t xml:space="preserve">3203587091          </t>
  </si>
  <si>
    <t xml:space="preserve">1023039928     </t>
  </si>
  <si>
    <t xml:space="preserve">LUZ ELENA COLMENARES RODRIGUEZ                                           </t>
  </si>
  <si>
    <t xml:space="preserve">3112393148          </t>
  </si>
  <si>
    <t xml:space="preserve">17075138       </t>
  </si>
  <si>
    <t xml:space="preserve">GONZALO  POVEDA RODRIGUEZ                                                </t>
  </si>
  <si>
    <t xml:space="preserve">3223470483          </t>
  </si>
  <si>
    <t xml:space="preserve">20161620       </t>
  </si>
  <si>
    <t xml:space="preserve">CECILIA  LOPEZ                                                           </t>
  </si>
  <si>
    <t xml:space="preserve">3102253157          </t>
  </si>
  <si>
    <t xml:space="preserve">20226344       </t>
  </si>
  <si>
    <t xml:space="preserve">MARIA CUSTODIA MALDONADO DE MONROY                                       </t>
  </si>
  <si>
    <t xml:space="preserve">2093889             </t>
  </si>
  <si>
    <t xml:space="preserve">79601553       </t>
  </si>
  <si>
    <t xml:space="preserve">VICENTE  QUIÑONES LOPEZ                                                  </t>
  </si>
  <si>
    <t xml:space="preserve">3208617048          </t>
  </si>
  <si>
    <t xml:space="preserve">1033781789     </t>
  </si>
  <si>
    <t xml:space="preserve">RIGOBERTO  MARTINEZ GOMEZ                                                </t>
  </si>
  <si>
    <t xml:space="preserve">3227170502          </t>
  </si>
  <si>
    <t xml:space="preserve">1002548062     </t>
  </si>
  <si>
    <t xml:space="preserve">MILTON  SEPULVEDA NIÑO                                                   </t>
  </si>
  <si>
    <t xml:space="preserve">3012429635          </t>
  </si>
  <si>
    <t xml:space="preserve">1012322662     </t>
  </si>
  <si>
    <t xml:space="preserve">NATHALY ALEXANDRA ARANGUREN GOMEZ                                        </t>
  </si>
  <si>
    <t xml:space="preserve">3143779009          </t>
  </si>
  <si>
    <t xml:space="preserve">1026258024     </t>
  </si>
  <si>
    <t xml:space="preserve">SANDRA MILENA AREVALO RODRIGUEZ                                          </t>
  </si>
  <si>
    <t xml:space="preserve">3223548260          </t>
  </si>
  <si>
    <t xml:space="preserve">20738619       </t>
  </si>
  <si>
    <t xml:space="preserve">MARIA INES PALACIOS VACA                                                 </t>
  </si>
  <si>
    <t xml:space="preserve">3222854236          </t>
  </si>
  <si>
    <t xml:space="preserve">17168083       </t>
  </si>
  <si>
    <t xml:space="preserve">ALVARO  MARTINEZ CORAL                                                   </t>
  </si>
  <si>
    <t xml:space="preserve">3227813296          </t>
  </si>
  <si>
    <t xml:space="preserve">79460311       </t>
  </si>
  <si>
    <t xml:space="preserve">WILLIAM FERNANDO CUELLAR                                                 </t>
  </si>
  <si>
    <t xml:space="preserve">3118972756          </t>
  </si>
  <si>
    <t xml:space="preserve">5997264        </t>
  </si>
  <si>
    <t xml:space="preserve">ALCIBIADES  PATIÑO VERA                                                  </t>
  </si>
  <si>
    <t xml:space="preserve">3202013325          </t>
  </si>
  <si>
    <t xml:space="preserve">41537597       </t>
  </si>
  <si>
    <t xml:space="preserve">MARIA AURORA GARCIA MORALES                                              </t>
  </si>
  <si>
    <t xml:space="preserve">7834517             </t>
  </si>
  <si>
    <t xml:space="preserve">65714805       </t>
  </si>
  <si>
    <t xml:space="preserve">MARIA EIDA VELANDIA VALERO                                               </t>
  </si>
  <si>
    <t xml:space="preserve">3133981002          </t>
  </si>
  <si>
    <t xml:space="preserve">20151241       </t>
  </si>
  <si>
    <t xml:space="preserve">MARGARITA  ROJAS DE GONZALEZ                                             </t>
  </si>
  <si>
    <t xml:space="preserve">3774226             </t>
  </si>
  <si>
    <t xml:space="preserve">52161382       </t>
  </si>
  <si>
    <t xml:space="preserve">FLOR ALBA MUÑOZ ULLOA                                                    </t>
  </si>
  <si>
    <t xml:space="preserve">3133859059          </t>
  </si>
  <si>
    <t xml:space="preserve">1072995        </t>
  </si>
  <si>
    <t xml:space="preserve">CLIMACO  AVELLANEDA ESPINOSA                                             </t>
  </si>
  <si>
    <t xml:space="preserve">8401241             </t>
  </si>
  <si>
    <t xml:space="preserve">1075236962     </t>
  </si>
  <si>
    <t xml:space="preserve">ELIANA MARCELA REINOSO SABOGAL                                           </t>
  </si>
  <si>
    <t xml:space="preserve">3118823677          </t>
  </si>
  <si>
    <t xml:space="preserve">21101489       </t>
  </si>
  <si>
    <t xml:space="preserve">MATILDE  PRIETO MELO                                                     </t>
  </si>
  <si>
    <t xml:space="preserve">3202705191          </t>
  </si>
  <si>
    <t xml:space="preserve">20080675       </t>
  </si>
  <si>
    <t xml:space="preserve">CRISTINA INES LOPEZ ACOSTA                                               </t>
  </si>
  <si>
    <t xml:space="preserve">3115664610          </t>
  </si>
  <si>
    <t xml:space="preserve">23488017       </t>
  </si>
  <si>
    <t xml:space="preserve">CRISTINA  SALINAS DE WILCHES                                             </t>
  </si>
  <si>
    <t xml:space="preserve">3017464919          </t>
  </si>
  <si>
    <t xml:space="preserve">52284512       </t>
  </si>
  <si>
    <t xml:space="preserve">SANDRA PATRICIA MUÑOZ SANTANA                                            </t>
  </si>
  <si>
    <t xml:space="preserve">3142063684          </t>
  </si>
  <si>
    <t xml:space="preserve">79652358       </t>
  </si>
  <si>
    <t xml:space="preserve">JAIRO ALBERTO MEDINA OSORIO                                              </t>
  </si>
  <si>
    <t xml:space="preserve">3208995310          </t>
  </si>
  <si>
    <t xml:space="preserve">52367696       </t>
  </si>
  <si>
    <t xml:space="preserve">3183461075          </t>
  </si>
  <si>
    <t xml:space="preserve">51826281       </t>
  </si>
  <si>
    <t xml:space="preserve">MARTA CECILIA CASTILLA                                                   </t>
  </si>
  <si>
    <t xml:space="preserve">7672568             </t>
  </si>
  <si>
    <t xml:space="preserve">80812024       </t>
  </si>
  <si>
    <t xml:space="preserve">ANDRES FELIPE DUEÑAS CORDOBA                                             </t>
  </si>
  <si>
    <t xml:space="preserve">3133071265          </t>
  </si>
  <si>
    <t xml:space="preserve">53890585       </t>
  </si>
  <si>
    <t xml:space="preserve">YINETH AMPARO SANDOVAL FERNANDEZ                                         </t>
  </si>
  <si>
    <t xml:space="preserve">3108175384          </t>
  </si>
  <si>
    <t xml:space="preserve">39657642       </t>
  </si>
  <si>
    <t xml:space="preserve">MYRIAM CLEMENCIA ALONSO                                                  </t>
  </si>
  <si>
    <t xml:space="preserve">3012871327          </t>
  </si>
  <si>
    <t xml:space="preserve">80439024       </t>
  </si>
  <si>
    <t xml:space="preserve">3144249523          </t>
  </si>
  <si>
    <t xml:space="preserve">41303607       </t>
  </si>
  <si>
    <t xml:space="preserve">ANASTASIA  TARAZONA DE GONZALEZ                                          </t>
  </si>
  <si>
    <t xml:space="preserve">3106098356          </t>
  </si>
  <si>
    <t xml:space="preserve">32722580       </t>
  </si>
  <si>
    <t xml:space="preserve">MARTHA LUCIA AGUDELO GIRALDO                                             </t>
  </si>
  <si>
    <t xml:space="preserve">3115755266          </t>
  </si>
  <si>
    <t xml:space="preserve">52100579       </t>
  </si>
  <si>
    <t xml:space="preserve">LIDIA MERCEDES PORRAS BERMUDEZ                                           </t>
  </si>
  <si>
    <t xml:space="preserve">3103416706          </t>
  </si>
  <si>
    <t xml:space="preserve">342402         </t>
  </si>
  <si>
    <t xml:space="preserve">JOSE ALBERTO CASTRO CASTRO                                               </t>
  </si>
  <si>
    <t xml:space="preserve">3204011700          </t>
  </si>
  <si>
    <t xml:space="preserve">1024520867     </t>
  </si>
  <si>
    <t xml:space="preserve">DARWIN FERNEY CRUZ CUELLAR                                               </t>
  </si>
  <si>
    <t xml:space="preserve">3103362194          </t>
  </si>
  <si>
    <t xml:space="preserve">41678199       </t>
  </si>
  <si>
    <t xml:space="preserve">MARIA TERESA ROZO GUTIERREZ                                              </t>
  </si>
  <si>
    <t xml:space="preserve">3228174439          </t>
  </si>
  <si>
    <t xml:space="preserve">20884888       </t>
  </si>
  <si>
    <t xml:space="preserve">AURA MARIA GONZALEZ PENAGOS                                              </t>
  </si>
  <si>
    <t xml:space="preserve">3133117278          </t>
  </si>
  <si>
    <t xml:space="preserve">19470651       </t>
  </si>
  <si>
    <t xml:space="preserve">JAIME  CHAPARRO LOPEZ                                                    </t>
  </si>
  <si>
    <t xml:space="preserve">3207053316          </t>
  </si>
  <si>
    <t xml:space="preserve">79263839       </t>
  </si>
  <si>
    <t xml:space="preserve">JOSE GILDARDO MELO OSPINA                                                </t>
  </si>
  <si>
    <t xml:space="preserve">3102630574          </t>
  </si>
  <si>
    <t xml:space="preserve">41733472       </t>
  </si>
  <si>
    <t xml:space="preserve">CLARA ELIZABETH SALAS COLMENARES                                         </t>
  </si>
  <si>
    <t xml:space="preserve">3165783422          </t>
  </si>
  <si>
    <t xml:space="preserve">24160491       </t>
  </si>
  <si>
    <t xml:space="preserve">SARA  ORTIZ                                                              </t>
  </si>
  <si>
    <t xml:space="preserve">3213693849          </t>
  </si>
  <si>
    <t xml:space="preserve">4565911        </t>
  </si>
  <si>
    <t xml:space="preserve">JORGE OVIEDO CALDERON MOLINA                                             </t>
  </si>
  <si>
    <t xml:space="preserve">3117470376          </t>
  </si>
  <si>
    <t xml:space="preserve">1003140539     </t>
  </si>
  <si>
    <t xml:space="preserve">LIJAIDIS  FLOREZ NUEZ                                                    </t>
  </si>
  <si>
    <t xml:space="preserve">4500542             </t>
  </si>
  <si>
    <t xml:space="preserve">19178893       </t>
  </si>
  <si>
    <t xml:space="preserve">JORGE  SOSTE ESCOBAR                                                     </t>
  </si>
  <si>
    <t xml:space="preserve">3012450676          </t>
  </si>
  <si>
    <t xml:space="preserve">1032399701     </t>
  </si>
  <si>
    <t xml:space="preserve">YESCICA ANDREA MONSALVE VELASCO                                          </t>
  </si>
  <si>
    <t xml:space="preserve">3146543919          </t>
  </si>
  <si>
    <t xml:space="preserve">1032455822     </t>
  </si>
  <si>
    <t xml:space="preserve">AIDA ALEJANDRA QUIROGA PARRA                                             </t>
  </si>
  <si>
    <t xml:space="preserve">3090219             </t>
  </si>
  <si>
    <t xml:space="preserve">20543117       </t>
  </si>
  <si>
    <t xml:space="preserve">LUCILA DEL CARMEN BARRETO HERNANDEZ                                      </t>
  </si>
  <si>
    <t xml:space="preserve">3640790             </t>
  </si>
  <si>
    <t xml:space="preserve">1024506818     </t>
  </si>
  <si>
    <t xml:space="preserve">JULIAN YAMEL PELAEZ HERRERA                                              </t>
  </si>
  <si>
    <t xml:space="preserve">2648781             </t>
  </si>
  <si>
    <t xml:space="preserve">39712521       </t>
  </si>
  <si>
    <t xml:space="preserve">FLOR MARIA SANTIESTEBAN SANDOVAL                                         </t>
  </si>
  <si>
    <t xml:space="preserve">7181740             </t>
  </si>
  <si>
    <t xml:space="preserve">1024529763     </t>
  </si>
  <si>
    <t xml:space="preserve">VIVIAN ESTRELLA CARDENAS MORALES                                         </t>
  </si>
  <si>
    <t xml:space="preserve">3124298152          </t>
  </si>
  <si>
    <t xml:space="preserve">19243920       </t>
  </si>
  <si>
    <t xml:space="preserve">VICTOR MANUEL SALAZAR GARCIA                                             </t>
  </si>
  <si>
    <t xml:space="preserve">3134162537          </t>
  </si>
  <si>
    <t xml:space="preserve">1000791333     </t>
  </si>
  <si>
    <t xml:space="preserve">JUAN CAMILO LOAIZA PELAEZ                                                </t>
  </si>
  <si>
    <t xml:space="preserve">3203514922          </t>
  </si>
  <si>
    <t xml:space="preserve">41609015       </t>
  </si>
  <si>
    <t xml:space="preserve">MARIA CONSEJO RODRIGUEZ GARCIA                                           </t>
  </si>
  <si>
    <t xml:space="preserve">3163188596          </t>
  </si>
  <si>
    <t xml:space="preserve">3250343        </t>
  </si>
  <si>
    <t xml:space="preserve">MAXIMILIANO  MORENO FORERO                                               </t>
  </si>
  <si>
    <t xml:space="preserve">3106792003          </t>
  </si>
  <si>
    <t xml:space="preserve">52974792       </t>
  </si>
  <si>
    <t xml:space="preserve">SANDRA YANIRA MONTAÑEZ MENDEZ                                            </t>
  </si>
  <si>
    <t xml:space="preserve">3186840211          </t>
  </si>
  <si>
    <t xml:space="preserve">20135609       </t>
  </si>
  <si>
    <t xml:space="preserve">ANA JULIA MOLINA ANGARITA                                                </t>
  </si>
  <si>
    <t xml:space="preserve">3102487457          </t>
  </si>
  <si>
    <t xml:space="preserve">1033814545     </t>
  </si>
  <si>
    <t xml:space="preserve">JULIAN ENRIQUE RODRIGUEZ LOPEZ                                           </t>
  </si>
  <si>
    <t xml:space="preserve">3052560472          </t>
  </si>
  <si>
    <t xml:space="preserve">41425898       </t>
  </si>
  <si>
    <t xml:space="preserve">ANA MERCEDES SANCHEZ DE CASTELLANOS                                      </t>
  </si>
  <si>
    <t xml:space="preserve">2300788             </t>
  </si>
  <si>
    <t xml:space="preserve">51774689       </t>
  </si>
  <si>
    <t xml:space="preserve">MARIA PIEDAD PINEDA SACHICA                                              </t>
  </si>
  <si>
    <t xml:space="preserve">3338462             </t>
  </si>
  <si>
    <t xml:space="preserve">52538491       </t>
  </si>
  <si>
    <t xml:space="preserve">SAYLLER YOHANA BARRIOS RUBIANO                                           </t>
  </si>
  <si>
    <t xml:space="preserve">3124925067          </t>
  </si>
  <si>
    <t xml:space="preserve">20190132       </t>
  </si>
  <si>
    <t xml:space="preserve">SUSANA  MONROY DE ANGEL                                                  </t>
  </si>
  <si>
    <t xml:space="preserve">3214188260          </t>
  </si>
  <si>
    <t xml:space="preserve">1002436398     </t>
  </si>
  <si>
    <t xml:space="preserve">JUAN CARLOS GOMEZ SANCHEZ                                                </t>
  </si>
  <si>
    <t xml:space="preserve">5670523             </t>
  </si>
  <si>
    <t xml:space="preserve">1110493409     </t>
  </si>
  <si>
    <t xml:space="preserve">MONICA DEL PILAR ECHEVERRY TIQUE                                         </t>
  </si>
  <si>
    <t xml:space="preserve">79647585       </t>
  </si>
  <si>
    <t xml:space="preserve">HENRY  BASTIDAS ROMERO                                                   </t>
  </si>
  <si>
    <t xml:space="preserve">7675916             </t>
  </si>
  <si>
    <t xml:space="preserve">17285140       </t>
  </si>
  <si>
    <t xml:space="preserve">JOSE JOAQUIN MARTINEZ UMAÑA                                              </t>
  </si>
  <si>
    <t xml:space="preserve">3212237436          </t>
  </si>
  <si>
    <t xml:space="preserve">12126805       </t>
  </si>
  <si>
    <t xml:space="preserve">SAIN  MOSQUERA LOSADA                                                    </t>
  </si>
  <si>
    <t xml:space="preserve">3865681             </t>
  </si>
  <si>
    <t xml:space="preserve">52743984       </t>
  </si>
  <si>
    <t xml:space="preserve">ROCIO  SARMIENTO PARRA                                                   </t>
  </si>
  <si>
    <t xml:space="preserve">3208357212          </t>
  </si>
  <si>
    <t xml:space="preserve">52438943       </t>
  </si>
  <si>
    <t xml:space="preserve">BLANCA NIDIA HERNANDEZ SANTANDER                                         </t>
  </si>
  <si>
    <t xml:space="preserve">40419940       </t>
  </si>
  <si>
    <t xml:space="preserve">ELIZABETH  RODRIGUEZ RICARDO                                             </t>
  </si>
  <si>
    <t xml:space="preserve">3102981124          </t>
  </si>
  <si>
    <t xml:space="preserve">77182674       </t>
  </si>
  <si>
    <t xml:space="preserve">REINEL ANTONIO CANO CORRALES                                             </t>
  </si>
  <si>
    <t xml:space="preserve">3214151132          </t>
  </si>
  <si>
    <t xml:space="preserve">9892265        </t>
  </si>
  <si>
    <t xml:space="preserve">ADONY  CESPEDES BAÑOL                                                    </t>
  </si>
  <si>
    <t xml:space="preserve">3107973808          </t>
  </si>
  <si>
    <t xml:space="preserve">37730183       </t>
  </si>
  <si>
    <t xml:space="preserve">ELSA MARIA PEREZ CORTES                                                  </t>
  </si>
  <si>
    <t xml:space="preserve">3133585988          </t>
  </si>
  <si>
    <t xml:space="preserve">1004030590     </t>
  </si>
  <si>
    <t xml:space="preserve">JENNYFER  MOYA CHOCHO                                                    </t>
  </si>
  <si>
    <t xml:space="preserve">3146242840          </t>
  </si>
  <si>
    <t xml:space="preserve">14915177       </t>
  </si>
  <si>
    <t xml:space="preserve">SUHEIDY LISSETH BLASCO GUTIERREZ                                         </t>
  </si>
  <si>
    <t xml:space="preserve">3213035470          </t>
  </si>
  <si>
    <t xml:space="preserve">17174713       </t>
  </si>
  <si>
    <t xml:space="preserve">FABIO ELIAS QUINTERO BAQUERO                                             </t>
  </si>
  <si>
    <t xml:space="preserve">2802530             </t>
  </si>
  <si>
    <t xml:space="preserve">20418573       </t>
  </si>
  <si>
    <t xml:space="preserve">ANA CECILIA GUAQUETA DE PENAGOS                                          </t>
  </si>
  <si>
    <t xml:space="preserve">3124360030          </t>
  </si>
  <si>
    <t xml:space="preserve">1024494892     </t>
  </si>
  <si>
    <t xml:space="preserve">MARIA CAMILA HERNANDEZ RONDON                                            </t>
  </si>
  <si>
    <t xml:space="preserve">3118033823          </t>
  </si>
  <si>
    <t xml:space="preserve">51816868       </t>
  </si>
  <si>
    <t xml:space="preserve">MARIA NOHEMI AVENDAÑO CAÑON                                              </t>
  </si>
  <si>
    <t xml:space="preserve">2789590             </t>
  </si>
  <si>
    <t xml:space="preserve">51877735       </t>
  </si>
  <si>
    <t xml:space="preserve">MARLENE  BARRANTES ROJAS                                                 </t>
  </si>
  <si>
    <t xml:space="preserve">5606439             </t>
  </si>
  <si>
    <t xml:space="preserve">52432568       </t>
  </si>
  <si>
    <t xml:space="preserve">MARIA LILIANA SANCHEZ DUARTE                                             </t>
  </si>
  <si>
    <t xml:space="preserve">3218265267          </t>
  </si>
  <si>
    <t xml:space="preserve">41536890       </t>
  </si>
  <si>
    <t xml:space="preserve">MIRYAM  CARVAJAL GARCIA                                                  </t>
  </si>
  <si>
    <t xml:space="preserve">3208402385          </t>
  </si>
  <si>
    <t xml:space="preserve">52816143       </t>
  </si>
  <si>
    <t xml:space="preserve">DIANA LIZETH RODRIGUEZ ORAMAS                                            </t>
  </si>
  <si>
    <t xml:space="preserve">3226186080          </t>
  </si>
  <si>
    <t xml:space="preserve">52011536       </t>
  </si>
  <si>
    <t xml:space="preserve">MARIA ISABEL CASTILLO MUÑOZ                                              </t>
  </si>
  <si>
    <t xml:space="preserve">3132568404          </t>
  </si>
  <si>
    <t xml:space="preserve">20086813       </t>
  </si>
  <si>
    <t xml:space="preserve">LILIA MARIA PEREZ DE CARDENAS                                            </t>
  </si>
  <si>
    <t xml:space="preserve">3123921382          </t>
  </si>
  <si>
    <t xml:space="preserve">1023923341     </t>
  </si>
  <si>
    <t xml:space="preserve">JENNIFER ALEJANDRA SUAREZ SILVA                                          </t>
  </si>
  <si>
    <t xml:space="preserve">3157089782          </t>
  </si>
  <si>
    <t xml:space="preserve">4302405        </t>
  </si>
  <si>
    <t xml:space="preserve">DOMINGO  MEDINA HERNANDEZ                                                </t>
  </si>
  <si>
    <t xml:space="preserve">3202866537          </t>
  </si>
  <si>
    <t xml:space="preserve">1023981237     </t>
  </si>
  <si>
    <t xml:space="preserve">LIZBETH TATIANA MORENO MALDONADO                                         </t>
  </si>
  <si>
    <t xml:space="preserve">3144477123          </t>
  </si>
  <si>
    <t xml:space="preserve">79143428       </t>
  </si>
  <si>
    <t xml:space="preserve">JULIO HERNANDO SOLORZANO SOLORZANO                                       </t>
  </si>
  <si>
    <t xml:space="preserve">2395778             </t>
  </si>
  <si>
    <t xml:space="preserve">93478867       </t>
  </si>
  <si>
    <t xml:space="preserve">JAIME  TIQUE YATE                                                        </t>
  </si>
  <si>
    <t xml:space="preserve">3156700209          </t>
  </si>
  <si>
    <t xml:space="preserve">1007166135     </t>
  </si>
  <si>
    <t xml:space="preserve">ELIZABETH  LOZANO VIUCHE                                                 </t>
  </si>
  <si>
    <t xml:space="preserve">1087782321     </t>
  </si>
  <si>
    <t xml:space="preserve">GERSON CAMILO LEON RODRIGUEZ                                             </t>
  </si>
  <si>
    <t xml:space="preserve">3218508584          </t>
  </si>
  <si>
    <t xml:space="preserve">6748570        </t>
  </si>
  <si>
    <t xml:space="preserve">JOSE ROGELIO HUERTAS                                                     </t>
  </si>
  <si>
    <t xml:space="preserve">7140280             </t>
  </si>
  <si>
    <t xml:space="preserve">20022366       </t>
  </si>
  <si>
    <t xml:space="preserve">ARCELIA  MORENO DE MARTINEZ                                              </t>
  </si>
  <si>
    <t xml:space="preserve">3157732502          </t>
  </si>
  <si>
    <t xml:space="preserve">6456827        </t>
  </si>
  <si>
    <t xml:space="preserve">ARTEMO  CEBALLOS CASTILLO                                                </t>
  </si>
  <si>
    <t xml:space="preserve">3224134352          </t>
  </si>
  <si>
    <t xml:space="preserve">51688136       </t>
  </si>
  <si>
    <t xml:space="preserve">DIANA  PARRA SIGUA                                                       </t>
  </si>
  <si>
    <t xml:space="preserve">3124314921          </t>
  </si>
  <si>
    <t xml:space="preserve">1113688        </t>
  </si>
  <si>
    <t xml:space="preserve">VICTOR JULIO MARTINEZ ROJAS                                              </t>
  </si>
  <si>
    <t xml:space="preserve">7614500             </t>
  </si>
  <si>
    <t xml:space="preserve">5972668        </t>
  </si>
  <si>
    <t xml:space="preserve">FRANKLIN EDINSON LOZADA LOZANO                                           </t>
  </si>
  <si>
    <t xml:space="preserve">3132591750          </t>
  </si>
  <si>
    <t xml:space="preserve">20038081       </t>
  </si>
  <si>
    <t xml:space="preserve">EMMA  SANCHEZ VIUDA DE MEDINA                                            </t>
  </si>
  <si>
    <t xml:space="preserve">7463562             </t>
  </si>
  <si>
    <t xml:space="preserve">20129999       </t>
  </si>
  <si>
    <t xml:space="preserve">BLANCA CECILIA DIAZ                                                      </t>
  </si>
  <si>
    <t xml:space="preserve">3124514509          </t>
  </si>
  <si>
    <t xml:space="preserve">42797          </t>
  </si>
  <si>
    <t xml:space="preserve">FIDELIGNO  MUÑOZ                                                         </t>
  </si>
  <si>
    <t xml:space="preserve">5676238             </t>
  </si>
  <si>
    <t xml:space="preserve">1010020641     </t>
  </si>
  <si>
    <t xml:space="preserve">GERMAN DAVID GOMEZ MOTTA                                                 </t>
  </si>
  <si>
    <t xml:space="preserve">3224801209          </t>
  </si>
  <si>
    <t xml:space="preserve">38256774       </t>
  </si>
  <si>
    <t xml:space="preserve">MYRIAM  FUENTES CELEMIN                                                  </t>
  </si>
  <si>
    <t xml:space="preserve">3118510057          </t>
  </si>
  <si>
    <t xml:space="preserve">41635591       </t>
  </si>
  <si>
    <t xml:space="preserve">FRANCY ELENA CAMACHO DE PIRAZAN                                          </t>
  </si>
  <si>
    <t xml:space="preserve">3678161             </t>
  </si>
  <si>
    <t xml:space="preserve">28814194       </t>
  </si>
  <si>
    <t xml:space="preserve">CIELO AMPARO SANCHEZ                                                     </t>
  </si>
  <si>
    <t xml:space="preserve">4705947             </t>
  </si>
  <si>
    <t xml:space="preserve">51921923       </t>
  </si>
  <si>
    <t xml:space="preserve">LUZ MYRIAM BABATIVA CABANZO                                              </t>
  </si>
  <si>
    <t xml:space="preserve">3102488647 esposa   </t>
  </si>
  <si>
    <t xml:space="preserve">1033760504     </t>
  </si>
  <si>
    <t xml:space="preserve">BRIAN ORLANDO SANCHEZ MISNAZA                                            </t>
  </si>
  <si>
    <t xml:space="preserve">3058572859          </t>
  </si>
  <si>
    <t xml:space="preserve">52367634       </t>
  </si>
  <si>
    <t xml:space="preserve">OLGA LILIANA GOMEZ HERNANDEZ                                             </t>
  </si>
  <si>
    <t xml:space="preserve">3143756386          </t>
  </si>
  <si>
    <t>838359002121990</t>
  </si>
  <si>
    <t xml:space="preserve">YOHNATHAN JOSE PIÑA ROA                                                  </t>
  </si>
  <si>
    <t xml:space="preserve">3116970384          </t>
  </si>
  <si>
    <t xml:space="preserve">1175414        </t>
  </si>
  <si>
    <t xml:space="preserve">NEFTALY  ORTIZ ALBARRACIN                                                </t>
  </si>
  <si>
    <t xml:space="preserve">3125717546          </t>
  </si>
  <si>
    <t xml:space="preserve">51764328       </t>
  </si>
  <si>
    <t xml:space="preserve">ANA MATILDE ORTIZ MARIN                                                  </t>
  </si>
  <si>
    <t xml:space="preserve">3138123918          </t>
  </si>
  <si>
    <t xml:space="preserve">1109418931     </t>
  </si>
  <si>
    <t xml:space="preserve">WYMER  GONZALEZ PRADA                                                    </t>
  </si>
  <si>
    <t xml:space="preserve">3209422671          </t>
  </si>
  <si>
    <t xml:space="preserve">17001779       </t>
  </si>
  <si>
    <t xml:space="preserve">GERARDO  GONZALEZ PERALTA                                                </t>
  </si>
  <si>
    <t xml:space="preserve">3012722421          </t>
  </si>
  <si>
    <t xml:space="preserve">28421066       </t>
  </si>
  <si>
    <t xml:space="preserve">OLGA  RUEDA ROBLES                                                       </t>
  </si>
  <si>
    <t xml:space="preserve">7753251             </t>
  </si>
  <si>
    <t xml:space="preserve">28610533       </t>
  </si>
  <si>
    <t xml:space="preserve">NORBERTA  MENDEZ VDA DE SANCHEZ                                          </t>
  </si>
  <si>
    <t xml:space="preserve">3102958283          </t>
  </si>
  <si>
    <t xml:space="preserve">41409310       </t>
  </si>
  <si>
    <t xml:space="preserve">CRISTINA  LEAL DE SERENO                                                 </t>
  </si>
  <si>
    <t xml:space="preserve">5661398             </t>
  </si>
  <si>
    <t xml:space="preserve">52883866       </t>
  </si>
  <si>
    <t xml:space="preserve">SANDRA PATRICIA BRICEO CELY                                              </t>
  </si>
  <si>
    <t xml:space="preserve">317884743           </t>
  </si>
  <si>
    <t xml:space="preserve">1023908255     </t>
  </si>
  <si>
    <t xml:space="preserve">JONATHAN  GONZALEZ TORRES                                                </t>
  </si>
  <si>
    <t xml:space="preserve">3734345             </t>
  </si>
  <si>
    <t xml:space="preserve">4094246        </t>
  </si>
  <si>
    <t xml:space="preserve">RAFAEL ANTONIO CASTELLANOS BRAVO                                         </t>
  </si>
  <si>
    <t xml:space="preserve">7686320             </t>
  </si>
  <si>
    <t xml:space="preserve">6682238        </t>
  </si>
  <si>
    <t xml:space="preserve">HECTOR JOSE DELGADO RUEDA                                                </t>
  </si>
  <si>
    <t xml:space="preserve">3213305489          </t>
  </si>
  <si>
    <t xml:space="preserve">41564032       </t>
  </si>
  <si>
    <t xml:space="preserve">DORA ALICIA MAHECHA                                                      </t>
  </si>
  <si>
    <t xml:space="preserve">3057781372          </t>
  </si>
  <si>
    <t xml:space="preserve">51739873       </t>
  </si>
  <si>
    <t xml:space="preserve">ROSA  ALVAREZ MORA                                                       </t>
  </si>
  <si>
    <t xml:space="preserve">3186700731          </t>
  </si>
  <si>
    <t xml:space="preserve">1015467743     </t>
  </si>
  <si>
    <t xml:space="preserve">NELSON ANDRES BUITRAGO DELGADO                                           </t>
  </si>
  <si>
    <t xml:space="preserve">3202471769          </t>
  </si>
  <si>
    <t xml:space="preserve">52737756       </t>
  </si>
  <si>
    <t xml:space="preserve">MARTHA LILIANA GUTIERREZ HERRERA                                         </t>
  </si>
  <si>
    <t xml:space="preserve">3112836783          </t>
  </si>
  <si>
    <t xml:space="preserve">1023893463     </t>
  </si>
  <si>
    <t xml:space="preserve">JOSE ALEJANDRO ARDILA CORTES                                             </t>
  </si>
  <si>
    <t xml:space="preserve">3187726376          </t>
  </si>
  <si>
    <t xml:space="preserve">1031158870     </t>
  </si>
  <si>
    <t xml:space="preserve">YEYMY KATHERIN CASTILLO CASTRO                                           </t>
  </si>
  <si>
    <t xml:space="preserve">3123191556          </t>
  </si>
  <si>
    <t xml:space="preserve">1013678124     </t>
  </si>
  <si>
    <t xml:space="preserve">LUIS DAVID DOMINGUEZ QUEVEDO                                             </t>
  </si>
  <si>
    <t xml:space="preserve">3106103171          </t>
  </si>
  <si>
    <t xml:space="preserve">41668224       </t>
  </si>
  <si>
    <t xml:space="preserve">ROSA HERMINDA ROJAS DE JIMENEZ                                           </t>
  </si>
  <si>
    <t xml:space="preserve">3108546503          </t>
  </si>
  <si>
    <t xml:space="preserve">41533442       </t>
  </si>
  <si>
    <t xml:space="preserve">MARIA  BELTRAN ORTIZ                                                     </t>
  </si>
  <si>
    <t xml:space="preserve">7759070             </t>
  </si>
  <si>
    <t xml:space="preserve">20896451       </t>
  </si>
  <si>
    <t xml:space="preserve">ANA LUCIA MOLINA CONVERS                                                 </t>
  </si>
  <si>
    <t xml:space="preserve">3192600333          </t>
  </si>
  <si>
    <t xml:space="preserve">43754751       </t>
  </si>
  <si>
    <t xml:space="preserve">LINA MARCELA VELASQUEZ ROJAS                                             </t>
  </si>
  <si>
    <t xml:space="preserve">6949263             </t>
  </si>
  <si>
    <t xml:space="preserve">79378603       </t>
  </si>
  <si>
    <t xml:space="preserve">OMAR RAMIRO MUNEVAR GARCIA                                               </t>
  </si>
  <si>
    <t xml:space="preserve">3133137773          </t>
  </si>
  <si>
    <t xml:space="preserve">52188265       </t>
  </si>
  <si>
    <t xml:space="preserve">LUZ ALBA CUBILLOS CUBILLOS                                               </t>
  </si>
  <si>
    <t xml:space="preserve">3637399             </t>
  </si>
  <si>
    <t xml:space="preserve">52065418       </t>
  </si>
  <si>
    <t xml:space="preserve">OLGA LUCIA CRUZ BECERRA                                                  </t>
  </si>
  <si>
    <t xml:space="preserve">3118133906          </t>
  </si>
  <si>
    <t xml:space="preserve">1012330826     </t>
  </si>
  <si>
    <t xml:space="preserve">ANDREA CAROLINA GARCIA RODRIGUEZ                                         </t>
  </si>
  <si>
    <t xml:space="preserve">80746945       </t>
  </si>
  <si>
    <t xml:space="preserve">WILLMER  BARON JEREZ                                                     </t>
  </si>
  <si>
    <t xml:space="preserve">3152485187          </t>
  </si>
  <si>
    <t xml:space="preserve">1023955128     </t>
  </si>
  <si>
    <t xml:space="preserve">CRISTIAN LEONARDO MORENO AYURE                                           </t>
  </si>
  <si>
    <t xml:space="preserve">3134809988          </t>
  </si>
  <si>
    <t xml:space="preserve">1013644902     </t>
  </si>
  <si>
    <t xml:space="preserve">VLADIMIR AGUSTO LINARES GOMEZ                                            </t>
  </si>
  <si>
    <t xml:space="preserve">321457696           </t>
  </si>
  <si>
    <t xml:space="preserve">17325582       </t>
  </si>
  <si>
    <t xml:space="preserve">LEOPOLDO  LOZADA RODRIGUEZ                                               </t>
  </si>
  <si>
    <t xml:space="preserve">3156886442          </t>
  </si>
  <si>
    <t xml:space="preserve">20218045       </t>
  </si>
  <si>
    <t xml:space="preserve">AURA ELVIA GONZALEZ DE GARCIA                                            </t>
  </si>
  <si>
    <t xml:space="preserve">3114580446          </t>
  </si>
  <si>
    <t xml:space="preserve">79772317       </t>
  </si>
  <si>
    <t xml:space="preserve">GERMAN ALEXIS MARTINEZ RODRIGUEZ                                         </t>
  </si>
  <si>
    <t xml:space="preserve">3105794346          </t>
  </si>
  <si>
    <t xml:space="preserve">41528304       </t>
  </si>
  <si>
    <t xml:space="preserve">ANA BELEN CASTILLO DE CARDOZO                                            </t>
  </si>
  <si>
    <t xml:space="preserve">3114768134          </t>
  </si>
  <si>
    <t xml:space="preserve">7336714             </t>
  </si>
  <si>
    <t xml:space="preserve">79899353       </t>
  </si>
  <si>
    <t xml:space="preserve">LEANDRO LIBARDO BERNAL GAONA                                             </t>
  </si>
  <si>
    <t xml:space="preserve">3138665619          </t>
  </si>
  <si>
    <t xml:space="preserve">52492371       </t>
  </si>
  <si>
    <t xml:space="preserve">RUTH YANETH BONILLA MAHECHA                                              </t>
  </si>
  <si>
    <t xml:space="preserve">3144780599          </t>
  </si>
  <si>
    <t xml:space="preserve">1033813934     </t>
  </si>
  <si>
    <t xml:space="preserve">BRAYAN STEVEN MORENO JIMENEZ                                             </t>
  </si>
  <si>
    <t xml:space="preserve">79327048       </t>
  </si>
  <si>
    <t xml:space="preserve">3123501749          </t>
  </si>
  <si>
    <t xml:space="preserve">17197752       </t>
  </si>
  <si>
    <t xml:space="preserve">ADAN  VELASQUEZ ORTIZ                                                    </t>
  </si>
  <si>
    <t xml:space="preserve">3213065308          </t>
  </si>
  <si>
    <t xml:space="preserve">79957592       </t>
  </si>
  <si>
    <t xml:space="preserve">JUAN PABLO PINZON ARIZA                                                  </t>
  </si>
  <si>
    <t xml:space="preserve">3134542202          </t>
  </si>
  <si>
    <t xml:space="preserve">41568430       </t>
  </si>
  <si>
    <t xml:space="preserve">ROSA MELIDA SERRANO VELASQUEZ                                            </t>
  </si>
  <si>
    <t xml:space="preserve">2390571             </t>
  </si>
  <si>
    <t xml:space="preserve">10241028       </t>
  </si>
  <si>
    <t xml:space="preserve">JOSE ALVARO CASTAÑEDA ESCOBAR                                            </t>
  </si>
  <si>
    <t xml:space="preserve">3213086436          </t>
  </si>
  <si>
    <t xml:space="preserve">51902511       </t>
  </si>
  <si>
    <t xml:space="preserve">CARMEN YOLANDA CASTILLO PARRA                                            </t>
  </si>
  <si>
    <t xml:space="preserve">3223754519          </t>
  </si>
  <si>
    <t xml:space="preserve">359732         </t>
  </si>
  <si>
    <t xml:space="preserve">HILDEBERTO  ROMERO                                                       </t>
  </si>
  <si>
    <t xml:space="preserve">2395085             </t>
  </si>
  <si>
    <t xml:space="preserve">41558732       </t>
  </si>
  <si>
    <t xml:space="preserve">LUZ MERY CAICEDO DE LONDOÑO                                              </t>
  </si>
  <si>
    <t xml:space="preserve">3022463709          </t>
  </si>
  <si>
    <t xml:space="preserve">79391889       </t>
  </si>
  <si>
    <t xml:space="preserve">LUIS ADELMO REY LADINO                                                   </t>
  </si>
  <si>
    <t xml:space="preserve">7722597             </t>
  </si>
  <si>
    <t xml:space="preserve">1016055732     </t>
  </si>
  <si>
    <t xml:space="preserve">YISED VIVIANA LOPEZ GALLEGO                                              </t>
  </si>
  <si>
    <t xml:space="preserve">7262078             </t>
  </si>
  <si>
    <t xml:space="preserve">1045701173     </t>
  </si>
  <si>
    <t xml:space="preserve">LISBETH SARITH CORONELL PEREZ                                            </t>
  </si>
  <si>
    <t xml:space="preserve">3206876574          </t>
  </si>
  <si>
    <t xml:space="preserve">1033781096     </t>
  </si>
  <si>
    <t xml:space="preserve">FABIAN ANDRES PEDRAZA ZAMBRANO                                           </t>
  </si>
  <si>
    <t xml:space="preserve">3208511738          </t>
  </si>
  <si>
    <t xml:space="preserve">41465481       </t>
  </si>
  <si>
    <t xml:space="preserve">FLORINDA  ARTEAGA GODOY                                                  </t>
  </si>
  <si>
    <t xml:space="preserve">3133139907          </t>
  </si>
  <si>
    <t xml:space="preserve">1033749617     </t>
  </si>
  <si>
    <t xml:space="preserve">MARIA ALEJANDRA GOMEZ MONTERO                                            </t>
  </si>
  <si>
    <t xml:space="preserve">3222243661          </t>
  </si>
  <si>
    <t xml:space="preserve">79487727       </t>
  </si>
  <si>
    <t xml:space="preserve">PABLO ENRIQUE PRIETO MONROY                                              </t>
  </si>
  <si>
    <t xml:space="preserve">3197375461          </t>
  </si>
  <si>
    <t xml:space="preserve">19100394       </t>
  </si>
  <si>
    <t xml:space="preserve">JAIRO RAUL PARRA GARZON                                                  </t>
  </si>
  <si>
    <t xml:space="preserve">3142787101          </t>
  </si>
  <si>
    <t xml:space="preserve">17017784       </t>
  </si>
  <si>
    <t xml:space="preserve">EDUARDO ALFREDO QUIÑONES                                                 </t>
  </si>
  <si>
    <t xml:space="preserve">4096118             </t>
  </si>
  <si>
    <t xml:space="preserve">65714219       </t>
  </si>
  <si>
    <t xml:space="preserve">CARMENZA  GARCIA                                                         </t>
  </si>
  <si>
    <t xml:space="preserve">3142833130          </t>
  </si>
  <si>
    <t xml:space="preserve">1033781179     </t>
  </si>
  <si>
    <t xml:space="preserve">ANGELICA LORENA POLOCHE REY                                              </t>
  </si>
  <si>
    <t xml:space="preserve">3124200787          </t>
  </si>
  <si>
    <t xml:space="preserve">41565881       </t>
  </si>
  <si>
    <t xml:space="preserve">RESURRECCION  HERRADA PINTO                                              </t>
  </si>
  <si>
    <t xml:space="preserve">3133498267          </t>
  </si>
  <si>
    <t xml:space="preserve">41369950       </t>
  </si>
  <si>
    <t xml:space="preserve">LILIA MERCEDES CRISTANCHO SANCHEZ                                        </t>
  </si>
  <si>
    <t xml:space="preserve">4502829             </t>
  </si>
  <si>
    <t xml:space="preserve">28905002       </t>
  </si>
  <si>
    <t xml:space="preserve">MARIA CRISTINA LOMBANA OROZCO                                            </t>
  </si>
  <si>
    <t xml:space="preserve">3217106693          </t>
  </si>
  <si>
    <t xml:space="preserve">5941237        </t>
  </si>
  <si>
    <t xml:space="preserve">LUIS ALBERTO GONZALEZ RINCON                                             </t>
  </si>
  <si>
    <t xml:space="preserve">3610759             </t>
  </si>
  <si>
    <t xml:space="preserve">20529629       </t>
  </si>
  <si>
    <t xml:space="preserve">BLANCA MARIA BERNAL DE BEJARANO                                          </t>
  </si>
  <si>
    <t xml:space="preserve">3658416             </t>
  </si>
  <si>
    <t xml:space="preserve">220664         </t>
  </si>
  <si>
    <t xml:space="preserve">SANTOS  BORBON BAQUERO                                                   </t>
  </si>
  <si>
    <t xml:space="preserve">5679804             </t>
  </si>
  <si>
    <t xml:space="preserve">52902002       </t>
  </si>
  <si>
    <t xml:space="preserve">YEIMY LILIANA BUSTOS SANCHEZ                                             </t>
  </si>
  <si>
    <t xml:space="preserve">3105684981          </t>
  </si>
  <si>
    <t xml:space="preserve">51898299       </t>
  </si>
  <si>
    <t xml:space="preserve">CLAUDIA  BOLIVAR SANCHEZ                                                 </t>
  </si>
  <si>
    <t xml:space="preserve">3163845100          </t>
  </si>
  <si>
    <t xml:space="preserve">52285004       </t>
  </si>
  <si>
    <t xml:space="preserve">SANDRA ARELIS RODRIGUEZ SANTANA                                          </t>
  </si>
  <si>
    <t xml:space="preserve">3023613257          </t>
  </si>
  <si>
    <t xml:space="preserve">52016171       </t>
  </si>
  <si>
    <t xml:space="preserve">DIOCELINA  BUSTOS HERNANDEZ                                              </t>
  </si>
  <si>
    <t xml:space="preserve">3112326304          </t>
  </si>
  <si>
    <t xml:space="preserve">51881903       </t>
  </si>
  <si>
    <t xml:space="preserve">ANGELA  GUTIERREZ                                                        </t>
  </si>
  <si>
    <t xml:space="preserve">3502522206          </t>
  </si>
  <si>
    <t xml:space="preserve">41363896       </t>
  </si>
  <si>
    <t xml:space="preserve">BLANCA CECILIA PEREZ DE PARAMO                                           </t>
  </si>
  <si>
    <t xml:space="preserve">2065917             </t>
  </si>
  <si>
    <t xml:space="preserve">3161519        </t>
  </si>
  <si>
    <t xml:space="preserve">JOSE ANTONIO VEGA INFANTE                                                </t>
  </si>
  <si>
    <t xml:space="preserve">3223508252          </t>
  </si>
  <si>
    <t xml:space="preserve">2842018        </t>
  </si>
  <si>
    <t xml:space="preserve">JUAN ALBERTINO MORENO VIGOYA                                             </t>
  </si>
  <si>
    <t xml:space="preserve">3787306             </t>
  </si>
  <si>
    <t xml:space="preserve">20408480       </t>
  </si>
  <si>
    <t xml:space="preserve">MARIA JOSEFA PATARROYO ABELLO                                            </t>
  </si>
  <si>
    <t xml:space="preserve">3142247420          </t>
  </si>
  <si>
    <t xml:space="preserve">2920792        </t>
  </si>
  <si>
    <t xml:space="preserve">PEDRO JOSE ANTONIO MARTINEZ GONZALEZ                                     </t>
  </si>
  <si>
    <t xml:space="preserve">2057884             </t>
  </si>
  <si>
    <t xml:space="preserve">51597935       </t>
  </si>
  <si>
    <t xml:space="preserve">ANILSA  ALVARADO PEDRAZA                                                 </t>
  </si>
  <si>
    <t xml:space="preserve">3112267468          </t>
  </si>
  <si>
    <t xml:space="preserve">2998420        </t>
  </si>
  <si>
    <t xml:space="preserve">LUIS DAVID OÑATE RODRIGUEZ                                               </t>
  </si>
  <si>
    <t xml:space="preserve">3138772669          </t>
  </si>
  <si>
    <t xml:space="preserve">1030671561     </t>
  </si>
  <si>
    <t xml:space="preserve">INGRID PAOLA GARIBELLO MUÑOZ                                             </t>
  </si>
  <si>
    <t xml:space="preserve">5207876             </t>
  </si>
  <si>
    <t xml:space="preserve">80130106       </t>
  </si>
  <si>
    <t xml:space="preserve">JOSE JAVIER SABOGAL ORTIZ                                                </t>
  </si>
  <si>
    <t xml:space="preserve">5690837             </t>
  </si>
  <si>
    <t xml:space="preserve">79609593       </t>
  </si>
  <si>
    <t xml:space="preserve">RODOLFO  ROZO PALOMA                                                     </t>
  </si>
  <si>
    <t xml:space="preserve">41773067       </t>
  </si>
  <si>
    <t xml:space="preserve">ANA REBECA SANCHEZ PARRA                                                 </t>
  </si>
  <si>
    <t xml:space="preserve">2893532             </t>
  </si>
  <si>
    <t xml:space="preserve">21045850       </t>
  </si>
  <si>
    <t xml:space="preserve">GENOVEVA  JARA DE MORA                                                   </t>
  </si>
  <si>
    <t xml:space="preserve">4617910             </t>
  </si>
  <si>
    <t xml:space="preserve">1030642937     </t>
  </si>
  <si>
    <t xml:space="preserve">ANDRES FELIPE LOPEZ QUINTERO                                             </t>
  </si>
  <si>
    <t xml:space="preserve">3024478669          </t>
  </si>
  <si>
    <t xml:space="preserve">11042106       </t>
  </si>
  <si>
    <t xml:space="preserve">HECTOR ENRIQUE CARDENAS BARRETO                                          </t>
  </si>
  <si>
    <t xml:space="preserve">3143348648          </t>
  </si>
  <si>
    <t xml:space="preserve">20180715       </t>
  </si>
  <si>
    <t xml:space="preserve">MATILDE  RAMOS CORTES                                                    </t>
  </si>
  <si>
    <t xml:space="preserve">3102693047          </t>
  </si>
  <si>
    <t xml:space="preserve">1013588348     </t>
  </si>
  <si>
    <t xml:space="preserve">BLADIMIR LEANDRO SACRISTAN PAIPA                                         </t>
  </si>
  <si>
    <t xml:space="preserve">3123915106          </t>
  </si>
  <si>
    <t xml:space="preserve">19050779       </t>
  </si>
  <si>
    <t xml:space="preserve">JUSTO ENRIQUE ALFARO RUBIANO                                             </t>
  </si>
  <si>
    <t xml:space="preserve">3108178886          </t>
  </si>
  <si>
    <t xml:space="preserve">39638282       </t>
  </si>
  <si>
    <t xml:space="preserve">JACKQUELINE  CASAS CARDENAS                                              </t>
  </si>
  <si>
    <t xml:space="preserve">4798559             </t>
  </si>
  <si>
    <t xml:space="preserve">20566496       </t>
  </si>
  <si>
    <t xml:space="preserve">ARCELIA  DAZA NAVARRETE                                                  </t>
  </si>
  <si>
    <t xml:space="preserve">3005682409          </t>
  </si>
  <si>
    <t xml:space="preserve">1023024418     </t>
  </si>
  <si>
    <t xml:space="preserve">DIEGO ALEJANDRO CALDERON CIMBACICA                                       </t>
  </si>
  <si>
    <t xml:space="preserve">3504152409          </t>
  </si>
  <si>
    <t xml:space="preserve">19187401       </t>
  </si>
  <si>
    <t xml:space="preserve">JAIME  CASTAÑEDA CARDONA                                                 </t>
  </si>
  <si>
    <t xml:space="preserve">20322294       </t>
  </si>
  <si>
    <t xml:space="preserve">ANA FIDELIA CRISTIANO DE CRUZ                                            </t>
  </si>
  <si>
    <t xml:space="preserve">7907561             </t>
  </si>
  <si>
    <t xml:space="preserve">4947654        </t>
  </si>
  <si>
    <t xml:space="preserve">ALDEMAR  CAPERA                                                          </t>
  </si>
  <si>
    <t xml:space="preserve">3208629001          </t>
  </si>
  <si>
    <t xml:space="preserve">286696         </t>
  </si>
  <si>
    <t xml:space="preserve">CARLOS ALBERTO RIVEROS GARZON                                            </t>
  </si>
  <si>
    <t xml:space="preserve">2069760             </t>
  </si>
  <si>
    <t xml:space="preserve">20012763       </t>
  </si>
  <si>
    <t xml:space="preserve">OTILIA  LOZANO LOZANO                                                    </t>
  </si>
  <si>
    <t xml:space="preserve">3016728613          </t>
  </si>
  <si>
    <t xml:space="preserve">1000858813     </t>
  </si>
  <si>
    <t xml:space="preserve">EDWIN SANTIAGO PARRA ROSAS                                               </t>
  </si>
  <si>
    <t xml:space="preserve">1013638662     </t>
  </si>
  <si>
    <t xml:space="preserve">CESAR ALBERTO FORERO SANCHEZ                                             </t>
  </si>
  <si>
    <t xml:space="preserve">3213754344          </t>
  </si>
  <si>
    <t xml:space="preserve">17074956       </t>
  </si>
  <si>
    <t xml:space="preserve">SAMUEL  OVIEDO GARIBELLO                                                 </t>
  </si>
  <si>
    <t xml:space="preserve">7600226             </t>
  </si>
  <si>
    <t xml:space="preserve">21078359       </t>
  </si>
  <si>
    <t xml:space="preserve">IRENE  BOHORQUEZ DE FLECHAS                                              </t>
  </si>
  <si>
    <t xml:space="preserve">7735996             </t>
  </si>
  <si>
    <t xml:space="preserve">53013979       </t>
  </si>
  <si>
    <t xml:space="preserve">JULY MARITZA LOPEZ SIERRA                                                </t>
  </si>
  <si>
    <t xml:space="preserve">3207675496          </t>
  </si>
  <si>
    <t xml:space="preserve">1016724757     </t>
  </si>
  <si>
    <t xml:space="preserve">MIGUEL ANGEL ARISTIZABAL MARULANDA                                       </t>
  </si>
  <si>
    <t xml:space="preserve">3118702349          </t>
  </si>
  <si>
    <t xml:space="preserve">1016022497     </t>
  </si>
  <si>
    <t xml:space="preserve">MONICA  MARQUEZ PEÑA                                                     </t>
  </si>
  <si>
    <t xml:space="preserve">3057047334          </t>
  </si>
  <si>
    <t xml:space="preserve">1090474036     </t>
  </si>
  <si>
    <t xml:space="preserve">HENRY OSWALDO CONTRERAS OLIVEROS                                         </t>
  </si>
  <si>
    <t xml:space="preserve">3208550732          </t>
  </si>
  <si>
    <t xml:space="preserve">79369990       </t>
  </si>
  <si>
    <t xml:space="preserve">ANGEL MARIA NIÑO FRANKLIN                                                </t>
  </si>
  <si>
    <t xml:space="preserve">3125596378          </t>
  </si>
  <si>
    <t xml:space="preserve">1007103401     </t>
  </si>
  <si>
    <t xml:space="preserve">JUAN DAVID RODRIGUEZ PEDROZA                                             </t>
  </si>
  <si>
    <t xml:space="preserve">3116136937          </t>
  </si>
  <si>
    <t xml:space="preserve">17090130       </t>
  </si>
  <si>
    <t xml:space="preserve">PEDRO IGNACIO BENAVIDES DULCEY                                           </t>
  </si>
  <si>
    <t xml:space="preserve">2050405             </t>
  </si>
  <si>
    <t xml:space="preserve">39722143       </t>
  </si>
  <si>
    <t xml:space="preserve">MARIA HELENA JIMENEZ ZEA                                                 </t>
  </si>
  <si>
    <t xml:space="preserve">3118140771          </t>
  </si>
  <si>
    <t xml:space="preserve">1170972        </t>
  </si>
  <si>
    <t xml:space="preserve">JOSE MANUEL SARMIETO MANRIQUE                                            </t>
  </si>
  <si>
    <t xml:space="preserve">3159260101          </t>
  </si>
  <si>
    <t xml:space="preserve">41588737       </t>
  </si>
  <si>
    <t xml:space="preserve">GLADYS  CANO DE VALBUENA                                                 </t>
  </si>
  <si>
    <t xml:space="preserve">3156837203          </t>
  </si>
  <si>
    <t xml:space="preserve">1032434433     </t>
  </si>
  <si>
    <t xml:space="preserve">MARIA CAMILA MAHECHA GOMEZ                                               </t>
  </si>
  <si>
    <t xml:space="preserve">3144327713          </t>
  </si>
  <si>
    <t xml:space="preserve">80372834       </t>
  </si>
  <si>
    <t xml:space="preserve">JUAN CARLOS TORRES LOPEZ                                                 </t>
  </si>
  <si>
    <t xml:space="preserve">3112060777          </t>
  </si>
  <si>
    <t xml:space="preserve">10089899       </t>
  </si>
  <si>
    <t xml:space="preserve">ALVARO MANUEL MONDRAGON CARREÑO                                          </t>
  </si>
  <si>
    <t xml:space="preserve">3208590842          </t>
  </si>
  <si>
    <t xml:space="preserve">79320500       </t>
  </si>
  <si>
    <t xml:space="preserve">WILFORD HAMILTON GOMEZ HUERTAS                                           </t>
  </si>
  <si>
    <t xml:space="preserve">3153086919          </t>
  </si>
  <si>
    <t xml:space="preserve">20288594       </t>
  </si>
  <si>
    <t xml:space="preserve">MARIA TERESA SOLER DE SOLER                                              </t>
  </si>
  <si>
    <t xml:space="preserve">2064859             </t>
  </si>
  <si>
    <t xml:space="preserve">30002230       </t>
  </si>
  <si>
    <t xml:space="preserve">GRACIELA  DELGADO                                                        </t>
  </si>
  <si>
    <t xml:space="preserve">3143409583          </t>
  </si>
  <si>
    <t xml:space="preserve">999313         </t>
  </si>
  <si>
    <t xml:space="preserve">MIRTO DELIO ROMERO ALFONSO                                               </t>
  </si>
  <si>
    <t xml:space="preserve">17140491       </t>
  </si>
  <si>
    <t xml:space="preserve">GILBERTO  PEÑALOZA MELO                                                  </t>
  </si>
  <si>
    <t xml:space="preserve">4075827             </t>
  </si>
  <si>
    <t xml:space="preserve">41628502       </t>
  </si>
  <si>
    <t xml:space="preserve">ROSA AURORA PUERTO                                                       </t>
  </si>
  <si>
    <t xml:space="preserve">3144498466          </t>
  </si>
  <si>
    <t xml:space="preserve">1111195369     </t>
  </si>
  <si>
    <t xml:space="preserve">FABIAN CAMILO SOTO BUSTOS                                                </t>
  </si>
  <si>
    <t xml:space="preserve">3112146640          </t>
  </si>
  <si>
    <t xml:space="preserve">28670109       </t>
  </si>
  <si>
    <t xml:space="preserve">MARIA EMMA MORENO CORONADO                                               </t>
  </si>
  <si>
    <t xml:space="preserve">3108512879          </t>
  </si>
  <si>
    <t xml:space="preserve">1023035314     </t>
  </si>
  <si>
    <t xml:space="preserve">ERIKA NATALIA HERRERA CASTAEDA                                           </t>
  </si>
  <si>
    <t xml:space="preserve">3184577             </t>
  </si>
  <si>
    <t xml:space="preserve">4511347        </t>
  </si>
  <si>
    <t xml:space="preserve">HERNANDO  VALENCIA MUÑOZ                                                 </t>
  </si>
  <si>
    <t xml:space="preserve">4557633             </t>
  </si>
  <si>
    <t xml:space="preserve">37222403       </t>
  </si>
  <si>
    <t xml:space="preserve">MARIA LUZ ELVIRA ACOSTA BEJARANO                                         </t>
  </si>
  <si>
    <t xml:space="preserve">3209397362          </t>
  </si>
  <si>
    <t xml:space="preserve">28778828       </t>
  </si>
  <si>
    <t xml:space="preserve">CARMEN ROSA GARZON DE PINZON                                             </t>
  </si>
  <si>
    <t xml:space="preserve">3134429946          </t>
  </si>
  <si>
    <t xml:space="preserve">79759888       </t>
  </si>
  <si>
    <t xml:space="preserve">MARCO ANTONIO SALDAA TORRES                                              </t>
  </si>
  <si>
    <t xml:space="preserve">3117189488          </t>
  </si>
  <si>
    <t xml:space="preserve">41563141       </t>
  </si>
  <si>
    <t xml:space="preserve">MARIA DE LOS ANGELES POVEDA PULIDO                                       </t>
  </si>
  <si>
    <t xml:space="preserve">3138779312          </t>
  </si>
  <si>
    <t xml:space="preserve">63433752       </t>
  </si>
  <si>
    <t xml:space="preserve">GEORGINA  LEAL PEÑA                                                      </t>
  </si>
  <si>
    <t xml:space="preserve">3222126161          </t>
  </si>
  <si>
    <t xml:space="preserve">41706857       </t>
  </si>
  <si>
    <t xml:space="preserve">MYRIAM LUZ ROZO PARRAGA                                                  </t>
  </si>
  <si>
    <t xml:space="preserve">4091774             </t>
  </si>
  <si>
    <t xml:space="preserve">1000066400     </t>
  </si>
  <si>
    <t xml:space="preserve">ALEJANDRO  DIAZ RINCON                                                   </t>
  </si>
  <si>
    <t xml:space="preserve">SIN DATO            </t>
  </si>
  <si>
    <t xml:space="preserve">79383283       </t>
  </si>
  <si>
    <t xml:space="preserve">WILSON  TANGARIFE MONTOYA                                                </t>
  </si>
  <si>
    <t xml:space="preserve">2051722             </t>
  </si>
  <si>
    <t xml:space="preserve">53041760       </t>
  </si>
  <si>
    <t xml:space="preserve">INGRID YINET ABRIL TOVAR                                                 </t>
  </si>
  <si>
    <t xml:space="preserve">3123671927          </t>
  </si>
  <si>
    <t xml:space="preserve">51587168       </t>
  </si>
  <si>
    <t xml:space="preserve">CLARA INES GONZALEZ CUERVO                                               </t>
  </si>
  <si>
    <t xml:space="preserve">3153969132          </t>
  </si>
  <si>
    <t xml:space="preserve">51566921       </t>
  </si>
  <si>
    <t xml:space="preserve">ERICINDA ROMERO ROMERO                                                   </t>
  </si>
  <si>
    <t xml:space="preserve">3632558             </t>
  </si>
  <si>
    <t xml:space="preserve">53040231       </t>
  </si>
  <si>
    <t xml:space="preserve">KAREM YISED TOVAR CASALLAS                                               </t>
  </si>
  <si>
    <t xml:space="preserve">3124399020          </t>
  </si>
  <si>
    <t xml:space="preserve">1021694734     </t>
  </si>
  <si>
    <t xml:space="preserve">GABY  GUERRERO SERRANO                                                   </t>
  </si>
  <si>
    <t xml:space="preserve">3015401687          </t>
  </si>
  <si>
    <t xml:space="preserve">79632822       </t>
  </si>
  <si>
    <t xml:space="preserve">JOSE ELIECER BARRERA GOMEZ                                               </t>
  </si>
  <si>
    <t xml:space="preserve">7523956             </t>
  </si>
  <si>
    <t xml:space="preserve">52898938       </t>
  </si>
  <si>
    <t xml:space="preserve">NEIFI JAMILE BELTRAN ESCOBAR                                             </t>
  </si>
  <si>
    <t xml:space="preserve">3042207648          </t>
  </si>
  <si>
    <t xml:space="preserve">79608856       </t>
  </si>
  <si>
    <t xml:space="preserve">7714236             </t>
  </si>
  <si>
    <t xml:space="preserve">20022303       </t>
  </si>
  <si>
    <t xml:space="preserve">PRESENTACION  ORTIZ DE CASTELBLANCO                                      </t>
  </si>
  <si>
    <t xml:space="preserve">3224281664          </t>
  </si>
  <si>
    <t xml:space="preserve">20145419       </t>
  </si>
  <si>
    <t xml:space="preserve">JULIA ELENA PEREZ SANCHEZ                                                </t>
  </si>
  <si>
    <t xml:space="preserve">3103443653          </t>
  </si>
  <si>
    <t xml:space="preserve">51678788       </t>
  </si>
  <si>
    <t xml:space="preserve">MARINA  GUARIN DE NIEVES                                                 </t>
  </si>
  <si>
    <t xml:space="preserve">3114886068          </t>
  </si>
  <si>
    <t xml:space="preserve">20232928       </t>
  </si>
  <si>
    <t xml:space="preserve">SATURIA  OLIVEROS DE TRUJILLO                                            </t>
  </si>
  <si>
    <t xml:space="preserve">3118877469          </t>
  </si>
  <si>
    <t xml:space="preserve">1023917271     </t>
  </si>
  <si>
    <t xml:space="preserve">WILMER DANIEL DIAZ GUZMAN                                                </t>
  </si>
  <si>
    <t xml:space="preserve">3644074             </t>
  </si>
  <si>
    <t xml:space="preserve">19204228       </t>
  </si>
  <si>
    <t xml:space="preserve">JESUS ARCANGEL CELIS PEUELA                                              </t>
  </si>
  <si>
    <t xml:space="preserve">3118792814          </t>
  </si>
  <si>
    <t xml:space="preserve">18965048       </t>
  </si>
  <si>
    <t xml:space="preserve">FRANCISCO ANTONIO ILLERA PEA                                             </t>
  </si>
  <si>
    <t xml:space="preserve">3223194872          </t>
  </si>
  <si>
    <t xml:space="preserve">51563924       </t>
  </si>
  <si>
    <t xml:space="preserve">MARIA AURORA CARDENAS HURTADO                                            </t>
  </si>
  <si>
    <t xml:space="preserve">3187861052          </t>
  </si>
  <si>
    <t xml:space="preserve">5711798        </t>
  </si>
  <si>
    <t xml:space="preserve">DOMINGO ANTONIO BARRIOS VALERA                                           </t>
  </si>
  <si>
    <t xml:space="preserve">3664103             </t>
  </si>
  <si>
    <t xml:space="preserve">1030584892     </t>
  </si>
  <si>
    <t xml:space="preserve">JINETH MARCELA VARGAS CARDENAS                                           </t>
  </si>
  <si>
    <t xml:space="preserve">3106451077          </t>
  </si>
  <si>
    <t xml:space="preserve">17192879       </t>
  </si>
  <si>
    <t xml:space="preserve">BERNABEL  CASTRO GUATIVA                                                 </t>
  </si>
  <si>
    <t xml:space="preserve">3002840435          </t>
  </si>
  <si>
    <t xml:space="preserve">1010043644     </t>
  </si>
  <si>
    <t xml:space="preserve">DUVAN SEBASTIAN SANCHEZ CRUZ                                             </t>
  </si>
  <si>
    <t xml:space="preserve">3208703779          </t>
  </si>
  <si>
    <t xml:space="preserve">1000774014     </t>
  </si>
  <si>
    <t xml:space="preserve">51816532       </t>
  </si>
  <si>
    <t xml:space="preserve">MARGARITA  BRAVO VELASQUEZ                                               </t>
  </si>
  <si>
    <t xml:space="preserve">3665119             </t>
  </si>
  <si>
    <t xml:space="preserve">1022985596     </t>
  </si>
  <si>
    <t xml:space="preserve">CIRO DAVID CARRILLO DUARTE                                               </t>
  </si>
  <si>
    <t xml:space="preserve">3228423482          </t>
  </si>
  <si>
    <t xml:space="preserve">1023891536     </t>
  </si>
  <si>
    <t xml:space="preserve">JUAN JOSE AMORTEGUI MALDONADO                                            </t>
  </si>
  <si>
    <t xml:space="preserve">3143118034          </t>
  </si>
  <si>
    <t xml:space="preserve">1013663116     </t>
  </si>
  <si>
    <t xml:space="preserve">JOHAN SMITH ORJUELA LEGUIZAMON                                           </t>
  </si>
  <si>
    <t xml:space="preserve">3115000800          </t>
  </si>
  <si>
    <t xml:space="preserve">28718676       </t>
  </si>
  <si>
    <t xml:space="preserve">MELBA  MEDINA DE VANEGAS                                                 </t>
  </si>
  <si>
    <t xml:space="preserve">3134323672          </t>
  </si>
  <si>
    <t xml:space="preserve">52370834       </t>
  </si>
  <si>
    <t xml:space="preserve">DIANA MARCELA HERNANDEZ SALAS                                            </t>
  </si>
  <si>
    <t xml:space="preserve">3115285566          </t>
  </si>
  <si>
    <t xml:space="preserve">1024462402     </t>
  </si>
  <si>
    <t xml:space="preserve">PABLO ELIECER PINZON CASTILLO                                            </t>
  </si>
  <si>
    <t xml:space="preserve">3114452302          </t>
  </si>
  <si>
    <t xml:space="preserve">21075631       </t>
  </si>
  <si>
    <t xml:space="preserve">ADELAIDA  VELANDIA CASTRO                                                </t>
  </si>
  <si>
    <t xml:space="preserve">2078831             </t>
  </si>
  <si>
    <t xml:space="preserve">52118973       </t>
  </si>
  <si>
    <t xml:space="preserve">DORA MARISOL VARGAS BERNAL                                               </t>
  </si>
  <si>
    <t xml:space="preserve">3143481890          </t>
  </si>
  <si>
    <t xml:space="preserve">19121839       </t>
  </si>
  <si>
    <t xml:space="preserve">JOSE DIMAS REY BERMUDEZ                                                  </t>
  </si>
  <si>
    <t xml:space="preserve">3144540150          </t>
  </si>
  <si>
    <t xml:space="preserve">41450649       </t>
  </si>
  <si>
    <t xml:space="preserve">GLADYS  ANGARITA DE NIÑO                                                 </t>
  </si>
  <si>
    <t xml:space="preserve">3107936427          </t>
  </si>
  <si>
    <t xml:space="preserve">1068581278     </t>
  </si>
  <si>
    <t xml:space="preserve">TACHI NEIRA PAEZ SANCHEZ                                                 </t>
  </si>
  <si>
    <t xml:space="preserve">3134012304          </t>
  </si>
  <si>
    <t xml:space="preserve">41612735       </t>
  </si>
  <si>
    <t xml:space="preserve">AURA MARIA SARMIENTO PAEZ                                                </t>
  </si>
  <si>
    <t xml:space="preserve">3112357134          </t>
  </si>
  <si>
    <t xml:space="preserve">1012441337     </t>
  </si>
  <si>
    <t xml:space="preserve">ERICA TATIANA QUIÑONES VALDES                                            </t>
  </si>
  <si>
    <t xml:space="preserve">3145724448          </t>
  </si>
  <si>
    <t xml:space="preserve">41618407       </t>
  </si>
  <si>
    <t xml:space="preserve">MARIA DEL ROSARIO FORERO FAJARDO                                         </t>
  </si>
  <si>
    <t xml:space="preserve">3105707677          </t>
  </si>
  <si>
    <t xml:space="preserve">11253484       </t>
  </si>
  <si>
    <t xml:space="preserve">HECTOR MARIA SANTISTEBAN SAAVEDRA                                        </t>
  </si>
  <si>
    <t xml:space="preserve">3203606057          </t>
  </si>
  <si>
    <t xml:space="preserve">1010245283     </t>
  </si>
  <si>
    <t xml:space="preserve">ADAN RICARDO GARCIA PARDO                                                </t>
  </si>
  <si>
    <t xml:space="preserve">3280799             </t>
  </si>
  <si>
    <t xml:space="preserve">289332         </t>
  </si>
  <si>
    <t xml:space="preserve">3112564915          </t>
  </si>
  <si>
    <t xml:space="preserve">80096683       </t>
  </si>
  <si>
    <t xml:space="preserve">FABIAN  ORJUELA PERILLA                                                  </t>
  </si>
  <si>
    <t xml:space="preserve">3222368441          </t>
  </si>
  <si>
    <t xml:space="preserve">23912123       </t>
  </si>
  <si>
    <t xml:space="preserve">LUZ AMIRA ESLAVA MOJICA                                                  </t>
  </si>
  <si>
    <t xml:space="preserve">3214522749          </t>
  </si>
  <si>
    <t xml:space="preserve">17096575       </t>
  </si>
  <si>
    <t xml:space="preserve">JOSE VICENTE GUEVARA SABOGAL                                             </t>
  </si>
  <si>
    <t xml:space="preserve">2053997             </t>
  </si>
  <si>
    <t xml:space="preserve">52032887       </t>
  </si>
  <si>
    <t xml:space="preserve">LUZ DARY SOLANO ARANGO                                                   </t>
  </si>
  <si>
    <t xml:space="preserve">7625315             </t>
  </si>
  <si>
    <t xml:space="preserve">20077929       </t>
  </si>
  <si>
    <t xml:space="preserve">CONCEPCION  DIAZ DE SANCHEZ                                              </t>
  </si>
  <si>
    <t xml:space="preserve">3108810743          </t>
  </si>
  <si>
    <t xml:space="preserve">76160088       </t>
  </si>
  <si>
    <t xml:space="preserve">ALDEMAR  ASTAIZA PATIÑO                                                  </t>
  </si>
  <si>
    <t xml:space="preserve">7628803             </t>
  </si>
  <si>
    <t xml:space="preserve">52759157       </t>
  </si>
  <si>
    <t xml:space="preserve">DIANA MARCELA LATORRE PALACIO                                            </t>
  </si>
  <si>
    <t xml:space="preserve">3176829365          </t>
  </si>
  <si>
    <t xml:space="preserve">5867917        </t>
  </si>
  <si>
    <t xml:space="preserve">CORNELIO  DAVILA OTAVO                                                   </t>
  </si>
  <si>
    <t xml:space="preserve">3112792605          </t>
  </si>
  <si>
    <t xml:space="preserve">79384175       </t>
  </si>
  <si>
    <t xml:space="preserve">GERMAN  PEÑA RODRIGUEZ                                                   </t>
  </si>
  <si>
    <t xml:space="preserve">3142745543          </t>
  </si>
  <si>
    <t xml:space="preserve">1069910        </t>
  </si>
  <si>
    <t xml:space="preserve">MARCO ANTONIO MALAGON BOHORQUEZ                                          </t>
  </si>
  <si>
    <t xml:space="preserve">3162325878          </t>
  </si>
  <si>
    <t xml:space="preserve">1033747199     </t>
  </si>
  <si>
    <t xml:space="preserve">OSCAR SANTIAGO RAMOS RUBIANO                                             </t>
  </si>
  <si>
    <t xml:space="preserve">3227062224          </t>
  </si>
  <si>
    <t xml:space="preserve">69026762       </t>
  </si>
  <si>
    <t xml:space="preserve">LUZ MAGNOLIA GAMA CARDENAS                                               </t>
  </si>
  <si>
    <t xml:space="preserve">51825008       </t>
  </si>
  <si>
    <t xml:space="preserve">MYRIAM AURORA ACOSTA GUTIERREZ                                           </t>
  </si>
  <si>
    <t xml:space="preserve">3142899094-2054559  </t>
  </si>
  <si>
    <t xml:space="preserve">2856883        </t>
  </si>
  <si>
    <t xml:space="preserve">HONORIO  NEME CARPETA                                                    </t>
  </si>
  <si>
    <t xml:space="preserve">3112228977          </t>
  </si>
  <si>
    <t xml:space="preserve">1192773110     </t>
  </si>
  <si>
    <t xml:space="preserve">MAIDI DAYANA PAREDES RAMIREZ                                             </t>
  </si>
  <si>
    <t xml:space="preserve">3228143497          </t>
  </si>
  <si>
    <t xml:space="preserve">20103415       </t>
  </si>
  <si>
    <t xml:space="preserve">ERMINIA  VALBUENA DE MATIZ                                               </t>
  </si>
  <si>
    <t xml:space="preserve">3144168049          </t>
  </si>
  <si>
    <t xml:space="preserve">51712720       </t>
  </si>
  <si>
    <t xml:space="preserve">MARTHA LUCIA ACOSTA MARIN                                                </t>
  </si>
  <si>
    <t xml:space="preserve">3105647408          </t>
  </si>
  <si>
    <t xml:space="preserve">51664196       </t>
  </si>
  <si>
    <t xml:space="preserve">ANA VITELIA MACIAS LEGUIZAMO                                             </t>
  </si>
  <si>
    <t xml:space="preserve">2093036             </t>
  </si>
  <si>
    <t xml:space="preserve">1033816285     </t>
  </si>
  <si>
    <t xml:space="preserve">RICARDO STIVEN OCAMPO RAMIREZ                                            </t>
  </si>
  <si>
    <t xml:space="preserve">4008958             </t>
  </si>
  <si>
    <t xml:space="preserve">30022513       </t>
  </si>
  <si>
    <t xml:space="preserve">MARIA ANTONIA RAMIREZ DE HERNADEZ                                        </t>
  </si>
  <si>
    <t xml:space="preserve">3214883921          </t>
  </si>
  <si>
    <t xml:space="preserve">1023892979     </t>
  </si>
  <si>
    <t xml:space="preserve">SANDRA MILENA GODOY LIZARAZO                                             </t>
  </si>
  <si>
    <t xml:space="preserve">3003390516          </t>
  </si>
  <si>
    <t xml:space="preserve">1033748297     </t>
  </si>
  <si>
    <t xml:space="preserve">SAMUEL DAVID VALENCIA RAMIREZ                                            </t>
  </si>
  <si>
    <t xml:space="preserve">3133601345          </t>
  </si>
  <si>
    <t xml:space="preserve">19382252       </t>
  </si>
  <si>
    <t xml:space="preserve">ARGEMIRO  SANCHEZ ARCILA                                                 </t>
  </si>
  <si>
    <t xml:space="preserve">3134616845          </t>
  </si>
  <si>
    <t xml:space="preserve">19327282       </t>
  </si>
  <si>
    <t xml:space="preserve">JULIO CESAR RODRIGUEZ VALERO                                             </t>
  </si>
  <si>
    <t xml:space="preserve">3003021105          </t>
  </si>
  <si>
    <t xml:space="preserve">1031136707     </t>
  </si>
  <si>
    <t xml:space="preserve">JUAN DAVID RIAÑO LOPEZ                                                   </t>
  </si>
  <si>
    <t xml:space="preserve">3143656867          </t>
  </si>
  <si>
    <t xml:space="preserve">1003529893     </t>
  </si>
  <si>
    <t xml:space="preserve">KIMBERLY JULIETH VARGAS ROMERO                                           </t>
  </si>
  <si>
    <t xml:space="preserve">19329819       </t>
  </si>
  <si>
    <t xml:space="preserve">ALVARO HERNANDO BELTRAN CAMACHO                                          </t>
  </si>
  <si>
    <t xml:space="preserve">3143196023          </t>
  </si>
  <si>
    <t xml:space="preserve">1022956970     </t>
  </si>
  <si>
    <t xml:space="preserve">HEIDY YOHANA LONDOO CASTRILLON                                           </t>
  </si>
  <si>
    <t xml:space="preserve">3224088260          </t>
  </si>
  <si>
    <t xml:space="preserve">20426990       </t>
  </si>
  <si>
    <t xml:space="preserve">MARIA TRINIDAD GARZON RODRIGUEZ                                          </t>
  </si>
  <si>
    <t xml:space="preserve">2064993             </t>
  </si>
  <si>
    <t xml:space="preserve">19239052       </t>
  </si>
  <si>
    <t xml:space="preserve">REINEL ANTONIO BOHORQUEZ LOPEZ                                           </t>
  </si>
  <si>
    <t xml:space="preserve">3202333370          </t>
  </si>
  <si>
    <t xml:space="preserve">35494932       </t>
  </si>
  <si>
    <t xml:space="preserve">MARIA DEL ROSARIO RICO SOCHA                                             </t>
  </si>
  <si>
    <t xml:space="preserve">3197160971          </t>
  </si>
  <si>
    <t xml:space="preserve">1000809721     </t>
  </si>
  <si>
    <t xml:space="preserve">SANTIAGO  CORREDOR MORENO                                                </t>
  </si>
  <si>
    <t xml:space="preserve">3144183265          </t>
  </si>
  <si>
    <t xml:space="preserve">80807155       </t>
  </si>
  <si>
    <t xml:space="preserve">YECID  LOPEZ RUIZ                                                        </t>
  </si>
  <si>
    <t xml:space="preserve">3176861336          </t>
  </si>
  <si>
    <t xml:space="preserve">51720409       </t>
  </si>
  <si>
    <t xml:space="preserve">MIRIAN ROSA LOPEZ                                                        </t>
  </si>
  <si>
    <t xml:space="preserve">3144199012          </t>
  </si>
  <si>
    <t xml:space="preserve">39636748       </t>
  </si>
  <si>
    <t xml:space="preserve">DORIS PATRICIA CHAVARRO CRUZ                                             </t>
  </si>
  <si>
    <t xml:space="preserve">3222490301          </t>
  </si>
  <si>
    <t xml:space="preserve">79970105       </t>
  </si>
  <si>
    <t xml:space="preserve">LUIS JOSE UMAÑA DUITAMA                                                  </t>
  </si>
  <si>
    <t xml:space="preserve">3172719711          </t>
  </si>
  <si>
    <t xml:space="preserve">28697513       </t>
  </si>
  <si>
    <t xml:space="preserve">BLANCA NUBIA SANCHEZ GONZALEZ                                            </t>
  </si>
  <si>
    <t xml:space="preserve">3197317924          </t>
  </si>
  <si>
    <t xml:space="preserve">39771436       </t>
  </si>
  <si>
    <t xml:space="preserve">MARIA ALEJANDRINA JIMENEZ DIAZ                                           </t>
  </si>
  <si>
    <t xml:space="preserve">3219805300          </t>
  </si>
  <si>
    <t xml:space="preserve">1013655363     </t>
  </si>
  <si>
    <t xml:space="preserve">NICOLAS STIVEN RODRIGUEZ VARGAS                                          </t>
  </si>
  <si>
    <t xml:space="preserve">3012200176          </t>
  </si>
  <si>
    <t xml:space="preserve">20858304       </t>
  </si>
  <si>
    <t xml:space="preserve">ROSALIA  RINCON DE RABA                                                  </t>
  </si>
  <si>
    <t xml:space="preserve">4597995             </t>
  </si>
  <si>
    <t xml:space="preserve">17045933       </t>
  </si>
  <si>
    <t xml:space="preserve">HECTOR MARIA ZAMBRANO BARRERA                                            </t>
  </si>
  <si>
    <t xml:space="preserve">7656461             </t>
  </si>
  <si>
    <t xml:space="preserve">20279907       </t>
  </si>
  <si>
    <t xml:space="preserve">VIRGINIA  RIVERA SANCHEZ                                                 </t>
  </si>
  <si>
    <t xml:space="preserve">3112000295          </t>
  </si>
  <si>
    <t xml:space="preserve">28860350       </t>
  </si>
  <si>
    <t xml:space="preserve">3118217055          </t>
  </si>
  <si>
    <t xml:space="preserve">20327644       </t>
  </si>
  <si>
    <t xml:space="preserve">MARIA ELVIA ZORRO DE MOJICA                                              </t>
  </si>
  <si>
    <t xml:space="preserve">3123016924          </t>
  </si>
  <si>
    <t xml:space="preserve">10532440       </t>
  </si>
  <si>
    <t xml:space="preserve">FREDY ADOLFO GUZMAN MARTINEZ                                             </t>
  </si>
  <si>
    <t xml:space="preserve">3167855156          </t>
  </si>
  <si>
    <t xml:space="preserve">1115191660     </t>
  </si>
  <si>
    <t xml:space="preserve">FRANK SEBASTIAN HERNANDEZ MORALES                                        </t>
  </si>
  <si>
    <t xml:space="preserve">3202246193          </t>
  </si>
  <si>
    <t xml:space="preserve">1086302859     </t>
  </si>
  <si>
    <t xml:space="preserve">MARIA ANGELA BENAVIDEZ PERENGUEZ                                         </t>
  </si>
  <si>
    <t xml:space="preserve">3045686072          </t>
  </si>
  <si>
    <t xml:space="preserve">19462446       </t>
  </si>
  <si>
    <t xml:space="preserve">3107902848          </t>
  </si>
  <si>
    <t>51</t>
  </si>
  <si>
    <t xml:space="preserve">20630290       </t>
  </si>
  <si>
    <t xml:space="preserve">BLANCA ELVIRA RUBIO MEDINA                                               </t>
  </si>
  <si>
    <t xml:space="preserve">7182154             </t>
  </si>
  <si>
    <t xml:space="preserve">5561822        </t>
  </si>
  <si>
    <t xml:space="preserve">JULIO MILTON BLANCO                                                      </t>
  </si>
  <si>
    <t xml:space="preserve">3134958331          </t>
  </si>
  <si>
    <t>44</t>
  </si>
  <si>
    <t xml:space="preserve">79894237       </t>
  </si>
  <si>
    <t xml:space="preserve">ASMETH  ARCE CALDERON                                                    </t>
  </si>
  <si>
    <t xml:space="preserve">3214233922          </t>
  </si>
  <si>
    <t xml:space="preserve">41444502       </t>
  </si>
  <si>
    <t xml:space="preserve">MARIA ISMENIA MONTILLA URIBE                                             </t>
  </si>
  <si>
    <t xml:space="preserve">3102044825          </t>
  </si>
  <si>
    <t xml:space="preserve">43468992       </t>
  </si>
  <si>
    <t xml:space="preserve">MARIA LEONOR VARGAS ALZATE                                               </t>
  </si>
  <si>
    <t xml:space="preserve">3112483943          </t>
  </si>
  <si>
    <t xml:space="preserve">1062086945     </t>
  </si>
  <si>
    <t xml:space="preserve">ALEXANDER  PASOS GUEGIA                                                  </t>
  </si>
  <si>
    <t xml:space="preserve">3222972976          </t>
  </si>
  <si>
    <t xml:space="preserve">79145090       </t>
  </si>
  <si>
    <t xml:space="preserve">3173747241          </t>
  </si>
  <si>
    <t xml:space="preserve">41658170       </t>
  </si>
  <si>
    <t xml:space="preserve">CARMEN ROSA CHACON GARAVITO                                              </t>
  </si>
  <si>
    <t xml:space="preserve">3154371346          </t>
  </si>
  <si>
    <t xml:space="preserve">23623134       </t>
  </si>
  <si>
    <t xml:space="preserve">ANA CECILIA MORA CARRANZA                                                </t>
  </si>
  <si>
    <t xml:space="preserve">3143956393          </t>
  </si>
  <si>
    <t xml:space="preserve">20878529       </t>
  </si>
  <si>
    <t xml:space="preserve">DORIS  PORRAS VANEGAS                                                    </t>
  </si>
  <si>
    <t xml:space="preserve">3204453695          </t>
  </si>
  <si>
    <t xml:space="preserve">3017355        </t>
  </si>
  <si>
    <t xml:space="preserve">JOSE ABEL DAZA AGUDELO                                                   </t>
  </si>
  <si>
    <t xml:space="preserve">3158357643          </t>
  </si>
  <si>
    <t xml:space="preserve">1084578584     </t>
  </si>
  <si>
    <t xml:space="preserve">MILTON STIVEN PEREZ ARIAS                                                </t>
  </si>
  <si>
    <t xml:space="preserve">7965621             </t>
  </si>
  <si>
    <t xml:space="preserve">1033783349     </t>
  </si>
  <si>
    <t xml:space="preserve">DANIELA  LOSADA ROMERO                                                   </t>
  </si>
  <si>
    <t xml:space="preserve">3024684680          </t>
  </si>
  <si>
    <t xml:space="preserve">20368636       </t>
  </si>
  <si>
    <t xml:space="preserve">EDILMA  TRIANA GARZON                                                    </t>
  </si>
  <si>
    <t xml:space="preserve">3184650870          </t>
  </si>
  <si>
    <t xml:space="preserve">79343923       </t>
  </si>
  <si>
    <t xml:space="preserve">LUIS HERNANDO TORRES MATEUS                                              </t>
  </si>
  <si>
    <t xml:space="preserve">7172843             </t>
  </si>
  <si>
    <t xml:space="preserve">453718         </t>
  </si>
  <si>
    <t xml:space="preserve">JOSE VICENTE AREVALO GARCIA                                              </t>
  </si>
  <si>
    <t xml:space="preserve">3730033             </t>
  </si>
  <si>
    <t xml:space="preserve">29561258       </t>
  </si>
  <si>
    <t xml:space="preserve">LUZ MELIA RAMOS                                                          </t>
  </si>
  <si>
    <t xml:space="preserve">3123046950          </t>
  </si>
  <si>
    <t xml:space="preserve">1023946774     </t>
  </si>
  <si>
    <t xml:space="preserve">YASLEY VIVIANA GUERRERO JIMENEZ                                          </t>
  </si>
  <si>
    <t xml:space="preserve">3202931505          </t>
  </si>
  <si>
    <t xml:space="preserve">41497742       </t>
  </si>
  <si>
    <t xml:space="preserve">DORALBA  CASTRO RODRIGUEZ                                                </t>
  </si>
  <si>
    <t xml:space="preserve">3212519081          </t>
  </si>
  <si>
    <t xml:space="preserve">1013631724     </t>
  </si>
  <si>
    <t xml:space="preserve">CINDY YECENIA SALINAS OSPITIA                                            </t>
  </si>
  <si>
    <t xml:space="preserve">3187957264          </t>
  </si>
  <si>
    <t xml:space="preserve">52112476       </t>
  </si>
  <si>
    <t xml:space="preserve">BLANCA NIEVES PARRA PULIDO                                               </t>
  </si>
  <si>
    <t xml:space="preserve">7145303             </t>
  </si>
  <si>
    <t xml:space="preserve">1030669010     </t>
  </si>
  <si>
    <t xml:space="preserve">CRISTIAN CAMILO ORTIZ BOCANEGRA                                          </t>
  </si>
  <si>
    <t xml:space="preserve">2381390             </t>
  </si>
  <si>
    <t xml:space="preserve">1024524837     </t>
  </si>
  <si>
    <t xml:space="preserve">GINA MARYURI LEON OSPINA                                                 </t>
  </si>
  <si>
    <t xml:space="preserve">3043818436          </t>
  </si>
  <si>
    <t xml:space="preserve">1000791848     </t>
  </si>
  <si>
    <t xml:space="preserve">DERLY NATALIA MEDINA MONTERO                                             </t>
  </si>
  <si>
    <t xml:space="preserve">6613604             </t>
  </si>
  <si>
    <t xml:space="preserve">41781871       </t>
  </si>
  <si>
    <t xml:space="preserve">NAYID ESPERANZA RODRIGUEZ MARIN                                          </t>
  </si>
  <si>
    <t xml:space="preserve">3058167121          </t>
  </si>
  <si>
    <t xml:space="preserve">17016990       </t>
  </si>
  <si>
    <t xml:space="preserve">JOSE ALEJO GOMEZ HERNANDEZ                                               </t>
  </si>
  <si>
    <t xml:space="preserve">3123395665          </t>
  </si>
  <si>
    <t xml:space="preserve">41374139       </t>
  </si>
  <si>
    <t xml:space="preserve">MARIA DOLORES MARTINEZ DE HUERTAS                                        </t>
  </si>
  <si>
    <t xml:space="preserve">2802092             </t>
  </si>
  <si>
    <t xml:space="preserve">1022999454     </t>
  </si>
  <si>
    <t xml:space="preserve">ESTIVEN ARLEY GUTIERREZ PORRAS                                           </t>
  </si>
  <si>
    <t xml:space="preserve">3134817344          </t>
  </si>
  <si>
    <t xml:space="preserve">52035025       </t>
  </si>
  <si>
    <t xml:space="preserve">ADRIANA  COBOS RODRIGUEZ                                                 </t>
  </si>
  <si>
    <t xml:space="preserve">3195234862          </t>
  </si>
  <si>
    <t xml:space="preserve">52524223       </t>
  </si>
  <si>
    <t xml:space="preserve">ASTRID  HIGUERA ROJAS                                                    </t>
  </si>
  <si>
    <t xml:space="preserve">3103369412          </t>
  </si>
  <si>
    <t xml:space="preserve">19336523       </t>
  </si>
  <si>
    <t xml:space="preserve">LUIS HERALDO PINZON GIL                                                  </t>
  </si>
  <si>
    <t xml:space="preserve">3228939946          </t>
  </si>
  <si>
    <t xml:space="preserve">80920755       </t>
  </si>
  <si>
    <t xml:space="preserve">NELSON ENRIQUE GUTIERREZ ACEVEDO                                         </t>
  </si>
  <si>
    <t xml:space="preserve">3143411544          </t>
  </si>
  <si>
    <t xml:space="preserve">1039091526     </t>
  </si>
  <si>
    <t xml:space="preserve">FIDESNEY  DIAZ GONZALEZ                                                  </t>
  </si>
  <si>
    <t xml:space="preserve">3123265203          </t>
  </si>
  <si>
    <t xml:space="preserve">41409237       </t>
  </si>
  <si>
    <t xml:space="preserve">ANA DELIA PULIDO DE FORIGUA                                              </t>
  </si>
  <si>
    <t xml:space="preserve">7671940             </t>
  </si>
  <si>
    <t xml:space="preserve">52522813       </t>
  </si>
  <si>
    <t xml:space="preserve">LUZ AMPARO CERMEÑO BOLIVAR                                               </t>
  </si>
  <si>
    <t xml:space="preserve">3227597723          </t>
  </si>
  <si>
    <t xml:space="preserve">1032358414     </t>
  </si>
  <si>
    <t xml:space="preserve">YENNI ANDREA FLOREZ PUENTES                                              </t>
  </si>
  <si>
    <t xml:space="preserve">3176814483          </t>
  </si>
  <si>
    <t xml:space="preserve">1021666111     </t>
  </si>
  <si>
    <t xml:space="preserve">PAULA JINETH ÑUNGO GUILLEN                                               </t>
  </si>
  <si>
    <t xml:space="preserve">3208484709          </t>
  </si>
  <si>
    <t xml:space="preserve">1023980869     </t>
  </si>
  <si>
    <t xml:space="preserve">LIZ BLEIDY CUBILLOS CASALLAS                                             </t>
  </si>
  <si>
    <t xml:space="preserve">3008130510          </t>
  </si>
  <si>
    <t xml:space="preserve">1006689263     </t>
  </si>
  <si>
    <t xml:space="preserve">JUAN CAMILO BERNAL BUITRAGO                                              </t>
  </si>
  <si>
    <t xml:space="preserve">3138402558          </t>
  </si>
  <si>
    <t xml:space="preserve">1013577724     </t>
  </si>
  <si>
    <t xml:space="preserve">ANGELA NATHALY HUERTAS BUESAQUILLO                                       </t>
  </si>
  <si>
    <t xml:space="preserve">3133687695          </t>
  </si>
  <si>
    <t xml:space="preserve">51825919       </t>
  </si>
  <si>
    <t xml:space="preserve">LUZ HELENA MARIN SANCHEZ                                                 </t>
  </si>
  <si>
    <t xml:space="preserve">3007242206          </t>
  </si>
  <si>
    <t xml:space="preserve">23410377       </t>
  </si>
  <si>
    <t xml:space="preserve">DOLORES  CUBIDES DE MORALES                                              </t>
  </si>
  <si>
    <t xml:space="preserve">7614654             </t>
  </si>
  <si>
    <t xml:space="preserve">20300152       </t>
  </si>
  <si>
    <t xml:space="preserve">EDELMIRA  MARTINEZ MENDEZ                                                </t>
  </si>
  <si>
    <t xml:space="preserve">3107985056          </t>
  </si>
  <si>
    <t xml:space="preserve">1033812524     </t>
  </si>
  <si>
    <t xml:space="preserve">YJOHAN STIBER PINZON ARENAS                                              </t>
  </si>
  <si>
    <t xml:space="preserve">3144058383          </t>
  </si>
  <si>
    <t xml:space="preserve">1031133706     </t>
  </si>
  <si>
    <t xml:space="preserve">ANDRY VIVIANA PATIO BAUTISTA                                             </t>
  </si>
  <si>
    <t xml:space="preserve">3024333517          </t>
  </si>
  <si>
    <t xml:space="preserve">52749975       </t>
  </si>
  <si>
    <t xml:space="preserve">DEISSY  REYES FORERO                                                     </t>
  </si>
  <si>
    <t xml:space="preserve">3125712960          </t>
  </si>
  <si>
    <t xml:space="preserve">39650216       </t>
  </si>
  <si>
    <t xml:space="preserve">DANY ROCIO CHAO GOMEZ                                                    </t>
  </si>
  <si>
    <t xml:space="preserve">7823161             </t>
  </si>
  <si>
    <t xml:space="preserve">21230227       </t>
  </si>
  <si>
    <t xml:space="preserve">LILIA  RODRIGUEZ BASTO                                                   </t>
  </si>
  <si>
    <t xml:space="preserve">3144527038          </t>
  </si>
  <si>
    <t xml:space="preserve">52878973       </t>
  </si>
  <si>
    <t xml:space="preserve">SANDRA PATRICIA DIAZ MONTERREY                                           </t>
  </si>
  <si>
    <t xml:space="preserve">3012573200          </t>
  </si>
  <si>
    <t xml:space="preserve">51703910       </t>
  </si>
  <si>
    <t xml:space="preserve">NANCY ROCIO BETANCOURT                                                   </t>
  </si>
  <si>
    <t xml:space="preserve">7161677             </t>
  </si>
  <si>
    <t xml:space="preserve">1000615570     </t>
  </si>
  <si>
    <t xml:space="preserve">JESSICA ALEJANDRA CARVALLO MONCADA                                       </t>
  </si>
  <si>
    <t xml:space="preserve">3123294941          </t>
  </si>
  <si>
    <t xml:space="preserve">1010169083     </t>
  </si>
  <si>
    <t xml:space="preserve">NATHALY  AYALA LAVERDE                                                   </t>
  </si>
  <si>
    <t xml:space="preserve">3124006609          </t>
  </si>
  <si>
    <t xml:space="preserve">80132791       </t>
  </si>
  <si>
    <t xml:space="preserve">JOSE JAIR MEJIA GUZMAN                                                   </t>
  </si>
  <si>
    <t xml:space="preserve">3203708004          </t>
  </si>
  <si>
    <t xml:space="preserve">1024478209     </t>
  </si>
  <si>
    <t xml:space="preserve">FANNY KARINA AGUDELO REINA                                               </t>
  </si>
  <si>
    <t xml:space="preserve">3232867110          </t>
  </si>
  <si>
    <t xml:space="preserve">52529806       </t>
  </si>
  <si>
    <t xml:space="preserve">LUZ AIDA VANEGAS HERNANDEZ                                               </t>
  </si>
  <si>
    <t xml:space="preserve">4701809             </t>
  </si>
  <si>
    <t xml:space="preserve">51599868       </t>
  </si>
  <si>
    <t xml:space="preserve">ALIX  OLIVEROS RODRIGUEZ                                                 </t>
  </si>
  <si>
    <t xml:space="preserve">2170100             </t>
  </si>
  <si>
    <t xml:space="preserve">53047875       </t>
  </si>
  <si>
    <t xml:space="preserve">GINA PAOLA GONZALEZ RIOS                                                 </t>
  </si>
  <si>
    <t xml:space="preserve">3224210370          </t>
  </si>
  <si>
    <t xml:space="preserve">51841171       </t>
  </si>
  <si>
    <t xml:space="preserve">DORA ILDA ROJAS LAVADO                                                   </t>
  </si>
  <si>
    <t xml:space="preserve">3123091452          </t>
  </si>
  <si>
    <t xml:space="preserve">19429372       </t>
  </si>
  <si>
    <t xml:space="preserve">JORGE EMILIO LAGOS VILLOTA                                               </t>
  </si>
  <si>
    <t xml:space="preserve">3115188667          </t>
  </si>
  <si>
    <t xml:space="preserve">51588762       </t>
  </si>
  <si>
    <t xml:space="preserve">ANA RUTH SANCHEZ RODRIGUEZ                                               </t>
  </si>
  <si>
    <t xml:space="preserve">3224138641          </t>
  </si>
  <si>
    <t xml:space="preserve">35337435       </t>
  </si>
  <si>
    <t xml:space="preserve">EMERENCIANA  LUNA CHICO                                                  </t>
  </si>
  <si>
    <t xml:space="preserve">3208762642          </t>
  </si>
  <si>
    <t xml:space="preserve">79702811       </t>
  </si>
  <si>
    <t xml:space="preserve">CESAR RICARDO ZAMBRANO GUASCA                                            </t>
  </si>
  <si>
    <t xml:space="preserve">3219263608          </t>
  </si>
  <si>
    <t xml:space="preserve">40014205       </t>
  </si>
  <si>
    <t xml:space="preserve">BERENICE  RUIZ DE GARAVITO                                               </t>
  </si>
  <si>
    <t xml:space="preserve">7612169             </t>
  </si>
  <si>
    <t xml:space="preserve">1102549652     </t>
  </si>
  <si>
    <t xml:space="preserve">MAYRON DAVID PICO RUEDA                                                  </t>
  </si>
  <si>
    <t xml:space="preserve">6616971             </t>
  </si>
  <si>
    <t xml:space="preserve">39661260       </t>
  </si>
  <si>
    <t xml:space="preserve">BLANCA CECILIA GONZALEZ RAMIREZ                                          </t>
  </si>
  <si>
    <t xml:space="preserve">3142337844          </t>
  </si>
  <si>
    <t xml:space="preserve">1033727565     </t>
  </si>
  <si>
    <t xml:space="preserve">JUAN DAVID AHUMADA MARTINEZ                                              </t>
  </si>
  <si>
    <t xml:space="preserve">3219759051          </t>
  </si>
  <si>
    <t xml:space="preserve">4109012        </t>
  </si>
  <si>
    <t xml:space="preserve">JOSE VICENTE BOADA                                                       </t>
  </si>
  <si>
    <t xml:space="preserve">3222804202          </t>
  </si>
  <si>
    <t xml:space="preserve">1072668724     </t>
  </si>
  <si>
    <t xml:space="preserve">DIEGO FERNANDO CARDENAS LAVERDE                                          </t>
  </si>
  <si>
    <t xml:space="preserve">3192777801          </t>
  </si>
  <si>
    <t xml:space="preserve">79265487       </t>
  </si>
  <si>
    <t xml:space="preserve">CARLOS FERNANDO LATORRE SUAREZ                                           </t>
  </si>
  <si>
    <t xml:space="preserve">3217079229          </t>
  </si>
  <si>
    <t xml:space="preserve">52522071       </t>
  </si>
  <si>
    <t xml:space="preserve">WILLI  DIMAS RODRIGUEZ                                                   </t>
  </si>
  <si>
    <t xml:space="preserve">3143413281          </t>
  </si>
  <si>
    <t xml:space="preserve">1003641529     </t>
  </si>
  <si>
    <t xml:space="preserve">LEIDY GISETH GOMEZ CHACON                                                </t>
  </si>
  <si>
    <t xml:space="preserve">3505033678          </t>
  </si>
  <si>
    <t xml:space="preserve">20203737       </t>
  </si>
  <si>
    <t xml:space="preserve">FARIDA  LOZANO ARIAS                                                     </t>
  </si>
  <si>
    <t xml:space="preserve">3124466003          </t>
  </si>
  <si>
    <t xml:space="preserve">1031176758     </t>
  </si>
  <si>
    <t xml:space="preserve">EDWARD SANTIAGO REYES CRUZ                                               </t>
  </si>
  <si>
    <t xml:space="preserve">3123334577          </t>
  </si>
  <si>
    <t xml:space="preserve">19431749       </t>
  </si>
  <si>
    <t xml:space="preserve">GILBERTO  MANCERA                                                        </t>
  </si>
  <si>
    <t xml:space="preserve">3143813850          </t>
  </si>
  <si>
    <t xml:space="preserve">79474331       </t>
  </si>
  <si>
    <t xml:space="preserve">LUIS ROBERTO SANTOS BAYONA                                               </t>
  </si>
  <si>
    <t xml:space="preserve">3125042061          </t>
  </si>
  <si>
    <t xml:space="preserve">1023965818     </t>
  </si>
  <si>
    <t xml:space="preserve">DANIEL ALEJANDRO BARBOSA SUAREZ                                          </t>
  </si>
  <si>
    <t xml:space="preserve">3115943733          </t>
  </si>
  <si>
    <t xml:space="preserve">1000780941     </t>
  </si>
  <si>
    <t xml:space="preserve">CENEN STEVEN ORTEGON CARDENAS                                            </t>
  </si>
  <si>
    <t xml:space="preserve">3023489253          </t>
  </si>
  <si>
    <t xml:space="preserve">28662496       </t>
  </si>
  <si>
    <t xml:space="preserve">EDIS  SANTOS BOBADILLA                                                   </t>
  </si>
  <si>
    <t xml:space="preserve">3133252471          </t>
  </si>
  <si>
    <t xml:space="preserve">24167502       </t>
  </si>
  <si>
    <t xml:space="preserve">ANDREA ALEXANDRA ROSAS PATARROYO                                         </t>
  </si>
  <si>
    <t xml:space="preserve">3133813593          </t>
  </si>
  <si>
    <t xml:space="preserve">21046502       </t>
  </si>
  <si>
    <t xml:space="preserve">ANA SAGRARIO TORRES DE CUBILLOS                                          </t>
  </si>
  <si>
    <t xml:space="preserve">3202321934          </t>
  </si>
  <si>
    <t xml:space="preserve">33201291       </t>
  </si>
  <si>
    <t xml:space="preserve">ROSARIO DEL CARMEN CORREA LOZANO                                         </t>
  </si>
  <si>
    <t xml:space="preserve">3187585426          </t>
  </si>
  <si>
    <t xml:space="preserve">80255652       </t>
  </si>
  <si>
    <t xml:space="preserve">EDINSON  TRUJILLO TRUJILLO                                               </t>
  </si>
  <si>
    <t xml:space="preserve">2090507             </t>
  </si>
  <si>
    <t xml:space="preserve">1014177714     </t>
  </si>
  <si>
    <t xml:space="preserve">MAIDED  LIZARAZO PONTON                                                  </t>
  </si>
  <si>
    <t xml:space="preserve">3203184696          </t>
  </si>
  <si>
    <t xml:space="preserve">41338580       </t>
  </si>
  <si>
    <t xml:space="preserve">EMILIA  PULIDO DE ALFONSO                                                </t>
  </si>
  <si>
    <t xml:space="preserve">3132040365          </t>
  </si>
  <si>
    <t xml:space="preserve">52238924       </t>
  </si>
  <si>
    <t xml:space="preserve">MARY LUZ ROJAS ORTIZ                                                     </t>
  </si>
  <si>
    <t xml:space="preserve">3123377442          </t>
  </si>
  <si>
    <t xml:space="preserve">93395390       </t>
  </si>
  <si>
    <t xml:space="preserve">OSCAR EDUARDO SERRATO ORTIZ                                              </t>
  </si>
  <si>
    <t xml:space="preserve">2855770             </t>
  </si>
  <si>
    <t xml:space="preserve">41605824       </t>
  </si>
  <si>
    <t xml:space="preserve">MARTA YANETH NAJAR                                                       </t>
  </si>
  <si>
    <t xml:space="preserve">2786782             </t>
  </si>
  <si>
    <t xml:space="preserve">51600969       </t>
  </si>
  <si>
    <t xml:space="preserve">LUZ MARINA PEREZ GONZALEZ                                                </t>
  </si>
  <si>
    <t xml:space="preserve">3106730164          </t>
  </si>
  <si>
    <t xml:space="preserve">80809361       </t>
  </si>
  <si>
    <t xml:space="preserve">REINERIO  BETANCOURTH BETANCOURTH                                        </t>
  </si>
  <si>
    <t xml:space="preserve">3123638567          </t>
  </si>
  <si>
    <t xml:space="preserve">80085591       </t>
  </si>
  <si>
    <t xml:space="preserve">DIEGO ARMANDO SARMIENTO                                                  </t>
  </si>
  <si>
    <t xml:space="preserve">3502706121          </t>
  </si>
  <si>
    <t xml:space="preserve">1090366088     </t>
  </si>
  <si>
    <t xml:space="preserve">EDWARD JESUS PEÑALOZA LEAL                                               </t>
  </si>
  <si>
    <t xml:space="preserve">3209463228          </t>
  </si>
  <si>
    <t xml:space="preserve">12965929       </t>
  </si>
  <si>
    <t xml:space="preserve">HERNANDO EFRAIN CAICEDO DEL CASTILLO                                     </t>
  </si>
  <si>
    <t xml:space="preserve">2788342             </t>
  </si>
  <si>
    <t xml:space="preserve">1031166017     </t>
  </si>
  <si>
    <t xml:space="preserve">OSCAR ANDRES SANTACRUZ GOMEZ                                             </t>
  </si>
  <si>
    <t xml:space="preserve">3223651058          </t>
  </si>
  <si>
    <t xml:space="preserve">79636531       </t>
  </si>
  <si>
    <t xml:space="preserve">YAWANNY ARGEMIRO DUQUE MACETA                                            </t>
  </si>
  <si>
    <t xml:space="preserve">3214173304          </t>
  </si>
  <si>
    <t xml:space="preserve">80382726       </t>
  </si>
  <si>
    <t xml:space="preserve">JOSE DAVID ROJAS ROMERO                                                  </t>
  </si>
  <si>
    <t xml:space="preserve">3118757605          </t>
  </si>
  <si>
    <t xml:space="preserve">17010821       </t>
  </si>
  <si>
    <t xml:space="preserve">JOSE HERMOGENES CHAVES                                                   </t>
  </si>
  <si>
    <t xml:space="preserve">2062395             </t>
  </si>
  <si>
    <t xml:space="preserve">1074128487     </t>
  </si>
  <si>
    <t xml:space="preserve">3123513081          </t>
  </si>
  <si>
    <t xml:space="preserve">20597129       </t>
  </si>
  <si>
    <t xml:space="preserve">MARIA IGNACIA BERNAL DE CARDOZO                                          </t>
  </si>
  <si>
    <t xml:space="preserve">3002760751          </t>
  </si>
  <si>
    <t xml:space="preserve">23769248       </t>
  </si>
  <si>
    <t xml:space="preserve">MARIA ELENA SOTO RAMIREZ                                                 </t>
  </si>
  <si>
    <t xml:space="preserve">7721827             </t>
  </si>
  <si>
    <t xml:space="preserve">21109986       </t>
  </si>
  <si>
    <t xml:space="preserve">DORA CECILIA CARDENAS                                                    </t>
  </si>
  <si>
    <t xml:space="preserve">3004688879          </t>
  </si>
  <si>
    <t xml:space="preserve">20273699       </t>
  </si>
  <si>
    <t xml:space="preserve">ALICIA  BENAVIDES DE GODOY                                               </t>
  </si>
  <si>
    <t xml:space="preserve">3007651092          </t>
  </si>
  <si>
    <t xml:space="preserve">51962516       </t>
  </si>
  <si>
    <t xml:space="preserve">YLIANA  MOZOS CAMPOS                                                     </t>
  </si>
  <si>
    <t xml:space="preserve">3223628763          </t>
  </si>
  <si>
    <t xml:space="preserve">79725336       </t>
  </si>
  <si>
    <t xml:space="preserve">CARLOS MAURICIO MORENO SIERRA                                            </t>
  </si>
  <si>
    <t xml:space="preserve">3103084651          </t>
  </si>
  <si>
    <t xml:space="preserve">52238532       </t>
  </si>
  <si>
    <t xml:space="preserve">MARIA HELENA MANRIQUE REALPE                                             </t>
  </si>
  <si>
    <t xml:space="preserve">3124917968          </t>
  </si>
  <si>
    <t xml:space="preserve">1032459050     </t>
  </si>
  <si>
    <t xml:space="preserve">FABIAN GERARDO LIZCANO SANGUINO                                          </t>
  </si>
  <si>
    <t xml:space="preserve">3208831167          </t>
  </si>
  <si>
    <t xml:space="preserve">19199460       </t>
  </si>
  <si>
    <t xml:space="preserve">JOSE VICENTE RUBIANO                                                     </t>
  </si>
  <si>
    <t xml:space="preserve">2793546             </t>
  </si>
  <si>
    <t xml:space="preserve">1023006612     </t>
  </si>
  <si>
    <t xml:space="preserve">EMELIN  TORRES SANTAMARIA                                                </t>
  </si>
  <si>
    <t xml:space="preserve">3107656075          </t>
  </si>
  <si>
    <t xml:space="preserve">1003515600     </t>
  </si>
  <si>
    <t xml:space="preserve">HEIDY ALEXANDRA DURAN PACHON                                             </t>
  </si>
  <si>
    <t xml:space="preserve">3125857496          </t>
  </si>
  <si>
    <t xml:space="preserve">2155192        </t>
  </si>
  <si>
    <t xml:space="preserve">SILVIO ARTURO ESTEBAN                                                    </t>
  </si>
  <si>
    <t xml:space="preserve">3204789166          </t>
  </si>
  <si>
    <t xml:space="preserve">1031155262     </t>
  </si>
  <si>
    <t xml:space="preserve">INGRID CAROLINA AREVALO MOSSO                                            </t>
  </si>
  <si>
    <t xml:space="preserve">3212790250          </t>
  </si>
  <si>
    <t xml:space="preserve">16190147       </t>
  </si>
  <si>
    <t xml:space="preserve">GILBERTO  GUERRERO ARENAS                                                </t>
  </si>
  <si>
    <t xml:space="preserve">3203065997          </t>
  </si>
  <si>
    <t xml:space="preserve">23943180       </t>
  </si>
  <si>
    <t xml:space="preserve">MARIA EDUARDA CONTRERAS                                                  </t>
  </si>
  <si>
    <t xml:space="preserve">3057442978          </t>
  </si>
  <si>
    <t xml:space="preserve">1001277352     </t>
  </si>
  <si>
    <t xml:space="preserve">BRAHIAM ALEXIS BARRETO LABRADOR                                          </t>
  </si>
  <si>
    <t xml:space="preserve">3022231130          </t>
  </si>
  <si>
    <t xml:space="preserve">20792304       </t>
  </si>
  <si>
    <t xml:space="preserve">MARIA LEONOR VASQUEZ MERCHAN                                             </t>
  </si>
  <si>
    <t xml:space="preserve">3115599124          </t>
  </si>
  <si>
    <t xml:space="preserve">3114379        </t>
  </si>
  <si>
    <t xml:space="preserve">ANTONIO MARIA MORENO CASTRO                                              </t>
  </si>
  <si>
    <t xml:space="preserve">3115354864          </t>
  </si>
  <si>
    <t xml:space="preserve">1033688077     </t>
  </si>
  <si>
    <t xml:space="preserve">WILMAR ANDRES MONTAÑO MUÑOZ                                              </t>
  </si>
  <si>
    <t xml:space="preserve">3176812202          </t>
  </si>
  <si>
    <t xml:space="preserve">1023029656     </t>
  </si>
  <si>
    <t xml:space="preserve">RUBEN STIVEN OLIVEROS CASTRO                                             </t>
  </si>
  <si>
    <t xml:space="preserve">3143205438          </t>
  </si>
  <si>
    <t xml:space="preserve">52878660       </t>
  </si>
  <si>
    <t xml:space="preserve">3114948255          </t>
  </si>
  <si>
    <t xml:space="preserve">1033752125     </t>
  </si>
  <si>
    <t xml:space="preserve">CARLOS ARTURO VANEGAS SANCHEZ                                            </t>
  </si>
  <si>
    <t xml:space="preserve">3105535472          </t>
  </si>
  <si>
    <t xml:space="preserve">14080029       </t>
  </si>
  <si>
    <t xml:space="preserve">SABAS  SAAVEDRA ASCENCIO                                                 </t>
  </si>
  <si>
    <t xml:space="preserve">2074853             </t>
  </si>
  <si>
    <t xml:space="preserve">51921677       </t>
  </si>
  <si>
    <t xml:space="preserve">MARIA YANNETH MORALES SOSA                                               </t>
  </si>
  <si>
    <t xml:space="preserve">7357160             </t>
  </si>
  <si>
    <t xml:space="preserve">2871946        </t>
  </si>
  <si>
    <t xml:space="preserve">GABRIEL ANTONIO SASTOQUE BASTIDAS                                        </t>
  </si>
  <si>
    <t xml:space="preserve">3142693003          </t>
  </si>
  <si>
    <t xml:space="preserve">80428800       </t>
  </si>
  <si>
    <t xml:space="preserve">PABLO ANTONIO ESTUPIÑAN MANRIQUE                                         </t>
  </si>
  <si>
    <t xml:space="preserve">7287261             </t>
  </si>
  <si>
    <t xml:space="preserve">1023948084     </t>
  </si>
  <si>
    <t xml:space="preserve">JESSICA MARCELA CASTIBLANCO CASAS                                        </t>
  </si>
  <si>
    <t xml:space="preserve">3123013727          </t>
  </si>
  <si>
    <t xml:space="preserve">19052460       </t>
  </si>
  <si>
    <t xml:space="preserve">JORGE ELIECER GOMEZ MORALES                                              </t>
  </si>
  <si>
    <t xml:space="preserve">2379231             </t>
  </si>
  <si>
    <t xml:space="preserve">1016054332     </t>
  </si>
  <si>
    <t xml:space="preserve">JUDY ALEXANDRA CAMARGO VELASQUEZ                                         </t>
  </si>
  <si>
    <t xml:space="preserve">3143805585          </t>
  </si>
  <si>
    <t xml:space="preserve">1010011588     </t>
  </si>
  <si>
    <t xml:space="preserve">YESENIA ESTEFANIA ESPAÑA ESPAÑA                                          </t>
  </si>
  <si>
    <t xml:space="preserve">3219383519          </t>
  </si>
  <si>
    <t xml:space="preserve">1006118347     </t>
  </si>
  <si>
    <t xml:space="preserve">ELKIN JULIAN RODRIGUEZ SAAVEDRA                                          </t>
  </si>
  <si>
    <t xml:space="preserve">3112442060          </t>
  </si>
  <si>
    <t xml:space="preserve">45440307       </t>
  </si>
  <si>
    <t xml:space="preserve">EDILMA  RAMIREZ DE JIMENEZ                                               </t>
  </si>
  <si>
    <t xml:space="preserve">3012881938          </t>
  </si>
  <si>
    <t xml:space="preserve">3857120        </t>
  </si>
  <si>
    <t xml:space="preserve">SAMUEL ARTURO TORRES RIVERA                                              </t>
  </si>
  <si>
    <t xml:space="preserve">3128093158          </t>
  </si>
  <si>
    <t xml:space="preserve">1110497729     </t>
  </si>
  <si>
    <t xml:space="preserve">CARLOS ANDRES VARGAS HORTA                                               </t>
  </si>
  <si>
    <t xml:space="preserve">3228536307          </t>
  </si>
  <si>
    <t xml:space="preserve">79389118       </t>
  </si>
  <si>
    <t xml:space="preserve">LEVIS HENRY PAEZ HERNANDEZ                                               </t>
  </si>
  <si>
    <t xml:space="preserve">3142783163          </t>
  </si>
  <si>
    <t xml:space="preserve">1030593663     </t>
  </si>
  <si>
    <t xml:space="preserve">ANGY STHEFANY ACUÑA GUZMAN                                               </t>
  </si>
  <si>
    <t xml:space="preserve">3112672950          </t>
  </si>
  <si>
    <t xml:space="preserve">51796572       </t>
  </si>
  <si>
    <t xml:space="preserve">JANETH DEL CARMEN RINCON BLANCO                                          </t>
  </si>
  <si>
    <t xml:space="preserve">3118380805          </t>
  </si>
  <si>
    <t xml:space="preserve">1007423641     </t>
  </si>
  <si>
    <t xml:space="preserve">BERNARDO ISAAC CASTRO SIERRA                                             </t>
  </si>
  <si>
    <t xml:space="preserve">3178025578          </t>
  </si>
  <si>
    <t xml:space="preserve">19137615       </t>
  </si>
  <si>
    <t xml:space="preserve">SEGUNDO RICARDO GARCIA CASTRO                                            </t>
  </si>
  <si>
    <t xml:space="preserve">3153264303          </t>
  </si>
  <si>
    <t xml:space="preserve">1032401130     </t>
  </si>
  <si>
    <t xml:space="preserve">DEYSY YOHANNA MARTINEZ ROJAS                                             </t>
  </si>
  <si>
    <t xml:space="preserve">3228265295          </t>
  </si>
  <si>
    <t xml:space="preserve">17133750       </t>
  </si>
  <si>
    <t xml:space="preserve">OLIVERIO EDUARDO SALDAA MAHECHA                                          </t>
  </si>
  <si>
    <t xml:space="preserve">3227663493          </t>
  </si>
  <si>
    <t xml:space="preserve">1087413875     </t>
  </si>
  <si>
    <t xml:space="preserve">ELSA PAOLA BENAVIDES RAMIREZ                                             </t>
  </si>
  <si>
    <t xml:space="preserve">3132936868          </t>
  </si>
  <si>
    <t xml:space="preserve">1026133475     </t>
  </si>
  <si>
    <t xml:space="preserve">CESAR IVAR ROZO GONZALEZ                                                 </t>
  </si>
  <si>
    <t xml:space="preserve">3114371279          </t>
  </si>
  <si>
    <t xml:space="preserve">80750445       </t>
  </si>
  <si>
    <t xml:space="preserve">SOLMER ESNEIDER RODRIGUEZ DIAZ                                           </t>
  </si>
  <si>
    <t xml:space="preserve">3114421193          </t>
  </si>
  <si>
    <t xml:space="preserve">80767199       </t>
  </si>
  <si>
    <t xml:space="preserve">JHON ALEJANDRO NOVA TORRES                                               </t>
  </si>
  <si>
    <t xml:space="preserve">3057592105          </t>
  </si>
  <si>
    <t xml:space="preserve">80228444       </t>
  </si>
  <si>
    <t xml:space="preserve">PEDRO LUIS AGUDELO VELASQUEZ                                             </t>
  </si>
  <si>
    <t xml:space="preserve">3202840740          </t>
  </si>
  <si>
    <t xml:space="preserve">19462150       </t>
  </si>
  <si>
    <t xml:space="preserve">OCTAVIO  GUTIERREZ HIGUERA                                               </t>
  </si>
  <si>
    <t xml:space="preserve">2791573             </t>
  </si>
  <si>
    <t xml:space="preserve">80897770       </t>
  </si>
  <si>
    <t xml:space="preserve">JOHN JAIRO SANCHEZ ALARCON                                               </t>
  </si>
  <si>
    <t xml:space="preserve">3185815713          </t>
  </si>
  <si>
    <t xml:space="preserve">52977519       </t>
  </si>
  <si>
    <t xml:space="preserve">SONIA JULIETH LOPEZ CARDENAS                                             </t>
  </si>
  <si>
    <t xml:space="preserve">3125855761          </t>
  </si>
  <si>
    <t xml:space="preserve">11481132       </t>
  </si>
  <si>
    <t xml:space="preserve">EDUAR SANTOS PULGARIN JURADO                                             </t>
  </si>
  <si>
    <t xml:space="preserve">3114747629          </t>
  </si>
  <si>
    <t xml:space="preserve">1012354028     </t>
  </si>
  <si>
    <t xml:space="preserve">ANDRES ANTONIO OLARTE ORTIZ                                              </t>
  </si>
  <si>
    <t xml:space="preserve">3117243537          </t>
  </si>
  <si>
    <t xml:space="preserve">12135613       </t>
  </si>
  <si>
    <t xml:space="preserve">LUIS ALBERTO ESCOBAR QUIMBAYA                                            </t>
  </si>
  <si>
    <t xml:space="preserve">5736529             </t>
  </si>
  <si>
    <t xml:space="preserve">52829881       </t>
  </si>
  <si>
    <t xml:space="preserve">ADRIANA MARIA MENDEZ                                                     </t>
  </si>
  <si>
    <t xml:space="preserve">3102602003          </t>
  </si>
  <si>
    <t xml:space="preserve">51661864       </t>
  </si>
  <si>
    <t xml:space="preserve">ROSALBA  GUTIERREZ MARTINEZ                                              </t>
  </si>
  <si>
    <t xml:space="preserve">3133042880          </t>
  </si>
  <si>
    <t xml:space="preserve">1031179672     </t>
  </si>
  <si>
    <t xml:space="preserve">JUAN SEBASTIAN LAVERDE CIFUENTES                                         </t>
  </si>
  <si>
    <t xml:space="preserve">3209151587          </t>
  </si>
  <si>
    <t xml:space="preserve">1001296393     </t>
  </si>
  <si>
    <t xml:space="preserve">CAROLINA  OBANDO VELASQUEZ                                               </t>
  </si>
  <si>
    <t xml:space="preserve">53014512       </t>
  </si>
  <si>
    <t xml:space="preserve">MARTHA JEANNETH GARCIA CESPEDES                                          </t>
  </si>
  <si>
    <t xml:space="preserve">3112657832          </t>
  </si>
  <si>
    <t xml:space="preserve">1031183015     </t>
  </si>
  <si>
    <t xml:space="preserve">RICHARD  BRAVO MARTINEZ                                                  </t>
  </si>
  <si>
    <t xml:space="preserve">2091323             </t>
  </si>
  <si>
    <t xml:space="preserve">51780299       </t>
  </si>
  <si>
    <t xml:space="preserve">MARIA DEL TRANSITO BLANCO HERNANDEZ                                      </t>
  </si>
  <si>
    <t xml:space="preserve">3659613             </t>
  </si>
  <si>
    <t xml:space="preserve">40366301       </t>
  </si>
  <si>
    <t xml:space="preserve">MARIA STELLA CABALLERO BELTRAN                                           </t>
  </si>
  <si>
    <t xml:space="preserve">3102066607          </t>
  </si>
  <si>
    <t xml:space="preserve">1095928378     </t>
  </si>
  <si>
    <t xml:space="preserve">ANDREA KATHERINE JEREZ GALVIS                                            </t>
  </si>
  <si>
    <t xml:space="preserve">3507749725          </t>
  </si>
  <si>
    <t xml:space="preserve">80122782       </t>
  </si>
  <si>
    <t xml:space="preserve">ADRIAN RICARDO DIAZ RIVERA                                               </t>
  </si>
  <si>
    <t xml:space="preserve">3203406797          </t>
  </si>
  <si>
    <t xml:space="preserve">1023926076     </t>
  </si>
  <si>
    <t xml:space="preserve">LUZ JEIMY MORENO ESPINOSA                                                </t>
  </si>
  <si>
    <t xml:space="preserve">3105612873          </t>
  </si>
  <si>
    <t xml:space="preserve">41711843       </t>
  </si>
  <si>
    <t xml:space="preserve">FLOR MARIA ROJAS GAONA                                                   </t>
  </si>
  <si>
    <t xml:space="preserve">3204918636          </t>
  </si>
  <si>
    <t xml:space="preserve">1026557426     </t>
  </si>
  <si>
    <t xml:space="preserve">JENNY PAOLA SUA DURAN                                                    </t>
  </si>
  <si>
    <t xml:space="preserve">3208178142          </t>
  </si>
  <si>
    <t xml:space="preserve">1031182344     </t>
  </si>
  <si>
    <t xml:space="preserve">LEIDI VALENTINA VALENCIA GARCIA                                          </t>
  </si>
  <si>
    <t xml:space="preserve">3143829776          </t>
  </si>
  <si>
    <t xml:space="preserve">1023005515     </t>
  </si>
  <si>
    <t xml:space="preserve">LAURA DANIELA BUELVAS RUBIO                                              </t>
  </si>
  <si>
    <t xml:space="preserve">3224566017          </t>
  </si>
  <si>
    <t xml:space="preserve">1023901044     </t>
  </si>
  <si>
    <t xml:space="preserve">ANGIE LICETH LEGARDA ARDILA                                              </t>
  </si>
  <si>
    <t xml:space="preserve">3108788182          </t>
  </si>
  <si>
    <t xml:space="preserve">52060930       </t>
  </si>
  <si>
    <t xml:space="preserve">ROSA ELENA MEDINA FAGUA                                                  </t>
  </si>
  <si>
    <t xml:space="preserve">3653782             </t>
  </si>
  <si>
    <t xml:space="preserve">24130063       </t>
  </si>
  <si>
    <t xml:space="preserve">ALBA LUZ APONTE LAGOS                                                    </t>
  </si>
  <si>
    <t xml:space="preserve">3017312220          </t>
  </si>
  <si>
    <t xml:space="preserve">2978579        </t>
  </si>
  <si>
    <t xml:space="preserve">ARNULFO  LOPEZ BUSTOS                                                    </t>
  </si>
  <si>
    <t xml:space="preserve">3213201105          </t>
  </si>
  <si>
    <t xml:space="preserve">42159805       </t>
  </si>
  <si>
    <t xml:space="preserve">SOL ANGEL BEDOYA SUAREZ                                                  </t>
  </si>
  <si>
    <t xml:space="preserve">3218319462          </t>
  </si>
  <si>
    <t xml:space="preserve">79407529       </t>
  </si>
  <si>
    <t xml:space="preserve">WILLIAM ANGEL PULIDO ESPEJO                                              </t>
  </si>
  <si>
    <t xml:space="preserve">3213974371          </t>
  </si>
  <si>
    <t xml:space="preserve">1065859633     </t>
  </si>
  <si>
    <t xml:space="preserve">ARIANNA DE LOS ANGELES FUENTES GONZALEZ                                  </t>
  </si>
  <si>
    <t xml:space="preserve">3008235206          </t>
  </si>
  <si>
    <t xml:space="preserve">52521459       </t>
  </si>
  <si>
    <t xml:space="preserve">KATHERINNE  CORTES ROJAS                                                 </t>
  </si>
  <si>
    <t xml:space="preserve">3502888617          </t>
  </si>
  <si>
    <t xml:space="preserve">80100591       </t>
  </si>
  <si>
    <t xml:space="preserve">RUSLAN OLMEDO GUZMAN ORDOÑEZ                                             </t>
  </si>
  <si>
    <t xml:space="preserve">3108522908          </t>
  </si>
  <si>
    <t xml:space="preserve">79480326       </t>
  </si>
  <si>
    <t xml:space="preserve">3202478946          </t>
  </si>
  <si>
    <t xml:space="preserve">1023920681     </t>
  </si>
  <si>
    <t xml:space="preserve">LIZETH NATALIA SANDOVAL PEÑUELA                                          </t>
  </si>
  <si>
    <t xml:space="preserve">3638025             </t>
  </si>
  <si>
    <t xml:space="preserve">577825         </t>
  </si>
  <si>
    <t xml:space="preserve">JOSE GREGORIO MATERANO                                                   </t>
  </si>
  <si>
    <t xml:space="preserve">3219967352          </t>
  </si>
  <si>
    <t xml:space="preserve">14380017       </t>
  </si>
  <si>
    <t xml:space="preserve">RICARDO  RODRIGUEZ CRUZ                                                  </t>
  </si>
  <si>
    <t xml:space="preserve">3767604             </t>
  </si>
  <si>
    <t xml:space="preserve">1024499883     </t>
  </si>
  <si>
    <t xml:space="preserve">LUCY  BARDALES                                                           </t>
  </si>
  <si>
    <t xml:space="preserve">3112162819          </t>
  </si>
  <si>
    <t xml:space="preserve">1001052977     </t>
  </si>
  <si>
    <t xml:space="preserve">NATALIA HELENA REINA GALAN                                               </t>
  </si>
  <si>
    <t xml:space="preserve">3138069641          </t>
  </si>
  <si>
    <t xml:space="preserve">80440089       </t>
  </si>
  <si>
    <t xml:space="preserve">JOSE RICARDO GARZON CASTAÑEDA                                            </t>
  </si>
  <si>
    <t xml:space="preserve">7754015             </t>
  </si>
  <si>
    <t xml:space="preserve">79145200       </t>
  </si>
  <si>
    <t xml:space="preserve">LUIS ALBERTO BENAVIDES PARRA                                             </t>
  </si>
  <si>
    <t xml:space="preserve">3138052111          </t>
  </si>
  <si>
    <t xml:space="preserve">41613083       </t>
  </si>
  <si>
    <t xml:space="preserve">MARIA SOCRATINA ROJAS DIAZ                                               </t>
  </si>
  <si>
    <t xml:space="preserve">3143429494          </t>
  </si>
  <si>
    <t xml:space="preserve">41723111       </t>
  </si>
  <si>
    <t xml:space="preserve">LIGIA ELSA ALARCON NEIRA                                                 </t>
  </si>
  <si>
    <t xml:space="preserve">3212309557          </t>
  </si>
  <si>
    <t xml:space="preserve">1023971875     </t>
  </si>
  <si>
    <t xml:space="preserve">CRISTIAN DAVID GUTIERREZ ACERO                                           </t>
  </si>
  <si>
    <t xml:space="preserve">3212398248          </t>
  </si>
  <si>
    <t xml:space="preserve">41651198       </t>
  </si>
  <si>
    <t xml:space="preserve">MARIA MAGDALENA GONZALEZ RAMIREZ                                         </t>
  </si>
  <si>
    <t xml:space="preserve">3142851180          </t>
  </si>
  <si>
    <t xml:space="preserve">1023910159     </t>
  </si>
  <si>
    <t xml:space="preserve">GERALDYNE  HERNANDEZ LIMAS                                               </t>
  </si>
  <si>
    <t xml:space="preserve">3717482             </t>
  </si>
  <si>
    <t xml:space="preserve">1022999047     </t>
  </si>
  <si>
    <t xml:space="preserve">DIANA MARCELA PORRAS MARTINEZ                                            </t>
  </si>
  <si>
    <t xml:space="preserve">3214980040          </t>
  </si>
  <si>
    <t xml:space="preserve">1020783345     </t>
  </si>
  <si>
    <t xml:space="preserve">ELICIA  MONGUI DUARTE                                                    </t>
  </si>
  <si>
    <t xml:space="preserve">3203944445          </t>
  </si>
  <si>
    <t xml:space="preserve">1031162476     </t>
  </si>
  <si>
    <t xml:space="preserve">MAURICIO  AREVALO CAMPOS                                                 </t>
  </si>
  <si>
    <t xml:space="preserve">2094262             </t>
  </si>
  <si>
    <t xml:space="preserve">2880975        </t>
  </si>
  <si>
    <t xml:space="preserve">7766192             </t>
  </si>
  <si>
    <t xml:space="preserve">1023888264     </t>
  </si>
  <si>
    <t xml:space="preserve">MONICA DEL PILAR PARRA RANGEL                                            </t>
  </si>
  <si>
    <t xml:space="preserve">3013320271          </t>
  </si>
  <si>
    <t xml:space="preserve">1000076284     </t>
  </si>
  <si>
    <t xml:space="preserve">GABRIELA  GIRALDO JAIMES                                                 </t>
  </si>
  <si>
    <t xml:space="preserve">3143610301          </t>
  </si>
  <si>
    <t xml:space="preserve">51647671       </t>
  </si>
  <si>
    <t xml:space="preserve">LUISA MARLENE MURCIA WEBER                                               </t>
  </si>
  <si>
    <t xml:space="preserve">3209558575          </t>
  </si>
  <si>
    <t xml:space="preserve">51946339       </t>
  </si>
  <si>
    <t xml:space="preserve">LUZ NELCY VEGA BALLESTEROS                                               </t>
  </si>
  <si>
    <t xml:space="preserve">3123179049          </t>
  </si>
  <si>
    <t xml:space="preserve">1074128506     </t>
  </si>
  <si>
    <t xml:space="preserve">RAQUEL VIVIANA SILVA MORALES                                             </t>
  </si>
  <si>
    <t xml:space="preserve">3156041353          </t>
  </si>
  <si>
    <t xml:space="preserve">52729501       </t>
  </si>
  <si>
    <t xml:space="preserve">NINI JOHANA MOTTA HERRERA                                                </t>
  </si>
  <si>
    <t xml:space="preserve">3134987604          </t>
  </si>
  <si>
    <t xml:space="preserve">41750014       </t>
  </si>
  <si>
    <t xml:space="preserve">MARIA CLARA VARGAS ACERO                                                 </t>
  </si>
  <si>
    <t xml:space="preserve">3115134649          </t>
  </si>
  <si>
    <t xml:space="preserve">1033790124     </t>
  </si>
  <si>
    <t xml:space="preserve">JEFFERSON ALIRIO LONDOO USECHE                                           </t>
  </si>
  <si>
    <t xml:space="preserve">3143011588          </t>
  </si>
  <si>
    <t xml:space="preserve">19484209       </t>
  </si>
  <si>
    <t xml:space="preserve">ANGEL OLIVERIO QUIROGA BUITRAGO                                          </t>
  </si>
  <si>
    <t xml:space="preserve">3125615057          </t>
  </si>
  <si>
    <t xml:space="preserve">28648813       </t>
  </si>
  <si>
    <t xml:space="preserve">LUCERO  MALAMBO TIQUE                                                    </t>
  </si>
  <si>
    <t xml:space="preserve">3105457841          </t>
  </si>
  <si>
    <t xml:space="preserve">41721054       </t>
  </si>
  <si>
    <t xml:space="preserve">AURA NELSI ZAMBRANO ZAMBRANO                                             </t>
  </si>
  <si>
    <t>3208502151---3679115</t>
  </si>
  <si>
    <t xml:space="preserve">1013666588     </t>
  </si>
  <si>
    <t xml:space="preserve">MARIA FERNANDA GORDILLO CONTRERAS                                        </t>
  </si>
  <si>
    <t xml:space="preserve">3204619931          </t>
  </si>
  <si>
    <t xml:space="preserve">1033748334     </t>
  </si>
  <si>
    <t xml:space="preserve">MARIA ANGELICA GOMEZ RODRIGUEZ                                           </t>
  </si>
  <si>
    <t xml:space="preserve">3192833917          </t>
  </si>
  <si>
    <t xml:space="preserve">1031161169     </t>
  </si>
  <si>
    <t xml:space="preserve">YARMAILE BALESSKA ROMERO BERNAL                                          </t>
  </si>
  <si>
    <t xml:space="preserve">3043410444          </t>
  </si>
  <si>
    <t xml:space="preserve">19150671       </t>
  </si>
  <si>
    <t xml:space="preserve">ANTONIO VICENTE ORTIZ BERNAL                                             </t>
  </si>
  <si>
    <t xml:space="preserve">3223047689          </t>
  </si>
  <si>
    <t xml:space="preserve">1031177616     </t>
  </si>
  <si>
    <t xml:space="preserve">LIZBETH MARINA TAPIA BERNAL                                              </t>
  </si>
  <si>
    <t xml:space="preserve">3116809590          </t>
  </si>
  <si>
    <t xml:space="preserve">41628803       </t>
  </si>
  <si>
    <t xml:space="preserve">BARBARA  RODRIGUEZ CUADROS                                               </t>
  </si>
  <si>
    <t xml:space="preserve">3015439797          </t>
  </si>
  <si>
    <t xml:space="preserve">1033739621     </t>
  </si>
  <si>
    <t xml:space="preserve">WINDY PAOLA CABRERA INFANTE                                              </t>
  </si>
  <si>
    <t xml:space="preserve">3208024914          </t>
  </si>
  <si>
    <t xml:space="preserve">52534382       </t>
  </si>
  <si>
    <t xml:space="preserve">ANGELICA MARIA MOLINA RODRIGUEZ                                          </t>
  </si>
  <si>
    <t xml:space="preserve">7364597             </t>
  </si>
  <si>
    <t xml:space="preserve">23783465       </t>
  </si>
  <si>
    <t xml:space="preserve">YOLANDA PATRICIA CASTILLO GOMEZ                                          </t>
  </si>
  <si>
    <t xml:space="preserve">3002544200          </t>
  </si>
  <si>
    <t xml:space="preserve">24651865       </t>
  </si>
  <si>
    <t xml:space="preserve">VIVIANA  LOPEZ SANCHEZ                                                   </t>
  </si>
  <si>
    <t xml:space="preserve">3132531484          </t>
  </si>
  <si>
    <t xml:space="preserve">2848079        </t>
  </si>
  <si>
    <t xml:space="preserve">JUAN BAUTISTA RODRIGUEZ                                                  </t>
  </si>
  <si>
    <t xml:space="preserve">4099150             </t>
  </si>
  <si>
    <t xml:space="preserve">1023980791     </t>
  </si>
  <si>
    <t xml:space="preserve">BRIYITH DANIELA AMAYA BARRIENTOS                                         </t>
  </si>
  <si>
    <t xml:space="preserve">2067144             </t>
  </si>
  <si>
    <t xml:space="preserve">20024507       </t>
  </si>
  <si>
    <t xml:space="preserve">ZOILA ELVIRA NIÑO SANCHEZ                                                </t>
  </si>
  <si>
    <t xml:space="preserve">3204511944          </t>
  </si>
  <si>
    <t xml:space="preserve">41360895       </t>
  </si>
  <si>
    <t xml:space="preserve">LUZ MARINA CUESTA ROMERO                                                 </t>
  </si>
  <si>
    <t xml:space="preserve">2805967             </t>
  </si>
  <si>
    <t xml:space="preserve">41636467       </t>
  </si>
  <si>
    <t xml:space="preserve">MARIA FABIOLA ALZATE DE GIRALDO                                          </t>
  </si>
  <si>
    <t xml:space="preserve">5680813             </t>
  </si>
  <si>
    <t xml:space="preserve">52500677       </t>
  </si>
  <si>
    <t xml:space="preserve">JOHANA MARIA PEREZ CHAPARRO                                              </t>
  </si>
  <si>
    <t xml:space="preserve">3673540             </t>
  </si>
  <si>
    <t xml:space="preserve">52380124       </t>
  </si>
  <si>
    <t xml:space="preserve">ERICA ROCIO BURBANO GUERRERO                                             </t>
  </si>
  <si>
    <t xml:space="preserve">3623144             </t>
  </si>
  <si>
    <t xml:space="preserve">1001314411     </t>
  </si>
  <si>
    <t xml:space="preserve">LUISA FERNANDA MONTOYA GAVIRIA                                           </t>
  </si>
  <si>
    <t xml:space="preserve">3007777138          </t>
  </si>
  <si>
    <t xml:space="preserve">147859         </t>
  </si>
  <si>
    <t xml:space="preserve">HERNAN  RINCON GUTIERREZ                                                 </t>
  </si>
  <si>
    <t xml:space="preserve">7111951             </t>
  </si>
  <si>
    <t xml:space="preserve">4122036        </t>
  </si>
  <si>
    <t xml:space="preserve">ERNESTO  PARRA ROJAS                                                     </t>
  </si>
  <si>
    <t xml:space="preserve">8035573             </t>
  </si>
  <si>
    <t xml:space="preserve">11235003       </t>
  </si>
  <si>
    <t xml:space="preserve">MARCO TULIO URQUIJO LOZANO                                               </t>
  </si>
  <si>
    <t xml:space="preserve">3132945442 NIETA    </t>
  </si>
  <si>
    <t xml:space="preserve">51842240       </t>
  </si>
  <si>
    <t xml:space="preserve">LUZ AMPARO ZAPATA MENDEZ                                                 </t>
  </si>
  <si>
    <t xml:space="preserve">2894337             </t>
  </si>
  <si>
    <t xml:space="preserve">51980334       </t>
  </si>
  <si>
    <t xml:space="preserve">ADRIANA  FLOREZ ROA                                                      </t>
  </si>
  <si>
    <t xml:space="preserve">3217091374          </t>
  </si>
  <si>
    <t xml:space="preserve">79104670       </t>
  </si>
  <si>
    <t xml:space="preserve">ALVARO HERNANDO GOMEZ PINTO                                              </t>
  </si>
  <si>
    <t xml:space="preserve">3124339891          </t>
  </si>
  <si>
    <t xml:space="preserve">1001274404     </t>
  </si>
  <si>
    <t xml:space="preserve">CLAUDIA GISSELA RINCON SABALA                                            </t>
  </si>
  <si>
    <t xml:space="preserve">3057094720          </t>
  </si>
  <si>
    <t xml:space="preserve">15957773       </t>
  </si>
  <si>
    <t xml:space="preserve">ALFONSO  LOPEZ ZULUAGA                                                   </t>
  </si>
  <si>
    <t xml:space="preserve">2045755             </t>
  </si>
  <si>
    <t xml:space="preserve">20320313       </t>
  </si>
  <si>
    <t xml:space="preserve">MARIA DIOSELINA PINZON DE SALAMANCA                                      </t>
  </si>
  <si>
    <t xml:space="preserve">3132360068          </t>
  </si>
  <si>
    <t xml:space="preserve">51800659       </t>
  </si>
  <si>
    <t xml:space="preserve">ANA DEL CARMEN CRISTIANO CHIA                                            </t>
  </si>
  <si>
    <t xml:space="preserve">5675855             </t>
  </si>
  <si>
    <t xml:space="preserve">1000786295     </t>
  </si>
  <si>
    <t xml:space="preserve">KAREN NATALIA JIMENEZ PARRA                                              </t>
  </si>
  <si>
    <t xml:space="preserve">3144293025          </t>
  </si>
  <si>
    <t xml:space="preserve">1076667204     </t>
  </si>
  <si>
    <t xml:space="preserve">JEISSON FERNANDO PORRAS ALVARADO                                         </t>
  </si>
  <si>
    <t xml:space="preserve">3224063997          </t>
  </si>
  <si>
    <t xml:space="preserve">41781198       </t>
  </si>
  <si>
    <t xml:space="preserve">MARIA RAQUEL BOLAÑOS RODRIGUEZ                                           </t>
  </si>
  <si>
    <t xml:space="preserve">3208483326          </t>
  </si>
  <si>
    <t xml:space="preserve">2211463        </t>
  </si>
  <si>
    <t xml:space="preserve">MACARIO  ASTROSA SALAZAR                                                 </t>
  </si>
  <si>
    <t xml:space="preserve">3640542             </t>
  </si>
  <si>
    <t xml:space="preserve">20121703       </t>
  </si>
  <si>
    <t xml:space="preserve">NATIVIDAD  RONCANCIO DE CASTAÑEDA                                        </t>
  </si>
  <si>
    <t xml:space="preserve">7907167             </t>
  </si>
  <si>
    <t xml:space="preserve">52519492       </t>
  </si>
  <si>
    <t xml:space="preserve">SANDRA MILENA CURREA                                                     </t>
  </si>
  <si>
    <t xml:space="preserve">3133892116          </t>
  </si>
  <si>
    <t xml:space="preserve">53120312       </t>
  </si>
  <si>
    <t xml:space="preserve">DIANA LUCIA MALDONADO BARRIGA                                            </t>
  </si>
  <si>
    <t xml:space="preserve">3133810551          </t>
  </si>
  <si>
    <t xml:space="preserve">1023948583     </t>
  </si>
  <si>
    <t xml:space="preserve">ERICK DUBAN QUIROGA ROLDAN                                               </t>
  </si>
  <si>
    <t xml:space="preserve">3022423147          </t>
  </si>
  <si>
    <t xml:space="preserve">13888575       </t>
  </si>
  <si>
    <t xml:space="preserve">POMPILIO  CARO GUTIERREZ                                                 </t>
  </si>
  <si>
    <t xml:space="preserve">2703716             </t>
  </si>
  <si>
    <t xml:space="preserve">20490839       </t>
  </si>
  <si>
    <t xml:space="preserve">MARIA DEL CARMEN QUINTANA TRIANA                                         </t>
  </si>
  <si>
    <t xml:space="preserve">3206446960          </t>
  </si>
  <si>
    <t xml:space="preserve">1010068142     </t>
  </si>
  <si>
    <t xml:space="preserve">VALENTINA  CRUZ ALONSO                                                   </t>
  </si>
  <si>
    <t xml:space="preserve">23262545       </t>
  </si>
  <si>
    <t xml:space="preserve">ROSA ELENA FERNANDEZ                                                     </t>
  </si>
  <si>
    <t xml:space="preserve">4079068             </t>
  </si>
  <si>
    <t xml:space="preserve">1010190241     </t>
  </si>
  <si>
    <t xml:space="preserve">PAULA ADREA VALENCIA MORALES                                             </t>
  </si>
  <si>
    <t xml:space="preserve">3142964447          </t>
  </si>
  <si>
    <t xml:space="preserve">51764417       </t>
  </si>
  <si>
    <t xml:space="preserve">SIXTA SENAIDA ASTUDILLO ROMERO                                           </t>
  </si>
  <si>
    <t xml:space="preserve">4270011             </t>
  </si>
  <si>
    <t xml:space="preserve">18412969       </t>
  </si>
  <si>
    <t xml:space="preserve">HEVER  GARZON GOMEZ                                                      </t>
  </si>
  <si>
    <t xml:space="preserve">2390380             </t>
  </si>
  <si>
    <t xml:space="preserve">19213901       </t>
  </si>
  <si>
    <t xml:space="preserve">MISAEL  CARO JIMENEZ                                                     </t>
  </si>
  <si>
    <t xml:space="preserve">3204549975          </t>
  </si>
  <si>
    <t xml:space="preserve">41699030       </t>
  </si>
  <si>
    <t xml:space="preserve">MARIA DEL CARMEN MORENO                                                  </t>
  </si>
  <si>
    <t xml:space="preserve">7650319             </t>
  </si>
  <si>
    <t xml:space="preserve">19443434       </t>
  </si>
  <si>
    <t xml:space="preserve">CARLOS JULIO CENDALES                                                    </t>
  </si>
  <si>
    <t xml:space="preserve">3102920005          </t>
  </si>
  <si>
    <t xml:space="preserve">51964303       </t>
  </si>
  <si>
    <t xml:space="preserve">MARTHA YOLANDA RUBIANO PINZON                                            </t>
  </si>
  <si>
    <t xml:space="preserve">3134617101          </t>
  </si>
  <si>
    <t xml:space="preserve">4274459        </t>
  </si>
  <si>
    <t xml:space="preserve">7677286             </t>
  </si>
  <si>
    <t xml:space="preserve">1033778500     </t>
  </si>
  <si>
    <t xml:space="preserve">KIMVERLI VIVIANA GOMEZ CUTIVA                                            </t>
  </si>
  <si>
    <t xml:space="preserve">3195788803          </t>
  </si>
  <si>
    <t xml:space="preserve">24995231       </t>
  </si>
  <si>
    <t xml:space="preserve">NATIVIDAD  ROJAS DIAZ                                                    </t>
  </si>
  <si>
    <t xml:space="preserve">3107998285          </t>
  </si>
  <si>
    <t xml:space="preserve">4128581        </t>
  </si>
  <si>
    <t xml:space="preserve">SAUL  ALFONSO URIBE                                                      </t>
  </si>
  <si>
    <t xml:space="preserve">3204511480          </t>
  </si>
  <si>
    <t xml:space="preserve">51879975       </t>
  </si>
  <si>
    <t xml:space="preserve">GLADYS ALEIDA BERMUDEZ MORALES                                           </t>
  </si>
  <si>
    <t xml:space="preserve">3106806293          </t>
  </si>
  <si>
    <t xml:space="preserve">20637519       </t>
  </si>
  <si>
    <t xml:space="preserve">DIOSELINA  GAITAN HERNANDEZ                                              </t>
  </si>
  <si>
    <t xml:space="preserve">3208289879          </t>
  </si>
  <si>
    <t xml:space="preserve">51779267       </t>
  </si>
  <si>
    <t xml:space="preserve">LIDIA ESMERALDA BARAJAS REYES                                            </t>
  </si>
  <si>
    <t xml:space="preserve">3223301973          </t>
  </si>
  <si>
    <t xml:space="preserve">1110177376     </t>
  </si>
  <si>
    <t xml:space="preserve">CLAUDIA PATRICIA MONTOYA OLAYA                                           </t>
  </si>
  <si>
    <t xml:space="preserve">3203324589          </t>
  </si>
  <si>
    <t xml:space="preserve">20598054       </t>
  </si>
  <si>
    <t xml:space="preserve">ANA ISABEL ORTIZ                                                         </t>
  </si>
  <si>
    <t xml:space="preserve">2705554             </t>
  </si>
  <si>
    <t xml:space="preserve">1033800141     </t>
  </si>
  <si>
    <t xml:space="preserve">LEIDY LORENA ARDILA CHINCHILLA                                           </t>
  </si>
  <si>
    <t xml:space="preserve">3022010300          </t>
  </si>
  <si>
    <t xml:space="preserve">1016012640     </t>
  </si>
  <si>
    <t xml:space="preserve">NELLY PAOLA PEÑA PICO                                                    </t>
  </si>
  <si>
    <t xml:space="preserve">3212296687          </t>
  </si>
  <si>
    <t xml:space="preserve">61896          </t>
  </si>
  <si>
    <t xml:space="preserve">HUMBERTO  ROMERO SABOGAL                                                 </t>
  </si>
  <si>
    <t xml:space="preserve">3228262058          </t>
  </si>
  <si>
    <t xml:space="preserve">52261719       </t>
  </si>
  <si>
    <t xml:space="preserve">MARIA ISABEL CORTES BOHORQUEZ                                            </t>
  </si>
  <si>
    <t xml:space="preserve">3143817196          </t>
  </si>
  <si>
    <t xml:space="preserve">1013660276     </t>
  </si>
  <si>
    <t xml:space="preserve">LEIDY MARCELA LOPEZ BEJARANO                                             </t>
  </si>
  <si>
    <t xml:space="preserve">3118702169          </t>
  </si>
  <si>
    <t xml:space="preserve">20678256       </t>
  </si>
  <si>
    <t xml:space="preserve">GLORIA ELVIRA AVILAN VENEGAS                                             </t>
  </si>
  <si>
    <t xml:space="preserve">3152408307          </t>
  </si>
  <si>
    <t xml:space="preserve">29579733       </t>
  </si>
  <si>
    <t xml:space="preserve">ANA ROSA RAMIREZ DE CORREA                                               </t>
  </si>
  <si>
    <t xml:space="preserve">3138421138          </t>
  </si>
  <si>
    <t xml:space="preserve">1018484492     </t>
  </si>
  <si>
    <t xml:space="preserve">JORGE ENRIQUE PEÑA SIERRA                                                </t>
  </si>
  <si>
    <t xml:space="preserve">3504428891          </t>
  </si>
  <si>
    <t xml:space="preserve">51840280       </t>
  </si>
  <si>
    <t xml:space="preserve">FANNY  CABALLERO CUBILLOS                                                </t>
  </si>
  <si>
    <t xml:space="preserve">3192743505          </t>
  </si>
  <si>
    <t xml:space="preserve">1022945049     </t>
  </si>
  <si>
    <t xml:space="preserve">GRACCE CAROLINA BERMUDEZ BARRAGAN                                        </t>
  </si>
  <si>
    <t xml:space="preserve">3227000480          </t>
  </si>
  <si>
    <t xml:space="preserve">1023892908     </t>
  </si>
  <si>
    <t xml:space="preserve">JAQUELINE  ALARCON LEYVA                                                 </t>
  </si>
  <si>
    <t xml:space="preserve">3203568275          </t>
  </si>
  <si>
    <t xml:space="preserve">1106952093     </t>
  </si>
  <si>
    <t xml:space="preserve">LIZETH ZARAY TORRES MONTOYA                                              </t>
  </si>
  <si>
    <t xml:space="preserve">3143009867          </t>
  </si>
  <si>
    <t xml:space="preserve">1031158858     </t>
  </si>
  <si>
    <t xml:space="preserve">ANDREA CAROLINA PACHON URIELES                                           </t>
  </si>
  <si>
    <t xml:space="preserve">3505963322          </t>
  </si>
  <si>
    <t xml:space="preserve">52378190       </t>
  </si>
  <si>
    <t xml:space="preserve">CLAUDIA PATRICIA ROJAS AGUILERA                                          </t>
  </si>
  <si>
    <t xml:space="preserve">3228210901          </t>
  </si>
  <si>
    <t xml:space="preserve">52524005       </t>
  </si>
  <si>
    <t xml:space="preserve">JINETH SULAN MATEUS PINEDA                                               </t>
  </si>
  <si>
    <t xml:space="preserve">3115097606          </t>
  </si>
  <si>
    <t xml:space="preserve">1013634087     </t>
  </si>
  <si>
    <t xml:space="preserve">ERIKA BIBIANA MURCIA BARRERO                                             </t>
  </si>
  <si>
    <t xml:space="preserve">3208075274          </t>
  </si>
  <si>
    <t xml:space="preserve">52102854       </t>
  </si>
  <si>
    <t xml:space="preserve">CLAUDIA LILIANA RODRIGUEZ MEJIA                                          </t>
  </si>
  <si>
    <t xml:space="preserve">3213718392          </t>
  </si>
  <si>
    <t xml:space="preserve">52283484       </t>
  </si>
  <si>
    <t xml:space="preserve">DORIS BEATRIZ PACHON CARREÑO                                             </t>
  </si>
  <si>
    <t xml:space="preserve">3137419018          </t>
  </si>
  <si>
    <t xml:space="preserve">1023936195     </t>
  </si>
  <si>
    <t xml:space="preserve">DIANA YERLENNY RODRIGUEZ PARRA                                           </t>
  </si>
  <si>
    <t xml:space="preserve">3114916616          </t>
  </si>
  <si>
    <t xml:space="preserve">20687064       </t>
  </si>
  <si>
    <t xml:space="preserve">LUZ HERMINIA GAVILAN MARTINEZ                                            </t>
  </si>
  <si>
    <t xml:space="preserve">3124767055          </t>
  </si>
  <si>
    <t xml:space="preserve">21179955       </t>
  </si>
  <si>
    <t xml:space="preserve">ROSMIRA  MAHECHA PEA                                                     </t>
  </si>
  <si>
    <t xml:space="preserve">3132396957          </t>
  </si>
  <si>
    <t xml:space="preserve">79490483       </t>
  </si>
  <si>
    <t xml:space="preserve">LUIS FERNANDO ESPITIA SALAS                                              </t>
  </si>
  <si>
    <t xml:space="preserve">3227233804          </t>
  </si>
  <si>
    <t xml:space="preserve">17081729       </t>
  </si>
  <si>
    <t xml:space="preserve">ROBERTO  GONZALEZ BARRAGAN                                               </t>
  </si>
  <si>
    <t xml:space="preserve">3628795             </t>
  </si>
  <si>
    <t xml:space="preserve">52167068       </t>
  </si>
  <si>
    <t xml:space="preserve">FANNY LEONOR PINZON LINARES                                              </t>
  </si>
  <si>
    <t xml:space="preserve">3209370688          </t>
  </si>
  <si>
    <t xml:space="preserve">51838500       </t>
  </si>
  <si>
    <t xml:space="preserve">MARIA TERESIA DEL NIÑO JESUS SANABRIA                                    </t>
  </si>
  <si>
    <t xml:space="preserve">3214674649          </t>
  </si>
  <si>
    <t xml:space="preserve">1113355        </t>
  </si>
  <si>
    <t xml:space="preserve">JOSE NOEL MOJICA AMAYA                                                   </t>
  </si>
  <si>
    <t xml:space="preserve">4942202             </t>
  </si>
  <si>
    <t xml:space="preserve">1125180061     </t>
  </si>
  <si>
    <t xml:space="preserve">FRANCO ERNEY JACANAMEJOY PEÑA                                            </t>
  </si>
  <si>
    <t xml:space="preserve">3208729861          </t>
  </si>
  <si>
    <t xml:space="preserve">379471         </t>
  </si>
  <si>
    <t xml:space="preserve">LUIS MARTIN DOMINGUEZ CASTIBLANCO                                        </t>
  </si>
  <si>
    <t xml:space="preserve">3213296950          </t>
  </si>
  <si>
    <t xml:space="preserve">1006952567     </t>
  </si>
  <si>
    <t xml:space="preserve">JERSSON STIWER LOZANO MONSALVE                                           </t>
  </si>
  <si>
    <t xml:space="preserve">3223973252          </t>
  </si>
  <si>
    <t xml:space="preserve">41364294       </t>
  </si>
  <si>
    <t xml:space="preserve">BLANCA NIEVES PRADA BERNAL                                               </t>
  </si>
  <si>
    <t xml:space="preserve">2055247             </t>
  </si>
  <si>
    <t xml:space="preserve">1022998690     </t>
  </si>
  <si>
    <t xml:space="preserve">DARWIN JOSE BULLA CHAVEZ                                                 </t>
  </si>
  <si>
    <t xml:space="preserve">3215812546 PTE      </t>
  </si>
  <si>
    <t xml:space="preserve">1000334202     </t>
  </si>
  <si>
    <t xml:space="preserve">ESTEFANIA  BENITEZ FLORIAN                                               </t>
  </si>
  <si>
    <t xml:space="preserve">3124479479          </t>
  </si>
  <si>
    <t xml:space="preserve">41336148       </t>
  </si>
  <si>
    <t xml:space="preserve">MARIA BARBARA SIERRA DE DELGADO                                          </t>
  </si>
  <si>
    <t xml:space="preserve">3115053766          </t>
  </si>
  <si>
    <t xml:space="preserve">41508027       </t>
  </si>
  <si>
    <t xml:space="preserve">CECILIA  HERNANDEZ SARTA                                                 </t>
  </si>
  <si>
    <t xml:space="preserve">3227114557          </t>
  </si>
  <si>
    <t xml:space="preserve">1013598178     </t>
  </si>
  <si>
    <t xml:space="preserve">SANDRA MARCELA HERNANDEZ MILLAN                                          </t>
  </si>
  <si>
    <t xml:space="preserve">3202834909          </t>
  </si>
  <si>
    <t xml:space="preserve">51624751       </t>
  </si>
  <si>
    <t xml:space="preserve">MARIA ALICIA RUBIANO GUTIERREZ                                           </t>
  </si>
  <si>
    <t xml:space="preserve">7674872             </t>
  </si>
  <si>
    <t xml:space="preserve">1010204227     </t>
  </si>
  <si>
    <t xml:space="preserve">SANDRA CAROLINA HERNANDEZ HOYOS                                          </t>
  </si>
  <si>
    <t xml:space="preserve">3228578671          </t>
  </si>
  <si>
    <t xml:space="preserve">2841909        </t>
  </si>
  <si>
    <t xml:space="preserve">LUIS JAIRO MANJARRES GARCIA                                              </t>
  </si>
  <si>
    <t xml:space="preserve">3125509878          </t>
  </si>
  <si>
    <t xml:space="preserve">51946699       </t>
  </si>
  <si>
    <t xml:space="preserve">ELDA ANGELA YAGUARA BARINAS                                              </t>
  </si>
  <si>
    <t xml:space="preserve">3197224556          </t>
  </si>
  <si>
    <t xml:space="preserve">41309369       </t>
  </si>
  <si>
    <t xml:space="preserve">MARIA DEL CARMEN HERRERA DE AGUILAR                                      </t>
  </si>
  <si>
    <t xml:space="preserve">3214616220          </t>
  </si>
  <si>
    <t xml:space="preserve">1000033203     </t>
  </si>
  <si>
    <t xml:space="preserve">DAYANA STEFANY FERNANDEZ ACEVEDO                                         </t>
  </si>
  <si>
    <t xml:space="preserve">3204059161          </t>
  </si>
  <si>
    <t xml:space="preserve">79582926       </t>
  </si>
  <si>
    <t xml:space="preserve">LUIS ALEJANDRO HIDALGO PABON                                             </t>
  </si>
  <si>
    <t xml:space="preserve">3046142293          </t>
  </si>
  <si>
    <t xml:space="preserve">20325826       </t>
  </si>
  <si>
    <t xml:space="preserve">MARINA  MORENO NIETO                                                     </t>
  </si>
  <si>
    <t xml:space="preserve">2307619             </t>
  </si>
  <si>
    <t xml:space="preserve">79299342       </t>
  </si>
  <si>
    <t xml:space="preserve">JOSE NORBERTO RODRIGUEZ PLAZAS                                           </t>
  </si>
  <si>
    <t xml:space="preserve">3125250805 PTE      </t>
  </si>
  <si>
    <t xml:space="preserve">1001740993     </t>
  </si>
  <si>
    <t xml:space="preserve">MARIA ALEJANDRA MONTALVO ROMAN                                           </t>
  </si>
  <si>
    <t xml:space="preserve">3012037530          </t>
  </si>
  <si>
    <t xml:space="preserve">1054566545     </t>
  </si>
  <si>
    <t xml:space="preserve">CAMILO ANDRES YOSA NAVARRETO                                             </t>
  </si>
  <si>
    <t xml:space="preserve">3135778961          </t>
  </si>
  <si>
    <t xml:space="preserve">42151230       </t>
  </si>
  <si>
    <t xml:space="preserve">CLAUDIA PATRICIA GARCIA GARCIA                                           </t>
  </si>
  <si>
    <t xml:space="preserve">3158225057          </t>
  </si>
  <si>
    <t xml:space="preserve">17135717       </t>
  </si>
  <si>
    <t xml:space="preserve">HUGO  GOMEZ                                                              </t>
  </si>
  <si>
    <t xml:space="preserve">2398072             </t>
  </si>
  <si>
    <t xml:space="preserve">19208753       </t>
  </si>
  <si>
    <t xml:space="preserve">HERNANDO  GOMEZ CORTES                                                   </t>
  </si>
  <si>
    <t xml:space="preserve">3163779910          </t>
  </si>
  <si>
    <t xml:space="preserve">19183271       </t>
  </si>
  <si>
    <t xml:space="preserve">JORGE LUIS MORENO ROA                                                    </t>
  </si>
  <si>
    <t xml:space="preserve">7652043             </t>
  </si>
  <si>
    <t xml:space="preserve">41327083       </t>
  </si>
  <si>
    <t xml:space="preserve">ROSALBA  GIL BOCIGA                                                      </t>
  </si>
  <si>
    <t xml:space="preserve">3138514244          </t>
  </si>
  <si>
    <t xml:space="preserve">52242631       </t>
  </si>
  <si>
    <t xml:space="preserve">GREYCH  VILLANUEVA GARCIA                                                </t>
  </si>
  <si>
    <t xml:space="preserve">3144106809          </t>
  </si>
  <si>
    <t xml:space="preserve">1235238428     </t>
  </si>
  <si>
    <t xml:space="preserve">EDWIN FERNANDO POLO MARTINEZ                                             </t>
  </si>
  <si>
    <t xml:space="preserve">3017992309          </t>
  </si>
  <si>
    <t xml:space="preserve">79891540       </t>
  </si>
  <si>
    <t xml:space="preserve">HENRY  SANABRIA SASTOQUE                                                 </t>
  </si>
  <si>
    <t xml:space="preserve">3125325291          </t>
  </si>
  <si>
    <t xml:space="preserve">1022970408     </t>
  </si>
  <si>
    <t xml:space="preserve">LUISA FERNANDA BEDOYA OCAMPO                                             </t>
  </si>
  <si>
    <t xml:space="preserve">7671137             </t>
  </si>
  <si>
    <t xml:space="preserve">1021393200     </t>
  </si>
  <si>
    <t xml:space="preserve">NICOLLE GISELLE MORENO GOMEZ                                             </t>
  </si>
  <si>
    <t xml:space="preserve">3213486766          </t>
  </si>
  <si>
    <t xml:space="preserve">24095527       </t>
  </si>
  <si>
    <t xml:space="preserve">ANA BETULIA MORANTES FERNANDEZ                                           </t>
  </si>
  <si>
    <t xml:space="preserve">3224389838          </t>
  </si>
  <si>
    <t xml:space="preserve">17129881       </t>
  </si>
  <si>
    <t xml:space="preserve">LUIS MIGUEL BELTRAN SARMIENTO                                            </t>
  </si>
  <si>
    <t xml:space="preserve">7162383             </t>
  </si>
  <si>
    <t xml:space="preserve">41615588       </t>
  </si>
  <si>
    <t xml:space="preserve">FABIOLA  ROA DE SANCHEZ                                                  </t>
  </si>
  <si>
    <t xml:space="preserve">3152705833          </t>
  </si>
  <si>
    <t xml:space="preserve">11250240       </t>
  </si>
  <si>
    <t xml:space="preserve">PEDRO ANTONIO LOPEZ PREGONERO                                            </t>
  </si>
  <si>
    <t xml:space="preserve">3156268189 PTE      </t>
  </si>
  <si>
    <t xml:space="preserve">1023023950     </t>
  </si>
  <si>
    <t xml:space="preserve">GIANN FRANK OLIVEROS GAVILAN                                             </t>
  </si>
  <si>
    <t xml:space="preserve">3112169346          </t>
  </si>
  <si>
    <t xml:space="preserve">1023035271     </t>
  </si>
  <si>
    <t xml:space="preserve">PAULA ANDREA DIAZ GOMEZ                                                  </t>
  </si>
  <si>
    <t xml:space="preserve">3134514853          </t>
  </si>
  <si>
    <t xml:space="preserve">52058951       </t>
  </si>
  <si>
    <t xml:space="preserve">AURA MARIA GARZON RUBIANO                                                </t>
  </si>
  <si>
    <t xml:space="preserve">3214756907          </t>
  </si>
  <si>
    <t xml:space="preserve">1001272629     </t>
  </si>
  <si>
    <t xml:space="preserve">HENRY ESTIT PALACIOS ULLOA                                               </t>
  </si>
  <si>
    <t xml:space="preserve">3138477968          </t>
  </si>
  <si>
    <t xml:space="preserve">52237483       </t>
  </si>
  <si>
    <t xml:space="preserve">ROCIO  RODRIGUEZ SIERRA                                                  </t>
  </si>
  <si>
    <t xml:space="preserve">7656010             </t>
  </si>
  <si>
    <t xml:space="preserve">1007572301     </t>
  </si>
  <si>
    <t xml:space="preserve">VICTOR JOSE GUERRA OSPINO                                                </t>
  </si>
  <si>
    <t xml:space="preserve">3173370222          </t>
  </si>
  <si>
    <t xml:space="preserve">1023962991     </t>
  </si>
  <si>
    <t xml:space="preserve">YINETH VALENTINA TRUJILLO LOAIZA                                         </t>
  </si>
  <si>
    <t xml:space="preserve">3202210009          </t>
  </si>
  <si>
    <t xml:space="preserve">39634912       </t>
  </si>
  <si>
    <t xml:space="preserve">ROSALBINA  CORTES MANOSALVA                                              </t>
  </si>
  <si>
    <t xml:space="preserve">3144283220          </t>
  </si>
  <si>
    <t xml:space="preserve">20339837       </t>
  </si>
  <si>
    <t xml:space="preserve">ERSILDA  ARIAS DE LLANOS                                                 </t>
  </si>
  <si>
    <t xml:space="preserve">2055655             </t>
  </si>
  <si>
    <t xml:space="preserve">52107398       </t>
  </si>
  <si>
    <t xml:space="preserve">NORA ANGELICA PALACIO QUIMBAY                                            </t>
  </si>
  <si>
    <t xml:space="preserve">2721710             </t>
  </si>
  <si>
    <t xml:space="preserve">1092364626     </t>
  </si>
  <si>
    <t xml:space="preserve">YUNEIRY  RONDON VARGAS                                                   </t>
  </si>
  <si>
    <t xml:space="preserve">3219170868          </t>
  </si>
  <si>
    <t xml:space="preserve">52241183       </t>
  </si>
  <si>
    <t xml:space="preserve">CLAUDIA INES NIÑO ANGEL                                                  </t>
  </si>
  <si>
    <t xml:space="preserve">3945944             </t>
  </si>
  <si>
    <t xml:space="preserve">9518768        </t>
  </si>
  <si>
    <t xml:space="preserve">HUGO ANTONIO BAYONA RODRIGUEZ                                            </t>
  </si>
  <si>
    <t xml:space="preserve">3124121243          </t>
  </si>
  <si>
    <t xml:space="preserve">1022982542     </t>
  </si>
  <si>
    <t xml:space="preserve">EDWIN GIOVANNY SANCHEZ CABRERA                                           </t>
  </si>
  <si>
    <t xml:space="preserve">3202137371          </t>
  </si>
  <si>
    <t xml:space="preserve">41640810       </t>
  </si>
  <si>
    <t xml:space="preserve">NUBIA AMANDA HERNANDEZ                                                   </t>
  </si>
  <si>
    <t xml:space="preserve">3640166             </t>
  </si>
  <si>
    <t xml:space="preserve">106451         </t>
  </si>
  <si>
    <t xml:space="preserve">MIGUEL  RAMIREZ LOZADA                                                   </t>
  </si>
  <si>
    <t xml:space="preserve">3214111391          </t>
  </si>
  <si>
    <t xml:space="preserve">1031182469     </t>
  </si>
  <si>
    <t xml:space="preserve">LINDA VIVIANA QUEVEDO LOMBANA                                            </t>
  </si>
  <si>
    <t xml:space="preserve">3007792203          </t>
  </si>
  <si>
    <t xml:space="preserve">4758518        </t>
  </si>
  <si>
    <t xml:space="preserve">JAIME  SANDOVAL                                                          </t>
  </si>
  <si>
    <t>3134921973---2004136</t>
  </si>
  <si>
    <t xml:space="preserve">79136462       </t>
  </si>
  <si>
    <t xml:space="preserve">EDGAR  PEUELA JIMENEZ                                                    </t>
  </si>
  <si>
    <t xml:space="preserve">3214465178          </t>
  </si>
  <si>
    <t xml:space="preserve">28943995       </t>
  </si>
  <si>
    <t xml:space="preserve">TRANSITO  RODRIGUEZ BUITRAGO                                             </t>
  </si>
  <si>
    <t xml:space="preserve">3174401126          </t>
  </si>
  <si>
    <t xml:space="preserve">1067160006     </t>
  </si>
  <si>
    <t xml:space="preserve">ROBERTO CARLOS JULIO GUERRA                                              </t>
  </si>
  <si>
    <t xml:space="preserve">3004557512          </t>
  </si>
  <si>
    <t xml:space="preserve">1033740342     </t>
  </si>
  <si>
    <t xml:space="preserve">EDWIN GERARDO PARDO CABALLERO                                            </t>
  </si>
  <si>
    <t xml:space="preserve">7618583             </t>
  </si>
  <si>
    <t xml:space="preserve">1031149002     </t>
  </si>
  <si>
    <t xml:space="preserve">ALVARO JORDY LOPEZ RAMIREZ                                               </t>
  </si>
  <si>
    <t xml:space="preserve">3125753665          </t>
  </si>
  <si>
    <t xml:space="preserve">52859917       </t>
  </si>
  <si>
    <t xml:space="preserve">DANNY PAOLA VILLAMIL VILLAMIL                                            </t>
  </si>
  <si>
    <t xml:space="preserve">3174595505          </t>
  </si>
  <si>
    <t xml:space="preserve">52059894       </t>
  </si>
  <si>
    <t xml:space="preserve">AMPARO  ACEVEDO VILLANUEVA                                               </t>
  </si>
  <si>
    <t xml:space="preserve">3103356927          </t>
  </si>
  <si>
    <t xml:space="preserve">1033799493     </t>
  </si>
  <si>
    <t xml:space="preserve">ANA JULIANA GOMEZ BOHORQUEZ                                              </t>
  </si>
  <si>
    <t xml:space="preserve">3046787487          </t>
  </si>
  <si>
    <t xml:space="preserve">1010026647     </t>
  </si>
  <si>
    <t xml:space="preserve">CAROLINA TOPACIO GAVIRIA VASQUEZ                                         </t>
  </si>
  <si>
    <t xml:space="preserve">3125006066          </t>
  </si>
  <si>
    <t xml:space="preserve">53165833       </t>
  </si>
  <si>
    <t xml:space="preserve">MONICA  GARZON PEA                                                       </t>
  </si>
  <si>
    <t xml:space="preserve">3228476349          </t>
  </si>
  <si>
    <t xml:space="preserve">51996233       </t>
  </si>
  <si>
    <t xml:space="preserve">MAUREEN ALUSHKA COURRAU OSPINA                                           </t>
  </si>
  <si>
    <t xml:space="preserve">3013817660          </t>
  </si>
  <si>
    <t xml:space="preserve">52371387       </t>
  </si>
  <si>
    <t xml:space="preserve">ZULMA  GUTIERREZ PERALTA                                                 </t>
  </si>
  <si>
    <t xml:space="preserve">3185979295          </t>
  </si>
  <si>
    <t xml:space="preserve">1024474587     </t>
  </si>
  <si>
    <t xml:space="preserve">ANDRES CAMILO TORRES RIOS                                                </t>
  </si>
  <si>
    <t xml:space="preserve">3228771408          </t>
  </si>
  <si>
    <t xml:space="preserve">17060486       </t>
  </si>
  <si>
    <t xml:space="preserve">BENJAMIN  MENDOZA VARGAS                                                 </t>
  </si>
  <si>
    <t xml:space="preserve">3125858826          </t>
  </si>
  <si>
    <t xml:space="preserve">51865915       </t>
  </si>
  <si>
    <t xml:space="preserve">LOLA INES AREVALO                                                        </t>
  </si>
  <si>
    <t xml:space="preserve">3132466674          </t>
  </si>
  <si>
    <t xml:space="preserve">1000618361     </t>
  </si>
  <si>
    <t xml:space="preserve">LUISA FERNANDA MOLINA PARDO                                              </t>
  </si>
  <si>
    <t xml:space="preserve">3202491385          </t>
  </si>
  <si>
    <t xml:space="preserve">19237925       </t>
  </si>
  <si>
    <t xml:space="preserve">JOSE RIGOBERTO CASTAÑEDA SANCHEZ                                         </t>
  </si>
  <si>
    <t xml:space="preserve">3125194411          </t>
  </si>
  <si>
    <t xml:space="preserve">1000602681     </t>
  </si>
  <si>
    <t xml:space="preserve">DANIELA CAROLINA BECERRA OCAMPO                                          </t>
  </si>
  <si>
    <t xml:space="preserve">3144636364          </t>
  </si>
  <si>
    <t xml:space="preserve">52456598       </t>
  </si>
  <si>
    <t xml:space="preserve">MARY LUZ OCAMPO ESPINOZA                                                 </t>
  </si>
  <si>
    <t xml:space="preserve">93116520       </t>
  </si>
  <si>
    <t xml:space="preserve">PASTOR  MADRIGAL MALAMBO                                                 </t>
  </si>
  <si>
    <t xml:space="preserve">3204896912          </t>
  </si>
  <si>
    <t xml:space="preserve">79247793       </t>
  </si>
  <si>
    <t xml:space="preserve">MAURICIO ARTURO ALVAREZ MORA                                             </t>
  </si>
  <si>
    <t xml:space="preserve">3103416182          </t>
  </si>
  <si>
    <t xml:space="preserve">52540865       </t>
  </si>
  <si>
    <t xml:space="preserve">MELITSA  GUTIERREZ PINZON                                                </t>
  </si>
  <si>
    <t xml:space="preserve">3133237631          </t>
  </si>
  <si>
    <t xml:space="preserve">1032403192     </t>
  </si>
  <si>
    <t xml:space="preserve">INGRID LORENA SALVADOR MENESES                                           </t>
  </si>
  <si>
    <t xml:space="preserve">3153069906          </t>
  </si>
  <si>
    <t xml:space="preserve">25078508       </t>
  </si>
  <si>
    <t xml:space="preserve">LAURA  ARISTIZABAL MARIN                                                 </t>
  </si>
  <si>
    <t xml:space="preserve">3202588097          </t>
  </si>
  <si>
    <t xml:space="preserve">52826867       </t>
  </si>
  <si>
    <t xml:space="preserve">SANDRA MILENA ACERO CASTRO                                               </t>
  </si>
  <si>
    <t xml:space="preserve">3213536098          </t>
  </si>
  <si>
    <t xml:space="preserve">1023015165     </t>
  </si>
  <si>
    <t xml:space="preserve">TATIANA FAISNORY BOHORQUEZ DUCUARA                                       </t>
  </si>
  <si>
    <t xml:space="preserve">3125155035          </t>
  </si>
  <si>
    <t xml:space="preserve">78039031       </t>
  </si>
  <si>
    <t xml:space="preserve">GERMAN ELIAS ALEAN GUILLIN                                               </t>
  </si>
  <si>
    <t xml:space="preserve">3146379735          </t>
  </si>
  <si>
    <t xml:space="preserve">28140124       </t>
  </si>
  <si>
    <t xml:space="preserve">LETICIA  RIAÑO SAENZ                                                     </t>
  </si>
  <si>
    <t xml:space="preserve">3144773772          </t>
  </si>
  <si>
    <t xml:space="preserve">51581868       </t>
  </si>
  <si>
    <t xml:space="preserve">ALBA GEORGINA BAUTISTA SUAREZ                                            </t>
  </si>
  <si>
    <t xml:space="preserve">3118704510          </t>
  </si>
  <si>
    <t xml:space="preserve">1023036328     </t>
  </si>
  <si>
    <t xml:space="preserve">YESICA  BUITRAGO PULIDO                                                  </t>
  </si>
  <si>
    <t xml:space="preserve">2857099             </t>
  </si>
  <si>
    <t xml:space="preserve">80213631       </t>
  </si>
  <si>
    <t xml:space="preserve">CARLOS ALBERTO FERNANDEZ TORRES                                          </t>
  </si>
  <si>
    <t xml:space="preserve">3045979382          </t>
  </si>
  <si>
    <t xml:space="preserve">80902094       </t>
  </si>
  <si>
    <t xml:space="preserve">JOHNATHAN  HERRERA RODRIGUEZ                                             </t>
  </si>
  <si>
    <t xml:space="preserve">3118080427          </t>
  </si>
  <si>
    <t xml:space="preserve">80902399       </t>
  </si>
  <si>
    <t xml:space="preserve">JONATHAN ANDRES MORENO ROJAS                                             </t>
  </si>
  <si>
    <t xml:space="preserve">3193651463          </t>
  </si>
  <si>
    <t xml:space="preserve">16735929       </t>
  </si>
  <si>
    <t xml:space="preserve">LUIS ARCADIO GARCIA VALENCIA                                             </t>
  </si>
  <si>
    <t xml:space="preserve">3641046             </t>
  </si>
  <si>
    <t xml:space="preserve">35317938       </t>
  </si>
  <si>
    <t xml:space="preserve">LIBIA LEONOR HERNANDEZ PEREZ                                             </t>
  </si>
  <si>
    <t xml:space="preserve">7175926             </t>
  </si>
  <si>
    <t xml:space="preserve">1089720709     </t>
  </si>
  <si>
    <t xml:space="preserve">JUAN CAMILO HIGUITA SOTO                                                 </t>
  </si>
  <si>
    <t xml:space="preserve">3174815177          </t>
  </si>
  <si>
    <t xml:space="preserve">1030653327     </t>
  </si>
  <si>
    <t xml:space="preserve">EDWIN GERARDO BRIEZ CUAYAL                                               </t>
  </si>
  <si>
    <t xml:space="preserve">3118945148          </t>
  </si>
  <si>
    <t xml:space="preserve">1023949861     </t>
  </si>
  <si>
    <t xml:space="preserve">CRISTIAN DAVID APARICIO QUINTERO                                         </t>
  </si>
  <si>
    <t xml:space="preserve">3123712899          </t>
  </si>
  <si>
    <t xml:space="preserve">1024460649     </t>
  </si>
  <si>
    <t xml:space="preserve">SNEYDER ALEJANDRO RINCON LOPEZ                                           </t>
  </si>
  <si>
    <t xml:space="preserve">3022485858          </t>
  </si>
  <si>
    <t xml:space="preserve">52457788       </t>
  </si>
  <si>
    <t xml:space="preserve">MARIA CRISTINA MONTAÑA CARDOZO                                           </t>
  </si>
  <si>
    <t xml:space="preserve">7361178             </t>
  </si>
  <si>
    <t xml:space="preserve">19360886       </t>
  </si>
  <si>
    <t xml:space="preserve">CARLOS VICENTE GONZALEZ SANCHEZ                                          </t>
  </si>
  <si>
    <t xml:space="preserve">7042104             </t>
  </si>
  <si>
    <t xml:space="preserve">1073676403     </t>
  </si>
  <si>
    <t xml:space="preserve">LUIS ENRIQUE PASTAR CRISTIANO                                            </t>
  </si>
  <si>
    <t xml:space="preserve">3112962371          </t>
  </si>
  <si>
    <t xml:space="preserve">1002548208     </t>
  </si>
  <si>
    <t xml:space="preserve">DEISY PAOLA DIAZ ALFONSO                                                 </t>
  </si>
  <si>
    <t xml:space="preserve">3105797153          </t>
  </si>
  <si>
    <t xml:space="preserve">1002548045     </t>
  </si>
  <si>
    <t xml:space="preserve">JOSE ALIRIO DIAZ ALFONSO                                                 </t>
  </si>
  <si>
    <t xml:space="preserve">3133056683          </t>
  </si>
  <si>
    <t xml:space="preserve">2866251        </t>
  </si>
  <si>
    <t xml:space="preserve">ALVARO  POTTES YAYA                                                      </t>
  </si>
  <si>
    <t xml:space="preserve">3135508964          </t>
  </si>
  <si>
    <t xml:space="preserve">20066406       </t>
  </si>
  <si>
    <t xml:space="preserve">BLANCA ALICIA PELAEZ DE RUIZ                                             </t>
  </si>
  <si>
    <t xml:space="preserve">3115471463          </t>
  </si>
  <si>
    <t xml:space="preserve">52459954       </t>
  </si>
  <si>
    <t xml:space="preserve">GLORIA ISABEL COLLAZOS PATIÑO                                            </t>
  </si>
  <si>
    <t xml:space="preserve">3224593071          </t>
  </si>
  <si>
    <t xml:space="preserve">80114466       </t>
  </si>
  <si>
    <t xml:space="preserve">FERNEY  ROBLES DIAZ                                                      </t>
  </si>
  <si>
    <t xml:space="preserve">2066531             </t>
  </si>
  <si>
    <t xml:space="preserve">23366152       </t>
  </si>
  <si>
    <t xml:space="preserve">MARIA ANA BETULIA CASAS CASTILLO                                         </t>
  </si>
  <si>
    <t xml:space="preserve">7616203             </t>
  </si>
  <si>
    <t xml:space="preserve">1030645225     </t>
  </si>
  <si>
    <t xml:space="preserve">ERIKA ROCIO RODRIGUEZ FAJARDO                                            </t>
  </si>
  <si>
    <t xml:space="preserve">3123355595          </t>
  </si>
  <si>
    <t xml:space="preserve">80730348       </t>
  </si>
  <si>
    <t xml:space="preserve">NEFTALI  CRUZ FORERO                                                     </t>
  </si>
  <si>
    <t xml:space="preserve">3103680904          </t>
  </si>
  <si>
    <t xml:space="preserve">51576536       </t>
  </si>
  <si>
    <t xml:space="preserve">ALBA LUCIA GARCIA FERNANDEZ                                              </t>
  </si>
  <si>
    <t xml:space="preserve">3104304766          </t>
  </si>
  <si>
    <t xml:space="preserve">51629659       </t>
  </si>
  <si>
    <t xml:space="preserve">LIBIA  ORTIZ GARNICA                                                     </t>
  </si>
  <si>
    <t xml:space="preserve">3124441115          </t>
  </si>
  <si>
    <t xml:space="preserve">52498672       </t>
  </si>
  <si>
    <t xml:space="preserve">NELLY EUGENIA CUBILLOS                                                   </t>
  </si>
  <si>
    <t xml:space="preserve">3222434940          </t>
  </si>
  <si>
    <t xml:space="preserve">1007708909     </t>
  </si>
  <si>
    <t xml:space="preserve">JESSICA DAHIAN BUSTOS MONZON                                             </t>
  </si>
  <si>
    <t xml:space="preserve">3213351740          </t>
  </si>
  <si>
    <t xml:space="preserve">21131226       </t>
  </si>
  <si>
    <t xml:space="preserve">TEODOSIA  GUARIN OLIVARES                                                </t>
  </si>
  <si>
    <t xml:space="preserve">3016997153          </t>
  </si>
  <si>
    <t xml:space="preserve">52384414       </t>
  </si>
  <si>
    <t xml:space="preserve">CLAUDIA PATRICIA BOHORQUEZ ROJAS                                         </t>
  </si>
  <si>
    <t xml:space="preserve">3202598429          </t>
  </si>
  <si>
    <t xml:space="preserve">1023975087     </t>
  </si>
  <si>
    <t xml:space="preserve">PAULA ANDREA MARTINEZ PERDOMO                                            </t>
  </si>
  <si>
    <t xml:space="preserve">3196798339          </t>
  </si>
  <si>
    <t xml:space="preserve">1023955635     </t>
  </si>
  <si>
    <t xml:space="preserve">INGRID TATIANA PIRAGAUTA CRUZ                                            </t>
  </si>
  <si>
    <t xml:space="preserve">3143394595          </t>
  </si>
  <si>
    <t xml:space="preserve">1001067581     </t>
  </si>
  <si>
    <t xml:space="preserve">VALERYN DANIELA MORALES CURREA                                           </t>
  </si>
  <si>
    <t xml:space="preserve">1023900706     </t>
  </si>
  <si>
    <t xml:space="preserve">NATHALY  PENA SILVA                                                      </t>
  </si>
  <si>
    <t xml:space="preserve">3212365002          </t>
  </si>
  <si>
    <t xml:space="preserve">20225361       </t>
  </si>
  <si>
    <t xml:space="preserve">MARIA DE LOS DOLORES MORENO DE SEGURA                                    </t>
  </si>
  <si>
    <t xml:space="preserve">3173778758          </t>
  </si>
  <si>
    <t xml:space="preserve">1115917293     </t>
  </si>
  <si>
    <t xml:space="preserve">KEVIN ANJEDYS BERMUDEZ VELOZA                                            </t>
  </si>
  <si>
    <t xml:space="preserve">3162533663          </t>
  </si>
  <si>
    <t xml:space="preserve">7502422        </t>
  </si>
  <si>
    <t xml:space="preserve">CESAR AUGUSTO CARVAJAL GALEANO                                           </t>
  </si>
  <si>
    <t xml:space="preserve">3134871823          </t>
  </si>
  <si>
    <t xml:space="preserve">80913344       </t>
  </si>
  <si>
    <t xml:space="preserve">JAIRO ALEJANDRO ROJAS MORA                                               </t>
  </si>
  <si>
    <t xml:space="preserve">3152393997          </t>
  </si>
  <si>
    <t xml:space="preserve">1013685790     </t>
  </si>
  <si>
    <t xml:space="preserve">LAURA NATHALIA OTAVO QUINTERO                                            </t>
  </si>
  <si>
    <t xml:space="preserve">3203566511          </t>
  </si>
  <si>
    <t xml:space="preserve">1104710366     </t>
  </si>
  <si>
    <t xml:space="preserve">ADRIANA LUCIA CASTILLO MENDEZ                                            </t>
  </si>
  <si>
    <t xml:space="preserve">3223053931          </t>
  </si>
  <si>
    <t xml:space="preserve">19111385       </t>
  </si>
  <si>
    <t xml:space="preserve">CARLOS ANTONIO REINA BRICEÑO                                             </t>
  </si>
  <si>
    <t xml:space="preserve">7101345             </t>
  </si>
  <si>
    <t xml:space="preserve">1106739274     </t>
  </si>
  <si>
    <t xml:space="preserve">CINDY CATHERINE MORALES MENDEZ                                           </t>
  </si>
  <si>
    <t xml:space="preserve">6220951             </t>
  </si>
  <si>
    <t xml:space="preserve">23983362       </t>
  </si>
  <si>
    <t xml:space="preserve">CENAIDA  ESPINOSA SOLER                                                  </t>
  </si>
  <si>
    <t xml:space="preserve">3143533436          </t>
  </si>
  <si>
    <t xml:space="preserve">1033769832     </t>
  </si>
  <si>
    <t xml:space="preserve">JOHN FREDY MARROQUIN MEDINA                                              </t>
  </si>
  <si>
    <t xml:space="preserve">3144791260          </t>
  </si>
  <si>
    <t xml:space="preserve">49654555       </t>
  </si>
  <si>
    <t xml:space="preserve">ANA FELISA FLOREZ                                                        </t>
  </si>
  <si>
    <t xml:space="preserve">7900287             </t>
  </si>
  <si>
    <t xml:space="preserve">1013691275     </t>
  </si>
  <si>
    <t xml:space="preserve">YOSEFER JHOAN CORTES VILLALOBOS                                          </t>
  </si>
  <si>
    <t xml:space="preserve">3175832978          </t>
  </si>
  <si>
    <t xml:space="preserve">1023892437     </t>
  </si>
  <si>
    <t xml:space="preserve">YEINE CAROLINA RAMIREZ PATIÑO                                            </t>
  </si>
  <si>
    <t xml:space="preserve">3142558562          </t>
  </si>
  <si>
    <t xml:space="preserve">1022995050     </t>
  </si>
  <si>
    <t xml:space="preserve">LUIS EDUARDO MARTINEZ RUBIANO                                            </t>
  </si>
  <si>
    <t xml:space="preserve">7693321             </t>
  </si>
  <si>
    <t xml:space="preserve">1013659795     </t>
  </si>
  <si>
    <t xml:space="preserve">JOSE MANUEL CASTILLO OVALLE                                              </t>
  </si>
  <si>
    <t xml:space="preserve">3202324333          </t>
  </si>
  <si>
    <t xml:space="preserve">4595677        </t>
  </si>
  <si>
    <t xml:space="preserve">ALDEMAR  SEPULVEDA CALDERON                                              </t>
  </si>
  <si>
    <t xml:space="preserve">3144439066          </t>
  </si>
  <si>
    <t xml:space="preserve">41651966       </t>
  </si>
  <si>
    <t xml:space="preserve">FLOR ALBA FLORIAN PINEDA                                                 </t>
  </si>
  <si>
    <t xml:space="preserve">5254028             </t>
  </si>
  <si>
    <t xml:space="preserve">1023956119     </t>
  </si>
  <si>
    <t xml:space="preserve">BRANDON ANDRES MORALES MIRANDA                                           </t>
  </si>
  <si>
    <t xml:space="preserve">3107511750          </t>
  </si>
  <si>
    <t xml:space="preserve">51629818       </t>
  </si>
  <si>
    <t xml:space="preserve">GLORIA JUDITH RODRIGUEZ ROA                                              </t>
  </si>
  <si>
    <t xml:space="preserve">3102338486          </t>
  </si>
  <si>
    <t xml:space="preserve">11251813       </t>
  </si>
  <si>
    <t xml:space="preserve">HECTOR JULIO NIÑO GONZALEZ                                               </t>
  </si>
  <si>
    <t xml:space="preserve">3206573449          </t>
  </si>
  <si>
    <t xml:space="preserve">53004824       </t>
  </si>
  <si>
    <t xml:space="preserve">DEYSY JOHANA DIAZ                                                        </t>
  </si>
  <si>
    <t xml:space="preserve">3133255070          </t>
  </si>
  <si>
    <t xml:space="preserve">1000805626     </t>
  </si>
  <si>
    <t xml:space="preserve">BRAYAN STIVEN GUACANEME LEON                                             </t>
  </si>
  <si>
    <t xml:space="preserve">3202556917          </t>
  </si>
  <si>
    <t xml:space="preserve">20273619       </t>
  </si>
  <si>
    <t xml:space="preserve">BEATRIZ  RODERO LINARES                                                  </t>
  </si>
  <si>
    <t xml:space="preserve">3103456297          </t>
  </si>
  <si>
    <t xml:space="preserve">1023969180     </t>
  </si>
  <si>
    <t xml:space="preserve">DANIEL ESTEBAN VARGAS SIERRA                                             </t>
  </si>
  <si>
    <t xml:space="preserve">3133046656          </t>
  </si>
  <si>
    <t xml:space="preserve">65553304       </t>
  </si>
  <si>
    <t xml:space="preserve">DIANA PATRICIA JIMENEZ BARRERA                                           </t>
  </si>
  <si>
    <t xml:space="preserve">3138403395          </t>
  </si>
  <si>
    <t xml:space="preserve">1023954472     </t>
  </si>
  <si>
    <t xml:space="preserve">ANGIE CAROLINA SANCHEZ MORENO                                            </t>
  </si>
  <si>
    <t xml:space="preserve">.                   </t>
  </si>
  <si>
    <t xml:space="preserve">1023864710     </t>
  </si>
  <si>
    <t xml:space="preserve">JORGE ARMANDO GAMBA ALMANZA                                              </t>
  </si>
  <si>
    <t xml:space="preserve">3015233934          </t>
  </si>
  <si>
    <t xml:space="preserve">9858389        </t>
  </si>
  <si>
    <t xml:space="preserve">FAVIO IVAN SERNA MARIN                                                   </t>
  </si>
  <si>
    <t xml:space="preserve">3107551306          </t>
  </si>
  <si>
    <t xml:space="preserve">82383355       </t>
  </si>
  <si>
    <t xml:space="preserve">PABLO  AGUILAR RENTERIA                                                  </t>
  </si>
  <si>
    <t xml:space="preserve">3107382500          </t>
  </si>
  <si>
    <t xml:space="preserve">51733153       </t>
  </si>
  <si>
    <t xml:space="preserve">CLARA JUDITH ROJAS                                                       </t>
  </si>
  <si>
    <t xml:space="preserve">11250465       </t>
  </si>
  <si>
    <t xml:space="preserve">LUIS ORLANDO GONZALEZ AVILA                                              </t>
  </si>
  <si>
    <t xml:space="preserve">3132595425          </t>
  </si>
  <si>
    <t xml:space="preserve">1013619034     </t>
  </si>
  <si>
    <t xml:space="preserve">ESTEFANIA  RIVEROS TORNEROS                                              </t>
  </si>
  <si>
    <t xml:space="preserve">3203903294          </t>
  </si>
  <si>
    <t xml:space="preserve">80773071       </t>
  </si>
  <si>
    <t xml:space="preserve">WILLIAM ARLEY GARCIA PARRA                                               </t>
  </si>
  <si>
    <t xml:space="preserve">3012575473          </t>
  </si>
  <si>
    <t xml:space="preserve">2995602        </t>
  </si>
  <si>
    <t xml:space="preserve">OMAR DE JESUS PULIDO                                                     </t>
  </si>
  <si>
    <t xml:space="preserve">3505104870          </t>
  </si>
  <si>
    <t xml:space="preserve">1123531544     </t>
  </si>
  <si>
    <t xml:space="preserve">RICARDO  FEO DUQUE                                                       </t>
  </si>
  <si>
    <t xml:space="preserve">3214407367          </t>
  </si>
  <si>
    <t xml:space="preserve">1111779569     </t>
  </si>
  <si>
    <t xml:space="preserve">LINA MISHELL CAICEDO ANGULO                                              </t>
  </si>
  <si>
    <t xml:space="preserve">3224120258          </t>
  </si>
  <si>
    <t xml:space="preserve">2173528        </t>
  </si>
  <si>
    <t xml:space="preserve">JOSE PIO SUAREZ BONILLA                                                  </t>
  </si>
  <si>
    <t xml:space="preserve">3102801685          </t>
  </si>
  <si>
    <t xml:space="preserve">1031169396     </t>
  </si>
  <si>
    <t xml:space="preserve">MALLORY DANIELA NARANJO ROMERO                                           </t>
  </si>
  <si>
    <t xml:space="preserve">3132030434          </t>
  </si>
  <si>
    <t xml:space="preserve">1014312016     </t>
  </si>
  <si>
    <t xml:space="preserve">SARAH ISABELLA RAMIREZ MARTINEZ                                          </t>
  </si>
  <si>
    <t xml:space="preserve">3224168202          </t>
  </si>
  <si>
    <t xml:space="preserve">1098102327     </t>
  </si>
  <si>
    <t xml:space="preserve">SAMIR ALEXIS DUARTE RUIZ                                                 </t>
  </si>
  <si>
    <t xml:space="preserve">3103034466          </t>
  </si>
  <si>
    <t xml:space="preserve">24111300       </t>
  </si>
  <si>
    <t xml:space="preserve">NOHEMI  ARAQUE DE PEREZ                                                  </t>
  </si>
  <si>
    <t xml:space="preserve">3138615744          </t>
  </si>
  <si>
    <t xml:space="preserve">20284376       </t>
  </si>
  <si>
    <t xml:space="preserve">MARGARITA  GUTIERREZ DE MUÑOZ                                            </t>
  </si>
  <si>
    <t xml:space="preserve">3875793             </t>
  </si>
  <si>
    <t xml:space="preserve">51983958       </t>
  </si>
  <si>
    <t xml:space="preserve">LEILA  CERINZA                                                           </t>
  </si>
  <si>
    <t xml:space="preserve">3125072120          </t>
  </si>
  <si>
    <t xml:space="preserve">41438177       </t>
  </si>
  <si>
    <t xml:space="preserve">MARIA VISITACION CARDENAS DE MESA                                        </t>
  </si>
  <si>
    <t xml:space="preserve">7173670             </t>
  </si>
  <si>
    <t xml:space="preserve">19469054       </t>
  </si>
  <si>
    <t xml:space="preserve">LUIS EDUARDO FUENTES ANGEL                                               </t>
  </si>
  <si>
    <t xml:space="preserve">3124574723          </t>
  </si>
  <si>
    <t xml:space="preserve">20443140       </t>
  </si>
  <si>
    <t xml:space="preserve">ROSA DELIA MOLINA DE PARRA                                               </t>
  </si>
  <si>
    <t xml:space="preserve">3637845             </t>
  </si>
  <si>
    <t xml:space="preserve">20069444       </t>
  </si>
  <si>
    <t xml:space="preserve">AMANDA  BURGOS CAICEDO                                                   </t>
  </si>
  <si>
    <t xml:space="preserve">2049831             </t>
  </si>
  <si>
    <t xml:space="preserve">1030580899     </t>
  </si>
  <si>
    <t xml:space="preserve">HERNANDO ALONSO BARRERO GONZALEZ                                         </t>
  </si>
  <si>
    <t xml:space="preserve">3123309660          </t>
  </si>
  <si>
    <t xml:space="preserve">41316329       </t>
  </si>
  <si>
    <t xml:space="preserve">MARIA MERCEDES RODRIGUEZ DE QUIMBAY                                      </t>
  </si>
  <si>
    <t xml:space="preserve">3212257322          </t>
  </si>
  <si>
    <t xml:space="preserve">1013680101     </t>
  </si>
  <si>
    <t xml:space="preserve">EDWIN ANDRES SANCHEZ MURILLO                                             </t>
  </si>
  <si>
    <t xml:space="preserve">7614841             </t>
  </si>
  <si>
    <t xml:space="preserve">3093089        </t>
  </si>
  <si>
    <t xml:space="preserve">JOSE MIGUEL DURAN MENDIVELSO                                             </t>
  </si>
  <si>
    <t xml:space="preserve">7616790             </t>
  </si>
  <si>
    <t xml:space="preserve">1031164749     </t>
  </si>
  <si>
    <t xml:space="preserve">LORENA ALEJANDRA RODRIGUEZ BAQUERO                                       </t>
  </si>
  <si>
    <t xml:space="preserve">3118599330          </t>
  </si>
  <si>
    <t xml:space="preserve">1026299798     </t>
  </si>
  <si>
    <t xml:space="preserve">RAUL STEVEN ISAZA RAMIREZ                                                </t>
  </si>
  <si>
    <t xml:space="preserve">3118355588          </t>
  </si>
  <si>
    <t xml:space="preserve">1038140705     </t>
  </si>
  <si>
    <t xml:space="preserve">GISELLA ANDREA GAITAN RICARDO                                            </t>
  </si>
  <si>
    <t xml:space="preserve">3202179829          </t>
  </si>
  <si>
    <t xml:space="preserve">20222524       </t>
  </si>
  <si>
    <t xml:space="preserve">MERCEDES  BOHORQUEZ CARO                                                 </t>
  </si>
  <si>
    <t xml:space="preserve">3118902747          </t>
  </si>
  <si>
    <t xml:space="preserve">51737556       </t>
  </si>
  <si>
    <t xml:space="preserve">ALBA LUCIA DAZA PATIÑO                                                   </t>
  </si>
  <si>
    <t xml:space="preserve">3124221114          </t>
  </si>
  <si>
    <t xml:space="preserve">79966226       </t>
  </si>
  <si>
    <t xml:space="preserve">WISTON ANTONIO HURTADO AMPUDIA                                           </t>
  </si>
  <si>
    <t xml:space="preserve">3222347833          </t>
  </si>
  <si>
    <t xml:space="preserve">52809827       </t>
  </si>
  <si>
    <t xml:space="preserve">ERIKA  SANTANDER ARIZABALETA                                             </t>
  </si>
  <si>
    <t xml:space="preserve">3058612148          </t>
  </si>
  <si>
    <t xml:space="preserve">79610812       </t>
  </si>
  <si>
    <t xml:space="preserve">JUAN PABLO BARON MAYORGA                                                 </t>
  </si>
  <si>
    <t xml:space="preserve">3114970627          </t>
  </si>
  <si>
    <t xml:space="preserve">1023977741     </t>
  </si>
  <si>
    <t xml:space="preserve">LAURA CAMILA RODRIGUEZ HERNANDEZ                                         </t>
  </si>
  <si>
    <t xml:space="preserve">9315660             </t>
  </si>
  <si>
    <t xml:space="preserve">28711730       </t>
  </si>
  <si>
    <t xml:space="preserve">CHIQUINQUIRA  PERDOMO GONZALEZ                                           </t>
  </si>
  <si>
    <t xml:space="preserve">3727084             </t>
  </si>
  <si>
    <t xml:space="preserve">52902549       </t>
  </si>
  <si>
    <t xml:space="preserve">EDITH MARCELA MEDINA BENAVIDES                                           </t>
  </si>
  <si>
    <t xml:space="preserve">4786700             </t>
  </si>
  <si>
    <t xml:space="preserve">429687         </t>
  </si>
  <si>
    <t xml:space="preserve">AGUSTIN DE JESUS REINA ROJAS                                             </t>
  </si>
  <si>
    <t xml:space="preserve">3107605022          </t>
  </si>
  <si>
    <t xml:space="preserve">27926216       </t>
  </si>
  <si>
    <t xml:space="preserve">CARLINA  MENDEZ REATIGA                                                  </t>
  </si>
  <si>
    <t xml:space="preserve">7210987             </t>
  </si>
  <si>
    <t xml:space="preserve">41756851       </t>
  </si>
  <si>
    <t xml:space="preserve">ANA BEATRIZ GUZMAN PEA                                                   </t>
  </si>
  <si>
    <t xml:space="preserve">3112271328          </t>
  </si>
  <si>
    <t xml:space="preserve">1023950243     </t>
  </si>
  <si>
    <t xml:space="preserve">JOSE NEBARDO MALAGON MALAGON                                             </t>
  </si>
  <si>
    <t xml:space="preserve">7317349             </t>
  </si>
  <si>
    <t xml:space="preserve">41611149       </t>
  </si>
  <si>
    <t xml:space="preserve">MARIA INES GAONA TORRES                                                  </t>
  </si>
  <si>
    <t xml:space="preserve">7177614             </t>
  </si>
  <si>
    <t xml:space="preserve">1033739790     </t>
  </si>
  <si>
    <t xml:space="preserve">ROBINSON EDUARDO CRUZ VELASQUEZ                                          </t>
  </si>
  <si>
    <t xml:space="preserve">7153254             </t>
  </si>
  <si>
    <t xml:space="preserve">1023946905     </t>
  </si>
  <si>
    <t xml:space="preserve">LEIDY MARCELA BELTRAN ALBA                                               </t>
  </si>
  <si>
    <t xml:space="preserve">3144260121          </t>
  </si>
  <si>
    <t xml:space="preserve">41371045       </t>
  </si>
  <si>
    <t xml:space="preserve">ESPERANZA  GONZALEZ SUAREZ                                               </t>
  </si>
  <si>
    <t xml:space="preserve">3193665130          </t>
  </si>
  <si>
    <t xml:space="preserve">1026292726     </t>
  </si>
  <si>
    <t xml:space="preserve">JEISSON DANIEL CUTIVA MATEUS                                             </t>
  </si>
  <si>
    <t xml:space="preserve">3125542329          </t>
  </si>
  <si>
    <t xml:space="preserve">19058728       </t>
  </si>
  <si>
    <t xml:space="preserve">JOSUE AGUSTIN CHAPARRO LAVERDE                                           </t>
  </si>
  <si>
    <t xml:space="preserve">4793002             </t>
  </si>
  <si>
    <t xml:space="preserve">20316586       </t>
  </si>
  <si>
    <t xml:space="preserve">AURA MARIA PIEROS                                                        </t>
  </si>
  <si>
    <t xml:space="preserve">3133039214          </t>
  </si>
  <si>
    <t xml:space="preserve">1000589148     </t>
  </si>
  <si>
    <t xml:space="preserve">ALEJANDRA MILENA PERAFAN GARZON                                          </t>
  </si>
  <si>
    <t xml:space="preserve">3208865733          </t>
  </si>
  <si>
    <t xml:space="preserve">17098932       </t>
  </si>
  <si>
    <t xml:space="preserve">RAFAEL ANGEL LOAIZA RODRIGUEZ                                            </t>
  </si>
  <si>
    <t xml:space="preserve">6558525             </t>
  </si>
  <si>
    <t xml:space="preserve">52656592       </t>
  </si>
  <si>
    <t xml:space="preserve">LUZ HELENA PACHECO MANRIQUE                                              </t>
  </si>
  <si>
    <t xml:space="preserve">3172494839          </t>
  </si>
  <si>
    <t xml:space="preserve">1024489699     </t>
  </si>
  <si>
    <t xml:space="preserve">LUISA FERNANDA CUERVO BUITRAGO                                           </t>
  </si>
  <si>
    <t xml:space="preserve">3227529590          </t>
  </si>
  <si>
    <t xml:space="preserve">1193043522     </t>
  </si>
  <si>
    <t xml:space="preserve">ANGIE KATHERINE RUIZ MEDINA                                              </t>
  </si>
  <si>
    <t xml:space="preserve">3125490593          </t>
  </si>
  <si>
    <t xml:space="preserve">52367644       </t>
  </si>
  <si>
    <t xml:space="preserve">MARTHA LUCIA RONCANCIO SANDOVAL                                          </t>
  </si>
  <si>
    <t xml:space="preserve">3115712008          </t>
  </si>
  <si>
    <t xml:space="preserve">38221704       </t>
  </si>
  <si>
    <t xml:space="preserve">LUZ MERLY RICO RODRIGUEZ                                                 </t>
  </si>
  <si>
    <t xml:space="preserve">3133291764          </t>
  </si>
  <si>
    <t xml:space="preserve">1026559913     </t>
  </si>
  <si>
    <t xml:space="preserve">YURY KATHERINE HERRERA RODRIGUEZ                                         </t>
  </si>
  <si>
    <t xml:space="preserve">3012150902          </t>
  </si>
  <si>
    <t xml:space="preserve">41581193       </t>
  </si>
  <si>
    <t xml:space="preserve">GLADYS ROCIO SANTAMARIA CAMACHO                                          </t>
  </si>
  <si>
    <t xml:space="preserve">20041038       </t>
  </si>
  <si>
    <t xml:space="preserve">EDIOSELINA  CARO BARAJAS                                                 </t>
  </si>
  <si>
    <t xml:space="preserve">3118823612          </t>
  </si>
  <si>
    <t xml:space="preserve">278199         </t>
  </si>
  <si>
    <t xml:space="preserve">MARCOS  MOLINA JIMENEZ                                                   </t>
  </si>
  <si>
    <t xml:space="preserve">3118515387          </t>
  </si>
  <si>
    <t xml:space="preserve">41578517       </t>
  </si>
  <si>
    <t xml:space="preserve">GRACIELA  MATIZ VANEGAS                                                  </t>
  </si>
  <si>
    <t xml:space="preserve">3123581614          </t>
  </si>
  <si>
    <t xml:space="preserve">2912243        </t>
  </si>
  <si>
    <t xml:space="preserve">JORGE  RUGELES CARDONA                                                   </t>
  </si>
  <si>
    <t xml:space="preserve">3202676721          </t>
  </si>
  <si>
    <t xml:space="preserve">1109301573     </t>
  </si>
  <si>
    <t xml:space="preserve">DANA KATHERIN MARULANDA URREGO                                           </t>
  </si>
  <si>
    <t xml:space="preserve">3122103763          </t>
  </si>
  <si>
    <t xml:space="preserve">51571172       </t>
  </si>
  <si>
    <t xml:space="preserve">BLANCA LIGIA LOPEZ RAMIREZ                                               </t>
  </si>
  <si>
    <t xml:space="preserve">7752392             </t>
  </si>
  <si>
    <t xml:space="preserve">28475120       </t>
  </si>
  <si>
    <t xml:space="preserve">ROSANA  MOSQUERA MENESES                                                 </t>
  </si>
  <si>
    <t xml:space="preserve">3502419920          </t>
  </si>
  <si>
    <t xml:space="preserve">1001047933     </t>
  </si>
  <si>
    <t xml:space="preserve">ANA MARIA FORERO JIMENEZ                                                 </t>
  </si>
  <si>
    <t xml:space="preserve">3178784893          </t>
  </si>
  <si>
    <t xml:space="preserve">19419781       </t>
  </si>
  <si>
    <t xml:space="preserve">LUIS JAVIER TENJO GUARIN                                                 </t>
  </si>
  <si>
    <t xml:space="preserve">3002333405          </t>
  </si>
  <si>
    <t xml:space="preserve">53037398       </t>
  </si>
  <si>
    <t xml:space="preserve">ANGIE CATALINA DIAZ AHUMADA                                              </t>
  </si>
  <si>
    <t xml:space="preserve">3194716935          </t>
  </si>
  <si>
    <t xml:space="preserve">52115252       </t>
  </si>
  <si>
    <t xml:space="preserve">BLANCA CECILIA MORA GARZON                                               </t>
  </si>
  <si>
    <t xml:space="preserve">2727912             </t>
  </si>
  <si>
    <t xml:space="preserve">79288445       </t>
  </si>
  <si>
    <t xml:space="preserve">LUIS ENRIQUE CASTELBLANCO AGUILERA                                       </t>
  </si>
  <si>
    <t xml:space="preserve">3610319             </t>
  </si>
  <si>
    <t xml:space="preserve">51965209       </t>
  </si>
  <si>
    <t xml:space="preserve">LUZ MARINA BERNAL DUARTE                                                 </t>
  </si>
  <si>
    <t xml:space="preserve">3112222956          </t>
  </si>
  <si>
    <t xml:space="preserve">65557132       </t>
  </si>
  <si>
    <t xml:space="preserve">ALBA PATRICIA DIAZ SALCEDO                                               </t>
  </si>
  <si>
    <t xml:space="preserve">3134242411          </t>
  </si>
  <si>
    <t xml:space="preserve">20324250       </t>
  </si>
  <si>
    <t xml:space="preserve">MARIA MATILDE LADINO VARGAS                                              </t>
  </si>
  <si>
    <t xml:space="preserve">3124531703          </t>
  </si>
  <si>
    <t xml:space="preserve">1032403991     </t>
  </si>
  <si>
    <t xml:space="preserve">JAMES ALEXANDER ROBLEDO BELTRAN                                          </t>
  </si>
  <si>
    <t xml:space="preserve">3134551484          </t>
  </si>
  <si>
    <t xml:space="preserve">52903757       </t>
  </si>
  <si>
    <t xml:space="preserve">ALBA PATRICIA PACHON GUEVARA                                             </t>
  </si>
  <si>
    <t xml:space="preserve">3138264195          </t>
  </si>
  <si>
    <t xml:space="preserve">1024521620     </t>
  </si>
  <si>
    <t xml:space="preserve">DILVAR RENE MATTA MOYANO                                                 </t>
  </si>
  <si>
    <t xml:space="preserve">3165339039          </t>
  </si>
  <si>
    <t xml:space="preserve">23609583       </t>
  </si>
  <si>
    <t xml:space="preserve">MARIA OTILIA ACEVEDO LOZANO                                              </t>
  </si>
  <si>
    <t xml:space="preserve">2058571             </t>
  </si>
  <si>
    <t xml:space="preserve">91134420       </t>
  </si>
  <si>
    <t xml:space="preserve">FREDY DAVID HERNANDEZ JAIMES                                             </t>
  </si>
  <si>
    <t xml:space="preserve">3107631376          </t>
  </si>
  <si>
    <t xml:space="preserve">1073374        </t>
  </si>
  <si>
    <t xml:space="preserve">RAUL  GOMEZ MARTINEZ                                                     </t>
  </si>
  <si>
    <t xml:space="preserve">3212293408          </t>
  </si>
  <si>
    <t xml:space="preserve">1072719050     </t>
  </si>
  <si>
    <t xml:space="preserve">JOHANA  REY PEREZ                                                        </t>
  </si>
  <si>
    <t xml:space="preserve">3014092491          </t>
  </si>
  <si>
    <t xml:space="preserve">41578834       </t>
  </si>
  <si>
    <t xml:space="preserve">MARIA INES RODRIGUEZ VASQUEZ                                             </t>
  </si>
  <si>
    <t xml:space="preserve">7618145             </t>
  </si>
  <si>
    <t xml:space="preserve">63367741       </t>
  </si>
  <si>
    <t xml:space="preserve">SAIDA EDITH COY HERREO                                                   </t>
  </si>
  <si>
    <t xml:space="preserve">3123576162          </t>
  </si>
  <si>
    <t xml:space="preserve">20902836       </t>
  </si>
  <si>
    <t xml:space="preserve">NORA ALICE CIFUENTES RODRIGUEZ                                           </t>
  </si>
  <si>
    <t xml:space="preserve">3004216579          </t>
  </si>
  <si>
    <t xml:space="preserve">80115040       </t>
  </si>
  <si>
    <t xml:space="preserve">GUSTAVO  ALVARADO ROMERO                                                 </t>
  </si>
  <si>
    <t xml:space="preserve">3143731425          </t>
  </si>
  <si>
    <t xml:space="preserve">19379160       </t>
  </si>
  <si>
    <t xml:space="preserve">ERNESTO  BAUTISTA SUESCA                                                 </t>
  </si>
  <si>
    <t xml:space="preserve">3108754607          </t>
  </si>
  <si>
    <t xml:space="preserve">80932822       </t>
  </si>
  <si>
    <t xml:space="preserve">HARRINZON JOSE LLORENTE HOYOS                                            </t>
  </si>
  <si>
    <t xml:space="preserve">3133153076          </t>
  </si>
  <si>
    <t xml:space="preserve">20288426       </t>
  </si>
  <si>
    <t xml:space="preserve">BARBARA  AMADO AGUIRRE                                                   </t>
  </si>
  <si>
    <t xml:space="preserve">3138436089          </t>
  </si>
  <si>
    <t xml:space="preserve">19056998       </t>
  </si>
  <si>
    <t xml:space="preserve">PEDRO ANIBAL CLAVIJO ORTIZ                                               </t>
  </si>
  <si>
    <t xml:space="preserve">3053522345          </t>
  </si>
  <si>
    <t xml:space="preserve">20181209       </t>
  </si>
  <si>
    <t xml:space="preserve">MERCEDES  MORALES DE MARTIN                                              </t>
  </si>
  <si>
    <t xml:space="preserve">3615060             </t>
  </si>
  <si>
    <t xml:space="preserve">17056958       </t>
  </si>
  <si>
    <t xml:space="preserve">ALVARO  VALBUENA DIAZ                                                    </t>
  </si>
  <si>
    <t xml:space="preserve">3144393267          </t>
  </si>
  <si>
    <t xml:space="preserve">41647941       </t>
  </si>
  <si>
    <t xml:space="preserve">MARIA CONCEPCION GORDILLO CARRANZA                                       </t>
  </si>
  <si>
    <t xml:space="preserve">3182896599          </t>
  </si>
  <si>
    <t xml:space="preserve">79482586       </t>
  </si>
  <si>
    <t xml:space="preserve">EDGAR ARTURO ZIPA CANTE                                                  </t>
  </si>
  <si>
    <t xml:space="preserve">7019349             </t>
  </si>
  <si>
    <t xml:space="preserve">41710244       </t>
  </si>
  <si>
    <t xml:space="preserve">AURA MARIA ESPITIA ROJAS                                                 </t>
  </si>
  <si>
    <t xml:space="preserve">5675888             </t>
  </si>
  <si>
    <t xml:space="preserve">1023937385     </t>
  </si>
  <si>
    <t xml:space="preserve">HEIDY VANESSA ROJAS MELO                                                 </t>
  </si>
  <si>
    <t xml:space="preserve">3023419176          </t>
  </si>
  <si>
    <t xml:space="preserve">100776006      </t>
  </si>
  <si>
    <t xml:space="preserve">HAMBART DAYAN LOZANO REINA                                               </t>
  </si>
  <si>
    <t xml:space="preserve">3134261311          </t>
  </si>
  <si>
    <t xml:space="preserve">2873340        </t>
  </si>
  <si>
    <t xml:space="preserve">EGIDIO  ROJAS SIERRA                                                     </t>
  </si>
  <si>
    <t xml:space="preserve">3102826222          </t>
  </si>
  <si>
    <t xml:space="preserve">9350833        </t>
  </si>
  <si>
    <t xml:space="preserve">JOSE RUBIEL ROBAYO VEGA                                                  </t>
  </si>
  <si>
    <t xml:space="preserve">3227801095          </t>
  </si>
  <si>
    <t xml:space="preserve">20302548       </t>
  </si>
  <si>
    <t xml:space="preserve">MARIA LISBE BALLESTEROS RODRIGUEZ                                        </t>
  </si>
  <si>
    <t xml:space="preserve">3108895922          </t>
  </si>
  <si>
    <t xml:space="preserve">1030613368     </t>
  </si>
  <si>
    <t xml:space="preserve">YOHANA LORENA ARAGON DEVIA                                               </t>
  </si>
  <si>
    <t xml:space="preserve">3045230769          </t>
  </si>
  <si>
    <t xml:space="preserve">17093152       </t>
  </si>
  <si>
    <t xml:space="preserve">MANUEL  VARGAS BERMUDEZ                                                  </t>
  </si>
  <si>
    <t xml:space="preserve">3143534424          </t>
  </si>
  <si>
    <t xml:space="preserve">1013654215     </t>
  </si>
  <si>
    <t xml:space="preserve">LENNY ALEJANDRA BAEZ BARRERA                                             </t>
  </si>
  <si>
    <t xml:space="preserve">2725355             </t>
  </si>
  <si>
    <t xml:space="preserve">1075668176     </t>
  </si>
  <si>
    <t xml:space="preserve">DANIEL EDUARDO CASTAÑEDA PALACIO                                         </t>
  </si>
  <si>
    <t xml:space="preserve">3013348945          </t>
  </si>
  <si>
    <t xml:space="preserve">1040351498     </t>
  </si>
  <si>
    <t xml:space="preserve">LISBETH LORENA LOPEZ GARCES                                              </t>
  </si>
  <si>
    <t xml:space="preserve">3209801064          </t>
  </si>
  <si>
    <t xml:space="preserve">1076201147     </t>
  </si>
  <si>
    <t xml:space="preserve">EDITH YAMILE FLOREZ MORALES                                              </t>
  </si>
  <si>
    <t xml:space="preserve">3125676518          </t>
  </si>
  <si>
    <t xml:space="preserve">51587647       </t>
  </si>
  <si>
    <t xml:space="preserve">CLARA ISABEL PUENTES CARDENAS                                            </t>
  </si>
  <si>
    <t xml:space="preserve">3118142247          </t>
  </si>
  <si>
    <t xml:space="preserve">3107616424          </t>
  </si>
  <si>
    <t xml:space="preserve">1013665506     </t>
  </si>
  <si>
    <t xml:space="preserve">JEFFERSON DAVID RODRIGUEZ RIAÑO                                          </t>
  </si>
  <si>
    <t xml:space="preserve">3115696571          </t>
  </si>
  <si>
    <t xml:space="preserve">79368333       </t>
  </si>
  <si>
    <t xml:space="preserve">JORGE ENRIQUE RODRIGUEZ RAMIREZ                                          </t>
  </si>
  <si>
    <t xml:space="preserve">3620030             </t>
  </si>
  <si>
    <t xml:space="preserve">28698091       </t>
  </si>
  <si>
    <t xml:space="preserve">LUZ NIDYA RIOS FIERRO                                                    </t>
  </si>
  <si>
    <t xml:space="preserve">8212493             </t>
  </si>
  <si>
    <t xml:space="preserve">20482381       </t>
  </si>
  <si>
    <t xml:space="preserve">MARIA SABINA GARCIA GARCIA                                               </t>
  </si>
  <si>
    <t xml:space="preserve">3142208956          </t>
  </si>
  <si>
    <t xml:space="preserve">347623         </t>
  </si>
  <si>
    <t xml:space="preserve">JORGE ENRIQUE MORA HUERTAS                                               </t>
  </si>
  <si>
    <t xml:space="preserve">41714580       </t>
  </si>
  <si>
    <t xml:space="preserve">CLARA ISABEL GOMEZ PERDIGON                                              </t>
  </si>
  <si>
    <t xml:space="preserve">3134376367          </t>
  </si>
  <si>
    <t xml:space="preserve">20181503       </t>
  </si>
  <si>
    <t xml:space="preserve">ROSA ELVIA HIGUERA DE BARRIOS                                            </t>
  </si>
  <si>
    <t xml:space="preserve">3726873             </t>
  </si>
  <si>
    <t xml:space="preserve">41561263       </t>
  </si>
  <si>
    <t xml:space="preserve">MARIA ELDA IBARRA DE OVIEDO                                              </t>
  </si>
  <si>
    <t xml:space="preserve">3133532275          </t>
  </si>
  <si>
    <t xml:space="preserve">79258512       </t>
  </si>
  <si>
    <t xml:space="preserve">SERVIO TULIO ORJUELA PERILLA                                             </t>
  </si>
  <si>
    <t xml:space="preserve">93372469       </t>
  </si>
  <si>
    <t xml:space="preserve">RICARDO  NIETO                                                           </t>
  </si>
  <si>
    <t xml:space="preserve">3125524404          </t>
  </si>
  <si>
    <t xml:space="preserve">1023947662     </t>
  </si>
  <si>
    <t xml:space="preserve">JUAN PABLO GARCIA SANCHEZ                                                </t>
  </si>
  <si>
    <t xml:space="preserve">2330712             </t>
  </si>
  <si>
    <t xml:space="preserve">39719215       </t>
  </si>
  <si>
    <t xml:space="preserve">LAURA PATRICIA CARREO PEUELA                                             </t>
  </si>
  <si>
    <t xml:space="preserve">2387843             </t>
  </si>
  <si>
    <t xml:space="preserve">1023957327     </t>
  </si>
  <si>
    <t xml:space="preserve">SEBASTIAN GERARDO ARANGO GARCIA                                          </t>
  </si>
  <si>
    <t xml:space="preserve">5107732             </t>
  </si>
  <si>
    <t xml:space="preserve">39661717       </t>
  </si>
  <si>
    <t xml:space="preserve">ANA MARIA LUISA DIAZ VALENCIA                                            </t>
  </si>
  <si>
    <t xml:space="preserve">3124184349          </t>
  </si>
  <si>
    <t xml:space="preserve">41708604       </t>
  </si>
  <si>
    <t xml:space="preserve">MARIA DEL ROCIO MONROY                                                   </t>
  </si>
  <si>
    <t xml:space="preserve">3118422385          </t>
  </si>
  <si>
    <t xml:space="preserve">1023916566     </t>
  </si>
  <si>
    <t xml:space="preserve">JESSIKA SULAY SAMPER OSTOS                                               </t>
  </si>
  <si>
    <t xml:space="preserve">3144381247          </t>
  </si>
  <si>
    <t xml:space="preserve">1033699284     </t>
  </si>
  <si>
    <t xml:space="preserve">HILDA ZOLANGIE GONZALEZ MOLINA                                           </t>
  </si>
  <si>
    <t xml:space="preserve">3125519546          </t>
  </si>
  <si>
    <t xml:space="preserve">2348308        </t>
  </si>
  <si>
    <t xml:space="preserve">CELSO ENRIQUE BAZURTO MORALES                                            </t>
  </si>
  <si>
    <t xml:space="preserve">3138264658          </t>
  </si>
  <si>
    <t xml:space="preserve">93360722       </t>
  </si>
  <si>
    <t xml:space="preserve">ERNESTO  MEDINA MARQUEZ                                                  </t>
  </si>
  <si>
    <t xml:space="preserve">3134126941          </t>
  </si>
  <si>
    <t xml:space="preserve">41459063       </t>
  </si>
  <si>
    <t xml:space="preserve">MARIA BERENICE CARDENAS CAMACHO                                          </t>
  </si>
  <si>
    <t xml:space="preserve">3138717229          </t>
  </si>
  <si>
    <t xml:space="preserve">1022444389     </t>
  </si>
  <si>
    <t xml:space="preserve">IVON CAMILA SALINAS VERANO                                               </t>
  </si>
  <si>
    <t xml:space="preserve">3227176093          </t>
  </si>
  <si>
    <t xml:space="preserve">1023950308     </t>
  </si>
  <si>
    <t xml:space="preserve">SANTIAGO  CARDOZO CORRECHA                                               </t>
  </si>
  <si>
    <t xml:space="preserve">3182850774          </t>
  </si>
  <si>
    <t xml:space="preserve">19388477       </t>
  </si>
  <si>
    <t xml:space="preserve">CARLOS VICENTE RAMIREZ MURCIA                                            </t>
  </si>
  <si>
    <t xml:space="preserve">3058186184          </t>
  </si>
  <si>
    <t xml:space="preserve">1013639314     </t>
  </si>
  <si>
    <t xml:space="preserve">KATHERIN LILIANA RUBIANO PINZON                                          </t>
  </si>
  <si>
    <t xml:space="preserve">3046408539          </t>
  </si>
  <si>
    <t xml:space="preserve">52850127       </t>
  </si>
  <si>
    <t xml:space="preserve">MARCELA  TORRES ORJUELA                                                  </t>
  </si>
  <si>
    <t xml:space="preserve">2067193             </t>
  </si>
  <si>
    <t xml:space="preserve">5899093        </t>
  </si>
  <si>
    <t xml:space="preserve">PABLO ANTONIO GUZMAN GARCIA                                              </t>
  </si>
  <si>
    <t xml:space="preserve">3132020218          </t>
  </si>
  <si>
    <t xml:space="preserve">1031175048     </t>
  </si>
  <si>
    <t xml:space="preserve">DANIELA  CABALLERO RAMIREZ                                               </t>
  </si>
  <si>
    <t xml:space="preserve">3114572223          </t>
  </si>
  <si>
    <t xml:space="preserve">41415607       </t>
  </si>
  <si>
    <t xml:space="preserve">LEONILDA  MORENO MONTAÑO                                                 </t>
  </si>
  <si>
    <t xml:space="preserve">3615189             </t>
  </si>
  <si>
    <t xml:space="preserve">1089508531     </t>
  </si>
  <si>
    <t xml:space="preserve">SANDRO FAUSTO TENORIO CABEZAS                                            </t>
  </si>
  <si>
    <t xml:space="preserve">3215036934          </t>
  </si>
  <si>
    <t xml:space="preserve">1002522668     </t>
  </si>
  <si>
    <t xml:space="preserve">LAURA YURENY OCAMPO RAMIREZ                                              </t>
  </si>
  <si>
    <t xml:space="preserve">3132336390          </t>
  </si>
  <si>
    <t xml:space="preserve">79216956       </t>
  </si>
  <si>
    <t xml:space="preserve">CARLOS ARTURO OSPINA MEDINA                                              </t>
  </si>
  <si>
    <t xml:space="preserve">3132514067          </t>
  </si>
  <si>
    <t xml:space="preserve">41781462       </t>
  </si>
  <si>
    <t xml:space="preserve">GONZALBA  CASALLAS DE MURILLO                                            </t>
  </si>
  <si>
    <t xml:space="preserve">3114662460          </t>
  </si>
  <si>
    <t xml:space="preserve">1023944530     </t>
  </si>
  <si>
    <t xml:space="preserve">LUISA FERNANDA LOPEZ RIAO                                                </t>
  </si>
  <si>
    <t xml:space="preserve">3123107283          </t>
  </si>
  <si>
    <t xml:space="preserve">21134143       </t>
  </si>
  <si>
    <t xml:space="preserve">YOLANDA  RODRIGUEZ BRAUSIN                                               </t>
  </si>
  <si>
    <t xml:space="preserve">3134706194          </t>
  </si>
  <si>
    <t xml:space="preserve">1015441753     </t>
  </si>
  <si>
    <t xml:space="preserve">OSCAR IVAN MELO HERNANDEZ                                                </t>
  </si>
  <si>
    <t xml:space="preserve">3142729865          </t>
  </si>
  <si>
    <t xml:space="preserve">52732656       </t>
  </si>
  <si>
    <t xml:space="preserve">JOHANNA PAOLA FLOREZ                                                     </t>
  </si>
  <si>
    <t xml:space="preserve">3133988454          </t>
  </si>
  <si>
    <t xml:space="preserve">41679087       </t>
  </si>
  <si>
    <t xml:space="preserve">RUTH  ZAMUDIO FLORIDO                                                    </t>
  </si>
  <si>
    <t xml:space="preserve">3202436258          </t>
  </si>
  <si>
    <t xml:space="preserve">80744345       </t>
  </si>
  <si>
    <t xml:space="preserve">SEGUNDO FABIAN CRUZ GOMEZ                                                </t>
  </si>
  <si>
    <t xml:space="preserve">3214616420          </t>
  </si>
  <si>
    <t xml:space="preserve">1016074886     </t>
  </si>
  <si>
    <t xml:space="preserve">DAVID ESNEIDER CORREDOR VERU                                             </t>
  </si>
  <si>
    <t xml:space="preserve">3153138951          </t>
  </si>
  <si>
    <t xml:space="preserve">5818097        </t>
  </si>
  <si>
    <t xml:space="preserve">ALAIN  VIZCAYA TOLE                                                      </t>
  </si>
  <si>
    <t xml:space="preserve">7785496             </t>
  </si>
  <si>
    <t xml:space="preserve">1022995998     </t>
  </si>
  <si>
    <t xml:space="preserve">ANGIE NATHALY CHURQUE MUOZ                                               </t>
  </si>
  <si>
    <t xml:space="preserve">3132149275          </t>
  </si>
  <si>
    <t xml:space="preserve">20319576       </t>
  </si>
  <si>
    <t xml:space="preserve">UMELIA  ACUÑA CHONTAL                                                    </t>
  </si>
  <si>
    <t xml:space="preserve">3657770             </t>
  </si>
  <si>
    <t xml:space="preserve">28902244       </t>
  </si>
  <si>
    <t xml:space="preserve">LUCILA  BEDOYA OVIEDO                                                    </t>
  </si>
  <si>
    <t xml:space="preserve">3118863321          </t>
  </si>
  <si>
    <t xml:space="preserve">1023966502     </t>
  </si>
  <si>
    <t xml:space="preserve">BRAYAN JULIAN DAZA ASTUDILLO                                             </t>
  </si>
  <si>
    <t xml:space="preserve">8112678             </t>
  </si>
  <si>
    <t xml:space="preserve">41587159       </t>
  </si>
  <si>
    <t xml:space="preserve">MYRIAM JUDITH VELANDIA LEON                                              </t>
  </si>
  <si>
    <t xml:space="preserve">7714355             </t>
  </si>
  <si>
    <t xml:space="preserve">41724347       </t>
  </si>
  <si>
    <t xml:space="preserve">LUZ MARINA CRUZ DE HERNANDEZ                                             </t>
  </si>
  <si>
    <t xml:space="preserve">5665542             </t>
  </si>
  <si>
    <t xml:space="preserve">1097638247     </t>
  </si>
  <si>
    <t xml:space="preserve">JUAN GABRIEL REINA CADENA                                                </t>
  </si>
  <si>
    <t xml:space="preserve">3729706             </t>
  </si>
  <si>
    <t xml:space="preserve">51839830       </t>
  </si>
  <si>
    <t xml:space="preserve">BLANCA CARMENZA MORA ACOSTA                                              </t>
  </si>
  <si>
    <t xml:space="preserve">3227663800          </t>
  </si>
  <si>
    <t xml:space="preserve">41336267       </t>
  </si>
  <si>
    <t xml:space="preserve">MARIA ELIZABETH MONSALVE VDA DE BLANCO                                   </t>
  </si>
  <si>
    <t xml:space="preserve">4634200             </t>
  </si>
  <si>
    <t xml:space="preserve">1023920586     </t>
  </si>
  <si>
    <t xml:space="preserve">DANDENYS ENRIQUE FELICIANO BARRETO                                       </t>
  </si>
  <si>
    <t xml:space="preserve">3115306450          </t>
  </si>
  <si>
    <t xml:space="preserve">52903832       </t>
  </si>
  <si>
    <t xml:space="preserve">SANDRA MILENA FORERO SANCHEZ                                             </t>
  </si>
  <si>
    <t xml:space="preserve">3015697047          </t>
  </si>
  <si>
    <t xml:space="preserve">41474151       </t>
  </si>
  <si>
    <t xml:space="preserve">LUCINDA  BOHORQUEZ LEON                                                  </t>
  </si>
  <si>
    <t xml:space="preserve">3084338             </t>
  </si>
  <si>
    <t xml:space="preserve">42159751       </t>
  </si>
  <si>
    <t xml:space="preserve">LILIANA PASTORA ALCALDE GUEVARA                                          </t>
  </si>
  <si>
    <t xml:space="preserve">3138933789          </t>
  </si>
  <si>
    <t xml:space="preserve">1023933101     </t>
  </si>
  <si>
    <t xml:space="preserve">BAYRON ESTEBAN BAYONA SARMIENTO                                          </t>
  </si>
  <si>
    <t xml:space="preserve">3203627165          </t>
  </si>
  <si>
    <t xml:space="preserve">20567524       </t>
  </si>
  <si>
    <t xml:space="preserve">ANA JULIA CASTIBLANCO ORTIZ                                              </t>
  </si>
  <si>
    <t xml:space="preserve">3016241693          </t>
  </si>
  <si>
    <t xml:space="preserve">1193123239     </t>
  </si>
  <si>
    <t xml:space="preserve">DHAYA  SANABRIA RIVAS                                                    </t>
  </si>
  <si>
    <t xml:space="preserve">7317998             </t>
  </si>
  <si>
    <t xml:space="preserve">39542329       </t>
  </si>
  <si>
    <t xml:space="preserve">NELSY CECILIA AREVALO GUTIERREZ                                          </t>
  </si>
  <si>
    <t xml:space="preserve">4644933             </t>
  </si>
  <si>
    <t xml:space="preserve">1059118046     </t>
  </si>
  <si>
    <t xml:space="preserve">CAMILO ANDRES GUZMAN BEDOYA                                              </t>
  </si>
  <si>
    <t xml:space="preserve">3104135004          </t>
  </si>
  <si>
    <t xml:space="preserve">1022953919     </t>
  </si>
  <si>
    <t xml:space="preserve">ALVARO ANDRES PINEDA VALDERRAMA                                          </t>
  </si>
  <si>
    <t xml:space="preserve">3125269845          </t>
  </si>
  <si>
    <t xml:space="preserve">1001273244     </t>
  </si>
  <si>
    <t xml:space="preserve">JUAN PABLO SAAVEDRA PARRA                                                </t>
  </si>
  <si>
    <t xml:space="preserve">2794904             </t>
  </si>
  <si>
    <t xml:space="preserve">1109490658     </t>
  </si>
  <si>
    <t xml:space="preserve">HELI FABIO VILLANUEVA GUALTERO                                           </t>
  </si>
  <si>
    <t xml:space="preserve">3044997029          </t>
  </si>
  <si>
    <t xml:space="preserve">19315386       </t>
  </si>
  <si>
    <t xml:space="preserve">MIGUEL ANTONIO LOPEZ CARDENAS                                            </t>
  </si>
  <si>
    <t xml:space="preserve">2077253             </t>
  </si>
  <si>
    <t xml:space="preserve">19173903       </t>
  </si>
  <si>
    <t xml:space="preserve">SAUL  SANTOYO ARDILA                                                     </t>
  </si>
  <si>
    <t xml:space="preserve">3165394687          </t>
  </si>
  <si>
    <t xml:space="preserve">21076117       </t>
  </si>
  <si>
    <t xml:space="preserve">ANA CECILIA CRUZ CARRILLO                                                </t>
  </si>
  <si>
    <t xml:space="preserve">3219509012          </t>
  </si>
  <si>
    <t xml:space="preserve">1007538542     </t>
  </si>
  <si>
    <t xml:space="preserve">KAREN BRIGITH CORTES RODRIGUEZ                                           </t>
  </si>
  <si>
    <t xml:space="preserve">3228483871          </t>
  </si>
  <si>
    <t xml:space="preserve">52052505       </t>
  </si>
  <si>
    <t xml:space="preserve">DIANA CAROLINA BRAVO SILVA                                               </t>
  </si>
  <si>
    <t xml:space="preserve">3124290783          </t>
  </si>
  <si>
    <t xml:space="preserve">1121213869     </t>
  </si>
  <si>
    <t xml:space="preserve">DELCIO  SALAZAR YEPES                                                    </t>
  </si>
  <si>
    <t xml:space="preserve">3204734200          </t>
  </si>
  <si>
    <t xml:space="preserve">70851512       </t>
  </si>
  <si>
    <t xml:space="preserve">CARLOS ALBERTO VALENCIA BARAHONA                                         </t>
  </si>
  <si>
    <t xml:space="preserve">7632794             </t>
  </si>
  <si>
    <t xml:space="preserve">1022405563     </t>
  </si>
  <si>
    <t xml:space="preserve">YINETH ALEXANDRA CARDENAS GAMEZ                                          </t>
  </si>
  <si>
    <t xml:space="preserve">2093942             </t>
  </si>
  <si>
    <t xml:space="preserve">79842264       </t>
  </si>
  <si>
    <t xml:space="preserve">JYMIN MAURICIO BOTELLO                                                   </t>
  </si>
  <si>
    <t xml:space="preserve">3193445758          </t>
  </si>
  <si>
    <t xml:space="preserve">1007106693     </t>
  </si>
  <si>
    <t xml:space="preserve">VALLERY GINETTHE USECHE CUBILLOS                                         </t>
  </si>
  <si>
    <t xml:space="preserve">3192918432          </t>
  </si>
  <si>
    <t xml:space="preserve">79272060       </t>
  </si>
  <si>
    <t xml:space="preserve">MIGUEL ARCANGEL VARGAS FAJARDO                                           </t>
  </si>
  <si>
    <t xml:space="preserve">3124792661          </t>
  </si>
  <si>
    <t xml:space="preserve">41518180       </t>
  </si>
  <si>
    <t xml:space="preserve">ANA ELVIA BUITRAGO SARMIENTO                                             </t>
  </si>
  <si>
    <t xml:space="preserve">3138112022          </t>
  </si>
  <si>
    <t xml:space="preserve">1193454836     </t>
  </si>
  <si>
    <t xml:space="preserve">VALENTINA ALEJANDRA SUAREZ ACEVEDO                                       </t>
  </si>
  <si>
    <t xml:space="preserve">3112555265          </t>
  </si>
  <si>
    <t xml:space="preserve">1020719030     </t>
  </si>
  <si>
    <t xml:space="preserve">JUAN CAMILO CORDON CARDENAS                                              </t>
  </si>
  <si>
    <t xml:space="preserve">3195202284          </t>
  </si>
  <si>
    <t xml:space="preserve">1013638889     </t>
  </si>
  <si>
    <t xml:space="preserve">ANGELA  RODRIGUEZ SALAMANCA                                              </t>
  </si>
  <si>
    <t xml:space="preserve">3172928303          </t>
  </si>
  <si>
    <t xml:space="preserve">1023902188     </t>
  </si>
  <si>
    <t xml:space="preserve">JORGE LEONARDO PINTOR MUÑOZ                                              </t>
  </si>
  <si>
    <t xml:space="preserve">3153490058          </t>
  </si>
  <si>
    <t xml:space="preserve">2861754        </t>
  </si>
  <si>
    <t xml:space="preserve">ALFONSO  MORALES SANCHEZ                                                 </t>
  </si>
  <si>
    <t xml:space="preserve">3143167426          </t>
  </si>
  <si>
    <t xml:space="preserve">1023009745     </t>
  </si>
  <si>
    <t xml:space="preserve">ANYI DANIELA ROMERO RODRIGUEZ                                            </t>
  </si>
  <si>
    <t xml:space="preserve">3133419937          </t>
  </si>
  <si>
    <t xml:space="preserve">80163464       </t>
  </si>
  <si>
    <t xml:space="preserve">HUGO ERNESTO CHAVES MARTINEZ                                             </t>
  </si>
  <si>
    <t xml:space="preserve">3112936508          </t>
  </si>
  <si>
    <t xml:space="preserve">25056338       </t>
  </si>
  <si>
    <t xml:space="preserve">WILLIAM ENRIQUE MICHELL SALAZAR                                          </t>
  </si>
  <si>
    <t xml:space="preserve">3115699789          </t>
  </si>
  <si>
    <t xml:space="preserve">41472858       </t>
  </si>
  <si>
    <t xml:space="preserve">TRANSITO  BOGOTA DE REINA                                                </t>
  </si>
  <si>
    <t xml:space="preserve">3144011501          </t>
  </si>
  <si>
    <t xml:space="preserve">28577293       </t>
  </si>
  <si>
    <t xml:space="preserve">JENNY NATALI COBOS OROSCO                                                </t>
  </si>
  <si>
    <t xml:space="preserve">3183129620          </t>
  </si>
  <si>
    <t xml:space="preserve">25291406       </t>
  </si>
  <si>
    <t xml:space="preserve">ZULAMITA  CASANOVA FIDELIS                                               </t>
  </si>
  <si>
    <t xml:space="preserve">3117728164          </t>
  </si>
  <si>
    <t xml:space="preserve">28234847       </t>
  </si>
  <si>
    <t xml:space="preserve">ANA DELIA FLOREZ DE VARGAS                                               </t>
  </si>
  <si>
    <t xml:space="preserve">3133648486          </t>
  </si>
  <si>
    <t xml:space="preserve">1033716147     </t>
  </si>
  <si>
    <t xml:space="preserve">SANDRA MILENA MENDOZA BERNAL                                             </t>
  </si>
  <si>
    <t xml:space="preserve">3225195978          </t>
  </si>
  <si>
    <t xml:space="preserve">17042136       </t>
  </si>
  <si>
    <t xml:space="preserve">JAIME HELI FRANCO PLAZAS                                                 </t>
  </si>
  <si>
    <t xml:space="preserve">3656593             </t>
  </si>
  <si>
    <t xml:space="preserve">28712648       </t>
  </si>
  <si>
    <t xml:space="preserve">MARIA JENNY HUERTAS DE TAMAYO                                            </t>
  </si>
  <si>
    <t xml:space="preserve">2337423             </t>
  </si>
  <si>
    <t xml:space="preserve">1032490241     </t>
  </si>
  <si>
    <t xml:space="preserve">ANA GABRIELA IRREÑO ALVARADO                                             </t>
  </si>
  <si>
    <t xml:space="preserve">3102750249          </t>
  </si>
  <si>
    <t xml:space="preserve">1026292846     </t>
  </si>
  <si>
    <t xml:space="preserve">LAURA STEFANY RONCANCIO MUÑOZ                                            </t>
  </si>
  <si>
    <t xml:space="preserve">3507802329          </t>
  </si>
  <si>
    <t xml:space="preserve">1022986886     </t>
  </si>
  <si>
    <t xml:space="preserve">ANGIE LORENA ARAGON PERILLA                                              </t>
  </si>
  <si>
    <t xml:space="preserve">3013046202          </t>
  </si>
  <si>
    <t xml:space="preserve">1011257292     </t>
  </si>
  <si>
    <t xml:space="preserve">ERICK MATHIAS BUSTOS VALDES                                              </t>
  </si>
  <si>
    <t xml:space="preserve">3138985535          </t>
  </si>
  <si>
    <t xml:space="preserve">20062023       </t>
  </si>
  <si>
    <t xml:space="preserve">GILMA  CASTILLO DE VARGAS                                                </t>
  </si>
  <si>
    <t xml:space="preserve">3102335552          </t>
  </si>
  <si>
    <t xml:space="preserve">1013576183     </t>
  </si>
  <si>
    <t xml:space="preserve">SAIR FELIPE BAEZ BARRERA                                                 </t>
  </si>
  <si>
    <t xml:space="preserve">3013129881          </t>
  </si>
  <si>
    <t xml:space="preserve">51775228       </t>
  </si>
  <si>
    <t xml:space="preserve">NAIFE YOLANDA VARGAS RICO                                                </t>
  </si>
  <si>
    <t xml:space="preserve">3214835839          </t>
  </si>
  <si>
    <t xml:space="preserve">20077338       </t>
  </si>
  <si>
    <t xml:space="preserve">MARIA DEL CARMEN CUESTAS DE MEDINA                                       </t>
  </si>
  <si>
    <t xml:space="preserve">3005608266          </t>
  </si>
  <si>
    <t xml:space="preserve">52881683       </t>
  </si>
  <si>
    <t xml:space="preserve">HERMELINDA  RAMIREZ MOLANO                                               </t>
  </si>
  <si>
    <t xml:space="preserve">3123619876          </t>
  </si>
  <si>
    <t xml:space="preserve">52018185       </t>
  </si>
  <si>
    <t xml:space="preserve">OLGA LUCIA ALARCON BARRERO                                               </t>
  </si>
  <si>
    <t xml:space="preserve">3144398570          </t>
  </si>
  <si>
    <t xml:space="preserve">17071545       </t>
  </si>
  <si>
    <t xml:space="preserve">RAMON  ROJAS BARRERA                                                     </t>
  </si>
  <si>
    <t xml:space="preserve">3115895921          </t>
  </si>
  <si>
    <t xml:space="preserve">1214463430     </t>
  </si>
  <si>
    <t xml:space="preserve">ADRIANA LUCIA LUIS SAMUEL                                                </t>
  </si>
  <si>
    <t xml:space="preserve">3112204789          </t>
  </si>
  <si>
    <t xml:space="preserve">1013666258     </t>
  </si>
  <si>
    <t xml:space="preserve">RUBIELA ESPERANZA MARTINEZ MAHECHA                                       </t>
  </si>
  <si>
    <t xml:space="preserve">3229151727          </t>
  </si>
  <si>
    <t xml:space="preserve">1007673680     </t>
  </si>
  <si>
    <t xml:space="preserve">BRAYAN GIOVANY CEBALLOS GUTIERREZ                                        </t>
  </si>
  <si>
    <t xml:space="preserve">3204865671          </t>
  </si>
  <si>
    <t xml:space="preserve">53047186       </t>
  </si>
  <si>
    <t xml:space="preserve">AMANDA MILENA PENAGOS MUOZ                                               </t>
  </si>
  <si>
    <t xml:space="preserve">3123028866          </t>
  </si>
  <si>
    <t xml:space="preserve">80396197       </t>
  </si>
  <si>
    <t xml:space="preserve">JOSE NOE MORENO OLAYA                                                    </t>
  </si>
  <si>
    <t xml:space="preserve">9292930             </t>
  </si>
  <si>
    <t xml:space="preserve">1033710031     </t>
  </si>
  <si>
    <t xml:space="preserve">HEIDDY JAZMIN CUENCA SANCHEZ                                             </t>
  </si>
  <si>
    <t xml:space="preserve">3196482276          </t>
  </si>
  <si>
    <t xml:space="preserve">1024495744     </t>
  </si>
  <si>
    <t xml:space="preserve">JOHAN SEBASTIAN MONTERO MASMELA                                          </t>
  </si>
  <si>
    <t xml:space="preserve">3123212656          </t>
  </si>
  <si>
    <t xml:space="preserve">1018499194     </t>
  </si>
  <si>
    <t xml:space="preserve">BRANDON STIVEN GARZON SALINAS                                            </t>
  </si>
  <si>
    <t xml:space="preserve">3228409341          </t>
  </si>
  <si>
    <t xml:space="preserve">79765122       </t>
  </si>
  <si>
    <t xml:space="preserve">SINDULFO  VASQUEZ EPALSA                                                 </t>
  </si>
  <si>
    <t xml:space="preserve">3228489674          </t>
  </si>
  <si>
    <t xml:space="preserve">1023912129     </t>
  </si>
  <si>
    <t xml:space="preserve">JHON EDISON GOMEZ CEPEDA                                                 </t>
  </si>
  <si>
    <t xml:space="preserve">7536645             </t>
  </si>
  <si>
    <t xml:space="preserve">19053198       </t>
  </si>
  <si>
    <t xml:space="preserve">JULIO ALFONSO RESTREPO ESPINEL                                           </t>
  </si>
  <si>
    <t xml:space="preserve">3108178456          </t>
  </si>
  <si>
    <t xml:space="preserve">52191559       </t>
  </si>
  <si>
    <t xml:space="preserve">AYDEE YAMILE CORREA BLANCO                                               </t>
  </si>
  <si>
    <t xml:space="preserve">3112724730          </t>
  </si>
  <si>
    <t xml:space="preserve">19177559       </t>
  </si>
  <si>
    <t xml:space="preserve">PEDRO VICENTE CAMARGO TOVAR                                              </t>
  </si>
  <si>
    <t xml:space="preserve">4554403             </t>
  </si>
  <si>
    <t xml:space="preserve">1000714306     </t>
  </si>
  <si>
    <t xml:space="preserve">ANGIE PAOLA ALDANA RINCON                                                </t>
  </si>
  <si>
    <t xml:space="preserve">3219805465          </t>
  </si>
  <si>
    <t xml:space="preserve">27394328       </t>
  </si>
  <si>
    <t xml:space="preserve">AURA ALICIA ERIRA IBARRA                                                 </t>
  </si>
  <si>
    <t xml:space="preserve">3142668433          </t>
  </si>
  <si>
    <t xml:space="preserve">1043144069     </t>
  </si>
  <si>
    <t xml:space="preserve">TATIANA PATRICIA PIMIENTA ARAGON                                         </t>
  </si>
  <si>
    <t xml:space="preserve">3023971977          </t>
  </si>
  <si>
    <t xml:space="preserve">1109842159     </t>
  </si>
  <si>
    <t xml:space="preserve">CARLOS  TOVAR CARDENAS                                                   </t>
  </si>
  <si>
    <t xml:space="preserve">3227389572          </t>
  </si>
  <si>
    <t xml:space="preserve">41373157       </t>
  </si>
  <si>
    <t xml:space="preserve">AURA MARIA PRIETO DE VANEGAS                                             </t>
  </si>
  <si>
    <t xml:space="preserve">3118563528          </t>
  </si>
  <si>
    <t xml:space="preserve">51809319       </t>
  </si>
  <si>
    <t xml:space="preserve">BLANCA OLINDA MARTINEZ HERNANDEZ                                         </t>
  </si>
  <si>
    <t xml:space="preserve">9236673             </t>
  </si>
  <si>
    <t xml:space="preserve">1022987997     </t>
  </si>
  <si>
    <t xml:space="preserve">JESSICA LORENA MEDELLIN BELTRAN                                          </t>
  </si>
  <si>
    <t xml:space="preserve">3204669524          </t>
  </si>
  <si>
    <t xml:space="preserve">38288330       </t>
  </si>
  <si>
    <t xml:space="preserve">CRISTINA ISABEL JIMENEZ CORREDOR                                         </t>
  </si>
  <si>
    <t xml:space="preserve">3005535824          </t>
  </si>
  <si>
    <t xml:space="preserve">53043517       </t>
  </si>
  <si>
    <t xml:space="preserve">JANETH ANDREA ROBAYO MENDEZ                                              </t>
  </si>
  <si>
    <t xml:space="preserve">3142329146          </t>
  </si>
  <si>
    <t xml:space="preserve">1033678910     </t>
  </si>
  <si>
    <t xml:space="preserve">YINA CATALINA PALOMO IBAÑEZ                                              </t>
  </si>
  <si>
    <t xml:space="preserve">3102858797          </t>
  </si>
  <si>
    <t xml:space="preserve">41426560       </t>
  </si>
  <si>
    <t xml:space="preserve">ALICIA  FONSECA DE CAMARGO                                               </t>
  </si>
  <si>
    <t xml:space="preserve">3104864631          </t>
  </si>
  <si>
    <t xml:space="preserve">1081805385     </t>
  </si>
  <si>
    <t xml:space="preserve">CAMILO ENRIQUE HERNANDEZ FERRER                                          </t>
  </si>
  <si>
    <t xml:space="preserve">3223943583          </t>
  </si>
  <si>
    <t xml:space="preserve">79727917       </t>
  </si>
  <si>
    <t xml:space="preserve">DUVER JAMIR JIMENEZ BARRAGAN                                             </t>
  </si>
  <si>
    <t xml:space="preserve">3222364624          </t>
  </si>
  <si>
    <t xml:space="preserve">19116677       </t>
  </si>
  <si>
    <t xml:space="preserve">LUIS ANTONIO MORENO                                                      </t>
  </si>
  <si>
    <t xml:space="preserve">7686467             </t>
  </si>
  <si>
    <t xml:space="preserve">1010221420     </t>
  </si>
  <si>
    <t xml:space="preserve">ERIK DAVID PIEDRAHITA QUINTANA                                           </t>
  </si>
  <si>
    <t xml:space="preserve">3196096776          </t>
  </si>
  <si>
    <t xml:space="preserve">19385478       </t>
  </si>
  <si>
    <t xml:space="preserve">ANATOLIO  MALAVER SAUTANO                                                </t>
  </si>
  <si>
    <t xml:space="preserve">7712148             </t>
  </si>
  <si>
    <t xml:space="preserve">41635539       </t>
  </si>
  <si>
    <t xml:space="preserve">MARIA NOHEMY SANCHEZ CHAVES                                              </t>
  </si>
  <si>
    <t xml:space="preserve">3204514519          </t>
  </si>
  <si>
    <t xml:space="preserve">19302643       </t>
  </si>
  <si>
    <t xml:space="preserve">JOSE FLORESMIRO TEJERO GARCIA                                            </t>
  </si>
  <si>
    <t xml:space="preserve">51952053       </t>
  </si>
  <si>
    <t xml:space="preserve">MARYSOL  MARTINEZ VARGAS                                                 </t>
  </si>
  <si>
    <t xml:space="preserve">80878300       </t>
  </si>
  <si>
    <t xml:space="preserve">EDWIN LEONARDO ARAQUE BARRAGAN                                           </t>
  </si>
  <si>
    <t xml:space="preserve">3192966902          </t>
  </si>
  <si>
    <t xml:space="preserve">41460532       </t>
  </si>
  <si>
    <t xml:space="preserve">SARA LIYAN SARMIENTO ORTIZ                                               </t>
  </si>
  <si>
    <t xml:space="preserve">3132639004          </t>
  </si>
  <si>
    <t xml:space="preserve">41547990       </t>
  </si>
  <si>
    <t xml:space="preserve">MARIA OLGA GARZON PEA                                                    </t>
  </si>
  <si>
    <t xml:space="preserve">3168473958          </t>
  </si>
  <si>
    <t xml:space="preserve">1040747745     </t>
  </si>
  <si>
    <t xml:space="preserve">HANSEN JULIAN GONZALEZ HOYOS                                             </t>
  </si>
  <si>
    <t xml:space="preserve">3013996152          </t>
  </si>
  <si>
    <t xml:space="preserve">1030565340     </t>
  </si>
  <si>
    <t xml:space="preserve">LUISA FERNANDA ROBAYO MUÑOZ                                              </t>
  </si>
  <si>
    <t xml:space="preserve">3204704286          </t>
  </si>
  <si>
    <t xml:space="preserve">1013627099     </t>
  </si>
  <si>
    <t xml:space="preserve">GIOVANNI ANDRES MORENO CRUZ                                              </t>
  </si>
  <si>
    <t xml:space="preserve">3224310390          </t>
  </si>
  <si>
    <t xml:space="preserve">39717345       </t>
  </si>
  <si>
    <t xml:space="preserve">BERTILDA  LOZADA CAMACHO                                                 </t>
  </si>
  <si>
    <t xml:space="preserve">2005706             </t>
  </si>
  <si>
    <t xml:space="preserve">1000213102     </t>
  </si>
  <si>
    <t xml:space="preserve">DINNA JULIETH GARCIA ROMERO                                              </t>
  </si>
  <si>
    <t xml:space="preserve">3134275850          </t>
  </si>
  <si>
    <t xml:space="preserve">41512395       </t>
  </si>
  <si>
    <t xml:space="preserve">ANA AURORA GARZON DE PRADA                                               </t>
  </si>
  <si>
    <t xml:space="preserve">7742091             </t>
  </si>
  <si>
    <t xml:space="preserve">1031181077     </t>
  </si>
  <si>
    <t xml:space="preserve">JULIETH FERNANDA SANCHEZ LATORRE                                         </t>
  </si>
  <si>
    <t xml:space="preserve">6966134             </t>
  </si>
  <si>
    <t xml:space="preserve">3219645        </t>
  </si>
  <si>
    <t xml:space="preserve">JOSE FELICIANO RUIZ ROJAS                                                </t>
  </si>
  <si>
    <t xml:space="preserve">3142954929          </t>
  </si>
  <si>
    <t xml:space="preserve">1022377765     </t>
  </si>
  <si>
    <t xml:space="preserve">JAVIER MAURICIO VARON LOPEZ                                              </t>
  </si>
  <si>
    <t xml:space="preserve">3195155056          </t>
  </si>
  <si>
    <t xml:space="preserve">1000220959     </t>
  </si>
  <si>
    <t xml:space="preserve">BREINER STIVEN OSPINA GARZON                                             </t>
  </si>
  <si>
    <t xml:space="preserve">3124752336          </t>
  </si>
  <si>
    <t xml:space="preserve">1024581600     </t>
  </si>
  <si>
    <t xml:space="preserve">SERGIO ANDRES RENGIFO RUIZ                                               </t>
  </si>
  <si>
    <t xml:space="preserve">3127041914          </t>
  </si>
  <si>
    <t xml:space="preserve">53048034       </t>
  </si>
  <si>
    <t xml:space="preserve">FLOR ALBA ACERO ACERO                                                    </t>
  </si>
  <si>
    <t xml:space="preserve">3212964098          </t>
  </si>
  <si>
    <t xml:space="preserve">1023927245     </t>
  </si>
  <si>
    <t xml:space="preserve">MARIA FERNANDA HERRERA ROBAYO                                            </t>
  </si>
  <si>
    <t xml:space="preserve">3202978520          </t>
  </si>
  <si>
    <t xml:space="preserve">1023039038     </t>
  </si>
  <si>
    <t xml:space="preserve">JAIDER FABIAN MELGAR GUTIERREZ                                           </t>
  </si>
  <si>
    <t xml:space="preserve">3134242164          </t>
  </si>
  <si>
    <t xml:space="preserve">79581970       </t>
  </si>
  <si>
    <t xml:space="preserve">LEONARDO  PIRA MALAGON                                                   </t>
  </si>
  <si>
    <t xml:space="preserve">3134060506 MAMA     </t>
  </si>
  <si>
    <t xml:space="preserve">20878974       </t>
  </si>
  <si>
    <t xml:space="preserve">SANDRA PATRICIA GARZON SUAREZ                                            </t>
  </si>
  <si>
    <t xml:space="preserve">3203050473          </t>
  </si>
  <si>
    <t xml:space="preserve">9523218        </t>
  </si>
  <si>
    <t xml:space="preserve">JAIME  PIRAJAN MARTINEZ                                                  </t>
  </si>
  <si>
    <t xml:space="preserve">3214297382          </t>
  </si>
  <si>
    <t xml:space="preserve">17084236       </t>
  </si>
  <si>
    <t xml:space="preserve">LUIS ALBERTO ROJAS ROJAS                                                 </t>
  </si>
  <si>
    <t xml:space="preserve">3102106833          </t>
  </si>
  <si>
    <t xml:space="preserve">1057390403     </t>
  </si>
  <si>
    <t xml:space="preserve">JOSE CRISTIAN RUEDA TORRES                                               </t>
  </si>
  <si>
    <t xml:space="preserve">3222832246          </t>
  </si>
  <si>
    <t xml:space="preserve">1033734793     </t>
  </si>
  <si>
    <t xml:space="preserve">ANDRES FELIPE SANCHEZ RESTREPO                                           </t>
  </si>
  <si>
    <t xml:space="preserve">3115151830          </t>
  </si>
  <si>
    <t xml:space="preserve">6707025        </t>
  </si>
  <si>
    <t xml:space="preserve">ABRAHAM  GONZALEZ DIAZ                                                   </t>
  </si>
  <si>
    <t xml:space="preserve">3115580922          </t>
  </si>
  <si>
    <t xml:space="preserve">51955174       </t>
  </si>
  <si>
    <t xml:space="preserve">ZORAIDA  BEJARANO                                                        </t>
  </si>
  <si>
    <t xml:space="preserve">3115765333          </t>
  </si>
  <si>
    <t xml:space="preserve">24635183       </t>
  </si>
  <si>
    <t xml:space="preserve">LUZ MARIA GONZALEZ ALZATE                                                </t>
  </si>
  <si>
    <t xml:space="preserve">3138451294          </t>
  </si>
  <si>
    <t xml:space="preserve">50935012       </t>
  </si>
  <si>
    <t xml:space="preserve">YENNI LORENA LEAL CONTRERAS                                              </t>
  </si>
  <si>
    <t xml:space="preserve">3213960458          </t>
  </si>
  <si>
    <t xml:space="preserve">1123116327     </t>
  </si>
  <si>
    <t xml:space="preserve">ANGIE PAOLA CAGUEÑO PACHECO                                              </t>
  </si>
  <si>
    <t xml:space="preserve">3022132689          </t>
  </si>
  <si>
    <t xml:space="preserve">1023926517     </t>
  </si>
  <si>
    <t xml:space="preserve">ANGIE ALISON HERNANDEZ GONZALEZ                                          </t>
  </si>
  <si>
    <t xml:space="preserve">3196663780          </t>
  </si>
  <si>
    <t xml:space="preserve">1013582742     </t>
  </si>
  <si>
    <t xml:space="preserve">IVONNE ROCIO TORRES SATOBA                                               </t>
  </si>
  <si>
    <t xml:space="preserve">7583106             </t>
  </si>
  <si>
    <t xml:space="preserve">10234625       </t>
  </si>
  <si>
    <t xml:space="preserve">OCTAVIO  VASQUEZ FRANCO                                                  </t>
  </si>
  <si>
    <t xml:space="preserve">3115821437          </t>
  </si>
  <si>
    <t xml:space="preserve">1136887078     </t>
  </si>
  <si>
    <t xml:space="preserve">JUAN PABLO PUENTES GOMEZ                                                 </t>
  </si>
  <si>
    <t xml:space="preserve">3106698669          </t>
  </si>
  <si>
    <t xml:space="preserve">52442176       </t>
  </si>
  <si>
    <t xml:space="preserve">AMALIA RUTH BRICEÑO CHAVES                                               </t>
  </si>
  <si>
    <t xml:space="preserve">3213919340          </t>
  </si>
  <si>
    <t xml:space="preserve">1090150243     </t>
  </si>
  <si>
    <t xml:space="preserve">ANGELA MARIA OSORIO CARDONA                                              </t>
  </si>
  <si>
    <t xml:space="preserve">7950510             </t>
  </si>
  <si>
    <t xml:space="preserve">1030664254     </t>
  </si>
  <si>
    <t xml:space="preserve">KEVIN BRANDON SANCHEZ ALZATE                                             </t>
  </si>
  <si>
    <t xml:space="preserve">3134464656          </t>
  </si>
  <si>
    <t xml:space="preserve">79422289       </t>
  </si>
  <si>
    <t xml:space="preserve">CARLOS JULIO DIAZ REINA                                                  </t>
  </si>
  <si>
    <t xml:space="preserve">3013524199          </t>
  </si>
  <si>
    <t xml:space="preserve">41733318       </t>
  </si>
  <si>
    <t xml:space="preserve">ELVIA MARIA CALDERON CALDERON                                            </t>
  </si>
  <si>
    <t xml:space="preserve">3716833             </t>
  </si>
  <si>
    <t xml:space="preserve">41357870       </t>
  </si>
  <si>
    <t xml:space="preserve">CLARA INES RODRIGUEZ GUTIERREZ                                           </t>
  </si>
  <si>
    <t xml:space="preserve">3108146883          </t>
  </si>
  <si>
    <t xml:space="preserve">19394492       </t>
  </si>
  <si>
    <t xml:space="preserve">LUIS ROBERTO UMAA CRUZ                                                   </t>
  </si>
  <si>
    <t xml:space="preserve">3177736606          </t>
  </si>
  <si>
    <t xml:space="preserve">26835200       </t>
  </si>
  <si>
    <t xml:space="preserve">DEYMAR ELIOMAR OJEDA FERNANDEZ                                           </t>
  </si>
  <si>
    <t xml:space="preserve">3213344750          </t>
  </si>
  <si>
    <t xml:space="preserve">17018734       </t>
  </si>
  <si>
    <t xml:space="preserve">MARCO TULIO GOMEZ                                                        </t>
  </si>
  <si>
    <t xml:space="preserve">3103396450          </t>
  </si>
  <si>
    <t xml:space="preserve">9513393        </t>
  </si>
  <si>
    <t xml:space="preserve">HUGO ESAIN ULLOA FORERO                                                  </t>
  </si>
  <si>
    <t xml:space="preserve">3017475453          </t>
  </si>
  <si>
    <t xml:space="preserve">51949039       </t>
  </si>
  <si>
    <t xml:space="preserve">NUBIA ILSE HERRERA MORENO                                                </t>
  </si>
  <si>
    <t xml:space="preserve">3144236376          </t>
  </si>
  <si>
    <t xml:space="preserve">52188402       </t>
  </si>
  <si>
    <t xml:space="preserve">MARY LUZ GOMEZ ESCOBAR                                                   </t>
  </si>
  <si>
    <t xml:space="preserve">3612471             </t>
  </si>
  <si>
    <t xml:space="preserve">80852677       </t>
  </si>
  <si>
    <t xml:space="preserve">JONATHAN  LOPEZ NEIRA                                                    </t>
  </si>
  <si>
    <t xml:space="preserve">5606608             </t>
  </si>
  <si>
    <t xml:space="preserve">1007538436     </t>
  </si>
  <si>
    <t xml:space="preserve">YOJAN ARBEY SOLER ALVAREZ                                                </t>
  </si>
  <si>
    <t xml:space="preserve">3053339337          </t>
  </si>
  <si>
    <t xml:space="preserve">82394617       </t>
  </si>
  <si>
    <t xml:space="preserve">JULIAN ANDRES GONZALEZ ORTIZ                                             </t>
  </si>
  <si>
    <t xml:space="preserve">7653482             </t>
  </si>
  <si>
    <t xml:space="preserve">41462116       </t>
  </si>
  <si>
    <t xml:space="preserve">MARIA DE JESUS AVILA CASTIBLANCO                                         </t>
  </si>
  <si>
    <t xml:space="preserve">3058109407          </t>
  </si>
  <si>
    <t xml:space="preserve">23851090       </t>
  </si>
  <si>
    <t xml:space="preserve">CONCEPCION  HIGUERA HURTADO                                              </t>
  </si>
  <si>
    <t xml:space="preserve">3145411999          </t>
  </si>
  <si>
    <t xml:space="preserve">80119124       </t>
  </si>
  <si>
    <t xml:space="preserve">HERSON MAURICIO ESPITIA BURBANO                                          </t>
  </si>
  <si>
    <t xml:space="preserve">3213555440          </t>
  </si>
  <si>
    <t xml:space="preserve">1024511908     </t>
  </si>
  <si>
    <t xml:space="preserve">JEFERSON ALEXANDER TARAZONA CONTRERAS                                    </t>
  </si>
  <si>
    <t xml:space="preserve">3234883879          </t>
  </si>
  <si>
    <t xml:space="preserve">52535502       </t>
  </si>
  <si>
    <t xml:space="preserve">ADRIANA MARIA GRAJALES RAMIREZ                                           </t>
  </si>
  <si>
    <t xml:space="preserve">3223624071          </t>
  </si>
  <si>
    <t xml:space="preserve">1024550925     </t>
  </si>
  <si>
    <t xml:space="preserve">LUZ ESPERANZA FERNANDEZ LATORRE                                          </t>
  </si>
  <si>
    <t xml:space="preserve">3164646044          </t>
  </si>
  <si>
    <t xml:space="preserve">1030694725     </t>
  </si>
  <si>
    <t xml:space="preserve">JASBLEIDY KATHERINE SUAREZ PINZON                                        </t>
  </si>
  <si>
    <t xml:space="preserve">3112966577          </t>
  </si>
  <si>
    <t xml:space="preserve">1024497331     </t>
  </si>
  <si>
    <t xml:space="preserve">LAURA MILENA GUILLEN RUEDA                                               </t>
  </si>
  <si>
    <t xml:space="preserve">3112660192          </t>
  </si>
  <si>
    <t xml:space="preserve">20037957       </t>
  </si>
  <si>
    <t xml:space="preserve">ROSA EVELIA BLANCO SEPULVEDA                                             </t>
  </si>
  <si>
    <t xml:space="preserve">3166916795          </t>
  </si>
  <si>
    <t xml:space="preserve">1021680963     </t>
  </si>
  <si>
    <t xml:space="preserve">NICOLAS FELIPE BARAJAS MOTTA                                             </t>
  </si>
  <si>
    <t xml:space="preserve">4799516             </t>
  </si>
  <si>
    <t xml:space="preserve">17089821       </t>
  </si>
  <si>
    <t xml:space="preserve">LUIS OCTAVIO CRISTANCHO SILVA                                            </t>
  </si>
  <si>
    <t xml:space="preserve">7902998             </t>
  </si>
  <si>
    <t xml:space="preserve">1013682675     </t>
  </si>
  <si>
    <t xml:space="preserve">DUVAN ANDRES VASQUEZ LAVERDE                                             </t>
  </si>
  <si>
    <t xml:space="preserve">3108883220          </t>
  </si>
  <si>
    <t xml:space="preserve">79308656       </t>
  </si>
  <si>
    <t xml:space="preserve">HUGO  FERNANDEZ PARDO                                                    </t>
  </si>
  <si>
    <t xml:space="preserve">3227574685          </t>
  </si>
  <si>
    <t xml:space="preserve">1020429037     </t>
  </si>
  <si>
    <t xml:space="preserve">SANTIAGO  CORREA VASQUEZ                                                 </t>
  </si>
  <si>
    <t xml:space="preserve">3197877873          </t>
  </si>
  <si>
    <t xml:space="preserve">41365861       </t>
  </si>
  <si>
    <t xml:space="preserve">ETELVINA  DIAZ BONILLA                                                   </t>
  </si>
  <si>
    <t xml:space="preserve">7711218             </t>
  </si>
  <si>
    <t xml:space="preserve">20389886       </t>
  </si>
  <si>
    <t xml:space="preserve">DORA LUCIA HERRERA GONZALEZ                                              </t>
  </si>
  <si>
    <t xml:space="preserve">3152109876          </t>
  </si>
  <si>
    <t xml:space="preserve">1101441752     </t>
  </si>
  <si>
    <t xml:space="preserve">JULIA TERESA BAENA BLANCO                                                </t>
  </si>
  <si>
    <t xml:space="preserve">3227145206          </t>
  </si>
  <si>
    <t xml:space="preserve">1023029165     </t>
  </si>
  <si>
    <t xml:space="preserve">CLAUDIA VIVIANA FRANCO DUARTE                                            </t>
  </si>
  <si>
    <t xml:space="preserve">3134083364          </t>
  </si>
  <si>
    <t xml:space="preserve">1030650816     </t>
  </si>
  <si>
    <t xml:space="preserve">LADY JHOANNA CORDOBA LADINO                                              </t>
  </si>
  <si>
    <t xml:space="preserve">3125277369          </t>
  </si>
  <si>
    <t xml:space="preserve">41301345       </t>
  </si>
  <si>
    <t xml:space="preserve">MARIA ALBA MARTINEZ BUITRAGO                                             </t>
  </si>
  <si>
    <t xml:space="preserve">3505724028          </t>
  </si>
  <si>
    <t xml:space="preserve">1001316155     </t>
  </si>
  <si>
    <t xml:space="preserve">MATEO ALEXIS ANZOLA TRIVIO                                               </t>
  </si>
  <si>
    <t xml:space="preserve">3134733832          </t>
  </si>
  <si>
    <t xml:space="preserve">1030649322     </t>
  </si>
  <si>
    <t xml:space="preserve">CAMILO  DIAQUIVE CORTES                                                  </t>
  </si>
  <si>
    <t xml:space="preserve">3133769654          </t>
  </si>
  <si>
    <t xml:space="preserve">21066981       </t>
  </si>
  <si>
    <t xml:space="preserve">ILMA  FUQUEN GOMEZ                                                       </t>
  </si>
  <si>
    <t xml:space="preserve">3214623180          </t>
  </si>
  <si>
    <t xml:space="preserve">51760797       </t>
  </si>
  <si>
    <t xml:space="preserve">MARIA ESPERANZA GUZMAN MARTINEZ                                          </t>
  </si>
  <si>
    <t xml:space="preserve">3102978947          </t>
  </si>
  <si>
    <t xml:space="preserve">79103481       </t>
  </si>
  <si>
    <t xml:space="preserve">RAUL  BURGOS APONTE                                                      </t>
  </si>
  <si>
    <t xml:space="preserve">5682171             </t>
  </si>
  <si>
    <t xml:space="preserve">39697788       </t>
  </si>
  <si>
    <t xml:space="preserve">SARA PERPETUA DIAZ BARRERA                                               </t>
  </si>
  <si>
    <t xml:space="preserve">3204690411          </t>
  </si>
  <si>
    <t xml:space="preserve">1024594241     </t>
  </si>
  <si>
    <t xml:space="preserve">EVELIN TATIANA LOPEZ ROMERO                                              </t>
  </si>
  <si>
    <t xml:space="preserve">3143008803          </t>
  </si>
  <si>
    <t xml:space="preserve">1030580117     </t>
  </si>
  <si>
    <t xml:space="preserve">JULIETH ALEXANDRA SEGURA CORTES                                          </t>
  </si>
  <si>
    <t xml:space="preserve">3132556966          </t>
  </si>
  <si>
    <t xml:space="preserve">19396322       </t>
  </si>
  <si>
    <t xml:space="preserve">FABIO  LOPEZ RODRIGUEZ                                                   </t>
  </si>
  <si>
    <t xml:space="preserve">3138553600 hijo     </t>
  </si>
  <si>
    <t xml:space="preserve">52119643       </t>
  </si>
  <si>
    <t xml:space="preserve">YOLIMA  ALDANA CHACON                                                    </t>
  </si>
  <si>
    <t xml:space="preserve">3163331264          </t>
  </si>
  <si>
    <t xml:space="preserve">1033808173     </t>
  </si>
  <si>
    <t xml:space="preserve">PAOLA ALEJANDRA GONZALEZ TRUJILLO                                        </t>
  </si>
  <si>
    <t xml:space="preserve">3013353207          </t>
  </si>
  <si>
    <t xml:space="preserve">79302604       </t>
  </si>
  <si>
    <t xml:space="preserve">PABLO ENRIQUE RAMIREZ GONZALEZ                                           </t>
  </si>
  <si>
    <t xml:space="preserve">3013221562          </t>
  </si>
  <si>
    <t xml:space="preserve">1106740931     </t>
  </si>
  <si>
    <t xml:space="preserve">DANNY ESPERANZA ZABALA GUTIERREZ                                         </t>
  </si>
  <si>
    <t xml:space="preserve">3144939701          </t>
  </si>
  <si>
    <t xml:space="preserve">1030528603     </t>
  </si>
  <si>
    <t xml:space="preserve">JAIBER  TOLE CHICO                                                       </t>
  </si>
  <si>
    <t xml:space="preserve">3103131034          </t>
  </si>
  <si>
    <t xml:space="preserve">79373282       </t>
  </si>
  <si>
    <t xml:space="preserve">EFRAIN  MONROY ARIZA                                                     </t>
  </si>
  <si>
    <t xml:space="preserve">3202074807          </t>
  </si>
  <si>
    <t xml:space="preserve">23496601       </t>
  </si>
  <si>
    <t xml:space="preserve">ALBA MARINA CUBIDES                                                      </t>
  </si>
  <si>
    <t xml:space="preserve">3106632959          </t>
  </si>
  <si>
    <t xml:space="preserve">38290020       </t>
  </si>
  <si>
    <t xml:space="preserve">MARIA ESPERANZA OLAYA VEGA                                               </t>
  </si>
  <si>
    <t xml:space="preserve">3124500933          </t>
  </si>
  <si>
    <t xml:space="preserve">1022387482     </t>
  </si>
  <si>
    <t xml:space="preserve">CRISTIAN CAMILO MUÑOZ CRUZ                                               </t>
  </si>
  <si>
    <t xml:space="preserve">4452026             </t>
  </si>
  <si>
    <t xml:space="preserve">1007647660     </t>
  </si>
  <si>
    <t xml:space="preserve">JOHAN ALFONSO CABALLERO GARCIA                                           </t>
  </si>
  <si>
    <t xml:space="preserve">3114687693          </t>
  </si>
  <si>
    <t xml:space="preserve">1022426251     </t>
  </si>
  <si>
    <t xml:space="preserve">HAMILTON STEVEN MENDOZA AYALA                                            </t>
  </si>
  <si>
    <t xml:space="preserve">3193224464          </t>
  </si>
  <si>
    <t xml:space="preserve">20298594       </t>
  </si>
  <si>
    <t xml:space="preserve">MANUELA  FLOREZ NEISAQUE                                                 </t>
  </si>
  <si>
    <t xml:space="preserve">7367348             </t>
  </si>
  <si>
    <t xml:space="preserve">1082687172     </t>
  </si>
  <si>
    <t xml:space="preserve">NIDIA  MEZA MEZA                                                         </t>
  </si>
  <si>
    <t xml:space="preserve">3206189077          </t>
  </si>
  <si>
    <t xml:space="preserve">41325441       </t>
  </si>
  <si>
    <t xml:space="preserve">LIBIA  BONILLA DE ANGEL                                                  </t>
  </si>
  <si>
    <t>3005510606---3666026</t>
  </si>
  <si>
    <t xml:space="preserve">1006086745     </t>
  </si>
  <si>
    <t xml:space="preserve">ANGGIE ALEXANDRA DURAN MOLANO                                            </t>
  </si>
  <si>
    <t xml:space="preserve">3117033123          </t>
  </si>
  <si>
    <t xml:space="preserve">1016006874     </t>
  </si>
  <si>
    <t xml:space="preserve">FEDERICO  LUCAS MATALLANA                                                </t>
  </si>
  <si>
    <t xml:space="preserve">3125944869          </t>
  </si>
  <si>
    <t xml:space="preserve">1023972642     </t>
  </si>
  <si>
    <t xml:space="preserve">KEVIN SMITH SANCHEZ FORERO                                               </t>
  </si>
  <si>
    <t xml:space="preserve">3228758747          </t>
  </si>
  <si>
    <t xml:space="preserve">1109840089     </t>
  </si>
  <si>
    <t xml:space="preserve">ENRIQUE  CAPERA YATE                                                     </t>
  </si>
  <si>
    <t xml:space="preserve">3209433383          </t>
  </si>
  <si>
    <t xml:space="preserve">41582659       </t>
  </si>
  <si>
    <t xml:space="preserve">MARIA LUCY GUERRERO DE HEREDIA                                           </t>
  </si>
  <si>
    <t xml:space="preserve">3202276759          </t>
  </si>
  <si>
    <t xml:space="preserve">23573959       </t>
  </si>
  <si>
    <t xml:space="preserve">ALBA DE JESUS CHACON DE MOJICA                                           </t>
  </si>
  <si>
    <t xml:space="preserve">2483636             </t>
  </si>
  <si>
    <t xml:space="preserve">20439264       </t>
  </si>
  <si>
    <t xml:space="preserve">MARIA ELVIA REYES TORRES                                                 </t>
  </si>
  <si>
    <t xml:space="preserve">3133252377ESPOSO    </t>
  </si>
  <si>
    <t xml:space="preserve">23845577       </t>
  </si>
  <si>
    <t xml:space="preserve">MARIA MARGARITA RAMIREZ MORALES                                          </t>
  </si>
  <si>
    <t xml:space="preserve">3619625             </t>
  </si>
  <si>
    <t xml:space="preserve">1108150754     </t>
  </si>
  <si>
    <t xml:space="preserve">FLOR MYRIAM OCAMPO REYES                                                 </t>
  </si>
  <si>
    <t xml:space="preserve">3118014400          </t>
  </si>
  <si>
    <t xml:space="preserve">41344989       </t>
  </si>
  <si>
    <t xml:space="preserve">HILDA BETTY MATEUS VALLES                                                </t>
  </si>
  <si>
    <t xml:space="preserve">5666695             </t>
  </si>
  <si>
    <t xml:space="preserve">5928002        </t>
  </si>
  <si>
    <t xml:space="preserve">GONZALO  TRUJILLO VALENCIA                                               </t>
  </si>
  <si>
    <t xml:space="preserve">3134639525          </t>
  </si>
  <si>
    <t xml:space="preserve">80743962       </t>
  </si>
  <si>
    <t xml:space="preserve">CARLOS ANDRES MARTINEZ SANABRIA                                          </t>
  </si>
  <si>
    <t xml:space="preserve">3008125126          </t>
  </si>
  <si>
    <t xml:space="preserve">85166071       </t>
  </si>
  <si>
    <t xml:space="preserve">ELMER  SAUCEDO OSPINO                                                    </t>
  </si>
  <si>
    <t xml:space="preserve">17008093       </t>
  </si>
  <si>
    <t xml:space="preserve">ANGEL MARIA VILLANUEVA RODRIGUEZ                                         </t>
  </si>
  <si>
    <t xml:space="preserve">3145917417          </t>
  </si>
  <si>
    <t xml:space="preserve">20186446       </t>
  </si>
  <si>
    <t xml:space="preserve">FRANCISCA  TORRES MORENO                                                 </t>
  </si>
  <si>
    <t xml:space="preserve">3008616675          </t>
  </si>
  <si>
    <t xml:space="preserve">17153010       </t>
  </si>
  <si>
    <t xml:space="preserve">ALFONSO  BOHORQUEZ PARDO                                                 </t>
  </si>
  <si>
    <t xml:space="preserve">3208904237          </t>
  </si>
  <si>
    <t xml:space="preserve">52059221       </t>
  </si>
  <si>
    <t xml:space="preserve">MARIA ANGELICA ORTIZ ALVARADO                                            </t>
  </si>
  <si>
    <t xml:space="preserve">3132160563          </t>
  </si>
  <si>
    <t xml:space="preserve">1023916859     </t>
  </si>
  <si>
    <t xml:space="preserve">LUZ MERY CARRANZA BERMUDEZ                                               </t>
  </si>
  <si>
    <t xml:space="preserve">3222239676          </t>
  </si>
  <si>
    <t xml:space="preserve">3150705        </t>
  </si>
  <si>
    <t xml:space="preserve">EMILIO  MORENO                                                           </t>
  </si>
  <si>
    <t xml:space="preserve">3214186325          </t>
  </si>
  <si>
    <t xml:space="preserve">3017732        </t>
  </si>
  <si>
    <t xml:space="preserve">MIGUEL ANTONIO AGUDELO VELASQUEZ                                         </t>
  </si>
  <si>
    <t xml:space="preserve">3112457951          </t>
  </si>
  <si>
    <t xml:space="preserve">52726942       </t>
  </si>
  <si>
    <t xml:space="preserve">ANA MILENA PINZON SUAREZ                                                 </t>
  </si>
  <si>
    <t xml:space="preserve">3024124161          </t>
  </si>
  <si>
    <t xml:space="preserve">5970879        </t>
  </si>
  <si>
    <t xml:space="preserve">CARLOS JOSE HERNANDEZ ROZO                                               </t>
  </si>
  <si>
    <t xml:space="preserve">3726448             </t>
  </si>
  <si>
    <t xml:space="preserve">79703460       </t>
  </si>
  <si>
    <t xml:space="preserve">ALEXANDER  HERNANDEZ HERNANDEZ                                           </t>
  </si>
  <si>
    <t xml:space="preserve">3123489055          </t>
  </si>
  <si>
    <t xml:space="preserve">5963739        </t>
  </si>
  <si>
    <t xml:space="preserve">JOSE GABINO CAPERA CAPERA                                                </t>
  </si>
  <si>
    <t xml:space="preserve">2666846             </t>
  </si>
  <si>
    <t xml:space="preserve">4450436        </t>
  </si>
  <si>
    <t xml:space="preserve">FERNANDO  URREA QUINTERO                                                 </t>
  </si>
  <si>
    <t xml:space="preserve">3132580542          </t>
  </si>
  <si>
    <t xml:space="preserve">51979570       </t>
  </si>
  <si>
    <t xml:space="preserve">AURA CELIA ARIZA                                                         </t>
  </si>
  <si>
    <t xml:space="preserve">3014365690          </t>
  </si>
  <si>
    <t xml:space="preserve">51827175       </t>
  </si>
  <si>
    <t xml:space="preserve">MARTHA CECILIA ESPITIA VERA                                              </t>
  </si>
  <si>
    <t xml:space="preserve">3123647176          </t>
  </si>
  <si>
    <t xml:space="preserve">51687763       </t>
  </si>
  <si>
    <t xml:space="preserve">LEONOR  RAMOS SEGURA                                                     </t>
  </si>
  <si>
    <t xml:space="preserve">5166979             </t>
  </si>
  <si>
    <t xml:space="preserve">19304113       </t>
  </si>
  <si>
    <t xml:space="preserve">SEGUNDO VICENTE SALAMANCA OSTOS                                          </t>
  </si>
  <si>
    <t xml:space="preserve">8025712             </t>
  </si>
  <si>
    <t xml:space="preserve">28738043       </t>
  </si>
  <si>
    <t xml:space="preserve">PAULINA  CUERVO DE ACOSTA                                                </t>
  </si>
  <si>
    <t xml:space="preserve">3123206936          </t>
  </si>
  <si>
    <t xml:space="preserve">1013687869     </t>
  </si>
  <si>
    <t xml:space="preserve">JULIAN ANDREY RAMIREZ MENDEZ                                             </t>
  </si>
  <si>
    <t xml:space="preserve">3125700596          </t>
  </si>
  <si>
    <t xml:space="preserve">1007426573     </t>
  </si>
  <si>
    <t xml:space="preserve">BRAYAN YESID RIAO DURAN                                                  </t>
  </si>
  <si>
    <t xml:space="preserve">3208896772          </t>
  </si>
  <si>
    <t xml:space="preserve">1125763015     </t>
  </si>
  <si>
    <t xml:space="preserve">WANDY KATERINE SALASAR GUTIERREZ                                         </t>
  </si>
  <si>
    <t xml:space="preserve">3157479284          </t>
  </si>
  <si>
    <t xml:space="preserve">1024486514     </t>
  </si>
  <si>
    <t xml:space="preserve">VICTOR EDUARDO AVILA CASTILLO                                            </t>
  </si>
  <si>
    <t xml:space="preserve">3202286194          </t>
  </si>
  <si>
    <t xml:space="preserve">52132269       </t>
  </si>
  <si>
    <t xml:space="preserve">BLANCA LUCILA FONSECA CARREO                                             </t>
  </si>
  <si>
    <t xml:space="preserve">3103332446          </t>
  </si>
  <si>
    <t xml:space="preserve">51640705       </t>
  </si>
  <si>
    <t xml:space="preserve">MARTHA PATRICIA GUTIERREZ BERNAL                                         </t>
  </si>
  <si>
    <t xml:space="preserve">3166465378          </t>
  </si>
  <si>
    <t xml:space="preserve">52361062       </t>
  </si>
  <si>
    <t xml:space="preserve">SONIA YANETH FAJARDO OROZCO                                              </t>
  </si>
  <si>
    <t xml:space="preserve">3118298220          </t>
  </si>
  <si>
    <t xml:space="preserve">1023955048     </t>
  </si>
  <si>
    <t xml:space="preserve">MARIO FERNANDO CORREAL MATEUS                                            </t>
  </si>
  <si>
    <t xml:space="preserve">3138601644          </t>
  </si>
  <si>
    <t xml:space="preserve">1033773954     </t>
  </si>
  <si>
    <t xml:space="preserve">LUIS ALFREDO QUINTERO LOPEZ                                              </t>
  </si>
  <si>
    <t xml:space="preserve">2798870             </t>
  </si>
  <si>
    <t xml:space="preserve">52281016       </t>
  </si>
  <si>
    <t xml:space="preserve">SANDRA MARITZA COLMENARES RODRIGUEZ                                      </t>
  </si>
  <si>
    <t xml:space="preserve">3143383063          </t>
  </si>
  <si>
    <t xml:space="preserve">1010113938     </t>
  </si>
  <si>
    <t xml:space="preserve">LORENA  CHARRY ACOSTA                                                    </t>
  </si>
  <si>
    <t xml:space="preserve">3143409881          </t>
  </si>
  <si>
    <t xml:space="preserve">1077966946     </t>
  </si>
  <si>
    <t xml:space="preserve">LUZ DANEYI CIPRIAN GUZMAN                                                </t>
  </si>
  <si>
    <t xml:space="preserve">3107715389          </t>
  </si>
  <si>
    <t xml:space="preserve">1023961180     </t>
  </si>
  <si>
    <t xml:space="preserve">LAURA ANDREA VALBUENA ESPINOSA                                           </t>
  </si>
  <si>
    <t xml:space="preserve">3508793556          </t>
  </si>
  <si>
    <t xml:space="preserve">37216788       </t>
  </si>
  <si>
    <t xml:space="preserve">MIRYAM  ARIZA ARENAS                                                     </t>
  </si>
  <si>
    <t xml:space="preserve">3214880870          </t>
  </si>
  <si>
    <t xml:space="preserve">1031132191     </t>
  </si>
  <si>
    <t xml:space="preserve">ARILLANIS MARIETH BENAVIDES GONZALEZ                                     </t>
  </si>
  <si>
    <t xml:space="preserve">3122619113          </t>
  </si>
  <si>
    <t xml:space="preserve">1013607482     </t>
  </si>
  <si>
    <t xml:space="preserve">ANGIE JULIETH TENJO MORENO                                               </t>
  </si>
  <si>
    <t xml:space="preserve">4738127             </t>
  </si>
  <si>
    <t xml:space="preserve">53154125       </t>
  </si>
  <si>
    <t xml:space="preserve">DIANA MAYERLI BARRERA MELO                                               </t>
  </si>
  <si>
    <t xml:space="preserve">3208528596          </t>
  </si>
  <si>
    <t xml:space="preserve">79349372       </t>
  </si>
  <si>
    <t xml:space="preserve">HUBERTY  GALVIS CALDERON                                                 </t>
  </si>
  <si>
    <t xml:space="preserve">7607063             </t>
  </si>
  <si>
    <t xml:space="preserve">7276459        </t>
  </si>
  <si>
    <t xml:space="preserve">LUIS EDUARDO ALDANA HERNANDEZ                                            </t>
  </si>
  <si>
    <t xml:space="preserve">3114964152          </t>
  </si>
  <si>
    <t xml:space="preserve">1024507330     </t>
  </si>
  <si>
    <t xml:space="preserve">EDWIN ALEXANDER CORREDOR VARGAS                                          </t>
  </si>
  <si>
    <t xml:space="preserve">5686378             </t>
  </si>
  <si>
    <t xml:space="preserve">41462726       </t>
  </si>
  <si>
    <t xml:space="preserve">LEODICEA  CALDERON DE JIMENEZ                                            </t>
  </si>
  <si>
    <t xml:space="preserve">3112421345          </t>
  </si>
  <si>
    <t xml:space="preserve">1007201315     </t>
  </si>
  <si>
    <t xml:space="preserve">MARTA LORENA SANJUAN QUILINDO                                            </t>
  </si>
  <si>
    <t xml:space="preserve">3124285578          </t>
  </si>
  <si>
    <t xml:space="preserve">79493232       </t>
  </si>
  <si>
    <t xml:space="preserve">ALVARO WILLIAM MORENO REYES                                              </t>
  </si>
  <si>
    <t xml:space="preserve">3152432732          </t>
  </si>
  <si>
    <t xml:space="preserve">1000364502     </t>
  </si>
  <si>
    <t xml:space="preserve">MIGUEL ANGEL AVILA BURGOS                                                </t>
  </si>
  <si>
    <t xml:space="preserve">3157773631          </t>
  </si>
  <si>
    <t xml:space="preserve">1031124360     </t>
  </si>
  <si>
    <t xml:space="preserve">JEIMMY MARCELA CASTIBLANCO MONTERO                                       </t>
  </si>
  <si>
    <t xml:space="preserve">3723366             </t>
  </si>
  <si>
    <t xml:space="preserve">41679527       </t>
  </si>
  <si>
    <t xml:space="preserve">AURA CECILIA CALDERON LOPEZ                                              </t>
  </si>
  <si>
    <t xml:space="preserve">3134955113          </t>
  </si>
  <si>
    <t xml:space="preserve">35493849       </t>
  </si>
  <si>
    <t xml:space="preserve">ROSA ELENA CASTILLO JIMENEZ                                              </t>
  </si>
  <si>
    <t xml:space="preserve">3144209617          </t>
  </si>
  <si>
    <t xml:space="preserve">79257536       </t>
  </si>
  <si>
    <t xml:space="preserve">PEDRO IGNACIO GRANADOS ALVARADO                                          </t>
  </si>
  <si>
    <t xml:space="preserve">8125158             </t>
  </si>
  <si>
    <t xml:space="preserve">1020783529     </t>
  </si>
  <si>
    <t xml:space="preserve">LUZ ANGELA ROLDAN PEREZ                                                  </t>
  </si>
  <si>
    <t xml:space="preserve">3015308617          </t>
  </si>
  <si>
    <t xml:space="preserve">41485210       </t>
  </si>
  <si>
    <t xml:space="preserve">MARIA GLADYS ORTIZ CAPERA                                                </t>
  </si>
  <si>
    <t xml:space="preserve">3728637             </t>
  </si>
  <si>
    <t xml:space="preserve">1033740601     </t>
  </si>
  <si>
    <t xml:space="preserve">LUIS FABIAN ROMERO QUINTERO                                              </t>
  </si>
  <si>
    <t xml:space="preserve">3138442813          </t>
  </si>
  <si>
    <t xml:space="preserve">51760294       </t>
  </si>
  <si>
    <t xml:space="preserve">MARIA NIDIA FRAILE GONZALEZ                                              </t>
  </si>
  <si>
    <t xml:space="preserve">2720081             </t>
  </si>
  <si>
    <t xml:space="preserve">1105681289     </t>
  </si>
  <si>
    <t xml:space="preserve">OMAR MAURICIO CALEÑO GOMEZ                                               </t>
  </si>
  <si>
    <t xml:space="preserve">3106954141          </t>
  </si>
  <si>
    <t xml:space="preserve">20584712       </t>
  </si>
  <si>
    <t xml:space="preserve">ANA ISABEL BEJARANO DIAZ                                                 </t>
  </si>
  <si>
    <t xml:space="preserve">3114831195          </t>
  </si>
  <si>
    <t xml:space="preserve">27649971       </t>
  </si>
  <si>
    <t xml:space="preserve">EMERITA  ACEVEDO ORTEGA                                                  </t>
  </si>
  <si>
    <t xml:space="preserve">3204398149          </t>
  </si>
  <si>
    <t xml:space="preserve">80238634       </t>
  </si>
  <si>
    <t xml:space="preserve">EDWIN FABIAN VILLARREAL ROCHA                                            </t>
  </si>
  <si>
    <t xml:space="preserve">3124323524          </t>
  </si>
  <si>
    <t xml:space="preserve">20629632       </t>
  </si>
  <si>
    <t xml:space="preserve">ETELVINA  SANTOS ALFONSO                                                 </t>
  </si>
  <si>
    <t xml:space="preserve">3115190106-2058729  </t>
  </si>
  <si>
    <t xml:space="preserve">17037342       </t>
  </si>
  <si>
    <t xml:space="preserve">FRANCISCO  BOYACA QUEMBA                                                 </t>
  </si>
  <si>
    <t xml:space="preserve">2059107             </t>
  </si>
  <si>
    <t xml:space="preserve">20337409       </t>
  </si>
  <si>
    <t xml:space="preserve">MARIA IGNACIA CANTOR PACHON                                              </t>
  </si>
  <si>
    <t xml:space="preserve">4760389             </t>
  </si>
  <si>
    <t xml:space="preserve">41743530       </t>
  </si>
  <si>
    <t xml:space="preserve">DORIS  CAMACHO                                                           </t>
  </si>
  <si>
    <t xml:space="preserve">3134710271          </t>
  </si>
  <si>
    <t xml:space="preserve">41660653       </t>
  </si>
  <si>
    <t xml:space="preserve">MARIA ELVIRA LEON SALAMANCA                                              </t>
  </si>
  <si>
    <t xml:space="preserve">2795646             </t>
  </si>
  <si>
    <t xml:space="preserve">79560625       </t>
  </si>
  <si>
    <t xml:space="preserve">JOSE ANTONIO CHAPETON SANCHEZ                                            </t>
  </si>
  <si>
    <t xml:space="preserve">3331331             </t>
  </si>
  <si>
    <t xml:space="preserve">41393559       </t>
  </si>
  <si>
    <t xml:space="preserve">ROSA ELVIRA GOMEZ MELO                                                   </t>
  </si>
  <si>
    <t xml:space="preserve">3204391007          </t>
  </si>
  <si>
    <t xml:space="preserve">1007404066     </t>
  </si>
  <si>
    <t xml:space="preserve">HAROL ESTIVEN PARRA QUINTERO                                             </t>
  </si>
  <si>
    <t xml:space="preserve">2091127             </t>
  </si>
  <si>
    <t xml:space="preserve">55150046       </t>
  </si>
  <si>
    <t xml:space="preserve">EDITH  CORTES RIOS                                                       </t>
  </si>
  <si>
    <t xml:space="preserve">3177655785          </t>
  </si>
  <si>
    <t xml:space="preserve">1023879563     </t>
  </si>
  <si>
    <t xml:space="preserve">JENNY FERNANDA CARRANZA ILLO                                             </t>
  </si>
  <si>
    <t xml:space="preserve">3125861666          </t>
  </si>
  <si>
    <t xml:space="preserve">140733         </t>
  </si>
  <si>
    <t xml:space="preserve">JORGE ALBERTO AYALA OLIVEROS                                             </t>
  </si>
  <si>
    <t xml:space="preserve">3014299             </t>
  </si>
  <si>
    <t xml:space="preserve">1023891314     </t>
  </si>
  <si>
    <t xml:space="preserve">LEIDY JOHANNA ESCOBAR LANDINEZ                                           </t>
  </si>
  <si>
    <t xml:space="preserve">3203273584          </t>
  </si>
  <si>
    <t xml:space="preserve">52340474       </t>
  </si>
  <si>
    <t xml:space="preserve">LUZ ESTELLA VARGAS ROBAYO                                                </t>
  </si>
  <si>
    <t xml:space="preserve">3005944004          </t>
  </si>
  <si>
    <t xml:space="preserve">124110         </t>
  </si>
  <si>
    <t xml:space="preserve">3228866656          </t>
  </si>
  <si>
    <t xml:space="preserve">136602         </t>
  </si>
  <si>
    <t xml:space="preserve">MANUEL ANTONIO AVENDAÑO                                                  </t>
  </si>
  <si>
    <t xml:space="preserve">6044891             </t>
  </si>
  <si>
    <t xml:space="preserve">1032423892     </t>
  </si>
  <si>
    <t xml:space="preserve">CRISTIAN DAVID ROJAS TIQUE                                               </t>
  </si>
  <si>
    <t xml:space="preserve">3053136453          </t>
  </si>
  <si>
    <t xml:space="preserve">52078473       </t>
  </si>
  <si>
    <t xml:space="preserve">MARIA DELIA REINA RUIZ                                                   </t>
  </si>
  <si>
    <t xml:space="preserve">4973080             </t>
  </si>
  <si>
    <t xml:space="preserve">65554761       </t>
  </si>
  <si>
    <t xml:space="preserve">MARIANA SUGEY SERRANO HUERTAS                                            </t>
  </si>
  <si>
    <t xml:space="preserve">3003175961          </t>
  </si>
  <si>
    <t xml:space="preserve">1000224688     </t>
  </si>
  <si>
    <t xml:space="preserve">HEIDY VANESSA SUAREZ SUAREZ                                              </t>
  </si>
  <si>
    <t xml:space="preserve">3115026122          </t>
  </si>
  <si>
    <t xml:space="preserve">80843038       </t>
  </si>
  <si>
    <t xml:space="preserve">ANGEL LEONARDO BRAVO MENDEZ                                              </t>
  </si>
  <si>
    <t xml:space="preserve">3948080             </t>
  </si>
  <si>
    <t xml:space="preserve">39712225       </t>
  </si>
  <si>
    <t xml:space="preserve">DEISY  SALCEDO SALCEDO                                                   </t>
  </si>
  <si>
    <t xml:space="preserve">3212663933          </t>
  </si>
  <si>
    <t xml:space="preserve">38432598       </t>
  </si>
  <si>
    <t xml:space="preserve">ADELINA  MUÑOZ DE LARA                                                   </t>
  </si>
  <si>
    <t xml:space="preserve">7186041             </t>
  </si>
  <si>
    <t xml:space="preserve">79661888       </t>
  </si>
  <si>
    <t xml:space="preserve">GIOVANNI  MORALES SOCHA                                                  </t>
  </si>
  <si>
    <t xml:space="preserve">3134738103          </t>
  </si>
  <si>
    <t xml:space="preserve">52440236       </t>
  </si>
  <si>
    <t xml:space="preserve">CLARA LUZ MILA PINZON AHUMADA                                            </t>
  </si>
  <si>
    <t xml:space="preserve">7624313             </t>
  </si>
  <si>
    <t xml:space="preserve">1031154820     </t>
  </si>
  <si>
    <t xml:space="preserve">HAMLLY SOMME MATIZ RUBIO                                                 </t>
  </si>
  <si>
    <t xml:space="preserve">3202854041          </t>
  </si>
  <si>
    <t xml:space="preserve">23486050       </t>
  </si>
  <si>
    <t xml:space="preserve">MARIA LUCILA MATEUS MORALES                                              </t>
  </si>
  <si>
    <t xml:space="preserve">3454005             </t>
  </si>
  <si>
    <t xml:space="preserve">20904692       </t>
  </si>
  <si>
    <t xml:space="preserve">EDNA  GUZMAN GARCIA                                                      </t>
  </si>
  <si>
    <t xml:space="preserve">3334018             </t>
  </si>
  <si>
    <t xml:space="preserve">36693508       </t>
  </si>
  <si>
    <t xml:space="preserve">SANDRA LEONOR CORREA AMADOR                                              </t>
  </si>
  <si>
    <t xml:space="preserve">3006670530          </t>
  </si>
  <si>
    <t xml:space="preserve">41360896       </t>
  </si>
  <si>
    <t xml:space="preserve">MARIA LUCY PRIETO IBAÑEZ                                                 </t>
  </si>
  <si>
    <t xml:space="preserve">7101609             </t>
  </si>
  <si>
    <t xml:space="preserve">41524141       </t>
  </si>
  <si>
    <t xml:space="preserve">ROSA ELIDA RODRIGUEZ CASTRO                                              </t>
  </si>
  <si>
    <t xml:space="preserve">3133567805          </t>
  </si>
  <si>
    <t xml:space="preserve">52161617       </t>
  </si>
  <si>
    <t xml:space="preserve">NATHALIA  RIAÑO GOMEZ                                                    </t>
  </si>
  <si>
    <t xml:space="preserve">3144856892          </t>
  </si>
  <si>
    <t xml:space="preserve">1017165068     </t>
  </si>
  <si>
    <t xml:space="preserve">MERLY  CAICEDO CASTAÑO                                                   </t>
  </si>
  <si>
    <t xml:space="preserve">3046455641          </t>
  </si>
  <si>
    <t xml:space="preserve">79638971       </t>
  </si>
  <si>
    <t xml:space="preserve">LINDEMEYER  ARIZA SANCHEZ                                                </t>
  </si>
  <si>
    <t xml:space="preserve">3124006410          </t>
  </si>
  <si>
    <t xml:space="preserve">1001181333     </t>
  </si>
  <si>
    <t xml:space="preserve">CARLOS EDUARDO RIVERA AMPUDIA                                            </t>
  </si>
  <si>
    <t xml:space="preserve">3114856866          </t>
  </si>
  <si>
    <t xml:space="preserve">96168032       </t>
  </si>
  <si>
    <t xml:space="preserve">MELQUISEDIS  CARREÑO GAYON                                               </t>
  </si>
  <si>
    <t xml:space="preserve">3232444014          </t>
  </si>
  <si>
    <t xml:space="preserve">20235129       </t>
  </si>
  <si>
    <t xml:space="preserve">ROSAURA  BERBEO DE PEÑA                                                  </t>
  </si>
  <si>
    <t xml:space="preserve">3125432731          </t>
  </si>
  <si>
    <t xml:space="preserve">1031174250     </t>
  </si>
  <si>
    <t xml:space="preserve">PAULA XIMENA PEÑALOZA RODRIGUEZ                                          </t>
  </si>
  <si>
    <t xml:space="preserve">3133259215          </t>
  </si>
  <si>
    <t xml:space="preserve">1003248813     </t>
  </si>
  <si>
    <t xml:space="preserve">EDGARDO ENRIQUE PIÑERES MONTAÑEZ                                         </t>
  </si>
  <si>
    <t xml:space="preserve">3219997310          </t>
  </si>
  <si>
    <t xml:space="preserve">17195456       </t>
  </si>
  <si>
    <t xml:space="preserve">LUIS ANTONIO ZUÑIGA RODRIGUEZ                                            </t>
  </si>
  <si>
    <t xml:space="preserve">3116965605          </t>
  </si>
  <si>
    <t xml:space="preserve">55179690       </t>
  </si>
  <si>
    <t xml:space="preserve">RUTH  MENDEZ RIOBO                                                       </t>
  </si>
  <si>
    <t xml:space="preserve">3192351604          </t>
  </si>
  <si>
    <t xml:space="preserve">41641268       </t>
  </si>
  <si>
    <t xml:space="preserve">MARIA DEL CARMEN LADINO GUZMAN                                           </t>
  </si>
  <si>
    <t xml:space="preserve">7897930             </t>
  </si>
  <si>
    <t xml:space="preserve">20280079       </t>
  </si>
  <si>
    <t xml:space="preserve">MARIA EMMA MOLANO VDA DE BERMUDEZ                                        </t>
  </si>
  <si>
    <t xml:space="preserve">8020890             </t>
  </si>
  <si>
    <t xml:space="preserve">28688842       </t>
  </si>
  <si>
    <t xml:space="preserve">MARIA NEYEIR GONZALEZ AGUDELO                                            </t>
  </si>
  <si>
    <t xml:space="preserve">3107502295          </t>
  </si>
  <si>
    <t xml:space="preserve">28169297       </t>
  </si>
  <si>
    <t xml:space="preserve">ADELAIDA  SAENZ SUAREZ                                                   </t>
  </si>
  <si>
    <t xml:space="preserve">5676512             </t>
  </si>
  <si>
    <t xml:space="preserve">79360918       </t>
  </si>
  <si>
    <t xml:space="preserve">NELSON RICARDO MARTINEZ LAVERDE                                          </t>
  </si>
  <si>
    <t xml:space="preserve">3202180206          </t>
  </si>
  <si>
    <t xml:space="preserve">1088259409     </t>
  </si>
  <si>
    <t xml:space="preserve">JUAN DANIEL ROJAS GALINDO                                                </t>
  </si>
  <si>
    <t xml:space="preserve">3187457442          </t>
  </si>
  <si>
    <t xml:space="preserve">41753128       </t>
  </si>
  <si>
    <t xml:space="preserve">FLOR MELIDA GALEANO SUPELANO                                             </t>
  </si>
  <si>
    <t xml:space="preserve">3118875561          </t>
  </si>
  <si>
    <t xml:space="preserve">1024571886     </t>
  </si>
  <si>
    <t xml:space="preserve">IVAN DAVID RAMIREZ CASTRO                                                </t>
  </si>
  <si>
    <t xml:space="preserve">3188194061          </t>
  </si>
  <si>
    <t xml:space="preserve">1006004819     </t>
  </si>
  <si>
    <t xml:space="preserve">MARTHA LUCIA LASERNA                                                     </t>
  </si>
  <si>
    <t xml:space="preserve">3115278703          </t>
  </si>
  <si>
    <t xml:space="preserve">41759423       </t>
  </si>
  <si>
    <t xml:space="preserve">MARIA NOLY BARBOSA DE CARDENAS                                           </t>
  </si>
  <si>
    <t xml:space="preserve">3133602076          </t>
  </si>
  <si>
    <t xml:space="preserve">1030620608     </t>
  </si>
  <si>
    <t xml:space="preserve">INGRI PAOLA TURGA BARRAGAN                                               </t>
  </si>
  <si>
    <t xml:space="preserve">3147345469          </t>
  </si>
  <si>
    <t xml:space="preserve">53081305       </t>
  </si>
  <si>
    <t xml:space="preserve">KAREN  LINARES GARCIA                                                    </t>
  </si>
  <si>
    <t xml:space="preserve">2888551             </t>
  </si>
  <si>
    <t xml:space="preserve">52239214       </t>
  </si>
  <si>
    <t xml:space="preserve">SANDRA PATRICIA MORENO RINCON                                            </t>
  </si>
  <si>
    <t xml:space="preserve">7154596             </t>
  </si>
  <si>
    <t xml:space="preserve">52489029       </t>
  </si>
  <si>
    <t xml:space="preserve">ADRIANA YADIRA AREVALO SIERRA                                            </t>
  </si>
  <si>
    <t xml:space="preserve">3178320419          </t>
  </si>
  <si>
    <t xml:space="preserve">35375490       </t>
  </si>
  <si>
    <t xml:space="preserve">RUTH ROCIO TORO                                                          </t>
  </si>
  <si>
    <t xml:space="preserve">3132303440          </t>
  </si>
  <si>
    <t xml:space="preserve">1000614367     </t>
  </si>
  <si>
    <t xml:space="preserve">YURLEY MARIANA SUAREZ GONZALEZ                                           </t>
  </si>
  <si>
    <t xml:space="preserve">3213880095          </t>
  </si>
  <si>
    <t xml:space="preserve">65823182       </t>
  </si>
  <si>
    <t xml:space="preserve">RUBIELA  TORRES AREVALO                                                  </t>
  </si>
  <si>
    <t xml:space="preserve">5774437             </t>
  </si>
  <si>
    <t xml:space="preserve">41397015       </t>
  </si>
  <si>
    <t xml:space="preserve">GLORIA BEATRIZ SANTOS MONTILLA                                           </t>
  </si>
  <si>
    <t xml:space="preserve">7710901             </t>
  </si>
  <si>
    <t xml:space="preserve">97601871       </t>
  </si>
  <si>
    <t xml:space="preserve">5167079             </t>
  </si>
  <si>
    <t xml:space="preserve">41609795       </t>
  </si>
  <si>
    <t xml:space="preserve">MARIA STELLA ACOSTA VDA DE PEÑA                                          </t>
  </si>
  <si>
    <t xml:space="preserve">2002785             </t>
  </si>
  <si>
    <t xml:space="preserve">17012470       </t>
  </si>
  <si>
    <t xml:space="preserve">CARLOS  QUIÑONES MONTENEGRO                                              </t>
  </si>
  <si>
    <t xml:space="preserve">3214494999          </t>
  </si>
  <si>
    <t xml:space="preserve">41479958       </t>
  </si>
  <si>
    <t xml:space="preserve">ARACELY  JOCOBO                                                          </t>
  </si>
  <si>
    <t xml:space="preserve">7311331             </t>
  </si>
  <si>
    <t xml:space="preserve">1031158873     </t>
  </si>
  <si>
    <t xml:space="preserve">JESICA TATIANA ARIAS GUTIERREZ                                           </t>
  </si>
  <si>
    <t xml:space="preserve">3224388674          </t>
  </si>
  <si>
    <t xml:space="preserve">1023889097     </t>
  </si>
  <si>
    <t xml:space="preserve">JULY PAOLIN CUBIDES GIRALDO                                              </t>
  </si>
  <si>
    <t xml:space="preserve">322822415           </t>
  </si>
  <si>
    <t xml:space="preserve">17064093       </t>
  </si>
  <si>
    <t xml:space="preserve">3012352879          </t>
  </si>
  <si>
    <t xml:space="preserve">1017245054     </t>
  </si>
  <si>
    <t xml:space="preserve">MARLON JHEFREN BARRERO ORTIZ                                             </t>
  </si>
  <si>
    <t xml:space="preserve">3015083981          </t>
  </si>
  <si>
    <t xml:space="preserve">1013626101     </t>
  </si>
  <si>
    <t xml:space="preserve">JEFERSSON  MAHECHA GOMEZ                                                 </t>
  </si>
  <si>
    <t xml:space="preserve">2020092             </t>
  </si>
  <si>
    <t xml:space="preserve">41519342       </t>
  </si>
  <si>
    <t xml:space="preserve">SARA ISABEL CLAVIJO DE ARAQUE                                            </t>
  </si>
  <si>
    <t xml:space="preserve">3193251791          </t>
  </si>
  <si>
    <t xml:space="preserve">1024593895     </t>
  </si>
  <si>
    <t xml:space="preserve">PEDRO ALEXIS RINCON AROCA                                                </t>
  </si>
  <si>
    <t xml:space="preserve">4605155             </t>
  </si>
  <si>
    <t xml:space="preserve">2867010        </t>
  </si>
  <si>
    <t xml:space="preserve">ISIDRO  VELAZCO BARBOSA                                                  </t>
  </si>
  <si>
    <t xml:space="preserve">3014137087          </t>
  </si>
  <si>
    <t xml:space="preserve">1065830682     </t>
  </si>
  <si>
    <t xml:space="preserve">KATLEN YARITZA MARTINEZ PEREZ                                            </t>
  </si>
  <si>
    <t xml:space="preserve">3142633690          </t>
  </si>
  <si>
    <t xml:space="preserve">39716429       </t>
  </si>
  <si>
    <t xml:space="preserve">ABRIL RIAÑO BETTY                                                        </t>
  </si>
  <si>
    <t xml:space="preserve">3107970667          </t>
  </si>
  <si>
    <t xml:space="preserve">1001061751     </t>
  </si>
  <si>
    <t xml:space="preserve">ANDERSON DANIEL PORRAS VANEGA                                            </t>
  </si>
  <si>
    <t xml:space="preserve">3125956637          </t>
  </si>
  <si>
    <t xml:space="preserve">1070609921     </t>
  </si>
  <si>
    <t xml:space="preserve">VIVIANA VANESSA VILLANUEVA CONDE                                         </t>
  </si>
  <si>
    <t xml:space="preserve">3125104846          </t>
  </si>
  <si>
    <t xml:space="preserve">8649492        </t>
  </si>
  <si>
    <t xml:space="preserve">JOHN ANGEL QUIROZ BERDUGO                                                </t>
  </si>
  <si>
    <t xml:space="preserve">3005486079          </t>
  </si>
  <si>
    <t xml:space="preserve">1033782623     </t>
  </si>
  <si>
    <t xml:space="preserve">DILAN ESTIBEN RIVEROS RODRIGUEZ                                          </t>
  </si>
  <si>
    <t xml:space="preserve">3123231783          </t>
  </si>
  <si>
    <t xml:space="preserve">80751665       </t>
  </si>
  <si>
    <t xml:space="preserve">DIEGO ARMANDO RUIZ URREA                                                 </t>
  </si>
  <si>
    <t xml:space="preserve">3142138365          </t>
  </si>
  <si>
    <t xml:space="preserve">1070811841     </t>
  </si>
  <si>
    <t xml:space="preserve">AMALFI JUDITH MEDINA LADEUS                                              </t>
  </si>
  <si>
    <t xml:space="preserve">3123416808          </t>
  </si>
  <si>
    <t xml:space="preserve">6380885        </t>
  </si>
  <si>
    <t xml:space="preserve">CARLOS ALBERTO CRUZ ROJAS                                                </t>
  </si>
  <si>
    <t xml:space="preserve">3125662410          </t>
  </si>
  <si>
    <t>933545226011985</t>
  </si>
  <si>
    <t xml:space="preserve">ALFREDO ENRIQUE BENITEZ DIAZ                                             </t>
  </si>
  <si>
    <t xml:space="preserve">3115424818          </t>
  </si>
  <si>
    <t xml:space="preserve">52299883       </t>
  </si>
  <si>
    <t xml:space="preserve">LUZ DARY NEUTA PARRA                                                     </t>
  </si>
  <si>
    <t xml:space="preserve">7760499             </t>
  </si>
  <si>
    <t xml:space="preserve">5905107        </t>
  </si>
  <si>
    <t xml:space="preserve">HERMES  PRIETO VARGAS                                                    </t>
  </si>
  <si>
    <t xml:space="preserve">3124150445          </t>
  </si>
  <si>
    <t xml:space="preserve">1000252609     </t>
  </si>
  <si>
    <t xml:space="preserve">YONATAN ANDRES IBAGUE SENTENO                                            </t>
  </si>
  <si>
    <t xml:space="preserve">3202224108          </t>
  </si>
  <si>
    <t xml:space="preserve">2382135        </t>
  </si>
  <si>
    <t xml:space="preserve">JOSE ANTONIO CAMACHO CARRILLO                                            </t>
  </si>
  <si>
    <t xml:space="preserve">3105827772          </t>
  </si>
  <si>
    <t xml:space="preserve">41681117       </t>
  </si>
  <si>
    <t xml:space="preserve">MARIA EUGENIA BONILLA OLARTE                                             </t>
  </si>
  <si>
    <t xml:space="preserve">3102717536          </t>
  </si>
  <si>
    <t xml:space="preserve">1023951218     </t>
  </si>
  <si>
    <t xml:space="preserve">DAVID SEBASTIAN CUSCAGUA RENDON                                          </t>
  </si>
  <si>
    <t xml:space="preserve">3058727835          </t>
  </si>
  <si>
    <t xml:space="preserve">1042976844     </t>
  </si>
  <si>
    <t xml:space="preserve">REINALDO ANTONIO MERCADO OCAMPO                                          </t>
  </si>
  <si>
    <t xml:space="preserve">3015937342          </t>
  </si>
  <si>
    <t xml:space="preserve">315482         </t>
  </si>
  <si>
    <t xml:space="preserve">YSABEL EMMA JACINTO GUERRERO                                             </t>
  </si>
  <si>
    <t xml:space="preserve">3006748445          </t>
  </si>
  <si>
    <t xml:space="preserve">1065857332     </t>
  </si>
  <si>
    <t xml:space="preserve">KATERINE ANDREA CADAVID MURGA                                            </t>
  </si>
  <si>
    <t xml:space="preserve">3122764349          </t>
  </si>
  <si>
    <t xml:space="preserve">1032393037     </t>
  </si>
  <si>
    <t xml:space="preserve">HOLMAN STEVE SUTACHAN ALDANA                                             </t>
  </si>
  <si>
    <t xml:space="preserve">3214478847          </t>
  </si>
  <si>
    <t xml:space="preserve">17185369       </t>
  </si>
  <si>
    <t xml:space="preserve">URLEY  GARCIA REINA                                                      </t>
  </si>
  <si>
    <t xml:space="preserve">2060516             </t>
  </si>
  <si>
    <t xml:space="preserve">79356365       </t>
  </si>
  <si>
    <t xml:space="preserve">LUIS HERNANDO DELGADILLO SUAREZ                                          </t>
  </si>
  <si>
    <t xml:space="preserve">3103443580          </t>
  </si>
  <si>
    <t xml:space="preserve">1032504609     </t>
  </si>
  <si>
    <t xml:space="preserve">PAULA ANDREA SANTOS RODRIGUEZ                                            </t>
  </si>
  <si>
    <t xml:space="preserve">4819422             </t>
  </si>
  <si>
    <t xml:space="preserve">79055916       </t>
  </si>
  <si>
    <t xml:space="preserve">PEDRO HERNAN NAVARRETE ARISMENDI                                         </t>
  </si>
  <si>
    <t xml:space="preserve">3057134727          </t>
  </si>
  <si>
    <t xml:space="preserve">1057595844     </t>
  </si>
  <si>
    <t xml:space="preserve">LIZETH NAYDU GONZALEZ MONDRAGON                                          </t>
  </si>
  <si>
    <t xml:space="preserve">3214821434          </t>
  </si>
  <si>
    <t xml:space="preserve">52462118       </t>
  </si>
  <si>
    <t xml:space="preserve">SHIRLEY SANCHEZ MARULANDA                                                </t>
  </si>
  <si>
    <t xml:space="preserve">3192894826          </t>
  </si>
  <si>
    <t xml:space="preserve">13510246       </t>
  </si>
  <si>
    <t xml:space="preserve">JORGE ELIECER JAIMES MENDEZ                                              </t>
  </si>
  <si>
    <t xml:space="preserve">3156939033          </t>
  </si>
  <si>
    <t xml:space="preserve">1033777792     </t>
  </si>
  <si>
    <t xml:space="preserve">VALENTINA  DUQUE SANCHEZ                                                 </t>
  </si>
  <si>
    <t xml:space="preserve">3219964662          </t>
  </si>
  <si>
    <t xml:space="preserve">26663999       </t>
  </si>
  <si>
    <t xml:space="preserve">3132631604          </t>
  </si>
  <si>
    <t xml:space="preserve">26416639       </t>
  </si>
  <si>
    <t xml:space="preserve">3005614877          </t>
  </si>
  <si>
    <t xml:space="preserve">41347402       </t>
  </si>
  <si>
    <t xml:space="preserve">3102487397          </t>
  </si>
  <si>
    <t xml:space="preserve">3134584286          </t>
  </si>
  <si>
    <t xml:space="preserve">65808429       </t>
  </si>
  <si>
    <t xml:space="preserve">YOLANDA  QUINTERO TOVAR                                                  </t>
  </si>
  <si>
    <t xml:space="preserve">3118956530          </t>
  </si>
  <si>
    <t xml:space="preserve">52586896       </t>
  </si>
  <si>
    <t xml:space="preserve">LEONOR  RODRIGUEZ FRANCO                                                 </t>
  </si>
  <si>
    <t xml:space="preserve">3136138649          </t>
  </si>
  <si>
    <t xml:space="preserve">20530043       </t>
  </si>
  <si>
    <t xml:space="preserve">BENILDA  VELASQUEZ DE MORA                                               </t>
  </si>
  <si>
    <t xml:space="preserve">3144806073          </t>
  </si>
  <si>
    <t xml:space="preserve">1073508187     </t>
  </si>
  <si>
    <t xml:space="preserve">LILLIN VANESSA BUSTAMANTE ZULUAGA                                        </t>
  </si>
  <si>
    <t xml:space="preserve">3014257794          </t>
  </si>
  <si>
    <t xml:space="preserve">20338733       </t>
  </si>
  <si>
    <t xml:space="preserve">MARY LUZ CASTILLO DE VISCAINO                                            </t>
  </si>
  <si>
    <t xml:space="preserve">3144568877          </t>
  </si>
  <si>
    <t xml:space="preserve">1012362407     </t>
  </si>
  <si>
    <t xml:space="preserve">ALBA INES DAZA SALAZAR                                                   </t>
  </si>
  <si>
    <t xml:space="preserve">3008902546          </t>
  </si>
  <si>
    <t xml:space="preserve">41331933       </t>
  </si>
  <si>
    <t xml:space="preserve">MARIA  RESTREPO CASTRO                                                   </t>
  </si>
  <si>
    <t xml:space="preserve">3153168476          </t>
  </si>
  <si>
    <t xml:space="preserve">20496122       </t>
  </si>
  <si>
    <t xml:space="preserve">MARIA INES GAMEZ GARCIA                                                  </t>
  </si>
  <si>
    <t xml:space="preserve">7761959             </t>
  </si>
  <si>
    <t xml:space="preserve">1121901805     </t>
  </si>
  <si>
    <t xml:space="preserve">MONICA  AVILEZ BARRETO                                                   </t>
  </si>
  <si>
    <t xml:space="preserve">3133435014          </t>
  </si>
  <si>
    <t xml:space="preserve">51847203       </t>
  </si>
  <si>
    <t xml:space="preserve">BLANCA MIRIAN LARA GAITAN                                                </t>
  </si>
  <si>
    <t xml:space="preserve">3114631158          </t>
  </si>
  <si>
    <t xml:space="preserve">52829408       </t>
  </si>
  <si>
    <t xml:space="preserve">DIANA MARIA BALLESTEROS GOMEZ                                            </t>
  </si>
  <si>
    <t xml:space="preserve">3106882804          </t>
  </si>
  <si>
    <t xml:space="preserve">1046695418     </t>
  </si>
  <si>
    <t xml:space="preserve">JESICA TATIANA TAPIA RODRIGUEZ                                           </t>
  </si>
  <si>
    <t xml:space="preserve">3015697982          </t>
  </si>
  <si>
    <t xml:space="preserve">41740630       </t>
  </si>
  <si>
    <t xml:space="preserve">EDUVINA  PEDRAZA DE RODRIGUEZ                                            </t>
  </si>
  <si>
    <t xml:space="preserve">3132003559          </t>
  </si>
  <si>
    <t xml:space="preserve">51658405       </t>
  </si>
  <si>
    <t xml:space="preserve">LUZ JEANNETH ROBAYO CARDENAS                                             </t>
  </si>
  <si>
    <t xml:space="preserve">3222804725          </t>
  </si>
  <si>
    <t xml:space="preserve">1023035089     </t>
  </si>
  <si>
    <t xml:space="preserve">LAURA ALEJANDRA VILLADA CASALLAS                                         </t>
  </si>
  <si>
    <t xml:space="preserve">3006537198          </t>
  </si>
  <si>
    <t xml:space="preserve">65755540       </t>
  </si>
  <si>
    <t xml:space="preserve">SANDRA  LOPEZ ANGARITA                                                   </t>
  </si>
  <si>
    <t xml:space="preserve">3214793592          </t>
  </si>
  <si>
    <t xml:space="preserve">1233490666     </t>
  </si>
  <si>
    <t xml:space="preserve">LAURA JIMENA CORREA ORTIZ                                                </t>
  </si>
  <si>
    <t xml:space="preserve">3505683831          </t>
  </si>
  <si>
    <t xml:space="preserve">52416254       </t>
  </si>
  <si>
    <t xml:space="preserve">LIBIA GABRIELA CARDOZO ARAMBULO                                          </t>
  </si>
  <si>
    <t xml:space="preserve">3208624455          </t>
  </si>
  <si>
    <t xml:space="preserve">18317719       </t>
  </si>
  <si>
    <t xml:space="preserve">ALBANIA ELIZABETH CASANOVA MORENO                                        </t>
  </si>
  <si>
    <t xml:space="preserve">3178095353          </t>
  </si>
  <si>
    <t xml:space="preserve">52274350       </t>
  </si>
  <si>
    <t xml:space="preserve">DIAMAR LILIANA AVILA ROJAS                                               </t>
  </si>
  <si>
    <t xml:space="preserve">3204176190          </t>
  </si>
  <si>
    <t xml:space="preserve">51901054       </t>
  </si>
  <si>
    <t xml:space="preserve">GLORIA PATRICIA RAMIREZ                                                  </t>
  </si>
  <si>
    <t xml:space="preserve">3103496003          </t>
  </si>
  <si>
    <t xml:space="preserve">28560594       </t>
  </si>
  <si>
    <t xml:space="preserve">ISABEL  GONZALEZ DE RAMIREZ                                              </t>
  </si>
  <si>
    <t xml:space="preserve">3108846046          </t>
  </si>
  <si>
    <t xml:space="preserve">20314717       </t>
  </si>
  <si>
    <t xml:space="preserve">2725512             </t>
  </si>
  <si>
    <t xml:space="preserve">20302337       </t>
  </si>
  <si>
    <t xml:space="preserve">MARINA  REINA DE PARRA                                                   </t>
  </si>
  <si>
    <t xml:space="preserve">3228914237          </t>
  </si>
  <si>
    <t xml:space="preserve">23350835       </t>
  </si>
  <si>
    <t xml:space="preserve">MYRIAM  BOTIA GRANADOS                                                   </t>
  </si>
  <si>
    <t xml:space="preserve">3224397074          </t>
  </si>
  <si>
    <t xml:space="preserve">1022988582     </t>
  </si>
  <si>
    <t xml:space="preserve">ADRIANA MARCELA SANCHEZ ARENAS                                           </t>
  </si>
  <si>
    <t xml:space="preserve">3047244             </t>
  </si>
  <si>
    <t xml:space="preserve">26045198       </t>
  </si>
  <si>
    <t xml:space="preserve">ELFIDA ISABEL AGAMEZ ORTIZ                                               </t>
  </si>
  <si>
    <t xml:space="preserve">3178922048          </t>
  </si>
  <si>
    <t xml:space="preserve">20753448       </t>
  </si>
  <si>
    <t xml:space="preserve">LILIA  SOPO DE GUTIERREZ                                                 </t>
  </si>
  <si>
    <t xml:space="preserve">3123397971          </t>
  </si>
  <si>
    <t xml:space="preserve">1033798169     </t>
  </si>
  <si>
    <t xml:space="preserve">JENNIFER KATHERIN DUARTE PARDO                                           </t>
  </si>
  <si>
    <t xml:space="preserve">3219672360          </t>
  </si>
  <si>
    <t xml:space="preserve">1012326875     </t>
  </si>
  <si>
    <t xml:space="preserve">MARINAY TATIANA JAIMES CHAUTA                                            </t>
  </si>
  <si>
    <t xml:space="preserve">3152373105          </t>
  </si>
  <si>
    <t xml:space="preserve">25394141       </t>
  </si>
  <si>
    <t xml:space="preserve">MARIA JULIA LLANTEN                                                      </t>
  </si>
  <si>
    <t xml:space="preserve">3144430210          </t>
  </si>
  <si>
    <t xml:space="preserve">40429193       </t>
  </si>
  <si>
    <t xml:space="preserve">EDILMA  RIVERA QUIACHA                                                   </t>
  </si>
  <si>
    <t xml:space="preserve">3208361023          </t>
  </si>
  <si>
    <t xml:space="preserve">1000119224     </t>
  </si>
  <si>
    <t xml:space="preserve">GERALDINE  PEREZ VASQUEZ                                                 </t>
  </si>
  <si>
    <t xml:space="preserve">3204960816          </t>
  </si>
  <si>
    <t xml:space="preserve">1063717646     </t>
  </si>
  <si>
    <t xml:space="preserve">HENRY MANUEL RAMIREZ SOLAR                                               </t>
  </si>
  <si>
    <t xml:space="preserve">3142823238          </t>
  </si>
  <si>
    <t xml:space="preserve">1022335245     </t>
  </si>
  <si>
    <t xml:space="preserve">ROYNER ANDRES ARENAS HERRERA                                             </t>
  </si>
  <si>
    <t xml:space="preserve">3194065610          </t>
  </si>
  <si>
    <t xml:space="preserve">17106689       </t>
  </si>
  <si>
    <t xml:space="preserve">GUSTAVO  CRUZ                                                            </t>
  </si>
  <si>
    <t xml:space="preserve">3673997             </t>
  </si>
  <si>
    <t xml:space="preserve">30304515       </t>
  </si>
  <si>
    <t xml:space="preserve">MARTHA CIELO GARCIA HINESTROZA                                           </t>
  </si>
  <si>
    <t xml:space="preserve">3138273022          </t>
  </si>
  <si>
    <t xml:space="preserve">3263606        </t>
  </si>
  <si>
    <t xml:space="preserve">JOSE GUILLERMO HERNANDEZ RODRIGUEZ                                       </t>
  </si>
  <si>
    <t xml:space="preserve">3132851068          </t>
  </si>
  <si>
    <t xml:space="preserve">79853566       </t>
  </si>
  <si>
    <t xml:space="preserve">HERMIDES ANGEL PINZON MARTINEZ                                           </t>
  </si>
  <si>
    <t xml:space="preserve">3134030211          </t>
  </si>
  <si>
    <t xml:space="preserve">3238536        </t>
  </si>
  <si>
    <t xml:space="preserve">JOSE GUILLERMO GARZON CAMARGO                                            </t>
  </si>
  <si>
    <t xml:space="preserve">3138079689          </t>
  </si>
  <si>
    <t xml:space="preserve">1031121602     </t>
  </si>
  <si>
    <t xml:space="preserve">JOSE SNYFFHER S GONZALEZ HERRERA                                         </t>
  </si>
  <si>
    <t xml:space="preserve">3142491281          </t>
  </si>
  <si>
    <t xml:space="preserve">12021071       </t>
  </si>
  <si>
    <t xml:space="preserve">EDUARD  PALMA MARTINEZ                                                   </t>
  </si>
  <si>
    <t xml:space="preserve">3123915722          </t>
  </si>
  <si>
    <t xml:space="preserve">1002367863     </t>
  </si>
  <si>
    <t xml:space="preserve">MIGUEL ANGEL URIAN HERNANDEZ                                             </t>
  </si>
  <si>
    <t xml:space="preserve">3219526386          </t>
  </si>
  <si>
    <t xml:space="preserve">1030599063     </t>
  </si>
  <si>
    <t xml:space="preserve">DAVID ESTEBAN RODRIGUEZ CAMARGO                                          </t>
  </si>
  <si>
    <t xml:space="preserve">3002128702          </t>
  </si>
  <si>
    <t xml:space="preserve">1013633140     </t>
  </si>
  <si>
    <t xml:space="preserve">HEINZ SEBASTIAN SEGURA BOLIVAR                                           </t>
  </si>
  <si>
    <t xml:space="preserve">3193330625          </t>
  </si>
  <si>
    <t xml:space="preserve">19221598       </t>
  </si>
  <si>
    <t xml:space="preserve">JORGE ARMANDO FUENTES                                                    </t>
  </si>
  <si>
    <t xml:space="preserve">3153317417          </t>
  </si>
  <si>
    <t xml:space="preserve">79650743       </t>
  </si>
  <si>
    <t xml:space="preserve">MARCOS GELBER GONZALEZ MOLANO                                            </t>
  </si>
  <si>
    <t xml:space="preserve">3222303541          </t>
  </si>
  <si>
    <t xml:space="preserve">79751456       </t>
  </si>
  <si>
    <t xml:space="preserve">RAUL  RAMIREZ RODRIGUEZ                                                  </t>
  </si>
  <si>
    <t xml:space="preserve">3228529019          </t>
  </si>
  <si>
    <t xml:space="preserve">20950508       </t>
  </si>
  <si>
    <t xml:space="preserve">MERCEDES  MOLANO DE RUIZ                                                 </t>
  </si>
  <si>
    <t xml:space="preserve">3118593184          </t>
  </si>
  <si>
    <t xml:space="preserve">80744910       </t>
  </si>
  <si>
    <t xml:space="preserve">EDINSON BENJAMIN HUERTAS SEGOVIA                                         </t>
  </si>
  <si>
    <t xml:space="preserve">3203154519          </t>
  </si>
  <si>
    <t xml:space="preserve">1007158508     </t>
  </si>
  <si>
    <t xml:space="preserve">RUBEN DARIO SANTANA HOME                                                 </t>
  </si>
  <si>
    <t xml:space="preserve">3012837859          </t>
  </si>
  <si>
    <t xml:space="preserve">1033777483     </t>
  </si>
  <si>
    <t xml:space="preserve">AIDER YOVAN TORRES CASTELLANOS                                           </t>
  </si>
  <si>
    <t xml:space="preserve">3219727283          </t>
  </si>
  <si>
    <t xml:space="preserve">463350         </t>
  </si>
  <si>
    <t xml:space="preserve">FELIX ABRAHAM HERNANDEZ BOTON                                            </t>
  </si>
  <si>
    <t xml:space="preserve">3108082666          </t>
  </si>
  <si>
    <t xml:space="preserve">313843         </t>
  </si>
  <si>
    <t xml:space="preserve">JOAQUIN ALBERTO PRIETO ROJAS                                             </t>
  </si>
  <si>
    <t xml:space="preserve">3142605915          </t>
  </si>
  <si>
    <t xml:space="preserve">11225796       </t>
  </si>
  <si>
    <t xml:space="preserve">GUILLERMO  OVALLE                                                        </t>
  </si>
  <si>
    <t xml:space="preserve">3142536308          </t>
  </si>
  <si>
    <t xml:space="preserve">2894957        </t>
  </si>
  <si>
    <t xml:space="preserve">TOMAS  CASTRO TORRES                                                     </t>
  </si>
  <si>
    <t xml:space="preserve">3057672720          </t>
  </si>
  <si>
    <t xml:space="preserve">17303930       </t>
  </si>
  <si>
    <t xml:space="preserve">PABLO EMILIO CASTRO                                                      </t>
  </si>
  <si>
    <t xml:space="preserve">3102033435          </t>
  </si>
  <si>
    <t xml:space="preserve">1067093476     </t>
  </si>
  <si>
    <t xml:space="preserve">RAFAEL DAVID PEREIRA FLOREZ                                              </t>
  </si>
  <si>
    <t xml:space="preserve">3133182273          </t>
  </si>
  <si>
    <t xml:space="preserve">15886168       </t>
  </si>
  <si>
    <t xml:space="preserve">URIEL  CRUZ MORENO                                                       </t>
  </si>
  <si>
    <t xml:space="preserve">3203793191          </t>
  </si>
  <si>
    <t xml:space="preserve">10174962       </t>
  </si>
  <si>
    <t xml:space="preserve">RODRIGO  GALEANO                                                         </t>
  </si>
  <si>
    <t xml:space="preserve">3203771534          </t>
  </si>
  <si>
    <t xml:space="preserve">19432583       </t>
  </si>
  <si>
    <t xml:space="preserve">JORGE ALBERTO LEMUS RAMIREZ                                              </t>
  </si>
  <si>
    <t xml:space="preserve">3208974310          </t>
  </si>
  <si>
    <t xml:space="preserve">19455765       </t>
  </si>
  <si>
    <t xml:space="preserve">JOSE ALBERTO VELASQUEZ MORENO                                            </t>
  </si>
  <si>
    <t xml:space="preserve">3183361589          </t>
  </si>
  <si>
    <t xml:space="preserve">1077966355     </t>
  </si>
  <si>
    <t xml:space="preserve">JESUS ALBERTO RINCON LLANOS                                              </t>
  </si>
  <si>
    <t xml:space="preserve">3133666685          </t>
  </si>
  <si>
    <t xml:space="preserve">137843         </t>
  </si>
  <si>
    <t xml:space="preserve">JORGE HUMBERTO LOPEZ                                                     </t>
  </si>
  <si>
    <t xml:space="preserve">3112410509          </t>
  </si>
  <si>
    <t xml:space="preserve">5764563        </t>
  </si>
  <si>
    <t xml:space="preserve">REINALDO  ARENAS MOSQUERA                                                </t>
  </si>
  <si>
    <t xml:space="preserve">3112634645          </t>
  </si>
  <si>
    <t xml:space="preserve">11207450       </t>
  </si>
  <si>
    <t xml:space="preserve">JOHN EDISON MARTINEZ AMAYA                                               </t>
  </si>
  <si>
    <t xml:space="preserve">3214194974          </t>
  </si>
  <si>
    <t xml:space="preserve">1000971384     </t>
  </si>
  <si>
    <t xml:space="preserve">PEDRO JOSE MATIZ MUÑOZ                                                   </t>
  </si>
  <si>
    <t xml:space="preserve">3112461061          </t>
  </si>
  <si>
    <t xml:space="preserve">86073494       </t>
  </si>
  <si>
    <t xml:space="preserve">JULIO CESAR AMAYA PARDO                                                  </t>
  </si>
  <si>
    <t xml:space="preserve">4537319             </t>
  </si>
  <si>
    <t xml:space="preserve">19055694       </t>
  </si>
  <si>
    <t xml:space="preserve">ROBERTO  MARTINEZ MENESES                                                </t>
  </si>
  <si>
    <t xml:space="preserve">2387733             </t>
  </si>
  <si>
    <t xml:space="preserve">4091976        </t>
  </si>
  <si>
    <t xml:space="preserve">VICTOR RAIMUNDO RODRIGUEZ RODRIGUEZ                                      </t>
  </si>
  <si>
    <t xml:space="preserve">3134312897          </t>
  </si>
  <si>
    <t xml:space="preserve">20309184       </t>
  </si>
  <si>
    <t xml:space="preserve">3194150554          </t>
  </si>
  <si>
    <t xml:space="preserve">CONSULTORIO URG 1             </t>
  </si>
  <si>
    <t xml:space="preserve">39714846       </t>
  </si>
  <si>
    <t xml:space="preserve">3213765766          </t>
  </si>
  <si>
    <t xml:space="preserve">28777029       </t>
  </si>
  <si>
    <t xml:space="preserve">3174170679          </t>
  </si>
  <si>
    <t xml:space="preserve">79343006       </t>
  </si>
  <si>
    <t xml:space="preserve">JAIRO ERNESTO MENDEZ VALDEZ                                              </t>
  </si>
  <si>
    <t xml:space="preserve">3125322234          </t>
  </si>
  <si>
    <t xml:space="preserve">51665572       </t>
  </si>
  <si>
    <t xml:space="preserve">CECILIA  PAEZ ARDILA                                                     </t>
  </si>
  <si>
    <t xml:space="preserve">3202529587          </t>
  </si>
  <si>
    <t xml:space="preserve">51948298       </t>
  </si>
  <si>
    <t xml:space="preserve">BLANCA JANETH CRUZ PULIDO                                                </t>
  </si>
  <si>
    <t xml:space="preserve">3057680405          </t>
  </si>
  <si>
    <t xml:space="preserve">51597148       </t>
  </si>
  <si>
    <t xml:space="preserve">DORIS MARLENE GUTIERREZ SILVA                                            </t>
  </si>
  <si>
    <t xml:space="preserve">3133594222          </t>
  </si>
  <si>
    <t xml:space="preserve">1023889354     </t>
  </si>
  <si>
    <t xml:space="preserve">MARTHA CONSTANZA JIMENEZ BARRETO                                         </t>
  </si>
  <si>
    <t xml:space="preserve">3229056533          </t>
  </si>
  <si>
    <t xml:space="preserve">1010238987     </t>
  </si>
  <si>
    <t xml:space="preserve">OLGA LUCIA ACUÑA RODRIGUEZ                                               </t>
  </si>
  <si>
    <t xml:space="preserve">3003205823          </t>
  </si>
  <si>
    <t xml:space="preserve">41704742       </t>
  </si>
  <si>
    <t xml:space="preserve">CILIA  CARDENAS GONZALEZ                                                 </t>
  </si>
  <si>
    <t xml:space="preserve">3005574174          </t>
  </si>
  <si>
    <t xml:space="preserve">41533587       </t>
  </si>
  <si>
    <t xml:space="preserve">ROSA ELENA RAMIREZ GUTIERREZ                                             </t>
  </si>
  <si>
    <t xml:space="preserve">3173092669          </t>
  </si>
  <si>
    <t xml:space="preserve">LOS DUQUES                    </t>
  </si>
  <si>
    <t xml:space="preserve">CRA 70 F  68 - 38 SUR BRR LOS PINOS               </t>
  </si>
  <si>
    <t xml:space="preserve">K122 </t>
  </si>
  <si>
    <t xml:space="preserve">CELULITIS Y ABSCESO DE BOCA                                                                                                                                                                                                                               </t>
  </si>
  <si>
    <t xml:space="preserve">VEREDA  BARSAL                </t>
  </si>
  <si>
    <t xml:space="preserve">CL 60 SUR 63 68                                   </t>
  </si>
  <si>
    <t xml:space="preserve">KR 26A 41A 22 SUR                                 </t>
  </si>
  <si>
    <t xml:space="preserve">KR 19F 62 07 SUR                                  </t>
  </si>
  <si>
    <t xml:space="preserve">T231 </t>
  </si>
  <si>
    <t xml:space="preserve">QUEMADURA DE LA MUNECA Y DE LA MANO DE PRIMER GRADO                                                                                                                                                                                                       </t>
  </si>
  <si>
    <t xml:space="preserve">S409 </t>
  </si>
  <si>
    <t xml:space="preserve">TRAUMATISMO SUPERFICIAL NO ESPECIFICADO DEL HOMBRO Y DEL BRAZO                                                                                                                                                                                            </t>
  </si>
  <si>
    <t xml:space="preserve">KR 16B 65 53 SUR                                  </t>
  </si>
  <si>
    <t xml:space="preserve">CL 35 BIS 16 46 SUR                               </t>
  </si>
  <si>
    <t xml:space="preserve">CL 38A SUR 68C 38                                 </t>
  </si>
  <si>
    <t xml:space="preserve">CL 35 SUR 16C 36                                  </t>
  </si>
  <si>
    <t xml:space="preserve">CL 8 SUR 16 05                                    </t>
  </si>
  <si>
    <t xml:space="preserve">KR 24 41 A 06                                     </t>
  </si>
  <si>
    <t xml:space="preserve">CL 63 22 17                                       </t>
  </si>
  <si>
    <t xml:space="preserve">CL 39A BIS C SUR 72K 62                           </t>
  </si>
  <si>
    <t xml:space="preserve">J060 </t>
  </si>
  <si>
    <t xml:space="preserve">LARINGOFARINGITIS AGUDA                                                                                                                                                                                                                                   </t>
  </si>
  <si>
    <t xml:space="preserve">ACACIAS                       </t>
  </si>
  <si>
    <t xml:space="preserve">MONTEBELLO                    </t>
  </si>
  <si>
    <t xml:space="preserve">CL 31F 12D 81 SUR                                 </t>
  </si>
  <si>
    <t xml:space="preserve">CL 49 SUR 13 B 03 ESTE                            </t>
  </si>
  <si>
    <t xml:space="preserve">DG 32 12 16  SUR                                  </t>
  </si>
  <si>
    <t xml:space="preserve">CL  51 A 78K 09                                   </t>
  </si>
  <si>
    <t xml:space="preserve">TV 73J   75B 20 SUR                               </t>
  </si>
  <si>
    <t xml:space="preserve">KR 38 B 37 12                                     </t>
  </si>
  <si>
    <t xml:space="preserve">CL 68D SUR     20F 12                             </t>
  </si>
  <si>
    <t xml:space="preserve">KR 101 B 35 SUR                                   </t>
  </si>
  <si>
    <t xml:space="preserve">CL 54 C SUR 87 21                                 </t>
  </si>
  <si>
    <t xml:space="preserve">KR 20 37 27 SUR                                   </t>
  </si>
  <si>
    <t>474</t>
  </si>
  <si>
    <t xml:space="preserve">KR 7 N 23 A 55                                    </t>
  </si>
  <si>
    <t xml:space="preserve">KR 41 A 35 27 SUR                                 </t>
  </si>
  <si>
    <t xml:space="preserve">KR 2 B 49 67 SUR                                  </t>
  </si>
  <si>
    <t xml:space="preserve">V290 </t>
  </si>
  <si>
    <t xml:space="preserve">CONDUCTOR DE MOTOCICLETA LESIONADO POR COLISION CON OTROS VEHICULOS DE MOTOR Y CON LOS NO ESPECIFICADOS EN ACCIDENTE NO DE TRANSITO                                                                                                                       </t>
  </si>
  <si>
    <t xml:space="preserve">DG 668 19 B 50                                    </t>
  </si>
  <si>
    <t xml:space="preserve">CRA 36 NO. 37-73 CIUDAD VERDE                     </t>
  </si>
  <si>
    <t xml:space="preserve">KR 2 A 48 R 62 SUR                                </t>
  </si>
  <si>
    <t xml:space="preserve">N939 </t>
  </si>
  <si>
    <t xml:space="preserve">HEMORRAGIA VAGINAL Y UTERINA ANORMAL NO ESPECIFICADA                                                                                                                                                                                                      </t>
  </si>
  <si>
    <t xml:space="preserve">CL 42 35  12 ESTE                                 </t>
  </si>
  <si>
    <t xml:space="preserve">CRA 3 N 50 22 SUR BARRIO PALERMO SUR              </t>
  </si>
  <si>
    <t xml:space="preserve">E138 </t>
  </si>
  <si>
    <t xml:space="preserve">OTRAS DIABETES MELLITUS ESPECIFICADAS CON COMPLICACIONES NO ESPECIFICADAS                                                                                                                                                                                 </t>
  </si>
  <si>
    <t xml:space="preserve">FLORIDA II SECTOR             </t>
  </si>
  <si>
    <t xml:space="preserve">KR  2 8 A 62                                      </t>
  </si>
  <si>
    <t xml:space="preserve">CL 63 SUR 70 G 43                                 </t>
  </si>
  <si>
    <t xml:space="preserve">E148 </t>
  </si>
  <si>
    <t xml:space="preserve">DIABETES MELLITUS NO ESPECIFICADA CON COMPLICACIONES NO ESPECIFICADAS                                                                                                                                                                                     </t>
  </si>
  <si>
    <t xml:space="preserve">KR 2 1 A 10                                       </t>
  </si>
  <si>
    <t xml:space="preserve">KR 10H ESTE 27 50                                 </t>
  </si>
  <si>
    <t xml:space="preserve">J219 </t>
  </si>
  <si>
    <t xml:space="preserve">BRONQUIOLITIS AGUDA NO ESPECIFICADA                                                                                                                                                                                                                       </t>
  </si>
  <si>
    <t>ENTIDAD PROMOTORA DE SALUD SANITAS S.A.S</t>
  </si>
  <si>
    <t xml:space="preserve">KR 12J 31F 17                                     </t>
  </si>
  <si>
    <t xml:space="preserve">CL 91 BIS SUR 14 B 43                             </t>
  </si>
  <si>
    <t xml:space="preserve">S051 </t>
  </si>
  <si>
    <t xml:space="preserve">CONTUSION DEL GLOBO OCULAR Y DEL TEJIDO ORBITARIO                                                                                                                                                                                                         </t>
  </si>
  <si>
    <t>351</t>
  </si>
  <si>
    <t xml:space="preserve">PERPETUO SOCORRO              </t>
  </si>
  <si>
    <t xml:space="preserve">KR 77  51A 87 SUR                                 </t>
  </si>
  <si>
    <t xml:space="preserve">S119 </t>
  </si>
  <si>
    <t xml:space="preserve">HERIDA DE CUELLO PARTE NO ESPECIFICADA                                                                                                                                                                                                                    </t>
  </si>
  <si>
    <t xml:space="preserve">KR 13B 31 11                                      </t>
  </si>
  <si>
    <t xml:space="preserve">LUCERO Y LUCERO DEL SUR       </t>
  </si>
  <si>
    <t xml:space="preserve">KR 19 D 73 16 SUR                                 </t>
  </si>
  <si>
    <t xml:space="preserve">V272 </t>
  </si>
  <si>
    <t xml:space="preserve">MOTOCICLISTA LESIONADO POR COLISION CON OBJETO FIJO O ESTACIONADO  MOTOCICLISTA NO ESPECIFICADO LESIONADO EN ACCIDENTE NO DE TRANSITO                                                                                                                     </t>
  </si>
  <si>
    <t xml:space="preserve">TV 25 42 58                                       </t>
  </si>
  <si>
    <t xml:space="preserve">ALBERGUE REYES DE REYES                           </t>
  </si>
  <si>
    <t xml:space="preserve">K529 </t>
  </si>
  <si>
    <t xml:space="preserve">COLITIS Y GASTROENTERITIS NO INFECCIOSAS NO ESPECIFICADAS                                                                                                                                                                                                 </t>
  </si>
  <si>
    <t xml:space="preserve">KR  22A  40A 27 SUR                               </t>
  </si>
  <si>
    <t xml:space="preserve">Y598 </t>
  </si>
  <si>
    <t xml:space="preserve">EFECTOS ADVERSOS DE OTRAS VACUNAS Y SUSTANCIAS BIOLOGICAS ESPECIFICADAS                                                                                                                                                                                   </t>
  </si>
  <si>
    <t xml:space="preserve">CL 17 24 D 35                                     </t>
  </si>
  <si>
    <t xml:space="preserve">KR2 B 48R 31 SUR                                  </t>
  </si>
  <si>
    <t xml:space="preserve">KR 42 68G 43 SUR                                  </t>
  </si>
  <si>
    <t xml:space="preserve">TV 74 D 40 H 14 SUR                               </t>
  </si>
  <si>
    <t xml:space="preserve">KR 53 C 51 49 SUR                                 </t>
  </si>
  <si>
    <t xml:space="preserve">N391 </t>
  </si>
  <si>
    <t xml:space="preserve">PROTEINURIA PERSISTENTE NO ESPECIFICADA                                                                                                                                                                                                                   </t>
  </si>
  <si>
    <t xml:space="preserve">KR 25 2 A 08                                      </t>
  </si>
  <si>
    <t xml:space="preserve">E669 </t>
  </si>
  <si>
    <t xml:space="preserve">OBESIDAD NO ESPECIFICADA                                                                                                                                                                                                                                  </t>
  </si>
  <si>
    <t xml:space="preserve">CL 36 B SUR 05 70                                 </t>
  </si>
  <si>
    <t xml:space="preserve">CLL 37 D N 1 G 15 GAUCAMAYAS                      </t>
  </si>
  <si>
    <t xml:space="preserve">CRA 74 NO 40F-66 SUR                              </t>
  </si>
  <si>
    <t xml:space="preserve">CL 58 SUR 11 11                                   </t>
  </si>
  <si>
    <t xml:space="preserve">I461 </t>
  </si>
  <si>
    <t xml:space="preserve">MUERTE CARDIACA SUBITA ASI DESCRITA                                                                                                                                                                                                                       </t>
  </si>
  <si>
    <t xml:space="preserve">V421 </t>
  </si>
  <si>
    <t xml:space="preserve">OCUPANTE DE AUTOMOVIL LESIONADO POR COLISION CON VEHICULO DE MOTOR DE DOS O TRES RUEDAS  PASAJERO LESIONADO EN ACCIDENTE NO DE TRANSITO                                                                                                                   </t>
  </si>
  <si>
    <t xml:space="preserve">CL 40 BIS SUR 07B 08 ESTE                         </t>
  </si>
  <si>
    <t xml:space="preserve">KR 25 51A 44 SUR                                  </t>
  </si>
  <si>
    <t xml:space="preserve">TV 5 G 48 B 40 SU                                 </t>
  </si>
  <si>
    <t xml:space="preserve">KR 16 16 64                                       </t>
  </si>
  <si>
    <t xml:space="preserve">S518 </t>
  </si>
  <si>
    <t xml:space="preserve">HERIDAS DE OTRAS PARTES DEL ANTEBRAZO                                                                                                                                                                                                                     </t>
  </si>
  <si>
    <t xml:space="preserve">CL 32 16 18                                       </t>
  </si>
  <si>
    <t xml:space="preserve">KR 5 I 72 24 SUR                                  </t>
  </si>
  <si>
    <t xml:space="preserve">CL 14 SUR 10 49                                   </t>
  </si>
  <si>
    <t xml:space="preserve">MODELIA                       </t>
  </si>
  <si>
    <t xml:space="preserve">CL 55 70 S 30                                     </t>
  </si>
  <si>
    <t xml:space="preserve">TV 26 28A05 SUR                                   </t>
  </si>
  <si>
    <t xml:space="preserve">CL 70C 45B 21 SUR                                 </t>
  </si>
  <si>
    <t xml:space="preserve">F410 </t>
  </si>
  <si>
    <t xml:space="preserve">TRASTORNO DE PANICO [ANSIEDAD PAROXISTICA EPISODICA]                                                                                                                                                                                                      </t>
  </si>
  <si>
    <t xml:space="preserve">CL 60 C SUR 14 20 ESTE                            </t>
  </si>
  <si>
    <t xml:space="preserve">CL 48N 5D 21 SUR                                  </t>
  </si>
  <si>
    <t xml:space="preserve">DG 48U BIS 5 39 SUR                               </t>
  </si>
  <si>
    <t xml:space="preserve">DG  61 SUR  20 B 36                               </t>
  </si>
  <si>
    <t>745</t>
  </si>
  <si>
    <t xml:space="preserve">CENTRO INTERNACIONAL          </t>
  </si>
  <si>
    <t xml:space="preserve">AC 32 13 83                                       </t>
  </si>
  <si>
    <t xml:space="preserve">CL 75 18B 28                                      </t>
  </si>
  <si>
    <t xml:space="preserve">KR 22A 30 19 SUR                                  </t>
  </si>
  <si>
    <t xml:space="preserve">KR 5 49 15  SUR                                   </t>
  </si>
  <si>
    <t xml:space="preserve">N321 </t>
  </si>
  <si>
    <t xml:space="preserve">FISTULA VESICOINTESTINAL                                                                                                                                                                                                                                  </t>
  </si>
  <si>
    <t xml:space="preserve">KR 13A BIS 31B 01 SUR                             </t>
  </si>
  <si>
    <t xml:space="preserve">FLORALIA                      </t>
  </si>
  <si>
    <t xml:space="preserve">CL 33 SUR 52C 71                                  </t>
  </si>
  <si>
    <t xml:space="preserve">KR 2A BIS 91 69 SUR                               </t>
  </si>
  <si>
    <t xml:space="preserve">KR 57 160 90                                      </t>
  </si>
  <si>
    <t xml:space="preserve">CL 24 11 74 SUR                                   </t>
  </si>
  <si>
    <t xml:space="preserve">KR 106 ESTE 18 20 SUR                             </t>
  </si>
  <si>
    <t xml:space="preserve">KR 9 ESTE 37 52 SUR                               </t>
  </si>
  <si>
    <t xml:space="preserve">TV 15 A BIS 46  26 SUR                            </t>
  </si>
  <si>
    <t xml:space="preserve">T139 </t>
  </si>
  <si>
    <t xml:space="preserve">TRAUMATISMO NO ESPECIFICADO DE MIEMBRO INFERIOR NIVEL NO ESPECIFICADO                                                                                                                                                                                     </t>
  </si>
  <si>
    <t xml:space="preserve">KR 12B 32F 21 SUR                                 </t>
  </si>
  <si>
    <t xml:space="preserve">KR 2 06 182                                       </t>
  </si>
  <si>
    <t xml:space="preserve">CL 7A SUR 4B  74 ESTE                             </t>
  </si>
  <si>
    <t xml:space="preserve">H811 </t>
  </si>
  <si>
    <t xml:space="preserve">VERTIGO PAROXISTICO BENIGNO                                                                                                                                                                                                                               </t>
  </si>
  <si>
    <t xml:space="preserve">CL 34 SUR 5 15 INT 6                              </t>
  </si>
  <si>
    <t xml:space="preserve">KR 79 19A 37                                      </t>
  </si>
  <si>
    <t xml:space="preserve">CL 30 C 52 A 37                                   </t>
  </si>
  <si>
    <t xml:space="preserve">CL 42A SUR 17A 06 ESTE                            </t>
  </si>
  <si>
    <t xml:space="preserve">CL 69E 72B 05                                     </t>
  </si>
  <si>
    <t xml:space="preserve">TV 13A SUR 46 55                                  </t>
  </si>
  <si>
    <t xml:space="preserve">KR 29B 29 41 SUR                                  </t>
  </si>
  <si>
    <t xml:space="preserve">CL 47B SUR 23 25                                  </t>
  </si>
  <si>
    <t>528</t>
  </si>
  <si>
    <t xml:space="preserve">LAS VIVIENDAS                 </t>
  </si>
  <si>
    <t xml:space="preserve">CL 71F 9 09 SUR                                   </t>
  </si>
  <si>
    <t>413</t>
  </si>
  <si>
    <t xml:space="preserve">EL BALCON DE LA CASTA¥A       </t>
  </si>
  <si>
    <t xml:space="preserve">CL 20C SUR 12 62 ESTE                             </t>
  </si>
  <si>
    <t xml:space="preserve">KR 2 B 49 68 SUR                                  </t>
  </si>
  <si>
    <t xml:space="preserve">KR 12 B BIS 27B 16 SUR                            </t>
  </si>
  <si>
    <t xml:space="preserve">KR 25 1 H 69                                      </t>
  </si>
  <si>
    <t xml:space="preserve">KR 73I 62G 70 SUR                                 </t>
  </si>
  <si>
    <t xml:space="preserve">S570 </t>
  </si>
  <si>
    <t xml:space="preserve">TRAUMATISMO POR APLASTAMIENTO DEL CODO                                                                                                                                                                                                                    </t>
  </si>
  <si>
    <t xml:space="preserve">CL 28 C SUR 12J 62                                </t>
  </si>
  <si>
    <t xml:space="preserve">KR 1 ESTE 27K 45 SUR                              </t>
  </si>
  <si>
    <t xml:space="preserve">CL 40 SUR 21 16                                   </t>
  </si>
  <si>
    <t xml:space="preserve">T003 </t>
  </si>
  <si>
    <t xml:space="preserve">TRAUMATISMOS SUPERFICIALES QUE AFECTAN MULTIPLES REGIONES DEL(OS) MIEMBRO(S) INFERIOR(ES)                                                                                                                                                                 </t>
  </si>
  <si>
    <t xml:space="preserve">CL 36 B SUR 11 27                                 </t>
  </si>
  <si>
    <t xml:space="preserve">CRA 17 33 76 SUR                                  </t>
  </si>
  <si>
    <t xml:space="preserve">CL 65 64 75 SUR                                   </t>
  </si>
  <si>
    <t xml:space="preserve">KR 17 56 01 SUR                                   </t>
  </si>
  <si>
    <t xml:space="preserve">I201 </t>
  </si>
  <si>
    <t xml:space="preserve">ANGINA DE PECHO CON ESPASMO DOCUMENTADO                                                                                                                                                                                                                   </t>
  </si>
  <si>
    <t xml:space="preserve">CARRERA 28 56 SUR 09 SAN VICENTE                  </t>
  </si>
  <si>
    <t xml:space="preserve">KR 16 ESTE 36 95                                  </t>
  </si>
  <si>
    <t xml:space="preserve">D175 </t>
  </si>
  <si>
    <t xml:space="preserve">TUMOR BENIGNO LIPOMATOSO DE LOS ORGANOS INTRAABDOMINALES                                                                                                                                                                                                  </t>
  </si>
  <si>
    <t xml:space="preserve">AV CL 11 SUR 10 76                                </t>
  </si>
  <si>
    <t xml:space="preserve">CL 70 SUR 18 23                                   </t>
  </si>
  <si>
    <t xml:space="preserve">KR 18 U 67  C 23                                  </t>
  </si>
  <si>
    <t xml:space="preserve">KR 52 B 20 SUR 69                                 </t>
  </si>
  <si>
    <t xml:space="preserve">TRANSVERSAL  2 A # 48 I - 66 SUR LOMAS            </t>
  </si>
  <si>
    <t xml:space="preserve">CLL 26 A SUR 12 I 08                              </t>
  </si>
  <si>
    <t xml:space="preserve">DG 31 G SUR 1 32                                  </t>
  </si>
  <si>
    <t xml:space="preserve">KR 10 ESTE 30  C 40                               </t>
  </si>
  <si>
    <t xml:space="preserve">CARRERA 20 ESTE 10 -24 SUR                        </t>
  </si>
  <si>
    <t xml:space="preserve">KR 3A 24 49 SUR                                   </t>
  </si>
  <si>
    <t xml:space="preserve">TV 6 96A 23                                       </t>
  </si>
  <si>
    <t xml:space="preserve">CL 65 SUR  1B 51                                  </t>
  </si>
  <si>
    <t xml:space="preserve">KR  68 A 22 A 68 SUR                              </t>
  </si>
  <si>
    <t xml:space="preserve">KR 12 F  31A 29 SUR                               </t>
  </si>
  <si>
    <t xml:space="preserve">M511 </t>
  </si>
  <si>
    <t xml:space="preserve">TRASTORNO DE DISCO LUMBAR Y OTROS CON RADICULOPATIA                                                                                                                                                                                                       </t>
  </si>
  <si>
    <t xml:space="preserve">KR 4 ESTE AV CIR KLO 2 CASA 1                     </t>
  </si>
  <si>
    <t xml:space="preserve">CL 45B 48 37 SUR                                  </t>
  </si>
  <si>
    <t xml:space="preserve">CL 48D 7 16  SUR                                  </t>
  </si>
  <si>
    <t xml:space="preserve">T593 </t>
  </si>
  <si>
    <t xml:space="preserve">EFECTO TOXICO DE GASES HUMOS Y VAPORES  GAS LACRIMOGENO                                                                                                                                                                                                   </t>
  </si>
  <si>
    <t xml:space="preserve">KR 19C 61B 60 SUR                                 </t>
  </si>
  <si>
    <t xml:space="preserve">CL 58 BIS 22 H 21                                 </t>
  </si>
  <si>
    <t xml:space="preserve">DG 67D 28 21                                      </t>
  </si>
  <si>
    <t xml:space="preserve">K623 </t>
  </si>
  <si>
    <t xml:space="preserve">PROLAPSO RECTAL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</si>
  <si>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 11B 34C 84 SUR                                 </t>
  </si>
  <si>
    <t xml:space="preserve">N459 </t>
  </si>
  <si>
    <t xml:space="preserve">ORQUITIS EPIDIDIMITIS Y ORQUIEPIDIDIMITIS SIN ABSCESO                                                                                                                                                                                                     </t>
  </si>
  <si>
    <t xml:space="preserve">KR 5 K 38 C 05 SUR                                </t>
  </si>
  <si>
    <t xml:space="preserve">CL 36K 4 50 ESTE                                  </t>
  </si>
  <si>
    <t xml:space="preserve">CL 51 F 05B 21                                    </t>
  </si>
  <si>
    <t xml:space="preserve">N19X </t>
  </si>
  <si>
    <t xml:space="preserve">INSUFICIENCIA RENAL NO ESPECIFICADA                                                                                                                                                                                                                       </t>
  </si>
  <si>
    <t xml:space="preserve">KR 02  29 05 SUR                                  </t>
  </si>
  <si>
    <t xml:space="preserve">CL 33 BIS 12 47 SUR                               </t>
  </si>
  <si>
    <t xml:space="preserve">CL 34B 03 A 03                                    </t>
  </si>
  <si>
    <t xml:space="preserve">D110 </t>
  </si>
  <si>
    <t xml:space="preserve">TUMOR BENIGNO DE LA GLANDULA PAROTIDA                                                                                                                                                                                                                     </t>
  </si>
  <si>
    <t xml:space="preserve">DG 48 C SUR 05 C 21                               </t>
  </si>
  <si>
    <t xml:space="preserve">AVENIDA CARACAS   31B   37 SUR                    </t>
  </si>
  <si>
    <t xml:space="preserve">CL 59A 22B 73                                     </t>
  </si>
  <si>
    <t xml:space="preserve">CL 33 BIS A SUIR 13 B 50                          </t>
  </si>
  <si>
    <t xml:space="preserve">S807 </t>
  </si>
  <si>
    <t xml:space="preserve">TRAUMATISMOS SUPERFICIALES MULTIPLES DE LA PIERNA                                                                                                                                                                                                         </t>
  </si>
  <si>
    <t xml:space="preserve">DG 48 SUR 52 A 51                                 </t>
  </si>
  <si>
    <t xml:space="preserve">KR 78 58 10 SUR                                   </t>
  </si>
  <si>
    <t xml:space="preserve">W540 </t>
  </si>
  <si>
    <t xml:space="preserve">MORDEDURA O ATAQUE DE PERRO  VIVIENDA                                                                                                                                                                                                                     </t>
  </si>
  <si>
    <t xml:space="preserve">CRA  5 B N  48/26 SUR                             </t>
  </si>
  <si>
    <t xml:space="preserve">CALLE  273  A SUR  N  14  P 20                    </t>
  </si>
  <si>
    <t xml:space="preserve">D618 </t>
  </si>
  <si>
    <t xml:space="preserve">OTRAS ANEMIAS APLASTICAS ESPECIFICADAS                                                                                                                                                                                                                    </t>
  </si>
  <si>
    <t xml:space="preserve">CL 65 20 C 24                                     </t>
  </si>
  <si>
    <t xml:space="preserve">KR 26 32A 31 SUR                                  </t>
  </si>
  <si>
    <t xml:space="preserve">CRA 12 B N° 22 B 21 SUR                           </t>
  </si>
  <si>
    <t xml:space="preserve">KR 11 ESTE 1 51                                   </t>
  </si>
  <si>
    <t xml:space="preserve">KR 12H 27 40 SUR                                  </t>
  </si>
  <si>
    <t xml:space="preserve">Y658 </t>
  </si>
  <si>
    <t xml:space="preserve">OTROS INCIDENTES ESPECIFICADOS DURANTE LA ATENCION MEDICA Y QUIRURGICA                                                                                                                                                                                    </t>
  </si>
  <si>
    <t xml:space="preserve">KR 10B ESTE 40B 48 SUR                            </t>
  </si>
  <si>
    <t xml:space="preserve">KR 7A BIS 42A 42 SUR                              </t>
  </si>
  <si>
    <t xml:space="preserve">T118 </t>
  </si>
  <si>
    <t xml:space="preserve">OTROS TRAUMATISMOS ESPECIFICADOS DE MIEMBRO SUPERIOR NIVEL NO ESPECIFICADO                                                                                                                                                                                </t>
  </si>
  <si>
    <t xml:space="preserve">KR 5A 46D 37 SUR                                  </t>
  </si>
  <si>
    <t xml:space="preserve">KR 81B 6B 50                                      </t>
  </si>
  <si>
    <t xml:space="preserve">KR 12 BIS B 37B 28 SUR                            </t>
  </si>
  <si>
    <t xml:space="preserve">CL 69 SUR 89A 84                                  </t>
  </si>
  <si>
    <t xml:space="preserve">CL 59 SUR 65 73                                   </t>
  </si>
  <si>
    <t xml:space="preserve">S498 </t>
  </si>
  <si>
    <t xml:space="preserve">OTROS TRAUMATISMOS ESPECIFICADOS DEL HOMBRO Y DEL BRAZO                                                                                                                                                                                                   </t>
  </si>
  <si>
    <t xml:space="preserve">S601 </t>
  </si>
  <si>
    <t xml:space="preserve">CONTUSION DE DEDO(S) DE LA MANO CON DANO DE LA(S) UNA(S)                                                                                                                                                                                                  </t>
  </si>
  <si>
    <t xml:space="preserve">KR 26 51 B SUR 24                                 </t>
  </si>
  <si>
    <t xml:space="preserve">C162 </t>
  </si>
  <si>
    <t xml:space="preserve">TUMOR MALIGNO DEL CUERPO DEL ESTOMAGO                                                                                                                                                                                                                     </t>
  </si>
  <si>
    <t xml:space="preserve">CL 50 SUR28 94                                    </t>
  </si>
  <si>
    <t xml:space="preserve">CHAPINERO ALTO                </t>
  </si>
  <si>
    <t xml:space="preserve">CL 59 04 ESTE 06                                  </t>
  </si>
  <si>
    <t xml:space="preserve">DG 68 19 C 27                                     </t>
  </si>
  <si>
    <t xml:space="preserve">G518 </t>
  </si>
  <si>
    <t xml:space="preserve">OTROS TRASTORNOS DEL NERVIO FACIAL                                                                                                                                                                                                                        </t>
  </si>
  <si>
    <t xml:space="preserve">KR 93 B 72 47 SUR                                 </t>
  </si>
  <si>
    <t xml:space="preserve">K746 </t>
  </si>
  <si>
    <t xml:space="preserve">OTRAS CIRROSIS DEL HIGADO Y LA NO ESPECIFICADAS                                                                                                                                                                                                           </t>
  </si>
  <si>
    <t xml:space="preserve">KR 7 ESTE 36 L 81                                 </t>
  </si>
  <si>
    <t xml:space="preserve">M709 </t>
  </si>
  <si>
    <t xml:space="preserve">TRASTORNO NO ESPECIFICADO DE LOS TEJIDOS BLANDOS RELACIONADO CON EL USO EXCESIVO Y LA PRESION                                                                                                                                                             </t>
  </si>
  <si>
    <t xml:space="preserve">HABITANTE DE CALLE                                </t>
  </si>
  <si>
    <t xml:space="preserve">F430 </t>
  </si>
  <si>
    <t xml:space="preserve">REACCION AL ESTRES AGUDO                                                                                                                                                                                                                                  </t>
  </si>
  <si>
    <t xml:space="preserve">CL 80 88 I 07 SUR                                 </t>
  </si>
  <si>
    <t xml:space="preserve">CL 54C SUR 5C 51E                                 </t>
  </si>
  <si>
    <t xml:space="preserve">KR 11 A  31 30 SUR                                </t>
  </si>
  <si>
    <t xml:space="preserve">S422 </t>
  </si>
  <si>
    <t xml:space="preserve">FRACTURA DE LA EPIFISIS SUPERIOR DEL HUMERO                                                                                                                                                                                                               </t>
  </si>
  <si>
    <t xml:space="preserve">DG 65 A 18 12 SUR                                 </t>
  </si>
  <si>
    <t xml:space="preserve">F321 </t>
  </si>
  <si>
    <t xml:space="preserve">EPISODIO DEPRESIVO MODERADO                                                                                                                                                                                                                               </t>
  </si>
  <si>
    <t xml:space="preserve">CL 80 88 I 07                                     </t>
  </si>
  <si>
    <t xml:space="preserve">CRA 34 N 53 B 26 SUR BARRIO SAN VICENTE FERRER    </t>
  </si>
  <si>
    <t xml:space="preserve">T202 </t>
  </si>
  <si>
    <t xml:space="preserve">QUEMADURA DE LA CABEZA Y DEL CUELLO DE SEGUNDO GRADO                                                                                                                                                                                                      </t>
  </si>
  <si>
    <t xml:space="preserve">DG 48 L BIS N 5 O 48 BARRIO MARRUECS              </t>
  </si>
  <si>
    <t xml:space="preserve">S912 </t>
  </si>
  <si>
    <t xml:space="preserve">HERIDA DE DEDO(S) DEL PIE CON DANO DE LA(S) UNA(S)                                                                                                                                                                                                        </t>
  </si>
  <si>
    <t xml:space="preserve">CL 62 SUR 43 09                                   </t>
  </si>
  <si>
    <t xml:space="preserve">KR 73B 6B 43                                      </t>
  </si>
  <si>
    <t xml:space="preserve">CL 68C 22A 47 SUR                                 </t>
  </si>
  <si>
    <t xml:space="preserve">CALLE 16 A SUR N 14 07 BARRIO RESTREPO            </t>
  </si>
  <si>
    <t xml:space="preserve">CL 59 52 24                                       </t>
  </si>
  <si>
    <t>08</t>
  </si>
  <si>
    <t xml:space="preserve">ATLANTICO                </t>
  </si>
  <si>
    <t>BARRANQUILLA (DISTRITO ESPECIA</t>
  </si>
  <si>
    <t xml:space="preserve">VEREDA BARRANQUILLA           </t>
  </si>
  <si>
    <t xml:space="preserve">CL 101C  49E 74 VILLASANTOS                       </t>
  </si>
  <si>
    <t xml:space="preserve">KR 13A 33B 86 SUR                                 </t>
  </si>
  <si>
    <t xml:space="preserve">KR 2 BISA 40A 09 SUR                              </t>
  </si>
  <si>
    <t xml:space="preserve">DIAGONAL 24 32 71SOACHA                           </t>
  </si>
  <si>
    <t xml:space="preserve">TV 14 BIS C 48  F  44 SUR                         </t>
  </si>
  <si>
    <t xml:space="preserve">KR 97 SUR 72 52                                   </t>
  </si>
  <si>
    <t xml:space="preserve">O809 </t>
  </si>
  <si>
    <t xml:space="preserve">PARTO UNICO ESPONTANEO SIN OTRA ESPECIFICACION                                                                                                                                                                                                            </t>
  </si>
  <si>
    <t xml:space="preserve">KR 78A 85A  85 SUR                                </t>
  </si>
  <si>
    <t xml:space="preserve">KR 9 BIS A 49F 41 SUR                             </t>
  </si>
  <si>
    <t xml:space="preserve">CL 32  SUR 13 54                                  </t>
  </si>
  <si>
    <t xml:space="preserve">CL 48P SUR  0 58ESTE                              </t>
  </si>
  <si>
    <t xml:space="preserve">KR 8 25 24                                        </t>
  </si>
  <si>
    <t xml:space="preserve">KR  40 9 A 16 SUR                                 </t>
  </si>
  <si>
    <t xml:space="preserve">KR 9 B ESTE 22 D 50 SUR                           </t>
  </si>
  <si>
    <t xml:space="preserve">KR 3 ESTE 50A 04 SUR                              </t>
  </si>
  <si>
    <t>SECRETARIA DE SALUD DE CUNDINAMARCA</t>
  </si>
  <si>
    <t xml:space="preserve">KR 1D 60 61                                       </t>
  </si>
  <si>
    <t xml:space="preserve">KR  23 C 40 61 SUR                                </t>
  </si>
  <si>
    <t xml:space="preserve">CL 71F  2A  28 SUR                                </t>
  </si>
  <si>
    <t xml:space="preserve">CL 70 13B 89 SUR                                  </t>
  </si>
  <si>
    <t xml:space="preserve">CL 14 B 116 70                                    </t>
  </si>
  <si>
    <t xml:space="preserve">S619 </t>
  </si>
  <si>
    <t xml:space="preserve">HERIDA DE LA MUNECA Y DE LA MANO PARTE NO ESPECIFICADA                                                                                                                                                                                                    </t>
  </si>
  <si>
    <t xml:space="preserve">VILLAS DE GRANADA             </t>
  </si>
  <si>
    <t xml:space="preserve">KR 112 F 72 C 03                                  </t>
  </si>
  <si>
    <t xml:space="preserve">K229 </t>
  </si>
  <si>
    <t xml:space="preserve">ENFERMEDAD DEL ESOFAGO NO ESPECIFICADA                                                                                                                                                                                                                    </t>
  </si>
  <si>
    <t xml:space="preserve">CL 50 A BIS 13 B 46                               </t>
  </si>
  <si>
    <t xml:space="preserve">P082 </t>
  </si>
  <si>
    <t xml:space="preserve">RECIEN NACIDO POSTERMINO SIN SOBREPESO PARA SU EDAD GESTACIONAL                                                                                                                                                                                           </t>
  </si>
  <si>
    <t xml:space="preserve">CL 74 SUR 12 A 31                                 </t>
  </si>
  <si>
    <t xml:space="preserve">CL 29 SUR 26 B 67                                 </t>
  </si>
  <si>
    <t xml:space="preserve">TV 1 B BIS 77 37 SUR                              </t>
  </si>
  <si>
    <t xml:space="preserve">N410 </t>
  </si>
  <si>
    <t xml:space="preserve">PROSTATITIS AGUDA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</si>
  <si>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CLL 127 C NUM 3-14 INT 3  B/ ALTOS DE B. SUIZA    </t>
  </si>
  <si>
    <t xml:space="preserve">TV 13G 32B 48 SUR                                 </t>
  </si>
  <si>
    <t xml:space="preserve">TRIUNFO                       </t>
  </si>
  <si>
    <t xml:space="preserve">KR 3 1 C 30                                       </t>
  </si>
  <si>
    <t xml:space="preserve">KR 23 ESTE 91 38                                  </t>
  </si>
  <si>
    <t xml:space="preserve">CR 14 BIS B N 27 09                               </t>
  </si>
  <si>
    <t xml:space="preserve">CL 37 SUR 3B 38 ESTE                              </t>
  </si>
  <si>
    <t xml:space="preserve">CL 27A 7 95                                       </t>
  </si>
  <si>
    <t xml:space="preserve">CL 39 SUR 3D  07                                  </t>
  </si>
  <si>
    <t xml:space="preserve">CL 35B SUR 13F 04                                 </t>
  </si>
  <si>
    <t xml:space="preserve">CL 43B 6 87 ESTE                                  </t>
  </si>
  <si>
    <t xml:space="preserve">MEXICO III SECTOR             </t>
  </si>
  <si>
    <t xml:space="preserve">KR 16B 64 29 SUR                                  </t>
  </si>
  <si>
    <t xml:space="preserve">CL 52 2B 41 ESTE                                  </t>
  </si>
  <si>
    <t xml:space="preserve">KR 10D 27A 41 SUR                                 </t>
  </si>
  <si>
    <t xml:space="preserve">CL 68 22 75 SUR                                   </t>
  </si>
  <si>
    <t xml:space="preserve">SAN JOAQUIN EL VATICANO       </t>
  </si>
  <si>
    <t xml:space="preserve">CL 70C 17A 04 SUR                                 </t>
  </si>
  <si>
    <t xml:space="preserve">CL 53A 33A 52                                     </t>
  </si>
  <si>
    <t xml:space="preserve">C161 </t>
  </si>
  <si>
    <t xml:space="preserve">TUMOR MALIGNO DEL FUNDUS GASTRICO                                                                                                                                                                                                                         </t>
  </si>
  <si>
    <t xml:space="preserve">CL 27 SUR 5 27                                    </t>
  </si>
  <si>
    <t xml:space="preserve">CL 38 B SUR 1 A 58                                </t>
  </si>
  <si>
    <t xml:space="preserve">KR 20 C 67 73                                     </t>
  </si>
  <si>
    <t xml:space="preserve">TV 3 NO. 1D 50 LAS CRUCES                         </t>
  </si>
  <si>
    <t xml:space="preserve">CR 70 C 1 86                                      </t>
  </si>
  <si>
    <t xml:space="preserve">CARRERA 20 A N  37/56 SUR                         </t>
  </si>
  <si>
    <t xml:space="preserve">KR 40A 1 24                                       </t>
  </si>
  <si>
    <t xml:space="preserve">KR 1 A 74 C 33                                    </t>
  </si>
  <si>
    <t xml:space="preserve">KR  7A 35B 30                                     </t>
  </si>
  <si>
    <t xml:space="preserve">KR 22I 58 B 27 SUR                                </t>
  </si>
  <si>
    <t xml:space="preserve">C64X </t>
  </si>
  <si>
    <t xml:space="preserve">TUMOR MALIGNO DEL RINON EXCEPTO DE LA PELVIS RENAL                                                                                                                                                                                                        </t>
  </si>
  <si>
    <t xml:space="preserve">KR 30 41 87 SUR                                   </t>
  </si>
  <si>
    <t xml:space="preserve">KR 2 B ESTE 49 77 SUR                             </t>
  </si>
  <si>
    <t xml:space="preserve">KR 22 46A 10                                      </t>
  </si>
  <si>
    <t xml:space="preserve">K580 </t>
  </si>
  <si>
    <t xml:space="preserve">SINDROME DEL COLON IRRITABLE CON DIARREA                                                                                                                                                                                                                  </t>
  </si>
  <si>
    <t>DIRECCION DE SANIDAD SECCIONAL BOGOTA/ CUNDINAMARCA</t>
  </si>
  <si>
    <t xml:space="preserve">BARRIO BOSQUES DE SAN CARLOS                      </t>
  </si>
  <si>
    <t xml:space="preserve">C434 </t>
  </si>
  <si>
    <t xml:space="preserve">MELANOMA MALIGNO DEL CUERO CABELLUDO Y DEL CUELLO                                                                                                                                                                                                         </t>
  </si>
  <si>
    <t xml:space="preserve">KR 96 J 22 L 37                                   </t>
  </si>
  <si>
    <t xml:space="preserve">KR 1 F ESTE 47 55 SUR                             </t>
  </si>
  <si>
    <t xml:space="preserve">TV 13 F BIS A NUM 45B-12 SUR B/ MARCO FIDEL       </t>
  </si>
  <si>
    <t xml:space="preserve">CRA 8A NO 53-37 SUR                               </t>
  </si>
  <si>
    <t xml:space="preserve">CL 42 B SUR  1 B 20 ESTE                          </t>
  </si>
  <si>
    <t xml:space="preserve">CALLE 48 T SUR 5 M 05 APTO 202                    </t>
  </si>
  <si>
    <t xml:space="preserve">KR 12 BIS 34 55 SUR                               </t>
  </si>
  <si>
    <t xml:space="preserve">KR 8 ESTE 14 08 SUR                               </t>
  </si>
  <si>
    <t xml:space="preserve">KR 12 ESTE 17 D 02                                </t>
  </si>
  <si>
    <t xml:space="preserve">KR 14 B 4 11 SUR                                  </t>
  </si>
  <si>
    <t xml:space="preserve">CRA 18 A NO 56-41 SUR                             </t>
  </si>
  <si>
    <t xml:space="preserve">CLL 48 Q BIS N 5 46 BRRIO DIANA TIURBAY           </t>
  </si>
  <si>
    <t xml:space="preserve">KR 89 C 34  A 13 SUR                              </t>
  </si>
  <si>
    <t xml:space="preserve">S997 </t>
  </si>
  <si>
    <t xml:space="preserve">TRAUMATISMOS MULTIPLES DEL PIE Y DEL TOBILLO                                                                                                                                                                                                              </t>
  </si>
  <si>
    <t xml:space="preserve">KR 13 SUR 28 D 26                                 </t>
  </si>
  <si>
    <t xml:space="preserve">CRA. 25 NO.48A-14 SUR                             </t>
  </si>
  <si>
    <t xml:space="preserve">CL 52 A 78 G 50 SUR                               </t>
  </si>
  <si>
    <t xml:space="preserve">CARRERA  5  Y 49 G 80 SUR                         </t>
  </si>
  <si>
    <t xml:space="preserve">VILLA ANDRES                  </t>
  </si>
  <si>
    <t xml:space="preserve">KR 68F 43D SUR 21                                 </t>
  </si>
  <si>
    <t xml:space="preserve">G404 </t>
  </si>
  <si>
    <t xml:space="preserve">OTRAS EPILEPSIAS Y SINDROMES EPILEPTICOS GENERALIZADOS                                                                                                                                                                                                    </t>
  </si>
  <si>
    <t xml:space="preserve">DG 9D SUR 7A 26 ESTE                              </t>
  </si>
  <si>
    <t xml:space="preserve">DG 17B SUR 12 10                                  </t>
  </si>
  <si>
    <t xml:space="preserve">CL 25 SUR 7B 16                                   </t>
  </si>
  <si>
    <t xml:space="preserve">CL 60A SUR 23B 06                                 </t>
  </si>
  <si>
    <t xml:space="preserve">K910 </t>
  </si>
  <si>
    <t xml:space="preserve">VOMITO POSTCIRUGIA GASTROINTESTINAL                                                                                                                                                                                                                       </t>
  </si>
  <si>
    <t xml:space="preserve">CL 28 SUR 12 16                                   </t>
  </si>
  <si>
    <t xml:space="preserve">CL 46A SUR 25 00                                  </t>
  </si>
  <si>
    <t xml:space="preserve">CL 51E 4 ESTE 22                                  </t>
  </si>
  <si>
    <t xml:space="preserve">N760 </t>
  </si>
  <si>
    <t xml:space="preserve">VAGINITIS AGUDA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</si>
  <si>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 12 27 64                                       </t>
  </si>
  <si>
    <t xml:space="preserve">CRA 18 R BIS 69-05 JUAN PABLO 2                   </t>
  </si>
  <si>
    <t xml:space="preserve">CL 80 SUR 87 J 15                                 </t>
  </si>
  <si>
    <t xml:space="preserve">CL 31 C SUR 21 C 23                               </t>
  </si>
  <si>
    <t xml:space="preserve">KR 21 A  28 16                                    </t>
  </si>
  <si>
    <t xml:space="preserve">CL 62 A 18 Z 18                                   </t>
  </si>
  <si>
    <t xml:space="preserve">K758 </t>
  </si>
  <si>
    <t xml:space="preserve">OTRAS ENFERMEDADES INFLAMATORIAS DEL HIGADO ESPECIFICADAS                                                                                                                                                                                                 </t>
  </si>
  <si>
    <t xml:space="preserve">DG 45F SUR 13A 27                                 </t>
  </si>
  <si>
    <t xml:space="preserve">KR 17 A 65 34 SUR                                 </t>
  </si>
  <si>
    <t xml:space="preserve">KR 12 BIS 27 75 SUR                               </t>
  </si>
  <si>
    <t xml:space="preserve">CL 33A  12J 38                                    </t>
  </si>
  <si>
    <t xml:space="preserve">DG  42 C12 25 SUR                                 </t>
  </si>
  <si>
    <t xml:space="preserve">KR 7 39 28 SUR                                    </t>
  </si>
  <si>
    <t xml:space="preserve">CL 66 32 03                                       </t>
  </si>
  <si>
    <t>160</t>
  </si>
  <si>
    <t xml:space="preserve">LOS NARANJOS EL RETAZO        </t>
  </si>
  <si>
    <t xml:space="preserve">CL 7 A 73B 98                                     </t>
  </si>
  <si>
    <t xml:space="preserve">TV 2 B 84A 59 SUR                                 </t>
  </si>
  <si>
    <t xml:space="preserve">KR 10 F 34 72 SUR                                 </t>
  </si>
  <si>
    <t xml:space="preserve">CL 38 SUR 99C 15                                  </t>
  </si>
  <si>
    <t xml:space="preserve">AC 37 SUR 1 A  155 ESTE                           </t>
  </si>
  <si>
    <t xml:space="preserve">CL 30 F SUR  70 A 72                              </t>
  </si>
  <si>
    <t xml:space="preserve">KR 86D BIS 39 B 19 SUR                            </t>
  </si>
  <si>
    <t xml:space="preserve">KR 13 A  9 47 SUR                                 </t>
  </si>
  <si>
    <t xml:space="preserve">CL 11 B BIS A SUR 78 23                           </t>
  </si>
  <si>
    <t xml:space="preserve">CL 93 SUR  07 41 ESTE                             </t>
  </si>
  <si>
    <t xml:space="preserve">DIAG. 68 D NO.2-B32 STE                           </t>
  </si>
  <si>
    <t xml:space="preserve">V598 </t>
  </si>
  <si>
    <t xml:space="preserve">OCUPANTE [CUALQUIERA] DE CAMIONETA O FURGONETA LESIONADO EN OTROS ACCIDENTES DE TRANSPORTE ESPECIFICADOS                                                                                                                                                  </t>
  </si>
  <si>
    <t xml:space="preserve">KR 11 A 42B 03 SUR                                </t>
  </si>
  <si>
    <t xml:space="preserve">CRA 2 ESTE 44B 05SUR LA VICTORIA                  </t>
  </si>
  <si>
    <t xml:space="preserve">KR 6A ESTE 32A 55                                 </t>
  </si>
  <si>
    <t xml:space="preserve">CRA 97 C NO 71-47                                 </t>
  </si>
  <si>
    <t xml:space="preserve">CR 87C 40 93 SUR                                  </t>
  </si>
  <si>
    <t xml:space="preserve">B269 </t>
  </si>
  <si>
    <t xml:space="preserve">PAROTIDITIS SIN COMPLICACIONES                                                                                                                                                                                                                            </t>
  </si>
  <si>
    <t xml:space="preserve">CL 40 SUR 10A 25                                  </t>
  </si>
  <si>
    <t xml:space="preserve">CL 137 SUR 3C 58                                  </t>
  </si>
  <si>
    <t xml:space="preserve">CL 94 SUR 14 B 27                                 </t>
  </si>
  <si>
    <t xml:space="preserve">CLL 20 A SUR 0 23 ESTE                            </t>
  </si>
  <si>
    <t xml:space="preserve">DIAGONAL 65 BSUR # 4 10 SUR                       </t>
  </si>
  <si>
    <t xml:space="preserve">CL 60A SUR 54 26                                  </t>
  </si>
  <si>
    <t xml:space="preserve">CL 49 SUR  13 05 ESTE                             </t>
  </si>
  <si>
    <t xml:space="preserve">KR 1 31 B 18 SUR                                  </t>
  </si>
  <si>
    <t xml:space="preserve">DG 31 N 26 B 33 SUR                               </t>
  </si>
  <si>
    <t xml:space="preserve">G431 </t>
  </si>
  <si>
    <t xml:space="preserve">MIGRANA CON AURA [MIGRANA CLASICA]                                                                                                                                                                                                                        </t>
  </si>
  <si>
    <t xml:space="preserve">CLL 32 SUR N 3 A 71 SUR BARIO UNIVERSAL           </t>
  </si>
  <si>
    <t xml:space="preserve">KR 12D 28 16                                      </t>
  </si>
  <si>
    <t xml:space="preserve">KR 14 ESTE 74B 25 SUR                             </t>
  </si>
  <si>
    <t xml:space="preserve">J942 </t>
  </si>
  <si>
    <t xml:space="preserve">HEMOTORAX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</si>
  <si>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M513 </t>
  </si>
  <si>
    <t xml:space="preserve">OTRAS DEGENERACIONES ESPECIFICADAS DE DISCO INTERVERTEBRAL                                                                                                                                                                                                </t>
  </si>
  <si>
    <t xml:space="preserve">KR 15D  49A 15 SUR                                </t>
  </si>
  <si>
    <t xml:space="preserve">J22X </t>
  </si>
  <si>
    <t xml:space="preserve">INFECCION AGUDA NO ESPECIFICADA DE LAS VIAS RESPIRATORIAS INFERIORES                                                                                                                                                                                      </t>
  </si>
  <si>
    <t xml:space="preserve">CL 48J BIS 5M 31                                  </t>
  </si>
  <si>
    <t xml:space="preserve">N428 </t>
  </si>
  <si>
    <t xml:space="preserve">OTROS TRASTORNOS ESPECIFICADOS DE LA PROSTATA                                                                                                                                                                                                             </t>
  </si>
  <si>
    <t xml:space="preserve">KR 12 92 22 SUR                                   </t>
  </si>
  <si>
    <t xml:space="preserve">KR 53 B 04 F 25                                   </t>
  </si>
  <si>
    <t xml:space="preserve">CL 49 SUR 13A 06 ESTE                             </t>
  </si>
  <si>
    <t xml:space="preserve">CL 30 D SUR 07 06                                 </t>
  </si>
  <si>
    <t xml:space="preserve">DG 49 16 H 30 SUR                                 </t>
  </si>
  <si>
    <t xml:space="preserve">TV 14  43A 30 SUR                                 </t>
  </si>
  <si>
    <t xml:space="preserve">CL 41B SUR 3A 28 ESTE                             </t>
  </si>
  <si>
    <t xml:space="preserve">CL 49 D SUR 5 N 38                                </t>
  </si>
  <si>
    <t xml:space="preserve">N202 </t>
  </si>
  <si>
    <t xml:space="preserve">CALCULO DEL RINON CON CALCULO DEL URETER                                                                                                                                                                                                                  </t>
  </si>
  <si>
    <t xml:space="preserve">DG 43 13G 26                                      </t>
  </si>
  <si>
    <t xml:space="preserve">CL 42 12I 14                                      </t>
  </si>
  <si>
    <t xml:space="preserve">SUBA RINCON                   </t>
  </si>
  <si>
    <t xml:space="preserve">TV 119   134   25 CS 51                           </t>
  </si>
  <si>
    <t xml:space="preserve">CARRERA 2 54 J 57 SUR DANUBIO                     </t>
  </si>
  <si>
    <t xml:space="preserve">TV 77 I BIS #71B SUR  48                          </t>
  </si>
  <si>
    <t xml:space="preserve">KR 40 B 2 D 03                                    </t>
  </si>
  <si>
    <t xml:space="preserve">CL 69C SUR 17 F 11                                </t>
  </si>
  <si>
    <t xml:space="preserve">V282 </t>
  </si>
  <si>
    <t xml:space="preserve">MOTOCICLISTA LESIONADO EN ACCIDENTE DE TRANSPORTE SIN COLISION  MOTOCICLISTA NO ESPECIFICADO LESIONADO EN ACCIDENTE NO DE TRANSITO                                                                                                                        </t>
  </si>
  <si>
    <t xml:space="preserve">KR 18 N BIS A 76 D 05 SUR                         </t>
  </si>
  <si>
    <t xml:space="preserve">CALLE 77 SUR # 14A 62                             </t>
  </si>
  <si>
    <t xml:space="preserve">KR 70 A 5 A 21                                    </t>
  </si>
  <si>
    <t>563</t>
  </si>
  <si>
    <t xml:space="preserve">EL BALCON                     </t>
  </si>
  <si>
    <t xml:space="preserve">CALLE 1 NO 2-12 BARRIO BALCON                     </t>
  </si>
  <si>
    <t xml:space="preserve">S059 </t>
  </si>
  <si>
    <t xml:space="preserve">TRAUMATISMO DEL OJO Y DE LA ORBITA NO ESPECIFICADO                                                                                                                                                                                                        </t>
  </si>
  <si>
    <t xml:space="preserve">CL 38 B SUR 2                                     </t>
  </si>
  <si>
    <t xml:space="preserve">DG 45 5  A 10 SUR                                 </t>
  </si>
  <si>
    <t xml:space="preserve">V295 </t>
  </si>
  <si>
    <t xml:space="preserve">PASAJERO DE MOTOCICLETA LESIONADO POR COLISION CON OTROS VEHICULO DE MOTOR Y CON LOS NO ESPECIFICADOS EN ACCIDENTE DE TRANSITO                                                                                                                            </t>
  </si>
  <si>
    <t xml:space="preserve">CL 32 F SUR 6 08                                  </t>
  </si>
  <si>
    <t xml:space="preserve">F449 </t>
  </si>
  <si>
    <t xml:space="preserve">TRASTORNO DISOCIATIVO [DE CONVERSION] NO ESPECIFICADO                                                                                                                                                                                                     </t>
  </si>
  <si>
    <t xml:space="preserve">TV 19 B 1 61                                      </t>
  </si>
  <si>
    <t xml:space="preserve">KR 80 C 65 D 08 SUR                               </t>
  </si>
  <si>
    <t xml:space="preserve">CL 13 A SUR 12 C 31                               </t>
  </si>
  <si>
    <t xml:space="preserve">S819 </t>
  </si>
  <si>
    <t xml:space="preserve">HERIDA DE LA PIERNA PARTE NO ESPECIFICADA                                                                                                                                                                                                                 </t>
  </si>
  <si>
    <t xml:space="preserve">KR 6 A 39 A 45                                    </t>
  </si>
  <si>
    <t xml:space="preserve">CL 39C 68G 43                                     </t>
  </si>
  <si>
    <t xml:space="preserve">CL 36G SUR 2A 94 ESTE                             </t>
  </si>
  <si>
    <t xml:space="preserve">M501 </t>
  </si>
  <si>
    <t xml:space="preserve">TRASTORNO DE DISCO CERVICAL CON RADICULOPATIA                                                                                                                                                                                                             </t>
  </si>
  <si>
    <t xml:space="preserve">DIAG 61 A SUR N 208/20                            </t>
  </si>
  <si>
    <t xml:space="preserve">TV 12D 32D 11 SUR                                 </t>
  </si>
  <si>
    <t xml:space="preserve">CL 48 A SUR  5 J  50                              </t>
  </si>
  <si>
    <t xml:space="preserve">DG 46 12 85                                       </t>
  </si>
  <si>
    <t xml:space="preserve">M624 </t>
  </si>
  <si>
    <t xml:space="preserve">CONTRACTURA MUSCULAR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</si>
  <si>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 12 30C 38 SUR                                  </t>
  </si>
  <si>
    <t xml:space="preserve">DG 65 C BIS SUR 4 H 36                            </t>
  </si>
  <si>
    <t xml:space="preserve">KR 72 BIS 25 B 50                                 </t>
  </si>
  <si>
    <t xml:space="preserve">KR 24C 2 59 SUR                                   </t>
  </si>
  <si>
    <t xml:space="preserve">CALLE 87 B 6 B 73 EL BOSQUE                       </t>
  </si>
  <si>
    <t xml:space="preserve">CRA 7A NO. 24-17 S SAN BLAS                       </t>
  </si>
  <si>
    <t xml:space="preserve">TV 71 BIS N 71 B 48                               </t>
  </si>
  <si>
    <t xml:space="preserve">D170 </t>
  </si>
  <si>
    <t xml:space="preserve">TUMOR BENIGNO LIPOMATOSO DE PIEL Y DE TEJIDO SUBCUTANEO DE CABEZA CARA Y CUELLO                                                                                                                                                                           </t>
  </si>
  <si>
    <t xml:space="preserve">CL 53 SUR 25 37                                   </t>
  </si>
  <si>
    <t xml:space="preserve">TV 49 G 69 BIS 51 S                               </t>
  </si>
  <si>
    <t xml:space="preserve">CL 73A BIS 14P 20 SUR                             </t>
  </si>
  <si>
    <t>819</t>
  </si>
  <si>
    <t xml:space="preserve">MIRADOR LOS MOLINOS II SECTOR </t>
  </si>
  <si>
    <t xml:space="preserve">CL 48 G BIS 09 30 SUR                             </t>
  </si>
  <si>
    <t xml:space="preserve">TV 14 BIS 42 67                                   </t>
  </si>
  <si>
    <t xml:space="preserve">KR 1 ESTE 75 36                                   </t>
  </si>
  <si>
    <t xml:space="preserve">CL 87 A 55 02 ESTE SUR                            </t>
  </si>
  <si>
    <t xml:space="preserve">KR 16 B 35 A 52                                   </t>
  </si>
  <si>
    <t xml:space="preserve">CL 25 SUR N 12 I 05                               </t>
  </si>
  <si>
    <t xml:space="preserve">DG 40 SUR 10 38                                   </t>
  </si>
  <si>
    <t xml:space="preserve">S218 </t>
  </si>
  <si>
    <t xml:space="preserve">HERIDAS DE OTRAS PARTES DEL TORAX                                                                                                                                                                                                                         </t>
  </si>
  <si>
    <t xml:space="preserve">KR 9 C 40 35                                      </t>
  </si>
  <si>
    <t xml:space="preserve">CL 84 A 5 57 SUR                                  </t>
  </si>
  <si>
    <t xml:space="preserve">S913 </t>
  </si>
  <si>
    <t xml:space="preserve">HERIDAS DE OTRAS PARTES DEL PIE                                                                                                                                                                                                                           </t>
  </si>
  <si>
    <t xml:space="preserve">DG 33 A 2 32 ESTE                                 </t>
  </si>
  <si>
    <t xml:space="preserve">TV 53A 01 05                                      </t>
  </si>
  <si>
    <t xml:space="preserve">EL  CAMPIN                    </t>
  </si>
  <si>
    <t xml:space="preserve">CL 52 25 33 APT 402                               </t>
  </si>
  <si>
    <t xml:space="preserve">CL 69 E 29 68 SUR                                 </t>
  </si>
  <si>
    <t xml:space="preserve">DG 33 12 23                                       </t>
  </si>
  <si>
    <t xml:space="preserve">TV 12A  46 76 SUR                                 </t>
  </si>
  <si>
    <t xml:space="preserve">F447 </t>
  </si>
  <si>
    <t xml:space="preserve">TRASTORNOS DISOCIATIVOS MIXTOS [Y DE CONVERSION]                                                                                                                                                                                                          </t>
  </si>
  <si>
    <t xml:space="preserve">CL 33 BIS 52 13                                   </t>
  </si>
  <si>
    <t xml:space="preserve">M543 </t>
  </si>
  <si>
    <t xml:space="preserve">CIATICA                                                                                                                                                                                                                                                   </t>
  </si>
  <si>
    <t>158</t>
  </si>
  <si>
    <t xml:space="preserve">CL 13 SUR 8 06                                    </t>
  </si>
  <si>
    <t xml:space="preserve">H838 </t>
  </si>
  <si>
    <t xml:space="preserve">OTROS TRASTORNOS ESPECIFICADOS DEL OIDO INTERNO                                                                                                                                                                                                           </t>
  </si>
  <si>
    <t xml:space="preserve">KR 8F ESTE 36 127 SUR                             </t>
  </si>
  <si>
    <t xml:space="preserve">KR 22 A 28  14 SUR                                </t>
  </si>
  <si>
    <t xml:space="preserve">CL 71H SUR 27A 52                                 </t>
  </si>
  <si>
    <t xml:space="preserve">KR 13 H 28 C 15 SUR                               </t>
  </si>
  <si>
    <t xml:space="preserve">KR 51 D 17 13                                     </t>
  </si>
  <si>
    <t xml:space="preserve">DG 38 C SUR N 1 C 06                              </t>
  </si>
  <si>
    <t xml:space="preserve">CR 5N D BIS N 49 D 05 SUR                         </t>
  </si>
  <si>
    <t xml:space="preserve">CALLE 9D SUR N 8-18 ESTE BARRIO VITELMA           </t>
  </si>
  <si>
    <t xml:space="preserve">DG 38 C SUR N 11 37                               </t>
  </si>
  <si>
    <t xml:space="preserve">CL 19 SUR 5  A 86                                 </t>
  </si>
  <si>
    <t xml:space="preserve">CL 97 C 10 SUR ESTE                               </t>
  </si>
  <si>
    <t xml:space="preserve">CLL28C SUR N 12J 41                               </t>
  </si>
  <si>
    <t xml:space="preserve">KR 37A 12 23 SUR                                  </t>
  </si>
  <si>
    <t xml:space="preserve">KR 31 35 C40                                      </t>
  </si>
  <si>
    <t xml:space="preserve">KR 12 BIS 22 07  SUR                              </t>
  </si>
  <si>
    <t xml:space="preserve">CL 15 SUR 12 41                                   </t>
  </si>
  <si>
    <t xml:space="preserve">CL 36 SUR  9   54 ESTE                            </t>
  </si>
  <si>
    <t xml:space="preserve">CL 34C 5A 25                                      </t>
  </si>
  <si>
    <t xml:space="preserve">CL 68A SUR 81C 03                                 </t>
  </si>
  <si>
    <t xml:space="preserve">DG 33A   1 81 ESTE                                </t>
  </si>
  <si>
    <t xml:space="preserve">CL 79 SUR 77 L 53                                 </t>
  </si>
  <si>
    <t xml:space="preserve">CL 115B SUR 4 46 ESTE                             </t>
  </si>
  <si>
    <t xml:space="preserve">G603 </t>
  </si>
  <si>
    <t xml:space="preserve">NEUROPATIA PROGRESIVA IDIOPATICA                                                                                                                                                                                                                          </t>
  </si>
  <si>
    <t xml:space="preserve">CL 74 A 18 K 37 SUR                               </t>
  </si>
  <si>
    <t xml:space="preserve">KR 21 A 62 79 SUR                                 </t>
  </si>
  <si>
    <t xml:space="preserve">CL 70 18B 22 SUR                                  </t>
  </si>
  <si>
    <t xml:space="preserve">CL 146 A N 95 25                                  </t>
  </si>
  <si>
    <t xml:space="preserve">M229 </t>
  </si>
  <si>
    <t xml:space="preserve">TRASTORNO DE LA ROTULA NO ESPECIFICADO                                                                                                                                                                                                                    </t>
  </si>
  <si>
    <t xml:space="preserve">KR3 ESTE  35 32                                   </t>
  </si>
  <si>
    <t xml:space="preserve">KR 13A 30 61 SUR                                  </t>
  </si>
  <si>
    <t xml:space="preserve">CL 38 6 A 12 EL ENCANTO SUR                       </t>
  </si>
  <si>
    <t xml:space="preserve">CL 58 BIS 77C 33 SUR                              </t>
  </si>
  <si>
    <t xml:space="preserve">KR 16B 64 14 SUR                                  </t>
  </si>
  <si>
    <t xml:space="preserve">KR 8 ESTE 9 05 SUR                                </t>
  </si>
  <si>
    <t xml:space="preserve">SAN JORGE LUCERO ALTO         </t>
  </si>
  <si>
    <t xml:space="preserve">CLL 43 A SUR N 12 B 11 TORRE9 401                 </t>
  </si>
  <si>
    <t xml:space="preserve">DG 37 N 16 47                                     </t>
  </si>
  <si>
    <t xml:space="preserve">CL 49 F 7 14                                      </t>
  </si>
  <si>
    <t xml:space="preserve">V239 </t>
  </si>
  <si>
    <t xml:space="preserve">MOTOCICLISTA LESIONADO POR COLISION CON AUTOMOVIL CAMIONETA O FURGONETA  MOTOCICLISTA NO ESPECIFICADO LESIONADO EN ACCIDENTE DE TRANSITO                                                                                                                  </t>
  </si>
  <si>
    <t>763</t>
  </si>
  <si>
    <t xml:space="preserve">EL MIRADOR I                  </t>
  </si>
  <si>
    <t xml:space="preserve">M708 </t>
  </si>
  <si>
    <t xml:space="preserve">OTROS TRASTORNOS DE LOS TEJIDOS BLANDOS RELACIONADOS CON EL USO EL USO EXCESIVO Y LA PRESION                                                                                                                                                              </t>
  </si>
  <si>
    <t xml:space="preserve">CARRERA 81 G 51 A 03 CARMELO                      </t>
  </si>
  <si>
    <t xml:space="preserve">Y080 </t>
  </si>
  <si>
    <t xml:space="preserve">AGRESION POR OTROS MEDIOS ESPECIFICADOS  VIVIENDA                                                                                                                                                                                                         </t>
  </si>
  <si>
    <t xml:space="preserve">CRAA 16A ESTE 87B 27SUR SAN ISIDRO                </t>
  </si>
  <si>
    <t xml:space="preserve">CL 36 B BIS 3 62                                  </t>
  </si>
  <si>
    <t xml:space="preserve">S524 </t>
  </si>
  <si>
    <t xml:space="preserve">FRACTURA DE LA DIAFISIS DEL CUBITO Y DEL RADIO                                                                                                                                                                                                            </t>
  </si>
  <si>
    <t xml:space="preserve">K 3 C BIS 52 B 37 SUR                             </t>
  </si>
  <si>
    <t xml:space="preserve">V234 </t>
  </si>
  <si>
    <t xml:space="preserve">MOTOCICLISTA LESIONADO POR COLISION CON AUTOMOVIL CAMIONETA O FURGONETA  CONDUCTOR LESIONADO EN ACCIDENTE DE TRANSITO                                                                                                                                     </t>
  </si>
  <si>
    <t xml:space="preserve">CL 36A 4 60                                       </t>
  </si>
  <si>
    <t xml:space="preserve">KR 8 35 A 14 SUR                                  </t>
  </si>
  <si>
    <t xml:space="preserve">CL 58 S 91 C 59                                   </t>
  </si>
  <si>
    <t xml:space="preserve">CL 90 C SUR 13  C 12 ESTE                         </t>
  </si>
  <si>
    <t xml:space="preserve">KR 2 B 30 C 27 SUR                                </t>
  </si>
  <si>
    <t xml:space="preserve">KR  3 BIS 47 D 08 SUR                             </t>
  </si>
  <si>
    <t xml:space="preserve">KR 13 J 26 71                                     </t>
  </si>
  <si>
    <t xml:space="preserve">KR  10 A 25  43 SUR                               </t>
  </si>
  <si>
    <t xml:space="preserve">CL 50A 11 10                                      </t>
  </si>
  <si>
    <t xml:space="preserve">KR 8 30B 03 SUR                                   </t>
  </si>
  <si>
    <t xml:space="preserve">KR 45 B 69 J 09                                   </t>
  </si>
  <si>
    <t xml:space="preserve">S826 </t>
  </si>
  <si>
    <t xml:space="preserve">FRACTURA DEL MALEOLO EXTERNO                                                                                                                                                                                                                              </t>
  </si>
  <si>
    <t xml:space="preserve">KR 4C 52 40 SUR                                   </t>
  </si>
  <si>
    <t xml:space="preserve">CL 11A 3 56                                       </t>
  </si>
  <si>
    <t xml:space="preserve">KR 17A 52 21 SUR                                  </t>
  </si>
  <si>
    <t xml:space="preserve">M181 </t>
  </si>
  <si>
    <t xml:space="preserve">OTRAS ARTROSIS PRIMARIAS DE LA PRIMERA ARTICULACION CARPOMETACARPIANA                                                                                                                                                                                     </t>
  </si>
  <si>
    <t xml:space="preserve">TV 3 F BIS 70 A 63 SUR BR AURORA                  </t>
  </si>
  <si>
    <t xml:space="preserve">TV 13B BIS 46F 08 SUR                             </t>
  </si>
  <si>
    <t xml:space="preserve">N832 </t>
  </si>
  <si>
    <t xml:space="preserve">OTROS QUISTES OVARICOS Y LOS NO ESPECIFICADOS                                                                                                                                                                                                             </t>
  </si>
  <si>
    <t xml:space="preserve">DG 48 BIS 5 77 SUR                                </t>
  </si>
  <si>
    <t xml:space="preserve">K805 </t>
  </si>
  <si>
    <t xml:space="preserve">CALCULO DE CONDUCTO BILIAR SIN COLANGITIS NI COLECISTITIS                                                                                                                                                                                                 </t>
  </si>
  <si>
    <t xml:space="preserve">KR 20 10 25 SUR                                   </t>
  </si>
  <si>
    <t xml:space="preserve">CL 71 D SUR 79  51 BOSA NARANJOS                  </t>
  </si>
  <si>
    <t xml:space="preserve">KR 78C 42C 32 SUR                                 </t>
  </si>
  <si>
    <t xml:space="preserve">KR 12 BIS 34C 17 SUR                              </t>
  </si>
  <si>
    <t xml:space="preserve">KR 24 23 37 SUR                                   </t>
  </si>
  <si>
    <t xml:space="preserve">KR 2 A 48 R  42 SUR                               </t>
  </si>
  <si>
    <t xml:space="preserve">G918 </t>
  </si>
  <si>
    <t xml:space="preserve">OTROS TIPOS DE HIDROCEFALO                                                                                                                                                                                                                                </t>
  </si>
  <si>
    <t xml:space="preserve">CL 48K SUR 5H 13                                  </t>
  </si>
  <si>
    <t xml:space="preserve">DG 49 55 14 SUR                                   </t>
  </si>
  <si>
    <t xml:space="preserve">CL  42 BIS  7 41    ESTE                          </t>
  </si>
  <si>
    <t xml:space="preserve">W344 </t>
  </si>
  <si>
    <t xml:space="preserve">DISPARO DE OTRAS ARMAS DE FUEGO Y LAS NO ESPECIFICADAS  CALLES Y CARRETERAS                                                                                                                                                                               </t>
  </si>
  <si>
    <t xml:space="preserve">KR 10 31 50                                       </t>
  </si>
  <si>
    <t xml:space="preserve">KR 29 5 A 71                                      </t>
  </si>
  <si>
    <t xml:space="preserve">J42X </t>
  </si>
  <si>
    <t xml:space="preserve">BRONQUITIS CRONICA NO ESPECIFICADA                                                                                                                                                                                                                        </t>
  </si>
  <si>
    <t xml:space="preserve">CL 31 F SUR 0 50 ESTE                             </t>
  </si>
  <si>
    <t xml:space="preserve">H609 </t>
  </si>
  <si>
    <t xml:space="preserve">OTITIS EXTERNA SIN OTRA ESPECIFICACION                                                                                                                                                                                                                    </t>
  </si>
  <si>
    <t xml:space="preserve">CL 11 C NO 73-52                                  </t>
  </si>
  <si>
    <t xml:space="preserve">KR 82 41 F 72                                     </t>
  </si>
  <si>
    <t xml:space="preserve">KR 23 D 31 C 33 SUR                               </t>
  </si>
  <si>
    <t xml:space="preserve">KR 13 F 33 53 SUR                                 </t>
  </si>
  <si>
    <t xml:space="preserve">KR 25A 35A 69 SUR                                 </t>
  </si>
  <si>
    <t xml:space="preserve">KR 13 E 43 A 75 S                                 </t>
  </si>
  <si>
    <t xml:space="preserve">KR 34 B 73 B 56 SUR                               </t>
  </si>
  <si>
    <t xml:space="preserve">DG  64 SUR   19 71                                </t>
  </si>
  <si>
    <t xml:space="preserve">KR 72 B 06D 90                                    </t>
  </si>
  <si>
    <t xml:space="preserve">T812 </t>
  </si>
  <si>
    <t xml:space="preserve">PUNCION O LACERACION ACCIDENTAL DURANTE UN PROCEDIMIENTO NO CLASIFICADAS EN OTRA PARTE                                                                                                                                                                    </t>
  </si>
  <si>
    <t xml:space="preserve">KR 71 60 68 SUR                                   </t>
  </si>
  <si>
    <t xml:space="preserve">KR 18 D BIS  78 22                                </t>
  </si>
  <si>
    <t xml:space="preserve">TV 73 G NO 76   52                                </t>
  </si>
  <si>
    <t xml:space="preserve">CLL 75A SUR 1H ESTE 49                            </t>
  </si>
  <si>
    <t xml:space="preserve">CL 49 H N 11 A 47 BARRIO EL PLAÑON DE MOLINOS     </t>
  </si>
  <si>
    <t xml:space="preserve">CL 62 SUR 44 A 30                                 </t>
  </si>
  <si>
    <t xml:space="preserve">DG 50 A 19 A 42 SUR                               </t>
  </si>
  <si>
    <t xml:space="preserve">DG 71D SUR 18J 18                                 </t>
  </si>
  <si>
    <t xml:space="preserve">DIAG 50 AN 33 - 16 FATIMA                         </t>
  </si>
  <si>
    <t xml:space="preserve">CL 51 B SUR 8 84 ESTE                             </t>
  </si>
  <si>
    <t xml:space="preserve">BOSQUES DE MARIANA            </t>
  </si>
  <si>
    <t xml:space="preserve">KR 107 BIS 71 A 11                                </t>
  </si>
  <si>
    <t xml:space="preserve">CL 26B SUR 12F 39                                 </t>
  </si>
  <si>
    <t xml:space="preserve">L028 </t>
  </si>
  <si>
    <t xml:space="preserve">ABSCESO CUTANEO FURUNCULO Y ANTRAX DE OTROS SITIOS                                                                                                                                                                                                        </t>
  </si>
  <si>
    <t xml:space="preserve">KR 9 A ESTE 36 A  44 SUR                          </t>
  </si>
  <si>
    <t xml:space="preserve">KR 12 A  32 44                                    </t>
  </si>
  <si>
    <t xml:space="preserve">KR 5 49 G  44 SUR                                 </t>
  </si>
  <si>
    <t xml:space="preserve">CL 37 BIS 2 H 55                                  </t>
  </si>
  <si>
    <t xml:space="preserve">N998 </t>
  </si>
  <si>
    <t xml:space="preserve">OTROS TRASTORNOS DEL SISTEMA GENITOURINARIO CONSECUTIVOS A PROCEDIMIENTOS                                                                                                                                                                                 </t>
  </si>
  <si>
    <t xml:space="preserve">KR 44 B 65 11 SUR                                 </t>
  </si>
  <si>
    <t xml:space="preserve">KCR 78 G BIS C 49 B 47 S                          </t>
  </si>
  <si>
    <t xml:space="preserve">CL 71 K 27 I 09 SUR                               </t>
  </si>
  <si>
    <t xml:space="preserve">T07X </t>
  </si>
  <si>
    <t xml:space="preserve">TRAUMATISMOS MULTIPLES NO ESPECIFICADOS                                                                                                                                                                                                                   </t>
  </si>
  <si>
    <t xml:space="preserve">TV 12 H BIS 1 39 SUR                              </t>
  </si>
  <si>
    <t xml:space="preserve">H82X </t>
  </si>
  <si>
    <t xml:space="preserve">SINDROMES VERTIGINOSOS EN ENFERMEDADES CLASIFICADAS EN OTRA PARTE                                                                                                                                                                                         </t>
  </si>
  <si>
    <t xml:space="preserve">CR 4 ESTE N 28 67                                 </t>
  </si>
  <si>
    <t xml:space="preserve">KR 9A 38 03                                       </t>
  </si>
  <si>
    <t xml:space="preserve">CL 72 SUR 19F 11                                  </t>
  </si>
  <si>
    <t xml:space="preserve">S508 </t>
  </si>
  <si>
    <t xml:space="preserve">OTROS TRAUMATISMOS SUPERFICIALES DEL ANTEBRAZO                                                                                                                                                                                                            </t>
  </si>
  <si>
    <t xml:space="preserve">CL 70 F SUR  20 05                                </t>
  </si>
  <si>
    <t xml:space="preserve">S199 </t>
  </si>
  <si>
    <t xml:space="preserve">TRAUMATISMO DEL CUELLO NO ESPECIFICADO                                                                                                                                                                                                                    </t>
  </si>
  <si>
    <t xml:space="preserve">KR  6 ESTE 18 05 SUR                              </t>
  </si>
  <si>
    <t xml:space="preserve">CL 50 SUR 34 41                                   </t>
  </si>
  <si>
    <t xml:space="preserve">I269 </t>
  </si>
  <si>
    <t xml:space="preserve">EMBOLIA PULMONAR SIN MENCION DE CORAZON PULMONAR AGUDO                                                                                                                                                                                                    </t>
  </si>
  <si>
    <t xml:space="preserve">CL 69C BIS 63A 40 SUR                             </t>
  </si>
  <si>
    <t xml:space="preserve">CRA 13 B N° 31 D 03                               </t>
  </si>
  <si>
    <t xml:space="preserve">CL 52 A SUR  24 C 46                              </t>
  </si>
  <si>
    <t xml:space="preserve">TV 9 B 39 D 10 SUR                                </t>
  </si>
  <si>
    <t xml:space="preserve">CL 70 SUR 18B 16                                  </t>
  </si>
  <si>
    <t xml:space="preserve">CL 36 I 3 04                                      </t>
  </si>
  <si>
    <t xml:space="preserve">KR 10F ESTE 24 65 SUR                             </t>
  </si>
  <si>
    <t xml:space="preserve">CL 15A SUR 29A 41                                 </t>
  </si>
  <si>
    <t xml:space="preserve">KR 9 ESTE 22B 06 SUR                              </t>
  </si>
  <si>
    <t xml:space="preserve">CL 68 A BIS 22 A 31 SUR                           </t>
  </si>
  <si>
    <t xml:space="preserve">CL 39 C SUR 8 B 07 ESTE                           </t>
  </si>
  <si>
    <t xml:space="preserve">I255 </t>
  </si>
  <si>
    <t xml:space="preserve">CARDIOMIOPATIA ISQUEMICA                                                                                                                                                                                                                                  </t>
  </si>
  <si>
    <t xml:space="preserve">CL  32  SUR  12 15                                </t>
  </si>
  <si>
    <t xml:space="preserve">CL 48 P 2 B 16 SUR                                </t>
  </si>
  <si>
    <t xml:space="preserve">DG 58 2 15                                        </t>
  </si>
  <si>
    <t xml:space="preserve">K257 </t>
  </si>
  <si>
    <t xml:space="preserve">ULCERA GASTRICA CRONICA SIN HEMORRAGIA NI PERFORACION                                                                                                                                                                                                     </t>
  </si>
  <si>
    <t xml:space="preserve">CL 40 SUR 12 B 09                                 </t>
  </si>
  <si>
    <t xml:space="preserve">CALLE 31 B SUR 3 15 ESTE BELLO HORIZONTE          </t>
  </si>
  <si>
    <t xml:space="preserve">CL 66 SUR 17A 24                                  </t>
  </si>
  <si>
    <t xml:space="preserve">CL 52 24 40                                       </t>
  </si>
  <si>
    <t xml:space="preserve">CALÑLE 77  B   SUR  0 77                          </t>
  </si>
  <si>
    <t xml:space="preserve">TV 41 A 70 C 62 SUR                               </t>
  </si>
  <si>
    <t xml:space="preserve">CL 42 53 79                                       </t>
  </si>
  <si>
    <t xml:space="preserve">TV 13 A  BIS 32 16                                </t>
  </si>
  <si>
    <t xml:space="preserve">I688 </t>
  </si>
  <si>
    <t xml:space="preserve">OTROS TRASTORNOS CEREBROVASCULARES EN ENFERMEDADES CLASIFICADAS EN OTRA PARTE                                                                                                                                                                             </t>
  </si>
  <si>
    <t xml:space="preserve">DIAGONAL 45 F 13 37                               </t>
  </si>
  <si>
    <t xml:space="preserve">DG 71 F 0 73                                      </t>
  </si>
  <si>
    <t xml:space="preserve">CL 51C 85B 23 SUR                                 </t>
  </si>
  <si>
    <t xml:space="preserve">KR 78 12 56                                       </t>
  </si>
  <si>
    <t xml:space="preserve">CL  24 SUR 26 56                                  </t>
  </si>
  <si>
    <t xml:space="preserve">TRANSVERSAL 16 BIS D N  40/33 SAN JORGE SUR       </t>
  </si>
  <si>
    <t xml:space="preserve">V892 </t>
  </si>
  <si>
    <t xml:space="preserve">PERSONA LESIONADA EN ACCIDENTE DE TRANSITO DE VEHICULO DE MOTOR NO ESPECIFICADO                                                                                                                                                                           </t>
  </si>
  <si>
    <t xml:space="preserve">CL 31 B SUR 13 41                                 </t>
  </si>
  <si>
    <t xml:space="preserve">CL 49 C 5 N 23 SUR                                </t>
  </si>
  <si>
    <t xml:space="preserve">C448 </t>
  </si>
  <si>
    <t xml:space="preserve">LESION DE SITIOS CONTIGUOS DE LA PIEL                                                                                                                                                                                                                     </t>
  </si>
  <si>
    <t xml:space="preserve">CL 48 SUR 10 C 32                                 </t>
  </si>
  <si>
    <t xml:space="preserve">K222 </t>
  </si>
  <si>
    <t xml:space="preserve">OBSTRUCCION DEL ESOFAGO                                                                                                                                                                                                                                   </t>
  </si>
  <si>
    <t xml:space="preserve">J40X </t>
  </si>
  <si>
    <t xml:space="preserve">BRONQUITIS NO ESPECIFICADA COMO AGUDA O CRONICA                                                                                                                                                                                                           </t>
  </si>
  <si>
    <t xml:space="preserve">CL 58 A 44 13 SUR                                 </t>
  </si>
  <si>
    <t xml:space="preserve">KR 3A ESTE 37A 04 SUR                             </t>
  </si>
  <si>
    <t>457</t>
  </si>
  <si>
    <t xml:space="preserve">LOS PINOS                     </t>
  </si>
  <si>
    <t xml:space="preserve">CL 49 A SUR 13 D 32 ESTE                          </t>
  </si>
  <si>
    <t xml:space="preserve">KR 13A 28C 54 SUR                                 </t>
  </si>
  <si>
    <t xml:space="preserve">TV 80G 66A 40 SUR                                 </t>
  </si>
  <si>
    <t>435</t>
  </si>
  <si>
    <t xml:space="preserve">CARRERA 12 47 39 SUR LA NUEVA GLORIA              </t>
  </si>
  <si>
    <t xml:space="preserve">CL 30 A SUR 26 C 29                               </t>
  </si>
  <si>
    <t xml:space="preserve">KR 5 110 40                                       </t>
  </si>
  <si>
    <t xml:space="preserve">KR 5 A 32 13 SUR                                  </t>
  </si>
  <si>
    <t xml:space="preserve">CRA 18 A NUM 77-03 SUR B/ BOGOTA 2 SECTOR         </t>
  </si>
  <si>
    <t xml:space="preserve">CL 40 A 2 56 SUR                                  </t>
  </si>
  <si>
    <t xml:space="preserve">DG 68 SUR  37 A 45                                </t>
  </si>
  <si>
    <t xml:space="preserve">J80X </t>
  </si>
  <si>
    <t xml:space="preserve">SINDROME DE DIFICULTAD RESPIRATORIA DEL ADULTO                                                                                                                                                                                                            </t>
  </si>
  <si>
    <t xml:space="preserve">KR 28C 28 66 SUR                                  </t>
  </si>
  <si>
    <t xml:space="preserve">CL 33B 60 28                                      </t>
  </si>
  <si>
    <t xml:space="preserve">KR 6 ESTE 13 50 SUR                               </t>
  </si>
  <si>
    <t xml:space="preserve">CL 46A BIS 13 A 48 ESTE                           </t>
  </si>
  <si>
    <t xml:space="preserve">CL 29 13 71 SUR                                   </t>
  </si>
  <si>
    <t xml:space="preserve">S922 </t>
  </si>
  <si>
    <t xml:space="preserve">FRACTURA DE OTRO(S) HUESO(S) DEL TARSO                                                                                                                                                                                                                    </t>
  </si>
  <si>
    <t xml:space="preserve">CL 31 SUR 6 A 19 ESTE                             </t>
  </si>
  <si>
    <t xml:space="preserve">CRA 3 N 5 10 SUR                                  </t>
  </si>
  <si>
    <t xml:space="preserve">TRANV  77 J N 71 B 50 SUR                         </t>
  </si>
  <si>
    <t xml:space="preserve">KR 64 B 57 T 10 SUR                               </t>
  </si>
  <si>
    <t xml:space="preserve">M232 </t>
  </si>
  <si>
    <t xml:space="preserve">TRASTORNO DEL MENISCO DEBIDO A DESGARRO O LESION ANTIGUA                                                                                                                                                                                                  </t>
  </si>
  <si>
    <t xml:space="preserve">CL 42F SUR 72I 76                                 </t>
  </si>
  <si>
    <t xml:space="preserve">CL 66A SUR 17G 47                                 </t>
  </si>
  <si>
    <t xml:space="preserve">CL 31 C 1 56 SUR                                  </t>
  </si>
  <si>
    <t xml:space="preserve">KR 11 B 54 50 SUR                                 </t>
  </si>
  <si>
    <t xml:space="preserve">KRA 78 L BIS  #57 A 27 SUR  ROMA                  </t>
  </si>
  <si>
    <t xml:space="preserve">V291 </t>
  </si>
  <si>
    <t xml:space="preserve">PASAJERO DE MOTOCICLETA LESIONADO POR COLISION CON OTROS VEHICULOS DE MOTOR Y CON LOS NO ESPECIFICADOS EN ACCIDENTE NO DE TRANSITO                                                                                                                        </t>
  </si>
  <si>
    <t xml:space="preserve">CL 22 D SUR 9 37                                  </t>
  </si>
  <si>
    <t xml:space="preserve">KR 8 ESTE 36 M 25                                 </t>
  </si>
  <si>
    <t xml:space="preserve">DG 72 18 I 25 SUR                                 </t>
  </si>
  <si>
    <t xml:space="preserve">CL 77B SUR 1B 14                                  </t>
  </si>
  <si>
    <t xml:space="preserve">KR 38 A 76 A 28 SUR                               </t>
  </si>
  <si>
    <t xml:space="preserve">KR 7A ESTE 45 82 SUR                              </t>
  </si>
  <si>
    <t>590</t>
  </si>
  <si>
    <t xml:space="preserve">EL MORTINO                    </t>
  </si>
  <si>
    <t xml:space="preserve">KR 57 119A 60                                     </t>
  </si>
  <si>
    <t xml:space="preserve">KR 4 B 55 21 SUR                                  </t>
  </si>
  <si>
    <t xml:space="preserve">CL 40 I SUR 13 D12                                </t>
  </si>
  <si>
    <t xml:space="preserve">TRAIDO POR PONAL                                  </t>
  </si>
  <si>
    <t xml:space="preserve">CL 83 BIS SUR 0 73                                </t>
  </si>
  <si>
    <t xml:space="preserve">KR 5 A 25 C 44 SUR                                </t>
  </si>
  <si>
    <t xml:space="preserve">KR 11 B ESTE  54 05                               </t>
  </si>
  <si>
    <t xml:space="preserve">TV 12 D 32 F 21                                   </t>
  </si>
  <si>
    <t xml:space="preserve">KR 15 C 57 14 SUR                                 </t>
  </si>
  <si>
    <t xml:space="preserve">CL 13 BIS SUR 05 27                               </t>
  </si>
  <si>
    <t xml:space="preserve">KR 19 28C 42 SUR                                  </t>
  </si>
  <si>
    <t xml:space="preserve">KR 6 N A ESTE 89 45 SUR                           </t>
  </si>
  <si>
    <t xml:space="preserve">KR 3 C 49 29 SUR                                  </t>
  </si>
  <si>
    <t xml:space="preserve">KR 75B 75D 33 SUR                                 </t>
  </si>
  <si>
    <t xml:space="preserve">KR 32 13 226                                      </t>
  </si>
  <si>
    <t xml:space="preserve">L021 </t>
  </si>
  <si>
    <t xml:space="preserve">ABSCESO CUTANEO FURUNCULO Y ANTRAX DE LA CUELLO                                                                                                                                                                                                           </t>
  </si>
  <si>
    <t xml:space="preserve">CL 78 B BIS 16 55 SUR                             </t>
  </si>
  <si>
    <t xml:space="preserve">CL 70A 45C 15                                     </t>
  </si>
  <si>
    <t xml:space="preserve">CL 63 A BIS 17B 46                                </t>
  </si>
  <si>
    <t xml:space="preserve">S925 </t>
  </si>
  <si>
    <t xml:space="preserve">FRACTURA DE LOS HUESOS DE OTRO(S) DEDO(S) DEL PIE                                                                                                                                                                                                         </t>
  </si>
  <si>
    <t xml:space="preserve">GD 48C SUR 24 35                                  </t>
  </si>
  <si>
    <t xml:space="preserve">CL 70 B BIS  40 B12                               </t>
  </si>
  <si>
    <t xml:space="preserve">M549 </t>
  </si>
  <si>
    <t xml:space="preserve">DORSALGIA NO ESPECIFICADA                                                                                                                                                                                                                                 </t>
  </si>
  <si>
    <t xml:space="preserve">F445 </t>
  </si>
  <si>
    <t xml:space="preserve">CONVULSIONES DISOCIATIVAS                                                                                                                                                                                                                                 </t>
  </si>
  <si>
    <t xml:space="preserve">KR 10BIS 13  59 SUR                               </t>
  </si>
  <si>
    <t xml:space="preserve">CL 54B SUR 3 27                                   </t>
  </si>
  <si>
    <t xml:space="preserve">DG 77 D 18 F 35                                   </t>
  </si>
  <si>
    <t xml:space="preserve">CL 68B  21A 38 SUR                                </t>
  </si>
  <si>
    <t xml:space="preserve">CRA 13 B 27 B 24 SUR                              </t>
  </si>
  <si>
    <t xml:space="preserve">KR 6 A ESTE 43 A 37                               </t>
  </si>
  <si>
    <t xml:space="preserve">CR 12A N 17 40 S                                  </t>
  </si>
  <si>
    <t>458</t>
  </si>
  <si>
    <t xml:space="preserve">DG 46 G BIS  12 A 16                              </t>
  </si>
  <si>
    <t xml:space="preserve">CALLE 46 NO. 72R-82 SUR                           </t>
  </si>
  <si>
    <t xml:space="preserve">CRA  3A N 48R-63 SUR                              </t>
  </si>
  <si>
    <t xml:space="preserve">KR 11 B ESTE 54 52                                </t>
  </si>
  <si>
    <t xml:space="preserve">KR 12 BIS 26 B 31 SUR                             </t>
  </si>
  <si>
    <t xml:space="preserve">CL 37 B SUR 68 C 04                               </t>
  </si>
  <si>
    <t xml:space="preserve">KR 12 BIS 34 C 17 SUR                             </t>
  </si>
  <si>
    <t xml:space="preserve">KR 3A ESTE 37A 78 SUR                             </t>
  </si>
  <si>
    <t xml:space="preserve">KR 5 L 49 C 48 SUR                                </t>
  </si>
  <si>
    <t xml:space="preserve">NUEVA ARGENTINA               </t>
  </si>
  <si>
    <t xml:space="preserve">CL 62 F SUR 74 D 07                               </t>
  </si>
  <si>
    <t xml:space="preserve">KR 14 G 76 22 SUR                                 </t>
  </si>
  <si>
    <t xml:space="preserve">KR 13  58 A 57 SUR                                </t>
  </si>
  <si>
    <t xml:space="preserve">TV 1 36 F 74 SUR                                  </t>
  </si>
  <si>
    <t xml:space="preserve">KR 02 D 57 A 21 SUR                               </t>
  </si>
  <si>
    <t xml:space="preserve">EL OLIVO                      </t>
  </si>
  <si>
    <t xml:space="preserve">KR 81 41F 18 SUR                                  </t>
  </si>
  <si>
    <t xml:space="preserve">KR 4C 52A 12 SUR                                  </t>
  </si>
  <si>
    <t xml:space="preserve">KR 11 B 55 65  SUR                                </t>
  </si>
  <si>
    <t>408</t>
  </si>
  <si>
    <t xml:space="preserve">CAMINO VIEJO DE SAN CRISTOBAL </t>
  </si>
  <si>
    <t xml:space="preserve">KR 7 ESTE 16 71 SUR                               </t>
  </si>
  <si>
    <t xml:space="preserve">K819 </t>
  </si>
  <si>
    <t xml:space="preserve">COLECISTITIS NO ESPECIFICADA                                                                                                                                                                                                                              </t>
  </si>
  <si>
    <t xml:space="preserve">KR 11 BIS 23A   20 SUR                            </t>
  </si>
  <si>
    <t xml:space="preserve">COLINAS                                           </t>
  </si>
  <si>
    <t xml:space="preserve">S342 </t>
  </si>
  <si>
    <t xml:space="preserve">TRAUMATISMO DE RAIZ NERVIOSA DE LA COLUMNA LUMBAR Y SACRA                                                                                                                                                                                                 </t>
  </si>
  <si>
    <t xml:space="preserve">KR 19   58A  37 SUR                               </t>
  </si>
  <si>
    <t xml:space="preserve">CL 47 SUR  26 09                                  </t>
  </si>
  <si>
    <t xml:space="preserve">TV 13G 49A 32                                     </t>
  </si>
  <si>
    <t xml:space="preserve">N188 </t>
  </si>
  <si>
    <t xml:space="preserve">OTRAS INSUFICIENCIAS RENALES CRONICAS                                                                                                                                                                                                                     </t>
  </si>
  <si>
    <t xml:space="preserve">BELLA ESTANCIA                </t>
  </si>
  <si>
    <t xml:space="preserve">CL 62I 75 11                                      </t>
  </si>
  <si>
    <t xml:space="preserve">CL 11 79A 60                                      </t>
  </si>
  <si>
    <t xml:space="preserve">KR 22 SUR 47 70                                   </t>
  </si>
  <si>
    <t xml:space="preserve">DG 69 F SUR 14  U 12                              </t>
  </si>
  <si>
    <t xml:space="preserve">KR 18T 61 66 SUR                                  </t>
  </si>
  <si>
    <t xml:space="preserve">AV   68  N  68 D  39   SUR                        </t>
  </si>
  <si>
    <t xml:space="preserve">KR 7 ESTE 45 39                                   </t>
  </si>
  <si>
    <t xml:space="preserve">CALLE 83 SUR NO. 2A 23 ESTE LA ESPEANZA           </t>
  </si>
  <si>
    <t xml:space="preserve">KR 97 C 50 20 SUR                                 </t>
  </si>
  <si>
    <t xml:space="preserve">CL 32 14D 37 SUR                                  </t>
  </si>
  <si>
    <t xml:space="preserve">DIG 44   23 40                                    </t>
  </si>
  <si>
    <t xml:space="preserve">S028 </t>
  </si>
  <si>
    <t xml:space="preserve">FRACTURA DE OTROS HUESOS DEL CRANEO Y DE LA CARA                                                                                                                                                                                                          </t>
  </si>
  <si>
    <t xml:space="preserve">KR 14B 77A 70 SUR                                 </t>
  </si>
  <si>
    <t xml:space="preserve">CL 38C 1C 35                                      </t>
  </si>
  <si>
    <t xml:space="preserve">KR 12D ESTE 21 24                                 </t>
  </si>
  <si>
    <t xml:space="preserve">CL 62 SUR 14H 18 ESTE                             </t>
  </si>
  <si>
    <t xml:space="preserve">S897 </t>
  </si>
  <si>
    <t xml:space="preserve">TRAUMATISMOS MULTIPLES DE LA PIERNA                                                                                                                                                                                                                       </t>
  </si>
  <si>
    <t xml:space="preserve">TV 4 ESTE 55 18 SUR                               </t>
  </si>
  <si>
    <t xml:space="preserve">KR 14B BIS 59A 12 SUR                             </t>
  </si>
  <si>
    <t xml:space="preserve">F180 </t>
  </si>
  <si>
    <t xml:space="preserve">TRASTORNOS MENTALES Y DEL COMPORTAMIENTO DEBIDOS AL USO DE DISOLVENTES VOLATILES  INTOXICACION AGUDA                                                                                                                                                      </t>
  </si>
  <si>
    <t>UNIVERSIDAD NACIONAL DE COLOMBIA-UNISALUD</t>
  </si>
  <si>
    <t xml:space="preserve">CL 45 12 49 SUR                                   </t>
  </si>
  <si>
    <t>781</t>
  </si>
  <si>
    <t xml:space="preserve">MARCO FIDEL SUAREZ-S.LA CABAN </t>
  </si>
  <si>
    <t xml:space="preserve">TV 16 F 49 29 SUR                                 </t>
  </si>
  <si>
    <t xml:space="preserve">LA PLAYA                      </t>
  </si>
  <si>
    <t xml:space="preserve">CL 60C SUR  18A 39                                </t>
  </si>
  <si>
    <t xml:space="preserve">CL 41 BIS SUR 0 75  ESTE                          </t>
  </si>
  <si>
    <t xml:space="preserve">CARRERA 12 F 31 A 71 SUR INT 2 APTO 301           </t>
  </si>
  <si>
    <t xml:space="preserve">DG 50 SUR 12 B 16 ESTE                            </t>
  </si>
  <si>
    <t xml:space="preserve">M233 </t>
  </si>
  <si>
    <t xml:space="preserve">OTROS TRASTORNOS DE LOS MENISCOS                                                                                                                                                                                                                          </t>
  </si>
  <si>
    <t xml:space="preserve">CRA 22 NO. 67-03 SAN FRANCISCO                    </t>
  </si>
  <si>
    <t xml:space="preserve">CL 11 A SUR 1 33 ESTE                             </t>
  </si>
  <si>
    <t xml:space="preserve">CL 31A  1A06 SUR BELLO HORIZONTE                  </t>
  </si>
  <si>
    <t xml:space="preserve">KR 99 D 42 M 05 SUR                               </t>
  </si>
  <si>
    <t xml:space="preserve">N180 </t>
  </si>
  <si>
    <t xml:space="preserve">INSUFICIENCIA RENAL TERMINAL                                                                                                                                                                                                                              </t>
  </si>
  <si>
    <t xml:space="preserve">KR 10 B 30 C  54 SUR                              </t>
  </si>
  <si>
    <t xml:space="preserve">KR 22 ESTE 1A 75 SUR                              </t>
  </si>
  <si>
    <t xml:space="preserve">KR 21 17 07 SUR                                   </t>
  </si>
  <si>
    <t xml:space="preserve">AV KR 30 22 20 SUR                                </t>
  </si>
  <si>
    <t xml:space="preserve">CL 71 C SUR 14 28                                 </t>
  </si>
  <si>
    <t xml:space="preserve">CL 73A BIS 34 17 SUR                              </t>
  </si>
  <si>
    <t xml:space="preserve">KR 11 ESTE  53 10                                 </t>
  </si>
  <si>
    <t xml:space="preserve">DG 32C SUR 4 47                                   </t>
  </si>
  <si>
    <t xml:space="preserve">KR 29 A 36 52                                     </t>
  </si>
  <si>
    <t xml:space="preserve">CL 41 A BIS 81A 42 SUR                            </t>
  </si>
  <si>
    <t>COMPENSAR EPS SUBSIDIADO</t>
  </si>
  <si>
    <t xml:space="preserve">CL 36 F SUR 11 C 09                               </t>
  </si>
  <si>
    <t xml:space="preserve">KR 24 D 11 80 SUR                                 </t>
  </si>
  <si>
    <t xml:space="preserve">S212 </t>
  </si>
  <si>
    <t xml:space="preserve">HERIDA DE LA PARED POSTERIOR DEL TORAX                                                                                                                                                                                                                    </t>
  </si>
  <si>
    <t xml:space="preserve">SIN DATO                                          </t>
  </si>
  <si>
    <t xml:space="preserve">CL 42  12 G 30                                    </t>
  </si>
  <si>
    <t xml:space="preserve">TV 18 N BIS 69 A 61 SUR                           </t>
  </si>
  <si>
    <t xml:space="preserve">CL 19 A SUR 5 38                                  </t>
  </si>
  <si>
    <t xml:space="preserve">CL 30 B 6 32 ESTE                                 </t>
  </si>
  <si>
    <t xml:space="preserve">KR 21 41 B 12                                     </t>
  </si>
  <si>
    <t xml:space="preserve">CL 30 12 D 30                                     </t>
  </si>
  <si>
    <t xml:space="preserve">AC 30 29 70 SUR                                   </t>
  </si>
  <si>
    <t xml:space="preserve">CL 07 23B 33                                      </t>
  </si>
  <si>
    <t xml:space="preserve">KR 3 A 48 ESTE                                    </t>
  </si>
  <si>
    <t xml:space="preserve">CL 31F 0 50ESTE                                   </t>
  </si>
  <si>
    <t xml:space="preserve">KR  2 B N  51 A 32 SUR                            </t>
  </si>
  <si>
    <t xml:space="preserve">CL 64 10 88                                       </t>
  </si>
  <si>
    <t>337</t>
  </si>
  <si>
    <t xml:space="preserve">GRAN BRITALIA                 </t>
  </si>
  <si>
    <t xml:space="preserve">CL 51 C SUR 80J 15                                </t>
  </si>
  <si>
    <t xml:space="preserve">TV 6 B 32  D  05 SUR                              </t>
  </si>
  <si>
    <t xml:space="preserve">VEREDA BULOCAIME FI EL RECAUDO KM 20              </t>
  </si>
  <si>
    <t xml:space="preserve">KR 6 A 83 C 49 S                                  </t>
  </si>
  <si>
    <t>410</t>
  </si>
  <si>
    <t xml:space="preserve">CIUDAD DE LONDRES             </t>
  </si>
  <si>
    <t xml:space="preserve">CRA 14B A NO. 27-45                               </t>
  </si>
  <si>
    <t xml:space="preserve">URI KENNEDY                                       </t>
  </si>
  <si>
    <t xml:space="preserve">K914 </t>
  </si>
  <si>
    <t xml:space="preserve">DISFUNCION DE COLOSTOMIA O ENTEROSTOMIA                                                                                                                                                                                                                   </t>
  </si>
  <si>
    <t xml:space="preserve">KR  26 27A 13 SUR                                 </t>
  </si>
  <si>
    <t xml:space="preserve">CL 64 SUR 19 G 03                                 </t>
  </si>
  <si>
    <t xml:space="preserve">CL 42 A SUR 17 A 06 ESTE                          </t>
  </si>
  <si>
    <t xml:space="preserve">DG 32 C BIS  A 12  D  25                          </t>
  </si>
  <si>
    <t xml:space="preserve">KR 6F ESTE 89 44  SUR                             </t>
  </si>
  <si>
    <t xml:space="preserve">S501 </t>
  </si>
  <si>
    <t xml:space="preserve">CONTUSION DE OTRAS PARTES DEL ANTEBRAZO Y DE LAS NO ESPECIFICADAS                                                                                                                                                                                         </t>
  </si>
  <si>
    <t xml:space="preserve">KR 12N SUR  27A 03                                </t>
  </si>
  <si>
    <t xml:space="preserve">CL 43 SUR 100BA 44 ESTE                           </t>
  </si>
  <si>
    <t xml:space="preserve">CL 70B SUR 40 29                                  </t>
  </si>
  <si>
    <t xml:space="preserve">TV 36 58C 06 SUR                                  </t>
  </si>
  <si>
    <t>139</t>
  </si>
  <si>
    <t xml:space="preserve">TV 69 D 73D 18 SUR                                </t>
  </si>
  <si>
    <t xml:space="preserve">CL 41 SUR 0 63 ESTE                               </t>
  </si>
  <si>
    <t xml:space="preserve">CL 46 22A 68                                      </t>
  </si>
  <si>
    <t xml:space="preserve">S818 </t>
  </si>
  <si>
    <t xml:space="preserve">HERIDA DE OTRAS PARTES DE LA PIERNA                                                                                                                                                                                                                       </t>
  </si>
  <si>
    <t xml:space="preserve">DG 29 A BIS SUR 29 47                             </t>
  </si>
  <si>
    <t xml:space="preserve">KR 14A 42C  50 SUR                                </t>
  </si>
  <si>
    <t xml:space="preserve">KR 95B 42E 36                                     </t>
  </si>
  <si>
    <t xml:space="preserve">CL 48 A S 11-38 E                                 </t>
  </si>
  <si>
    <t xml:space="preserve">M328 </t>
  </si>
  <si>
    <t xml:space="preserve">OTRAS FORMAS DE LUPUS ERITEMATOSO SISTEMICO                                                                                                                                                                                                               </t>
  </si>
  <si>
    <t xml:space="preserve">KR 99 41 59                                       </t>
  </si>
  <si>
    <t xml:space="preserve">V711 </t>
  </si>
  <si>
    <t xml:space="preserve">OCUPANTE DE AUTOBUS LESIONADO POR COLISION CON VEHICULO DE PEDAL  PASAJERO LESIONADO EN ACCIDENTE NO DE TRANSITO                                                                                                                                          </t>
  </si>
  <si>
    <t xml:space="preserve">KR 18 T 64 07 SUR                                 </t>
  </si>
  <si>
    <t xml:space="preserve">M250 </t>
  </si>
  <si>
    <t xml:space="preserve">HEMARTROSIS                                                                                                                                                                                                                                               </t>
  </si>
  <si>
    <t>777</t>
  </si>
  <si>
    <t xml:space="preserve">LOS CHIRCALES                 </t>
  </si>
  <si>
    <t xml:space="preserve">TV 5J 48J 46 SUR                                  </t>
  </si>
  <si>
    <t xml:space="preserve">KR 17  ESTE    12 09  SUR                         </t>
  </si>
  <si>
    <t xml:space="preserve">KR 13 F 42 SUR 53                                 </t>
  </si>
  <si>
    <t xml:space="preserve">KR 2 D 49 C 59 SUR                                </t>
  </si>
  <si>
    <t xml:space="preserve">CL 183 17 32                                      </t>
  </si>
  <si>
    <t xml:space="preserve">AV 44 SUR 19  26                                  </t>
  </si>
  <si>
    <t>514</t>
  </si>
  <si>
    <t xml:space="preserve">EL REFUGIO SECTOR SANTA LIBRA </t>
  </si>
  <si>
    <t xml:space="preserve">KR 9 C 108 12 SUER                                </t>
  </si>
  <si>
    <t xml:space="preserve">CL 71 A 17 10                                     </t>
  </si>
  <si>
    <t xml:space="preserve">CLL72 A SUR N 1/67                                </t>
  </si>
  <si>
    <t xml:space="preserve">KR 64 B 55 A 67 SUR                               </t>
  </si>
  <si>
    <t xml:space="preserve">CL 47 D SUR 23 B 35                               </t>
  </si>
  <si>
    <t xml:space="preserve">KR 13 C 31 F 06 SUR                               </t>
  </si>
  <si>
    <t xml:space="preserve">CL 19 SUR 40A 51                                  </t>
  </si>
  <si>
    <t xml:space="preserve">N201 </t>
  </si>
  <si>
    <t xml:space="preserve">CALCULO DEL URETER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</si>
  <si>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 42 B 69  H SUR 52                              </t>
  </si>
  <si>
    <t xml:space="preserve">CRA 3 B NO 37-53 SUR                              </t>
  </si>
  <si>
    <t xml:space="preserve">CL 41 13 D 23                                     </t>
  </si>
  <si>
    <t xml:space="preserve">CL 34 BIS 68C  47                                 </t>
  </si>
  <si>
    <t xml:space="preserve">CL 49 02 A 07                                     </t>
  </si>
  <si>
    <t xml:space="preserve">CL 63 SUR 34 14                                   </t>
  </si>
  <si>
    <t xml:space="preserve">KR 22 47 70 SUR                                   </t>
  </si>
  <si>
    <t xml:space="preserve">CL 32 A BIS 14 B  26                              </t>
  </si>
  <si>
    <t xml:space="preserve">CL 60 A 23 D 12 S                                 </t>
  </si>
  <si>
    <t xml:space="preserve">KR 5D 48P 78 SUR                                  </t>
  </si>
  <si>
    <t xml:space="preserve">CL 32 A SUR 22 26                                 </t>
  </si>
  <si>
    <t xml:space="preserve">S522 </t>
  </si>
  <si>
    <t xml:space="preserve">FRACTURA DE LA DIAFISIS DEL CUBITO                                                                                                                                                                                                                        </t>
  </si>
  <si>
    <t xml:space="preserve">KR 8 51 38 SUR                                    </t>
  </si>
  <si>
    <t xml:space="preserve">CL 32 14F 47                                      </t>
  </si>
  <si>
    <t xml:space="preserve">CL 30 SUR 14 A 45                                 </t>
  </si>
  <si>
    <t xml:space="preserve">DG 44 12 56 SUR                                   </t>
  </si>
  <si>
    <t xml:space="preserve">DG 44 12 26 SUR                                   </t>
  </si>
  <si>
    <t xml:space="preserve">CL 56 F 102 A 02                                  </t>
  </si>
  <si>
    <t xml:space="preserve">KR 5 113 A 22 SUR                                 </t>
  </si>
  <si>
    <t xml:space="preserve">CL 31B 1 63 SUR                                   </t>
  </si>
  <si>
    <t xml:space="preserve">CALLE 37 BIS N 1 24 SUIR                          </t>
  </si>
  <si>
    <t xml:space="preserve">KR 2D 27 37 SUR                                   </t>
  </si>
  <si>
    <t xml:space="preserve">S822 </t>
  </si>
  <si>
    <t xml:space="preserve">FRACTURA DE LA DIAFISIS DE LA TIBIA                                                                                                                                                                                                                       </t>
  </si>
  <si>
    <t xml:space="preserve">KR 9A 36 27 SUR                                   </t>
  </si>
  <si>
    <t xml:space="preserve">T013 </t>
  </si>
  <si>
    <t xml:space="preserve">HERIDAS QUE AFECTAN MULTIPLES REGIONES DEL(DE LOS) MIEMBRO(S) INFERIOR(ES)                                                                                                                                                                                </t>
  </si>
  <si>
    <t xml:space="preserve">CL 8 BIS 91 90                                    </t>
  </si>
  <si>
    <t xml:space="preserve">DG 46 13K  05 SUR                                 </t>
  </si>
  <si>
    <t xml:space="preserve">KR 72M 42C 21 SUR                                 </t>
  </si>
  <si>
    <t xml:space="preserve">KR 2I 39A 10 SUR                                  </t>
  </si>
  <si>
    <t xml:space="preserve">KR 8B ESTE 89D 28 SUR                             </t>
  </si>
  <si>
    <t xml:space="preserve">K818 </t>
  </si>
  <si>
    <t xml:space="preserve">OTRAS COLECISTITIS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</si>
  <si>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49 B SUR 9 89                                  </t>
  </si>
  <si>
    <t xml:space="preserve">S219 </t>
  </si>
  <si>
    <t xml:space="preserve">HERIDAS DEL TORAX PARTE NO ESPECIFICADA                                                                                                                                                                                                                   </t>
  </si>
  <si>
    <t xml:space="preserve">CL 22 SUR 18 19                                   </t>
  </si>
  <si>
    <t xml:space="preserve">CL 73 A BIS  3 A 36 SUR                           </t>
  </si>
  <si>
    <t xml:space="preserve">4                                                 </t>
  </si>
  <si>
    <t xml:space="preserve">KR  5J 48L 10 SUR                                 </t>
  </si>
  <si>
    <t xml:space="preserve">KR 10 38A 58                                      </t>
  </si>
  <si>
    <t xml:space="preserve">CARRERA 79 57 D 10 SUR                            </t>
  </si>
  <si>
    <t xml:space="preserve">CL 48G SUR 5C 69                                  </t>
  </si>
  <si>
    <t xml:space="preserve">CL 18 28 45                                       </t>
  </si>
  <si>
    <t xml:space="preserve">BARRIO BOSA STA FE                                </t>
  </si>
  <si>
    <t xml:space="preserve">KR 8 9 13                                         </t>
  </si>
  <si>
    <t xml:space="preserve">CL 34 SUR 69 H 24 SUR                             </t>
  </si>
  <si>
    <t xml:space="preserve">KR 5 49 21 SUR                                    </t>
  </si>
  <si>
    <t xml:space="preserve">KR 5 H B BIS 42 29 SUR                            </t>
  </si>
  <si>
    <t xml:space="preserve">KR 27J 71C 42 SUR                                 </t>
  </si>
  <si>
    <t>486</t>
  </si>
  <si>
    <t xml:space="preserve">TV 01 36 12 SUR                                   </t>
  </si>
  <si>
    <t xml:space="preserve">USAQUEN                       </t>
  </si>
  <si>
    <t>596</t>
  </si>
  <si>
    <t xml:space="preserve">EL SALITRE                    </t>
  </si>
  <si>
    <t xml:space="preserve">KR 14B 76B 06 SUR                                 </t>
  </si>
  <si>
    <t xml:space="preserve">I120 </t>
  </si>
  <si>
    <t xml:space="preserve">ENFERMEDAD RENAL HIPERTENSIVA CON INSUFICIENCIA RENAL                                                                                                                                                                                                     </t>
  </si>
  <si>
    <t xml:space="preserve">CL 53 BIS SUR  12I 12                             </t>
  </si>
  <si>
    <t xml:space="preserve">CL 36B SUR 11 25                                  </t>
  </si>
  <si>
    <t xml:space="preserve">CL 39A SUR 73D 77                                 </t>
  </si>
  <si>
    <t xml:space="preserve">LAS BRISAS                    </t>
  </si>
  <si>
    <t xml:space="preserve">CLL 139 # 150B-28 BERLIN                          </t>
  </si>
  <si>
    <t xml:space="preserve">KR 99D 42G 21 SUR                                 </t>
  </si>
  <si>
    <t xml:space="preserve">KR 98 A 40 19 SUR                                 </t>
  </si>
  <si>
    <t xml:space="preserve">CL 55 SUR 24B 75                                  </t>
  </si>
  <si>
    <t xml:space="preserve">KR 46 69D 86 SUR                                  </t>
  </si>
  <si>
    <t xml:space="preserve">KR 2 C 48 83                                      </t>
  </si>
  <si>
    <t xml:space="preserve">KR 7D  ESTE 81A - 42 SUR                          </t>
  </si>
  <si>
    <t xml:space="preserve">DG 39 G BIS 41 18                                 </t>
  </si>
  <si>
    <t xml:space="preserve">TV 16 ESTE 42 C 40 SUR                            </t>
  </si>
  <si>
    <t xml:space="preserve">CL 87A A SUR 2 B 17                               </t>
  </si>
  <si>
    <t xml:space="preserve">KR 12B 40 37 SUR                                  </t>
  </si>
  <si>
    <t xml:space="preserve">KR 11A 53 70 SUR                                  </t>
  </si>
  <si>
    <t xml:space="preserve">CL 136B SUR 14 70                                 </t>
  </si>
  <si>
    <t xml:space="preserve">TR 12F  46A   08 SUR                              </t>
  </si>
  <si>
    <t xml:space="preserve">CL 42 B SUR 72H 72                                </t>
  </si>
  <si>
    <t xml:space="preserve">KR 18Q BIS 69A 45 SUR                             </t>
  </si>
  <si>
    <t xml:space="preserve">CL 68A SUR 46A 70                                 </t>
  </si>
  <si>
    <t xml:space="preserve">KR 27 10A 10SUR                                   </t>
  </si>
  <si>
    <t xml:space="preserve">KR 20 D 62 85                                     </t>
  </si>
  <si>
    <t xml:space="preserve">CLL 1 B NO 8 A42                                  </t>
  </si>
  <si>
    <t xml:space="preserve">TV 2 2 A 11 SUR                                   </t>
  </si>
  <si>
    <t xml:space="preserve">KR 22 F 59 B 07 CASA 3                            </t>
  </si>
  <si>
    <t xml:space="preserve">CL 27 SUR 34 72                                   </t>
  </si>
  <si>
    <t xml:space="preserve">KR 24 5 C 10                                      </t>
  </si>
  <si>
    <t xml:space="preserve">CL 63 BIS 68 64                                   </t>
  </si>
  <si>
    <t xml:space="preserve">BARRIO STA LIBRADA                                </t>
  </si>
  <si>
    <t xml:space="preserve">CL 63 5B 74 ESTE SUR                              </t>
  </si>
  <si>
    <t xml:space="preserve">CL 55 18A 12 SUR                                  </t>
  </si>
  <si>
    <t xml:space="preserve">KR 7 D ESTE  107 16                               </t>
  </si>
  <si>
    <t xml:space="preserve">KR 8ESTE 24A 46 SUR                               </t>
  </si>
  <si>
    <t xml:space="preserve">KR 80A  35D 21                                    </t>
  </si>
  <si>
    <t xml:space="preserve">KR 79C 42AB 51 SUR                                </t>
  </si>
  <si>
    <t xml:space="preserve">CL 32 BIS  13A 19 SUR                             </t>
  </si>
  <si>
    <t>817</t>
  </si>
  <si>
    <t xml:space="preserve">MARCO FIDEL SUAREZ II SECTRO  </t>
  </si>
  <si>
    <t xml:space="preserve">TV 13I 49 11 SUR                                  </t>
  </si>
  <si>
    <t xml:space="preserve">KR  2 A 72 36 SUR                                 </t>
  </si>
  <si>
    <t xml:space="preserve">KR 8 53A  35 SUR                                  </t>
  </si>
  <si>
    <t xml:space="preserve">KR 4 K 52 71 SUR                                  </t>
  </si>
  <si>
    <t xml:space="preserve">CL 53 B 29 36 SUR                                 </t>
  </si>
  <si>
    <t xml:space="preserve">DG 52B SUR 26 80                                  </t>
  </si>
  <si>
    <t xml:space="preserve">KR 77K BIS 55 16 SUR                              </t>
  </si>
  <si>
    <t xml:space="preserve">AV CLL 48 SUR 2A 16	                              </t>
  </si>
  <si>
    <t xml:space="preserve">KR 74 F 9  F 36 SUR                               </t>
  </si>
  <si>
    <t xml:space="preserve">CL 68 F BIS N 49 47                               </t>
  </si>
  <si>
    <t xml:space="preserve">CENTRO ADMINISTRATIVO NACIONA </t>
  </si>
  <si>
    <t xml:space="preserve">CL 63C  69H 13                                    </t>
  </si>
  <si>
    <t xml:space="preserve">CL 17 14 11                                       </t>
  </si>
  <si>
    <t xml:space="preserve">CL 25 SUR 24 23                                   </t>
  </si>
  <si>
    <t xml:space="preserve">KR 21 36 19                                       </t>
  </si>
  <si>
    <t xml:space="preserve">CL 49 87A 18                                      </t>
  </si>
  <si>
    <t xml:space="preserve">CL 6 89 49 S                                      </t>
  </si>
  <si>
    <t xml:space="preserve">CL 87C 19 27 SUR                                  </t>
  </si>
  <si>
    <t xml:space="preserve">CL 41B SUR 14 19 ESTE                             </t>
  </si>
  <si>
    <t xml:space="preserve">CL 35 BIS 8 A 15 SUR                              </t>
  </si>
  <si>
    <t xml:space="preserve">CR 7 D E 14 C 04 S                                </t>
  </si>
  <si>
    <t xml:space="preserve">CARRERA 4 G N 92-81 SUR BARRIO ALFONSO LOPEZ      </t>
  </si>
  <si>
    <t xml:space="preserve">CL 3 SUR 12 A 08                                  </t>
  </si>
  <si>
    <t xml:space="preserve">KR 4  48 ESTE 48 SUR                              </t>
  </si>
  <si>
    <t xml:space="preserve">CL 52 36 16                                       </t>
  </si>
  <si>
    <t xml:space="preserve">KR 19   55   43 SUR                               </t>
  </si>
  <si>
    <t xml:space="preserve">DG  33 B 12 09                                    </t>
  </si>
  <si>
    <t xml:space="preserve">TV 18Q BIS  61B 41 SUR                            </t>
  </si>
  <si>
    <t xml:space="preserve">KR 13 A 30 15 SUR                                 </t>
  </si>
  <si>
    <t xml:space="preserve">CKR 3 A  BIS ESTE 45 C 20 SUR                     </t>
  </si>
  <si>
    <t>456</t>
  </si>
  <si>
    <t xml:space="preserve">LOS LIBERTADORES S.SAN MIGUEL </t>
  </si>
  <si>
    <t xml:space="preserve">KR 1 43 15 SUR                                    </t>
  </si>
  <si>
    <t xml:space="preserve">KR 3B ESTE 32 59 SUR                              </t>
  </si>
  <si>
    <t xml:space="preserve">KR 14 B 10A 26 SUR                                </t>
  </si>
  <si>
    <t xml:space="preserve">TV 33 44 15 SUR                                   </t>
  </si>
  <si>
    <t xml:space="preserve">DG 100 C 06 44                                    </t>
  </si>
  <si>
    <t xml:space="preserve">CL 27 SUR 12 90                                   </t>
  </si>
  <si>
    <t xml:space="preserve">CL 41A 17 29 SUR                                  </t>
  </si>
  <si>
    <t>191</t>
  </si>
  <si>
    <t xml:space="preserve">ARGELIA II                    </t>
  </si>
  <si>
    <t xml:space="preserve">CL 56 103  50                                     </t>
  </si>
  <si>
    <t xml:space="preserve">CL 69B 76 30                                      </t>
  </si>
  <si>
    <t xml:space="preserve">KR 5J 48K 18 SUR                                  </t>
  </si>
  <si>
    <t xml:space="preserve">KR 87D 35B 52 SUR                                 </t>
  </si>
  <si>
    <t xml:space="preserve">CL 48 G 12 30 SUR                                 </t>
  </si>
  <si>
    <t xml:space="preserve">CL 35 SUR 13K 10                                  </t>
  </si>
  <si>
    <t xml:space="preserve">KR 4 B 55   47 SUR                                </t>
  </si>
  <si>
    <t xml:space="preserve">KR 1  1 35 SUR                                    </t>
  </si>
  <si>
    <t xml:space="preserve">CL 60 18D 65C SUR                                 </t>
  </si>
  <si>
    <t xml:space="preserve">CL 72 SUR 44 04                                   </t>
  </si>
  <si>
    <t xml:space="preserve">KR 12I 36 51 SUR                                  </t>
  </si>
  <si>
    <t xml:space="preserve">SANTA INES LA ACACIA          </t>
  </si>
  <si>
    <t xml:space="preserve">KR 73L 75C 70 SUR                                 </t>
  </si>
  <si>
    <t xml:space="preserve">DG 32 C BIS 14 A 35 SUR                           </t>
  </si>
  <si>
    <t xml:space="preserve">KR 09 48D 17 SUR                                  </t>
  </si>
  <si>
    <t xml:space="preserve">DG 48 J 01 30                                     </t>
  </si>
  <si>
    <t xml:space="preserve">KR 18 31 81 SUR                                   </t>
  </si>
  <si>
    <t xml:space="preserve">CL 46 20 33                                       </t>
  </si>
  <si>
    <t>EPS FAMISANAR SAS - CONTRIBUTIVO (PQR)</t>
  </si>
  <si>
    <t xml:space="preserve">CL 68B 69 61 SUR                                  </t>
  </si>
  <si>
    <t xml:space="preserve">CL 112A SUR  07H 27                               </t>
  </si>
  <si>
    <t xml:space="preserve">CL 44C SUR 3 A C 27 ESTE                          </t>
  </si>
  <si>
    <t xml:space="preserve">KR  12B 30 85                                     </t>
  </si>
  <si>
    <t xml:space="preserve">KR 3 C 48 R 28 SUR                                </t>
  </si>
  <si>
    <t xml:space="preserve">CL 2 48E 08 SUR                                   </t>
  </si>
  <si>
    <t xml:space="preserve">CL 31 A 12J 71                                    </t>
  </si>
  <si>
    <t xml:space="preserve">KR 11 27A 79 SUR                                  </t>
  </si>
  <si>
    <t xml:space="preserve">KR 6 17 10 SUR                                    </t>
  </si>
  <si>
    <t xml:space="preserve">CL 50A SUR 06 19                                  </t>
  </si>
  <si>
    <t xml:space="preserve">CL 70 SUR 51 05                                   </t>
  </si>
  <si>
    <t xml:space="preserve">AV CL 31 SUR 12 55                                </t>
  </si>
  <si>
    <t xml:space="preserve">CL 48B SUR 5N 73                                  </t>
  </si>
  <si>
    <t xml:space="preserve">CL 75B BIS 1D 51 SUR                              </t>
  </si>
  <si>
    <t xml:space="preserve">KR 97 C  71 30                                    </t>
  </si>
  <si>
    <t xml:space="preserve">DG 48K 5X 12 SUR                                  </t>
  </si>
  <si>
    <t xml:space="preserve">TV 13O BIS 44 34 SUR                              </t>
  </si>
  <si>
    <t xml:space="preserve">CL 73 19 11 ESTE                                  </t>
  </si>
  <si>
    <t xml:space="preserve">DG 66 19B 19 SUR                                  </t>
  </si>
  <si>
    <t>513</t>
  </si>
  <si>
    <t xml:space="preserve">PACHO                         </t>
  </si>
  <si>
    <t xml:space="preserve">VDA LA LOMA                                       </t>
  </si>
  <si>
    <t xml:space="preserve">CL 30 SUR 12 L 05                                 </t>
  </si>
  <si>
    <t xml:space="preserve">KR 1G 48N 24 SUR                                  </t>
  </si>
  <si>
    <t xml:space="preserve">KR 7 B ESTE  114 A 25 SUR                         </t>
  </si>
  <si>
    <t xml:space="preserve">CL 59 48E 67 SUR                                  </t>
  </si>
  <si>
    <t xml:space="preserve">KR 29 52F 19                                      </t>
  </si>
  <si>
    <t xml:space="preserve">KR 1 27 36                                        </t>
  </si>
  <si>
    <t xml:space="preserve">CL 1 D  BIS  4 36                                 </t>
  </si>
  <si>
    <t xml:space="preserve">DG 43A B SUR  7 13 ESTE                           </t>
  </si>
  <si>
    <t xml:space="preserve">CL 71 SUR 94 A  48                                </t>
  </si>
  <si>
    <t xml:space="preserve">CL 48 O 2 46 SUR                                  </t>
  </si>
  <si>
    <t xml:space="preserve">KR 40 A 01 D 58                                   </t>
  </si>
  <si>
    <t xml:space="preserve">KR 122A 22G 63                                    </t>
  </si>
  <si>
    <t xml:space="preserve">TV 16 G 49 11 SUR                                 </t>
  </si>
  <si>
    <t xml:space="preserve">KR 77G 60 45                                      </t>
  </si>
  <si>
    <t xml:space="preserve">KR 13 BIS 31F 18 SUR                              </t>
  </si>
  <si>
    <t xml:space="preserve">KR 8 A 89 C 01                                    </t>
  </si>
  <si>
    <t xml:space="preserve">KR 5 BIS 48 R 64                                  </t>
  </si>
  <si>
    <t xml:space="preserve">CRA 6 C N 49 D 20 SUR BARRIO GOVAROBA MOLINOS     </t>
  </si>
  <si>
    <t>830</t>
  </si>
  <si>
    <t xml:space="preserve">CR 8 A  36 12 SUR                                 </t>
  </si>
  <si>
    <t xml:space="preserve">CLL 30 ESTE N 5 A 54 BARRIO LA SERAFINA           </t>
  </si>
  <si>
    <t xml:space="preserve">DIAGONAL 36 SUR # 1 51                            </t>
  </si>
  <si>
    <t xml:space="preserve">CARRERA  20F 61B   35 SUR BARRIO FRANSISCO        </t>
  </si>
  <si>
    <t xml:space="preserve">KR 18 A BIS 78  A 22 SUR                          </t>
  </si>
  <si>
    <t xml:space="preserve">KR 7 2 71                                         </t>
  </si>
  <si>
    <t xml:space="preserve">CARRERA 73A  64 A 15                              </t>
  </si>
  <si>
    <t xml:space="preserve">KR 10A 49H 71 SUR                                 </t>
  </si>
  <si>
    <t xml:space="preserve">TV 16BIS  43 44 SUR                               </t>
  </si>
  <si>
    <t xml:space="preserve">CL 49 A 31 60                                     </t>
  </si>
  <si>
    <t xml:space="preserve">TRASV 12 C BIS A 42 34                            </t>
  </si>
  <si>
    <t xml:space="preserve">KR 77 L 59 15 SUR                                 </t>
  </si>
  <si>
    <t xml:space="preserve">TV 87 B 57 D 09                                   </t>
  </si>
  <si>
    <t xml:space="preserve">DG 61 SUR 20 B 36 CASA 126                        </t>
  </si>
  <si>
    <t xml:space="preserve">KR 78 L 58 18 SUR                                 </t>
  </si>
  <si>
    <t xml:space="preserve">CL 69 A SUR 91 38                                 </t>
  </si>
  <si>
    <t xml:space="preserve">KR 17 N 70 B 63 SUR                               </t>
  </si>
  <si>
    <t xml:space="preserve">CL 30 B SUR 9 A 81 ESTE                           </t>
  </si>
  <si>
    <t xml:space="preserve">KR 27A 73 05 SUR                                  </t>
  </si>
  <si>
    <t xml:space="preserve">CL 67A SUR 6B 41                                  </t>
  </si>
  <si>
    <t xml:space="preserve">KR 86C 42E 24G                                    </t>
  </si>
  <si>
    <t xml:space="preserve">KR 9 37 16 SUR                                    </t>
  </si>
  <si>
    <t xml:space="preserve">KR 7 ESTE 46 B 11 SUR                             </t>
  </si>
  <si>
    <t xml:space="preserve">CL 53 SUR  19 32                                  </t>
  </si>
  <si>
    <t xml:space="preserve">CL 52 SUR 24 A 35                                 </t>
  </si>
  <si>
    <t xml:space="preserve">TV 70 G 63 52 SUR                                 </t>
  </si>
  <si>
    <t xml:space="preserve">CL 20 40 114                                      </t>
  </si>
  <si>
    <t xml:space="preserve">CL 32 5A 34 S                                     </t>
  </si>
  <si>
    <t xml:space="preserve">TV 11B 70 53 SUR                                  </t>
  </si>
  <si>
    <t xml:space="preserve">CL 33 A 20 A 37 SUR                               </t>
  </si>
  <si>
    <t xml:space="preserve">CL 26B SUR 12 47                                  </t>
  </si>
  <si>
    <t xml:space="preserve">CL 26A SUR 2 11                                   </t>
  </si>
  <si>
    <t xml:space="preserve">KR 11 B ESTE 65 04 SUR                            </t>
  </si>
  <si>
    <t xml:space="preserve">KR 1D ESTE 47 54 SUR                              </t>
  </si>
  <si>
    <t xml:space="preserve">KR  1 D ESTE 47 54 SUR                            </t>
  </si>
  <si>
    <t xml:space="preserve">CL 49A BIS 5K 27 SUR                              </t>
  </si>
  <si>
    <t xml:space="preserve">CL 48F BIS 09 76                                  </t>
  </si>
  <si>
    <t xml:space="preserve">CL 17A 35 61                                      </t>
  </si>
  <si>
    <t xml:space="preserve">KR 12 L 28D 44 SUR                                </t>
  </si>
  <si>
    <t xml:space="preserve">CL 48 Z SUR 5 C 15                                </t>
  </si>
  <si>
    <t>824</t>
  </si>
  <si>
    <t xml:space="preserve">PALERMO SUR SAN MARCOS        </t>
  </si>
  <si>
    <t xml:space="preserve">KR 01 B 42 34 SUR                                 </t>
  </si>
  <si>
    <t xml:space="preserve">CL 31SUR 6 A 19                                   </t>
  </si>
  <si>
    <t xml:space="preserve">TV 70 D BIS A 68 75                               </t>
  </si>
  <si>
    <t xml:space="preserve">DG 32 D BIS A 12 23                               </t>
  </si>
  <si>
    <t xml:space="preserve">TV 73D 69 31                                      </t>
  </si>
  <si>
    <t xml:space="preserve">CL 35 A SUR 4 A 10                                </t>
  </si>
  <si>
    <t xml:space="preserve">KR 74 A 72 F 55                                   </t>
  </si>
  <si>
    <t xml:space="preserve">KR 8 35B 18 SUR                                   </t>
  </si>
  <si>
    <t>779</t>
  </si>
  <si>
    <t xml:space="preserve">LOS MOLINOS PARC.80 Y 81      </t>
  </si>
  <si>
    <t xml:space="preserve">TV 5 U 48 K 30 SUR                                </t>
  </si>
  <si>
    <t xml:space="preserve">CALLE 41 ESTE N 1 F 28 SUR                        </t>
  </si>
  <si>
    <t xml:space="preserve">CL 11A SUR 0 49 ESTE                              </t>
  </si>
  <si>
    <t xml:space="preserve">CL31 SUR 7 25 ESTE                                </t>
  </si>
  <si>
    <t xml:space="preserve">CARRERA 8 ESTE 47 38 SUR                          </t>
  </si>
  <si>
    <t xml:space="preserve">KR 7 E ESTE 114 A 52 SUR                          </t>
  </si>
  <si>
    <t xml:space="preserve">KR 75 L BIS 62  H 56                              </t>
  </si>
  <si>
    <t xml:space="preserve">KR 16   33B   28 SUR                              </t>
  </si>
  <si>
    <t xml:space="preserve">KR 81 G 73D 33 SUR                                </t>
  </si>
  <si>
    <t xml:space="preserve">CL 41 SUR 27 47                                   </t>
  </si>
  <si>
    <t xml:space="preserve">CL 52 F SUR 24 50                                 </t>
  </si>
  <si>
    <t xml:space="preserve">CRA  10  B  41  F 41 SUR                          </t>
  </si>
  <si>
    <t xml:space="preserve">TV 14 D BIS 54 28 SUR                             </t>
  </si>
  <si>
    <t xml:space="preserve">CL 19 SUR 12 G 38                                 </t>
  </si>
  <si>
    <t xml:space="preserve">KR 11 34 04                                       </t>
  </si>
  <si>
    <t xml:space="preserve">KR 21A 62 59                                      </t>
  </si>
  <si>
    <t xml:space="preserve">TV 16A 40 31 SUR                                  </t>
  </si>
  <si>
    <t xml:space="preserve">KR 86F 74 31 SUR                                  </t>
  </si>
  <si>
    <t xml:space="preserve">KR 12A 42A 59 SUR                                 </t>
  </si>
  <si>
    <t xml:space="preserve">KR 18D 71 05                                      </t>
  </si>
  <si>
    <t xml:space="preserve">KR 12 30C 94 SUR                                  </t>
  </si>
  <si>
    <t xml:space="preserve">CL 28B 12I 02                                     </t>
  </si>
  <si>
    <t xml:space="preserve">DG 32A B SUR 24C 29                               </t>
  </si>
  <si>
    <t xml:space="preserve">CL 40C SUR 12I 48                                 </t>
  </si>
  <si>
    <t xml:space="preserve">KR 8 27 63                                        </t>
  </si>
  <si>
    <t xml:space="preserve">KR 19A 24A 40                                     </t>
  </si>
  <si>
    <t xml:space="preserve">KR 18D 64A 31                                     </t>
  </si>
  <si>
    <t xml:space="preserve">DG 68D 70C 31 SUR                                 </t>
  </si>
  <si>
    <t xml:space="preserve">KR 28C SUR H 98                                   </t>
  </si>
  <si>
    <t xml:space="preserve">KR 71 G BIS SUR 27 E 64                           </t>
  </si>
  <si>
    <t xml:space="preserve">CL 33 52C 23 SUR                                  </t>
  </si>
  <si>
    <t xml:space="preserve">CL 30CSUR 3A 16 ESTE                              </t>
  </si>
  <si>
    <t xml:space="preserve">LOS  LACHES                   </t>
  </si>
  <si>
    <t xml:space="preserve">CL   1 7D 04 ESTE                                 </t>
  </si>
  <si>
    <t xml:space="preserve">CL 12 SUR 0 30 ESTE                               </t>
  </si>
  <si>
    <t xml:space="preserve">CL 60 B 17B 46 S                                  </t>
  </si>
  <si>
    <t xml:space="preserve">CL 38 N 1 G 22                                    </t>
  </si>
  <si>
    <t xml:space="preserve">TV 4 32 A 25 SUR                                  </t>
  </si>
  <si>
    <t>202</t>
  </si>
  <si>
    <t xml:space="preserve">EL TRIANGULO SECTOR MATERAS   </t>
  </si>
  <si>
    <t xml:space="preserve">CL 61 97 B 12                                     </t>
  </si>
  <si>
    <t xml:space="preserve">CALLE 44 SUR N° 72 B 72                           </t>
  </si>
  <si>
    <t xml:space="preserve">KR 13 C 40 I 15 SUR                               </t>
  </si>
  <si>
    <t>483</t>
  </si>
  <si>
    <t xml:space="preserve">NARIÑO                        </t>
  </si>
  <si>
    <t xml:space="preserve">VEREDA BUSCA VIDA DE GUATAQUI C/MARCA             </t>
  </si>
  <si>
    <t xml:space="preserve">KR 2 BIS 6A 21 SUR                                </t>
  </si>
  <si>
    <t xml:space="preserve">CL 36 C SUR 3 65                                  </t>
  </si>
  <si>
    <t xml:space="preserve">TV 12 A 38 A 14                                   </t>
  </si>
  <si>
    <t xml:space="preserve">CL 35 7A 58                                       </t>
  </si>
  <si>
    <t xml:space="preserve">DG 52A 56B 20 SUR                                 </t>
  </si>
  <si>
    <t xml:space="preserve">DG 32D BIS A 11 24 SUR                            </t>
  </si>
  <si>
    <t xml:space="preserve">DG 48 L BSI N 5 N 45                              </t>
  </si>
  <si>
    <t xml:space="preserve">KR 24 B 42 78 SUR                                 </t>
  </si>
  <si>
    <t xml:space="preserve">CL 1 C 51 41                                      </t>
  </si>
  <si>
    <t xml:space="preserve">CALLE 53 N° 13 A 35 SUR                           </t>
  </si>
  <si>
    <t xml:space="preserve">CR 13 33B 57SUR                                   </t>
  </si>
  <si>
    <t xml:space="preserve">KR 45C 45D 80 SUR                                 </t>
  </si>
  <si>
    <t xml:space="preserve">CL 59 SUR 52 24                                   </t>
  </si>
  <si>
    <t xml:space="preserve">TV 15F BIS 48B 61 SUR                             </t>
  </si>
  <si>
    <t xml:space="preserve">TV 12 BIS ESTE 47 53  SUR                         </t>
  </si>
  <si>
    <t xml:space="preserve">DG 52 SUR  32 70                                  </t>
  </si>
  <si>
    <t xml:space="preserve">KR 18L 68B 13 SUR                                 </t>
  </si>
  <si>
    <t xml:space="preserve">CL 27 A SUR 4 43                                  </t>
  </si>
  <si>
    <t xml:space="preserve">DG 32F BIS SUR 12J 77                             </t>
  </si>
  <si>
    <t xml:space="preserve">CL 34 A SUR 07 A 09                               </t>
  </si>
  <si>
    <t xml:space="preserve">CL 31B 21B 16 SUR                                 </t>
  </si>
  <si>
    <t xml:space="preserve">CL 49 SUR 11 B 14 ESTE                            </t>
  </si>
  <si>
    <t xml:space="preserve">CL 82 B    18F 13                                 </t>
  </si>
  <si>
    <t xml:space="preserve">KR 82 B 42 H  30 SUR                              </t>
  </si>
  <si>
    <t xml:space="preserve">KR 9 A 49 H 39 SUR                                </t>
  </si>
  <si>
    <t xml:space="preserve">KR 12 A 53 68                                     </t>
  </si>
  <si>
    <t>157</t>
  </si>
  <si>
    <t xml:space="preserve">CL 45 SUR 88C 98                                  </t>
  </si>
  <si>
    <t xml:space="preserve">CL 34 SUR  13K 02                                 </t>
  </si>
  <si>
    <t xml:space="preserve">CL 43 C SUR N 3 70 ESTE                           </t>
  </si>
  <si>
    <t xml:space="preserve">CL 33 SUR 11 D 13                                 </t>
  </si>
  <si>
    <t xml:space="preserve">KR 24  C 9 94                                     </t>
  </si>
  <si>
    <t xml:space="preserve">KR 5 15 18 SUR                                    </t>
  </si>
  <si>
    <t xml:space="preserve">CL 51 B N 35 26 SUR                               </t>
  </si>
  <si>
    <t xml:space="preserve">DG 51 60 B 21                                     </t>
  </si>
  <si>
    <t xml:space="preserve">CL 138 A SUR 14 I 28                              </t>
  </si>
  <si>
    <t xml:space="preserve">KR 78P 35 55 SUR                                  </t>
  </si>
  <si>
    <t xml:space="preserve">SAN BLAS 2 SECTOR             </t>
  </si>
  <si>
    <t xml:space="preserve">CL 49B SUR 9A 56 BQ 5 AP 603                      </t>
  </si>
  <si>
    <t xml:space="preserve">CLL 42 C SUR N 13 B 36 ESTE                       </t>
  </si>
  <si>
    <t>245</t>
  </si>
  <si>
    <t xml:space="preserve">EL COLEGIO                    </t>
  </si>
  <si>
    <t xml:space="preserve">VEREDA SANTA CRUZ                                 </t>
  </si>
  <si>
    <t xml:space="preserve">CL 137 A 14 I 28                                  </t>
  </si>
  <si>
    <t xml:space="preserve">KR 39 B 4 97                                      </t>
  </si>
  <si>
    <t xml:space="preserve">CL 31 C  SUR 1 13 ESTE                            </t>
  </si>
  <si>
    <t xml:space="preserve">CL 49 B SUR 9 A 94                                </t>
  </si>
  <si>
    <t xml:space="preserve">TV 1 A 26 65 SUR                                  </t>
  </si>
  <si>
    <t xml:space="preserve">TR 79D  73S  58 SUR                               </t>
  </si>
  <si>
    <t xml:space="preserve">CL 26B SUR 12L 23                                 </t>
  </si>
  <si>
    <t>65</t>
  </si>
  <si>
    <t xml:space="preserve">VILLAS DEL PROGRESO           </t>
  </si>
  <si>
    <t xml:space="preserve">CL 59 SUR 22G 43                                  </t>
  </si>
  <si>
    <t xml:space="preserve">KR 23C 31B 73                                     </t>
  </si>
  <si>
    <t xml:space="preserve">CL 31 10 76 SUR                                   </t>
  </si>
  <si>
    <t xml:space="preserve">CALLE 38 BIS NO. 3-B 06 GUACAMAYAS                </t>
  </si>
  <si>
    <t xml:space="preserve">CL 46 A SUR 16 C 48 ESTE                          </t>
  </si>
  <si>
    <t xml:space="preserve">CL 39A SUR 5 46                                   </t>
  </si>
  <si>
    <t xml:space="preserve">TV 15 BIS 28 B 04                                 </t>
  </si>
  <si>
    <t xml:space="preserve">CUMARAL META                                      </t>
  </si>
  <si>
    <t xml:space="preserve">CR 3 ESTE A N 30 30 SUR                           </t>
  </si>
  <si>
    <t xml:space="preserve">TR 1 A N 48 J 25 SUR                              </t>
  </si>
  <si>
    <t xml:space="preserve">CL 31 SUR 2B 43                                   </t>
  </si>
  <si>
    <t xml:space="preserve">KR 89 38 D 09                                     </t>
  </si>
  <si>
    <t xml:space="preserve">KR 13F 58A 37 SUR                                 </t>
  </si>
  <si>
    <t xml:space="preserve">CL 78C 16 09                                      </t>
  </si>
  <si>
    <t xml:space="preserve">CL 38 A SUR 7 A 20 PI 2 CU 1 Y 2                  </t>
  </si>
  <si>
    <t xml:space="preserve">CR 23 40 B 08 S                                   </t>
  </si>
  <si>
    <t xml:space="preserve">NUEVO PORVENIR                </t>
  </si>
  <si>
    <t xml:space="preserve">CLL 106 B SUR NUM 4 - 24 ESTE B/ ANTONIO JOSE     </t>
  </si>
  <si>
    <t xml:space="preserve">KR 27 71 I 28 SUR                                 </t>
  </si>
  <si>
    <t xml:space="preserve">KR 13 31 22                                       </t>
  </si>
  <si>
    <t xml:space="preserve">KR 3 H BIS 55 48 SUR                              </t>
  </si>
  <si>
    <t xml:space="preserve">CL 10 B 88 A 27                                   </t>
  </si>
  <si>
    <t xml:space="preserve">KR 2A BIS ESTE  90 44 SUR                         </t>
  </si>
  <si>
    <t xml:space="preserve">DG 63A SUR 73F 33                                 </t>
  </si>
  <si>
    <t xml:space="preserve">CL 32 BIS SUR 13 38                               </t>
  </si>
  <si>
    <t xml:space="preserve">KR 12 C 32 C 59 SUR                               </t>
  </si>
  <si>
    <t xml:space="preserve">CARRERA 11 ESTE 43 A 20 SUR                       </t>
  </si>
  <si>
    <t xml:space="preserve">CL 75 18 H 21 SUR                                 </t>
  </si>
  <si>
    <t xml:space="preserve">CL 65 72 D 12                                     </t>
  </si>
  <si>
    <t xml:space="preserve">DG 49 28-81                                       </t>
  </si>
  <si>
    <t xml:space="preserve">CARRERA 18 #69D-99 SUR                            </t>
  </si>
  <si>
    <t xml:space="preserve">CL 17 SUR NRO 86 54                               </t>
  </si>
  <si>
    <t xml:space="preserve">DG 60 NRO 3B 88 SUR                               </t>
  </si>
  <si>
    <t xml:space="preserve">KM 6 VIA CALERA FINCA LA ESMERALDA                </t>
  </si>
  <si>
    <t xml:space="preserve">CL 33 SUR 8 60                                    </t>
  </si>
  <si>
    <t xml:space="preserve">CL 43 A SUR 72 N 04                               </t>
  </si>
  <si>
    <t xml:space="preserve">CALLE 69 N  17 G 24                               </t>
  </si>
  <si>
    <t xml:space="preserve">CL 3 A 4 44 ESTE                                  </t>
  </si>
  <si>
    <t xml:space="preserve">TV 40D  71 54 SUR                                 </t>
  </si>
  <si>
    <t xml:space="preserve">AV 71 A 14 G 60 SUR                               </t>
  </si>
  <si>
    <t xml:space="preserve">CL 77 C SUR 14 A 10                               </t>
  </si>
  <si>
    <t xml:space="preserve">CALLE 77 B SUR 1 60                               </t>
  </si>
  <si>
    <t xml:space="preserve">KR 5  46 D 32 SUR                                 </t>
  </si>
  <si>
    <t xml:space="preserve">DG 32 B BIS 14 08                                 </t>
  </si>
  <si>
    <t xml:space="preserve">CRA 42 A 58C-19 ARBOLIZADORA BAJA                 </t>
  </si>
  <si>
    <t>387</t>
  </si>
  <si>
    <t xml:space="preserve">CL 49 B  78 G 30                                  </t>
  </si>
  <si>
    <t xml:space="preserve">CL 7 94 61                                        </t>
  </si>
  <si>
    <t xml:space="preserve">DG 100 D SUR 6 30 ESTE                            </t>
  </si>
  <si>
    <t xml:space="preserve">CL 76 1B 57 ESTE                                  </t>
  </si>
  <si>
    <t xml:space="preserve">CL 48I BIS SUR 10 42                              </t>
  </si>
  <si>
    <t xml:space="preserve">KR 11A 48J 07 SUR                                 </t>
  </si>
  <si>
    <t xml:space="preserve">CL 70H 18N 16 SUR                                 </t>
  </si>
  <si>
    <t xml:space="preserve">KR 12D BIS 22B 93 SUR                             </t>
  </si>
  <si>
    <t xml:space="preserve">CL 35A  8 21 SUR                                  </t>
  </si>
  <si>
    <t xml:space="preserve">CL 63 78 55 SUR                                   </t>
  </si>
  <si>
    <t xml:space="preserve">KR 1B ESTE  52A 40 SUR                            </t>
  </si>
  <si>
    <t xml:space="preserve">KR 17A  33   28 SUR                               </t>
  </si>
  <si>
    <t xml:space="preserve">CR 44 ESTE 40I 84                                 </t>
  </si>
  <si>
    <t xml:space="preserve">DG 58 SUR 28 72                                   </t>
  </si>
  <si>
    <t xml:space="preserve">TRANZ 12 F BIS 42-61                              </t>
  </si>
  <si>
    <t xml:space="preserve">CRA 45 B N° 70 C 14 SUR                           </t>
  </si>
  <si>
    <t xml:space="preserve">CLL 31S NO. 4-67 ESTE                             </t>
  </si>
  <si>
    <t xml:space="preserve">CL 39I  68G 99 SUR                                </t>
  </si>
  <si>
    <t xml:space="preserve">CL 35 A 9 15 SUR                                  </t>
  </si>
  <si>
    <t xml:space="preserve">CARRERA 81  B  81 A  56                           </t>
  </si>
  <si>
    <t xml:space="preserve">KR 12 BIS 28 02 SUR                               </t>
  </si>
  <si>
    <t xml:space="preserve">CL 69 SUR 67 59                                   </t>
  </si>
  <si>
    <t xml:space="preserve">CL 33 B SUR 13 K 42                               </t>
  </si>
  <si>
    <t xml:space="preserve">CRA 17 M70 A 30 SUR                               </t>
  </si>
  <si>
    <t xml:space="preserve">CRA 79 25 36                                      </t>
  </si>
  <si>
    <t xml:space="preserve">DG 10 A 178 51                                    </t>
  </si>
  <si>
    <t xml:space="preserve">CL 31 B 1 72 SUR                                  </t>
  </si>
  <si>
    <t xml:space="preserve">KR 5 J 48 R 45 SUR                                </t>
  </si>
  <si>
    <t xml:space="preserve">KR 111 A 78 B 18                                  </t>
  </si>
  <si>
    <t xml:space="preserve">DG 52 30 32                                       </t>
  </si>
  <si>
    <t xml:space="preserve">CALLE 32 A 23 58 SUR                              </t>
  </si>
  <si>
    <t xml:space="preserve">KR 25 B 41 60 SUR                                 </t>
  </si>
  <si>
    <t xml:space="preserve">CL 52A 24C 41 SUR                                 </t>
  </si>
  <si>
    <t xml:space="preserve">CL 41 SUR  13G 37                                 </t>
  </si>
  <si>
    <t xml:space="preserve">KR 2 ESTE 6C 96                                   </t>
  </si>
  <si>
    <t xml:space="preserve">KR 9 34A 17                                       </t>
  </si>
  <si>
    <t xml:space="preserve">KR 4 ESTE 34 57                                   </t>
  </si>
  <si>
    <t xml:space="preserve">CL 48 A SUR 23C 26                                </t>
  </si>
  <si>
    <t xml:space="preserve">CL 48A  SUR  23C 26                               </t>
  </si>
  <si>
    <t xml:space="preserve">LA GRAN COLOMBIA              </t>
  </si>
  <si>
    <t xml:space="preserve">KR 13 ESTE 23 22 SUR                              </t>
  </si>
  <si>
    <t xml:space="preserve">KR 13A 31A 29 SUR                                 </t>
  </si>
  <si>
    <t xml:space="preserve">CL 53 SUR 38 18                                   </t>
  </si>
  <si>
    <t xml:space="preserve">KR 11 67D 81 SUR                                  </t>
  </si>
  <si>
    <t xml:space="preserve">CL 48 BIS SUR 05C 29                              </t>
  </si>
  <si>
    <t xml:space="preserve">KR 05 15 07                                       </t>
  </si>
  <si>
    <t xml:space="preserve">CL 3 50 19 SUR                                    </t>
  </si>
  <si>
    <t xml:space="preserve">DG 55 04 C 08                                     </t>
  </si>
  <si>
    <t xml:space="preserve">KR 11 34 13 SUR                                   </t>
  </si>
  <si>
    <t xml:space="preserve">CL 84C SUR  1 28 ESTE                             </t>
  </si>
  <si>
    <t xml:space="preserve">KR 3   1 C   18                                   </t>
  </si>
  <si>
    <t xml:space="preserve">TV 14 H ESTE 60 C 28 SUR                          </t>
  </si>
  <si>
    <t xml:space="preserve">CL 66 SUR 78 23                                   </t>
  </si>
  <si>
    <t xml:space="preserve">KR 9 ESTE 31 91 SUR                               </t>
  </si>
  <si>
    <t xml:space="preserve">KR 45 70 A 22 SUR                                 </t>
  </si>
  <si>
    <t xml:space="preserve">AV 1 CON CARACAS                                  </t>
  </si>
  <si>
    <t xml:space="preserve">CL 12 11 A 39 ESTE                                </t>
  </si>
  <si>
    <t xml:space="preserve">CL 30 SUR  2 44 ESTE                              </t>
  </si>
  <si>
    <t xml:space="preserve">DG 63 B SUR 73 F 44                               </t>
  </si>
  <si>
    <t xml:space="preserve">KR 22 58 26 SUR                                   </t>
  </si>
  <si>
    <t xml:space="preserve">KR 12 27 39 SUR                                   </t>
  </si>
  <si>
    <t xml:space="preserve">KR 3 ESTE 23 16                                   </t>
  </si>
  <si>
    <t xml:space="preserve">DG 78 B BIS SUR 16 D 12                           </t>
  </si>
  <si>
    <t xml:space="preserve">DG 48 B 5 P 25 SUR                                </t>
  </si>
  <si>
    <t xml:space="preserve">DG 69A 14D 10 SUR                                 </t>
  </si>
  <si>
    <t xml:space="preserve">CL 31B 2 26                                       </t>
  </si>
  <si>
    <t xml:space="preserve">CL 69B SUR 18B 19                                 </t>
  </si>
  <si>
    <t xml:space="preserve">KR 11 A ESTE 43 A 73 SUR                          </t>
  </si>
  <si>
    <t xml:space="preserve">CRA 54 A ESTE N 91-61 SANTA LIBRADA               </t>
  </si>
  <si>
    <t xml:space="preserve">CL 54 D BIS 88 G 15                               </t>
  </si>
  <si>
    <t xml:space="preserve">CL 30 51A 79                                      </t>
  </si>
  <si>
    <t xml:space="preserve">CL 62 37 21                                       </t>
  </si>
  <si>
    <t xml:space="preserve">CARRERA 19 # 36 37 SUR                            </t>
  </si>
  <si>
    <t xml:space="preserve">KR 17 M BIS 70 B 33 SUR                           </t>
  </si>
  <si>
    <t xml:space="preserve">CL 19 A 1 B 05 ESTE                               </t>
  </si>
  <si>
    <t xml:space="preserve">KR 8 41 11 SUR                                    </t>
  </si>
  <si>
    <t xml:space="preserve">KR 1 A ESTE SUR 91 A 36                           </t>
  </si>
  <si>
    <t xml:space="preserve">CALLE 31 C 2 35 BELLO HORIZONTE                   </t>
  </si>
  <si>
    <t xml:space="preserve">KR 40D 2B 24                                      </t>
  </si>
  <si>
    <t xml:space="preserve">KR 10C 27A 73 SUR                                 </t>
  </si>
  <si>
    <t xml:space="preserve">CL 64  16  05 SUR                                 </t>
  </si>
  <si>
    <t xml:space="preserve">TV 36 73A 10 BIS SUR                              </t>
  </si>
  <si>
    <t xml:space="preserve">CL 53 05H 04                                      </t>
  </si>
  <si>
    <t xml:space="preserve">CL 36 G SUR 11A 65                                </t>
  </si>
  <si>
    <t xml:space="preserve">CL 36 B BIS  11 25                                </t>
  </si>
  <si>
    <t xml:space="preserve">CL 63J 14 89 ESTE                                 </t>
  </si>
  <si>
    <t xml:space="preserve">DG 52 C 27 -25 SUR                                </t>
  </si>
  <si>
    <t xml:space="preserve">KR 19 A  60 19 SUR                                </t>
  </si>
  <si>
    <t xml:space="preserve">TV 13C ESTE 53C 28 SUR                            </t>
  </si>
  <si>
    <t xml:space="preserve">CL 40 26 21                                       </t>
  </si>
  <si>
    <t xml:space="preserve">CLL 78 S N 18-N84                                 </t>
  </si>
  <si>
    <t xml:space="preserve">CL 81 A BIS A 17 F 47                             </t>
  </si>
  <si>
    <t xml:space="preserve">EL TRIUNFO                    </t>
  </si>
  <si>
    <t xml:space="preserve">CL 43A SUR 12  60                                 </t>
  </si>
  <si>
    <t>534</t>
  </si>
  <si>
    <t xml:space="preserve">OLIVARES                      </t>
  </si>
  <si>
    <t xml:space="preserve">CL 75B SUR 2 33                                   </t>
  </si>
  <si>
    <t xml:space="preserve">KR 12 G 40D 24 SUR                                </t>
  </si>
  <si>
    <t xml:space="preserve">CL 75 B SUR 34 16                                 </t>
  </si>
  <si>
    <t xml:space="preserve">CRA 5B N 53-41 SUR                                </t>
  </si>
  <si>
    <t xml:space="preserve">KR 1G 49 94 SUR                                   </t>
  </si>
  <si>
    <t xml:space="preserve">TV 11 F 49 A 42 SUR                               </t>
  </si>
  <si>
    <t xml:space="preserve">CL 25 SUR 12 F 66                                 </t>
  </si>
  <si>
    <t xml:space="preserve">KR 14 G 74  B 41 SUR                              </t>
  </si>
  <si>
    <t xml:space="preserve">CL 33B SUR NRO 136 36                             </t>
  </si>
  <si>
    <t xml:space="preserve">KR 13 C 32 - 73                                   </t>
  </si>
  <si>
    <t xml:space="preserve">CL 22 D 1 87 SUR                                  </t>
  </si>
  <si>
    <t xml:space="preserve">KR 7 A 4 15                                       </t>
  </si>
  <si>
    <t xml:space="preserve">.                                                 </t>
  </si>
  <si>
    <t xml:space="preserve">KR 10 D32 18                                      </t>
  </si>
  <si>
    <t xml:space="preserve">CL 46 A SUR # 2 A 23 ESTE                         </t>
  </si>
  <si>
    <t xml:space="preserve">CL 4 3 78                                         </t>
  </si>
  <si>
    <t xml:space="preserve">TV 5 Q 48 K 30                                    </t>
  </si>
  <si>
    <t xml:space="preserve">CRA 3  ·  57 18 SUR                               </t>
  </si>
  <si>
    <t xml:space="preserve">KR 2 ESTE 14C 04                                  </t>
  </si>
  <si>
    <t xml:space="preserve">FOMEQUE CUNDINAMARCA                              </t>
  </si>
  <si>
    <t xml:space="preserve">KR 20 41B 23 SUR                                  </t>
  </si>
  <si>
    <t xml:space="preserve">CL 70M 18L 74 SUR                                 </t>
  </si>
  <si>
    <t xml:space="preserve">CL 132 244                                        </t>
  </si>
  <si>
    <t xml:space="preserve">CL 24 18 44                                       </t>
  </si>
  <si>
    <t xml:space="preserve">TV 34 36 41                                       </t>
  </si>
  <si>
    <t xml:space="preserve">KR 94A 6A 44                                      </t>
  </si>
  <si>
    <t xml:space="preserve">DG 1 A 53 G 06                                    </t>
  </si>
  <si>
    <t xml:space="preserve">KR 23B 44A 91 SUR                                 </t>
  </si>
  <si>
    <t xml:space="preserve">KR 8 38A 10                                       </t>
  </si>
  <si>
    <t xml:space="preserve">CRA 3 SUR NO. 37D 25 SUR GUACAMAYAS               </t>
  </si>
  <si>
    <t xml:space="preserve">CRA 27 N N° 72 A 11 SUR                           </t>
  </si>
  <si>
    <t xml:space="preserve">LE  28  SUR  4 - 15  ESTE                         </t>
  </si>
  <si>
    <t xml:space="preserve">TV 68J NO 39F 26 SUR                              </t>
  </si>
  <si>
    <t xml:space="preserve">KR 36 A 56 61 SUUR                                </t>
  </si>
  <si>
    <t xml:space="preserve">CALLE 43 3 B 39                                   </t>
  </si>
  <si>
    <t xml:space="preserve">KR 99 A   71 39  SUR                              </t>
  </si>
  <si>
    <t xml:space="preserve">CL 92B SUR  3  23                                 </t>
  </si>
  <si>
    <t xml:space="preserve">KR 18A  32A 46 SUR                                </t>
  </si>
  <si>
    <t xml:space="preserve">CL 5 12 25                                        </t>
  </si>
  <si>
    <t xml:space="preserve">CL 17 SUR 24 C 27 ESTE                            </t>
  </si>
  <si>
    <t xml:space="preserve">CL 27 51 B 55                                     </t>
  </si>
  <si>
    <t xml:space="preserve">CL 97 70 89                                       </t>
  </si>
  <si>
    <t xml:space="preserve">KR 7 A 04 20                                      </t>
  </si>
  <si>
    <t xml:space="preserve">CL 66 20 F 20                                     </t>
  </si>
  <si>
    <t xml:space="preserve">KR 94 F BIS 135 A 36                              </t>
  </si>
  <si>
    <t xml:space="preserve">KR 1 A SUR 36 34                                  </t>
  </si>
  <si>
    <t xml:space="preserve">KR 14 B 32B 29 SUR                                </t>
  </si>
  <si>
    <t xml:space="preserve">CL 68 S 12 60                                     </t>
  </si>
  <si>
    <t xml:space="preserve">LOS GIRASOLES                 </t>
  </si>
  <si>
    <t xml:space="preserve">KR 15 17 37 SUR                                   </t>
  </si>
  <si>
    <t xml:space="preserve">DG 32 B 13A 73                                    </t>
  </si>
  <si>
    <t xml:space="preserve">CL 65 SUR 11A 66 ESTE                             </t>
  </si>
  <si>
    <t xml:space="preserve">KR 18N  78D 25 SUR                                </t>
  </si>
  <si>
    <t xml:space="preserve">KR 71 H 27BIS 71 SUR                              </t>
  </si>
  <si>
    <t xml:space="preserve">CL 31 C 01 37 SUR                                 </t>
  </si>
  <si>
    <t xml:space="preserve">KR 68A 57 B 59 SUR                                </t>
  </si>
  <si>
    <t xml:space="preserve">KR 2 BIS A 40A 27 SUR                             </t>
  </si>
  <si>
    <t xml:space="preserve">CL 68 D SUR N 1 82 ESTE                           </t>
  </si>
  <si>
    <t xml:space="preserve">KR 11 39 29 SUR                                   </t>
  </si>
  <si>
    <t xml:space="preserve">CL 78 SUR 9  A 28                                 </t>
  </si>
  <si>
    <t xml:space="preserve">CL 31 F SUR N 13 81                               </t>
  </si>
  <si>
    <t xml:space="preserve">KR 18R 70I 10                                     </t>
  </si>
  <si>
    <t xml:space="preserve">KR 93F 60A 52                                     </t>
  </si>
  <si>
    <t xml:space="preserve">CL 65 SUR 1C 50 ESTE                              </t>
  </si>
  <si>
    <t xml:space="preserve">CL 93 B SUR 01C 68                                </t>
  </si>
  <si>
    <t xml:space="preserve">CL 17 SUR 12A 19                                  </t>
  </si>
  <si>
    <t xml:space="preserve">KR 21 ESTE 10 66 SUR                              </t>
  </si>
  <si>
    <t xml:space="preserve">CL 11  37 A  72 SUR                               </t>
  </si>
  <si>
    <t xml:space="preserve">KR 33 44 24 SUR                                   </t>
  </si>
  <si>
    <t xml:space="preserve">CALLE 48 X 5 D 32                                 </t>
  </si>
  <si>
    <t xml:space="preserve">KR 1 A ESTE 42 25 SUR                             </t>
  </si>
  <si>
    <t xml:space="preserve">KR 12H BIS A  28B  09 SUR                         </t>
  </si>
  <si>
    <t>325</t>
  </si>
  <si>
    <t xml:space="preserve">EL JORDAN                     </t>
  </si>
  <si>
    <t xml:space="preserve">CL 40 C 80 F 47 SUR                               </t>
  </si>
  <si>
    <t xml:space="preserve">TRV 83 64C  74                                    </t>
  </si>
  <si>
    <t xml:space="preserve">TV 13C ESTE  56 SUR 24                            </t>
  </si>
  <si>
    <t xml:space="preserve">KR 86 G 42 B 50 SUR                               </t>
  </si>
  <si>
    <t xml:space="preserve">TV 13G 33 A 56 SUR                                </t>
  </si>
  <si>
    <t xml:space="preserve">CL 49 SUR 29 21                                   </t>
  </si>
  <si>
    <t xml:space="preserve">CRA 10 NO. 37-22 SUR LOMAS                        </t>
  </si>
  <si>
    <t xml:space="preserve">KR 18 I 69 G 22                                   </t>
  </si>
  <si>
    <t xml:space="preserve">CARRERA 18 D BIS 84 A 15                          </t>
  </si>
  <si>
    <t xml:space="preserve">CL 48Z BIS SUR 5D 31                              </t>
  </si>
  <si>
    <t>320</t>
  </si>
  <si>
    <t xml:space="preserve">CALARCA                       </t>
  </si>
  <si>
    <t xml:space="preserve">CL 26 SUR  78H 61                                 </t>
  </si>
  <si>
    <t xml:space="preserve">CL 47A SUR 13A 35 ESTE                            </t>
  </si>
  <si>
    <t xml:space="preserve">KR 73 76A 21 SUR                                  </t>
  </si>
  <si>
    <t xml:space="preserve">CRA 19G N 68-08                                   </t>
  </si>
  <si>
    <t xml:space="preserve">CL 53 31 76                                       </t>
  </si>
  <si>
    <t xml:space="preserve">CLL 48 K N 3 51                                   </t>
  </si>
  <si>
    <t xml:space="preserve">KR 17 18 20 SUR                                   </t>
  </si>
  <si>
    <t xml:space="preserve">CL 69 I BIS 18 J 69 SUR                           </t>
  </si>
  <si>
    <t xml:space="preserve">CL 40 I SUR 18 J 27                               </t>
  </si>
  <si>
    <t xml:space="preserve">TV 1 BIS C ESTE 49 B 41 SUR                       </t>
  </si>
  <si>
    <t xml:space="preserve">KR 72 55D 50 SUR                                  </t>
  </si>
  <si>
    <t xml:space="preserve">TV 1 83 16 SUR                                    </t>
  </si>
  <si>
    <t xml:space="preserve">CR 5 D BIS N 48 F 11 SUR                          </t>
  </si>
  <si>
    <t xml:space="preserve">TV 14 Q 69 A 18 SUR                               </t>
  </si>
  <si>
    <t xml:space="preserve">CL 12 BIS 26B 22 SUR                              </t>
  </si>
  <si>
    <t xml:space="preserve">CL 14 A SUR 28 46                                 </t>
  </si>
  <si>
    <t xml:space="preserve">KR 5 B BIS 56 53 SUR                              </t>
  </si>
  <si>
    <t xml:space="preserve">CLL 27  SUR NO 17 - 26                            </t>
  </si>
  <si>
    <t xml:space="preserve">DG 66 SUR 5M 40                                   </t>
  </si>
  <si>
    <t xml:space="preserve">TV 14 ESTE 50 24 SUR                              </t>
  </si>
  <si>
    <t xml:space="preserve">KR 11 BIS 45 17                                   </t>
  </si>
  <si>
    <t xml:space="preserve">CALLE 30 SUR N 12 H 58                            </t>
  </si>
  <si>
    <t xml:space="preserve">CL 89 SUR 4 D 57                                  </t>
  </si>
  <si>
    <t>135</t>
  </si>
  <si>
    <t xml:space="preserve">JOSE MARIA (ACLARA RES. 35)   </t>
  </si>
  <si>
    <t xml:space="preserve">KR 8 56 36                                        </t>
  </si>
  <si>
    <t xml:space="preserve">KR 89 A BIS 52 E 15 SUR                           </t>
  </si>
  <si>
    <t xml:space="preserve">CL 30 SUR # 13 - 30 IN 1 AP 406 BRR BOSQ          </t>
  </si>
  <si>
    <t xml:space="preserve">CRA 18 B N 32A 54 SUR                             </t>
  </si>
  <si>
    <t xml:space="preserve">CALLE 6 N 17 54                                   </t>
  </si>
  <si>
    <t xml:space="preserve">KR 10 C 30 F 05 SUR                               </t>
  </si>
  <si>
    <t xml:space="preserve">CL 26 SUR 89 C 36                                 </t>
  </si>
  <si>
    <t xml:space="preserve">CL 33 BIS A SUR 13 B 50                           </t>
  </si>
  <si>
    <t xml:space="preserve">KR 7 A ESTE   45   17 SUR                         </t>
  </si>
  <si>
    <t xml:space="preserve">DG 45 A 06 B 54 ESTE                              </t>
  </si>
  <si>
    <t xml:space="preserve">KR 3 ESTE 44 13                                   </t>
  </si>
  <si>
    <t xml:space="preserve">KR 3 ESTE 6F 16 SUR                               </t>
  </si>
  <si>
    <t xml:space="preserve">KR 3 ESTE 06F 16 SUR                              </t>
  </si>
  <si>
    <t xml:space="preserve">CL 74 SUR 78 01 INT 5 CASA 26                     </t>
  </si>
  <si>
    <t xml:space="preserve">CL 26 SUR 14 46                                   </t>
  </si>
  <si>
    <t xml:space="preserve">DG 44 23 40                                       </t>
  </si>
  <si>
    <t xml:space="preserve">KR 2D 49C 51 SUR                                  </t>
  </si>
  <si>
    <t xml:space="preserve">KR 48 C 63 D 45 SUR                               </t>
  </si>
  <si>
    <t xml:space="preserve">LA CABA¥A                     </t>
  </si>
  <si>
    <t xml:space="preserve">KR 05 ESTE 14   19 SUR                            </t>
  </si>
  <si>
    <t xml:space="preserve">KR 61 H 52 A 56                                   </t>
  </si>
  <si>
    <t xml:space="preserve">CL 18A SUR 03 02 ESTE                             </t>
  </si>
  <si>
    <t xml:space="preserve">CL 9 C BIS 68 G85                                 </t>
  </si>
  <si>
    <t xml:space="preserve">KR  12 A  22 30 SUR                               </t>
  </si>
  <si>
    <t xml:space="preserve">CL 39 SUR 05 A 05                                 </t>
  </si>
  <si>
    <t xml:space="preserve">KR 3B 91A 50 SUR                                  </t>
  </si>
  <si>
    <t xml:space="preserve">KR 4 H 52 32| SUR                                 </t>
  </si>
  <si>
    <t xml:space="preserve">TV 77 I 71 B 28 SUR                               </t>
  </si>
  <si>
    <t xml:space="preserve">DG 42 C 24 C 19 SUR                               </t>
  </si>
  <si>
    <t xml:space="preserve">CL 2 C 39 29                                      </t>
  </si>
  <si>
    <t xml:space="preserve">CL 19 SUR 10 84                                   </t>
  </si>
  <si>
    <t xml:space="preserve">CL 34 SUR 4B 63                                   </t>
  </si>
  <si>
    <t xml:space="preserve">TV 1 A 48 J  25 SUR                               </t>
  </si>
  <si>
    <t xml:space="preserve">CL 31 BIS 7 26 SUR                                </t>
  </si>
  <si>
    <t xml:space="preserve">TV 42 A 59 B 33 SUR                               </t>
  </si>
  <si>
    <t xml:space="preserve">KR 12B 24 54 SUR                                  </t>
  </si>
  <si>
    <t xml:space="preserve">CL 35 A  8 21 SUR                                 </t>
  </si>
  <si>
    <t xml:space="preserve">KR 12C ESTE  28H 42                               </t>
  </si>
  <si>
    <t xml:space="preserve">CL 60A 23D 12 SUR                                 </t>
  </si>
  <si>
    <t xml:space="preserve">CL 3B 16A 14                                      </t>
  </si>
  <si>
    <t xml:space="preserve">KR 10C 18 82 SUR                                  </t>
  </si>
  <si>
    <t xml:space="preserve">CL 45 A SUR 10 A 27 ESTE                          </t>
  </si>
  <si>
    <t xml:space="preserve">CL 27I 72A 36                                     </t>
  </si>
  <si>
    <t xml:space="preserve">KR 87 B 81 16 1                                   </t>
  </si>
  <si>
    <t xml:space="preserve">CL 29 N 3 34                                      </t>
  </si>
  <si>
    <t xml:space="preserve">KR 22 A 40 A 33                                   </t>
  </si>
  <si>
    <t xml:space="preserve">KR 17 A 52 68 SUR                                 </t>
  </si>
  <si>
    <t xml:space="preserve">KR 88 I BIS 57 6 19 SUR                           </t>
  </si>
  <si>
    <t>CALLE 58 A N° 77 I 21 SUR BARRIO VILLA DE LOS ALPE</t>
  </si>
  <si>
    <t xml:space="preserve">CL 58 C 22 44                                     </t>
  </si>
  <si>
    <t xml:space="preserve">KR 5A BIS 46D 44                                  </t>
  </si>
  <si>
    <t xml:space="preserve">KR 25 29A 21S                                     </t>
  </si>
  <si>
    <t xml:space="preserve">CL 34A SUR 7A   09                                </t>
  </si>
  <si>
    <t xml:space="preserve">KR 2 B 48R 67 SUR                                 </t>
  </si>
  <si>
    <t xml:space="preserve">DG  16  37A15 SUR                                 </t>
  </si>
  <si>
    <t>123</t>
  </si>
  <si>
    <t xml:space="preserve">PRADO VERANIEGO               </t>
  </si>
  <si>
    <t xml:space="preserve">TV 17 B  35 03                                    </t>
  </si>
  <si>
    <t xml:space="preserve">CL 73 2 B 10                                      </t>
  </si>
  <si>
    <t xml:space="preserve">TV 6 BIS 32D25 ESTE                               </t>
  </si>
  <si>
    <t xml:space="preserve">CL 33 SUR 5A 44                                   </t>
  </si>
  <si>
    <t xml:space="preserve">DG 34A SUR 8B 73                                  </t>
  </si>
  <si>
    <t>905</t>
  </si>
  <si>
    <t xml:space="preserve">VILLA MAGDALA                 </t>
  </si>
  <si>
    <t xml:space="preserve">KT19A  154 96                                     </t>
  </si>
  <si>
    <t xml:space="preserve">DG 31 SUR 04 19                                   </t>
  </si>
  <si>
    <t xml:space="preserve">JR 7 B ESTE 14 73 SUR                             </t>
  </si>
  <si>
    <t xml:space="preserve">CL 75 C SUR 75 B 09                               </t>
  </si>
  <si>
    <t xml:space="preserve">CL 81 SUR 42 09                                   </t>
  </si>
  <si>
    <t xml:space="preserve">CL 8 A 88B 31                                     </t>
  </si>
  <si>
    <t xml:space="preserve">KR 36   56   47 SUR                               </t>
  </si>
  <si>
    <t xml:space="preserve">CL 69F 3B 51                                      </t>
  </si>
  <si>
    <t xml:space="preserve">KR  17 54 36 SUR                                  </t>
  </si>
  <si>
    <t xml:space="preserve">KR 16A ESTE 46B SUR 20                            </t>
  </si>
  <si>
    <t xml:space="preserve">CL 39B SUR 3 77                                   </t>
  </si>
  <si>
    <t xml:space="preserve">CL 31 D SUR 01 04                                 </t>
  </si>
  <si>
    <t xml:space="preserve">KL 49D SUR 7 26                                   </t>
  </si>
  <si>
    <t xml:space="preserve">KR 27 M 73 51                                     </t>
  </si>
  <si>
    <t xml:space="preserve">CL 06 C 90D  84 SUR                               </t>
  </si>
  <si>
    <t xml:space="preserve">KR 7 ESTE   88   45 SUR                           </t>
  </si>
  <si>
    <t xml:space="preserve">KR 12 F  31 A 71 SUR                              </t>
  </si>
  <si>
    <t xml:space="preserve">DG 48 5C 59                                       </t>
  </si>
  <si>
    <t xml:space="preserve">KR 1D ESTE 64 30 SUR                              </t>
  </si>
  <si>
    <t xml:space="preserve">CL 72 C SUR 5 23                                  </t>
  </si>
  <si>
    <t xml:space="preserve">CRA  6 N  33/50 SUR                               </t>
  </si>
  <si>
    <t xml:space="preserve">KR 4 ESTE 82 22 SUR                               </t>
  </si>
  <si>
    <t xml:space="preserve">BANCO GANADERO                </t>
  </si>
  <si>
    <t xml:space="preserve">CL 60 A SUR  74 D 03                              </t>
  </si>
  <si>
    <t xml:space="preserve">AV CL 31 SUR 12 55 ESTE                           </t>
  </si>
  <si>
    <t xml:space="preserve">CL 27 B  1 B 36 SUR                               </t>
  </si>
  <si>
    <t xml:space="preserve">KR 4 25 30                                        </t>
  </si>
  <si>
    <t xml:space="preserve">CL 75 A SUR 10 62                                 </t>
  </si>
  <si>
    <t xml:space="preserve">CL 55 24 C 85 SUR                                 </t>
  </si>
  <si>
    <t>529</t>
  </si>
  <si>
    <t xml:space="preserve">LORENZO ALCANTUZ I SECTOR     </t>
  </si>
  <si>
    <t xml:space="preserve">DG 101 B SUR 5 32                                 </t>
  </si>
  <si>
    <t xml:space="preserve">CL 47SUR 2 28ESTE                                 </t>
  </si>
  <si>
    <t xml:space="preserve">CAUCA                    </t>
  </si>
  <si>
    <t xml:space="preserve">POPAYAN                       </t>
  </si>
  <si>
    <t xml:space="preserve">VALLE DE NORTIGAN                                 </t>
  </si>
  <si>
    <t xml:space="preserve">CARRERA 14 I 71 F SUR 21 LA AURORA                </t>
  </si>
  <si>
    <t xml:space="preserve">CL 2 6 A 14                                       </t>
  </si>
  <si>
    <t xml:space="preserve">CL 62 C SUR 13 78                                 </t>
  </si>
  <si>
    <t xml:space="preserve">CL 10B  BIS  16 47                                </t>
  </si>
  <si>
    <t xml:space="preserve">KR 86D 40 SUR  74                                 </t>
  </si>
  <si>
    <t xml:space="preserve">KR 69D 1 70                                       </t>
  </si>
  <si>
    <t xml:space="preserve">TC 3D 70 B 16                                     </t>
  </si>
  <si>
    <t xml:space="preserve">CL 31 10 06                                       </t>
  </si>
  <si>
    <t xml:space="preserve">CL 68 F  SUR 50 A 68                              </t>
  </si>
  <si>
    <t xml:space="preserve">KR  24  40 B 32 SUR AUIROGA                       </t>
  </si>
  <si>
    <t xml:space="preserve">CL 32 SUR 13A 36                                  </t>
  </si>
  <si>
    <t xml:space="preserve">CL 49A  SUR 11B 28 ESTE                           </t>
  </si>
  <si>
    <t xml:space="preserve">KR 3E 7 35 SUR                                    </t>
  </si>
  <si>
    <t xml:space="preserve">CL 64B SUR 17B 41                                 </t>
  </si>
  <si>
    <t xml:space="preserve">KR 9B ESTE 32 55                                  </t>
  </si>
  <si>
    <t xml:space="preserve">CL 6 C 90D  84 SUR                                </t>
  </si>
  <si>
    <t xml:space="preserve">LA ESTRADA                    </t>
  </si>
  <si>
    <t xml:space="preserve">AV CL 66 69 G 05                                  </t>
  </si>
  <si>
    <t xml:space="preserve">CL 74 SUR 83 A 35                                 </t>
  </si>
  <si>
    <t xml:space="preserve">CL 71 BIS SUR 15 47 ESTE                          </t>
  </si>
  <si>
    <t xml:space="preserve">TV 5 54 56 SUR                                    </t>
  </si>
  <si>
    <t xml:space="preserve">TV 50 76A 57                                      </t>
  </si>
  <si>
    <t xml:space="preserve">DG 71 A SUR 14 69 ESTE                            </t>
  </si>
  <si>
    <t xml:space="preserve">CL 50 D SUR  35 64                                </t>
  </si>
  <si>
    <t xml:space="preserve">CL 39 A SUR 06 59 ESTE                            </t>
  </si>
  <si>
    <t>141</t>
  </si>
  <si>
    <t xml:space="preserve">SANTAFE                       </t>
  </si>
  <si>
    <t xml:space="preserve">CL  06 B 05 50 INT 6                              </t>
  </si>
  <si>
    <t xml:space="preserve">KR 69 D 1 45 SUR                                  </t>
  </si>
  <si>
    <t xml:space="preserve">TRAN 73D BIS A NO 69-51 SUR BARRIO PERDOMO ALTO   </t>
  </si>
  <si>
    <t xml:space="preserve">KR 1 ESTE 48 16                                   </t>
  </si>
  <si>
    <t xml:space="preserve">KR 1 28 22                                        </t>
  </si>
  <si>
    <t xml:space="preserve">TV 68 J BIS 38 D 02 SUR                           </t>
  </si>
  <si>
    <t xml:space="preserve">NO REFIERE BARRIO PATIO BONITO                    </t>
  </si>
  <si>
    <t xml:space="preserve">CALLE 37 BIS D SUR NO. 2D 11 GUACAMAYAS           </t>
  </si>
  <si>
    <t xml:space="preserve">CR 3 ESTE 7 19 SUR                                </t>
  </si>
  <si>
    <t xml:space="preserve">CL 66 A 18 A 42 SUR                               </t>
  </si>
  <si>
    <t xml:space="preserve">CL 6 C 82 A 57                                    </t>
  </si>
  <si>
    <t xml:space="preserve">CL 13 SUR 18 A 43                                 </t>
  </si>
  <si>
    <t xml:space="preserve">TV 1 A 68E 36 SUR                                 </t>
  </si>
  <si>
    <t xml:space="preserve">CL 31A 12J 23                                     </t>
  </si>
  <si>
    <t xml:space="preserve">CL 45 98C 88                                      </t>
  </si>
  <si>
    <t xml:space="preserve">CL 43 12C 05 SUR                                  </t>
  </si>
  <si>
    <t xml:space="preserve">KR 6 F ESTE 91 67                                 </t>
  </si>
  <si>
    <t xml:space="preserve">KR 2 ESTE 43 47 SUR                               </t>
  </si>
  <si>
    <t xml:space="preserve">KR 3C 49-68                                       </t>
  </si>
  <si>
    <t xml:space="preserve">KR 23 46 A 15 SUR                                 </t>
  </si>
  <si>
    <t xml:space="preserve">CL  133 SUR 14G 28                                </t>
  </si>
  <si>
    <t xml:space="preserve">KR 34 29 A 06 SUR                                 </t>
  </si>
  <si>
    <t xml:space="preserve">CL 30 A SUR 2 22 ESTE                             </t>
  </si>
  <si>
    <t xml:space="preserve">CL 60 SUR 83 A 11                                 </t>
  </si>
  <si>
    <t xml:space="preserve">KR 12 23A 16 SUR                                  </t>
  </si>
  <si>
    <t xml:space="preserve">KR  27 18 76                                      </t>
  </si>
  <si>
    <t xml:space="preserve">KR 2 B BIS  68C 39 ESTE SUR                       </t>
  </si>
  <si>
    <t xml:space="preserve">KR 14A 33 30                                      </t>
  </si>
  <si>
    <t>194</t>
  </si>
  <si>
    <t xml:space="preserve">EL PORTAL I y II SECTOR       </t>
  </si>
  <si>
    <t xml:space="preserve">KR 89 BIS  58A 40SUR                              </t>
  </si>
  <si>
    <t xml:space="preserve">CL 136F# 48 SUR  93                               </t>
  </si>
  <si>
    <t xml:space="preserve">DG 39G 9B 38                                      </t>
  </si>
  <si>
    <t>COOSALUD ENTIDAD PROMOTORA DE SALUD S.A (CONTRIBUTIVO)</t>
  </si>
  <si>
    <t xml:space="preserve">CL 1 70A 75                                       </t>
  </si>
  <si>
    <t xml:space="preserve">CL 25 SUR 8 24                                    </t>
  </si>
  <si>
    <t xml:space="preserve">KR 10 ESTE 24 37                                  </t>
  </si>
  <si>
    <t xml:space="preserve">KR 13 46B 36 SUR                                  </t>
  </si>
  <si>
    <t xml:space="preserve">KR 3 133 A 18                                     </t>
  </si>
  <si>
    <t xml:space="preserve">CL 48N SUR  3 34 INT 6                            </t>
  </si>
  <si>
    <t xml:space="preserve">CLL 37 C SUR 2-51                                 </t>
  </si>
  <si>
    <t xml:space="preserve">KR 2 1 45                                         </t>
  </si>
  <si>
    <t xml:space="preserve">KR 75 B BIS 62 I 39 SRU                           </t>
  </si>
  <si>
    <t xml:space="preserve">KR 4 A 48 Z 02 S                                  </t>
  </si>
  <si>
    <t xml:space="preserve">DG 17 C 24 H 13 SUR                               </t>
  </si>
  <si>
    <t>540</t>
  </si>
  <si>
    <t xml:space="preserve">SANTA LIBRA S.SAN BERNARDINO  </t>
  </si>
  <si>
    <t xml:space="preserve">DIA 100 C NO 1-19                                 </t>
  </si>
  <si>
    <t xml:space="preserve">CL 59 A 22 B 58 CASA 2                            </t>
  </si>
  <si>
    <t xml:space="preserve">CRA 3 G NO 55-45 SUR                              </t>
  </si>
  <si>
    <t xml:space="preserve">FLORENCIA                     </t>
  </si>
  <si>
    <t xml:space="preserve">TV 02 48 J 38                                     </t>
  </si>
  <si>
    <t xml:space="preserve">KR 14 ESTE  42 10                                 </t>
  </si>
  <si>
    <t xml:space="preserve">KR 2  34 SECTOR SANTA MARTA                       </t>
  </si>
  <si>
    <t xml:space="preserve">KR 80B 07A 75                                     </t>
  </si>
  <si>
    <t xml:space="preserve">CL 25 SUR 2 55                                    </t>
  </si>
  <si>
    <t xml:space="preserve">KR  9 34B 46 SUR                                  </t>
  </si>
  <si>
    <t xml:space="preserve">CL 39 A S 78 I 18                                 </t>
  </si>
  <si>
    <t xml:space="preserve">KR 3 A  10 A 22 SUR                               </t>
  </si>
  <si>
    <t xml:space="preserve">CL 53B SUR 12 49 ESTE                             </t>
  </si>
  <si>
    <t xml:space="preserve">KR 4 BIS B 31 19                                  </t>
  </si>
  <si>
    <t xml:space="preserve">CL 48D 09 56                                      </t>
  </si>
  <si>
    <t xml:space="preserve">SANTA HELENITA                </t>
  </si>
  <si>
    <t xml:space="preserve">CL 68 B 76B 27                                    </t>
  </si>
  <si>
    <t xml:space="preserve">KR 13 A 30 61 SUR                                 </t>
  </si>
  <si>
    <t xml:space="preserve">CL 66B   87H 28 SUR                               </t>
  </si>
  <si>
    <t xml:space="preserve">T210 </t>
  </si>
  <si>
    <t xml:space="preserve">QUEMADURA DEL TRONCO GRADO NO ESPECIFICADO                                                                                                                                                                                                                </t>
  </si>
  <si>
    <t xml:space="preserve">CL 39 SUR 09A21                                   </t>
  </si>
  <si>
    <t xml:space="preserve">KR 34 11 23 SUR                                   </t>
  </si>
  <si>
    <t xml:space="preserve">CL 74 C SUR 07A 40                                </t>
  </si>
  <si>
    <t xml:space="preserve">KR 17 F 79 44                                     </t>
  </si>
  <si>
    <t xml:space="preserve">CL 82B 45 16 SUR                                  </t>
  </si>
  <si>
    <t xml:space="preserve">KR 5A 48P 70 SUR                                  </t>
  </si>
  <si>
    <t xml:space="preserve">KR 115 89 N 30                                    </t>
  </si>
  <si>
    <t xml:space="preserve">CL 62C BIS 71D 25                                 </t>
  </si>
  <si>
    <t xml:space="preserve">CL 2B 9A 33 ESTE                                  </t>
  </si>
  <si>
    <t xml:space="preserve">KR 77A BIS  69A 77  SUR                           </t>
  </si>
  <si>
    <t xml:space="preserve">KR 20D BIS  68P 12 SUR                            </t>
  </si>
  <si>
    <t xml:space="preserve">KR 91 73 85                                       </t>
  </si>
  <si>
    <t xml:space="preserve">KR 12I  22B 10 SUR                                </t>
  </si>
  <si>
    <t xml:space="preserve">KR 78A 34A 35 SUR                                 </t>
  </si>
  <si>
    <t xml:space="preserve">CL 82 A 18 K 12 SUR                               </t>
  </si>
  <si>
    <t xml:space="preserve">CR 14 B 33 A SUR 19                               </t>
  </si>
  <si>
    <t xml:space="preserve">KR 3 ESTE 43A 20 SUR                              </t>
  </si>
  <si>
    <t xml:space="preserve">CL 62 A 55 45                                     </t>
  </si>
  <si>
    <t xml:space="preserve">CRA 1 N 49 A 78 SUR                               </t>
  </si>
  <si>
    <t xml:space="preserve">CL 61 95 37                                       </t>
  </si>
  <si>
    <t xml:space="preserve">KR 8 A 37 21 SUR                                  </t>
  </si>
  <si>
    <t xml:space="preserve">KR 7 ESTE 90 A 81                                 </t>
  </si>
  <si>
    <t xml:space="preserve">CARRERA 95 72 46 SUR COMPARTIR RECREO             </t>
  </si>
  <si>
    <t xml:space="preserve">CRA 18 R N 69 Q 11 SUR BARRIO VILLA GLRIA         </t>
  </si>
  <si>
    <t xml:space="preserve">CL 69 SUR 3 D 29                                  </t>
  </si>
  <si>
    <t xml:space="preserve">DIAG 47 SUR 52A 24 APT 102                        </t>
  </si>
  <si>
    <t xml:space="preserve">CL 23 A SUR 24 F 30                               </t>
  </si>
  <si>
    <t xml:space="preserve">TRANSVERSAL  5 H 48 B 46 SUR                      </t>
  </si>
  <si>
    <t xml:space="preserve">KR 18 Q 79 D 87 SUR                               </t>
  </si>
  <si>
    <t xml:space="preserve">DG 67 C SUR 28 21                                 </t>
  </si>
  <si>
    <t xml:space="preserve">CATALINA                      </t>
  </si>
  <si>
    <t xml:space="preserve">KR 77 G BIS 54 D 69 SIR                           </t>
  </si>
  <si>
    <t xml:space="preserve">KR 3 ESTE 35 72                                   </t>
  </si>
  <si>
    <t xml:space="preserve">DG 13 7 A 26                                      </t>
  </si>
  <si>
    <t xml:space="preserve">CRA 50 B SUR N 49 32  BARRIO DIANA TURBAY         </t>
  </si>
  <si>
    <t xml:space="preserve">KR 12 81 A 72 SUR                                 </t>
  </si>
  <si>
    <t xml:space="preserve">KR 80 B 55 40 SUR                                 </t>
  </si>
  <si>
    <t xml:space="preserve">CL 43 F 21 05 ESTE                                </t>
  </si>
  <si>
    <t xml:space="preserve">KR 35 SUR 17 B 48                                 </t>
  </si>
  <si>
    <t xml:space="preserve">CL 27 2 68                                        </t>
  </si>
  <si>
    <t xml:space="preserve">CL 48 X BIS 1 25                                  </t>
  </si>
  <si>
    <t xml:space="preserve">CALLE 48 T SUR 5 J 17                             </t>
  </si>
  <si>
    <t xml:space="preserve">K 11A ESTE 38 06 SUR                              </t>
  </si>
  <si>
    <t xml:space="preserve">AV 68 41   28 SUR                                 </t>
  </si>
  <si>
    <t xml:space="preserve">DG 34D SUR 4A 83                                  </t>
  </si>
  <si>
    <t xml:space="preserve">KR 4 ESTE  97B SUR 33                             </t>
  </si>
  <si>
    <t xml:space="preserve">CL 36G SUR 11A 20                                 </t>
  </si>
  <si>
    <t xml:space="preserve">KR 4 K 56 41                                      </t>
  </si>
  <si>
    <t xml:space="preserve">CL 47 SUR 3A 18 EST                               </t>
  </si>
  <si>
    <t xml:space="preserve">KR 1 B 41 25                                      </t>
  </si>
  <si>
    <t xml:space="preserve">CL 47 A SUR 0 39 ESTE                             </t>
  </si>
  <si>
    <t xml:space="preserve">DG 29 5 62 ESTE STA INES                          </t>
  </si>
  <si>
    <t xml:space="preserve">KR 7 37 48 SUR                                    </t>
  </si>
  <si>
    <t xml:space="preserve">CL 10 A 19 B 194                                  </t>
  </si>
  <si>
    <t xml:space="preserve">KR 11   19 57 SUR                                 </t>
  </si>
  <si>
    <t>503</t>
  </si>
  <si>
    <t xml:space="preserve">BARRANQUILLITA                </t>
  </si>
  <si>
    <t xml:space="preserve">CL 70 A SUR 10 25                                 </t>
  </si>
  <si>
    <t xml:space="preserve">CL 33 SUR 26 D 30                                 </t>
  </si>
  <si>
    <t xml:space="preserve">KR 1 C 41 B 20 SUR                                </t>
  </si>
  <si>
    <t>448</t>
  </si>
  <si>
    <t xml:space="preserve">LOS DOS LEONES                </t>
  </si>
  <si>
    <t xml:space="preserve">KR 9 48 20                                        </t>
  </si>
  <si>
    <t xml:space="preserve">KR 23 31 24 SUR                                   </t>
  </si>
  <si>
    <t xml:space="preserve">KR 37 13 66                                       </t>
  </si>
  <si>
    <t xml:space="preserve">KR 10 ¡D 27A 83 SUR                               </t>
  </si>
  <si>
    <t xml:space="preserve">CL 34 BIS  12 71                                  </t>
  </si>
  <si>
    <t xml:space="preserve">CL 20A SUR 4 22                                   </t>
  </si>
  <si>
    <t xml:space="preserve">KR 11 48 59 SUR                                   </t>
  </si>
  <si>
    <t xml:space="preserve">CRA 44 NUM 70C-22 B/ CANDELARIA LA NUEVA          </t>
  </si>
  <si>
    <t xml:space="preserve">CL 11 SUR 1 18                                    </t>
  </si>
  <si>
    <t xml:space="preserve">KR 5 BIS 49 H 27 SUR                              </t>
  </si>
  <si>
    <t xml:space="preserve">CL 90 15 60 ESTE                                  </t>
  </si>
  <si>
    <t xml:space="preserve">KR 3 57 A 38 SUR                                  </t>
  </si>
  <si>
    <t xml:space="preserve">KR 84 NO 64 54 SUR                                </t>
  </si>
  <si>
    <t xml:space="preserve">KR 17 N BIS 70 B 63 SUR                           </t>
  </si>
  <si>
    <t xml:space="preserve">GLORIA                        </t>
  </si>
  <si>
    <t xml:space="preserve">DG 42 6 B 15 ESTE                                 </t>
  </si>
  <si>
    <t xml:space="preserve">CARRERA 149 A 143 08 BILBAO                       </t>
  </si>
  <si>
    <t xml:space="preserve">KR 48D 68C 85 S                                   </t>
  </si>
  <si>
    <t xml:space="preserve">CL 68 A BIS SUR 22 A 68                           </t>
  </si>
  <si>
    <t xml:space="preserve">CARRERA 8 # 36 A 29 SUR                           </t>
  </si>
  <si>
    <t xml:space="preserve">KR 24D 11 80 SUR INT 40                           </t>
  </si>
  <si>
    <t xml:space="preserve">CRA 8 ESTE N° 30 81                               </t>
  </si>
  <si>
    <t xml:space="preserve">TV 16 B N 45 C 55 SUR                             </t>
  </si>
  <si>
    <t xml:space="preserve">CL 76 D SUR 14 49 ESTE                            </t>
  </si>
  <si>
    <t xml:space="preserve">DIAGONAL 48 1  J 30  SUR BOCHICA                  </t>
  </si>
  <si>
    <t xml:space="preserve">CRA  3 N  11A12 SUT                               </t>
  </si>
  <si>
    <t xml:space="preserve">CL 32 BIS A SUR 12 D 58                           </t>
  </si>
  <si>
    <t xml:space="preserve">CL  51   12A    41                                </t>
  </si>
  <si>
    <t xml:space="preserve">AV CARACAS 29 28 SUR                              </t>
  </si>
  <si>
    <t xml:space="preserve">CL 59 SUR 5C 41 ESTE                              </t>
  </si>
  <si>
    <t xml:space="preserve">CL 48 26 86 SUR                                   </t>
  </si>
  <si>
    <t>SOCIEDAD ASMET SALUD EPS SAS</t>
  </si>
  <si>
    <t xml:space="preserve">CL 29 13 21                                       </t>
  </si>
  <si>
    <t xml:space="preserve">KR  3 C BIS 43 A 27                               </t>
  </si>
  <si>
    <t xml:space="preserve">KR 73 F   63   17 SUR                             </t>
  </si>
  <si>
    <t xml:space="preserve">DG 32C S  12 54                                   </t>
  </si>
  <si>
    <t xml:space="preserve">CL 25 71 10 F SUR                                 </t>
  </si>
  <si>
    <t xml:space="preserve">PIAMONTE                      </t>
  </si>
  <si>
    <t xml:space="preserve">KR 24C 53 39                                      </t>
  </si>
  <si>
    <t xml:space="preserve">DG 93 A 3 D 50 SUR                                </t>
  </si>
  <si>
    <t xml:space="preserve">KR 73 L 75 C 70 SUR                               </t>
  </si>
  <si>
    <t xml:space="preserve">KR 11 B 34 68 45                                  </t>
  </si>
  <si>
    <t xml:space="preserve">CL 68H  48 02                                     </t>
  </si>
  <si>
    <t xml:space="preserve">CL 27C SUR 14A 97                                 </t>
  </si>
  <si>
    <t xml:space="preserve">CARRERA 10 D # 23 13                              </t>
  </si>
  <si>
    <t xml:space="preserve">DG 99 2 B 19                                      </t>
  </si>
  <si>
    <t xml:space="preserve">KR 63 9 35 SUR                                    </t>
  </si>
  <si>
    <t xml:space="preserve">AV 68 28 33 SUR                                   </t>
  </si>
  <si>
    <t xml:space="preserve">RA 12 N 50 G 34 SUR                               </t>
  </si>
  <si>
    <t xml:space="preserve">CR 10 F 34 23 S                                   </t>
  </si>
  <si>
    <t xml:space="preserve">CL 32B 10C 00                                     </t>
  </si>
  <si>
    <t xml:space="preserve">CRA 12A NO. 18A 23 ESTE SUR                       </t>
  </si>
  <si>
    <t xml:space="preserve">KR 10A ESTE 10 60 SUR                             </t>
  </si>
  <si>
    <t xml:space="preserve">CL 52 37 20 SUR                                   </t>
  </si>
  <si>
    <t xml:space="preserve">CL 37 11A 37 SUR                                  </t>
  </si>
  <si>
    <t xml:space="preserve">KR 15 32A 35                                      </t>
  </si>
  <si>
    <t xml:space="preserve">CL 38A SUR 7 55                                   </t>
  </si>
  <si>
    <t xml:space="preserve">CL 36B SUR  11 25 APA 211                         </t>
  </si>
  <si>
    <t xml:space="preserve">CL 1G 39 41                                       </t>
  </si>
  <si>
    <t xml:space="preserve">KR 15 36 18                                       </t>
  </si>
  <si>
    <t xml:space="preserve">TV 15 A 31 63 SUR                                 </t>
  </si>
  <si>
    <t xml:space="preserve">KR  12B   27 11 SUR                               </t>
  </si>
  <si>
    <t xml:space="preserve">CL 112 11 785 ESTE                                </t>
  </si>
  <si>
    <t xml:space="preserve">CL 57 87K  37 SUR                                 </t>
  </si>
  <si>
    <t xml:space="preserve">KR 78 1 03                                        </t>
  </si>
  <si>
    <t xml:space="preserve">CL 27 A SUR 2 31                                  </t>
  </si>
  <si>
    <t xml:space="preserve">CL 80 BIS SUR  41 48                              </t>
  </si>
  <si>
    <t xml:space="preserve">KR 4 ESTE  34 31                                  </t>
  </si>
  <si>
    <t xml:space="preserve">KR 20 C  61B 40 SUR                               </t>
  </si>
  <si>
    <t xml:space="preserve">CL 29 SUR 29B 27                                  </t>
  </si>
  <si>
    <t xml:space="preserve">KR 6 B 90   17 SUR                                </t>
  </si>
  <si>
    <t xml:space="preserve">DG 32 A BIS 12D 64                                </t>
  </si>
  <si>
    <t xml:space="preserve">KR 14 51 30                                       </t>
  </si>
  <si>
    <t xml:space="preserve">KR 315 00 SUR                                     </t>
  </si>
  <si>
    <t xml:space="preserve">TV 01 29 30                                       </t>
  </si>
  <si>
    <t xml:space="preserve">KR 25 50A 43 SUR                                  </t>
  </si>
  <si>
    <t xml:space="preserve">KR 03 29 46 S                                     </t>
  </si>
  <si>
    <t xml:space="preserve">KR 7 32 51 S                                      </t>
  </si>
  <si>
    <t xml:space="preserve">AV 1 DE MAYO 05 50                                </t>
  </si>
  <si>
    <t xml:space="preserve">KR 51 69 C 45 SUR                                 </t>
  </si>
  <si>
    <t xml:space="preserve">KR 19B 65 22                                      </t>
  </si>
  <si>
    <t xml:space="preserve">CL 50 D 05 A 24                                   </t>
  </si>
  <si>
    <t xml:space="preserve">KR 20 A ESTE 11 62 SUR                            </t>
  </si>
  <si>
    <t xml:space="preserve">KR 38 A 37 07 SUR                                 </t>
  </si>
  <si>
    <t xml:space="preserve">KR 79 N 38G 32                                    </t>
  </si>
  <si>
    <t xml:space="preserve">CL 50 B 35 90 SUR                                 </t>
  </si>
  <si>
    <t xml:space="preserve">CL 159 56 70                                      </t>
  </si>
  <si>
    <t xml:space="preserve">CL 44  B 13   32 SUR                              </t>
  </si>
  <si>
    <t xml:space="preserve">CL 17 SUR 25 35                                   </t>
  </si>
  <si>
    <t xml:space="preserve">KR 8 94 04 SUR                                    </t>
  </si>
  <si>
    <t xml:space="preserve">CL 48  5 X 07 SUR                                 </t>
  </si>
  <si>
    <t xml:space="preserve">KR 51 B 16 20                                     </t>
  </si>
  <si>
    <t xml:space="preserve">CL 48A SUR 87D 55                                 </t>
  </si>
  <si>
    <t xml:space="preserve">CL 59 SUR 48B 05                                  </t>
  </si>
  <si>
    <t xml:space="preserve">KR 48 SUR 68 G 12 SUR                             </t>
  </si>
  <si>
    <t xml:space="preserve">CL 56  76  13                                     </t>
  </si>
  <si>
    <t xml:space="preserve">KR  2 B 48Y 11 SUR                                </t>
  </si>
  <si>
    <t xml:space="preserve">KR 97 42 SUR 52                                   </t>
  </si>
  <si>
    <t xml:space="preserve">KR 7A 93 87 SUR                                   </t>
  </si>
  <si>
    <t xml:space="preserve">KR 20   65   19 SUR                               </t>
  </si>
  <si>
    <t xml:space="preserve">BACHUE                        </t>
  </si>
  <si>
    <t xml:space="preserve">KR  82 76 A 22                                    </t>
  </si>
  <si>
    <t xml:space="preserve">KR 72 I 42 F 61 SUR                               </t>
  </si>
  <si>
    <t xml:space="preserve">CL 30 D SUR 7 16                                  </t>
  </si>
  <si>
    <t xml:space="preserve">KR 81 05 B 28                                     </t>
  </si>
  <si>
    <t xml:space="preserve">CL 48 P SUR 2 14                                  </t>
  </si>
  <si>
    <t xml:space="preserve">KR 2 B  48 Y N 58                                 </t>
  </si>
  <si>
    <t>501</t>
  </si>
  <si>
    <t xml:space="preserve">ALMIRANTE PADILLA             </t>
  </si>
  <si>
    <t xml:space="preserve">CL 76 B 10A  19                                   </t>
  </si>
  <si>
    <t xml:space="preserve">KR 10 A 06A 06                                    </t>
  </si>
  <si>
    <t xml:space="preserve">CL 75B 34 29                                      </t>
  </si>
  <si>
    <t xml:space="preserve">KR 05 A 57 18 SUR                                 </t>
  </si>
  <si>
    <t xml:space="preserve">CL 46 B 11 C 11 E                                 </t>
  </si>
  <si>
    <t xml:space="preserve">KR 19B 55 SUR 12                                  </t>
  </si>
  <si>
    <t xml:space="preserve">CL 48 SUR  87 05                                  </t>
  </si>
  <si>
    <t xml:space="preserve">CL 29 B SUR 41 58                                 </t>
  </si>
  <si>
    <t xml:space="preserve">KR 1 C 74 A 12 SUR                                </t>
  </si>
  <si>
    <t xml:space="preserve">KR 72 G 54 A SUR 18                               </t>
  </si>
  <si>
    <t xml:space="preserve">KR 16 31F 32 SUR                                  </t>
  </si>
  <si>
    <t xml:space="preserve">KR 96 B 38 21 SUR                                 </t>
  </si>
  <si>
    <t xml:space="preserve">CL 65 SUR 6 A 97                                  </t>
  </si>
  <si>
    <t xml:space="preserve">CL 26 15 76                                       </t>
  </si>
  <si>
    <t xml:space="preserve">CL 66 A 17 62 SUR                                 </t>
  </si>
  <si>
    <t xml:space="preserve">KR 50 C 38 40 SUR                                 </t>
  </si>
  <si>
    <t xml:space="preserve">KR 17 K 75 39 SUR                                 </t>
  </si>
  <si>
    <t xml:space="preserve">BARRIO DANUBIO AZUL                               </t>
  </si>
  <si>
    <t xml:space="preserve">DG 46 13 H 45                                     </t>
  </si>
  <si>
    <t xml:space="preserve">CALLE 37 F SUR # 72 J 81 CARVAJAL                 </t>
  </si>
  <si>
    <t xml:space="preserve">CL 54C 98 B 05                                    </t>
  </si>
  <si>
    <t xml:space="preserve">ESTANCIA                      </t>
  </si>
  <si>
    <t xml:space="preserve">CL 45 89 42 SUR                                   </t>
  </si>
  <si>
    <t xml:space="preserve">AV CARACAS  117 02 SUR                            </t>
  </si>
  <si>
    <t xml:space="preserve">KR 12G 40B 19 SUR                                 </t>
  </si>
  <si>
    <t xml:space="preserve">CL 42 SUR 12 C 38                                 </t>
  </si>
  <si>
    <t xml:space="preserve">CL 64 SUR 22 I 11                                 </t>
  </si>
  <si>
    <t xml:space="preserve">CL 26 A SUR 11 70                                 </t>
  </si>
  <si>
    <t xml:space="preserve">KR 27 27 29 SUR                                   </t>
  </si>
  <si>
    <t xml:space="preserve">CL 36 26 F 24                                     </t>
  </si>
  <si>
    <t xml:space="preserve">KR 75 D 72 I 27 SUR                               </t>
  </si>
  <si>
    <t xml:space="preserve">KR 2 BIS A 38 D 22 SUR                            </t>
  </si>
  <si>
    <t xml:space="preserve">CALLE 41 # 12A 60 ESTE                            </t>
  </si>
  <si>
    <t xml:space="preserve">DG 32 G SUR 13 A 06                               </t>
  </si>
  <si>
    <t xml:space="preserve">CALLE 28 SUR 11 A 22                              </t>
  </si>
  <si>
    <t xml:space="preserve">KR 78 G BIS C 49 B 99 SUR                         </t>
  </si>
  <si>
    <t xml:space="preserve">CL 54 C SUR 99 A 41                               </t>
  </si>
  <si>
    <t xml:space="preserve">CL 48 T 5 L 32                                    </t>
  </si>
  <si>
    <t xml:space="preserve">TV 16 S 37 75 SUR                                 </t>
  </si>
  <si>
    <t xml:space="preserve">KR 48 A 27 20 SUR                                 </t>
  </si>
  <si>
    <t xml:space="preserve">CL 60 A 96 35 SUR                                 </t>
  </si>
  <si>
    <t xml:space="preserve">KR 68A 34 24 SUR                                  </t>
  </si>
  <si>
    <t xml:space="preserve">SOCORRO                                           </t>
  </si>
  <si>
    <t xml:space="preserve">CL 26 SUR 72D 26                                  </t>
  </si>
  <si>
    <t xml:space="preserve">K259 </t>
  </si>
  <si>
    <t xml:space="preserve">ULCERA GASTRICA NO ESPECIFICADA COMO AGUDA NI CRONICA SIN HEMORRAGIA NI PERFORACION                                                                                                                                                                       </t>
  </si>
  <si>
    <t xml:space="preserve">KR ESTE 49  09 SUR                                </t>
  </si>
  <si>
    <t xml:space="preserve">TV 13 K 45 F 41 SUR                               </t>
  </si>
  <si>
    <t xml:space="preserve">CL 24A 12A 73                                     </t>
  </si>
  <si>
    <t>226</t>
  </si>
  <si>
    <t xml:space="preserve">LA FLORIDA MZ.34-LOT.LA INOPI </t>
  </si>
  <si>
    <t xml:space="preserve">CL 69A 94 71                                      </t>
  </si>
  <si>
    <t xml:space="preserve">TV 88A 73 18 SUR                                  </t>
  </si>
  <si>
    <t xml:space="preserve">COLINA CAMPESTRE              </t>
  </si>
  <si>
    <t xml:space="preserve">KR 56A 148 87                                     </t>
  </si>
  <si>
    <t xml:space="preserve">KR 77G BIS 65A 18 SUR                             </t>
  </si>
  <si>
    <t xml:space="preserve">F190 </t>
  </si>
  <si>
    <t xml:space="preserve">TRASTORNOS MENTALES Y DEL COMPORTAMIENTO DEBIDOS AL USO DE MULTIPLES DROGAS Y AL USO DE OTRAS SUSTANCIAS PSICOACTIVAS  INTOXICACION AGUDA                                                                                                                 </t>
  </si>
  <si>
    <t xml:space="preserve">VDA VERSALLES                                     </t>
  </si>
  <si>
    <t xml:space="preserve">VILLA LUZ                     </t>
  </si>
  <si>
    <t xml:space="preserve">KR 77A 64G 18                                     </t>
  </si>
  <si>
    <t xml:space="preserve">DG 32B SUR 13B 10                                 </t>
  </si>
  <si>
    <t xml:space="preserve">KR 97 157A 01 SUR                                 </t>
  </si>
  <si>
    <t xml:space="preserve">KR 55 A 51 C 27 SUR                               </t>
  </si>
  <si>
    <t xml:space="preserve">MOSQUERA MZ 7                                     </t>
  </si>
  <si>
    <t xml:space="preserve">KR 11 65C 70 SUR                                  </t>
  </si>
  <si>
    <t xml:space="preserve">KR 87 49 18 SUR                                   </t>
  </si>
  <si>
    <t xml:space="preserve">KR 91 B 50 A 60 SUR                               </t>
  </si>
  <si>
    <t xml:space="preserve">S418 </t>
  </si>
  <si>
    <t xml:space="preserve">HERIDAS DE OTRAS PARTES Y DE LAS NO ESPECIFICADAS DEL HOMBRO Y DEL BRAZO                                                                                                                                                                                  </t>
  </si>
  <si>
    <t xml:space="preserve">KR 36A  59 37 SUR BARRIO FATIMA                   </t>
  </si>
  <si>
    <t xml:space="preserve">CL 35 SUR 26 C 21 SUR                             </t>
  </si>
  <si>
    <t xml:space="preserve">KR 109  69 B 09                                   </t>
  </si>
  <si>
    <t xml:space="preserve">KR 59 4 B 80                                      </t>
  </si>
  <si>
    <t xml:space="preserve">CL 77 SUR 80J 45                                  </t>
  </si>
  <si>
    <t xml:space="preserve">E101 </t>
  </si>
  <si>
    <t xml:space="preserve">DIABETES MELLITUS INSULINODEPENDIENTE CON CETOACIDOSIS                                                                                                                                                                                                    </t>
  </si>
  <si>
    <t xml:space="preserve">KR 11 26 05 SUR                                   </t>
  </si>
  <si>
    <t xml:space="preserve">S526 </t>
  </si>
  <si>
    <t xml:space="preserve">FRACTURA DE LA EPIFISIS INFERIOR DEL CUBITO Y DEL RADIO                                                                                                                                                                                                   </t>
  </si>
  <si>
    <t xml:space="preserve">CL 41 BIS 2 02 ESTE SUR                           </t>
  </si>
  <si>
    <t xml:space="preserve">KR 94 C 58 51 SUR                                 </t>
  </si>
  <si>
    <t xml:space="preserve">CALLE 90 SUR #11-24                               </t>
  </si>
  <si>
    <t xml:space="preserve">KR 68 2B 57                                       </t>
  </si>
  <si>
    <t xml:space="preserve">VILLA DEL ROCIO               </t>
  </si>
  <si>
    <t xml:space="preserve">KR 2A 27B 18                                      </t>
  </si>
  <si>
    <t xml:space="preserve">CL 54 D 82 B 35 SUR                               </t>
  </si>
  <si>
    <t xml:space="preserve">KR 4 58 45                                        </t>
  </si>
  <si>
    <t xml:space="preserve">D691 </t>
  </si>
  <si>
    <t xml:space="preserve">DEFECTOS CUALITATIVOS DE LAS PLAQUETAS                                                                                                                                                                                                                    </t>
  </si>
  <si>
    <t>214</t>
  </si>
  <si>
    <t xml:space="preserve">COTA                          </t>
  </si>
  <si>
    <t xml:space="preserve">PARCELA 22 COTA               </t>
  </si>
  <si>
    <t xml:space="preserve">KILOMERTO 1 VIA  SIBERIA COTA                     </t>
  </si>
  <si>
    <t xml:space="preserve">LA INDEPENDENCIA              </t>
  </si>
  <si>
    <t xml:space="preserve">CL 26 19 B 30                                     </t>
  </si>
  <si>
    <t xml:space="preserve">M629 </t>
  </si>
  <si>
    <t xml:space="preserve">TRASTORNO MUSCULAR NO ESPECIFICADO                                                                                                                                                                                                                        </t>
  </si>
  <si>
    <t xml:space="preserve">CL 41A 72H 24 SUR                                 </t>
  </si>
  <si>
    <t xml:space="preserve">T792 </t>
  </si>
  <si>
    <t xml:space="preserve">HEMORRAGIA TRAUMATICA SECUNDARIA Y RECURRENTE                                                                                                                                                                                                             </t>
  </si>
  <si>
    <t xml:space="preserve">CL 17 C 109 70                                    </t>
  </si>
  <si>
    <t xml:space="preserve">S927 </t>
  </si>
  <si>
    <t xml:space="preserve">FRACTURAS MULTIPLES DEL PIE                                                                                                                                                                                                                               </t>
  </si>
  <si>
    <t xml:space="preserve">CL 49D 92A 16                                     </t>
  </si>
  <si>
    <t xml:space="preserve">KR 50 G 32A21 SUR                                 </t>
  </si>
  <si>
    <t xml:space="preserve">CL 63A 64 82                                      </t>
  </si>
  <si>
    <t xml:space="preserve">J440 </t>
  </si>
  <si>
    <t xml:space="preserve">ENFERMEDAD PULMONAR OBSTRUCTIVA CRONICA CON INFECCION AGUDA DE LAS VIAS RESPIRATORIAS INFERIORES                                                                                                                                                          </t>
  </si>
  <si>
    <t xml:space="preserve">NEMOCON                       </t>
  </si>
  <si>
    <t xml:space="preserve">CL 6 6 34 NEMOCON                                 </t>
  </si>
  <si>
    <t xml:space="preserve">B000 </t>
  </si>
  <si>
    <t xml:space="preserve">ECZEMA HERPETICO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</si>
  <si>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 89 A 45 33 SUR                                 </t>
  </si>
  <si>
    <t xml:space="preserve">DG 49C SUR 4 25                                   </t>
  </si>
  <si>
    <t xml:space="preserve">CL 56 27 77                                       </t>
  </si>
  <si>
    <t xml:space="preserve">DG 61 3 B 41                                      </t>
  </si>
  <si>
    <t xml:space="preserve">KR 124 18 A 63                                    </t>
  </si>
  <si>
    <t xml:space="preserve">S621 </t>
  </si>
  <si>
    <t xml:space="preserve">FRACTURA DE OTRO(S) HUESO(S) DEL CARPO                                                                                                                                                                                                                    </t>
  </si>
  <si>
    <t xml:space="preserve">CL 1C 26 50                                       </t>
  </si>
  <si>
    <t xml:space="preserve">KR 11B 2 37 SUR                                   </t>
  </si>
  <si>
    <t xml:space="preserve">KR 100 A 156 C  37                                </t>
  </si>
  <si>
    <t xml:space="preserve">T440 </t>
  </si>
  <si>
    <t xml:space="preserve">ENVENENAMIENTO POR DROGAS QUE AFECTAN PRINCIPALMENTE EL SISTEMA NERVIOSO AUTONOMO  AGENTES ANTICOLINESTERASA                                                                                                                                              </t>
  </si>
  <si>
    <t xml:space="preserve">CL 37 SUR 11B 21 SUR                              </t>
  </si>
  <si>
    <t xml:space="preserve">KR 18P 78A 19 SUR                                 </t>
  </si>
  <si>
    <t xml:space="preserve">CL 158 BIS 98A 40                                 </t>
  </si>
  <si>
    <t xml:space="preserve">S627 </t>
  </si>
  <si>
    <t xml:space="preserve">FRACTURAS MULTIPLES DE LOS DEDOS DE LA MANO                                                                                                                                                                                                               </t>
  </si>
  <si>
    <t xml:space="preserve">CL 74 65 21                                       </t>
  </si>
  <si>
    <t xml:space="preserve">V193 </t>
  </si>
  <si>
    <t xml:space="preserve">CICLISTA [CUALQUIERA] LESIONADO EN ACCIDENTE NO DE TRANSITO NO ESPECIFICADO                                                                                                                                                                               </t>
  </si>
  <si>
    <t xml:space="preserve">KR 87 N 79 D SUR 24                               </t>
  </si>
  <si>
    <t xml:space="preserve">K076 </t>
  </si>
  <si>
    <t xml:space="preserve">TRASTORNOS DE LA ARTICULACION TEMPOROMAXILAR                                                                                                                                                                                                              </t>
  </si>
  <si>
    <t xml:space="preserve">CL 71 F BIS 27 14 SUR                             </t>
  </si>
  <si>
    <t xml:space="preserve">CL 23 C 69 F 65                                   </t>
  </si>
  <si>
    <t xml:space="preserve">KR 90 D 127 02                                    </t>
  </si>
  <si>
    <t xml:space="preserve">CL 74H 62B 39 SUR                                 </t>
  </si>
  <si>
    <t xml:space="preserve">AURES                         </t>
  </si>
  <si>
    <t xml:space="preserve">KR 70G 99A 13                                     </t>
  </si>
  <si>
    <t xml:space="preserve">A46X </t>
  </si>
  <si>
    <t xml:space="preserve">ERISIPELA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</si>
  <si>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 5 H 48 J 22 SUR                                </t>
  </si>
  <si>
    <t xml:space="preserve">KR 145 144 C 72                                   </t>
  </si>
  <si>
    <t xml:space="preserve">TUNJA                         </t>
  </si>
  <si>
    <t>80</t>
  </si>
  <si>
    <t xml:space="preserve">SANTA ROSA                    </t>
  </si>
  <si>
    <t xml:space="preserve">CL 6 02 13                                        </t>
  </si>
  <si>
    <t xml:space="preserve">KR 4 5 77                                         </t>
  </si>
  <si>
    <t>630</t>
  </si>
  <si>
    <t xml:space="preserve">NUEVO CORINTO                 </t>
  </si>
  <si>
    <t xml:space="preserve">CL 141 100 C 24                                   </t>
  </si>
  <si>
    <t xml:space="preserve">KR 54 4C 09                                       </t>
  </si>
  <si>
    <t xml:space="preserve">SANTA BARBARA                 </t>
  </si>
  <si>
    <t xml:space="preserve">MZ 3 ET 3                                         </t>
  </si>
  <si>
    <t xml:space="preserve">KR 13 A 29 06 SUR                                 </t>
  </si>
  <si>
    <t xml:space="preserve">S521 </t>
  </si>
  <si>
    <t xml:space="preserve">FRACTURA DE LA EPIFISIS SUPERIOR DEL RADIO                                                                                                                                                                                                                </t>
  </si>
  <si>
    <t>899</t>
  </si>
  <si>
    <t xml:space="preserve">ZIPAQUIRA                     </t>
  </si>
  <si>
    <t xml:space="preserve">KR 13 20 70 ZIPAQUIRA                             </t>
  </si>
  <si>
    <t xml:space="preserve">SANTA CECILIA                 </t>
  </si>
  <si>
    <t xml:space="preserve">KR 157A 131A 17                                   </t>
  </si>
  <si>
    <t xml:space="preserve">KR 12 J 33 A 23 SUR                               </t>
  </si>
  <si>
    <t xml:space="preserve">CL 42 SUR 41 09                                   </t>
  </si>
  <si>
    <t xml:space="preserve">CL42 N 51 15                                      </t>
  </si>
  <si>
    <t xml:space="preserve">T189 </t>
  </si>
  <si>
    <t xml:space="preserve">CUERPO EXTRANO EN EL TUBO DIGESTIVO PARTE NO ESPECIFICADA                                                                                                                                                                                                 </t>
  </si>
  <si>
    <t xml:space="preserve">KR 33 56 C 05 SUR                                 </t>
  </si>
  <si>
    <t xml:space="preserve">KR 59 4D 94                                       </t>
  </si>
  <si>
    <t xml:space="preserve">CL 71D 27C 21                                     </t>
  </si>
  <si>
    <t xml:space="preserve">AC 48Q SUR  3 15                                  </t>
  </si>
  <si>
    <t xml:space="preserve">CL 33 1 50                                        </t>
  </si>
  <si>
    <t xml:space="preserve">CL 8A BIS 94 23                                   </t>
  </si>
  <si>
    <t xml:space="preserve">KR 40B 2D 24                                      </t>
  </si>
  <si>
    <t xml:space="preserve">CL 78 SUR  77J 11                                 </t>
  </si>
  <si>
    <t xml:space="preserve">KR 1D ESTE 46B 23 SUR                             </t>
  </si>
  <si>
    <t xml:space="preserve">LUCERO BAJO                   </t>
  </si>
  <si>
    <t xml:space="preserve">KR 12 34C 10 SUR                                  </t>
  </si>
  <si>
    <t xml:space="preserve">CL 30C SUR 7A 41                                  </t>
  </si>
  <si>
    <t>&lt;72 HORAS</t>
  </si>
  <si>
    <t xml:space="preserve">1014201915     </t>
  </si>
  <si>
    <t xml:space="preserve">HANNER ALEXANDER RUGE MARTINEZ                                           </t>
  </si>
  <si>
    <t xml:space="preserve">1070926465     </t>
  </si>
  <si>
    <t xml:space="preserve">FARYD ERNESTO QUINTERO MARTINEZ                                          </t>
  </si>
  <si>
    <t xml:space="preserve">1128149326     </t>
  </si>
  <si>
    <t xml:space="preserve">LINEY VANESSA MONTES ELAGUILA                                            </t>
  </si>
  <si>
    <t xml:space="preserve">52800483       </t>
  </si>
  <si>
    <t xml:space="preserve">MATILDE  VELASQUEZ RIASCOS                                               </t>
  </si>
  <si>
    <t xml:space="preserve">41370299       </t>
  </si>
  <si>
    <t xml:space="preserve">MYRIAM JUDITH PEREZ HUERTAS                                              </t>
  </si>
  <si>
    <t xml:space="preserve">1018403162     </t>
  </si>
  <si>
    <t xml:space="preserve">WILSON CAMILO GOMEZ GARZON                                               </t>
  </si>
  <si>
    <t xml:space="preserve">51552255       </t>
  </si>
  <si>
    <t xml:space="preserve">MARIA OBDULIA GIRALDO RODRIGUEZ                                          </t>
  </si>
  <si>
    <t xml:space="preserve">35458976       </t>
  </si>
  <si>
    <t xml:space="preserve">ANA LUCIA BERNAL TORRES                                                  </t>
  </si>
  <si>
    <t xml:space="preserve">41777359       </t>
  </si>
  <si>
    <t xml:space="preserve">ANA MERCEDES MORA PEREZ                                                  </t>
  </si>
  <si>
    <t xml:space="preserve">79755956       </t>
  </si>
  <si>
    <t xml:space="preserve">OSWALDO YAMID AVILA MORENO                                               </t>
  </si>
  <si>
    <t xml:space="preserve">20888527       </t>
  </si>
  <si>
    <t xml:space="preserve">YEIMMY ALEJANDRA JIMENEZ MONTOYA                                         </t>
  </si>
  <si>
    <t xml:space="preserve">93080082       </t>
  </si>
  <si>
    <t xml:space="preserve">SALOMON  GUTIERREZ                                                       </t>
  </si>
  <si>
    <t xml:space="preserve">7817783        </t>
  </si>
  <si>
    <t xml:space="preserve">ARSENIO  MONTENEGRO MARTINEZ                                             </t>
  </si>
  <si>
    <t xml:space="preserve">11343788       </t>
  </si>
  <si>
    <t xml:space="preserve">ORLANDO  RODRIGUEZ AGUDELO                                               </t>
  </si>
  <si>
    <t xml:space="preserve">21215590       </t>
  </si>
  <si>
    <t xml:space="preserve">MARIA ELINA MORALES ROMERO                                               </t>
  </si>
  <si>
    <t xml:space="preserve">41392586       </t>
  </si>
  <si>
    <t xml:space="preserve">CUSTODIA  MOJICA RUBIANO                                                 </t>
  </si>
  <si>
    <t xml:space="preserve">52173490       </t>
  </si>
  <si>
    <t xml:space="preserve">EVA CECILIA MALAGON MALAGON                                              </t>
  </si>
  <si>
    <t xml:space="preserve">20297096       </t>
  </si>
  <si>
    <t xml:space="preserve">BLANCA CECILIA ALMONACID MORENO                                          </t>
  </si>
  <si>
    <t xml:space="preserve">20457432       </t>
  </si>
  <si>
    <t xml:space="preserve">BLANCA CECILIA GOMEZ DE ALONSO                                           </t>
  </si>
  <si>
    <t xml:space="preserve">60384587       </t>
  </si>
  <si>
    <t xml:space="preserve">LAURA AGUSTINA LEON BASTO                                                </t>
  </si>
  <si>
    <t xml:space="preserve">41339550       </t>
  </si>
  <si>
    <t xml:space="preserve">ANA SILVIA MATAMOROS                                                     </t>
  </si>
  <si>
    <t xml:space="preserve">178293         </t>
  </si>
  <si>
    <t xml:space="preserve">JOSE SAMUEL BOTON BOTON                                                  </t>
  </si>
  <si>
    <t xml:space="preserve">1123530936     </t>
  </si>
  <si>
    <t xml:space="preserve">WILLIAN ALEXANDER TRIANA SALGUERO                                        </t>
  </si>
  <si>
    <t xml:space="preserve">1026551515     </t>
  </si>
  <si>
    <t xml:space="preserve">DIANA MARCELA SALAZAR GUTIERREZ                                          </t>
  </si>
  <si>
    <t xml:space="preserve">1110523826     </t>
  </si>
  <si>
    <t xml:space="preserve">ANDREA SUSANA SERRANO GARCIA                                             </t>
  </si>
  <si>
    <t xml:space="preserve">20738567       </t>
  </si>
  <si>
    <t xml:space="preserve">UBALDINA  VANEGAS DE ARDILA                                              </t>
  </si>
  <si>
    <t xml:space="preserve">1045675911     </t>
  </si>
  <si>
    <t xml:space="preserve">JORGE LUCIANO RODRIGUEZ CASTELLAR                                        </t>
  </si>
  <si>
    <t xml:space="preserve">20658293       </t>
  </si>
  <si>
    <t xml:space="preserve">MARIA NELLY DIAZ PARDO                                                   </t>
  </si>
  <si>
    <t xml:space="preserve">19128844       </t>
  </si>
  <si>
    <t xml:space="preserve">MARCO AURELIO MONTES MENDIVELSO                                          </t>
  </si>
  <si>
    <t xml:space="preserve">40380928       </t>
  </si>
  <si>
    <t xml:space="preserve">ROSALBA  JARAMILLO LOPEZ                                                 </t>
  </si>
  <si>
    <t xml:space="preserve">5983663        </t>
  </si>
  <si>
    <t xml:space="preserve">ROBERTO  SANABRIA CIFUENTES                                              </t>
  </si>
  <si>
    <t xml:space="preserve">79208069       </t>
  </si>
  <si>
    <t xml:space="preserve">RENE  SANCHEZ ALBAÑIL                                                    </t>
  </si>
  <si>
    <t xml:space="preserve">17495678       </t>
  </si>
  <si>
    <t xml:space="preserve">DAVID  CAMELO ROJAS                                                      </t>
  </si>
  <si>
    <t xml:space="preserve">20748467       </t>
  </si>
  <si>
    <t xml:space="preserve">MARIA TERESITA DE JES URREGO DE MORERA                                   </t>
  </si>
  <si>
    <t xml:space="preserve">52803934       </t>
  </si>
  <si>
    <t xml:space="preserve">MARIA MERCEDES OSORIO GONZALEZ                                           </t>
  </si>
  <si>
    <t xml:space="preserve">20107861       </t>
  </si>
  <si>
    <t xml:space="preserve">CAROLINA  FRANCO DE PEREZ                                                </t>
  </si>
  <si>
    <t xml:space="preserve">1120387469     </t>
  </si>
  <si>
    <t xml:space="preserve">ANYI PAOLA TORRES MUÑOZ                                                  </t>
  </si>
  <si>
    <t xml:space="preserve">17350679       </t>
  </si>
  <si>
    <t xml:space="preserve">HUMBERTO  MOLINA MENDEZ                                                  </t>
  </si>
  <si>
    <t xml:space="preserve">35515381       </t>
  </si>
  <si>
    <t xml:space="preserve">MARIA ELIZABETH GARCIA BEJARANO                                          </t>
  </si>
  <si>
    <t xml:space="preserve">17178411       </t>
  </si>
  <si>
    <t xml:space="preserve">ALFREDO  SEQUERA SANCHEZ                                                 </t>
  </si>
  <si>
    <t xml:space="preserve">38220959       </t>
  </si>
  <si>
    <t xml:space="preserve">NINFA  GUIZA FRANCO                                                      </t>
  </si>
  <si>
    <t xml:space="preserve">10158802       </t>
  </si>
  <si>
    <t xml:space="preserve">LUIS ALBERTO HERNANDEZ MORENO                                            </t>
  </si>
  <si>
    <t xml:space="preserve">41686881       </t>
  </si>
  <si>
    <t xml:space="preserve">MARIA ELENA MOETE CUELLAR                                                </t>
  </si>
  <si>
    <t xml:space="preserve">14957613       </t>
  </si>
  <si>
    <t xml:space="preserve">CARLOS ROBERTO VESGA SARMIENTO                                           </t>
  </si>
  <si>
    <t xml:space="preserve">17121961       </t>
  </si>
  <si>
    <t xml:space="preserve">LIBARDO  RICO MEJIA                                                      </t>
  </si>
  <si>
    <t xml:space="preserve">28954694       </t>
  </si>
  <si>
    <t xml:space="preserve">BETTY GRACIELA SANCHEZ HERNANDEZ                                         </t>
  </si>
  <si>
    <t xml:space="preserve">1033761184     </t>
  </si>
  <si>
    <t xml:space="preserve">YESICA PATRICIA GOMEZ MARTINEZ                                           </t>
  </si>
  <si>
    <t xml:space="preserve">41312477       </t>
  </si>
  <si>
    <t xml:space="preserve">MARIA ELOISA SUPELANO LANCHEROS                                          </t>
  </si>
  <si>
    <t xml:space="preserve">384709         </t>
  </si>
  <si>
    <t xml:space="preserve">EMILIANO  CAÑON BRICEÑO                                                  </t>
  </si>
  <si>
    <t xml:space="preserve">79419104       </t>
  </si>
  <si>
    <t xml:space="preserve">TITO  TORRES VANEGAS                                                     </t>
  </si>
  <si>
    <t xml:space="preserve">28812718       </t>
  </si>
  <si>
    <t xml:space="preserve">LEIDY ISABEL MUÑOZ GAVIRIA                                               </t>
  </si>
  <si>
    <t xml:space="preserve">131238         </t>
  </si>
  <si>
    <t xml:space="preserve">ALVARO  VARGAS GARCIA                                                    </t>
  </si>
  <si>
    <t xml:space="preserve">17068832       </t>
  </si>
  <si>
    <t xml:space="preserve">LUIS ANGEL MARTINEZ                                                      </t>
  </si>
  <si>
    <t xml:space="preserve">52656673       </t>
  </si>
  <si>
    <t xml:space="preserve">FRANCY YOLIMA HORTUA NAVARRO                                             </t>
  </si>
  <si>
    <t xml:space="preserve">41630087       </t>
  </si>
  <si>
    <t xml:space="preserve">FLOR DE MARIA CRUZ PADILLA                                               </t>
  </si>
  <si>
    <t xml:space="preserve">20938775       </t>
  </si>
  <si>
    <t xml:space="preserve">BLANCA CONCEPCION GUARIN VELASQUEZ                                       </t>
  </si>
  <si>
    <t xml:space="preserve">17057359       </t>
  </si>
  <si>
    <t xml:space="preserve">JORGE ELIECER REINA MORENO                                               </t>
  </si>
  <si>
    <t xml:space="preserve">79366303       </t>
  </si>
  <si>
    <t xml:space="preserve">WERNER JERZON RODRIGUEZ GUTIERREZ                                        </t>
  </si>
  <si>
    <t xml:space="preserve">1023887993     </t>
  </si>
  <si>
    <t xml:space="preserve">YURI ANDREA AVILA MORENO                                                 </t>
  </si>
  <si>
    <t xml:space="preserve">80503406       </t>
  </si>
  <si>
    <t xml:space="preserve">NELSON ENRIQUE VARGAS CAPACHO                                            </t>
  </si>
  <si>
    <t xml:space="preserve">38282143       </t>
  </si>
  <si>
    <t xml:space="preserve">HILDA MARIA RUBIO RANGEL                                                 </t>
  </si>
  <si>
    <t xml:space="preserve">1126121538     </t>
  </si>
  <si>
    <t xml:space="preserve">KEILER ANDRES ESCOBAR PAEZ                                               </t>
  </si>
  <si>
    <t xml:space="preserve">1003465913     </t>
  </si>
  <si>
    <t xml:space="preserve">SAMIR ENRIQUE GARCES OVIEDO                                              </t>
  </si>
  <si>
    <t xml:space="preserve">80072533       </t>
  </si>
  <si>
    <t xml:space="preserve">JORGE ENRIQUE SIERRA CUMACO                                              </t>
  </si>
  <si>
    <t xml:space="preserve">52495976       </t>
  </si>
  <si>
    <t xml:space="preserve">CLAUDIA MERCEDES ORDOÑEZ ROMERO                                          </t>
  </si>
  <si>
    <t xml:space="preserve">65814571       </t>
  </si>
  <si>
    <t xml:space="preserve">MONICA ALEXANDRA ACEVEDO CAÑETES                                         </t>
  </si>
  <si>
    <t xml:space="preserve">1108151174     </t>
  </si>
  <si>
    <t xml:space="preserve">JHOAN ALEXANDER MEZA ROMERO                                              </t>
  </si>
  <si>
    <t xml:space="preserve">19210630       </t>
  </si>
  <si>
    <t xml:space="preserve">ALBERTO  VERGARA CALIXTO                                                 </t>
  </si>
  <si>
    <t xml:space="preserve">20323885       </t>
  </si>
  <si>
    <t xml:space="preserve">CECILIA  MEDINA DE MOGOLLON                                              </t>
  </si>
  <si>
    <t xml:space="preserve">1233491324     </t>
  </si>
  <si>
    <t xml:space="preserve">CAMILA  GUERRERO MIRANDA                                                 </t>
  </si>
  <si>
    <t xml:space="preserve">19131269       </t>
  </si>
  <si>
    <t xml:space="preserve">ALVARO  MANRIQUE CARDENAS                                                </t>
  </si>
  <si>
    <t xml:space="preserve">1115790010     </t>
  </si>
  <si>
    <t xml:space="preserve">FABIAN  MOLANO MARINES                                                   </t>
  </si>
  <si>
    <t xml:space="preserve">20379897       </t>
  </si>
  <si>
    <t xml:space="preserve">ELOISA  PARRA DE LEGUIZAMON                                              </t>
  </si>
  <si>
    <t xml:space="preserve">23616894       </t>
  </si>
  <si>
    <t xml:space="preserve">ESTHER  RODRIGUEZ BARRETO                                                </t>
  </si>
  <si>
    <t xml:space="preserve">1006095820     </t>
  </si>
  <si>
    <t xml:space="preserve">PAOLA ANDREA CARTAGENA                                                   </t>
  </si>
  <si>
    <t xml:space="preserve">1055916589     </t>
  </si>
  <si>
    <t xml:space="preserve">ELIANA YENITH GARCIA JIMENEZ                                             </t>
  </si>
  <si>
    <t xml:space="preserve">19423333       </t>
  </si>
  <si>
    <t xml:space="preserve">GUILLERMO  CHACON SUAREZ                                                 </t>
  </si>
  <si>
    <t xml:space="preserve">24118620       </t>
  </si>
  <si>
    <t xml:space="preserve">EMILIA  CARDENAS DE BELTRAN                                              </t>
  </si>
  <si>
    <t xml:space="preserve">35373871       </t>
  </si>
  <si>
    <t xml:space="preserve">LUZ MERY HERNANDEZ MOLINA                                                </t>
  </si>
  <si>
    <t xml:space="preserve">1033689528     </t>
  </si>
  <si>
    <t xml:space="preserve">ANDRES FERNANDO TOVAR MENDOZA                                            </t>
  </si>
  <si>
    <t xml:space="preserve">1073691025     </t>
  </si>
  <si>
    <t xml:space="preserve">CARLOS MANUEL COLLAZOS MUÑOZ                                             </t>
  </si>
  <si>
    <t xml:space="preserve">1049634170     </t>
  </si>
  <si>
    <t xml:space="preserve">CARLOS ANDRES PEREZ QUINTERO                                             </t>
  </si>
  <si>
    <t xml:space="preserve">93083690       </t>
  </si>
  <si>
    <t xml:space="preserve">FRANCISCO  ARCE MOLINA                                                   </t>
  </si>
  <si>
    <t xml:space="preserve">51853574       </t>
  </si>
  <si>
    <t xml:space="preserve">MARIA ELENA RODRIGUEZ HERNANDEZ                                          </t>
  </si>
  <si>
    <t xml:space="preserve">20161110       </t>
  </si>
  <si>
    <t xml:space="preserve">MARIA ELI PINZON RIVERA                                                  </t>
  </si>
  <si>
    <t xml:space="preserve">6766856        </t>
  </si>
  <si>
    <t xml:space="preserve">VICTOR JULIO ARCOS GONZALEZ                                              </t>
  </si>
  <si>
    <t xml:space="preserve">27980311       </t>
  </si>
  <si>
    <t xml:space="preserve">GABRIELINA  COY SUAREZ                                                   </t>
  </si>
  <si>
    <t xml:space="preserve">21160278       </t>
  </si>
  <si>
    <t xml:space="preserve">TEODOLINDA  SALAZAR HERNANDEZ                                            </t>
  </si>
  <si>
    <t xml:space="preserve">2349785        </t>
  </si>
  <si>
    <t xml:space="preserve">FELIPE  GULUMA BUSTOS                                                    </t>
  </si>
  <si>
    <t xml:space="preserve">35528780       </t>
  </si>
  <si>
    <t xml:space="preserve">DIANA SOFIA GOMEZ CAMACHO                                                </t>
  </si>
  <si>
    <t xml:space="preserve">68144          </t>
  </si>
  <si>
    <t xml:space="preserve">RICARDO  GARCIA NIÑO                                                     </t>
  </si>
  <si>
    <t xml:space="preserve">438229         </t>
  </si>
  <si>
    <t xml:space="preserve">TITO ENRIQUE DAZA                                                        </t>
  </si>
  <si>
    <t xml:space="preserve">1094883210     </t>
  </si>
  <si>
    <t xml:space="preserve">DINEY  MENDOZA VALVERDE                                                  </t>
  </si>
  <si>
    <t xml:space="preserve">28805083       </t>
  </si>
  <si>
    <t xml:space="preserve">MARIA ARACELI CARDENAS DE COTRINO                                        </t>
  </si>
  <si>
    <t xml:space="preserve">6021982        </t>
  </si>
  <si>
    <t xml:space="preserve">JAIRO  GONZALEZ                                                          </t>
  </si>
  <si>
    <t xml:space="preserve">21079810       </t>
  </si>
  <si>
    <t xml:space="preserve">ALICIA  LEON                                                             </t>
  </si>
  <si>
    <t xml:space="preserve">360807         </t>
  </si>
  <si>
    <t xml:space="preserve">ADOLFO  JIMENEZ LOPEZ                                                    </t>
  </si>
  <si>
    <t xml:space="preserve">93239180       </t>
  </si>
  <si>
    <t xml:space="preserve">JAVIER ARMANDO SERRANO CONDE                                             </t>
  </si>
  <si>
    <t xml:space="preserve">17106738       </t>
  </si>
  <si>
    <t xml:space="preserve">ABEL  CORTES LOPEZ                                                       </t>
  </si>
  <si>
    <t xml:space="preserve">86049436       </t>
  </si>
  <si>
    <t xml:space="preserve">ARMANDO  VIGOYA BARBOSA                                                  </t>
  </si>
  <si>
    <t xml:space="preserve">27956922       </t>
  </si>
  <si>
    <t xml:space="preserve">ROSA  SARMIENTO GARCIA                                                   </t>
  </si>
  <si>
    <t xml:space="preserve">40399450       </t>
  </si>
  <si>
    <t xml:space="preserve">BLANCA MARINA GUTIERREZ BUENO                                            </t>
  </si>
  <si>
    <t xml:space="preserve">1026306960     </t>
  </si>
  <si>
    <t xml:space="preserve">CRISTIAN DUVAN MELO BERNAL                                               </t>
  </si>
  <si>
    <t xml:space="preserve">20938456       </t>
  </si>
  <si>
    <t xml:space="preserve">MARGARITA  HERNANDEZ MATEUS                                              </t>
  </si>
  <si>
    <t xml:space="preserve">1013672391     </t>
  </si>
  <si>
    <t xml:space="preserve">CRISTIAN CAMILO LINARES RODRIGUEZ                                        </t>
  </si>
  <si>
    <t xml:space="preserve">41733332       </t>
  </si>
  <si>
    <t xml:space="preserve">CLARA INES BAEZ RODRIGUEZ                                                </t>
  </si>
  <si>
    <t xml:space="preserve">19134557       </t>
  </si>
  <si>
    <t xml:space="preserve">JOSE ARMANDO SOLANO VALENZUELA                                           </t>
  </si>
  <si>
    <t xml:space="preserve">35323656       </t>
  </si>
  <si>
    <t xml:space="preserve">LUZ ESTHER RODRIGUEZ PADILLA                                             </t>
  </si>
  <si>
    <t xml:space="preserve">20365264       </t>
  </si>
  <si>
    <t xml:space="preserve">SILDANA  PULIDO VDA DE CORONADO                                          </t>
  </si>
  <si>
    <t xml:space="preserve">24497648       </t>
  </si>
  <si>
    <t xml:space="preserve">VENERANDA  MENDOZA PRECIADO                                              </t>
  </si>
  <si>
    <t xml:space="preserve">21165400       </t>
  </si>
  <si>
    <t xml:space="preserve">MARIA HERLINDA PARRA BELTRAN                                             </t>
  </si>
  <si>
    <t xml:space="preserve">210507         </t>
  </si>
  <si>
    <t xml:space="preserve">ALFONSO  LOPEZ                                                           </t>
  </si>
  <si>
    <t xml:space="preserve">49596127       </t>
  </si>
  <si>
    <t xml:space="preserve">RITA GUILLERMINA GARCIA MARRIAGA                                         </t>
  </si>
  <si>
    <t xml:space="preserve">20758152       </t>
  </si>
  <si>
    <t xml:space="preserve">ANA DOLORES GOMEZ CAICEDO                                                </t>
  </si>
  <si>
    <t xml:space="preserve">1019021507     </t>
  </si>
  <si>
    <t xml:space="preserve">JUAN SEBASTIAN BEDOYA PIRAQUIVE                                          </t>
  </si>
  <si>
    <t xml:space="preserve">64572969       </t>
  </si>
  <si>
    <t xml:space="preserve">VIVIANA LUZ CHACON PASOS                                                 </t>
  </si>
  <si>
    <t xml:space="preserve">80356319       </t>
  </si>
  <si>
    <t xml:space="preserve">JOSE GREGORIO ROJAS AMAYA                                                </t>
  </si>
  <si>
    <t xml:space="preserve">17095393       </t>
  </si>
  <si>
    <t xml:space="preserve">GERMAN  BAUTISTA LEZAMA                                                  </t>
  </si>
  <si>
    <t xml:space="preserve">21002521       </t>
  </si>
  <si>
    <t xml:space="preserve">MARIA BIBIANA CALDERON DE VASQUEZ                                        </t>
  </si>
  <si>
    <t xml:space="preserve">11335135       </t>
  </si>
  <si>
    <t xml:space="preserve">LUIS ANTONIO LADINO MONTAÑO                                              </t>
  </si>
  <si>
    <t xml:space="preserve">20162763       </t>
  </si>
  <si>
    <t xml:space="preserve">MARIA CARLINA BAQUERO BAQUERO                                            </t>
  </si>
  <si>
    <t xml:space="preserve">41511817       </t>
  </si>
  <si>
    <t xml:space="preserve">ELSA NOHORA PEREZ SILVA                                                  </t>
  </si>
  <si>
    <t xml:space="preserve">11312164       </t>
  </si>
  <si>
    <t xml:space="preserve">CARLOS FRANCISCO GONZALEZ ARCINIEGAS                                     </t>
  </si>
  <si>
    <t xml:space="preserve">51914666       </t>
  </si>
  <si>
    <t xml:space="preserve">MARIA INES RUGE CUELLAR                                                  </t>
  </si>
  <si>
    <t xml:space="preserve">1058325501     </t>
  </si>
  <si>
    <t xml:space="preserve">STEEVEN ALEJANDRO ORTIZ COLMENAREZ                                       </t>
  </si>
  <si>
    <t xml:space="preserve">28706282       </t>
  </si>
  <si>
    <t xml:space="preserve">LUCRECIA  TRUJILLO MENDEZ                                                </t>
  </si>
  <si>
    <t xml:space="preserve">1121941017     </t>
  </si>
  <si>
    <t xml:space="preserve">LUZ MARELFI NEIRA FERNANDEZ                                              </t>
  </si>
  <si>
    <t xml:space="preserve">4182526        </t>
  </si>
  <si>
    <t xml:space="preserve">CENEN  SANCHEZ                                                           </t>
  </si>
  <si>
    <t xml:space="preserve">21078183       </t>
  </si>
  <si>
    <t xml:space="preserve">MAGDALENA  GARCIA                                                        </t>
  </si>
  <si>
    <t xml:space="preserve">1020764949     </t>
  </si>
  <si>
    <t xml:space="preserve">JOSE FRAIDEL PEÑA ROJAS                                                  </t>
  </si>
  <si>
    <t xml:space="preserve">20735688       </t>
  </si>
  <si>
    <t xml:space="preserve">MARIA ESPERANZA MEDINA HERNANDEZ                                         </t>
  </si>
  <si>
    <t xml:space="preserve">52840933       </t>
  </si>
  <si>
    <t xml:space="preserve">YUDY MARCELA ESTRADA RODRIGUEZ                                           </t>
  </si>
  <si>
    <t xml:space="preserve">15521285       </t>
  </si>
  <si>
    <t xml:space="preserve">JORGE IVAN ESCOBAR CORREA                                                </t>
  </si>
  <si>
    <t xml:space="preserve">79102492       </t>
  </si>
  <si>
    <t xml:space="preserve">ORLANDO ISAURO ESCOBAR PEREZ                                             </t>
  </si>
  <si>
    <t xml:space="preserve">20144691       </t>
  </si>
  <si>
    <t xml:space="preserve">ANA TULIA GONZALEZ DE FERRUCHO                                           </t>
  </si>
  <si>
    <t xml:space="preserve">136116         </t>
  </si>
  <si>
    <t xml:space="preserve">LUIS ANTONIO RODRIGUEZ GAMBA                                             </t>
  </si>
  <si>
    <t xml:space="preserve">12185658       </t>
  </si>
  <si>
    <t xml:space="preserve">ALIRIO  WALLES GUZMAN                                                    </t>
  </si>
  <si>
    <t xml:space="preserve">51577062       </t>
  </si>
  <si>
    <t xml:space="preserve">HILDA MARIA GUTIERREZ MELO                                               </t>
  </si>
  <si>
    <t xml:space="preserve">41645832       </t>
  </si>
  <si>
    <t xml:space="preserve">SILVIA  OTALORA NAJAR                                                    </t>
  </si>
  <si>
    <t xml:space="preserve">2155753        </t>
  </si>
  <si>
    <t xml:space="preserve">JUAN  SANCHEZ ACEVEDO                                                    </t>
  </si>
  <si>
    <t xml:space="preserve">14218428       </t>
  </si>
  <si>
    <t xml:space="preserve">MELQUISEDEC  VILLARREAL ROSAS                                            </t>
  </si>
  <si>
    <t xml:space="preserve">51718237       </t>
  </si>
  <si>
    <t xml:space="preserve">MYRIAM  CONTRERAS RODRIGUEZ                                              </t>
  </si>
  <si>
    <t xml:space="preserve">32656467       </t>
  </si>
  <si>
    <t xml:space="preserve">LIANA CRISTINA DIAZ GRANADOS MOLINA                                      </t>
  </si>
  <si>
    <t xml:space="preserve">4111984        </t>
  </si>
  <si>
    <t xml:space="preserve">LUIS ALFONSO PIÑEROS CHINOME                                             </t>
  </si>
  <si>
    <t xml:space="preserve">1054538577     </t>
  </si>
  <si>
    <t xml:space="preserve">ROBINSON  PARGA ROMERO                                                   </t>
  </si>
  <si>
    <t xml:space="preserve">53072376       </t>
  </si>
  <si>
    <t xml:space="preserve">LUZ AMANDA BEDOYA VARON                                                  </t>
  </si>
  <si>
    <t xml:space="preserve">291154         </t>
  </si>
  <si>
    <t xml:space="preserve">SINFORIANO  VELASQUEZ CASTILLO                                           </t>
  </si>
  <si>
    <t xml:space="preserve">41480321       </t>
  </si>
  <si>
    <t xml:space="preserve">ANA LUCIA BARBOSA GUTIERREZ                                              </t>
  </si>
  <si>
    <t xml:space="preserve">3266187        </t>
  </si>
  <si>
    <t xml:space="preserve">VITALIANO  CAICEDO GARNICA                                               </t>
  </si>
  <si>
    <t xml:space="preserve">20932311       </t>
  </si>
  <si>
    <t xml:space="preserve">MARTHA LUCIA ORTEGA CAPADOR                                              </t>
  </si>
  <si>
    <t xml:space="preserve">80896964       </t>
  </si>
  <si>
    <t xml:space="preserve">MAURICIO  VARGAS TORO                                                    </t>
  </si>
  <si>
    <t xml:space="preserve">20970681       </t>
  </si>
  <si>
    <t xml:space="preserve">BLANCA NUBIA GARZON SANTANA                                              </t>
  </si>
  <si>
    <t xml:space="preserve">1026561901     </t>
  </si>
  <si>
    <t xml:space="preserve">YEFERSON  TOVAR LAGUNA                                                   </t>
  </si>
  <si>
    <t xml:space="preserve">17099390       </t>
  </si>
  <si>
    <t xml:space="preserve">JOSE ANDRES VALBUENA CUEVAS                                              </t>
  </si>
  <si>
    <t xml:space="preserve">19074811       </t>
  </si>
  <si>
    <t xml:space="preserve">VICTOR MANUEL BOJACA BOJACA                                              </t>
  </si>
  <si>
    <t xml:space="preserve">367575         </t>
  </si>
  <si>
    <t xml:space="preserve">ANANIAS  AVILA                                                           </t>
  </si>
  <si>
    <t xml:space="preserve">51571849       </t>
  </si>
  <si>
    <t xml:space="preserve">RUTH MIRYAM CHACON SERRATO                                               </t>
  </si>
  <si>
    <t xml:space="preserve">477921         </t>
  </si>
  <si>
    <t xml:space="preserve">ABRAHAN  BOHORQUEZ BOHORQUEZ                                             </t>
  </si>
  <si>
    <t xml:space="preserve">41335160       </t>
  </si>
  <si>
    <t xml:space="preserve">ASCENSION SEBASTIANA FAJARDO                                             </t>
  </si>
  <si>
    <t xml:space="preserve">2847898        </t>
  </si>
  <si>
    <t xml:space="preserve">AMILCAR  OCAMPO CORONADO                                                 </t>
  </si>
  <si>
    <t xml:space="preserve">41454483       </t>
  </si>
  <si>
    <t xml:space="preserve">FLOR DE MARIA VEGA USSA                                                  </t>
  </si>
  <si>
    <t xml:space="preserve">41476874       </t>
  </si>
  <si>
    <t xml:space="preserve">MARIA EVANGELINA PULIDO PAEZ                                             </t>
  </si>
  <si>
    <t xml:space="preserve">20429060       </t>
  </si>
  <si>
    <t xml:space="preserve">PAULINA  LEGUIZAMO BRAUSIN                                               </t>
  </si>
  <si>
    <t xml:space="preserve">80027573       </t>
  </si>
  <si>
    <t xml:space="preserve">WILLIAM ALEXANDER ANGARITA                                               </t>
  </si>
  <si>
    <t xml:space="preserve">23532265       </t>
  </si>
  <si>
    <t xml:space="preserve">MYRIAM  GUERRERO                                                         </t>
  </si>
  <si>
    <t xml:space="preserve">20889869       </t>
  </si>
  <si>
    <t xml:space="preserve">MARIA CONCEPCION CENDALES                                                </t>
  </si>
  <si>
    <t xml:space="preserve">32666119       </t>
  </si>
  <si>
    <t xml:space="preserve">NURY ESTHER SERRANO GARIZABALO                                           </t>
  </si>
  <si>
    <t xml:space="preserve">41687036       </t>
  </si>
  <si>
    <t xml:space="preserve">MARIA ESPERANZA ANDRADE DORADO                                           </t>
  </si>
  <si>
    <t xml:space="preserve">3246657        </t>
  </si>
  <si>
    <t xml:space="preserve">JAIME  PULIDO MARTINEZ                                                   </t>
  </si>
  <si>
    <t xml:space="preserve">1006810390     </t>
  </si>
  <si>
    <t xml:space="preserve">LEINER STIVEN CARREÑO MILLAN                                             </t>
  </si>
  <si>
    <t xml:space="preserve">20369851       </t>
  </si>
  <si>
    <t xml:space="preserve">MARIA DEL CARMEN PULIDO TRIBIÑO                                          </t>
  </si>
  <si>
    <t xml:space="preserve">3108897        </t>
  </si>
  <si>
    <t xml:space="preserve">ELISIO  BELTRAN DIAZ                                                     </t>
  </si>
  <si>
    <t xml:space="preserve">20601952       </t>
  </si>
  <si>
    <t xml:space="preserve">MARIA DE JESUS BAUTISTA REYES                                            </t>
  </si>
  <si>
    <t xml:space="preserve">20940089       </t>
  </si>
  <si>
    <t xml:space="preserve">ROSALBINA  VILLARRAGA ROMERO                                             </t>
  </si>
  <si>
    <t xml:space="preserve">19069218       </t>
  </si>
  <si>
    <t xml:space="preserve">BONIFACIO  BOLIVAR PINTOR                                                </t>
  </si>
  <si>
    <t xml:space="preserve">1026609        </t>
  </si>
  <si>
    <t xml:space="preserve">LUIS ANTONIO ACOSTA PERILLA                                              </t>
  </si>
  <si>
    <t xml:space="preserve">5910153        </t>
  </si>
  <si>
    <t xml:space="preserve">MARCO TULIO PARRA MARIN                                                  </t>
  </si>
  <si>
    <t xml:space="preserve">51626464       </t>
  </si>
  <si>
    <t xml:space="preserve">MARIA INES PARRA BARRETO                                                 </t>
  </si>
  <si>
    <t xml:space="preserve">19372894       </t>
  </si>
  <si>
    <t xml:space="preserve">FIDEL  BARAJAS RODRIGUEZ                                                 </t>
  </si>
  <si>
    <t xml:space="preserve">1000521555     </t>
  </si>
  <si>
    <t xml:space="preserve">DANIEL FELIPE CASTILLO SALAMANCA                                         </t>
  </si>
  <si>
    <t xml:space="preserve">14240969       </t>
  </si>
  <si>
    <t xml:space="preserve">MARCO ANTONIO MEDINA RUBIO                                               </t>
  </si>
  <si>
    <t xml:space="preserve">41534747       </t>
  </si>
  <si>
    <t xml:space="preserve">LILIA  OTALORA DE LOPEZ                                                  </t>
  </si>
  <si>
    <t xml:space="preserve">41321848       </t>
  </si>
  <si>
    <t xml:space="preserve">NINA LEONOR RAMIREZ OLARTE                                               </t>
  </si>
  <si>
    <t xml:space="preserve">5886504        </t>
  </si>
  <si>
    <t xml:space="preserve">FERNANDO  LOAIZA TIQUE                                                   </t>
  </si>
  <si>
    <t xml:space="preserve">24039010       </t>
  </si>
  <si>
    <t xml:space="preserve">MARIA CUSTODIA GONZALEZ FORERO                                           </t>
  </si>
  <si>
    <t xml:space="preserve">59684076       </t>
  </si>
  <si>
    <t xml:space="preserve">CARMEN YYURANY CASTILLO FERNANDEZ                                        </t>
  </si>
  <si>
    <t xml:space="preserve">51932855       </t>
  </si>
  <si>
    <t xml:space="preserve">MIREYA  ESCOBAR LARA                                                     </t>
  </si>
  <si>
    <t xml:space="preserve">41550397       </t>
  </si>
  <si>
    <t xml:space="preserve">MARIA DORIS CONTRERAS DE PINZON                                          </t>
  </si>
  <si>
    <t xml:space="preserve">20518982       </t>
  </si>
  <si>
    <t xml:space="preserve">MARIA OTILIA BAUTISTA DE GUTIERREZ                                       </t>
  </si>
  <si>
    <t xml:space="preserve">20026962       </t>
  </si>
  <si>
    <t xml:space="preserve">MARIA PETRONILA PRIETO ROZO                                              </t>
  </si>
  <si>
    <t xml:space="preserve">41632065       </t>
  </si>
  <si>
    <t xml:space="preserve">GABINA  MONTAÑEZ DE PERALTA                                              </t>
  </si>
  <si>
    <t xml:space="preserve">21163154       </t>
  </si>
  <si>
    <t xml:space="preserve">MARIA ANTONIA SANCHEZ RODRIGUEZ                                          </t>
  </si>
  <si>
    <t xml:space="preserve">348198         </t>
  </si>
  <si>
    <t xml:space="preserve">ROBERTO  LEBIEDZIERSKI                                                   </t>
  </si>
  <si>
    <t xml:space="preserve">19309801       </t>
  </si>
  <si>
    <t xml:space="preserve">SIGIFREDO  NARANJO GOMEZ                                                 </t>
  </si>
  <si>
    <t xml:space="preserve">1050170573     </t>
  </si>
  <si>
    <t xml:space="preserve">VICTOR ELIAS TOVAR LOPEZ                                                 </t>
  </si>
  <si>
    <t xml:space="preserve">1072745456     </t>
  </si>
  <si>
    <t xml:space="preserve">NAILEN EDITH PALOMO TORRES                                               </t>
  </si>
  <si>
    <t xml:space="preserve">20176603       </t>
  </si>
  <si>
    <t xml:space="preserve">MARIA JOSEFA RUIZ GARCIA                                                 </t>
  </si>
  <si>
    <t xml:space="preserve">1013276        </t>
  </si>
  <si>
    <t xml:space="preserve">LUIS ARTURO GAITAN                                                       </t>
  </si>
  <si>
    <t xml:space="preserve">20034382       </t>
  </si>
  <si>
    <t xml:space="preserve">BLANCA MIREYA LOZANO BARBOSA                                             </t>
  </si>
  <si>
    <t xml:space="preserve">79123312       </t>
  </si>
  <si>
    <t xml:space="preserve">AGUSTIN  VILLALOBOS GEGEN                                                </t>
  </si>
  <si>
    <t xml:space="preserve">41420037       </t>
  </si>
  <si>
    <t xml:space="preserve">MARIA DE LOS ANGELES FONSECA MORENO                                      </t>
  </si>
  <si>
    <t xml:space="preserve">72053418       </t>
  </si>
  <si>
    <t xml:space="preserve">HERIBERTO ENRIQUE ROMERO POLO                                            </t>
  </si>
  <si>
    <t xml:space="preserve">41531433       </t>
  </si>
  <si>
    <t xml:space="preserve">MARIA CRISTINA MORA DE CARRILLO                                          </t>
  </si>
  <si>
    <t xml:space="preserve">19312734       </t>
  </si>
  <si>
    <t xml:space="preserve">GUILLERMO  MENDOZA AVILA                                                 </t>
  </si>
  <si>
    <t xml:space="preserve">31533645       </t>
  </si>
  <si>
    <t xml:space="preserve">MARICEL  BRAVO GARCIA                                                    </t>
  </si>
  <si>
    <t xml:space="preserve">20773709       </t>
  </si>
  <si>
    <t xml:space="preserve">ANA CECILIA ACUA BOHORQUEZ                                               </t>
  </si>
  <si>
    <t xml:space="preserve">28707513       </t>
  </si>
  <si>
    <t xml:space="preserve">SEVERIANA  MORALES DE SANTOS                                             </t>
  </si>
  <si>
    <t xml:space="preserve">80183929       </t>
  </si>
  <si>
    <t xml:space="preserve">OSCAR JAVIER DIAZ TORRES                                                 </t>
  </si>
  <si>
    <t xml:space="preserve">7334092        </t>
  </si>
  <si>
    <t xml:space="preserve">JOSE HUMBERTO HOLGUIN MADRID                                             </t>
  </si>
  <si>
    <t xml:space="preserve">1120738889     </t>
  </si>
  <si>
    <t xml:space="preserve">HEINER JESUS BRITO BAQUERO                                               </t>
  </si>
  <si>
    <t xml:space="preserve">43068372       </t>
  </si>
  <si>
    <t xml:space="preserve">LUZ ELENA GONZALEZ AVILA                                                 </t>
  </si>
  <si>
    <t xml:space="preserve">53090012       </t>
  </si>
  <si>
    <t xml:space="preserve">MARIA CONSUELO BERNAL SANCHEZ                                            </t>
  </si>
  <si>
    <t xml:space="preserve">1032390660     </t>
  </si>
  <si>
    <t xml:space="preserve">JULLY PAOLA PIRA PEINADO                                                 </t>
  </si>
  <si>
    <t xml:space="preserve">19477834       </t>
  </si>
  <si>
    <t xml:space="preserve">JOSE JAIME URBANO TRIANA                                                 </t>
  </si>
  <si>
    <t xml:space="preserve">51721953       </t>
  </si>
  <si>
    <t xml:space="preserve">MARIA EDUVINA ANZOLA MORENO                                              </t>
  </si>
  <si>
    <t xml:space="preserve">10237857       </t>
  </si>
  <si>
    <t xml:space="preserve">FERNANDO  GUTIERREZ MARISCAL                                             </t>
  </si>
  <si>
    <t xml:space="preserve">9375022        </t>
  </si>
  <si>
    <t xml:space="preserve">YIMI YESID LEAL ABRIL                                                    </t>
  </si>
  <si>
    <t xml:space="preserve">80233721       </t>
  </si>
  <si>
    <t xml:space="preserve">DOUGLAS ALEXANDER RODRIGUEZ AREVALO                                      </t>
  </si>
  <si>
    <t xml:space="preserve">19448624       </t>
  </si>
  <si>
    <t xml:space="preserve">LUIS CARLOS MOYANO CENDALES                                              </t>
  </si>
  <si>
    <t xml:space="preserve">1032496778     </t>
  </si>
  <si>
    <t xml:space="preserve">JOHAN STEVEN ROMERO VALENCIA                                             </t>
  </si>
  <si>
    <t xml:space="preserve">52286877       </t>
  </si>
  <si>
    <t xml:space="preserve">MARTHA YANETH CASTILLO GOMEZ                                             </t>
  </si>
  <si>
    <t xml:space="preserve">1099552557     </t>
  </si>
  <si>
    <t xml:space="preserve">GENNY KATERINE SANCHEZ RODRIGUEZ                                         </t>
  </si>
  <si>
    <t xml:space="preserve">1022329960     </t>
  </si>
  <si>
    <t xml:space="preserve">JHON FREDY RODRIGUEZ ALBA                                                </t>
  </si>
  <si>
    <t xml:space="preserve">37865070       </t>
  </si>
  <si>
    <t xml:space="preserve">LUCY ESPERANZA MENESES VDA DE FONTECHA                                   </t>
  </si>
  <si>
    <t xml:space="preserve">17075622       </t>
  </si>
  <si>
    <t xml:space="preserve">CARLOS JOSE MARTINEZ JIMENEZ                                             </t>
  </si>
  <si>
    <t xml:space="preserve">79513528       </t>
  </si>
  <si>
    <t xml:space="preserve">OMAR ISMAEL RIVERA CIFUENTES                                             </t>
  </si>
  <si>
    <t xml:space="preserve">20267162       </t>
  </si>
  <si>
    <t xml:space="preserve">MARIA PRESENTACION NUÑEZ BARRERA                                         </t>
  </si>
  <si>
    <t xml:space="preserve">1022349594     </t>
  </si>
  <si>
    <t xml:space="preserve">VIVIANA ANDREA CORREA JIMENEZ                                            </t>
  </si>
  <si>
    <t xml:space="preserve">1068974071     </t>
  </si>
  <si>
    <t xml:space="preserve">FRANCELINA  RODRIGUEZ RODRIGUEZ                                          </t>
  </si>
  <si>
    <t xml:space="preserve">19326435       </t>
  </si>
  <si>
    <t xml:space="preserve">JORGE  CARRERO ARIAS                                                     </t>
  </si>
  <si>
    <t xml:space="preserve">19298112       </t>
  </si>
  <si>
    <t xml:space="preserve">HECTOR JULIO PULIDO ORJUELA                                              </t>
  </si>
  <si>
    <t xml:space="preserve">1000287029     </t>
  </si>
  <si>
    <t xml:space="preserve">MAYERLY PAOLA JUEZ RIVERA                                                </t>
  </si>
  <si>
    <t xml:space="preserve">53101143       </t>
  </si>
  <si>
    <t xml:space="preserve">KELLY JOHANNA GARCIA VERGARA                                             </t>
  </si>
  <si>
    <t xml:space="preserve">20043031       </t>
  </si>
  <si>
    <t xml:space="preserve">ANITA  GRILLO DE SANCHEZ                                                 </t>
  </si>
  <si>
    <t xml:space="preserve">80271020       </t>
  </si>
  <si>
    <t xml:space="preserve">JAMES DE JESUS HENAO DIAZ                                                </t>
  </si>
  <si>
    <t xml:space="preserve">434669         </t>
  </si>
  <si>
    <t xml:space="preserve">PABLO ANTONIO CHAPARRO PEREZ                                             </t>
  </si>
  <si>
    <t xml:space="preserve">20956262       </t>
  </si>
  <si>
    <t xml:space="preserve">MARIA DEL CARMEN PINZON SANTANA                                          </t>
  </si>
  <si>
    <t xml:space="preserve">35378818       </t>
  </si>
  <si>
    <t xml:space="preserve">LUS STELLA GUEVARA RODRIGUEZ                                             </t>
  </si>
  <si>
    <t xml:space="preserve">1022965820     </t>
  </si>
  <si>
    <t xml:space="preserve">JAZMIN  MARIN RINCON                                                     </t>
  </si>
  <si>
    <t xml:space="preserve">2890835        </t>
  </si>
  <si>
    <t xml:space="preserve">ALICIO  CUEVAS                                                           </t>
  </si>
  <si>
    <t xml:space="preserve">17194929       </t>
  </si>
  <si>
    <t xml:space="preserve">AMADEO  ESPINOSA MONDRAGON                                               </t>
  </si>
  <si>
    <t xml:space="preserve">2885677        </t>
  </si>
  <si>
    <t xml:space="preserve">CARLOS JULIO GRANADOS ROZO                                               </t>
  </si>
  <si>
    <t xml:space="preserve">1105791037     </t>
  </si>
  <si>
    <t xml:space="preserve">YEFFERSON ALEXIS PEREZ GUTIERREZ                                         </t>
  </si>
  <si>
    <t xml:space="preserve">51575888       </t>
  </si>
  <si>
    <t xml:space="preserve">FLOR MARIA MATEUS TAVERA                                                 </t>
  </si>
  <si>
    <t xml:space="preserve">11297729       </t>
  </si>
  <si>
    <t xml:space="preserve">JAIME  ROJAS                                                             </t>
  </si>
  <si>
    <t xml:space="preserve">17126665       </t>
  </si>
  <si>
    <t xml:space="preserve">ARISTODEMO  MELO RAMOS                                                   </t>
  </si>
  <si>
    <t xml:space="preserve">20140570       </t>
  </si>
  <si>
    <t xml:space="preserve">MARIA ASCENSION BRAVO RODRIGUEZ                                          </t>
  </si>
  <si>
    <t xml:space="preserve">20526019       </t>
  </si>
  <si>
    <t xml:space="preserve">MARIA ANTONIA GARCIA GARCIA                                              </t>
  </si>
  <si>
    <t xml:space="preserve">1012412628     </t>
  </si>
  <si>
    <t xml:space="preserve">ALEJANDRA  BOLAÑOS ROMERO                                                </t>
  </si>
  <si>
    <t xml:space="preserve">31006573       </t>
  </si>
  <si>
    <t xml:space="preserve">MARIA CANDIDA ROSA TAMAYO ESPINOSA                                       </t>
  </si>
  <si>
    <t xml:space="preserve">41315179       </t>
  </si>
  <si>
    <t xml:space="preserve">ROSA ELENA ESPITIA GORDILLO                                              </t>
  </si>
  <si>
    <t xml:space="preserve">19162660       </t>
  </si>
  <si>
    <t xml:space="preserve">GUILLERMO  CASAS AREVALO                                                 </t>
  </si>
  <si>
    <t xml:space="preserve">3146776        </t>
  </si>
  <si>
    <t xml:space="preserve">ADOLFO JOSE PARRA VANEGAS                                                </t>
  </si>
  <si>
    <t xml:space="preserve">41579140       </t>
  </si>
  <si>
    <t xml:space="preserve">DELFINA  MORENO MURCIA                                                   </t>
  </si>
  <si>
    <t xml:space="preserve">17099335       </t>
  </si>
  <si>
    <t xml:space="preserve">JUSTO ADAN RODRIGUEZ SALINAS                                             </t>
  </si>
  <si>
    <t xml:space="preserve">4108924        </t>
  </si>
  <si>
    <t xml:space="preserve">JOSE SEVERINO NIÑO DIAZ                                                  </t>
  </si>
  <si>
    <t xml:space="preserve">1003100967     </t>
  </si>
  <si>
    <t xml:space="preserve">WILFRIDO JOSE PALENCIA PADILLA                                           </t>
  </si>
  <si>
    <t xml:space="preserve">52995784       </t>
  </si>
  <si>
    <t xml:space="preserve">DIANA CAROLINA CARVAJAL AMADO                                            </t>
  </si>
  <si>
    <t xml:space="preserve">23262449       </t>
  </si>
  <si>
    <t xml:space="preserve">ANA DEL CARMEN NIÑO DE CORONADO                                          </t>
  </si>
  <si>
    <t xml:space="preserve">51665955       </t>
  </si>
  <si>
    <t xml:space="preserve">LUZ FANNY SANTAMARIA FAJARDO                                             </t>
  </si>
  <si>
    <t xml:space="preserve">3168630        </t>
  </si>
  <si>
    <t xml:space="preserve">JOSE ANTONIO CHAUTA REYES                                                </t>
  </si>
  <si>
    <t xml:space="preserve">1019130270     </t>
  </si>
  <si>
    <t xml:space="preserve">LEYDY YANEHT LOZANO SEGURA                                               </t>
  </si>
  <si>
    <t xml:space="preserve">20029125       </t>
  </si>
  <si>
    <t xml:space="preserve">ROSA ELVIRA RESTREPO CAMACHO                                             </t>
  </si>
  <si>
    <t xml:space="preserve">20549291       </t>
  </si>
  <si>
    <t xml:space="preserve">MARIA AURORA BARBOSA DE GOMEZ                                            </t>
  </si>
  <si>
    <t xml:space="preserve">227096         </t>
  </si>
  <si>
    <t xml:space="preserve">JOSE MARIA ZAMORA LUNA                                                   </t>
  </si>
  <si>
    <t xml:space="preserve">17048641       </t>
  </si>
  <si>
    <t xml:space="preserve">HERIBERTO CALDERON CALDERON CASTRO                                       </t>
  </si>
  <si>
    <t xml:space="preserve">2259006        </t>
  </si>
  <si>
    <t xml:space="preserve">RIGOBERTO  BELTRAN TORRES                                                </t>
  </si>
  <si>
    <t xml:space="preserve">3080326        </t>
  </si>
  <si>
    <t xml:space="preserve">LEONARDO  MAHECHA RODRIGUEZ                                              </t>
  </si>
  <si>
    <t xml:space="preserve">2998244        </t>
  </si>
  <si>
    <t xml:space="preserve">JORGE ARTURO RINCON RINCON                                               </t>
  </si>
  <si>
    <t xml:space="preserve">21107193       </t>
  </si>
  <si>
    <t xml:space="preserve">MILENA AURORA GUILLEN DE CASTRO                                          </t>
  </si>
  <si>
    <t xml:space="preserve">1069154140     </t>
  </si>
  <si>
    <t xml:space="preserve">PARMENIO  MUNAR RODRIGUEZ                                                </t>
  </si>
  <si>
    <t xml:space="preserve">28846871       </t>
  </si>
  <si>
    <t xml:space="preserve">CAROLINA  RICARDO RODRIGUEZ                                              </t>
  </si>
  <si>
    <t xml:space="preserve">80409592       </t>
  </si>
  <si>
    <t xml:space="preserve">JOSE VICENTE GUACANEME ORJUELA                                           </t>
  </si>
  <si>
    <t xml:space="preserve">2909875        </t>
  </si>
  <si>
    <t xml:space="preserve">DELFIN  CAICEDO FORERO                                                   </t>
  </si>
  <si>
    <t xml:space="preserve">16658765       </t>
  </si>
  <si>
    <t xml:space="preserve">FERNANDO  MALDONADO ALVAREZ                                              </t>
  </si>
  <si>
    <t xml:space="preserve">4113719        </t>
  </si>
  <si>
    <t xml:space="preserve">CAMPO ELIAS ARCINIEGAS RICO                                              </t>
  </si>
  <si>
    <t xml:space="preserve">1000936182     </t>
  </si>
  <si>
    <t xml:space="preserve">BRAYAN ALEXANDER SILVA PUERTO                                            </t>
  </si>
  <si>
    <t xml:space="preserve">14999896       </t>
  </si>
  <si>
    <t xml:space="preserve">JOSE ZACARIAS QUINTERO MARIN                                             </t>
  </si>
  <si>
    <t xml:space="preserve">1193643904     </t>
  </si>
  <si>
    <t xml:space="preserve">FABIAN CAMILO RIAÑO MARTINEZ                                             </t>
  </si>
  <si>
    <t xml:space="preserve">4093471        </t>
  </si>
  <si>
    <t xml:space="preserve">LUIS FRANCISCO AVILA ROJAS                                               </t>
  </si>
  <si>
    <t xml:space="preserve">11523181       </t>
  </si>
  <si>
    <t xml:space="preserve">MARCO BERNARDO RODRIGUEZ FERNANDEZ                                       </t>
  </si>
  <si>
    <t xml:space="preserve">20147816       </t>
  </si>
  <si>
    <t xml:space="preserve">ALBERTINA  CHACON MARTINEZ                                               </t>
  </si>
  <si>
    <t xml:space="preserve">6007721        </t>
  </si>
  <si>
    <t xml:space="preserve">GREGORIO  QUIROGA MOLINA                                                 </t>
  </si>
  <si>
    <t xml:space="preserve">19252557       </t>
  </si>
  <si>
    <t xml:space="preserve">GABRIEL ERNESTO LEAL ONOFRE                                              </t>
  </si>
  <si>
    <t xml:space="preserve">11370902       </t>
  </si>
  <si>
    <t xml:space="preserve">GERMAN  MORALES MORA                                                     </t>
  </si>
  <si>
    <t xml:space="preserve">24698823       </t>
  </si>
  <si>
    <t xml:space="preserve">OFELIA  GALVIS SANCHEZ                                                   </t>
  </si>
  <si>
    <t xml:space="preserve">20089079       </t>
  </si>
  <si>
    <t xml:space="preserve">ANGELINA  CELIS SANTANA                                                  </t>
  </si>
  <si>
    <t xml:space="preserve">10967493       </t>
  </si>
  <si>
    <t xml:space="preserve">ROBIN DARIO ESPITIA AGUILAR                                              </t>
  </si>
  <si>
    <t xml:space="preserve">1072747280     </t>
  </si>
  <si>
    <t xml:space="preserve">YULY CATHERINE BUSTOS PALACIOS                                           </t>
  </si>
  <si>
    <t xml:space="preserve">462422         </t>
  </si>
  <si>
    <t xml:space="preserve">LEON ANGEL ESCARRAGA                                                     </t>
  </si>
  <si>
    <t xml:space="preserve">1032491487     </t>
  </si>
  <si>
    <t xml:space="preserve">GERLY VANNESA NIETO MENDEZ                                               </t>
  </si>
  <si>
    <t xml:space="preserve">20098112       </t>
  </si>
  <si>
    <t xml:space="preserve">ROSANA  CHITIVA GOMEZ                                                    </t>
  </si>
  <si>
    <t xml:space="preserve">20994153       </t>
  </si>
  <si>
    <t xml:space="preserve">CLARA INES JIMENEZ                                                       </t>
  </si>
  <si>
    <t xml:space="preserve">7490086        </t>
  </si>
  <si>
    <t xml:space="preserve">HUBERTO  LADINO ARENAS                                                   </t>
  </si>
  <si>
    <t xml:space="preserve">7489203        </t>
  </si>
  <si>
    <t xml:space="preserve">ELEUTERIO  ROBAYO                                                        </t>
  </si>
  <si>
    <t xml:space="preserve">52434231       </t>
  </si>
  <si>
    <t xml:space="preserve">ROSA  CASTRO RUEDA                                                       </t>
  </si>
  <si>
    <t xml:space="preserve">206274         </t>
  </si>
  <si>
    <t xml:space="preserve">LUIS ANTONIO PINILLA PINILLA                                             </t>
  </si>
  <si>
    <t xml:space="preserve">20542125       </t>
  </si>
  <si>
    <t xml:space="preserve">ANA SOLEDAD GUZMAN CASAS                                                 </t>
  </si>
  <si>
    <t xml:space="preserve">20093134       </t>
  </si>
  <si>
    <t xml:space="preserve">MARIA WALDINA BERNAL CORTES                                              </t>
  </si>
  <si>
    <t xml:space="preserve">41346496       </t>
  </si>
  <si>
    <t xml:space="preserve">AURA MARIA QUEVEDO MAYORGA                                               </t>
  </si>
  <si>
    <t xml:space="preserve">40993428       </t>
  </si>
  <si>
    <t xml:space="preserve">LUCERO  BALDONADO SOTO                                                   </t>
  </si>
  <si>
    <t>28:56</t>
  </si>
  <si>
    <t>41:20</t>
  </si>
  <si>
    <t>24:32</t>
  </si>
  <si>
    <t>20:12</t>
  </si>
  <si>
    <t>31:10</t>
  </si>
  <si>
    <t>42:15</t>
  </si>
  <si>
    <t>35:23</t>
  </si>
  <si>
    <t>48:19</t>
  </si>
  <si>
    <t>37:00</t>
  </si>
  <si>
    <t>39:04</t>
  </si>
  <si>
    <t>29:56</t>
  </si>
  <si>
    <t>40:26</t>
  </si>
  <si>
    <t>43:38</t>
  </si>
  <si>
    <t>32:24</t>
  </si>
  <si>
    <t>26:14</t>
  </si>
  <si>
    <t>63:41</t>
  </si>
  <si>
    <t>55:19</t>
  </si>
  <si>
    <t>144:29</t>
  </si>
  <si>
    <t>119:00</t>
  </si>
  <si>
    <t>46:01</t>
  </si>
  <si>
    <t>66:25</t>
  </si>
  <si>
    <t>40:59</t>
  </si>
  <si>
    <t>22:49</t>
  </si>
  <si>
    <t>19:26</t>
  </si>
  <si>
    <t>24:33</t>
  </si>
  <si>
    <t>18:48</t>
  </si>
  <si>
    <t>26:16</t>
  </si>
  <si>
    <t>21:30</t>
  </si>
  <si>
    <t>27:51</t>
  </si>
  <si>
    <t>21:09</t>
  </si>
  <si>
    <t>20:55</t>
  </si>
  <si>
    <t>24:01</t>
  </si>
  <si>
    <t>33:58</t>
  </si>
  <si>
    <t>48:09</t>
  </si>
  <si>
    <t>22:53</t>
  </si>
  <si>
    <t>47:14</t>
  </si>
  <si>
    <t>32:32</t>
  </si>
  <si>
    <t>38:43</t>
  </si>
  <si>
    <t>22:22</t>
  </si>
  <si>
    <t>12:49</t>
  </si>
  <si>
    <t>15:39</t>
  </si>
  <si>
    <t>16:02</t>
  </si>
  <si>
    <t>53:53</t>
  </si>
  <si>
    <t>9:46</t>
  </si>
  <si>
    <t>14:06</t>
  </si>
  <si>
    <t>10:41</t>
  </si>
  <si>
    <t>19:13</t>
  </si>
  <si>
    <t>20:39</t>
  </si>
  <si>
    <t>20:08</t>
  </si>
  <si>
    <t>19:45</t>
  </si>
  <si>
    <t>23:32</t>
  </si>
  <si>
    <t>24:17</t>
  </si>
  <si>
    <t>23:38</t>
  </si>
  <si>
    <t>30:42</t>
  </si>
  <si>
    <t>19:39</t>
  </si>
  <si>
    <t>17:38</t>
  </si>
  <si>
    <t>16:38</t>
  </si>
  <si>
    <t>22:59</t>
  </si>
  <si>
    <t>45:13</t>
  </si>
  <si>
    <t>47:08</t>
  </si>
  <si>
    <t>49:31</t>
  </si>
  <si>
    <t>50:49</t>
  </si>
  <si>
    <t>44:34</t>
  </si>
  <si>
    <t>47:46</t>
  </si>
  <si>
    <t>42:35</t>
  </si>
  <si>
    <t>45:53</t>
  </si>
  <si>
    <t>17:26</t>
  </si>
  <si>
    <t>16:07</t>
  </si>
  <si>
    <t>16:28</t>
  </si>
  <si>
    <t>92:26</t>
  </si>
  <si>
    <t>77:55</t>
  </si>
  <si>
    <t>67:21</t>
  </si>
  <si>
    <t>68:45</t>
  </si>
  <si>
    <t>42:53</t>
  </si>
  <si>
    <t>27:54</t>
  </si>
  <si>
    <t>42:39</t>
  </si>
  <si>
    <t>14:25</t>
  </si>
  <si>
    <t>13:44</t>
  </si>
  <si>
    <t>13:46</t>
  </si>
  <si>
    <t>0:55</t>
  </si>
  <si>
    <t>10:28</t>
  </si>
  <si>
    <t>17:22</t>
  </si>
  <si>
    <t>13:32</t>
  </si>
  <si>
    <t>40:12</t>
  </si>
  <si>
    <t>24:44</t>
  </si>
  <si>
    <t>19:21</t>
  </si>
  <si>
    <t>19:20</t>
  </si>
  <si>
    <t>24:08</t>
  </si>
  <si>
    <t>24:27</t>
  </si>
  <si>
    <t>28:02</t>
  </si>
  <si>
    <t>27:35</t>
  </si>
  <si>
    <t>23:10</t>
  </si>
  <si>
    <t>18:23</t>
  </si>
  <si>
    <t>17:39</t>
  </si>
  <si>
    <t>0:10</t>
  </si>
  <si>
    <t>18:24</t>
  </si>
  <si>
    <t>28:51</t>
  </si>
  <si>
    <t>24:29</t>
  </si>
  <si>
    <t>22:08</t>
  </si>
  <si>
    <t>33:41</t>
  </si>
  <si>
    <t>26:03</t>
  </si>
  <si>
    <t>29:02</t>
  </si>
  <si>
    <t>19:00</t>
  </si>
  <si>
    <t>23:22</t>
  </si>
  <si>
    <t>25:16</t>
  </si>
  <si>
    <t>36:52</t>
  </si>
  <si>
    <t>19:18</t>
  </si>
  <si>
    <t>23:04</t>
  </si>
  <si>
    <t>24:24</t>
  </si>
  <si>
    <t>16:58</t>
  </si>
  <si>
    <t>38:27</t>
  </si>
  <si>
    <t>33:12</t>
  </si>
  <si>
    <t>12:16</t>
  </si>
  <si>
    <t>15:50</t>
  </si>
  <si>
    <t>13:34</t>
  </si>
  <si>
    <t>21:26</t>
  </si>
  <si>
    <t>13:30</t>
  </si>
  <si>
    <t>18:44</t>
  </si>
  <si>
    <t>28:55</t>
  </si>
  <si>
    <t>32:23</t>
  </si>
  <si>
    <t>22:33</t>
  </si>
  <si>
    <t>22:30</t>
  </si>
  <si>
    <t>40:58</t>
  </si>
  <si>
    <t>10:11</t>
  </si>
  <si>
    <t>18:39</t>
  </si>
  <si>
    <t>16:41</t>
  </si>
  <si>
    <t>10:27</t>
  </si>
  <si>
    <t>24:41</t>
  </si>
  <si>
    <t>26:27</t>
  </si>
  <si>
    <t>31:27</t>
  </si>
  <si>
    <t>23:02</t>
  </si>
  <si>
    <t>22:29</t>
  </si>
  <si>
    <t>13:26</t>
  </si>
  <si>
    <t>18:31</t>
  </si>
  <si>
    <t>19:44</t>
  </si>
  <si>
    <t>32:13</t>
  </si>
  <si>
    <t>37:18</t>
  </si>
  <si>
    <t>33:09</t>
  </si>
  <si>
    <t>62:51</t>
  </si>
  <si>
    <t>22:54</t>
  </si>
  <si>
    <t>46:35</t>
  </si>
  <si>
    <t>34:15</t>
  </si>
  <si>
    <t>30:21</t>
  </si>
  <si>
    <t>27:28</t>
  </si>
  <si>
    <t>17:37</t>
  </si>
  <si>
    <t>15:51</t>
  </si>
  <si>
    <t>22:43</t>
  </si>
  <si>
    <t>20:21</t>
  </si>
  <si>
    <t>59:12</t>
  </si>
  <si>
    <t>43:40</t>
  </si>
  <si>
    <t>24:45</t>
  </si>
  <si>
    <t>22:52</t>
  </si>
  <si>
    <t>43:06</t>
  </si>
  <si>
    <t>41:40</t>
  </si>
  <si>
    <t>19:41</t>
  </si>
  <si>
    <t>46:29</t>
  </si>
  <si>
    <t>32:19</t>
  </si>
  <si>
    <t>43:57</t>
  </si>
  <si>
    <t>25:34</t>
  </si>
  <si>
    <t>32:40</t>
  </si>
  <si>
    <t>27:34</t>
  </si>
  <si>
    <t>28:04</t>
  </si>
  <si>
    <t>15:33</t>
  </si>
  <si>
    <t>18:53</t>
  </si>
  <si>
    <t>19:29</t>
  </si>
  <si>
    <t>19:17</t>
  </si>
  <si>
    <t>15:00</t>
  </si>
  <si>
    <t>40:17</t>
  </si>
  <si>
    <t>26:29</t>
  </si>
  <si>
    <t>24:49</t>
  </si>
  <si>
    <t>31:25</t>
  </si>
  <si>
    <t>35:34</t>
  </si>
  <si>
    <t>27:58</t>
  </si>
  <si>
    <t>41:08</t>
  </si>
  <si>
    <t>53:15</t>
  </si>
  <si>
    <t>25:54</t>
  </si>
  <si>
    <t>27:20</t>
  </si>
  <si>
    <t>19:48</t>
  </si>
  <si>
    <t>25:36</t>
  </si>
  <si>
    <t>12:23</t>
  </si>
  <si>
    <t>15:09</t>
  </si>
  <si>
    <t>20:26</t>
  </si>
  <si>
    <t>20:58</t>
  </si>
  <si>
    <t>17:44</t>
  </si>
  <si>
    <t>11:47</t>
  </si>
  <si>
    <t>0:35</t>
  </si>
  <si>
    <t>22:02</t>
  </si>
  <si>
    <t>29:01</t>
  </si>
  <si>
    <t>23:33</t>
  </si>
  <si>
    <t>76:24</t>
  </si>
  <si>
    <t>23:14</t>
  </si>
  <si>
    <t>24:28</t>
  </si>
  <si>
    <t>26:17</t>
  </si>
  <si>
    <t>28:11</t>
  </si>
  <si>
    <t>33:46</t>
  </si>
  <si>
    <t>24:35</t>
  </si>
  <si>
    <t>24:30</t>
  </si>
  <si>
    <t>25:49</t>
  </si>
  <si>
    <t>29:34</t>
  </si>
  <si>
    <t>14:38</t>
  </si>
  <si>
    <t>19:15</t>
  </si>
  <si>
    <t>23:28</t>
  </si>
  <si>
    <t>15:41</t>
  </si>
  <si>
    <t>25:24</t>
  </si>
  <si>
    <t>21:11</t>
  </si>
  <si>
    <t>11:30</t>
  </si>
  <si>
    <t>32:26</t>
  </si>
  <si>
    <t>21:13</t>
  </si>
  <si>
    <t>51:15</t>
  </si>
  <si>
    <t>26:24</t>
  </si>
  <si>
    <t>48:26</t>
  </si>
  <si>
    <t>46:14</t>
  </si>
  <si>
    <t>38:18</t>
  </si>
  <si>
    <t>42:55</t>
  </si>
  <si>
    <t>34:52</t>
  </si>
  <si>
    <t>49:29</t>
  </si>
  <si>
    <t>48:37</t>
  </si>
  <si>
    <t>88:57</t>
  </si>
  <si>
    <t>74:24</t>
  </si>
  <si>
    <t>25:11</t>
  </si>
  <si>
    <t>26:19</t>
  </si>
  <si>
    <t>24:43</t>
  </si>
  <si>
    <t>30:38</t>
  </si>
  <si>
    <t>29:47</t>
  </si>
  <si>
    <t>36:23</t>
  </si>
  <si>
    <t>53:35</t>
  </si>
  <si>
    <t>28:40</t>
  </si>
  <si>
    <t>27:47</t>
  </si>
  <si>
    <t>25:26</t>
  </si>
  <si>
    <t>14:09</t>
  </si>
  <si>
    <t>26:43</t>
  </si>
  <si>
    <t>29:23</t>
  </si>
  <si>
    <t>26:11</t>
  </si>
  <si>
    <t>27:56</t>
  </si>
  <si>
    <t>24:50</t>
  </si>
  <si>
    <t>15:24</t>
  </si>
  <si>
    <t>31:57</t>
  </si>
  <si>
    <t>22:15</t>
  </si>
  <si>
    <t>13:51</t>
  </si>
  <si>
    <t>26:50</t>
  </si>
  <si>
    <t>22:17</t>
  </si>
  <si>
    <t>26:06</t>
  </si>
  <si>
    <t>25:02</t>
  </si>
  <si>
    <t>27:02</t>
  </si>
  <si>
    <t>17:12</t>
  </si>
  <si>
    <t>30:43</t>
  </si>
  <si>
    <t>22:11</t>
  </si>
  <si>
    <t>21:17</t>
  </si>
  <si>
    <t>26:30</t>
  </si>
  <si>
    <t>17:16</t>
  </si>
  <si>
    <t>22:18</t>
  </si>
  <si>
    <t>22:41</t>
  </si>
  <si>
    <t>37:24</t>
  </si>
  <si>
    <t>22:13</t>
  </si>
  <si>
    <t>38:39</t>
  </si>
  <si>
    <t>37:32</t>
  </si>
  <si>
    <t>36:34</t>
  </si>
  <si>
    <t>150:18</t>
  </si>
  <si>
    <t>14:46</t>
  </si>
  <si>
    <t>19:14</t>
  </si>
  <si>
    <t>56:56</t>
  </si>
  <si>
    <t>19:40</t>
  </si>
  <si>
    <t>133:04</t>
  </si>
  <si>
    <t>0:34</t>
  </si>
  <si>
    <t>3017355-4</t>
  </si>
  <si>
    <t>1026305663-1</t>
  </si>
  <si>
    <t xml:space="preserve">JOSE GUILLERMO GASPAR MARTINEZ                                           </t>
  </si>
  <si>
    <t>4261322-1</t>
  </si>
  <si>
    <t>80365448-3</t>
  </si>
  <si>
    <t xml:space="preserve">SALOMON  PEÑA                                                            </t>
  </si>
  <si>
    <t>74248-1</t>
  </si>
  <si>
    <t>1084578584-1</t>
  </si>
  <si>
    <t>1033783349-2</t>
  </si>
  <si>
    <t>79583159-3</t>
  </si>
  <si>
    <t>348663-6</t>
  </si>
  <si>
    <t xml:space="preserve">RAUL FERNANDO BELTRAN CARDENAS                                           </t>
  </si>
  <si>
    <t>1030637365-1</t>
  </si>
  <si>
    <t>20368636-2</t>
  </si>
  <si>
    <t>79343923-1</t>
  </si>
  <si>
    <t>25123398-17</t>
  </si>
  <si>
    <t>52099568-32</t>
  </si>
  <si>
    <t>453718-12</t>
  </si>
  <si>
    <t>20147502-23</t>
  </si>
  <si>
    <t xml:space="preserve">CARMEN DOLORES MARTINEZ DE ANGEL                                         </t>
  </si>
  <si>
    <t>229038-2</t>
  </si>
  <si>
    <t>2204046-2</t>
  </si>
  <si>
    <t>29561258-1</t>
  </si>
  <si>
    <t>1023946774-1</t>
  </si>
  <si>
    <t>41497742-6</t>
  </si>
  <si>
    <t>14080029-4</t>
  </si>
  <si>
    <t>1116806269-1</t>
  </si>
  <si>
    <t>1013631724-2</t>
  </si>
  <si>
    <t>52112476-2</t>
  </si>
  <si>
    <t>79314953-1</t>
  </si>
  <si>
    <t>20221017-6</t>
  </si>
  <si>
    <t>41697619-3</t>
  </si>
  <si>
    <t>1030669010-1</t>
  </si>
  <si>
    <t>1031168141-2</t>
  </si>
  <si>
    <t>1024524837-11</t>
  </si>
  <si>
    <t>91226149-1</t>
  </si>
  <si>
    <t>1000791848-1</t>
  </si>
  <si>
    <t>41781871-1</t>
  </si>
  <si>
    <t>1031171311-1</t>
  </si>
  <si>
    <t>17016990-1</t>
  </si>
  <si>
    <t>52984793-1</t>
  </si>
  <si>
    <t xml:space="preserve">SANDRA MILENA LOTA LOPEZ                                                 </t>
  </si>
  <si>
    <t>19083699-1</t>
  </si>
  <si>
    <t xml:space="preserve">PEDRO PABLO GAMBOA AGUILAR                                               </t>
  </si>
  <si>
    <t>19347163-12</t>
  </si>
  <si>
    <t>20050077-1</t>
  </si>
  <si>
    <t>1033725960-1</t>
  </si>
  <si>
    <t>1033782165-3</t>
  </si>
  <si>
    <t>41374139-3</t>
  </si>
  <si>
    <t>1022999454-1</t>
  </si>
  <si>
    <t>20271783-11</t>
  </si>
  <si>
    <t xml:space="preserve">MARIA BERTILDA RODRIGUEZ DE MELO                                         </t>
  </si>
  <si>
    <t>51685228-1</t>
  </si>
  <si>
    <t xml:space="preserve">GEORGINA  VASQUEZ VASQUEZ                                                </t>
  </si>
  <si>
    <t>39658511-2</t>
  </si>
  <si>
    <t>52035025-1</t>
  </si>
  <si>
    <t>20260506-1</t>
  </si>
  <si>
    <t xml:space="preserve">MARIA EMMA JIMENEZ PERILLA                                               </t>
  </si>
  <si>
    <t>146461-9</t>
  </si>
  <si>
    <t>52524223-1</t>
  </si>
  <si>
    <t>52586896-1</t>
  </si>
  <si>
    <t>19336523-1</t>
  </si>
  <si>
    <t>1066510362-1</t>
  </si>
  <si>
    <t>79741344-1</t>
  </si>
  <si>
    <t xml:space="preserve">JOHN JAIRO CASTILLO                                                      </t>
  </si>
  <si>
    <t>24137286-1</t>
  </si>
  <si>
    <t xml:space="preserve">MARIANA ZOILA SALCEDO COMBITA                                            </t>
  </si>
  <si>
    <t>1006849174-1</t>
  </si>
  <si>
    <t>3012131-5</t>
  </si>
  <si>
    <t>1090161-3</t>
  </si>
  <si>
    <t>51739659-14</t>
  </si>
  <si>
    <t>80920755-2</t>
  </si>
  <si>
    <t>41349003-7</t>
  </si>
  <si>
    <t xml:space="preserve">MARIA ISABEL CASTAÑEDA DE ALVARADO                                       </t>
  </si>
  <si>
    <t>16708203-2</t>
  </si>
  <si>
    <t xml:space="preserve">FERNANDO  PAEZ MUÑOZ                                                     </t>
  </si>
  <si>
    <t>35377212-1</t>
  </si>
  <si>
    <t>20979109-21</t>
  </si>
  <si>
    <t>1031177863-2</t>
  </si>
  <si>
    <t xml:space="preserve">JULIAN DAVID RAMIREZ CERON                                               </t>
  </si>
  <si>
    <t>41572317-32</t>
  </si>
  <si>
    <t>17084596-18</t>
  </si>
  <si>
    <t xml:space="preserve">JOSE WALDO MONTENEGRO                                                    </t>
  </si>
  <si>
    <t>20294144-1</t>
  </si>
  <si>
    <t>39657642-1</t>
  </si>
  <si>
    <t>20684697-4</t>
  </si>
  <si>
    <t xml:space="preserve">ADELIA  CAVIEDES RODRIGUEZ                                               </t>
  </si>
  <si>
    <t>1023913608-3</t>
  </si>
  <si>
    <t xml:space="preserve">JODRELL STEPHANIE RIAÑO CASTRO                                           </t>
  </si>
  <si>
    <t>79957592-2</t>
  </si>
  <si>
    <t>1039091526-6</t>
  </si>
  <si>
    <t>41409237-2</t>
  </si>
  <si>
    <t>52522813-1</t>
  </si>
  <si>
    <t>28789096-1</t>
  </si>
  <si>
    <t xml:space="preserve">MARIA ENITH MONTILLA MORENO                                              </t>
  </si>
  <si>
    <t>1069944407-2</t>
  </si>
  <si>
    <t xml:space="preserve">JOSE ALEJANDRO OLAYA HERNANDEZ                                           </t>
  </si>
  <si>
    <t>1032358414-2</t>
  </si>
  <si>
    <t>1032446893-1</t>
  </si>
  <si>
    <t xml:space="preserve">JULIAN DAVID FAGUA ARIAS                                                 </t>
  </si>
  <si>
    <t>1020741428-2</t>
  </si>
  <si>
    <t>1021666111-1</t>
  </si>
  <si>
    <t>17312370-2</t>
  </si>
  <si>
    <t xml:space="preserve">JOSE EUSEBIO ROJAS MOLINA                                                </t>
  </si>
  <si>
    <t>2676840-14</t>
  </si>
  <si>
    <t>79661014-1</t>
  </si>
  <si>
    <t>1013619238-4</t>
  </si>
  <si>
    <t xml:space="preserve">ADRIANA LIZETH LUGO BERRIO                                               </t>
  </si>
  <si>
    <t>79659120-6</t>
  </si>
  <si>
    <t xml:space="preserve">JHON JAIRO MARTINEZ GAMBOA                                               </t>
  </si>
  <si>
    <t>79499269-1</t>
  </si>
  <si>
    <t xml:space="preserve">JULIO CESAR MENDOZA                                                      </t>
  </si>
  <si>
    <t>19082253-4</t>
  </si>
  <si>
    <t>1030699249-2</t>
  </si>
  <si>
    <t xml:space="preserve">LUIS ALBERTO COBA RAMIREZ                                                </t>
  </si>
  <si>
    <t>1023980869-3</t>
  </si>
  <si>
    <t>1030657400-1</t>
  </si>
  <si>
    <t>80107453-1</t>
  </si>
  <si>
    <t>1006689263-1</t>
  </si>
  <si>
    <t>1013577724-1</t>
  </si>
  <si>
    <t>51825919-1</t>
  </si>
  <si>
    <t>80808753-2</t>
  </si>
  <si>
    <t>20075448-2</t>
  </si>
  <si>
    <t>20075448-3</t>
  </si>
  <si>
    <t>23410377-14</t>
  </si>
  <si>
    <t>20300152-1</t>
  </si>
  <si>
    <t>19345147-1</t>
  </si>
  <si>
    <t xml:space="preserve">LUIS EDUARDO PERILLA ORJUELA                                             </t>
  </si>
  <si>
    <t>4249943-8</t>
  </si>
  <si>
    <t>1033812524-1</t>
  </si>
  <si>
    <t>41710504-6</t>
  </si>
  <si>
    <t xml:space="preserve">MARIA CECILIA BAEZ GONZALES                                              </t>
  </si>
  <si>
    <t>41698318-1</t>
  </si>
  <si>
    <t xml:space="preserve">DORA ALBA BELTRAN BOGOTA                                                 </t>
  </si>
  <si>
    <t>24028160-2</t>
  </si>
  <si>
    <t>1033694486-1</t>
  </si>
  <si>
    <t>7245393-9</t>
  </si>
  <si>
    <t xml:space="preserve">SAULO DE JESUS LONDOÑO RODRIGUEZ                                         </t>
  </si>
  <si>
    <t>1121196041-7</t>
  </si>
  <si>
    <t>1031133706-1</t>
  </si>
  <si>
    <t>384715-7</t>
  </si>
  <si>
    <t xml:space="preserve">JOSE GREGORIO DELGADO VILLALOBOS                                         </t>
  </si>
  <si>
    <t>52749975-1</t>
  </si>
  <si>
    <t>99437-5</t>
  </si>
  <si>
    <t>1089483501-3</t>
  </si>
  <si>
    <t>39650216-1</t>
  </si>
  <si>
    <t>1033733378-1</t>
  </si>
  <si>
    <t>21230227-6</t>
  </si>
  <si>
    <t>1000726879-1</t>
  </si>
  <si>
    <t>41348166-2</t>
  </si>
  <si>
    <t>1033722641-3</t>
  </si>
  <si>
    <t>39546065-6</t>
  </si>
  <si>
    <t xml:space="preserve">GRACIELA  LOPEZ PARADA                                                   </t>
  </si>
  <si>
    <t>80250200-3</t>
  </si>
  <si>
    <t>17143001-1</t>
  </si>
  <si>
    <t xml:space="preserve">GUILLERMO ENRIQUE ROBERTO GARZON BARRETO                                 </t>
  </si>
  <si>
    <t>51852902-7</t>
  </si>
  <si>
    <t>51980095-3</t>
  </si>
  <si>
    <t xml:space="preserve">MARIA INES PORTUGUEZ DIAZ                                                </t>
  </si>
  <si>
    <t>19213308-12</t>
  </si>
  <si>
    <t>20327713-2</t>
  </si>
  <si>
    <t xml:space="preserve">ROSA  LOPEZ DE NARANJO                                                   </t>
  </si>
  <si>
    <t>52878973-2</t>
  </si>
  <si>
    <t>51703910-2</t>
  </si>
  <si>
    <t>1000615570-3</t>
  </si>
  <si>
    <t>39727243-2</t>
  </si>
  <si>
    <t>41495663-4</t>
  </si>
  <si>
    <t xml:space="preserve">LIBORIA  ESPITIA DE RAMIREZ                                              </t>
  </si>
  <si>
    <t>1136911777-3</t>
  </si>
  <si>
    <t>1010169083-1</t>
  </si>
  <si>
    <t>41707711-2</t>
  </si>
  <si>
    <t>5786666-5</t>
  </si>
  <si>
    <t xml:space="preserve">ALFONSO MARIA MERCHAN RIVERA                                             </t>
  </si>
  <si>
    <t>36159-2</t>
  </si>
  <si>
    <t>20963099-1</t>
  </si>
  <si>
    <t xml:space="preserve">LUZ MERY RODRIGUEZ RODRIGUEZ                                             </t>
  </si>
  <si>
    <t>80132791-1</t>
  </si>
  <si>
    <t>17192462-1</t>
  </si>
  <si>
    <t xml:space="preserve">JOSE  GOMEZ RIVEROS                                                      </t>
  </si>
  <si>
    <t>35489582-14</t>
  </si>
  <si>
    <t>1024478209-1</t>
  </si>
  <si>
    <t>19190727-1</t>
  </si>
  <si>
    <t xml:space="preserve">HECTOR JAIME HERNANDEZ ALEMAN                                            </t>
  </si>
  <si>
    <t>52529806-1</t>
  </si>
  <si>
    <t>51599868-1</t>
  </si>
  <si>
    <t>41558069-7</t>
  </si>
  <si>
    <t>41435642-2</t>
  </si>
  <si>
    <t>80124861-1</t>
  </si>
  <si>
    <t xml:space="preserve">JAVIER ANDRES ESCOBAR RODRIGUEZ                                          </t>
  </si>
  <si>
    <t>53047875-10</t>
  </si>
  <si>
    <t>52310223-1</t>
  </si>
  <si>
    <t xml:space="preserve">CONSUELO  LOMBANA MARTINEZ                                               </t>
  </si>
  <si>
    <t>51841171-3</t>
  </si>
  <si>
    <t>19429372-1</t>
  </si>
  <si>
    <t>20175189-3</t>
  </si>
  <si>
    <t xml:space="preserve">ANA ROSA OCHOA DE SANCHEZ                                                </t>
  </si>
  <si>
    <t>79895546-1</t>
  </si>
  <si>
    <t xml:space="preserve">EDWIN  NEUSA FORERO                                                      </t>
  </si>
  <si>
    <t>1013610845-1</t>
  </si>
  <si>
    <t xml:space="preserve">SERGIO ALEXANDER MAYORGA CLAVIJO                                         </t>
  </si>
  <si>
    <t>51946291-4</t>
  </si>
  <si>
    <t>51588762-1</t>
  </si>
  <si>
    <t>80420775-1</t>
  </si>
  <si>
    <t xml:space="preserve">LUIS ALBERTO CASTRO SOSSA                                                </t>
  </si>
  <si>
    <t>35337435-14</t>
  </si>
  <si>
    <t>20034049-3</t>
  </si>
  <si>
    <t>52735245-3</t>
  </si>
  <si>
    <t xml:space="preserve">OLGA LUCIA GARCIA RAMOS                                                  </t>
  </si>
  <si>
    <t>79140739-1</t>
  </si>
  <si>
    <t xml:space="preserve">HOLBY JOSE MUÑOZ JURADO                                                  </t>
  </si>
  <si>
    <t>17098047-10</t>
  </si>
  <si>
    <t xml:space="preserve">JORGE ELIECER CIPACON RODRIGUEZ                                          </t>
  </si>
  <si>
    <t>52094882-12</t>
  </si>
  <si>
    <t xml:space="preserve">FRANCY ESPERANZA MORA MENDEZ                                             </t>
  </si>
  <si>
    <t>1067954196-1</t>
  </si>
  <si>
    <t>1031185626-1</t>
  </si>
  <si>
    <t>51878931-4</t>
  </si>
  <si>
    <t xml:space="preserve">OLGA LUCIA BERNAL ACHURY                                                 </t>
  </si>
  <si>
    <t>79702811-1</t>
  </si>
  <si>
    <t>80121200-1</t>
  </si>
  <si>
    <t>40014205-4</t>
  </si>
  <si>
    <t>17156252-7</t>
  </si>
  <si>
    <t xml:space="preserve">DIEGO HERNANDO GARAVITO RUEDA                                            </t>
  </si>
  <si>
    <t>1668795-1</t>
  </si>
  <si>
    <t>1102549652-2</t>
  </si>
  <si>
    <t>39661260-1</t>
  </si>
  <si>
    <t>20164923-8</t>
  </si>
  <si>
    <t xml:space="preserve">FLOR DEL CARMEN MENDIVELSO DE ROJAS                                      </t>
  </si>
  <si>
    <t>1033727565-18</t>
  </si>
  <si>
    <t>52168169-3</t>
  </si>
  <si>
    <t>41534933-2</t>
  </si>
  <si>
    <t>4109012-9</t>
  </si>
  <si>
    <t>1018418890-1</t>
  </si>
  <si>
    <t xml:space="preserve">JULIAN DAVID ESCOBAR LONDOÑO                                             </t>
  </si>
  <si>
    <t>1072668724-1</t>
  </si>
  <si>
    <t>79265487-2</t>
  </si>
  <si>
    <t>79804784-1</t>
  </si>
  <si>
    <t>2935712-20</t>
  </si>
  <si>
    <t xml:space="preserve">JORGE ARTURO ROJAS LOPEZ                                                 </t>
  </si>
  <si>
    <t>19459981-1</t>
  </si>
  <si>
    <t xml:space="preserve">REINALDO  PAEZ GORDILLO                                                  </t>
  </si>
  <si>
    <t>17069710-6</t>
  </si>
  <si>
    <t>52522071-3</t>
  </si>
  <si>
    <t>1003641529-2</t>
  </si>
  <si>
    <t>51583506-2</t>
  </si>
  <si>
    <t>28190675-2</t>
  </si>
  <si>
    <t xml:space="preserve">MARIA ELISA HERNANDEZ GUTIERREZ                                          </t>
  </si>
  <si>
    <t>80038444-1</t>
  </si>
  <si>
    <t>20203737-1</t>
  </si>
  <si>
    <t>1003710076-1</t>
  </si>
  <si>
    <t>1031176758-1</t>
  </si>
  <si>
    <t>11332222-54</t>
  </si>
  <si>
    <t>80902055-1</t>
  </si>
  <si>
    <t>41518596-9</t>
  </si>
  <si>
    <t xml:space="preserve">ANA ISABEL VILLAMIL FORIGUA                                              </t>
  </si>
  <si>
    <t>1013644005-1</t>
  </si>
  <si>
    <t>79752603-4</t>
  </si>
  <si>
    <t>23874127-18</t>
  </si>
  <si>
    <t>24137508-20</t>
  </si>
  <si>
    <t xml:space="preserve">EMELINA  FULA DE CONTRERAS                                               </t>
  </si>
  <si>
    <t>24944260-1</t>
  </si>
  <si>
    <t xml:space="preserve">LUZ AMPARO LOPEZ SERNA                                                   </t>
  </si>
  <si>
    <t>20314347-3</t>
  </si>
  <si>
    <t xml:space="preserve">IRENE  RINCON PAEZ                                                       </t>
  </si>
  <si>
    <t>19431749-1</t>
  </si>
  <si>
    <t>41377115-1</t>
  </si>
  <si>
    <t xml:space="preserve">ISABEL  RODRIGUEZ JARAMILLO                                              </t>
  </si>
  <si>
    <t>79474331-3</t>
  </si>
  <si>
    <t>52123332-1</t>
  </si>
  <si>
    <t xml:space="preserve">SONIA YANETH PAEZ MARULANDA                                              </t>
  </si>
  <si>
    <t>19202151-5</t>
  </si>
  <si>
    <t>1023965818-3</t>
  </si>
  <si>
    <t>52382110-3</t>
  </si>
  <si>
    <t xml:space="preserve">FRANCYNED  RINCON                                                        </t>
  </si>
  <si>
    <t>1000780941-1</t>
  </si>
  <si>
    <t>1133795298-2</t>
  </si>
  <si>
    <t>28662496-4</t>
  </si>
  <si>
    <t>1026303844-1</t>
  </si>
  <si>
    <t>24167502-1</t>
  </si>
  <si>
    <t>20088196-6</t>
  </si>
  <si>
    <t xml:space="preserve">MERCEDES  MARCELO DE MALAVER                                             </t>
  </si>
  <si>
    <t>79368786-1</t>
  </si>
  <si>
    <t>21046502-2</t>
  </si>
  <si>
    <t>1022950189-3</t>
  </si>
  <si>
    <t xml:space="preserve">LEIDY STEPHANIE IBAÑEZ URREGO                                            </t>
  </si>
  <si>
    <t>19105513-2</t>
  </si>
  <si>
    <t xml:space="preserve">RAMIRO  MILLAN SILVA                                                     </t>
  </si>
  <si>
    <t>1395869-2</t>
  </si>
  <si>
    <t xml:space="preserve">RAMIRO  ARIAS ZULUAGA                                                    </t>
  </si>
  <si>
    <t>1001058610-1</t>
  </si>
  <si>
    <t xml:space="preserve">JULIAN DAVID AREVALO RAMOS                                               </t>
  </si>
  <si>
    <t>52191836-2</t>
  </si>
  <si>
    <t xml:space="preserve">GLORA  SEPULVEDA JAIME                                                   </t>
  </si>
  <si>
    <t>52821468-3</t>
  </si>
  <si>
    <t xml:space="preserve">LUISA FERNANDA VELASQUEZ GAVIRIA                                         </t>
  </si>
  <si>
    <t>1116254529-2</t>
  </si>
  <si>
    <t xml:space="preserve">JULY ANDREA ALVAREZ GUZMAN                                               </t>
  </si>
  <si>
    <t>19215395-6</t>
  </si>
  <si>
    <t xml:space="preserve">ALVARO  RODRIGUEZ                                                        </t>
  </si>
  <si>
    <t>19204732-1</t>
  </si>
  <si>
    <t>12023847-1</t>
  </si>
  <si>
    <t xml:space="preserve">MANUEL EUCLIDES CHALA GAMBOA                                             </t>
  </si>
  <si>
    <t>41651488-1</t>
  </si>
  <si>
    <t>3042270-11</t>
  </si>
  <si>
    <t xml:space="preserve">JOSE ARQUIMEDES PEÑUELA DUQUE                                            </t>
  </si>
  <si>
    <t>5561822-51</t>
  </si>
  <si>
    <t>33201291-1</t>
  </si>
  <si>
    <t>80255652-1</t>
  </si>
  <si>
    <t>1014177714-1</t>
  </si>
  <si>
    <t>41338580-3</t>
  </si>
  <si>
    <t>52238924-1</t>
  </si>
  <si>
    <t>93395390-1</t>
  </si>
  <si>
    <t>41605824-46</t>
  </si>
  <si>
    <t>51600969-1</t>
  </si>
  <si>
    <t>52059564-15</t>
  </si>
  <si>
    <t>80809361-6</t>
  </si>
  <si>
    <t>17097458-7</t>
  </si>
  <si>
    <t>20120939-1</t>
  </si>
  <si>
    <t>212364-31</t>
  </si>
  <si>
    <t>80085591-4</t>
  </si>
  <si>
    <t>1090366088-3</t>
  </si>
  <si>
    <t>12965929-2</t>
  </si>
  <si>
    <t>79109465-4</t>
  </si>
  <si>
    <t xml:space="preserve">JAIME  CRISTANCHO DOMINGUEZ                                              </t>
  </si>
  <si>
    <t>1031166017-1</t>
  </si>
  <si>
    <t>1072896-2</t>
  </si>
  <si>
    <t xml:space="preserve">PEDRO JOSE PELAYO ROMERO                                                 </t>
  </si>
  <si>
    <t>2890017-4</t>
  </si>
  <si>
    <t xml:space="preserve">JOSE ALFONSO RODRIGUEZ RICAURTE                                          </t>
  </si>
  <si>
    <t>41588422-7</t>
  </si>
  <si>
    <t>41588422-8</t>
  </si>
  <si>
    <t>35327760-2</t>
  </si>
  <si>
    <t>1162739-3</t>
  </si>
  <si>
    <t xml:space="preserve">ROBERTO  LOPEZ SUAREZ                                                    </t>
  </si>
  <si>
    <t>41588422-9</t>
  </si>
  <si>
    <t>79636531-2</t>
  </si>
  <si>
    <t>1033803546-1</t>
  </si>
  <si>
    <t>80382726-8</t>
  </si>
  <si>
    <t>17010821-13</t>
  </si>
  <si>
    <t>1074128487-7</t>
  </si>
  <si>
    <t>20597129-38</t>
  </si>
  <si>
    <t>979530-1</t>
  </si>
  <si>
    <t>1115864911-2</t>
  </si>
  <si>
    <t>23769248-4</t>
  </si>
  <si>
    <t>21109986-13</t>
  </si>
  <si>
    <t>51624771-7</t>
  </si>
  <si>
    <t xml:space="preserve">BLANCA AMALIA SANTIAGO GARCIA                                            </t>
  </si>
  <si>
    <t>19412258-1</t>
  </si>
  <si>
    <t xml:space="preserve">OMAR  GONZALEZ SANCHEZ                                                   </t>
  </si>
  <si>
    <t>3108800-2</t>
  </si>
  <si>
    <t xml:space="preserve">RODOLFO  VELASQUEZ HERNANDEZ                                             </t>
  </si>
  <si>
    <t>20273699-6</t>
  </si>
  <si>
    <t>51962516-1</t>
  </si>
  <si>
    <t>28622296-1</t>
  </si>
  <si>
    <t xml:space="preserve">ARACELLY  ORTIZ SANTOFIMIO                                               </t>
  </si>
  <si>
    <t>20822861-2</t>
  </si>
  <si>
    <t>79725336-1</t>
  </si>
  <si>
    <t>52238532-1</t>
  </si>
  <si>
    <t>20264419-4</t>
  </si>
  <si>
    <t>19362922-1</t>
  </si>
  <si>
    <t xml:space="preserve">ALEJANDRO ALFONSO PEDRAZA ROMERO                                         </t>
  </si>
  <si>
    <t>41526829-1</t>
  </si>
  <si>
    <t xml:space="preserve">MARIA LIGIA SANCHEZ ORJUELA                                              </t>
  </si>
  <si>
    <t>1013616806-14</t>
  </si>
  <si>
    <t>1126453292-2</t>
  </si>
  <si>
    <t>1032459050-3</t>
  </si>
  <si>
    <t>21029772-1</t>
  </si>
  <si>
    <t xml:space="preserve">BLANCA INES URREGO GARZON                                                </t>
  </si>
  <si>
    <t>52204020-2</t>
  </si>
  <si>
    <t xml:space="preserve">NUBIA AMPARO CUELLAR BEDOYA                                              </t>
  </si>
  <si>
    <t>19199460-13</t>
  </si>
  <si>
    <t>1001172351-1</t>
  </si>
  <si>
    <t xml:space="preserve">LEIDY JULIETH OSSA TELLO                                                 </t>
  </si>
  <si>
    <t>3085123-1</t>
  </si>
  <si>
    <t>26404877-4</t>
  </si>
  <si>
    <t>1023006612-1</t>
  </si>
  <si>
    <t>1003515600-1</t>
  </si>
  <si>
    <t>40384183-2</t>
  </si>
  <si>
    <t>17126495-1</t>
  </si>
  <si>
    <t xml:space="preserve">HERNAN GETULIO REY TRUJILLO                                              </t>
  </si>
  <si>
    <t>1010063127-1</t>
  </si>
  <si>
    <t>63524631-1</t>
  </si>
  <si>
    <t>1023933830-2</t>
  </si>
  <si>
    <t>20078855-17</t>
  </si>
  <si>
    <t xml:space="preserve">ANA ELVIA ULLOA DE SANCHEZ                                               </t>
  </si>
  <si>
    <t>41554074-1</t>
  </si>
  <si>
    <t>17001529-1</t>
  </si>
  <si>
    <t xml:space="preserve">OTONIEL  MELO                                                            </t>
  </si>
  <si>
    <t>2155192-5</t>
  </si>
  <si>
    <t>52823046-1</t>
  </si>
  <si>
    <t>43468992-4</t>
  </si>
  <si>
    <t>13005567-3</t>
  </si>
  <si>
    <t>1023942629-1</t>
  </si>
  <si>
    <t xml:space="preserve">YILBEY  RODRIGUEZ CHARRY                                                 </t>
  </si>
  <si>
    <t>19410573-1</t>
  </si>
  <si>
    <t xml:space="preserve">ARTURO  LADINO BAQUERO                                                   </t>
  </si>
  <si>
    <t>1031155262-4</t>
  </si>
  <si>
    <t>21391128-11</t>
  </si>
  <si>
    <t xml:space="preserve">BLANCA HAYDEE BUITRAGO ECHEVERRI                                         </t>
  </si>
  <si>
    <t>1013630521-1</t>
  </si>
  <si>
    <t>17176428-1</t>
  </si>
  <si>
    <t>1032418462-1</t>
  </si>
  <si>
    <t>53011851-2</t>
  </si>
  <si>
    <t>16190147-1</t>
  </si>
  <si>
    <t>16190147-2</t>
  </si>
  <si>
    <t>17135662-1</t>
  </si>
  <si>
    <t>12630953-21</t>
  </si>
  <si>
    <t xml:space="preserve">JOSE GREGORIO NIEBLES MANGA                                              </t>
  </si>
  <si>
    <t>23943180-7</t>
  </si>
  <si>
    <t>12630953-22</t>
  </si>
  <si>
    <t>1001277352-1</t>
  </si>
  <si>
    <t>20792304-1</t>
  </si>
  <si>
    <t>3114379-6</t>
  </si>
  <si>
    <t>51880977-1</t>
  </si>
  <si>
    <t xml:space="preserve">YOLANDA  ORTIGOZA BUITRAGO                                               </t>
  </si>
  <si>
    <t>1033688077-1</t>
  </si>
  <si>
    <t>1023029656-2</t>
  </si>
  <si>
    <t>41576451-1</t>
  </si>
  <si>
    <t xml:space="preserve">MARIA DIOSELINA APONTE POVEDA                                            </t>
  </si>
  <si>
    <t>52168258-2</t>
  </si>
  <si>
    <t>27979857-10</t>
  </si>
  <si>
    <t>19402180-3</t>
  </si>
  <si>
    <t>52878660-3</t>
  </si>
  <si>
    <t>1033752125-1</t>
  </si>
  <si>
    <t>14080029-5</t>
  </si>
  <si>
    <t>3248519-1</t>
  </si>
  <si>
    <t xml:space="preserve">MISAEL  GALINDO MORENO                                                   </t>
  </si>
  <si>
    <t>17106689-2</t>
  </si>
  <si>
    <t>51921677-18</t>
  </si>
  <si>
    <t>2871946-11</t>
  </si>
  <si>
    <t>80428800-3</t>
  </si>
  <si>
    <t>41365049-12</t>
  </si>
  <si>
    <t>1023948084-6</t>
  </si>
  <si>
    <t>19052460-2</t>
  </si>
  <si>
    <t>1000774157-2</t>
  </si>
  <si>
    <t>1016054332-1</t>
  </si>
  <si>
    <t>1018494943-15</t>
  </si>
  <si>
    <t xml:space="preserve">MICHEL JAVIER GOMEZ POVEDA                                               </t>
  </si>
  <si>
    <t>41450080-1</t>
  </si>
  <si>
    <t>1010011588-2</t>
  </si>
  <si>
    <t>80897837-1</t>
  </si>
  <si>
    <t>1006118347-1</t>
  </si>
  <si>
    <t>45440307-3</t>
  </si>
  <si>
    <t>1031178301-1</t>
  </si>
  <si>
    <t>46365167-1</t>
  </si>
  <si>
    <t>52525856-3</t>
  </si>
  <si>
    <t>52656737-13</t>
  </si>
  <si>
    <t xml:space="preserve">ALEXANDRA  PINZON MARTINEZ                                               </t>
  </si>
  <si>
    <t>52373920-3</t>
  </si>
  <si>
    <t xml:space="preserve">EDNNA JOHANNA REYES RIVERO                                               </t>
  </si>
  <si>
    <t>1000123231-1</t>
  </si>
  <si>
    <t>3857120-1</t>
  </si>
  <si>
    <t>1110497729-1</t>
  </si>
  <si>
    <t>24254343-3</t>
  </si>
  <si>
    <t>79389118-2</t>
  </si>
  <si>
    <t>80879711-1</t>
  </si>
  <si>
    <t xml:space="preserve">VICTOR ALFONSO MORENO CRUZ                                               </t>
  </si>
  <si>
    <t>19055568-1</t>
  </si>
  <si>
    <t xml:space="preserve">JOSE RAMOS TIUSABA MUÑOZ                                                 </t>
  </si>
  <si>
    <t>1030593663-3</t>
  </si>
  <si>
    <t>51595175-1</t>
  </si>
  <si>
    <t>19100021-1</t>
  </si>
  <si>
    <t xml:space="preserve">JOSE CARLOS EDUARDO AMAYA                                                </t>
  </si>
  <si>
    <t>391109-5</t>
  </si>
  <si>
    <t>22200177-2</t>
  </si>
  <si>
    <t>51796572-2</t>
  </si>
  <si>
    <t>41333339-1</t>
  </si>
  <si>
    <t>1007423641-3</t>
  </si>
  <si>
    <t>19137615-5</t>
  </si>
  <si>
    <t>52074380-2</t>
  </si>
  <si>
    <t>28193149-3</t>
  </si>
  <si>
    <t>1032401130-1</t>
  </si>
  <si>
    <t>17133750-1</t>
  </si>
  <si>
    <t>1087413875-1</t>
  </si>
  <si>
    <t>1013613789-2</t>
  </si>
  <si>
    <t>41412731-1</t>
  </si>
  <si>
    <t>1026133475-1</t>
  </si>
  <si>
    <t>21015064-1</t>
  </si>
  <si>
    <t>13800020-6</t>
  </si>
  <si>
    <t xml:space="preserve">JESUS ALBERTO AROCHA PRADA                                               </t>
  </si>
  <si>
    <t>52242750-1</t>
  </si>
  <si>
    <t>80750445-2</t>
  </si>
  <si>
    <t>41397620-5</t>
  </si>
  <si>
    <t xml:space="preserve">IDALY  ALONSO DE MONTAÑO                                                 </t>
  </si>
  <si>
    <t>17158492-2</t>
  </si>
  <si>
    <t xml:space="preserve">ABSALON  GONZALEZ                                                        </t>
  </si>
  <si>
    <t>80767199-2</t>
  </si>
  <si>
    <t>1019111679-1</t>
  </si>
  <si>
    <t>41624687-1</t>
  </si>
  <si>
    <t>41729569-11</t>
  </si>
  <si>
    <t>51836448-2</t>
  </si>
  <si>
    <t>80228444-1</t>
  </si>
  <si>
    <t>52066919-1</t>
  </si>
  <si>
    <t>53113810-1</t>
  </si>
  <si>
    <t>19462150-4</t>
  </si>
  <si>
    <t>20578413-2</t>
  </si>
  <si>
    <t xml:space="preserve">MARIA TRINIDAD MARTINEZ MARTIN                                           </t>
  </si>
  <si>
    <t>17064922-1</t>
  </si>
  <si>
    <t xml:space="preserve">ISAAC  GALINDO GARZON                                                    </t>
  </si>
  <si>
    <t>20093508-9</t>
  </si>
  <si>
    <t xml:space="preserve">MARIA ELENA PEÑA DE ESPITIA                                              </t>
  </si>
  <si>
    <t>80897770-1</t>
  </si>
  <si>
    <t>41621824-3</t>
  </si>
  <si>
    <t xml:space="preserve">MARIA DEL CARMEN MORENO SANCHEZ                                          </t>
  </si>
  <si>
    <t>1033750147-2</t>
  </si>
  <si>
    <t>52977519-1</t>
  </si>
  <si>
    <t>11481132-1</t>
  </si>
  <si>
    <t>1012354028-1</t>
  </si>
  <si>
    <t>2941739-18</t>
  </si>
  <si>
    <t xml:space="preserve">RUBEN ANTONIO GUTIERREZ PERILLA                                          </t>
  </si>
  <si>
    <t>12135613-38</t>
  </si>
  <si>
    <t>41460532-1</t>
  </si>
  <si>
    <t>20294118-6</t>
  </si>
  <si>
    <t>53154847-3</t>
  </si>
  <si>
    <t>52829881-1</t>
  </si>
  <si>
    <t>29039964-2</t>
  </si>
  <si>
    <t xml:space="preserve">EVELIA  SALAZAR DE BRAVO                                                 </t>
  </si>
  <si>
    <t>51661864-12</t>
  </si>
  <si>
    <t>1031179672-1</t>
  </si>
  <si>
    <t>1001296393-1</t>
  </si>
  <si>
    <t>20784615-9</t>
  </si>
  <si>
    <t>25243645-1</t>
  </si>
  <si>
    <t>26435406-1</t>
  </si>
  <si>
    <t>79582890-4</t>
  </si>
  <si>
    <t>1082888861-1</t>
  </si>
  <si>
    <t xml:space="preserve">MALORYN SHEILEN DEL PIL CONTRERAS ALMAZO                                 </t>
  </si>
  <si>
    <t>23637230-1</t>
  </si>
  <si>
    <t xml:space="preserve">CARMEN ADELA VELANDIA BERNAL                                             </t>
  </si>
  <si>
    <t>423400-60</t>
  </si>
  <si>
    <t xml:space="preserve">ROBERTO  FAJARDO MORERA                                                  </t>
  </si>
  <si>
    <t>52059756-7</t>
  </si>
  <si>
    <t>1013630635-4</t>
  </si>
  <si>
    <t>20104968-3</t>
  </si>
  <si>
    <t xml:space="preserve">MARIA HELENA MENESES MARTINEZ                                            </t>
  </si>
  <si>
    <t>51607467-18</t>
  </si>
  <si>
    <t>80900856-1</t>
  </si>
  <si>
    <t>1024572034-4</t>
  </si>
  <si>
    <t>4266110-1</t>
  </si>
  <si>
    <t xml:space="preserve">VICTOR JULIO URIBE APONTE                                                </t>
  </si>
  <si>
    <t>2861754-21</t>
  </si>
  <si>
    <t>1018474942-2</t>
  </si>
  <si>
    <t>53014512-1</t>
  </si>
  <si>
    <t>41326640-4</t>
  </si>
  <si>
    <t xml:space="preserve">MARIA DIVA RICARDO DE CORTES                                             </t>
  </si>
  <si>
    <t>17069710-7</t>
  </si>
  <si>
    <t>1031183015-1</t>
  </si>
  <si>
    <t>51780299-4</t>
  </si>
  <si>
    <t>27379828-2</t>
  </si>
  <si>
    <t xml:space="preserve">CECILIA HERMINDA BUSTOS DE RUANO                                         </t>
  </si>
  <si>
    <t>1013675427-1</t>
  </si>
  <si>
    <t xml:space="preserve">NICOL BRENDA ZULUAGA RAMIREZ                                             </t>
  </si>
  <si>
    <t>51672847-4</t>
  </si>
  <si>
    <t>1193595623-1</t>
  </si>
  <si>
    <t>1010061473-1</t>
  </si>
  <si>
    <t>41691960-4</t>
  </si>
  <si>
    <t>38891154-4</t>
  </si>
  <si>
    <t xml:space="preserve">AURA  DUQUE DE CORTES                                                    </t>
  </si>
  <si>
    <t>76299074-3</t>
  </si>
  <si>
    <t xml:space="preserve">OBDULIO  VELA VIVAS                                                      </t>
  </si>
  <si>
    <t>40366301-1</t>
  </si>
  <si>
    <t>13174819-3</t>
  </si>
  <si>
    <t>2963733-1</t>
  </si>
  <si>
    <t xml:space="preserve">VICTOR ENRIQUE MENDEZ ACOSTA                                             </t>
  </si>
  <si>
    <t>17635810-10</t>
  </si>
  <si>
    <t>1095928378-2</t>
  </si>
  <si>
    <t>24968254-4</t>
  </si>
  <si>
    <t>80122782-1</t>
  </si>
  <si>
    <t>21029877-40</t>
  </si>
  <si>
    <t>1000123231-2</t>
  </si>
  <si>
    <t>1023926076-1</t>
  </si>
  <si>
    <t>41711843-24</t>
  </si>
  <si>
    <t>41706169-9</t>
  </si>
  <si>
    <t>1026557426-1</t>
  </si>
  <si>
    <t>1031182344-3</t>
  </si>
  <si>
    <t>1023005515-1</t>
  </si>
  <si>
    <t>1023901044-9</t>
  </si>
  <si>
    <t>52060930-2</t>
  </si>
  <si>
    <t>24130063-2</t>
  </si>
  <si>
    <t>2978579-2</t>
  </si>
  <si>
    <t>1000627398-1</t>
  </si>
  <si>
    <t>42159805-2</t>
  </si>
  <si>
    <t>17026823-39</t>
  </si>
  <si>
    <t>79407529-1</t>
  </si>
  <si>
    <t>1065859633-1</t>
  </si>
  <si>
    <t>52521459-1</t>
  </si>
  <si>
    <t>23156636-20</t>
  </si>
  <si>
    <t>19154435-9</t>
  </si>
  <si>
    <t>80100591-3</t>
  </si>
  <si>
    <t>79480326-5</t>
  </si>
  <si>
    <t>41519638-13</t>
  </si>
  <si>
    <t xml:space="preserve">ALICIA MAGDALENA PEÑUELA ROJAS                                           </t>
  </si>
  <si>
    <t>1023920681-19</t>
  </si>
  <si>
    <t>2284955-4</t>
  </si>
  <si>
    <t xml:space="preserve">JACOB  ORTIZ                                                             </t>
  </si>
  <si>
    <t>20884365-1</t>
  </si>
  <si>
    <t>577825-1</t>
  </si>
  <si>
    <t>14380017-1</t>
  </si>
  <si>
    <t>19283282-1</t>
  </si>
  <si>
    <t xml:space="preserve">JOSE RAMIRO ROJAS ROJAS                                                  </t>
  </si>
  <si>
    <t>4264226-2</t>
  </si>
  <si>
    <t>61321-1</t>
  </si>
  <si>
    <t>19431749-2</t>
  </si>
  <si>
    <t>14935692-1</t>
  </si>
  <si>
    <t xml:space="preserve">EFRAIN  OSPINA MENDEZ                                                    </t>
  </si>
  <si>
    <t>1024499883-1</t>
  </si>
  <si>
    <t>1001052977-2</t>
  </si>
  <si>
    <t>80440089-5</t>
  </si>
  <si>
    <t>79145200-10</t>
  </si>
  <si>
    <t>17145874-4</t>
  </si>
  <si>
    <t xml:space="preserve">JORGE ENRIQUE VANEGAS PRIETO                                             </t>
  </si>
  <si>
    <t>41613083-1</t>
  </si>
  <si>
    <t>41467993-5</t>
  </si>
  <si>
    <t xml:space="preserve">GLORIA YANETH MEDINA CALVO                                               </t>
  </si>
  <si>
    <t>5909851-9</t>
  </si>
  <si>
    <t>1013625981-3</t>
  </si>
  <si>
    <t>1001058871-2</t>
  </si>
  <si>
    <t>80221378-1</t>
  </si>
  <si>
    <t>20728290-6</t>
  </si>
  <si>
    <t xml:space="preserve">INES  MELO SANDOVAL                                                      </t>
  </si>
  <si>
    <t>41467993-6</t>
  </si>
  <si>
    <t>41723111-9</t>
  </si>
  <si>
    <t>1023971875-7</t>
  </si>
  <si>
    <t>41651198-7</t>
  </si>
  <si>
    <t>37865039-2</t>
  </si>
  <si>
    <t>1023910159-13</t>
  </si>
  <si>
    <t>41726322-3</t>
  </si>
  <si>
    <t>1918968-3</t>
  </si>
  <si>
    <t xml:space="preserve">GILBERTO  VALDERRAMA RODRIGUEZ                                           </t>
  </si>
  <si>
    <t>1022999047-1</t>
  </si>
  <si>
    <t>17015793-1</t>
  </si>
  <si>
    <t xml:space="preserve">JOSE EFIGENIO SANCHEZ LAMPREA                                            </t>
  </si>
  <si>
    <t>17173475-4</t>
  </si>
  <si>
    <t>19142412-2</t>
  </si>
  <si>
    <t>1020783345-1</t>
  </si>
  <si>
    <t>1031162476-3</t>
  </si>
  <si>
    <t>40384183-3</t>
  </si>
  <si>
    <t>51811753-1</t>
  </si>
  <si>
    <t>17008725-14</t>
  </si>
  <si>
    <t>1023914715-1</t>
  </si>
  <si>
    <t>2880975-5</t>
  </si>
  <si>
    <t>5664785-4</t>
  </si>
  <si>
    <t>1023888264-1</t>
  </si>
  <si>
    <t>51835515-4</t>
  </si>
  <si>
    <t>51647671-6</t>
  </si>
  <si>
    <t>51946339-1</t>
  </si>
  <si>
    <t>1074128506-1</t>
  </si>
  <si>
    <t>20020295-3</t>
  </si>
  <si>
    <t xml:space="preserve">ELBA LUZ GALLON MORA                                                     </t>
  </si>
  <si>
    <t>93382731-4</t>
  </si>
  <si>
    <t xml:space="preserve">LUIS ANDRES BARRERA TOBAR                                                </t>
  </si>
  <si>
    <t>52729501-1</t>
  </si>
  <si>
    <t>41750014-1</t>
  </si>
  <si>
    <t>1033790124-1</t>
  </si>
  <si>
    <t>19484209-3</t>
  </si>
  <si>
    <t>28648813-15</t>
  </si>
  <si>
    <t>563543-3</t>
  </si>
  <si>
    <t xml:space="preserve">JOSE DE JESUS CARMONA URREGO                                             </t>
  </si>
  <si>
    <t>41721054-16</t>
  </si>
  <si>
    <t>79416523-1</t>
  </si>
  <si>
    <t>1013666588-1</t>
  </si>
  <si>
    <t>1023891042-6</t>
  </si>
  <si>
    <t>1033748334-1</t>
  </si>
  <si>
    <t>1031161169-1</t>
  </si>
  <si>
    <t>41329223-11</t>
  </si>
  <si>
    <t>17083867-2</t>
  </si>
  <si>
    <t>38256774-1</t>
  </si>
  <si>
    <t>39692200-21</t>
  </si>
  <si>
    <t xml:space="preserve">CARMEN  HUERTAS PAEZ                                                     </t>
  </si>
  <si>
    <t>19150671-2</t>
  </si>
  <si>
    <t>1026585584-1</t>
  </si>
  <si>
    <t>1018458916-11</t>
  </si>
  <si>
    <t>1031177616-1</t>
  </si>
  <si>
    <t>27497722-2</t>
  </si>
  <si>
    <t>41628803-1</t>
  </si>
  <si>
    <t>8391432-1</t>
  </si>
  <si>
    <t xml:space="preserve">HERNANDO DE JESUS ALVAREZ MORENO                                         </t>
  </si>
  <si>
    <t>1120566618-2</t>
  </si>
  <si>
    <t>1104418849-1</t>
  </si>
  <si>
    <t>41628803-2</t>
  </si>
  <si>
    <t>1033739621-1</t>
  </si>
  <si>
    <t>1123115269-2</t>
  </si>
  <si>
    <t>79377959-6</t>
  </si>
  <si>
    <t>283406-24</t>
  </si>
  <si>
    <t xml:space="preserve">LUIS EMILIO SARMIENTO CASTAÑEDA                                          </t>
  </si>
  <si>
    <t>52534382-1</t>
  </si>
  <si>
    <t>51790887-5</t>
  </si>
  <si>
    <t>1022407902-1</t>
  </si>
  <si>
    <t>41440359-2</t>
  </si>
  <si>
    <t>1018494440-1</t>
  </si>
  <si>
    <t>23783465-4</t>
  </si>
  <si>
    <t>24651865-1</t>
  </si>
  <si>
    <t>500083-10</t>
  </si>
  <si>
    <t>51844476-1</t>
  </si>
  <si>
    <t xml:space="preserve">DORA ROCIO SOTELO DIAZ                                                   </t>
  </si>
  <si>
    <t>2848079-12</t>
  </si>
  <si>
    <t>1023980791-1</t>
  </si>
  <si>
    <t>1016054332-2</t>
  </si>
  <si>
    <t>10233432-3</t>
  </si>
  <si>
    <t>17097812-5</t>
  </si>
  <si>
    <t xml:space="preserve">MILCIADES  RODRIGUEZ RODRIGUEZ                                           </t>
  </si>
  <si>
    <t>20024507-1</t>
  </si>
  <si>
    <t>41360895-7</t>
  </si>
  <si>
    <t>41348486-15</t>
  </si>
  <si>
    <t>52010712-1</t>
  </si>
  <si>
    <t xml:space="preserve">MARTHA HOLINDA PEREZ ALVARADO                                            </t>
  </si>
  <si>
    <t>17173645-8</t>
  </si>
  <si>
    <t xml:space="preserve">JOSE DEL CARMEN ARIAS                                                    </t>
  </si>
  <si>
    <t>41636467-5</t>
  </si>
  <si>
    <t>28517123-2</t>
  </si>
  <si>
    <t xml:space="preserve">MARIA MAGOLA OVIEDO DE MOSQUERA                                          </t>
  </si>
  <si>
    <t>2892290-7</t>
  </si>
  <si>
    <t xml:space="preserve">CARLOS JULIO ENGATIVA GOMEZ                                              </t>
  </si>
  <si>
    <t>52500677-3</t>
  </si>
  <si>
    <t>79894237-62</t>
  </si>
  <si>
    <t>52380124-5</t>
  </si>
  <si>
    <t>41627418-4</t>
  </si>
  <si>
    <t xml:space="preserve">ELSA MARINA LOPEZ DIAZ                                                   </t>
  </si>
  <si>
    <t>1001314411-2</t>
  </si>
  <si>
    <t>147859-4</t>
  </si>
  <si>
    <t>14396349-47</t>
  </si>
  <si>
    <t>79752603-5</t>
  </si>
  <si>
    <t>1031176762-2</t>
  </si>
  <si>
    <t>4122036-1</t>
  </si>
  <si>
    <t>11235003-5</t>
  </si>
  <si>
    <t>19196493-1</t>
  </si>
  <si>
    <t>1024469214-2</t>
  </si>
  <si>
    <t>1012357567-4</t>
  </si>
  <si>
    <t>80237061-1</t>
  </si>
  <si>
    <t>52821775-2</t>
  </si>
  <si>
    <t>51842240-5</t>
  </si>
  <si>
    <t>51980334-1</t>
  </si>
  <si>
    <t>79104670-4</t>
  </si>
  <si>
    <t>4494892-1</t>
  </si>
  <si>
    <t xml:space="preserve">GILDARDO DE JESUS ARANGO BUSTAMANTE                                      </t>
  </si>
  <si>
    <t>20408795-6</t>
  </si>
  <si>
    <t>52969699-1</t>
  </si>
  <si>
    <t xml:space="preserve">DIANA SHIRLEY REYES RAMIREZ                                              </t>
  </si>
  <si>
    <t>20578481-5</t>
  </si>
  <si>
    <t>1001274404-2</t>
  </si>
  <si>
    <t>15957773-2</t>
  </si>
  <si>
    <t>1012453042-1</t>
  </si>
  <si>
    <t>20320313-3</t>
  </si>
  <si>
    <t>21039682-2</t>
  </si>
  <si>
    <t>1023006153-1</t>
  </si>
  <si>
    <t>1023965149-2</t>
  </si>
  <si>
    <t>51800659-3</t>
  </si>
  <si>
    <t>51979570-1</t>
  </si>
  <si>
    <t>1024588299-1</t>
  </si>
  <si>
    <t>1000786295-1</t>
  </si>
  <si>
    <t>1010189512-3</t>
  </si>
  <si>
    <t>1076667204-1</t>
  </si>
  <si>
    <t>1000855860-1</t>
  </si>
  <si>
    <t xml:space="preserve">ANDRES SANTIAGO RUIZ SARMIENTO                                           </t>
  </si>
  <si>
    <t>41781198-5</t>
  </si>
  <si>
    <t>2211463-18</t>
  </si>
  <si>
    <t>20121703-9</t>
  </si>
  <si>
    <t>19236488-5</t>
  </si>
  <si>
    <t>35327760-3</t>
  </si>
  <si>
    <t>20107636-7</t>
  </si>
  <si>
    <t>451025-2</t>
  </si>
  <si>
    <t>20107636-8</t>
  </si>
  <si>
    <t>52519492-1</t>
  </si>
  <si>
    <t>80049037-1</t>
  </si>
  <si>
    <t>22388507-1</t>
  </si>
  <si>
    <t>17090564-15</t>
  </si>
  <si>
    <t xml:space="preserve">CARLOS ALBERTO MONROY ALVARADO                                           </t>
  </si>
  <si>
    <t>1013630635-5</t>
  </si>
  <si>
    <t>35485977-1</t>
  </si>
  <si>
    <t xml:space="preserve">GLADYS  HEREDIA                                                          </t>
  </si>
  <si>
    <t>79436127-1</t>
  </si>
  <si>
    <t>20313103-3</t>
  </si>
  <si>
    <t>52210000-3</t>
  </si>
  <si>
    <t>53120312-1</t>
  </si>
  <si>
    <t>1023974363-1</t>
  </si>
  <si>
    <t xml:space="preserve">PAULA VANNESA HERNANDEZ PEDRAZA                                          </t>
  </si>
  <si>
    <t>1023948583-1</t>
  </si>
  <si>
    <t>20200874-9</t>
  </si>
  <si>
    <t>254646-42</t>
  </si>
  <si>
    <t xml:space="preserve">AGAPITO  GUERRERO RAMIREZ                                                </t>
  </si>
  <si>
    <t>189756-1</t>
  </si>
  <si>
    <t>13888575-1</t>
  </si>
  <si>
    <t>20490839-1</t>
  </si>
  <si>
    <t>1000993290-1</t>
  </si>
  <si>
    <t>1023916993-1</t>
  </si>
  <si>
    <t xml:space="preserve">OSCAR ANDRES GUEVARA BERMUDEZ                                            </t>
  </si>
  <si>
    <t>1010068142-1</t>
  </si>
  <si>
    <t>1013597952-4</t>
  </si>
  <si>
    <t xml:space="preserve">EDSSON LEANDRO SANCHEZ REYES                                             </t>
  </si>
  <si>
    <t>41557893-10</t>
  </si>
  <si>
    <t>23262545-4</t>
  </si>
  <si>
    <t>4210649-2</t>
  </si>
  <si>
    <t xml:space="preserve">MARIO ALFONSO DAZA ROLDAN                                                </t>
  </si>
  <si>
    <t>3015333-1</t>
  </si>
  <si>
    <t>1010190241-2</t>
  </si>
  <si>
    <t>51764417-5</t>
  </si>
  <si>
    <t>1023903131-1</t>
  </si>
  <si>
    <t>18412969-1</t>
  </si>
  <si>
    <t>20038081-4</t>
  </si>
  <si>
    <t>19213901-8</t>
  </si>
  <si>
    <t>41699030-1</t>
  </si>
  <si>
    <t>41444502-44</t>
  </si>
  <si>
    <t>19443434-1</t>
  </si>
  <si>
    <t>145108-12</t>
  </si>
  <si>
    <t>41579543-3</t>
  </si>
  <si>
    <t>52114308-4</t>
  </si>
  <si>
    <t>2878427-2</t>
  </si>
  <si>
    <t>5349615-10</t>
  </si>
  <si>
    <t>51602569-3</t>
  </si>
  <si>
    <t>51964303-9</t>
  </si>
  <si>
    <t>4274459-6</t>
  </si>
  <si>
    <t>1033778500-3</t>
  </si>
  <si>
    <t>28914828-1</t>
  </si>
  <si>
    <t>24995231-1</t>
  </si>
  <si>
    <t>4128581-8</t>
  </si>
  <si>
    <t>52364028-4</t>
  </si>
  <si>
    <t>3597404-1</t>
  </si>
  <si>
    <t>19107722-5</t>
  </si>
  <si>
    <t>51879975-3</t>
  </si>
  <si>
    <t>20637519-1</t>
  </si>
  <si>
    <t>80213347-1</t>
  </si>
  <si>
    <t>23909150-1</t>
  </si>
  <si>
    <t xml:space="preserve">ANA MARIA TIBADUISA PEREZ                                                </t>
  </si>
  <si>
    <t>1023968512-1</t>
  </si>
  <si>
    <t>1003305956-1</t>
  </si>
  <si>
    <t>51779267-1</t>
  </si>
  <si>
    <t>19253663-16</t>
  </si>
  <si>
    <t xml:space="preserve">ALBERTO  PARDO GOMEZ                                                     </t>
  </si>
  <si>
    <t>1110177376-1</t>
  </si>
  <si>
    <t>20234092-2</t>
  </si>
  <si>
    <t xml:space="preserve">SOLEDAD  ROA DE HUERFANO                                                 </t>
  </si>
  <si>
    <t>20598054-5</t>
  </si>
  <si>
    <t>1033800141-1</t>
  </si>
  <si>
    <t>10009932902-1</t>
  </si>
  <si>
    <t>1018513943-1</t>
  </si>
  <si>
    <t>1016012640-1</t>
  </si>
  <si>
    <t>52555594-1</t>
  </si>
  <si>
    <t>61896-12</t>
  </si>
  <si>
    <t>52261719-3</t>
  </si>
  <si>
    <t>1013660276-3</t>
  </si>
  <si>
    <t>41453865-8</t>
  </si>
  <si>
    <t>19431952-2</t>
  </si>
  <si>
    <t>20678256-1</t>
  </si>
  <si>
    <t>19431952-3</t>
  </si>
  <si>
    <t>1023901044-10</t>
  </si>
  <si>
    <t>19182421-4</t>
  </si>
  <si>
    <t>1018437300-2</t>
  </si>
  <si>
    <t xml:space="preserve">MARIO ALEJANDRO RICO RAMIREZ                                             </t>
  </si>
  <si>
    <t>29579733-9</t>
  </si>
  <si>
    <t>80368290-1</t>
  </si>
  <si>
    <t>1018484492-1</t>
  </si>
  <si>
    <t>1023006153-2</t>
  </si>
  <si>
    <t>1033710190-2</t>
  </si>
  <si>
    <t xml:space="preserve">VICTOR ANDRES GARCIA GOMEZ                                               </t>
  </si>
  <si>
    <t>41497405-1</t>
  </si>
  <si>
    <t xml:space="preserve">CATALINA  VERGAÑO ALBADAN                                                </t>
  </si>
  <si>
    <t>79294528-2</t>
  </si>
  <si>
    <t>19311844-1</t>
  </si>
  <si>
    <t xml:space="preserve">JORGE ELIECER LOPEZ RINCON                                               </t>
  </si>
  <si>
    <t>51840280-1</t>
  </si>
  <si>
    <t>19452820-9</t>
  </si>
  <si>
    <t>1022945049-1</t>
  </si>
  <si>
    <t>1023892908-6</t>
  </si>
  <si>
    <t>21047005-7</t>
  </si>
  <si>
    <t xml:space="preserve">ANA BEATRIZ LEYVA TRUJILLO                                               </t>
  </si>
  <si>
    <t>1106952093-1</t>
  </si>
  <si>
    <t>1023924549-4</t>
  </si>
  <si>
    <t>80120381-1</t>
  </si>
  <si>
    <t>41743580-4</t>
  </si>
  <si>
    <t>41750972-1</t>
  </si>
  <si>
    <t xml:space="preserve">HILDA MARINA SUAREZ SUAREZ                                               </t>
  </si>
  <si>
    <t>38251077-5</t>
  </si>
  <si>
    <t>1031158858-1</t>
  </si>
  <si>
    <t>41786504-2</t>
  </si>
  <si>
    <t xml:space="preserve">MARIA BLANCA ROBLES                                                      </t>
  </si>
  <si>
    <t>1030690818-1</t>
  </si>
  <si>
    <t xml:space="preserve">ANDERSON  VARGAS LOPEZ                                                   </t>
  </si>
  <si>
    <t>25124725-6</t>
  </si>
  <si>
    <t xml:space="preserve">DELIA  QUINTERO DE HERRERA                                               </t>
  </si>
  <si>
    <t>5598788-1</t>
  </si>
  <si>
    <t>20111990-3</t>
  </si>
  <si>
    <t>80728742-8</t>
  </si>
  <si>
    <t>52378190-1</t>
  </si>
  <si>
    <t>2861073-3</t>
  </si>
  <si>
    <t xml:space="preserve">LUIS FELIPE RINCON POVEDA                                                </t>
  </si>
  <si>
    <t>17117465-3</t>
  </si>
  <si>
    <t xml:space="preserve">SALVADOR  RAMOS CRUZ                                                     </t>
  </si>
  <si>
    <t>52524005-3</t>
  </si>
  <si>
    <t>482197-1</t>
  </si>
  <si>
    <t>52829408-1</t>
  </si>
  <si>
    <t>1013634087-2</t>
  </si>
  <si>
    <t>19245479-1</t>
  </si>
  <si>
    <t xml:space="preserve">JOSE ISMAEL CUELLAR MUÑOZ                                                </t>
  </si>
  <si>
    <t>19196459-15</t>
  </si>
  <si>
    <t>51614862-6</t>
  </si>
  <si>
    <t>17082861-9</t>
  </si>
  <si>
    <t xml:space="preserve">ALFONSO ESCAMILLA PARRA                                                  </t>
  </si>
  <si>
    <t>17072763-13</t>
  </si>
  <si>
    <t>1033677677-2</t>
  </si>
  <si>
    <t xml:space="preserve">NANCY  CAMARGO FLOREZ                                                    </t>
  </si>
  <si>
    <t>52102854-6</t>
  </si>
  <si>
    <t>52283484-2</t>
  </si>
  <si>
    <t>28738000-2</t>
  </si>
  <si>
    <t>19351476-3</t>
  </si>
  <si>
    <t xml:space="preserve">ISIDRO  GALINDO LOPEZ                                                    </t>
  </si>
  <si>
    <t>1000019478-1</t>
  </si>
  <si>
    <t>28851104-2</t>
  </si>
  <si>
    <t>41428638-15</t>
  </si>
  <si>
    <t>1023936195-3</t>
  </si>
  <si>
    <t>20687064-2</t>
  </si>
  <si>
    <t>21179955-1</t>
  </si>
  <si>
    <t>79490483-1</t>
  </si>
  <si>
    <t>17081729-6</t>
  </si>
  <si>
    <t>52167068-31</t>
  </si>
  <si>
    <t>19452820-10</t>
  </si>
  <si>
    <t>51838500-3</t>
  </si>
  <si>
    <t>2865243-2</t>
  </si>
  <si>
    <t>1113355-1</t>
  </si>
  <si>
    <t>1125180061-2</t>
  </si>
  <si>
    <t>41433501-16</t>
  </si>
  <si>
    <t xml:space="preserve">MARIA TERESA ROMERO DE HERNANDEZ                                         </t>
  </si>
  <si>
    <t>281462-2</t>
  </si>
  <si>
    <t>6239080-12</t>
  </si>
  <si>
    <t xml:space="preserve">CARLOS ENRIQUE CADAVID CALLE                                             </t>
  </si>
  <si>
    <t>19184752-64</t>
  </si>
  <si>
    <t xml:space="preserve">LUIS ALFONSO MORENO                                                      </t>
  </si>
  <si>
    <t>20203579-14</t>
  </si>
  <si>
    <t>379471-1</t>
  </si>
  <si>
    <t>155341-14</t>
  </si>
  <si>
    <t>1006952567-1</t>
  </si>
  <si>
    <t>1605412-6</t>
  </si>
  <si>
    <t xml:space="preserve">VICTOR FELIX MORENO CAMPO                                                </t>
  </si>
  <si>
    <t>20789146-1</t>
  </si>
  <si>
    <t xml:space="preserve">ERNESTINA  DUARTE DE BERNAL                                              </t>
  </si>
  <si>
    <t>41364294-8</t>
  </si>
  <si>
    <t>51693697-13</t>
  </si>
  <si>
    <t>20043301-6</t>
  </si>
  <si>
    <t>1023027571-1</t>
  </si>
  <si>
    <t>79320016-3</t>
  </si>
  <si>
    <t>1022998690-32</t>
  </si>
  <si>
    <t>1000334202-1</t>
  </si>
  <si>
    <t>41336148-4</t>
  </si>
  <si>
    <t>19130128-1</t>
  </si>
  <si>
    <t>41508027-1</t>
  </si>
  <si>
    <t>1126101-18</t>
  </si>
  <si>
    <t xml:space="preserve">SEGUNDO TOMAS ROJAS MATEUS                                               </t>
  </si>
  <si>
    <t>20342824-11</t>
  </si>
  <si>
    <t>20015161-1</t>
  </si>
  <si>
    <t>41308840-2</t>
  </si>
  <si>
    <t xml:space="preserve">ANA ELVIRA ARIAS RODRIGUEZ                                               </t>
  </si>
  <si>
    <t>5770765-1</t>
  </si>
  <si>
    <t xml:space="preserve">HUGO ANGEL ABAUNZA                                                       </t>
  </si>
  <si>
    <t>35461587-1</t>
  </si>
  <si>
    <t>1013598178-1</t>
  </si>
  <si>
    <t>79250385-8</t>
  </si>
  <si>
    <t xml:space="preserve">FLORENTINO  TORRES CASTILLO                                              </t>
  </si>
  <si>
    <t>20075448-4</t>
  </si>
  <si>
    <t>20203737-2</t>
  </si>
  <si>
    <t>23261513-1</t>
  </si>
  <si>
    <t xml:space="preserve">MARIA LILIA HERNANDEZ DE AVILA                                           </t>
  </si>
  <si>
    <t>20120939-2</t>
  </si>
  <si>
    <t>51624751-3</t>
  </si>
  <si>
    <t>1010204227-3</t>
  </si>
  <si>
    <t>51782199-3</t>
  </si>
  <si>
    <t>7528827-1</t>
  </si>
  <si>
    <t>51648036-1</t>
  </si>
  <si>
    <t>2841909-1</t>
  </si>
  <si>
    <t>5803416-5</t>
  </si>
  <si>
    <t xml:space="preserve">MANUEL SALVADOR VARGAS                                                   </t>
  </si>
  <si>
    <t>80793723-1</t>
  </si>
  <si>
    <t xml:space="preserve">JELBERT GIOVANNY SPADAFFOR GARCIA                                        </t>
  </si>
  <si>
    <t>51946699-2</t>
  </si>
  <si>
    <t>51946699-3</t>
  </si>
  <si>
    <t>2863537-14</t>
  </si>
  <si>
    <t xml:space="preserve">JESUS EFREN MONSALVE ORTIZ                                               </t>
  </si>
  <si>
    <t>41309369-5</t>
  </si>
  <si>
    <t>19135162-6</t>
  </si>
  <si>
    <t xml:space="preserve">VICTOR MANUEL PUENTES ANGARITA                                           </t>
  </si>
  <si>
    <t>1000454634-1</t>
  </si>
  <si>
    <t xml:space="preserve">CESAR JULIAN VACA PEÑA                                                   </t>
  </si>
  <si>
    <t>51662218-5</t>
  </si>
  <si>
    <t>1000033203-1</t>
  </si>
  <si>
    <t>23558435-9</t>
  </si>
  <si>
    <t>52525856-4</t>
  </si>
  <si>
    <t>1171990-6</t>
  </si>
  <si>
    <t>20684697-5</t>
  </si>
  <si>
    <t>39644436-2</t>
  </si>
  <si>
    <t>4957724-1</t>
  </si>
  <si>
    <t xml:space="preserve">JUAN  MENDEZ SILVA                                                       </t>
  </si>
  <si>
    <t>1062086945-1</t>
  </si>
  <si>
    <t>79582926-1</t>
  </si>
  <si>
    <t>51770427-3</t>
  </si>
  <si>
    <t xml:space="preserve">LUZ MARINA URIBE BEDOYA                                                  </t>
  </si>
  <si>
    <t>20325826-3</t>
  </si>
  <si>
    <t>79145090-4</t>
  </si>
  <si>
    <t>1000616708-1</t>
  </si>
  <si>
    <t xml:space="preserve">BRENDA VALENTINA HERNANDEZ POLANCO                                       </t>
  </si>
  <si>
    <t>19154755-1</t>
  </si>
  <si>
    <t xml:space="preserve">DEOGRACIAS  GARZON GUAMAN                                                </t>
  </si>
  <si>
    <t>41686955-6</t>
  </si>
  <si>
    <t>79299342-5</t>
  </si>
  <si>
    <t>1001740993-1</t>
  </si>
  <si>
    <t>1054566545-1</t>
  </si>
  <si>
    <t>42151230-1</t>
  </si>
  <si>
    <t>17135717-1</t>
  </si>
  <si>
    <t>19208753-1</t>
  </si>
  <si>
    <t>17635783-2</t>
  </si>
  <si>
    <t>35317215-7</t>
  </si>
  <si>
    <t xml:space="preserve">ROSA MARGARITA CALDERON CALDERON                                         </t>
  </si>
  <si>
    <t>19183271-1</t>
  </si>
  <si>
    <t>27780018-1</t>
  </si>
  <si>
    <t xml:space="preserve">ELENA  SALAMANCA RODRIGUEZ                                               </t>
  </si>
  <si>
    <t>79251014-7</t>
  </si>
  <si>
    <t>41327083-1</t>
  </si>
  <si>
    <t>52242631-1</t>
  </si>
  <si>
    <t>19488041-5</t>
  </si>
  <si>
    <t xml:space="preserve">AQUIMIN  MORENO TAPIERO                                                  </t>
  </si>
  <si>
    <t>1005275696-1</t>
  </si>
  <si>
    <t>1235238428-1</t>
  </si>
  <si>
    <t>12962334-1</t>
  </si>
  <si>
    <t xml:space="preserve">JULIO JAVIER LUNA                                                        </t>
  </si>
  <si>
    <t>1033706471-1</t>
  </si>
  <si>
    <t xml:space="preserve">MIGUEL ANGEL ARENAS CACERES                                              </t>
  </si>
  <si>
    <t>4358723-1</t>
  </si>
  <si>
    <t>79891540-2</t>
  </si>
  <si>
    <t>1022970408-2</t>
  </si>
  <si>
    <t>1021393200-1</t>
  </si>
  <si>
    <t>23326115-1</t>
  </si>
  <si>
    <t xml:space="preserve">MARIA ELVIA MONROY RODRIGUEZ                                             </t>
  </si>
  <si>
    <t>41398988-1</t>
  </si>
  <si>
    <t>24095527-1</t>
  </si>
  <si>
    <t>20175617-2</t>
  </si>
  <si>
    <t>30285559-3</t>
  </si>
  <si>
    <t xml:space="preserve">TERESA DE JESUS LONDOÑO DE GONZALES                                      </t>
  </si>
  <si>
    <t>1070021181-1</t>
  </si>
  <si>
    <t xml:space="preserve">JHONATAN NOE FORERO TRUJILLO                                             </t>
  </si>
  <si>
    <t>1033750147-3</t>
  </si>
  <si>
    <t>17129881-5</t>
  </si>
  <si>
    <t>23389778-14</t>
  </si>
  <si>
    <t>17029533-13</t>
  </si>
  <si>
    <t xml:space="preserve">JOSE ANTONIO TABORDA ESCOBAR                                             </t>
  </si>
  <si>
    <t>20121703-10</t>
  </si>
  <si>
    <t>41615588-6</t>
  </si>
  <si>
    <t>20340493-3</t>
  </si>
  <si>
    <t xml:space="preserve">ANA BELZU PUENTES DE GOMEZ                                               </t>
  </si>
  <si>
    <t>1031162476-4</t>
  </si>
  <si>
    <t>20268396-6</t>
  </si>
  <si>
    <t>41483660-5</t>
  </si>
  <si>
    <t xml:space="preserve">MARIA BARBARA DIAZ SANCHEZ                                               </t>
  </si>
  <si>
    <t>28901281-2</t>
  </si>
  <si>
    <t xml:space="preserve">SINELIA  MORA                                                            </t>
  </si>
  <si>
    <t>1076656067-1</t>
  </si>
  <si>
    <t>19469270-1</t>
  </si>
  <si>
    <t xml:space="preserve">OSCAR ENRIQUE DE LEON DURANGO                                            </t>
  </si>
  <si>
    <t>1000832976-1</t>
  </si>
  <si>
    <t xml:space="preserve">LAURA CATERINE CARDOZO CHAPARRO                                          </t>
  </si>
  <si>
    <t>1024827-3</t>
  </si>
  <si>
    <t xml:space="preserve">BENJAMIN  TORRES RINCON                                                  </t>
  </si>
  <si>
    <t>1000471477-2</t>
  </si>
  <si>
    <t>52117462-1</t>
  </si>
  <si>
    <t>51803151-10</t>
  </si>
  <si>
    <t>11250240-3</t>
  </si>
  <si>
    <t>1000471477-3</t>
  </si>
  <si>
    <t>1023023950-1</t>
  </si>
  <si>
    <t>23659479-4</t>
  </si>
  <si>
    <t>17113290-5</t>
  </si>
  <si>
    <t>52176688-11</t>
  </si>
  <si>
    <t>1023035271-3</t>
  </si>
  <si>
    <t>41447668-5</t>
  </si>
  <si>
    <t xml:space="preserve">MARIA CLEOFE RONCANCIO DE SANCHEZ                                        </t>
  </si>
  <si>
    <t>52058951-6</t>
  </si>
  <si>
    <t>19227656-2</t>
  </si>
  <si>
    <t xml:space="preserve">GUSTAVO  RUIZ GALINDO                                                    </t>
  </si>
  <si>
    <t>1023965588-1</t>
  </si>
  <si>
    <t>20278137-7</t>
  </si>
  <si>
    <t xml:space="preserve">LILIA BEATRIZ NOSSA DE SANCHEZ                                           </t>
  </si>
  <si>
    <t>1113980-1</t>
  </si>
  <si>
    <t xml:space="preserve">JOSE ALIRIO FUENTES MARTINEZ                                             </t>
  </si>
  <si>
    <t>1023949861-16</t>
  </si>
  <si>
    <t>1001272629-1</t>
  </si>
  <si>
    <t>39647375-2</t>
  </si>
  <si>
    <t>51760658-6</t>
  </si>
  <si>
    <t>52237483-2</t>
  </si>
  <si>
    <t>1007572301-1</t>
  </si>
  <si>
    <t>1023962991-4</t>
  </si>
  <si>
    <t>51708968-3</t>
  </si>
  <si>
    <t>79765398-4</t>
  </si>
  <si>
    <t>1070604338-1</t>
  </si>
  <si>
    <t>1016544496-1</t>
  </si>
  <si>
    <t xml:space="preserve">JEFFERSON SMITH PACHECO BELLO                                            </t>
  </si>
  <si>
    <t>1016054496-1</t>
  </si>
  <si>
    <t xml:space="preserve">JEFERSON SMITH PACHECO BELLO                                             </t>
  </si>
  <si>
    <t>1031121602-2</t>
  </si>
  <si>
    <t>20296486-12</t>
  </si>
  <si>
    <t xml:space="preserve">MARIA MARGARITA VELANDIA DE RISCANEVO                                    </t>
  </si>
  <si>
    <t>39781706-2</t>
  </si>
  <si>
    <t>39634912-3</t>
  </si>
  <si>
    <t>20339837-9</t>
  </si>
  <si>
    <t>24076867-6</t>
  </si>
  <si>
    <t>52107398-7</t>
  </si>
  <si>
    <t>1092364626-1</t>
  </si>
  <si>
    <t>2889483-4</t>
  </si>
  <si>
    <t xml:space="preserve">MARIO  VELASQUEZ                                                         </t>
  </si>
  <si>
    <t>20342909-10</t>
  </si>
  <si>
    <t xml:space="preserve">ROSA VIRGINIA CASALLAS DE GARCIA                                         </t>
  </si>
  <si>
    <t>14266012-1</t>
  </si>
  <si>
    <t>52241183-1</t>
  </si>
  <si>
    <t>1060609-1</t>
  </si>
  <si>
    <t xml:space="preserve">MARCO ANTONIO ESLAVA WILCHES                                             </t>
  </si>
  <si>
    <t>17192462-2</t>
  </si>
  <si>
    <t>9518768-2</t>
  </si>
  <si>
    <t>39697560-16</t>
  </si>
  <si>
    <t>1022982542-9</t>
  </si>
  <si>
    <t>41640810-27</t>
  </si>
  <si>
    <t>106451-2</t>
  </si>
  <si>
    <t>1031182469-1</t>
  </si>
  <si>
    <t>74248-2</t>
  </si>
  <si>
    <t>20410098-15</t>
  </si>
  <si>
    <t xml:space="preserve">ANA SILVIA JARA DE CASTILLO                                              </t>
  </si>
  <si>
    <t>401169-2</t>
  </si>
  <si>
    <t xml:space="preserve">MANUEL VICENTE MORA CONTRERAS                                            </t>
  </si>
  <si>
    <t>2458597-5</t>
  </si>
  <si>
    <t xml:space="preserve">PEDRO ANTONIO CAMACHO GONZALEZ                                           </t>
  </si>
  <si>
    <t>79852972-1</t>
  </si>
  <si>
    <t xml:space="preserve">WILLIAM GUILLERMO GARCIA LOPEZ                                           </t>
  </si>
  <si>
    <t>4758518-5</t>
  </si>
  <si>
    <t>24078822-5</t>
  </si>
  <si>
    <t>41606345-34</t>
  </si>
  <si>
    <t xml:space="preserve">JULIA  DUCUARA PERDOMO                                                   </t>
  </si>
  <si>
    <t>12199626-11</t>
  </si>
  <si>
    <t xml:space="preserve">JEFFREY RICARDO CASTRO BENAVIDES                                         </t>
  </si>
  <si>
    <t>25137640-6</t>
  </si>
  <si>
    <t>19130740-7</t>
  </si>
  <si>
    <t xml:space="preserve">TEODOMIRO  ORJUELA BALLESTEROS                                           </t>
  </si>
  <si>
    <t>79136462-1</t>
  </si>
  <si>
    <t>28943995-7</t>
  </si>
  <si>
    <t>1067160006-1</t>
  </si>
  <si>
    <t>52536672-3</t>
  </si>
  <si>
    <t>1033740342-12</t>
  </si>
  <si>
    <t>33590052-1</t>
  </si>
  <si>
    <t xml:space="preserve">SARA  RAVELO ESTEPA                                                      </t>
  </si>
  <si>
    <t>1031149002-1</t>
  </si>
  <si>
    <t>52859917-1</t>
  </si>
  <si>
    <t>52059894-1</t>
  </si>
  <si>
    <t>2254495-1</t>
  </si>
  <si>
    <t xml:space="preserve">HELIO FABIO GONZALEZ NAGLES                                              </t>
  </si>
  <si>
    <t>1033799493-1</t>
  </si>
  <si>
    <t>12271034-26</t>
  </si>
  <si>
    <t>1010026647-1</t>
  </si>
  <si>
    <t>20500933-10</t>
  </si>
  <si>
    <t>41704353-5</t>
  </si>
  <si>
    <t xml:space="preserve">BLANCA INES SERNA SANCHEZ                                                </t>
  </si>
  <si>
    <t>53165833-1</t>
  </si>
  <si>
    <t>2211463-19</t>
  </si>
  <si>
    <t>51996233-7</t>
  </si>
  <si>
    <t>27609181-8</t>
  </si>
  <si>
    <t xml:space="preserve">ALCIRA  GONZALEZ DE PAEZ                                                 </t>
  </si>
  <si>
    <t>52371387-1</t>
  </si>
  <si>
    <t>51558209-3</t>
  </si>
  <si>
    <t>1023891042-7</t>
  </si>
  <si>
    <t>1024474587-5</t>
  </si>
  <si>
    <t>41635774-1</t>
  </si>
  <si>
    <t>20126284-16</t>
  </si>
  <si>
    <t>52817823-2</t>
  </si>
  <si>
    <t>17060486-3</t>
  </si>
  <si>
    <t>28862747-4</t>
  </si>
  <si>
    <t xml:space="preserve">HERMELINDA  ASCENCIO                                                     </t>
  </si>
  <si>
    <t>51865915-7</t>
  </si>
  <si>
    <t>52361283-1</t>
  </si>
  <si>
    <t>1022998690-33</t>
  </si>
  <si>
    <t>1019134029-1</t>
  </si>
  <si>
    <t xml:space="preserve">OMAR  NARVAEZ CHAVARRO                                                   </t>
  </si>
  <si>
    <t>23783465-5</t>
  </si>
  <si>
    <t>1000618361-3</t>
  </si>
  <si>
    <t>51847264-1</t>
  </si>
  <si>
    <t xml:space="preserve">BLANCA NUBIA ROMERO DAZA                                                 </t>
  </si>
  <si>
    <t>19237925-6</t>
  </si>
  <si>
    <t>1000602681-1</t>
  </si>
  <si>
    <t>52456598-1</t>
  </si>
  <si>
    <t>93116520-2</t>
  </si>
  <si>
    <t>41585691-9</t>
  </si>
  <si>
    <t>79977367-1</t>
  </si>
  <si>
    <t xml:space="preserve">WILSON ALBERTO SANCHEZ RODRIGUEZ                                         </t>
  </si>
  <si>
    <t>52212928-2</t>
  </si>
  <si>
    <t>1080183195-1</t>
  </si>
  <si>
    <t xml:space="preserve">ALVARO FABIAN MANRIQUE RAMIREZ                                           </t>
  </si>
  <si>
    <t>79247793-3</t>
  </si>
  <si>
    <t>41430202-10</t>
  </si>
  <si>
    <t xml:space="preserve">FRANCISCA  SALAMANCA CORREDOR                                            </t>
  </si>
  <si>
    <t>1007101517-1</t>
  </si>
  <si>
    <t>79429437-2</t>
  </si>
  <si>
    <t>24707477-1</t>
  </si>
  <si>
    <t xml:space="preserve">MYRIAM LUCIA MEJIA ROMERO                                                </t>
  </si>
  <si>
    <t>52540865-2</t>
  </si>
  <si>
    <t>1002732894-1</t>
  </si>
  <si>
    <t>53892963-1</t>
  </si>
  <si>
    <t xml:space="preserve">JENNY MILENA ROMERO MONTAÑEZ                                             </t>
  </si>
  <si>
    <t>1032403192-1</t>
  </si>
  <si>
    <t>1143443529-1</t>
  </si>
  <si>
    <t>25078508-1</t>
  </si>
  <si>
    <t>52826867-1</t>
  </si>
  <si>
    <t>80808381-2</t>
  </si>
  <si>
    <t>1023015165-2</t>
  </si>
  <si>
    <t>78039031-1</t>
  </si>
  <si>
    <t>2853085-5</t>
  </si>
  <si>
    <t xml:space="preserve">JOSE MIGUEL RAMOS ZOHO                                                   </t>
  </si>
  <si>
    <t>5697499-4</t>
  </si>
  <si>
    <t>17113290-6</t>
  </si>
  <si>
    <t>41577597-5</t>
  </si>
  <si>
    <t>28140124-10</t>
  </si>
  <si>
    <t>80897837-2</t>
  </si>
  <si>
    <t>51581868-5</t>
  </si>
  <si>
    <t>2863708-9</t>
  </si>
  <si>
    <t xml:space="preserve">SALVADOR  RINCON GARZON                                                  </t>
  </si>
  <si>
    <t>1091370780-1</t>
  </si>
  <si>
    <t>20041748-4</t>
  </si>
  <si>
    <t>1113307811-1</t>
  </si>
  <si>
    <t xml:space="preserve">JULIANA  CASTAÑEDA GUEVARA                                               </t>
  </si>
  <si>
    <t>1023036328-5</t>
  </si>
  <si>
    <t>21334235-10</t>
  </si>
  <si>
    <t xml:space="preserve">GILMA VALVANERA FRANCO HERRERA                                           </t>
  </si>
  <si>
    <t>41318543-4</t>
  </si>
  <si>
    <t>2867398-2</t>
  </si>
  <si>
    <t xml:space="preserve">ERNESTO  SALAZAR CARDENAS                                                </t>
  </si>
  <si>
    <t>20480104-8</t>
  </si>
  <si>
    <t xml:space="preserve">JULIA ALICIA PARRADO DE ROJAS                                            </t>
  </si>
  <si>
    <t>80213631-1</t>
  </si>
  <si>
    <t>51989983-2</t>
  </si>
  <si>
    <t>80902094-1</t>
  </si>
  <si>
    <t>80902399-2</t>
  </si>
  <si>
    <t>41726385-6</t>
  </si>
  <si>
    <t>5773332-1</t>
  </si>
  <si>
    <t>19138763-1</t>
  </si>
  <si>
    <t xml:space="preserve">ARNULFO  LEON NIÑO                                                       </t>
  </si>
  <si>
    <t>16735929-1</t>
  </si>
  <si>
    <t>80728742-9</t>
  </si>
  <si>
    <t>35317938-1</t>
  </si>
  <si>
    <t>20548200-1</t>
  </si>
  <si>
    <t xml:space="preserve">MARIA PAULINA RAMOS OROZCO                                               </t>
  </si>
  <si>
    <t>80254159-2</t>
  </si>
  <si>
    <t>51668484-6</t>
  </si>
  <si>
    <t>1089720709-1</t>
  </si>
  <si>
    <t>51610025-16</t>
  </si>
  <si>
    <t xml:space="preserve">MARIA DEL PILAR GONZALEZ                                                 </t>
  </si>
  <si>
    <t>1030653327-1</t>
  </si>
  <si>
    <t>1023949861-17</t>
  </si>
  <si>
    <t>1024460649-1</t>
  </si>
  <si>
    <t>52168169-4</t>
  </si>
  <si>
    <t>52457788-3</t>
  </si>
  <si>
    <t>19360886-1</t>
  </si>
  <si>
    <t>1073676403-1</t>
  </si>
  <si>
    <t>1032408029-1</t>
  </si>
  <si>
    <t>1002548208-1</t>
  </si>
  <si>
    <t>1002548045-5</t>
  </si>
  <si>
    <t>51710821-4</t>
  </si>
  <si>
    <t>2866251-3</t>
  </si>
  <si>
    <t>20066406-9</t>
  </si>
  <si>
    <t>41617051-3</t>
  </si>
  <si>
    <t>52459954-5</t>
  </si>
  <si>
    <t>390792-5</t>
  </si>
  <si>
    <t>80114466-1</t>
  </si>
  <si>
    <t>51648036-2</t>
  </si>
  <si>
    <t>23366152-2</t>
  </si>
  <si>
    <t>1030645225-1</t>
  </si>
  <si>
    <t>15897497-2</t>
  </si>
  <si>
    <t xml:space="preserve">RODRIGO  RODRIGUEZ CARDONA                                               </t>
  </si>
  <si>
    <t>20309227-2</t>
  </si>
  <si>
    <t>28766210-3</t>
  </si>
  <si>
    <t>80730348-3</t>
  </si>
  <si>
    <t>20329572-14</t>
  </si>
  <si>
    <t>1023911689-1</t>
  </si>
  <si>
    <t xml:space="preserve">JEYSON FABIAN QUINTERO HERNANDEZ                                         </t>
  </si>
  <si>
    <t>86001810-3</t>
  </si>
  <si>
    <t xml:space="preserve">HERNAN  VELASQUEZ BUITRAGO                                               </t>
  </si>
  <si>
    <t>1333306-12</t>
  </si>
  <si>
    <t xml:space="preserve">GUSTAVO  OSPINA OSPINA                                                   </t>
  </si>
  <si>
    <t>1001175266-1</t>
  </si>
  <si>
    <t xml:space="preserve">GELEN YURANY RODRIGUEZ ROJAS                                             </t>
  </si>
  <si>
    <t>51576536-6</t>
  </si>
  <si>
    <t>1098718890-4</t>
  </si>
  <si>
    <t xml:space="preserve">MIGUEL ANGEL FUENTES PUENTES                                             </t>
  </si>
  <si>
    <t>31887929-1</t>
  </si>
  <si>
    <t>21030148-2</t>
  </si>
  <si>
    <t>17039294-4</t>
  </si>
  <si>
    <t>51629659-2</t>
  </si>
  <si>
    <t>17001779-7</t>
  </si>
  <si>
    <t>52498672-1</t>
  </si>
  <si>
    <t>1018458916-12</t>
  </si>
  <si>
    <t>1023914925-3</t>
  </si>
  <si>
    <t>20302365-11</t>
  </si>
  <si>
    <t>1007708909-1</t>
  </si>
  <si>
    <t>51814937-1</t>
  </si>
  <si>
    <t>52062882-9</t>
  </si>
  <si>
    <t>21131226-1</t>
  </si>
  <si>
    <t>52384414-1</t>
  </si>
  <si>
    <t>19106588-3</t>
  </si>
  <si>
    <t>41673894-9</t>
  </si>
  <si>
    <t>1023975087-2</t>
  </si>
  <si>
    <t>79343006-1</t>
  </si>
  <si>
    <t>51665572-1</t>
  </si>
  <si>
    <t>1032678807-1</t>
  </si>
  <si>
    <t xml:space="preserve">STEPHANY BIBIANA MARTINEZ NAVARRO                                        </t>
  </si>
  <si>
    <t>20549449-1</t>
  </si>
  <si>
    <t>1023035089-1</t>
  </si>
  <si>
    <t>51948298-3</t>
  </si>
  <si>
    <t>51597148-2</t>
  </si>
  <si>
    <t>1023889354-3</t>
  </si>
  <si>
    <t>1023955635-1</t>
  </si>
  <si>
    <t>28794810-21</t>
  </si>
  <si>
    <t>80050014-1</t>
  </si>
  <si>
    <t>79393535-5</t>
  </si>
  <si>
    <t>1001067581-1</t>
  </si>
  <si>
    <t>1010238987-1</t>
  </si>
  <si>
    <t>51853357-4</t>
  </si>
  <si>
    <t>41348486-16</t>
  </si>
  <si>
    <t>19099727-4</t>
  </si>
  <si>
    <t>17196945-7</t>
  </si>
  <si>
    <t>2866251-4</t>
  </si>
  <si>
    <t>1023900706-1</t>
  </si>
  <si>
    <t>1013633140-2</t>
  </si>
  <si>
    <t>1032428422-1</t>
  </si>
  <si>
    <t>20225361-8</t>
  </si>
  <si>
    <t>1115917293-1</t>
  </si>
  <si>
    <t>17143851-1</t>
  </si>
  <si>
    <t>7502422-1</t>
  </si>
  <si>
    <t>80913344-1</t>
  </si>
  <si>
    <t>1013685790-4</t>
  </si>
  <si>
    <t>20630290-6</t>
  </si>
  <si>
    <t>1104710366-1</t>
  </si>
  <si>
    <t>41686955-7</t>
  </si>
  <si>
    <t>19111385-11</t>
  </si>
  <si>
    <t>1106739274-1</t>
  </si>
  <si>
    <t>23983362-1</t>
  </si>
  <si>
    <t>1033769832-3</t>
  </si>
  <si>
    <t>49654555-3</t>
  </si>
  <si>
    <t>79971848-1</t>
  </si>
  <si>
    <t>1013691275-1</t>
  </si>
  <si>
    <t>28626263-1</t>
  </si>
  <si>
    <t>79412225-4</t>
  </si>
  <si>
    <t>1023883093-2</t>
  </si>
  <si>
    <t>1023921551-2</t>
  </si>
  <si>
    <t>500083-11</t>
  </si>
  <si>
    <t>23774768-1</t>
  </si>
  <si>
    <t xml:space="preserve">BLANCA ELVIRA SUAREZ FAJARDO                                             </t>
  </si>
  <si>
    <t>1023892437-2</t>
  </si>
  <si>
    <t>51691743-21</t>
  </si>
  <si>
    <t>1022995050-9</t>
  </si>
  <si>
    <t>1013659795-3</t>
  </si>
  <si>
    <t>6316482-6</t>
  </si>
  <si>
    <t>1031138270-1</t>
  </si>
  <si>
    <t>41512395-13</t>
  </si>
  <si>
    <t>20319196-4</t>
  </si>
  <si>
    <t>41563920-1</t>
  </si>
  <si>
    <t>34971119-8</t>
  </si>
  <si>
    <t>93085257-6</t>
  </si>
  <si>
    <t xml:space="preserve">NELSON FERNEY HERNANDEZ HERNANDEZ                                        </t>
  </si>
  <si>
    <t>2281930-4</t>
  </si>
  <si>
    <t>21200781-1</t>
  </si>
  <si>
    <t>186314-1</t>
  </si>
  <si>
    <t>4595677-4</t>
  </si>
  <si>
    <t>1018513015-1</t>
  </si>
  <si>
    <t>20119452-2</t>
  </si>
  <si>
    <t>41651966-3</t>
  </si>
  <si>
    <t>1023956119-7</t>
  </si>
  <si>
    <t>51610856-5</t>
  </si>
  <si>
    <t xml:space="preserve">MARIA ROSALBA MACHUCA CAMARGO                                            </t>
  </si>
  <si>
    <t>51629818-1</t>
  </si>
  <si>
    <t>19318365-3</t>
  </si>
  <si>
    <t xml:space="preserve">JOSE CASIMIRO TINJACA                                                    </t>
  </si>
  <si>
    <t>51988370-1</t>
  </si>
  <si>
    <t xml:space="preserve">OLGA CONSUELO GIRALDO GIRALDO                                            </t>
  </si>
  <si>
    <t>41647935-1</t>
  </si>
  <si>
    <t>11251813-1</t>
  </si>
  <si>
    <t>41726242-9</t>
  </si>
  <si>
    <t xml:space="preserve">MARIA VICENTA GAMA REINA                                                 </t>
  </si>
  <si>
    <t>53004824-1</t>
  </si>
  <si>
    <t>1000805626-1</t>
  </si>
  <si>
    <t>20273619-5</t>
  </si>
  <si>
    <t>1151984-7</t>
  </si>
  <si>
    <t>41748735-8</t>
  </si>
  <si>
    <t>1023969180-2</t>
  </si>
  <si>
    <t>24566224-4</t>
  </si>
  <si>
    <t>19237826-16</t>
  </si>
  <si>
    <t>21046027-2</t>
  </si>
  <si>
    <t>41472326-3</t>
  </si>
  <si>
    <t>80760257-8</t>
  </si>
  <si>
    <t>65553304-1</t>
  </si>
  <si>
    <t>1023954472-2</t>
  </si>
  <si>
    <t>1023864710-1</t>
  </si>
  <si>
    <t>9858389-1</t>
  </si>
  <si>
    <t>82383355-1</t>
  </si>
  <si>
    <t>51733153-1</t>
  </si>
  <si>
    <t>79492641-1</t>
  </si>
  <si>
    <t>1023909142-1</t>
  </si>
  <si>
    <t>11250465-5</t>
  </si>
  <si>
    <t>1013653012-1</t>
  </si>
  <si>
    <t>1013619034-2</t>
  </si>
  <si>
    <t>1012371584-1</t>
  </si>
  <si>
    <t>4167214-38</t>
  </si>
  <si>
    <t xml:space="preserve">MARIO  ROJAS MEDINA                                                      </t>
  </si>
  <si>
    <t>41522706-8</t>
  </si>
  <si>
    <t>4678799-1</t>
  </si>
  <si>
    <t>51739659-15</t>
  </si>
  <si>
    <t>51801860-1</t>
  </si>
  <si>
    <t>80773071-1</t>
  </si>
  <si>
    <t>52416254-6</t>
  </si>
  <si>
    <t>14437769-1</t>
  </si>
  <si>
    <t>2995602-1</t>
  </si>
  <si>
    <t>41686405-2</t>
  </si>
  <si>
    <t>1123531544-1</t>
  </si>
  <si>
    <t>1111779569-5</t>
  </si>
  <si>
    <t>2173528-1</t>
  </si>
  <si>
    <t>1031169396-3</t>
  </si>
  <si>
    <t>1014312016-1</t>
  </si>
  <si>
    <t>19305192-3</t>
  </si>
  <si>
    <t>1031163306-1</t>
  </si>
  <si>
    <t>24702065-5</t>
  </si>
  <si>
    <t>91288828-1</t>
  </si>
  <si>
    <t xml:space="preserve">HENRY AUGUSTO GOMEZ DELGADO                                              </t>
  </si>
  <si>
    <t>1098102327-1</t>
  </si>
  <si>
    <t>41438277-11</t>
  </si>
  <si>
    <t xml:space="preserve">LILIA MARINA TELLEZ DE MENA                                              </t>
  </si>
  <si>
    <t>24111300-6</t>
  </si>
  <si>
    <t>20188107-4</t>
  </si>
  <si>
    <t xml:space="preserve">MARIA GILMA MORALES DE CELY                                              </t>
  </si>
  <si>
    <t>20284376-1</t>
  </si>
  <si>
    <t>79650743-1</t>
  </si>
  <si>
    <t>41765155-3</t>
  </si>
  <si>
    <t>5911681-1</t>
  </si>
  <si>
    <t>5911681-2</t>
  </si>
  <si>
    <t>24078822-6</t>
  </si>
  <si>
    <t>39778915-4</t>
  </si>
  <si>
    <t xml:space="preserve">OLGA  NAGLES BONILLA                                                     </t>
  </si>
  <si>
    <t>41534747-5</t>
  </si>
  <si>
    <t>51983958-3</t>
  </si>
  <si>
    <t>41438177-2</t>
  </si>
  <si>
    <t>19469054-4</t>
  </si>
  <si>
    <t>20443140-2</t>
  </si>
  <si>
    <t>2995602-2</t>
  </si>
  <si>
    <t>17151274-5</t>
  </si>
  <si>
    <t>20041748-5</t>
  </si>
  <si>
    <t>1086302859-5</t>
  </si>
  <si>
    <t>20069444-13</t>
  </si>
  <si>
    <t>1030580899-1</t>
  </si>
  <si>
    <t>1111779569-6</t>
  </si>
  <si>
    <t>41316329-3</t>
  </si>
  <si>
    <t>20033184-11</t>
  </si>
  <si>
    <t>80127161-1</t>
  </si>
  <si>
    <t>4189937-1</t>
  </si>
  <si>
    <t xml:space="preserve">ALVARO  BARON DIAZ                                                       </t>
  </si>
  <si>
    <t>21150216-2</t>
  </si>
  <si>
    <t xml:space="preserve">ARAMINTA  RAMIREZ                                                        </t>
  </si>
  <si>
    <t>10233432-4</t>
  </si>
  <si>
    <t>1013680101-2</t>
  </si>
  <si>
    <t>1000970171-4</t>
  </si>
  <si>
    <t>21150216-3</t>
  </si>
  <si>
    <t>3093089-8</t>
  </si>
  <si>
    <t>79313748-16</t>
  </si>
  <si>
    <t>39537221-1</t>
  </si>
  <si>
    <t>1031164749-3</t>
  </si>
  <si>
    <t>1026299798-1</t>
  </si>
  <si>
    <t>390899-5</t>
  </si>
  <si>
    <t>51943945-2</t>
  </si>
  <si>
    <t>390899-6</t>
  </si>
  <si>
    <t>20324951-7</t>
  </si>
  <si>
    <t>1014216179-6</t>
  </si>
  <si>
    <t xml:space="preserve">JONATHAN  CACERES PARLEBY                                                </t>
  </si>
  <si>
    <t>125041-1</t>
  </si>
  <si>
    <t xml:space="preserve">RAFAEL  CALDERON DIAZ                                                    </t>
  </si>
  <si>
    <t>1038140705-1</t>
  </si>
  <si>
    <t>20222524-1</t>
  </si>
  <si>
    <t>23605523-2</t>
  </si>
  <si>
    <t xml:space="preserve">MARIA FLOR ANGELA PINTO LOZANO                                           </t>
  </si>
  <si>
    <t>201058-16</t>
  </si>
  <si>
    <t>1136910798-8</t>
  </si>
  <si>
    <t xml:space="preserve">MARIA ESTEFANIA ARANGO VARGAS                                            </t>
  </si>
  <si>
    <t>51737556-1</t>
  </si>
  <si>
    <t>79966226-1</t>
  </si>
  <si>
    <t>19402180-4</t>
  </si>
  <si>
    <t>17138293-7</t>
  </si>
  <si>
    <t>52809827-1</t>
  </si>
  <si>
    <t>24494332-10</t>
  </si>
  <si>
    <t>3182748-2</t>
  </si>
  <si>
    <t>79610812-1</t>
  </si>
  <si>
    <t>1023977741-2</t>
  </si>
  <si>
    <t>80896850-1</t>
  </si>
  <si>
    <t>28711730-1</t>
  </si>
  <si>
    <t>80367751-1</t>
  </si>
  <si>
    <t xml:space="preserve">SOCRATES  ZULUAGA MORENO                                                 </t>
  </si>
  <si>
    <t>41473243-2</t>
  </si>
  <si>
    <t>39631717-1</t>
  </si>
  <si>
    <t xml:space="preserve">GLORIA ODILA MENESES RUIZ                                                </t>
  </si>
  <si>
    <t>52902549-1</t>
  </si>
  <si>
    <t>429687-3</t>
  </si>
  <si>
    <t>27926216-5</t>
  </si>
  <si>
    <t>41756851-1</t>
  </si>
  <si>
    <t>1024593292-1</t>
  </si>
  <si>
    <t xml:space="preserve">LAURA VALENTINA CASTILLO SANCHEZ                                         </t>
  </si>
  <si>
    <t>11253149-1</t>
  </si>
  <si>
    <t>1023950243-1</t>
  </si>
  <si>
    <t>41611149-1</t>
  </si>
  <si>
    <t>1033739790-6</t>
  </si>
  <si>
    <t>52109773-8</t>
  </si>
  <si>
    <t>1023946905-1</t>
  </si>
  <si>
    <t>37627403-1</t>
  </si>
  <si>
    <t>41371045-1</t>
  </si>
  <si>
    <t>1026292726-1</t>
  </si>
  <si>
    <t>80452145-5</t>
  </si>
  <si>
    <t>19058728-4</t>
  </si>
  <si>
    <t>20408920-1</t>
  </si>
  <si>
    <t>1033685956-1</t>
  </si>
  <si>
    <t>19372164-6</t>
  </si>
  <si>
    <t xml:space="preserve">JOSE ARNULFO RODRIGUEZ TORRES                                            </t>
  </si>
  <si>
    <t>41397112-14</t>
  </si>
  <si>
    <t>20316586-1</t>
  </si>
  <si>
    <t>20221017-7</t>
  </si>
  <si>
    <t>17076335-4</t>
  </si>
  <si>
    <t xml:space="preserve">VIRGILIO  LIZARAZO                                                       </t>
  </si>
  <si>
    <t>1000221698-1</t>
  </si>
  <si>
    <t>1010032329-1</t>
  </si>
  <si>
    <t>1110118327-1</t>
  </si>
  <si>
    <t>1000589148-1</t>
  </si>
  <si>
    <t>1030664150-1</t>
  </si>
  <si>
    <t>4190164-6</t>
  </si>
  <si>
    <t xml:space="preserve">LUIS ALBERTO DIAZ BENAVIDES                                              </t>
  </si>
  <si>
    <t>17041459-6</t>
  </si>
  <si>
    <t xml:space="preserve">EXCELINO  REYES ROJAS                                                    </t>
  </si>
  <si>
    <t>41302469-12</t>
  </si>
  <si>
    <t>17196945-8</t>
  </si>
  <si>
    <t>1032372320-3</t>
  </si>
  <si>
    <t xml:space="preserve">YEIMI JOHANA ALDANA BERMUDEZ                                             </t>
  </si>
  <si>
    <t>17098932-15</t>
  </si>
  <si>
    <t>1022378759-1</t>
  </si>
  <si>
    <t>1110494658-2</t>
  </si>
  <si>
    <t>52656592-1</t>
  </si>
  <si>
    <t>79430005-1</t>
  </si>
  <si>
    <t xml:space="preserve">PEDRO YONY BARBOSA MOLINA                                                </t>
  </si>
  <si>
    <t>1024583318-1</t>
  </si>
  <si>
    <t>19182421-5</t>
  </si>
  <si>
    <t>1033736523-2</t>
  </si>
  <si>
    <t>1002800788-1</t>
  </si>
  <si>
    <t xml:space="preserve">ANDRES FELIPE ARIAS BUITRAGO                                             </t>
  </si>
  <si>
    <t>41439717-1</t>
  </si>
  <si>
    <t xml:space="preserve">MAURA ELISA DE JESUS ESPINOSA GALINDO                                    </t>
  </si>
  <si>
    <t>1031125007-3</t>
  </si>
  <si>
    <t>1000970171-5</t>
  </si>
  <si>
    <t>41514001-5</t>
  </si>
  <si>
    <t xml:space="preserve">ANA VICTORIA BALLESTEROS DE PACHON                                       </t>
  </si>
  <si>
    <t>17144402-4</t>
  </si>
  <si>
    <t>1024489699-3</t>
  </si>
  <si>
    <t>52427522-2</t>
  </si>
  <si>
    <t>52203848-2</t>
  </si>
  <si>
    <t>20170128-3</t>
  </si>
  <si>
    <t xml:space="preserve">MARIA HAIDY WILCHES DE JIMENEZ                                           </t>
  </si>
  <si>
    <t>1053787263-13</t>
  </si>
  <si>
    <t>1193043522-1</t>
  </si>
  <si>
    <t>52367644-1</t>
  </si>
  <si>
    <t>38221704-34</t>
  </si>
  <si>
    <t>1026559913-1</t>
  </si>
  <si>
    <t>28730791-9</t>
  </si>
  <si>
    <t>1002425954-1</t>
  </si>
  <si>
    <t>20040273-5</t>
  </si>
  <si>
    <t xml:space="preserve">MARIA DEL CARMEN ROCHA SIATOVA                                           </t>
  </si>
  <si>
    <t>19182434-4</t>
  </si>
  <si>
    <t>1013690009-1</t>
  </si>
  <si>
    <t>19313935-16</t>
  </si>
  <si>
    <t>19270558-5</t>
  </si>
  <si>
    <t xml:space="preserve">GUSTAVO  FERRO CASTILLO                                                  </t>
  </si>
  <si>
    <t>20286048-4</t>
  </si>
  <si>
    <t xml:space="preserve">MARIA ELVIA RAMIREZ                                                      </t>
  </si>
  <si>
    <t>41581193-5</t>
  </si>
  <si>
    <t>20041038-17</t>
  </si>
  <si>
    <t>41693258-3</t>
  </si>
  <si>
    <t>2357521-1</t>
  </si>
  <si>
    <t>21067652-9</t>
  </si>
  <si>
    <t>23756-10</t>
  </si>
  <si>
    <t xml:space="preserve">JUAN DE LA CRUZ CRUZ CASTRO                                              </t>
  </si>
  <si>
    <t>2908955-9</t>
  </si>
  <si>
    <t>41371617-4</t>
  </si>
  <si>
    <t xml:space="preserve">ANA GRACIELA MENDEZ DE RAMOS                                             </t>
  </si>
  <si>
    <t>20130071-16</t>
  </si>
  <si>
    <t xml:space="preserve">MARIA INOCENCIA CALDERON DE PORRAS                                       </t>
  </si>
  <si>
    <t>278199-3</t>
  </si>
  <si>
    <t>1033806531-4</t>
  </si>
  <si>
    <t xml:space="preserve">LUIS MIGUEL BUESAQUILLO GUALGUAN                                         </t>
  </si>
  <si>
    <t>4832709-4</t>
  </si>
  <si>
    <t>65631829-1</t>
  </si>
  <si>
    <t>79253950-1</t>
  </si>
  <si>
    <t xml:space="preserve">LUIS MARINO GARZON BELTRAN                                               </t>
  </si>
  <si>
    <t>20286216-4</t>
  </si>
  <si>
    <t xml:space="preserve">MARIA OTILIA ROJAS DE CEPEDA                                             </t>
  </si>
  <si>
    <t>41578517-1</t>
  </si>
  <si>
    <t>2912243-22</t>
  </si>
  <si>
    <t>39794179-5</t>
  </si>
  <si>
    <t xml:space="preserve">MARIA DEL CARMEN DIAZ                                                    </t>
  </si>
  <si>
    <t>1031138270-2</t>
  </si>
  <si>
    <t>1109301573-1</t>
  </si>
  <si>
    <t>52109135-2</t>
  </si>
  <si>
    <t xml:space="preserve">ROSANA  POVEDA                                                           </t>
  </si>
  <si>
    <t>51571172-6</t>
  </si>
  <si>
    <t>1026262356-13</t>
  </si>
  <si>
    <t>4308650-3</t>
  </si>
  <si>
    <t>28475120-11</t>
  </si>
  <si>
    <t>1001047933-1</t>
  </si>
  <si>
    <t>19419781-1</t>
  </si>
  <si>
    <t>41771585-1</t>
  </si>
  <si>
    <t xml:space="preserve">YOLANDA  MATEUS GOMEZ                                                    </t>
  </si>
  <si>
    <t>53037398-12</t>
  </si>
  <si>
    <t>28529090-3</t>
  </si>
  <si>
    <t>52115252-3</t>
  </si>
  <si>
    <t>20884864-1</t>
  </si>
  <si>
    <t xml:space="preserve">ANA MARGOTH CARDENAS CASTELLANOS                                         </t>
  </si>
  <si>
    <t>41631611-2</t>
  </si>
  <si>
    <t>28683947-2</t>
  </si>
  <si>
    <t xml:space="preserve">ELSA MARIA VANEGAS                                                       </t>
  </si>
  <si>
    <t>17179583-4</t>
  </si>
  <si>
    <t xml:space="preserve">LUIS ALBERTO HERRERA                                                     </t>
  </si>
  <si>
    <t>52288538-1</t>
  </si>
  <si>
    <t>79288445-20</t>
  </si>
  <si>
    <t>1000620833-2</t>
  </si>
  <si>
    <t>51965209-1</t>
  </si>
  <si>
    <t>19052997-2</t>
  </si>
  <si>
    <t xml:space="preserve">MIGUEL ANTONIO BETANCOURT RODRIGUEZ                                      </t>
  </si>
  <si>
    <t>5929823-2</t>
  </si>
  <si>
    <t xml:space="preserve">JOSE AGUSTIN CASTAÑEDA GARZON                                            </t>
  </si>
  <si>
    <t>19459960-1</t>
  </si>
  <si>
    <t>52270120-9</t>
  </si>
  <si>
    <t>65557132-2</t>
  </si>
  <si>
    <t>17076668-11</t>
  </si>
  <si>
    <t xml:space="preserve">MIGUEL ANTONIO RINCON CHACON                                             </t>
  </si>
  <si>
    <t>41680819-11</t>
  </si>
  <si>
    <t xml:space="preserve">LUZ AMPARO LOZANO PRECIADO                                               </t>
  </si>
  <si>
    <t>20324250-4</t>
  </si>
  <si>
    <t>51411-3</t>
  </si>
  <si>
    <t xml:space="preserve">ANGEL MARIA GUALTEROS ALARCON                                            </t>
  </si>
  <si>
    <t>65715154-1</t>
  </si>
  <si>
    <t>1032403991-1</t>
  </si>
  <si>
    <t>52903757-3</t>
  </si>
  <si>
    <t>1127389457-1</t>
  </si>
  <si>
    <t>28560594-3</t>
  </si>
  <si>
    <t>39745812-2</t>
  </si>
  <si>
    <t xml:space="preserve">LUZ MARY ORTEGA GIL                                                      </t>
  </si>
  <si>
    <t>1141194-15</t>
  </si>
  <si>
    <t>20271836-1</t>
  </si>
  <si>
    <t xml:space="preserve">NATALIA  CASTILLO SALAZAR                                                </t>
  </si>
  <si>
    <t>1032396952-1</t>
  </si>
  <si>
    <t>17007051-1</t>
  </si>
  <si>
    <t>19423675-1</t>
  </si>
  <si>
    <t>19423675-2</t>
  </si>
  <si>
    <t>163519-7</t>
  </si>
  <si>
    <t>1024521620-1</t>
  </si>
  <si>
    <t>1163303-6</t>
  </si>
  <si>
    <t>1148519-1</t>
  </si>
  <si>
    <t xml:space="preserve">SALUSTIANO  OJEDA BENITEZ                                                </t>
  </si>
  <si>
    <t>23609583-3</t>
  </si>
  <si>
    <t>20307128-6</t>
  </si>
  <si>
    <t>17054988-3</t>
  </si>
  <si>
    <t>14986025-2</t>
  </si>
  <si>
    <t xml:space="preserve">CARLOS FIDEL RIAÑO MARTINEZ                                              </t>
  </si>
  <si>
    <t>91134420-1</t>
  </si>
  <si>
    <t>1073374-5</t>
  </si>
  <si>
    <t>1072719050-1</t>
  </si>
  <si>
    <t>41578834-1</t>
  </si>
  <si>
    <t>22096879-5</t>
  </si>
  <si>
    <t xml:space="preserve">EDILMA  FLORES VALENCIA                                                  </t>
  </si>
  <si>
    <t>24862451-13</t>
  </si>
  <si>
    <t xml:space="preserve">CELIA  MORALES DE MUÑOZ                                                  </t>
  </si>
  <si>
    <t>41388772-5</t>
  </si>
  <si>
    <t>19376534-1</t>
  </si>
  <si>
    <t xml:space="preserve">GERMAN  MARTINEZ CEBALLOS                                                </t>
  </si>
  <si>
    <t>41400899-2</t>
  </si>
  <si>
    <t>63367741-1</t>
  </si>
  <si>
    <t>145483-5</t>
  </si>
  <si>
    <t>20902836-2</t>
  </si>
  <si>
    <t>1016116042-1</t>
  </si>
  <si>
    <t>51952027-1</t>
  </si>
  <si>
    <t xml:space="preserve">LUZ YANETH MERCADO ARREGOCES                                             </t>
  </si>
  <si>
    <t>1023960851-2</t>
  </si>
  <si>
    <t>20258291-28</t>
  </si>
  <si>
    <t>50978768-10</t>
  </si>
  <si>
    <t>80115040-1</t>
  </si>
  <si>
    <t>19379160-2</t>
  </si>
  <si>
    <t>1216977070-2</t>
  </si>
  <si>
    <t>80932822-1</t>
  </si>
  <si>
    <t>20288426-3</t>
  </si>
  <si>
    <t>20338772-23</t>
  </si>
  <si>
    <t>19056998-1</t>
  </si>
  <si>
    <t>17105256-2</t>
  </si>
  <si>
    <t>20181209-14</t>
  </si>
  <si>
    <t>17050780-16</t>
  </si>
  <si>
    <t>185961-42</t>
  </si>
  <si>
    <t>20212826-1</t>
  </si>
  <si>
    <t xml:space="preserve">ANA PAULINA ROMERO CORREDOR                                              </t>
  </si>
  <si>
    <t>17056958-10</t>
  </si>
  <si>
    <t>1023039928-3</t>
  </si>
  <si>
    <t>52285347-1</t>
  </si>
  <si>
    <t xml:space="preserve">OLGA LUCIA ARIAS CADENA                                                  </t>
  </si>
  <si>
    <t>17075138-1</t>
  </si>
  <si>
    <t>41647941-1</t>
  </si>
  <si>
    <t>4493356-9</t>
  </si>
  <si>
    <t xml:space="preserve">OLEGARIO  CASTAÑO BERNAL                                                 </t>
  </si>
  <si>
    <t>79482586-6</t>
  </si>
  <si>
    <t>41710244-2</t>
  </si>
  <si>
    <t>20339837-10</t>
  </si>
  <si>
    <t>1023937385-1</t>
  </si>
  <si>
    <t>99437-6</t>
  </si>
  <si>
    <t>20524631-2</t>
  </si>
  <si>
    <t xml:space="preserve">MARIA LETICIA NUÑEZ DE BOLIVAR                                           </t>
  </si>
  <si>
    <t>100776006-1</t>
  </si>
  <si>
    <t>2873340-9</t>
  </si>
  <si>
    <t>20161620-2</t>
  </si>
  <si>
    <t>41450905-2</t>
  </si>
  <si>
    <t xml:space="preserve">ALBA MARIA PENAGOS                                                       </t>
  </si>
  <si>
    <t>20226344-16</t>
  </si>
  <si>
    <t>41443522-2</t>
  </si>
  <si>
    <t xml:space="preserve">VITALINA  RAMIREZ                                                        </t>
  </si>
  <si>
    <t>1023920746-1</t>
  </si>
  <si>
    <t xml:space="preserve">LEIDY JOHANA PINZON SIERRA                                               </t>
  </si>
  <si>
    <t>64699053-1</t>
  </si>
  <si>
    <t xml:space="preserve">ETILVIA CRUZ BRACAMONTE ROCHA                                            </t>
  </si>
  <si>
    <t>9350833-1</t>
  </si>
  <si>
    <t>79601553-1</t>
  </si>
  <si>
    <t>20302548-10</t>
  </si>
  <si>
    <t>1030613368-1</t>
  </si>
  <si>
    <t>17093152-2</t>
  </si>
  <si>
    <t>1013654215-2</t>
  </si>
  <si>
    <t>1075668176-6</t>
  </si>
  <si>
    <t>1233891835-3</t>
  </si>
  <si>
    <t>1033781789-1</t>
  </si>
  <si>
    <t>1002548062-1</t>
  </si>
  <si>
    <t>1014178389-1</t>
  </si>
  <si>
    <t xml:space="preserve">RUBY LORENA ROMERO RIVAS                                                 </t>
  </si>
  <si>
    <t>1040351498-1</t>
  </si>
  <si>
    <t>1076201147-1</t>
  </si>
  <si>
    <t>51587647-1</t>
  </si>
  <si>
    <t>1012322662-5</t>
  </si>
  <si>
    <t>1001058871-1</t>
  </si>
  <si>
    <t>1026258024-4</t>
  </si>
  <si>
    <t>51789616-1</t>
  </si>
  <si>
    <t xml:space="preserve">LUZ STELLA CRESPO BOHORQUEZ                                              </t>
  </si>
  <si>
    <t>20738619-1</t>
  </si>
  <si>
    <t>1127048-1</t>
  </si>
  <si>
    <t xml:space="preserve">LIBRADO  NIÑO TORRES                                                     </t>
  </si>
  <si>
    <t>11374357-1</t>
  </si>
  <si>
    <t xml:space="preserve">HECTOR ALONSO CASTELBLANCO MORA                                          </t>
  </si>
  <si>
    <t>17168083-1</t>
  </si>
  <si>
    <t>79460311-4</t>
  </si>
  <si>
    <t>4358723-2</t>
  </si>
  <si>
    <t>17098932-16</t>
  </si>
  <si>
    <t>5997264-1</t>
  </si>
  <si>
    <t>41537597-1</t>
  </si>
  <si>
    <t>29000424-6</t>
  </si>
  <si>
    <t xml:space="preserve">SARA  AVILA SANCHEZ                                                      </t>
  </si>
  <si>
    <t>2225761-4</t>
  </si>
  <si>
    <t xml:space="preserve">JUAN DE JESUS MELO                                                       </t>
  </si>
  <si>
    <t>65714805-1</t>
  </si>
  <si>
    <t>1012395235-2</t>
  </si>
  <si>
    <t>1013665506-1</t>
  </si>
  <si>
    <t>51815649-17</t>
  </si>
  <si>
    <t>79368333-3</t>
  </si>
  <si>
    <t>28698091-1</t>
  </si>
  <si>
    <t>20740891-5</t>
  </si>
  <si>
    <t xml:space="preserve">MARIA DE JESUS CASTAÑEDA AYALA                                           </t>
  </si>
  <si>
    <t>1022326290-1</t>
  </si>
  <si>
    <t xml:space="preserve">VIVIANA  TIUSABA GOMEZ                                                   </t>
  </si>
  <si>
    <t>20482381-4</t>
  </si>
  <si>
    <t>347623-1</t>
  </si>
  <si>
    <t>41714580-10</t>
  </si>
  <si>
    <t>41706169-10</t>
  </si>
  <si>
    <t>20151241-11</t>
  </si>
  <si>
    <t>20181503-5</t>
  </si>
  <si>
    <t>24111300-7</t>
  </si>
  <si>
    <t>41561263-11</t>
  </si>
  <si>
    <t>1072995-3</t>
  </si>
  <si>
    <t>79258512-5</t>
  </si>
  <si>
    <t>93372469-5</t>
  </si>
  <si>
    <t>52161382-13</t>
  </si>
  <si>
    <t>1023947662-1</t>
  </si>
  <si>
    <t>1072995-4</t>
  </si>
  <si>
    <t>39719215-1</t>
  </si>
  <si>
    <t>1023957327-1</t>
  </si>
  <si>
    <t>39661717-1</t>
  </si>
  <si>
    <t>1075236962-2</t>
  </si>
  <si>
    <t>21101489-13</t>
  </si>
  <si>
    <t>41708604-3</t>
  </si>
  <si>
    <t>51583957-1</t>
  </si>
  <si>
    <t xml:space="preserve">OFELIA  HERRERA                                                          </t>
  </si>
  <si>
    <t>1023916566-1</t>
  </si>
  <si>
    <t>1033699284-3</t>
  </si>
  <si>
    <t>2348308-2</t>
  </si>
  <si>
    <t>93360722-1</t>
  </si>
  <si>
    <t>20799359-1</t>
  </si>
  <si>
    <t xml:space="preserve">ERMINDINA  CASTAÑEDA DURAN                                               </t>
  </si>
  <si>
    <t>41459063-2</t>
  </si>
  <si>
    <t>1022444389-1</t>
  </si>
  <si>
    <t>14439006-10</t>
  </si>
  <si>
    <t xml:space="preserve">JAIME  GAMBOA RADA                                                       </t>
  </si>
  <si>
    <t>1023950308-1</t>
  </si>
  <si>
    <t>24563451-9</t>
  </si>
  <si>
    <t xml:space="preserve">LEONOR  RODRIGUEZ                                                        </t>
  </si>
  <si>
    <t>41313594-1</t>
  </si>
  <si>
    <t xml:space="preserve">TERESA  AVELLA                                                           </t>
  </si>
  <si>
    <t>19388477-23</t>
  </si>
  <si>
    <t>20080675-3</t>
  </si>
  <si>
    <t>63391794-44</t>
  </si>
  <si>
    <t xml:space="preserve">MARIA INES MEDINA URIBE                                                  </t>
  </si>
  <si>
    <t>1013639314-7</t>
  </si>
  <si>
    <t>52850127-19</t>
  </si>
  <si>
    <t>1012421684-3</t>
  </si>
  <si>
    <t xml:space="preserve">YULIETH  HEREDIA BENAVIDES                                               </t>
  </si>
  <si>
    <t>5899093-2</t>
  </si>
  <si>
    <t>23488017-2</t>
  </si>
  <si>
    <t>52284512-2</t>
  </si>
  <si>
    <t>79652358-1</t>
  </si>
  <si>
    <t>52367696-5</t>
  </si>
  <si>
    <t>25477410-12</t>
  </si>
  <si>
    <t xml:space="preserve">ALBA ILMENA CASTRO DE BARCO                                              </t>
  </si>
  <si>
    <t>51826281-2</t>
  </si>
  <si>
    <t>79104676-4</t>
  </si>
  <si>
    <t xml:space="preserve">LUIS ALEJANDRO MONTAÑA PEREZ                                             </t>
  </si>
  <si>
    <t>80812024-1</t>
  </si>
  <si>
    <t>1031175048-4</t>
  </si>
  <si>
    <t>41415607-20</t>
  </si>
  <si>
    <t>41415607-21</t>
  </si>
  <si>
    <t>53890585-2</t>
  </si>
  <si>
    <t>1089508531-4</t>
  </si>
  <si>
    <t>1002522668-1</t>
  </si>
  <si>
    <t>79216956-1</t>
  </si>
  <si>
    <t>39634332-1</t>
  </si>
  <si>
    <t xml:space="preserve">MARTHA LUCIA PEÑA ROSO                                                   </t>
  </si>
  <si>
    <t>39657642-2</t>
  </si>
  <si>
    <t>28114764-5</t>
  </si>
  <si>
    <t>1315689-16</t>
  </si>
  <si>
    <t xml:space="preserve">JAIME  JARAMILLO ORTIZ                                                   </t>
  </si>
  <si>
    <t>80439024-17</t>
  </si>
  <si>
    <t>1000076284-2</t>
  </si>
  <si>
    <t>41303607-1</t>
  </si>
  <si>
    <t>41781462-1</t>
  </si>
  <si>
    <t>1023944530-1</t>
  </si>
  <si>
    <t>1033807511-3</t>
  </si>
  <si>
    <t xml:space="preserve">TATIANA ALEJANDRA SALAZAR RUIZ                                           </t>
  </si>
  <si>
    <t>32722580-21</t>
  </si>
  <si>
    <t>52100579-1</t>
  </si>
  <si>
    <t>17056958-11</t>
  </si>
  <si>
    <t>342402-1</t>
  </si>
  <si>
    <t>1013614660-8</t>
  </si>
  <si>
    <t xml:space="preserve">JUAN SEBASTIAN DAZA ROMERO                                               </t>
  </si>
  <si>
    <t>21134143-3</t>
  </si>
  <si>
    <t>79258512-6</t>
  </si>
  <si>
    <t>1024520867-12</t>
  </si>
  <si>
    <t>1015441753-1</t>
  </si>
  <si>
    <t>52732656-2</t>
  </si>
  <si>
    <t>41678199-22</t>
  </si>
  <si>
    <t>20884888-1</t>
  </si>
  <si>
    <t>19470651-1</t>
  </si>
  <si>
    <t>41679087-1</t>
  </si>
  <si>
    <t>17324290-1</t>
  </si>
  <si>
    <t xml:space="preserve">JULIO EDUARDO GIRALDO ISAZA                                              </t>
  </si>
  <si>
    <t>79263839-1</t>
  </si>
  <si>
    <t>1067093476-2</t>
  </si>
  <si>
    <t>80744345-1</t>
  </si>
  <si>
    <t>41733472-1</t>
  </si>
  <si>
    <t>3182748-3</t>
  </si>
  <si>
    <t>24160491-1</t>
  </si>
  <si>
    <t>1016074886-1</t>
  </si>
  <si>
    <t>1002425954-2</t>
  </si>
  <si>
    <t>4565911-3</t>
  </si>
  <si>
    <t>1003140539-1</t>
  </si>
  <si>
    <t>5818097-5</t>
  </si>
  <si>
    <t>1022995998-1</t>
  </si>
  <si>
    <t>6316482-7</t>
  </si>
  <si>
    <t>461449-1</t>
  </si>
  <si>
    <t xml:space="preserve">JORGE  BUSTOS FAJARDO                                                    </t>
  </si>
  <si>
    <t>52704258-1</t>
  </si>
  <si>
    <t xml:space="preserve">CAROL  GIRALDO                                                           </t>
  </si>
  <si>
    <t>19178893-1</t>
  </si>
  <si>
    <t>1013580277-2</t>
  </si>
  <si>
    <t>20319576-22</t>
  </si>
  <si>
    <t>28902244-12</t>
  </si>
  <si>
    <t>1023966502-1</t>
  </si>
  <si>
    <t>1031176762-3</t>
  </si>
  <si>
    <t>51774689-4</t>
  </si>
  <si>
    <t>1032399701-1</t>
  </si>
  <si>
    <t>163519-8</t>
  </si>
  <si>
    <t>1032455822-11</t>
  </si>
  <si>
    <t>80119217-5</t>
  </si>
  <si>
    <t>41587159-1</t>
  </si>
  <si>
    <t>51550742-13</t>
  </si>
  <si>
    <t xml:space="preserve">SILVIA  ESPEJO MENDOZA                                                   </t>
  </si>
  <si>
    <t>41724347-4</t>
  </si>
  <si>
    <t>1097638247-2</t>
  </si>
  <si>
    <t>20543117-2</t>
  </si>
  <si>
    <t>51839830-1</t>
  </si>
  <si>
    <t>1032478067-7</t>
  </si>
  <si>
    <t>28814194-6</t>
  </si>
  <si>
    <t>1024506818-4</t>
  </si>
  <si>
    <t>41336267-8</t>
  </si>
  <si>
    <t>1023920586-8</t>
  </si>
  <si>
    <t>52903832-1</t>
  </si>
  <si>
    <t>39712521-1</t>
  </si>
  <si>
    <t>41474151-1</t>
  </si>
  <si>
    <t>41591063-3</t>
  </si>
  <si>
    <t xml:space="preserve">MARIA TERESA LAVERDE COTA                                                </t>
  </si>
  <si>
    <t>42159751-1</t>
  </si>
  <si>
    <t>1023933101-1</t>
  </si>
  <si>
    <t>20567524-1</t>
  </si>
  <si>
    <t>19080695-3</t>
  </si>
  <si>
    <t xml:space="preserve">ALIRIO  GARZON CARDOZO                                                   </t>
  </si>
  <si>
    <t>41392244-3</t>
  </si>
  <si>
    <t>41658262-2</t>
  </si>
  <si>
    <t xml:space="preserve">LUZ MARY RONDON SANCHEZ                                                  </t>
  </si>
  <si>
    <t>1193123239-1</t>
  </si>
  <si>
    <t>1233511772-1</t>
  </si>
  <si>
    <t xml:space="preserve">LUISA FERNANDA DELGADO ORTIZ                                             </t>
  </si>
  <si>
    <t>39542329-1</t>
  </si>
  <si>
    <t>51740199-8</t>
  </si>
  <si>
    <t>1024529763-1</t>
  </si>
  <si>
    <t>20150932-1</t>
  </si>
  <si>
    <t xml:space="preserve">ANA ISABEL AREVALO RAMIREZ                                               </t>
  </si>
  <si>
    <t>51892726-8</t>
  </si>
  <si>
    <t>1059118046-1</t>
  </si>
  <si>
    <t>1022953919-1</t>
  </si>
  <si>
    <t>1001273244-2</t>
  </si>
  <si>
    <t>19243920-3</t>
  </si>
  <si>
    <t>23992012-3</t>
  </si>
  <si>
    <t xml:space="preserve">ALCIRA ALICIA SUAREZ DE RODRIGUEZ                                        </t>
  </si>
  <si>
    <t>1000791333-1</t>
  </si>
  <si>
    <t>28479147-1</t>
  </si>
  <si>
    <t xml:space="preserve">EUGENIA  SANTAMARIA SERRANO                                              </t>
  </si>
  <si>
    <t>20227768-4</t>
  </si>
  <si>
    <t xml:space="preserve">MARIA ELVIA CASTILLO VDA DE RUIZ                                         </t>
  </si>
  <si>
    <t>41609015-9</t>
  </si>
  <si>
    <t>1109490658-2</t>
  </si>
  <si>
    <t>1062086945-2</t>
  </si>
  <si>
    <t>19315386-6</t>
  </si>
  <si>
    <t>19173903-1</t>
  </si>
  <si>
    <t>3250343-2</t>
  </si>
  <si>
    <t>1033769419-1</t>
  </si>
  <si>
    <t xml:space="preserve">JUAN CARLOS ROMERO JUNCO                                                 </t>
  </si>
  <si>
    <t>17004180-9</t>
  </si>
  <si>
    <t xml:space="preserve">REINALDO  MARTINEZ                                                       </t>
  </si>
  <si>
    <t>41409310-3</t>
  </si>
  <si>
    <t>52974792-1</t>
  </si>
  <si>
    <t>20135609-1</t>
  </si>
  <si>
    <t>21076117-2</t>
  </si>
  <si>
    <t>1007538542-1</t>
  </si>
  <si>
    <t>1033814545-4</t>
  </si>
  <si>
    <t>41425898-2</t>
  </si>
  <si>
    <t>52052505-3</t>
  </si>
  <si>
    <t>23909150-2</t>
  </si>
  <si>
    <t>1315689-17</t>
  </si>
  <si>
    <t>51774689-5</t>
  </si>
  <si>
    <t>52538491-3</t>
  </si>
  <si>
    <t>20190132-13</t>
  </si>
  <si>
    <t>1121213869-1</t>
  </si>
  <si>
    <t>1002436398-1</t>
  </si>
  <si>
    <t>1110493409-2</t>
  </si>
  <si>
    <t>79647585-2</t>
  </si>
  <si>
    <t>51740199-9</t>
  </si>
  <si>
    <t>17285140-2</t>
  </si>
  <si>
    <t>41582579-4</t>
  </si>
  <si>
    <t>17068139-51</t>
  </si>
  <si>
    <t>2988550-3</t>
  </si>
  <si>
    <t>41506830-41</t>
  </si>
  <si>
    <t xml:space="preserve">CLARA INES QUIROGA DE PARRA                                              </t>
  </si>
  <si>
    <t>23443041-17</t>
  </si>
  <si>
    <t>12126805-1</t>
  </si>
  <si>
    <t>70851512-1</t>
  </si>
  <si>
    <t>52743984-1</t>
  </si>
  <si>
    <t>52438943-1</t>
  </si>
  <si>
    <t>40419940-6</t>
  </si>
  <si>
    <t>77182674-20</t>
  </si>
  <si>
    <t>9892265-1</t>
  </si>
  <si>
    <t>37730183-2</t>
  </si>
  <si>
    <t>1004030590-1</t>
  </si>
  <si>
    <t>14915177-1</t>
  </si>
  <si>
    <t>17174713-3</t>
  </si>
  <si>
    <t>63251129-1</t>
  </si>
  <si>
    <t xml:space="preserve">NAIDU  MORENO LOPEZ                                                      </t>
  </si>
  <si>
    <t>20418573-15</t>
  </si>
  <si>
    <t>1022405563-1</t>
  </si>
  <si>
    <t>79842264-11</t>
  </si>
  <si>
    <t>20076044-1</t>
  </si>
  <si>
    <t xml:space="preserve">FLORA  MORENO PAIPA                                                      </t>
  </si>
  <si>
    <t>1007106693-1</t>
  </si>
  <si>
    <t>1024494892-5</t>
  </si>
  <si>
    <t>1030608848-3</t>
  </si>
  <si>
    <t xml:space="preserve">LINA MARCELA GONZALEZ VASQUEZ                                            </t>
  </si>
  <si>
    <t>20578481-6</t>
  </si>
  <si>
    <t>49730670-13</t>
  </si>
  <si>
    <t xml:space="preserve">EDUVINA  PABON JAIME                                                     </t>
  </si>
  <si>
    <t>79272060-1</t>
  </si>
  <si>
    <t>50965018-1</t>
  </si>
  <si>
    <t xml:space="preserve">LIBIA LUZ ESPITIA RAMOS                                                  </t>
  </si>
  <si>
    <t>4287219-2</t>
  </si>
  <si>
    <t xml:space="preserve">FLORENTINO  VARGAS TORRES                                                </t>
  </si>
  <si>
    <t>1023006153-3</t>
  </si>
  <si>
    <t>41518180-4</t>
  </si>
  <si>
    <t>1193454836-1</t>
  </si>
  <si>
    <t>1020719030-4</t>
  </si>
  <si>
    <t>51816868-2</t>
  </si>
  <si>
    <t>19080702-10</t>
  </si>
  <si>
    <t xml:space="preserve">ROSENDO  DAZA                                                            </t>
  </si>
  <si>
    <t>1013638889-1</t>
  </si>
  <si>
    <t>1023902188-16</t>
  </si>
  <si>
    <t>2861754-22</t>
  </si>
  <si>
    <t>1023009745-1</t>
  </si>
  <si>
    <t>80163464-1</t>
  </si>
  <si>
    <t>80163464-2</t>
  </si>
  <si>
    <t>6748570-16</t>
  </si>
  <si>
    <t>25056338-1</t>
  </si>
  <si>
    <t>41472858-20</t>
  </si>
  <si>
    <t>20624538-27</t>
  </si>
  <si>
    <t>51877735-4</t>
  </si>
  <si>
    <t>20674465-1</t>
  </si>
  <si>
    <t xml:space="preserve">ELVIRA  QUINTANA MORA                                                    </t>
  </si>
  <si>
    <t>19219474-9</t>
  </si>
  <si>
    <t>52432568-1</t>
  </si>
  <si>
    <t>41536890-21</t>
  </si>
  <si>
    <t>28577293-1</t>
  </si>
  <si>
    <t>25291406-1</t>
  </si>
  <si>
    <t>28234847-5</t>
  </si>
  <si>
    <t>65714805-2</t>
  </si>
  <si>
    <t>20320888-4</t>
  </si>
  <si>
    <t xml:space="preserve">BALBINA  MENDOZA DE FARIAS                                               </t>
  </si>
  <si>
    <t>1116236365-2</t>
  </si>
  <si>
    <t>1033716147-1</t>
  </si>
  <si>
    <t>2944522-3</t>
  </si>
  <si>
    <t xml:space="preserve">ROBERTO  SOLER FLOREZ                                                    </t>
  </si>
  <si>
    <t>52816143-1</t>
  </si>
  <si>
    <t>52816143-2</t>
  </si>
  <si>
    <t>17042136-3</t>
  </si>
  <si>
    <t>28712648-5</t>
  </si>
  <si>
    <t>1032490241-1</t>
  </si>
  <si>
    <t>23443041-18</t>
  </si>
  <si>
    <t>1026292846-1</t>
  </si>
  <si>
    <t>1022986886-1</t>
  </si>
  <si>
    <t>1011257292-1</t>
  </si>
  <si>
    <t>1023933890-1</t>
  </si>
  <si>
    <t xml:space="preserve">JEISSON ANDRES SALAS SANTOS                                              </t>
  </si>
  <si>
    <t>20062023-7</t>
  </si>
  <si>
    <t>1013576183-3</t>
  </si>
  <si>
    <t>51775228-6</t>
  </si>
  <si>
    <t>17078016-7</t>
  </si>
  <si>
    <t xml:space="preserve">SEGUNDO SALVADOR RINCON QUINTERO                                         </t>
  </si>
  <si>
    <t>2941611-4</t>
  </si>
  <si>
    <t xml:space="preserve">ANCENO  GAMBOA BELTRAN                                                   </t>
  </si>
  <si>
    <t>20077338-14</t>
  </si>
  <si>
    <t>17026823-41</t>
  </si>
  <si>
    <t>52011536-13</t>
  </si>
  <si>
    <t>52881683-1</t>
  </si>
  <si>
    <t>52018185-5</t>
  </si>
  <si>
    <t>17006126-11</t>
  </si>
  <si>
    <t>41720234-6</t>
  </si>
  <si>
    <t>20086813-1</t>
  </si>
  <si>
    <t>1023923341-1</t>
  </si>
  <si>
    <t>4302405-1</t>
  </si>
  <si>
    <t>1023981237-1</t>
  </si>
  <si>
    <t>79143428-18</t>
  </si>
  <si>
    <t>17071545-3</t>
  </si>
  <si>
    <t>32108243-1</t>
  </si>
  <si>
    <t xml:space="preserve">SANDRA YISELA ESCOBAR GONZALEZ                                           </t>
  </si>
  <si>
    <t>93478867-1</t>
  </si>
  <si>
    <t>1007166135-1</t>
  </si>
  <si>
    <t>1087782321-2</t>
  </si>
  <si>
    <t>6748570-17</t>
  </si>
  <si>
    <t>51826281-3</t>
  </si>
  <si>
    <t>1214463430-1</t>
  </si>
  <si>
    <t>3228144-1</t>
  </si>
  <si>
    <t xml:space="preserve">JORGE ENRIQUE BORDA LEGUIZAMON                                           </t>
  </si>
  <si>
    <t>80204202-1</t>
  </si>
  <si>
    <t xml:space="preserve">JOHN MAURICIO PORTUGAL FORERO                                            </t>
  </si>
  <si>
    <t>20022366-7</t>
  </si>
  <si>
    <t>6456827-4</t>
  </si>
  <si>
    <t>19080224-9</t>
  </si>
  <si>
    <t xml:space="preserve">ANTONIO JOSE MONTES GUZMAN                                               </t>
  </si>
  <si>
    <t>1013666258-1</t>
  </si>
  <si>
    <t>51688136-2</t>
  </si>
  <si>
    <t>1113688-2</t>
  </si>
  <si>
    <t>5972668-1</t>
  </si>
  <si>
    <t>20038081-5</t>
  </si>
  <si>
    <t>20129999-8</t>
  </si>
  <si>
    <t>1007673680-2</t>
  </si>
  <si>
    <t>19127531-16</t>
  </si>
  <si>
    <t xml:space="preserve">NIBARDO ENRIQUE BRICEÑO AREVALO                                          </t>
  </si>
  <si>
    <t>53047186-1</t>
  </si>
  <si>
    <t>80396197-1</t>
  </si>
  <si>
    <t>42797-7</t>
  </si>
  <si>
    <t>79812648-1</t>
  </si>
  <si>
    <t xml:space="preserve">DANIEL  HERNANDEZ PARRA                                                  </t>
  </si>
  <si>
    <t>1023894591-1</t>
  </si>
  <si>
    <t xml:space="preserve">YENNY CAROLINA JIMENEZ ROJAS                                             </t>
  </si>
  <si>
    <t>1033710031-1</t>
  </si>
  <si>
    <t>1010020641-4</t>
  </si>
  <si>
    <t>28303581-1</t>
  </si>
  <si>
    <t xml:space="preserve">MARIA DEL CARMEN VILLAMIL VDA DE ORTIZ                                   </t>
  </si>
  <si>
    <t>1024495744-5</t>
  </si>
  <si>
    <t>23623134-3</t>
  </si>
  <si>
    <t>1018499194-1</t>
  </si>
  <si>
    <t>79765122-2</t>
  </si>
  <si>
    <t>38256774-2</t>
  </si>
  <si>
    <t>137843-1</t>
  </si>
  <si>
    <t>51814937-2</t>
  </si>
  <si>
    <t>1023912129-3</t>
  </si>
  <si>
    <t>19053198-2</t>
  </si>
  <si>
    <t>52191559-1</t>
  </si>
  <si>
    <t>19177559-3</t>
  </si>
  <si>
    <t>41635591-7</t>
  </si>
  <si>
    <t>28814194-7</t>
  </si>
  <si>
    <t>1000714306-1</t>
  </si>
  <si>
    <t>1033781096-1</t>
  </si>
  <si>
    <t>19121815-1</t>
  </si>
  <si>
    <t xml:space="preserve">RAFAEL  SOSA GUERRERO                                                    </t>
  </si>
  <si>
    <t>51921923-17</t>
  </si>
  <si>
    <t>28520910-22</t>
  </si>
  <si>
    <t xml:space="preserve">ODILIA  CADENA DE MARTINEZ                                               </t>
  </si>
  <si>
    <t>27394328-1</t>
  </si>
  <si>
    <t>1033760504-1</t>
  </si>
  <si>
    <t>1043144069-1</t>
  </si>
  <si>
    <t>1109842159-3</t>
  </si>
  <si>
    <t>41373157-3</t>
  </si>
  <si>
    <t>52367634-3</t>
  </si>
  <si>
    <t>51809319-2</t>
  </si>
  <si>
    <t>838359002121990-1</t>
  </si>
  <si>
    <t>2897568-1</t>
  </si>
  <si>
    <t xml:space="preserve">MARCOS  ORTIZ BORDA                                                      </t>
  </si>
  <si>
    <t>1022987997-2</t>
  </si>
  <si>
    <t>1141194-16</t>
  </si>
  <si>
    <t>38288330-1</t>
  </si>
  <si>
    <t>2863174-2</t>
  </si>
  <si>
    <t xml:space="preserve">JOSE JACINTO CONTRERAS BARRIGA                                           </t>
  </si>
  <si>
    <t>1033800491-3</t>
  </si>
  <si>
    <t xml:space="preserve">ANGIE PAOLA MORENO LIZARAZO                                              </t>
  </si>
  <si>
    <t>1175414-1</t>
  </si>
  <si>
    <t>51764328-2</t>
  </si>
  <si>
    <t>1109418931-1</t>
  </si>
  <si>
    <t>17001779-8</t>
  </si>
  <si>
    <t>53043517-5</t>
  </si>
  <si>
    <t>17071545-4</t>
  </si>
  <si>
    <t>28421066-1</t>
  </si>
  <si>
    <t>1033678910-1</t>
  </si>
  <si>
    <t>41426560-2</t>
  </si>
  <si>
    <t>17078864-2</t>
  </si>
  <si>
    <t xml:space="preserve">WILLIAM NELSON GUZMAN PARADA                                             </t>
  </si>
  <si>
    <t>1081805385-2</t>
  </si>
  <si>
    <t>51723888-7</t>
  </si>
  <si>
    <t xml:space="preserve">OLGA  PINEDA BUSTAMANTE                                                  </t>
  </si>
  <si>
    <t>28955278-1</t>
  </si>
  <si>
    <t xml:space="preserve">MONICA SOFIA ECHEVERRY SIERRA                                            </t>
  </si>
  <si>
    <t>19056948-8</t>
  </si>
  <si>
    <t>79727917-1</t>
  </si>
  <si>
    <t>19232211-2</t>
  </si>
  <si>
    <t>19116677-8</t>
  </si>
  <si>
    <t>1010221420-2</t>
  </si>
  <si>
    <t>37222403-4</t>
  </si>
  <si>
    <t>24697946-1</t>
  </si>
  <si>
    <t xml:space="preserve">DOLORES  GONZALEZ DE RODRIGUEZ                                           </t>
  </si>
  <si>
    <t>19385478-8</t>
  </si>
  <si>
    <t>19196070-13</t>
  </si>
  <si>
    <t xml:space="preserve">JAIRO  BARON MOLINA                                                      </t>
  </si>
  <si>
    <t>28610533-3</t>
  </si>
  <si>
    <t>19460562-1</t>
  </si>
  <si>
    <t xml:space="preserve">FRANCISCO EMILIO VALENZUELA GALINDO                                      </t>
  </si>
  <si>
    <t>17042527-1</t>
  </si>
  <si>
    <t xml:space="preserve">JOSE GABRIEL RODRIGUEZ LIZARAZO                                          </t>
  </si>
  <si>
    <t>41409310-4</t>
  </si>
  <si>
    <t>41635539-1</t>
  </si>
  <si>
    <t>52883866-1</t>
  </si>
  <si>
    <t>19302643-3</t>
  </si>
  <si>
    <t>2866787-10</t>
  </si>
  <si>
    <t xml:space="preserve">JUAN ANTONIO UMBASIA DUEÑAS                                              </t>
  </si>
  <si>
    <t>51952053-3</t>
  </si>
  <si>
    <t>80878300-10</t>
  </si>
  <si>
    <t>1023908255-1</t>
  </si>
  <si>
    <t>207412-4</t>
  </si>
  <si>
    <t xml:space="preserve">TOBIAS  PINZON SIERRA                                                    </t>
  </si>
  <si>
    <t>41460532-2</t>
  </si>
  <si>
    <t>4094246-5</t>
  </si>
  <si>
    <t>41547990-1</t>
  </si>
  <si>
    <t>6682238-4</t>
  </si>
  <si>
    <t>1040747745-1</t>
  </si>
  <si>
    <t>3516585-1</t>
  </si>
  <si>
    <t xml:space="preserve">JOSE DE JESUS RODRIGUEZ CASTAEDA                                         </t>
  </si>
  <si>
    <t>41564032-33</t>
  </si>
  <si>
    <t>51739873-1</t>
  </si>
  <si>
    <t>37865039-3</t>
  </si>
  <si>
    <t>19372609-1</t>
  </si>
  <si>
    <t xml:space="preserve">ELIAS FERNANDO SANCHEZ MORA                                              </t>
  </si>
  <si>
    <t>1015467743-1</t>
  </si>
  <si>
    <t>1030565340-2</t>
  </si>
  <si>
    <t>14437558-1</t>
  </si>
  <si>
    <t xml:space="preserve">BAUDELIO  DUARTE PALMA                                                   </t>
  </si>
  <si>
    <t>1013627099-2</t>
  </si>
  <si>
    <t>39717345-7</t>
  </si>
  <si>
    <t>41342321-9</t>
  </si>
  <si>
    <t xml:space="preserve">MARIA ELISA CRUZ MENDIETA                                                </t>
  </si>
  <si>
    <t>41704742-2</t>
  </si>
  <si>
    <t>52737756-2</t>
  </si>
  <si>
    <t>41533587-1</t>
  </si>
  <si>
    <t>1000213102-2</t>
  </si>
  <si>
    <t>41512395-14</t>
  </si>
  <si>
    <t>1031181077-3</t>
  </si>
  <si>
    <t>1020429344-1</t>
  </si>
  <si>
    <t xml:space="preserve">SANDRA MARCELA ACEVEDO MONTAÑO                                           </t>
  </si>
  <si>
    <t>1013585096-1</t>
  </si>
  <si>
    <t xml:space="preserve">MANUEL GUSTAVO SUAREZ LONDOÑO                                            </t>
  </si>
  <si>
    <t>41512395-15</t>
  </si>
  <si>
    <t>361133-3</t>
  </si>
  <si>
    <t xml:space="preserve">ELIECER  VELA MUÑOZ                                                      </t>
  </si>
  <si>
    <t>3219645-3</t>
  </si>
  <si>
    <t>21011883-10</t>
  </si>
  <si>
    <t xml:space="preserve">LEONILDE  ROMERO OSORIO                                                  </t>
  </si>
  <si>
    <t>1077425114-6</t>
  </si>
  <si>
    <t xml:space="preserve">OLGA LUCIA BORJA DIAZ                                                    </t>
  </si>
  <si>
    <t>1022377765-1</t>
  </si>
  <si>
    <t>41698533-1</t>
  </si>
  <si>
    <t xml:space="preserve">FLOR ALBA HERRERA DE CELY                                                </t>
  </si>
  <si>
    <t>41665444-4</t>
  </si>
  <si>
    <t xml:space="preserve">GLADYS MARINA BOHORQUEZ SUAREZ                                           </t>
  </si>
  <si>
    <t>1023893463-8</t>
  </si>
  <si>
    <t>144955-14</t>
  </si>
  <si>
    <t xml:space="preserve">EFRAIN DE LA CRUZ TORRES                                                 </t>
  </si>
  <si>
    <t>1000220959-1</t>
  </si>
  <si>
    <t>1031158870-1</t>
  </si>
  <si>
    <t>52743984-2</t>
  </si>
  <si>
    <t>1024581600-1</t>
  </si>
  <si>
    <t>1098731731-2</t>
  </si>
  <si>
    <t>1013678124-1</t>
  </si>
  <si>
    <t>53048034-8</t>
  </si>
  <si>
    <t>41668224-9</t>
  </si>
  <si>
    <t>41533442-5</t>
  </si>
  <si>
    <t>1022975216-4</t>
  </si>
  <si>
    <t xml:space="preserve">CESAR LEONARDO TOVAR GUTIERREZ                                           </t>
  </si>
  <si>
    <t>23580922-7</t>
  </si>
  <si>
    <t xml:space="preserve">CARMEN  ROJAS DE SALAMANCA                                               </t>
  </si>
  <si>
    <t>4251808-4</t>
  </si>
  <si>
    <t xml:space="preserve">LUIS FERNANDO MACHUCA PEREZ                                              </t>
  </si>
  <si>
    <t>20896451-1</t>
  </si>
  <si>
    <t>43754751-13</t>
  </si>
  <si>
    <t>79378603-2</t>
  </si>
  <si>
    <t>80808381-3</t>
  </si>
  <si>
    <t>52188265-7</t>
  </si>
  <si>
    <t>1023927245-1</t>
  </si>
  <si>
    <t>1023039038-1</t>
  </si>
  <si>
    <t>52065418-1</t>
  </si>
  <si>
    <t>1012330826-2</t>
  </si>
  <si>
    <t>80746945-1</t>
  </si>
  <si>
    <t>79581970-16</t>
  </si>
  <si>
    <t>1023955128-1</t>
  </si>
  <si>
    <t>20878974-5</t>
  </si>
  <si>
    <t>9523218-1</t>
  </si>
  <si>
    <t>1013644902-4</t>
  </si>
  <si>
    <t>17084236-1</t>
  </si>
  <si>
    <t>1057390403-1</t>
  </si>
  <si>
    <t>1033734793-1</t>
  </si>
  <si>
    <t>17325582-1</t>
  </si>
  <si>
    <t>6707025-1</t>
  </si>
  <si>
    <t>51955174-4</t>
  </si>
  <si>
    <t>24635183-10</t>
  </si>
  <si>
    <t>24635183-11</t>
  </si>
  <si>
    <t>20218045-9</t>
  </si>
  <si>
    <t>79772317-1</t>
  </si>
  <si>
    <t>50935012-2</t>
  </si>
  <si>
    <t>17158278-1</t>
  </si>
  <si>
    <t xml:space="preserve">JOSE ARCESIO CASTAÑO ZULUAGA                                             </t>
  </si>
  <si>
    <t>41528304-35</t>
  </si>
  <si>
    <t>353430-3</t>
  </si>
  <si>
    <t>1123116327-1</t>
  </si>
  <si>
    <t>79899353-1</t>
  </si>
  <si>
    <t>20260792-1</t>
  </si>
  <si>
    <t xml:space="preserve">LEONOR  MELO RODRIGUEZ                                                   </t>
  </si>
  <si>
    <t>79205415-2</t>
  </si>
  <si>
    <t xml:space="preserve">DANIEL  BOHORQUEZ FONSECA                                                </t>
  </si>
  <si>
    <t>1023926517-14</t>
  </si>
  <si>
    <t>1013582742-7</t>
  </si>
  <si>
    <t>52492371-4</t>
  </si>
  <si>
    <t>10234625-2</t>
  </si>
  <si>
    <t>1136887078-1</t>
  </si>
  <si>
    <t>1033813934-1</t>
  </si>
  <si>
    <t>52442176-9</t>
  </si>
  <si>
    <t>1090150243-5</t>
  </si>
  <si>
    <t>41737739-1</t>
  </si>
  <si>
    <t xml:space="preserve">NOHORA ELENA GUERRERO HIGUERA                                            </t>
  </si>
  <si>
    <t>1030664254-1</t>
  </si>
  <si>
    <t>17136832-23</t>
  </si>
  <si>
    <t xml:space="preserve">ABRAHAM  ALDANA CASTELLANOS                                              </t>
  </si>
  <si>
    <t>79422289-6</t>
  </si>
  <si>
    <t>20214807-16</t>
  </si>
  <si>
    <t xml:space="preserve">MARIA  ANA EULISES MARTINEZ RIAÑO                                        </t>
  </si>
  <si>
    <t>17266368-1</t>
  </si>
  <si>
    <t xml:space="preserve">YADER  VELASQUEZ PIÑEROS                                                 </t>
  </si>
  <si>
    <t>19161617-5</t>
  </si>
  <si>
    <t xml:space="preserve">LUIS HUMBERTO BARRERA FLOREZ                                             </t>
  </si>
  <si>
    <t>70500469-2</t>
  </si>
  <si>
    <t xml:space="preserve">FRANCISCO JAVIER ESTRADA QUIROZ                                          </t>
  </si>
  <si>
    <t>24077128-4</t>
  </si>
  <si>
    <t xml:space="preserve">ANA VICTORIA CASTRO DE GOMEZ                                             </t>
  </si>
  <si>
    <t>41733318-2</t>
  </si>
  <si>
    <t>41357870-1</t>
  </si>
  <si>
    <t>19365562-14</t>
  </si>
  <si>
    <t xml:space="preserve">JOSE QUINTIN ESTEPA NIÑO                                                 </t>
  </si>
  <si>
    <t>1000971384-1</t>
  </si>
  <si>
    <t>79666250-36</t>
  </si>
  <si>
    <t xml:space="preserve">OLIVERIO  BLANCO TOLOZA                                                  </t>
  </si>
  <si>
    <t>24036779-5</t>
  </si>
  <si>
    <t xml:space="preserve">EMPERATRIZ  MONTOYA GALVIS                                               </t>
  </si>
  <si>
    <t>79327048-5</t>
  </si>
  <si>
    <t>19409365-3</t>
  </si>
  <si>
    <t xml:space="preserve">HECTOR HENRY VANEGAS NAVARRETE                                           </t>
  </si>
  <si>
    <t>17197752-16</t>
  </si>
  <si>
    <t>52283484-3</t>
  </si>
  <si>
    <t>19394492-1</t>
  </si>
  <si>
    <t>26835200-1</t>
  </si>
  <si>
    <t>79957592-3</t>
  </si>
  <si>
    <t>17018734-13</t>
  </si>
  <si>
    <t>41568430-2</t>
  </si>
  <si>
    <t>10241028-1</t>
  </si>
  <si>
    <t>9513393-4</t>
  </si>
  <si>
    <t>51949039-1</t>
  </si>
  <si>
    <t>2887621-8</t>
  </si>
  <si>
    <t xml:space="preserve">EZEQUIEL  COY BURGOS                                                     </t>
  </si>
  <si>
    <t>51902511-1</t>
  </si>
  <si>
    <t>19373405-1</t>
  </si>
  <si>
    <t xml:space="preserve">ANTONIO ALBERTO SALGADO SANCHEZ                                          </t>
  </si>
  <si>
    <t>51830916-5</t>
  </si>
  <si>
    <t xml:space="preserve">LUZ ESTELLA FANDIÑO RAMIREZ                                              </t>
  </si>
  <si>
    <t>20878529-1</t>
  </si>
  <si>
    <t>28712648-6</t>
  </si>
  <si>
    <t>52188402-4</t>
  </si>
  <si>
    <t>80852677-4</t>
  </si>
  <si>
    <t>212364-32</t>
  </si>
  <si>
    <t>359732-5</t>
  </si>
  <si>
    <t>1007538436-1</t>
  </si>
  <si>
    <t>832140-1</t>
  </si>
  <si>
    <t xml:space="preserve">OSVALDO RAFAEL GOMEZ MACHADO                                             </t>
  </si>
  <si>
    <t>41558732-4</t>
  </si>
  <si>
    <t>91018286-1</t>
  </si>
  <si>
    <t xml:space="preserve">EDIXON  CALDERON RODRIGUEZ                                               </t>
  </si>
  <si>
    <t>82394617-1</t>
  </si>
  <si>
    <t>79391889-1</t>
  </si>
  <si>
    <t>51640757-1</t>
  </si>
  <si>
    <t xml:space="preserve">LUZ AIDE LOPEZ                                                           </t>
  </si>
  <si>
    <t>1016055732-1</t>
  </si>
  <si>
    <t>41462116-4</t>
  </si>
  <si>
    <t>838359002121990-2</t>
  </si>
  <si>
    <t>23851090-1</t>
  </si>
  <si>
    <t>11250749-2</t>
  </si>
  <si>
    <t xml:space="preserve">ERNESTO  TORRES                                                          </t>
  </si>
  <si>
    <t>350632-4</t>
  </si>
  <si>
    <t xml:space="preserve">MANUEL VICENTE MORALES CRUZ                                              </t>
  </si>
  <si>
    <t>1045701173-1</t>
  </si>
  <si>
    <t>80119124-2</t>
  </si>
  <si>
    <t>1033781096-2</t>
  </si>
  <si>
    <t>1024511908-1</t>
  </si>
  <si>
    <t>41559657-1</t>
  </si>
  <si>
    <t xml:space="preserve">MARIA HELENA VARGAS GONZALEZ                                             </t>
  </si>
  <si>
    <t>21099088-6</t>
  </si>
  <si>
    <t xml:space="preserve">MARIA PARMENIA CASALLAS DE CASTIBLANCO                                   </t>
  </si>
  <si>
    <t>17670079-1</t>
  </si>
  <si>
    <t xml:space="preserve">JULIO CESAR CUENCA GUTIERREZ                                             </t>
  </si>
  <si>
    <t>17200071-4</t>
  </si>
  <si>
    <t xml:space="preserve">VICENTE MORENO RUEDA                                                     </t>
  </si>
  <si>
    <t>20212747-5</t>
  </si>
  <si>
    <t>41465481-7</t>
  </si>
  <si>
    <t>423400-61</t>
  </si>
  <si>
    <t>52535502-1</t>
  </si>
  <si>
    <t>1033749617-1</t>
  </si>
  <si>
    <t>1024550925-1</t>
  </si>
  <si>
    <t>1022957673-14</t>
  </si>
  <si>
    <t xml:space="preserve">JENIFER  SANABRIA DUARTE                                                 </t>
  </si>
  <si>
    <t>833732114091991-1</t>
  </si>
  <si>
    <t xml:space="preserve">PABLO EMILIO CANO VALERA                                                 </t>
  </si>
  <si>
    <t>41411569-1</t>
  </si>
  <si>
    <t xml:space="preserve">MARIA ESTELLA MORA SERRANO                                               </t>
  </si>
  <si>
    <t>1030694725-3</t>
  </si>
  <si>
    <t>1024497331-1</t>
  </si>
  <si>
    <t>20878529-2</t>
  </si>
  <si>
    <t>20037957-10</t>
  </si>
  <si>
    <t>79487727-1</t>
  </si>
  <si>
    <t>19100394-3</t>
  </si>
  <si>
    <t>79772317-2</t>
  </si>
  <si>
    <t>1021680963-1</t>
  </si>
  <si>
    <t>17089821-4</t>
  </si>
  <si>
    <t>17017784-1</t>
  </si>
  <si>
    <t>20325350-6</t>
  </si>
  <si>
    <t xml:space="preserve">BEATRIZ  FORERO DE TRIVIÑO                                               </t>
  </si>
  <si>
    <t>1023006153-4</t>
  </si>
  <si>
    <t>1013682675-1</t>
  </si>
  <si>
    <t>1055916589-2</t>
  </si>
  <si>
    <t>79308656-1</t>
  </si>
  <si>
    <t>65714219-1</t>
  </si>
  <si>
    <t>1033706509-1</t>
  </si>
  <si>
    <t xml:space="preserve">DIEGO FERNANDO MORALES CORREDOR                                          </t>
  </si>
  <si>
    <t>1001187172-1</t>
  </si>
  <si>
    <t xml:space="preserve">CUESTA COLMENARES ANA SOFIA                                              </t>
  </si>
  <si>
    <t>19254650-4</t>
  </si>
  <si>
    <t xml:space="preserve">JOSE ARISMENDI JIMENEZ RUIZ                                              </t>
  </si>
  <si>
    <t>1033781179-1</t>
  </si>
  <si>
    <t>41565881-4</t>
  </si>
  <si>
    <t>41369950-2</t>
  </si>
  <si>
    <t>1020429037-1</t>
  </si>
  <si>
    <t>41365861-4</t>
  </si>
  <si>
    <t>21065155-3</t>
  </si>
  <si>
    <t xml:space="preserve">BLANCA MARIA GARCIA  DE RODRIGUEZ                                        </t>
  </si>
  <si>
    <t>20389886-1</t>
  </si>
  <si>
    <t>1101441752-1</t>
  </si>
  <si>
    <t>1023029165-1</t>
  </si>
  <si>
    <t>1030650816-2</t>
  </si>
  <si>
    <t>20088196-7</t>
  </si>
  <si>
    <t>41406849-9</t>
  </si>
  <si>
    <t xml:space="preserve">NUBIA INES DUQUE DE ALDANA                                               </t>
  </si>
  <si>
    <t>41301345-3</t>
  </si>
  <si>
    <t>52168169-5</t>
  </si>
  <si>
    <t>19435712-12</t>
  </si>
  <si>
    <t>1001316155-1</t>
  </si>
  <si>
    <t>20312010-1</t>
  </si>
  <si>
    <t xml:space="preserve">CARMEN  SARMIENTO ANGEL                                                  </t>
  </si>
  <si>
    <t>4792106-20</t>
  </si>
  <si>
    <t xml:space="preserve">JOSE ANTONIO MURCIA RODRIGUEZ                                            </t>
  </si>
  <si>
    <t>28776444-7</t>
  </si>
  <si>
    <t xml:space="preserve">FLOR  GIRALDO MARQUEZ                                                    </t>
  </si>
  <si>
    <t>19457338-2</t>
  </si>
  <si>
    <t xml:space="preserve">JULIO CESAR CHAPARRO ORTIZ                                               </t>
  </si>
  <si>
    <t>1030649322-2</t>
  </si>
  <si>
    <t>21066981-1</t>
  </si>
  <si>
    <t>1032418462-2</t>
  </si>
  <si>
    <t>51760797-2</t>
  </si>
  <si>
    <t>20228467-6</t>
  </si>
  <si>
    <t xml:space="preserve">MARIA ROSALBINA DAZA DE CORREDOR                                         </t>
  </si>
  <si>
    <t>38961131-1</t>
  </si>
  <si>
    <t xml:space="preserve">DILIA ESTHER ALFARO DE ARIAS                                             </t>
  </si>
  <si>
    <t>79103481-18</t>
  </si>
  <si>
    <t>28905002-1</t>
  </si>
  <si>
    <t>41738561-6</t>
  </si>
  <si>
    <t xml:space="preserve">FLOR ALBA CUCAITA RODRIGUEZ                                              </t>
  </si>
  <si>
    <t>5941237-3</t>
  </si>
  <si>
    <t>39697788-1</t>
  </si>
  <si>
    <t>1024594241-1</t>
  </si>
  <si>
    <t>1030580117-1</t>
  </si>
  <si>
    <t>19396322-20</t>
  </si>
  <si>
    <t>20529629-4</t>
  </si>
  <si>
    <t>220664-15</t>
  </si>
  <si>
    <t>52902002-2</t>
  </si>
  <si>
    <t>52119643-1</t>
  </si>
  <si>
    <t>1033808173-7</t>
  </si>
  <si>
    <t>51898299-1</t>
  </si>
  <si>
    <t>79302604-1</t>
  </si>
  <si>
    <t>1106740931-1</t>
  </si>
  <si>
    <t>20342909-11</t>
  </si>
  <si>
    <t>52285004-1</t>
  </si>
  <si>
    <t>1030528603-1</t>
  </si>
  <si>
    <t>1012453759-1</t>
  </si>
  <si>
    <t xml:space="preserve">DEIVER GIOVANNY MORALES DUARTE                                           </t>
  </si>
  <si>
    <t>52016171-1</t>
  </si>
  <si>
    <t>79373282-1</t>
  </si>
  <si>
    <t>41326108-1</t>
  </si>
  <si>
    <t xml:space="preserve">MAGDALENA  BALLESTEROS SUAREZ                                            </t>
  </si>
  <si>
    <t>23496601-1</t>
  </si>
  <si>
    <t>38290020-1</t>
  </si>
  <si>
    <t>2869023-52</t>
  </si>
  <si>
    <t xml:space="preserve">MARCO ANTONIO PULIDO AGUIRRE                                             </t>
  </si>
  <si>
    <t>51881903-1</t>
  </si>
  <si>
    <t>20567524-2</t>
  </si>
  <si>
    <t>41363896-13</t>
  </si>
  <si>
    <t>3161519-1</t>
  </si>
  <si>
    <t>5911681-3</t>
  </si>
  <si>
    <t>41371147-4</t>
  </si>
  <si>
    <t>2842018-1</t>
  </si>
  <si>
    <t>1022387482-5</t>
  </si>
  <si>
    <t>20408480-1</t>
  </si>
  <si>
    <t>1022353022-2</t>
  </si>
  <si>
    <t xml:space="preserve">LEIDI LORENA MIRANDA RUIZ                                                </t>
  </si>
  <si>
    <t>1002735034-1</t>
  </si>
  <si>
    <t xml:space="preserve">ANGELA DORELLY RIVERA RIVERA                                             </t>
  </si>
  <si>
    <t>2920792-15</t>
  </si>
  <si>
    <t>51597935-1</t>
  </si>
  <si>
    <t>1022369449-3</t>
  </si>
  <si>
    <t>1007647660-1</t>
  </si>
  <si>
    <t>2842018-2</t>
  </si>
  <si>
    <t>1022426251-1</t>
  </si>
  <si>
    <t>20298594-14</t>
  </si>
  <si>
    <t>1082687172-2</t>
  </si>
  <si>
    <t>2998420-11</t>
  </si>
  <si>
    <t>1030671561-1</t>
  </si>
  <si>
    <t>41325441-52</t>
  </si>
  <si>
    <t>1006086745-1</t>
  </si>
  <si>
    <t>1000076284-3</t>
  </si>
  <si>
    <t>1016006874-2</t>
  </si>
  <si>
    <t>80130106-4</t>
  </si>
  <si>
    <t>1023972642-1</t>
  </si>
  <si>
    <t>79609593-1</t>
  </si>
  <si>
    <t>41773067-4</t>
  </si>
  <si>
    <t>21045850-9</t>
  </si>
  <si>
    <t>1109840089-6</t>
  </si>
  <si>
    <t>17043372-3</t>
  </si>
  <si>
    <t xml:space="preserve">GILBERTO  MEJIA                                                          </t>
  </si>
  <si>
    <t>52964415-1</t>
  </si>
  <si>
    <t xml:space="preserve">BERNY  MUÑOZ GARCIA                                                      </t>
  </si>
  <si>
    <t>286551-21</t>
  </si>
  <si>
    <t xml:space="preserve">RAFAEL ENRIQUE ACUÑA PARDO                                               </t>
  </si>
  <si>
    <t>1030642937-3</t>
  </si>
  <si>
    <t>11042106-1</t>
  </si>
  <si>
    <t>20180715-1</t>
  </si>
  <si>
    <t>12099629-1</t>
  </si>
  <si>
    <t xml:space="preserve">ALFONSO  PERDOMO                                                         </t>
  </si>
  <si>
    <t>41582659-19</t>
  </si>
  <si>
    <t>1013588348-2</t>
  </si>
  <si>
    <t>19050779-22</t>
  </si>
  <si>
    <t>20684697-6</t>
  </si>
  <si>
    <t>6749985-5</t>
  </si>
  <si>
    <t>79458378-1</t>
  </si>
  <si>
    <t xml:space="preserve">JAIRO ALFONSO CRISTANCHO HERRERA                                         </t>
  </si>
  <si>
    <t>79894237-64</t>
  </si>
  <si>
    <t>23851090-2</t>
  </si>
  <si>
    <t>79548090-1</t>
  </si>
  <si>
    <t xml:space="preserve">JUAN CARLOS ROJAS SILVA                                                  </t>
  </si>
  <si>
    <t>23573959-4</t>
  </si>
  <si>
    <t>39638282-1</t>
  </si>
  <si>
    <t>20566496-3</t>
  </si>
  <si>
    <t>1023024418-1</t>
  </si>
  <si>
    <t>43468992-7</t>
  </si>
  <si>
    <t>19187401-1</t>
  </si>
  <si>
    <t>20322294-8</t>
  </si>
  <si>
    <t>28190859-2</t>
  </si>
  <si>
    <t xml:space="preserve">MARIA DEL TRANSITO PEREZ ACERO                                           </t>
  </si>
  <si>
    <t>20439264-10</t>
  </si>
  <si>
    <t>4947654-4</t>
  </si>
  <si>
    <t>286696-3</t>
  </si>
  <si>
    <t>20012763-6</t>
  </si>
  <si>
    <t>23845577-13</t>
  </si>
  <si>
    <t>79373282-2</t>
  </si>
  <si>
    <t>1108150754-1</t>
  </si>
  <si>
    <t>41344989-7</t>
  </si>
  <si>
    <t>5928002-1</t>
  </si>
  <si>
    <t>20683684-1</t>
  </si>
  <si>
    <t xml:space="preserve">VERONICA  GOMEZ DE JIMENEZ                                               </t>
  </si>
  <si>
    <t>80743962-1</t>
  </si>
  <si>
    <t>19055694-7</t>
  </si>
  <si>
    <t>85166071-2</t>
  </si>
  <si>
    <t>17008093-1</t>
  </si>
  <si>
    <t>20186446-1</t>
  </si>
  <si>
    <t>17153010-1</t>
  </si>
  <si>
    <t>20186446-2</t>
  </si>
  <si>
    <t>41397176-5</t>
  </si>
  <si>
    <t xml:space="preserve">ANA LUCINDA RODRIGUEZ POVEDA                                             </t>
  </si>
  <si>
    <t>41658170-7</t>
  </si>
  <si>
    <t>52059221-1</t>
  </si>
  <si>
    <t>38252654-3</t>
  </si>
  <si>
    <t xml:space="preserve">GILMA  CHALA TIQUE                                                       </t>
  </si>
  <si>
    <t>1023916859-1</t>
  </si>
  <si>
    <t>1020741428-3</t>
  </si>
  <si>
    <t>1000858813-1</t>
  </si>
  <si>
    <t>1013638662-10</t>
  </si>
  <si>
    <t>80901522-4</t>
  </si>
  <si>
    <t xml:space="preserve">LUIS ARTURO BUITRAGO PALACIO                                             </t>
  </si>
  <si>
    <t>17074956-5</t>
  </si>
  <si>
    <t>19169062-1</t>
  </si>
  <si>
    <t xml:space="preserve">MANUEL ANTONIO AMORTEGUI CASTILLO                                        </t>
  </si>
  <si>
    <t>21078359-13</t>
  </si>
  <si>
    <t>41367551-3</t>
  </si>
  <si>
    <t xml:space="preserve">ANA MARIA VARGAS PALACIOS                                                </t>
  </si>
  <si>
    <t>74243273-2</t>
  </si>
  <si>
    <t xml:space="preserve">JUAN CARLOS GARCIA TORRES                                                </t>
  </si>
  <si>
    <t>3150705-8</t>
  </si>
  <si>
    <t>3017732-1</t>
  </si>
  <si>
    <t>53013979-5</t>
  </si>
  <si>
    <t>17156391-3</t>
  </si>
  <si>
    <t xml:space="preserve">PEDRO ANTONIO MORENO                                                     </t>
  </si>
  <si>
    <t>1016724757-1</t>
  </si>
  <si>
    <t>1016022497-1</t>
  </si>
  <si>
    <t>51811753-2</t>
  </si>
  <si>
    <t>35221619-5</t>
  </si>
  <si>
    <t xml:space="preserve">FREDES ELENA LEON CORTES                                                 </t>
  </si>
  <si>
    <t>1090474036-1</t>
  </si>
  <si>
    <t>79369990-1</t>
  </si>
  <si>
    <t>24160491-2</t>
  </si>
  <si>
    <t>52726942-6</t>
  </si>
  <si>
    <t>5970879-10</t>
  </si>
  <si>
    <t>1007103401-1</t>
  </si>
  <si>
    <t>17017784-2</t>
  </si>
  <si>
    <t>2877553-7</t>
  </si>
  <si>
    <t xml:space="preserve">ANTONIO  VASQUEZ RICAURTE                                                </t>
  </si>
  <si>
    <t>6239080-13</t>
  </si>
  <si>
    <t>1163303-7</t>
  </si>
  <si>
    <t>17090130-5</t>
  </si>
  <si>
    <t>79562379-7</t>
  </si>
  <si>
    <t>39722143-11</t>
  </si>
  <si>
    <t>79974419-1</t>
  </si>
  <si>
    <t xml:space="preserve">JOHN ALEXANDER QUIÑONES QUIÑONES                                         </t>
  </si>
  <si>
    <t>79703460-1</t>
  </si>
  <si>
    <t>1175414-2</t>
  </si>
  <si>
    <t>39717979-2</t>
  </si>
  <si>
    <t>41333365-4</t>
  </si>
  <si>
    <t xml:space="preserve">ANA LEONOR VAGAS DE PINZON                                               </t>
  </si>
  <si>
    <t>1170972-4</t>
  </si>
  <si>
    <t>21131330-9</t>
  </si>
  <si>
    <t>5963739-10</t>
  </si>
  <si>
    <t>4450436-1</t>
  </si>
  <si>
    <t>41588737-11</t>
  </si>
  <si>
    <t>51979570-2</t>
  </si>
  <si>
    <t>20712809-1</t>
  </si>
  <si>
    <t xml:space="preserve">MARIA ANATILDE MORENO DE MELO                                            </t>
  </si>
  <si>
    <t>5683834-4</t>
  </si>
  <si>
    <t>51827175-1</t>
  </si>
  <si>
    <t>52188402-5</t>
  </si>
  <si>
    <t>1032434433-1</t>
  </si>
  <si>
    <t>74248-3</t>
  </si>
  <si>
    <t>51687763-2</t>
  </si>
  <si>
    <t>80372834-2</t>
  </si>
  <si>
    <t>20314689-1</t>
  </si>
  <si>
    <t xml:space="preserve">GLORIA  ROJAS SANDOVAL                                                   </t>
  </si>
  <si>
    <t>39665278-6</t>
  </si>
  <si>
    <t>10089899-3</t>
  </si>
  <si>
    <t>79320500-1</t>
  </si>
  <si>
    <t>20288594-7</t>
  </si>
  <si>
    <t>20398032-8</t>
  </si>
  <si>
    <t>19304113-2</t>
  </si>
  <si>
    <t>19089641-2</t>
  </si>
  <si>
    <t xml:space="preserve">LUIS ABELARDO SUAREZ                                                     </t>
  </si>
  <si>
    <t>30002230-1</t>
  </si>
  <si>
    <t>999313-40</t>
  </si>
  <si>
    <t>28738043-4</t>
  </si>
  <si>
    <t>1023035314-2</t>
  </si>
  <si>
    <t>1013687869-1</t>
  </si>
  <si>
    <t>1031146172-10</t>
  </si>
  <si>
    <t>17140491-2</t>
  </si>
  <si>
    <t>41628502-7</t>
  </si>
  <si>
    <t>20304084-1</t>
  </si>
  <si>
    <t xml:space="preserve">BARBARA  PULIDO RAMIREZ                                                  </t>
  </si>
  <si>
    <t>1007426573-1</t>
  </si>
  <si>
    <t>7331043-1</t>
  </si>
  <si>
    <t xml:space="preserve">JORGE MARIA GUTIERREZ ROMERO                                             </t>
  </si>
  <si>
    <t>1125763015-5</t>
  </si>
  <si>
    <t>1024486514-2</t>
  </si>
  <si>
    <t>1111195369-1</t>
  </si>
  <si>
    <t>51640705-4</t>
  </si>
  <si>
    <t>52132269-1</t>
  </si>
  <si>
    <t>28670109-1</t>
  </si>
  <si>
    <t>51640705-5</t>
  </si>
  <si>
    <t>52361062-2</t>
  </si>
  <si>
    <t>1023955048-30</t>
  </si>
  <si>
    <t>1033773954-2</t>
  </si>
  <si>
    <t>28670109-2</t>
  </si>
  <si>
    <t>41505450-20</t>
  </si>
  <si>
    <t xml:space="preserve">OLIVA  JIMENEZ BAUTISTA                                                  </t>
  </si>
  <si>
    <t>51875089-1</t>
  </si>
  <si>
    <t xml:space="preserve">OLGA HERMINDA BARBOSA AGUDELO                                            </t>
  </si>
  <si>
    <t>17171670-35</t>
  </si>
  <si>
    <t xml:space="preserve">GUILLERMO DE LA CRUZ SUAREZ ZAMORA                                       </t>
  </si>
  <si>
    <t>17074226-2</t>
  </si>
  <si>
    <t xml:space="preserve">JUSTO  PARDO ALGARRA                                                     </t>
  </si>
  <si>
    <t>262002-4</t>
  </si>
  <si>
    <t xml:space="preserve">ESTEBAN  PALACIOS MELO                                                   </t>
  </si>
  <si>
    <t>17090503-5</t>
  </si>
  <si>
    <t xml:space="preserve">COSME CAMILO CARVAJAL MAHECHA                                            </t>
  </si>
  <si>
    <t>1023035314-3</t>
  </si>
  <si>
    <t>2943483-6</t>
  </si>
  <si>
    <t xml:space="preserve">LUIS SAUL GARZON                                                         </t>
  </si>
  <si>
    <t>52281016-1</t>
  </si>
  <si>
    <t>1010113938-4</t>
  </si>
  <si>
    <t>4511347-10</t>
  </si>
  <si>
    <t>37222403-5</t>
  </si>
  <si>
    <t>41614881-1</t>
  </si>
  <si>
    <t xml:space="preserve">LUCY  TORRES GUEVARA                                                     </t>
  </si>
  <si>
    <t>22100305-1</t>
  </si>
  <si>
    <t xml:space="preserve">MARIELA  GALLEGO GALLEGO                                                 </t>
  </si>
  <si>
    <t>1077966946-1</t>
  </si>
  <si>
    <t>28778828-2</t>
  </si>
  <si>
    <t>79759888-1</t>
  </si>
  <si>
    <t>11426061-6</t>
  </si>
  <si>
    <t xml:space="preserve">LUIS FERNANDO RODRIGUEZ CAÑON                                            </t>
  </si>
  <si>
    <t>41563141-3</t>
  </si>
  <si>
    <t>63433752-1</t>
  </si>
  <si>
    <t>41706857-25</t>
  </si>
  <si>
    <t>1023961180-4</t>
  </si>
  <si>
    <t>1000066400-1</t>
  </si>
  <si>
    <t>999009-13</t>
  </si>
  <si>
    <t xml:space="preserve">JUAN DE JESUS PERILLA SANCHEZ                                            </t>
  </si>
  <si>
    <t>1006086745-2</t>
  </si>
  <si>
    <t>79383283-5</t>
  </si>
  <si>
    <t>1031132191-1</t>
  </si>
  <si>
    <t>53041760-1</t>
  </si>
  <si>
    <t>23012641-2</t>
  </si>
  <si>
    <t xml:space="preserve">MADITH  MARTINEZ                                                         </t>
  </si>
  <si>
    <t>51587168-1</t>
  </si>
  <si>
    <t>51566921-2</t>
  </si>
  <si>
    <t>1013607482-7</t>
  </si>
  <si>
    <t>1096954560-1</t>
  </si>
  <si>
    <t xml:space="preserve">MARIO ALBERTO CORREA VEGA                                                </t>
  </si>
  <si>
    <t>53040231-1</t>
  </si>
  <si>
    <t>1023879368-1</t>
  </si>
  <si>
    <t xml:space="preserve">CARLOS ANDRES SALAZAR BARRERO                                            </t>
  </si>
  <si>
    <t>1021694734-1</t>
  </si>
  <si>
    <t>1023969180-3</t>
  </si>
  <si>
    <t>1021694734-2</t>
  </si>
  <si>
    <t>53154125-2</t>
  </si>
  <si>
    <t>20389886-2</t>
  </si>
  <si>
    <t>1022986446-2</t>
  </si>
  <si>
    <t>79349372-1</t>
  </si>
  <si>
    <t>7276459-1</t>
  </si>
  <si>
    <t>79632822-1</t>
  </si>
  <si>
    <t>41695555-4</t>
  </si>
  <si>
    <t xml:space="preserve">BLANCA EMMA GARZON CAMARGO                                               </t>
  </si>
  <si>
    <t>52898938-1</t>
  </si>
  <si>
    <t>1024507330-5</t>
  </si>
  <si>
    <t>79608856-3</t>
  </si>
  <si>
    <t>41462726-3</t>
  </si>
  <si>
    <t>19309801-2</t>
  </si>
  <si>
    <t>1007201315-1</t>
  </si>
  <si>
    <t>79493232-2</t>
  </si>
  <si>
    <t>20022303-8</t>
  </si>
  <si>
    <t>1000364502-1</t>
  </si>
  <si>
    <t>52726942-7</t>
  </si>
  <si>
    <t>1031124360-1</t>
  </si>
  <si>
    <t>19291523-6</t>
  </si>
  <si>
    <t xml:space="preserve">GERMAN  RAMIREZ SABRICA                                                  </t>
  </si>
  <si>
    <t>41679527-2</t>
  </si>
  <si>
    <t>35493849-2</t>
  </si>
  <si>
    <t>20145419-3</t>
  </si>
  <si>
    <t>79257536-5</t>
  </si>
  <si>
    <t>51678788-6</t>
  </si>
  <si>
    <t>1020783529-3</t>
  </si>
  <si>
    <t>20232928-9</t>
  </si>
  <si>
    <t>1023917271-6</t>
  </si>
  <si>
    <t>41485210-9</t>
  </si>
  <si>
    <t>347971-15</t>
  </si>
  <si>
    <t>4176930-8</t>
  </si>
  <si>
    <t>1033740601-1</t>
  </si>
  <si>
    <t>51760294-5</t>
  </si>
  <si>
    <t>19372651-16</t>
  </si>
  <si>
    <t xml:space="preserve">JOSE ILVAR SEGURA AVILA                                                  </t>
  </si>
  <si>
    <t>28943866-1</t>
  </si>
  <si>
    <t xml:space="preserve">MARINA  MENDOZA DE GARCIA                                                </t>
  </si>
  <si>
    <t>1105681289-2</t>
  </si>
  <si>
    <t>19204228-1</t>
  </si>
  <si>
    <t>20584712-1</t>
  </si>
  <si>
    <t>27649971-1</t>
  </si>
  <si>
    <t>18965048-1</t>
  </si>
  <si>
    <t>80238634-1</t>
  </si>
  <si>
    <t>51563924-1</t>
  </si>
  <si>
    <t>51563924-2</t>
  </si>
  <si>
    <t>5711798-2</t>
  </si>
  <si>
    <t>20074879-9</t>
  </si>
  <si>
    <t xml:space="preserve">BLANCA MARIA JACOMUSSI DE BAUTISTA                                       </t>
  </si>
  <si>
    <t>7504450-17</t>
  </si>
  <si>
    <t xml:space="preserve">CESAR AUGUSTO GAVIRIA BOTERO                                             </t>
  </si>
  <si>
    <t>20629632-2</t>
  </si>
  <si>
    <t>20305256-2</t>
  </si>
  <si>
    <t xml:space="preserve">MERCEDES  GARZON QUINTERO                                                </t>
  </si>
  <si>
    <t>41333856-4</t>
  </si>
  <si>
    <t>4176842-2</t>
  </si>
  <si>
    <t xml:space="preserve">LEOVIGILDO  NOVOA MORENO                                                 </t>
  </si>
  <si>
    <t>17037342-3</t>
  </si>
  <si>
    <t>41743530-3</t>
  </si>
  <si>
    <t>20337409-21</t>
  </si>
  <si>
    <t>79373282-3</t>
  </si>
  <si>
    <t>41743530-4</t>
  </si>
  <si>
    <t>19280963-1</t>
  </si>
  <si>
    <t xml:space="preserve">LUIS ALBERTO SILVA GARZON                                                </t>
  </si>
  <si>
    <t>80239833-9</t>
  </si>
  <si>
    <t xml:space="preserve">LUIS IRONARCO MORENO PINTO                                               </t>
  </si>
  <si>
    <t>1030584892-1</t>
  </si>
  <si>
    <t>41660653-10</t>
  </si>
  <si>
    <t>20050310-12</t>
  </si>
  <si>
    <t xml:space="preserve">CARMEN JULIA SOLER DE VILLAMIL                                           </t>
  </si>
  <si>
    <t>20163677-3</t>
  </si>
  <si>
    <t xml:space="preserve">ANA CECILIA GARCIA DE PEDRAZA                                            </t>
  </si>
  <si>
    <t>17192879-10</t>
  </si>
  <si>
    <t>1010043644-1</t>
  </si>
  <si>
    <t>1000774014-3</t>
  </si>
  <si>
    <t>17090564-16</t>
  </si>
  <si>
    <t>79560625-8</t>
  </si>
  <si>
    <t>51816532-4</t>
  </si>
  <si>
    <t>52095696-2</t>
  </si>
  <si>
    <t xml:space="preserve">MARIA ESTELLA VALDIRI LOZANO                                             </t>
  </si>
  <si>
    <t>41393559-1</t>
  </si>
  <si>
    <t>1007404066-2</t>
  </si>
  <si>
    <t>55150046-1</t>
  </si>
  <si>
    <t>1030699249-3</t>
  </si>
  <si>
    <t>19225928-1</t>
  </si>
  <si>
    <t xml:space="preserve">HECTOR EDUARDO DUQUE MAYORGA                                             </t>
  </si>
  <si>
    <t>1022985596-1</t>
  </si>
  <si>
    <t>23443041-19</t>
  </si>
  <si>
    <t>1023891536-1</t>
  </si>
  <si>
    <t>1023879563-12</t>
  </si>
  <si>
    <t>1013663116-1</t>
  </si>
  <si>
    <t>140733-4</t>
  </si>
  <si>
    <t>1023891314-1</t>
  </si>
  <si>
    <t>52340474-7</t>
  </si>
  <si>
    <t>28718676-1</t>
  </si>
  <si>
    <t>124110-10</t>
  </si>
  <si>
    <t>136602-8</t>
  </si>
  <si>
    <t>1032423892-3</t>
  </si>
  <si>
    <t>124110-11</t>
  </si>
  <si>
    <t>52078473-2</t>
  </si>
  <si>
    <t>65554761-1</t>
  </si>
  <si>
    <t>1000224688-1</t>
  </si>
  <si>
    <t>65714219-2</t>
  </si>
  <si>
    <t>52370834-1</t>
  </si>
  <si>
    <t>17138293-8</t>
  </si>
  <si>
    <t>11785402-2</t>
  </si>
  <si>
    <t xml:space="preserve">JORGE ELIECER MURILLO MENA                                               </t>
  </si>
  <si>
    <t>80843038-1</t>
  </si>
  <si>
    <t>20250292-3</t>
  </si>
  <si>
    <t xml:space="preserve">CLEOFE  BALLEN DE MONDRAGON                                              </t>
  </si>
  <si>
    <t>79509189-1</t>
  </si>
  <si>
    <t xml:space="preserve">HEVER GERARDO FORERO                                                     </t>
  </si>
  <si>
    <t>39712225-1</t>
  </si>
  <si>
    <t>38432598-11</t>
  </si>
  <si>
    <t>79661888-1</t>
  </si>
  <si>
    <t>1024462402-1</t>
  </si>
  <si>
    <t>52440236-1</t>
  </si>
  <si>
    <t>21075631-7</t>
  </si>
  <si>
    <t>52118973-1</t>
  </si>
  <si>
    <t>1031154820-1</t>
  </si>
  <si>
    <t>23486050-1</t>
  </si>
  <si>
    <t>20904692-10</t>
  </si>
  <si>
    <t>19121839-1</t>
  </si>
  <si>
    <t>20174458-11</t>
  </si>
  <si>
    <t>36693508-1</t>
  </si>
  <si>
    <t>41450649-4</t>
  </si>
  <si>
    <t>28933949-8</t>
  </si>
  <si>
    <t xml:space="preserve">HERMELINDA  MURILLO GUZMAN                                               </t>
  </si>
  <si>
    <t>41360896-3</t>
  </si>
  <si>
    <t>1068581278-1</t>
  </si>
  <si>
    <t>41612735-1</t>
  </si>
  <si>
    <t>41524141-1</t>
  </si>
  <si>
    <t>52161617-1</t>
  </si>
  <si>
    <t>1017165068-2</t>
  </si>
  <si>
    <t>1012441337-1</t>
  </si>
  <si>
    <t>79551114-1</t>
  </si>
  <si>
    <t xml:space="preserve">HECTOR ALONSO MINORTA MONTEJO                                            </t>
  </si>
  <si>
    <t>41618407-1</t>
  </si>
  <si>
    <t>39722384-1</t>
  </si>
  <si>
    <t xml:space="preserve">ROSA MARIA BEITA CRISTIANO                                               </t>
  </si>
  <si>
    <t>11253484-11</t>
  </si>
  <si>
    <t>4170146-1</t>
  </si>
  <si>
    <t xml:space="preserve">CRISTOBAL  FAJARDO PINILLA                                               </t>
  </si>
  <si>
    <t>79638971-2</t>
  </si>
  <si>
    <t>1001181333-1</t>
  </si>
  <si>
    <t>53104017-1</t>
  </si>
  <si>
    <t xml:space="preserve">JENIFFER ALEXANDRA LEGUIZAMO VELASQUEZ                                   </t>
  </si>
  <si>
    <t>96168032-1</t>
  </si>
  <si>
    <t>20235129-4</t>
  </si>
  <si>
    <t>423882-2</t>
  </si>
  <si>
    <t xml:space="preserve">ULDARICO  ORJUELA MOLINA                                                 </t>
  </si>
  <si>
    <t>20080363-1</t>
  </si>
  <si>
    <t xml:space="preserve">CECILIA  HUERFANO RODRIGUEZ                                              </t>
  </si>
  <si>
    <t>41736622-6</t>
  </si>
  <si>
    <t xml:space="preserve">MARIA ESTRELLA SIABATO DE GOMEZ                                          </t>
  </si>
  <si>
    <t>1031174250-6</t>
  </si>
  <si>
    <t>1003248813-1</t>
  </si>
  <si>
    <t>1010245283-1</t>
  </si>
  <si>
    <t>289332-5</t>
  </si>
  <si>
    <t>51788381-2</t>
  </si>
  <si>
    <t xml:space="preserve">LUPERLY  ARJONA BERNAL                                                   </t>
  </si>
  <si>
    <t>80096683-3</t>
  </si>
  <si>
    <t>23912123-2</t>
  </si>
  <si>
    <t>28718948-2</t>
  </si>
  <si>
    <t xml:space="preserve">LUZ EMILGEN GARRIDO NUÑEZ                                                </t>
  </si>
  <si>
    <t>17195456-2</t>
  </si>
  <si>
    <t>1016055732-2</t>
  </si>
  <si>
    <t>17096575-7</t>
  </si>
  <si>
    <t>55179690-1</t>
  </si>
  <si>
    <t>52032887-8</t>
  </si>
  <si>
    <t>41641268-5</t>
  </si>
  <si>
    <t>20280079-8</t>
  </si>
  <si>
    <t>1023036328-6</t>
  </si>
  <si>
    <t>41316329-4</t>
  </si>
  <si>
    <t>28688842-10</t>
  </si>
  <si>
    <t>28169297-7</t>
  </si>
  <si>
    <t>1073676403-2</t>
  </si>
  <si>
    <t>79360918-3</t>
  </si>
  <si>
    <t>28529441-4</t>
  </si>
  <si>
    <t xml:space="preserve">OFELIA  PEÑA DE GONZALEZ                                                 </t>
  </si>
  <si>
    <t>1088259409-1</t>
  </si>
  <si>
    <t>1090464-7</t>
  </si>
  <si>
    <t xml:space="preserve">CANDIDO  ARIAS DIAZ                                                      </t>
  </si>
  <si>
    <t>41753128-3</t>
  </si>
  <si>
    <t>20347687-2</t>
  </si>
  <si>
    <t xml:space="preserve">ABIGAIL  MOLINA DE BAQUERO                                               </t>
  </si>
  <si>
    <t>1024571886-8</t>
  </si>
  <si>
    <t>1013618535-2</t>
  </si>
  <si>
    <t>1006004819-2</t>
  </si>
  <si>
    <t>41759423-2</t>
  </si>
  <si>
    <t>1030620608-3</t>
  </si>
  <si>
    <t>41773395-1</t>
  </si>
  <si>
    <t xml:space="preserve">MARTHA LEONOR VARGAS MORA                                                </t>
  </si>
  <si>
    <t>53081305-1</t>
  </si>
  <si>
    <t>80471257-1</t>
  </si>
  <si>
    <t xml:space="preserve">LUIS JAIRO PINEDA NIVIAYO                                                </t>
  </si>
  <si>
    <t>52239214-1</t>
  </si>
  <si>
    <t>51662816-3</t>
  </si>
  <si>
    <t xml:space="preserve">ROSA MARIA CASTAÑEDA HERNANDEZ                                           </t>
  </si>
  <si>
    <t>20077929-8</t>
  </si>
  <si>
    <t>20339161-2</t>
  </si>
  <si>
    <t xml:space="preserve">EMILIA  AGUILAR DE GONZALEZ                                              </t>
  </si>
  <si>
    <t>41536890-22</t>
  </si>
  <si>
    <t>52859877-1</t>
  </si>
  <si>
    <t xml:space="preserve">ENA ERINN CARO CARMONA                                                   </t>
  </si>
  <si>
    <t>52489029-2</t>
  </si>
  <si>
    <t>20578603-3</t>
  </si>
  <si>
    <t>76160088-2</t>
  </si>
  <si>
    <t>39699223-10</t>
  </si>
  <si>
    <t>35375490-1</t>
  </si>
  <si>
    <t>121231-1</t>
  </si>
  <si>
    <t>52759157-1</t>
  </si>
  <si>
    <t>1000614367-1</t>
  </si>
  <si>
    <t>41502859-10</t>
  </si>
  <si>
    <t xml:space="preserve">MARGARITA  OTALVARO DE ROBAYO                                            </t>
  </si>
  <si>
    <t>5867917-1</t>
  </si>
  <si>
    <t>79384175-1</t>
  </si>
  <si>
    <t>1069910-6</t>
  </si>
  <si>
    <t>1033747199-1</t>
  </si>
  <si>
    <t>69026762-4</t>
  </si>
  <si>
    <t>51825008-9</t>
  </si>
  <si>
    <t>65823182-3</t>
  </si>
  <si>
    <t>41397015-3</t>
  </si>
  <si>
    <t>97601871-9</t>
  </si>
  <si>
    <t>41609795-5</t>
  </si>
  <si>
    <t>2856883-5</t>
  </si>
  <si>
    <t>1192773110-1</t>
  </si>
  <si>
    <t>80151522-1</t>
  </si>
  <si>
    <t xml:space="preserve">JAIME ENRIQUE MEDINA RESTREPO                                            </t>
  </si>
  <si>
    <t>17012470-1</t>
  </si>
  <si>
    <t>41479958-1</t>
  </si>
  <si>
    <t>1031158873-2</t>
  </si>
  <si>
    <t>29270310-1</t>
  </si>
  <si>
    <t xml:space="preserve">ROSALBA  LONDOÑO LOPEZ                                                   </t>
  </si>
  <si>
    <t>1023889097-1</t>
  </si>
  <si>
    <t>20103415-3</t>
  </si>
  <si>
    <t>17064093-2</t>
  </si>
  <si>
    <t>51712720-6</t>
  </si>
  <si>
    <t>1017245054-1</t>
  </si>
  <si>
    <t>1013626101-1</t>
  </si>
  <si>
    <t>28560926-1</t>
  </si>
  <si>
    <t xml:space="preserve">VICTORINA  RAMIREZ DE FLORIAN                                            </t>
  </si>
  <si>
    <t>41519342-6</t>
  </si>
  <si>
    <t>51664196-3</t>
  </si>
  <si>
    <t>1024593895-1</t>
  </si>
  <si>
    <t>2867010-2</t>
  </si>
  <si>
    <t>1022993128-11</t>
  </si>
  <si>
    <t>41799110-1</t>
  </si>
  <si>
    <t xml:space="preserve">ALICIA  CARDENAS PIÑEROS                                                 </t>
  </si>
  <si>
    <t>2880975-6</t>
  </si>
  <si>
    <t>20221169-9</t>
  </si>
  <si>
    <t xml:space="preserve">ANA DRUCILA SUAREZ DE BAUTISTA                                           </t>
  </si>
  <si>
    <t>1033816285-1</t>
  </si>
  <si>
    <t>1065830682-1</t>
  </si>
  <si>
    <t>20370094-6</t>
  </si>
  <si>
    <t xml:space="preserve">FLOR ABA CASALLAS CRUZ                                                   </t>
  </si>
  <si>
    <t>39716429-1</t>
  </si>
  <si>
    <t>41350222-12</t>
  </si>
  <si>
    <t xml:space="preserve">MARIA DEL CARMEN GARZON                                                  </t>
  </si>
  <si>
    <t>30022513-8</t>
  </si>
  <si>
    <t>1001061751-1</t>
  </si>
  <si>
    <t>286696-4</t>
  </si>
  <si>
    <t>17071141-14</t>
  </si>
  <si>
    <t xml:space="preserve">LUIS ALFONSO SOTELO RUIZ                                                 </t>
  </si>
  <si>
    <t>1013677806-1</t>
  </si>
  <si>
    <t xml:space="preserve">ANDRES RODOLFO RUIZ GARCIA                                               </t>
  </si>
  <si>
    <t>1070609921-1</t>
  </si>
  <si>
    <t>8649492-1</t>
  </si>
  <si>
    <t>35492960-2</t>
  </si>
  <si>
    <t xml:space="preserve">AMPARO PILAR ARIAS DE DOMINGUEZ                                          </t>
  </si>
  <si>
    <t>2842018-3</t>
  </si>
  <si>
    <t>1033782623-1</t>
  </si>
  <si>
    <t>80751665-2</t>
  </si>
  <si>
    <t>1070811841-1</t>
  </si>
  <si>
    <t>13440830-3</t>
  </si>
  <si>
    <t xml:space="preserve">MIGUEL ANGEL COLORADO RESTREPO                                           </t>
  </si>
  <si>
    <t>1023892979-1</t>
  </si>
  <si>
    <t>5943091-7</t>
  </si>
  <si>
    <t xml:space="preserve">JOSE MARIA LATORRE GARZON                                                </t>
  </si>
  <si>
    <t>23845577-14</t>
  </si>
  <si>
    <t>6380885-11</t>
  </si>
  <si>
    <t>933545226011985-1</t>
  </si>
  <si>
    <t>1033748297-1</t>
  </si>
  <si>
    <t>19382252-21</t>
  </si>
  <si>
    <t>19327282-1</t>
  </si>
  <si>
    <t>1031136707-1</t>
  </si>
  <si>
    <t>1003529893-1</t>
  </si>
  <si>
    <t>20158600-1</t>
  </si>
  <si>
    <t xml:space="preserve">FABIOLA  HERNANDEZ MORA                                                  </t>
  </si>
  <si>
    <t>19329819-1</t>
  </si>
  <si>
    <t>1022956970-1</t>
  </si>
  <si>
    <t>20426990-9</t>
  </si>
  <si>
    <t>19239052-3</t>
  </si>
  <si>
    <t>20299123-4</t>
  </si>
  <si>
    <t xml:space="preserve">JOSEFINA  RAMIREZ                                                        </t>
  </si>
  <si>
    <t>2862669-2</t>
  </si>
  <si>
    <t xml:space="preserve">REINALDO  MUÑOZ MORENO                                                   </t>
  </si>
  <si>
    <t>35494932-1</t>
  </si>
  <si>
    <t>41525863-3</t>
  </si>
  <si>
    <t xml:space="preserve">ROSA TULIA BUSTOS TRIANA                                                 </t>
  </si>
  <si>
    <t>1000809721-2</t>
  </si>
  <si>
    <t>41439866-12</t>
  </si>
  <si>
    <t>52299883-13</t>
  </si>
  <si>
    <t>28697513-1</t>
  </si>
  <si>
    <t>80807155-1</t>
  </si>
  <si>
    <t>5905107-1</t>
  </si>
  <si>
    <t>41352109-12</t>
  </si>
  <si>
    <t xml:space="preserve">CARMEN CECILIA HURTADO MORENO                                            </t>
  </si>
  <si>
    <t>1031180661-2</t>
  </si>
  <si>
    <t xml:space="preserve">CRISTIAN CAMILO VILLAMIL BOHORQUEZ                                       </t>
  </si>
  <si>
    <t>51720409-1</t>
  </si>
  <si>
    <t>39636748-1</t>
  </si>
  <si>
    <t>17192889-1</t>
  </si>
  <si>
    <t xml:space="preserve">JOSE ADONAI GUERRA MOGOLLON                                              </t>
  </si>
  <si>
    <t>23261513-2</t>
  </si>
  <si>
    <t>1000252609-1</t>
  </si>
  <si>
    <t>9855651-1</t>
  </si>
  <si>
    <t xml:space="preserve">GERARDO ALBERTO TORRES MARTINEZ                                          </t>
  </si>
  <si>
    <t>23261513-3</t>
  </si>
  <si>
    <t>52821775-3</t>
  </si>
  <si>
    <t>79970105-1</t>
  </si>
  <si>
    <t>28697513-2</t>
  </si>
  <si>
    <t>28802045-2</t>
  </si>
  <si>
    <t xml:space="preserve">ALICIA  VELASQUEZ FIERRO                                                 </t>
  </si>
  <si>
    <t>8649492-2</t>
  </si>
  <si>
    <t>5560543-2</t>
  </si>
  <si>
    <t xml:space="preserve">BENJAMIN  NIÑO                                                           </t>
  </si>
  <si>
    <t>2382135-1</t>
  </si>
  <si>
    <t>24123344-6</t>
  </si>
  <si>
    <t>39771436-1</t>
  </si>
  <si>
    <t>1013655363-1</t>
  </si>
  <si>
    <t>20858304-6</t>
  </si>
  <si>
    <t>41681117-1</t>
  </si>
  <si>
    <t>4894836-5</t>
  </si>
  <si>
    <t>17045933-5</t>
  </si>
  <si>
    <t>20279907-53</t>
  </si>
  <si>
    <t>1001347080-1</t>
  </si>
  <si>
    <t xml:space="preserve">MARTHA LUCIA SOSA APARICIO                                               </t>
  </si>
  <si>
    <t>17001779-9</t>
  </si>
  <si>
    <t>28860350-4</t>
  </si>
  <si>
    <t>1023951218-1</t>
  </si>
  <si>
    <t>1042976844-1</t>
  </si>
  <si>
    <t>5601565-3</t>
  </si>
  <si>
    <t xml:space="preserve">JOSE JOAQUIN MATEUS AREVALO                                              </t>
  </si>
  <si>
    <t>315482-1</t>
  </si>
  <si>
    <t>51721651-2</t>
  </si>
  <si>
    <t>20327644-7</t>
  </si>
  <si>
    <t>1065857332-1</t>
  </si>
  <si>
    <t>19148595-1</t>
  </si>
  <si>
    <t xml:space="preserve">RAMIRO  FORERO MELGAREJO                                                 </t>
  </si>
  <si>
    <t>1022974259-1</t>
  </si>
  <si>
    <t xml:space="preserve">LUZ NOHEMI TORRES RIAÑO                                                  </t>
  </si>
  <si>
    <t>10532440-8</t>
  </si>
  <si>
    <t>1115191660-1</t>
  </si>
  <si>
    <t>1086302859-6</t>
  </si>
  <si>
    <t>41744960-7</t>
  </si>
  <si>
    <t xml:space="preserve">ANA DEXI TELLEZ DE GORDILLO                                              </t>
  </si>
  <si>
    <t>1032393037-1</t>
  </si>
  <si>
    <t>17185369-3</t>
  </si>
  <si>
    <t>51660829-1</t>
  </si>
  <si>
    <t xml:space="preserve">LUZ MARINA RODRIGUEZ GARZON                                              </t>
  </si>
  <si>
    <t>17185369-4</t>
  </si>
  <si>
    <t>79356365-1</t>
  </si>
  <si>
    <t>1032504609-2</t>
  </si>
  <si>
    <t>51694251-14</t>
  </si>
  <si>
    <t>63391794-45</t>
  </si>
  <si>
    <t>41338290-6</t>
  </si>
  <si>
    <t xml:space="preserve">LAURENTINA  GARZON ABRIL                                                 </t>
  </si>
  <si>
    <t>79451934-1</t>
  </si>
  <si>
    <t xml:space="preserve">MIDIO  VALERO MURILLO                                                    </t>
  </si>
  <si>
    <t>79055916-1</t>
  </si>
  <si>
    <t>20203593-2</t>
  </si>
  <si>
    <t xml:space="preserve">MARIA TERESA CIFUENTES DE BENAVIDES                                      </t>
  </si>
  <si>
    <t>51555124-12</t>
  </si>
  <si>
    <t xml:space="preserve">ROSALBA  FRAGUA MOLINA                                                   </t>
  </si>
  <si>
    <t>1057595844-1</t>
  </si>
  <si>
    <t>52462118-1</t>
  </si>
  <si>
    <t>20482497-1</t>
  </si>
  <si>
    <t xml:space="preserve">ROSA CECILIA DIAZ RIVEROS                                                </t>
  </si>
  <si>
    <t>80111076-3</t>
  </si>
  <si>
    <t xml:space="preserve">OSCAR MAURICIO DIAZ TORRES                                               </t>
  </si>
  <si>
    <t>41669207-1</t>
  </si>
  <si>
    <t xml:space="preserve">ADELINA  SUESCUN PEÑUELA                                                 </t>
  </si>
  <si>
    <t>35333166-4</t>
  </si>
  <si>
    <t xml:space="preserve">MARIA HELENA SANCHEZ                                                     </t>
  </si>
  <si>
    <t>51774515-3</t>
  </si>
  <si>
    <t xml:space="preserve">MARIA EVA DURAN                                                          </t>
  </si>
  <si>
    <t>13510246-1</t>
  </si>
  <si>
    <t>1033777792-1</t>
  </si>
  <si>
    <t>52204700-1</t>
  </si>
  <si>
    <t xml:space="preserve">IDALY EMILCE BEJARANO BEJARANO                                           </t>
  </si>
  <si>
    <t>20339837-11</t>
  </si>
  <si>
    <t>1013594889-3</t>
  </si>
  <si>
    <t xml:space="preserve">CARLOS ANDRES CAÑON SUAREZ                                               </t>
  </si>
  <si>
    <t>1010079857-5</t>
  </si>
  <si>
    <t>80502495-2</t>
  </si>
  <si>
    <t xml:space="preserve">ROLANDO ARNULFO MELO VARGAS                                              </t>
  </si>
  <si>
    <t>1022967661-1</t>
  </si>
  <si>
    <t xml:space="preserve">ERICA ROCIO MORENO LINARES                                               </t>
  </si>
  <si>
    <t>26651117-3</t>
  </si>
  <si>
    <t xml:space="preserve">GLADYS  OVIEDO DE NUÑEZ                                                  </t>
  </si>
  <si>
    <t>1000062120-1</t>
  </si>
  <si>
    <t xml:space="preserve">DIEGO ALEXANDER PARRA DELGADO                                            </t>
  </si>
  <si>
    <t>373849-2</t>
  </si>
  <si>
    <t xml:space="preserve">ISRAEL  TRIVIÑO GOMEZ                                                    </t>
  </si>
  <si>
    <t>20235857-6</t>
  </si>
  <si>
    <t xml:space="preserve">ANA FRANCISCA RODRIGUEZ DE MESA                                          </t>
  </si>
  <si>
    <t>1033724732-1</t>
  </si>
  <si>
    <t xml:space="preserve">JOSE ALBEIRO MORALES FELIPE                                              </t>
  </si>
  <si>
    <t>79609283-10</t>
  </si>
  <si>
    <t xml:space="preserve">JIMY EFRED CASTRO GARCIA                                                 </t>
  </si>
  <si>
    <t>1023941984-1</t>
  </si>
  <si>
    <t xml:space="preserve">KAREN JULIETH MORALES LIZARAZO                                           </t>
  </si>
  <si>
    <t>269250-4</t>
  </si>
  <si>
    <t xml:space="preserve">MANUEL ANTONIO JOVEL RODRIGUEZ                                           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</si>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</sst>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_-* #,##0.00_-;\-* #,##0.00_-;_-* &quot;-&quot;_-;_-@_-"/>
    <numFmt numFmtId="165" formatCode="0.0"/>
    <numFmt numFmtId="166" formatCode="dd/mm/yyyy\ hh:mm"/>
  </numFmts>
  <fonts count="15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entury Gothic"/>
      <family val="2"/>
    </font>
    <font>
      <b/>
      <sz val="10"/>
      <name val="Century Gothic"/>
      <family val="2"/>
    </font>
    <font>
      <b/>
      <sz val="9"/>
      <name val="Century Gothic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name val="Arial"/>
      <family val="2"/>
    </font>
    <font>
      <sz val="10"/>
      <name val="Century Gothic"/>
      <family val="2"/>
    </font>
    <font>
      <i/>
      <sz val="10"/>
      <name val="Century Gothic"/>
      <family val="2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theme="8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</borders>
  <cellStyleXfs count="4">
    <xf numFmtId="0" fontId="0" fillId="0" borderId="0"/>
    <xf numFmtId="0" fontId="1" fillId="0" borderId="0"/>
    <xf numFmtId="9" fontId="3" fillId="0" borderId="0" applyFont="0" applyFill="0" applyBorder="0" applyAlignment="0" applyProtection="0"/>
    <xf numFmtId="41" fontId="8" fillId="0" borderId="0" applyFont="0" applyFill="0" applyBorder="0" applyAlignment="0" applyProtection="0"/>
  </cellStyleXfs>
  <cellXfs count="59">
    <xf numFmtId="0" fontId="0" fillId="0" borderId="0" xfId="0"/>
    <xf numFmtId="0" fontId="1" fillId="0" borderId="0" xfId="1"/>
    <xf numFmtId="22" fontId="1" fillId="0" borderId="0" xfId="1" applyNumberFormat="1" applyFont="1" applyBorder="1" applyAlignment="1" applyProtection="1"/>
    <xf numFmtId="2" fontId="1" fillId="0" borderId="0" xfId="1" applyNumberFormat="1"/>
    <xf numFmtId="22" fontId="0" fillId="0" borderId="0" xfId="0" applyNumberFormat="1" applyFont="1" applyBorder="1" applyAlignment="1" applyProtection="1"/>
    <xf numFmtId="0" fontId="2" fillId="0" borderId="0" xfId="0" applyFont="1" applyBorder="1" applyAlignment="1" applyProtection="1"/>
    <xf numFmtId="0" fontId="2" fillId="0" borderId="0" xfId="1" applyFont="1"/>
    <xf numFmtId="22" fontId="2" fillId="0" borderId="0" xfId="0" applyNumberFormat="1" applyFont="1" applyBorder="1" applyAlignment="1" applyProtection="1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center" vertical="center" wrapText="1"/>
    </xf>
    <xf numFmtId="0" fontId="2" fillId="0" borderId="0" xfId="1" applyFont="1" applyBorder="1" applyAlignment="1" applyProtection="1"/>
    <xf numFmtId="0" fontId="2" fillId="0" borderId="0" xfId="0" applyFont="1" applyFill="1" applyBorder="1" applyAlignment="1" applyProtection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1" fillId="0" borderId="0" xfId="1" applyNumberFormat="1"/>
    <xf numFmtId="22" fontId="0" fillId="0" borderId="0" xfId="0" applyNumberFormat="1" applyAlignment="1">
      <alignment horizontal="left"/>
    </xf>
    <xf numFmtId="22" fontId="0" fillId="0" borderId="0" xfId="0" applyNumberFormat="1" applyAlignment="1">
      <alignment horizontal="left" indent="1"/>
    </xf>
    <xf numFmtId="164" fontId="1" fillId="0" borderId="0" xfId="3" applyNumberFormat="1" applyFont="1"/>
    <xf numFmtId="0" fontId="2" fillId="5" borderId="0" xfId="1" applyFont="1" applyFill="1" applyBorder="1" applyAlignment="1" applyProtection="1"/>
    <xf numFmtId="0" fontId="2" fillId="5" borderId="0" xfId="0" applyFont="1" applyFill="1" applyBorder="1" applyAlignment="1" applyProtection="1"/>
    <xf numFmtId="2" fontId="2" fillId="5" borderId="0" xfId="0" applyNumberFormat="1" applyFont="1" applyFill="1" applyBorder="1" applyAlignment="1" applyProtection="1"/>
    <xf numFmtId="22" fontId="9" fillId="0" borderId="0" xfId="0" applyNumberFormat="1" applyFont="1" applyAlignment="1">
      <alignment horizontal="left"/>
    </xf>
    <xf numFmtId="0" fontId="9" fillId="0" borderId="0" xfId="0" applyNumberFormat="1" applyFont="1"/>
    <xf numFmtId="0" fontId="7" fillId="6" borderId="1" xfId="0" applyFont="1" applyFill="1" applyBorder="1" applyAlignment="1">
      <alignment horizontal="left"/>
    </xf>
    <xf numFmtId="0" fontId="7" fillId="6" borderId="1" xfId="0" applyNumberFormat="1" applyFont="1" applyFill="1" applyBorder="1"/>
    <xf numFmtId="0" fontId="5" fillId="2" borderId="5" xfId="0" applyFont="1" applyFill="1" applyBorder="1" applyAlignment="1">
      <alignment horizontal="center"/>
    </xf>
    <xf numFmtId="165" fontId="5" fillId="0" borderId="7" xfId="0" applyNumberFormat="1" applyFont="1" applyBorder="1" applyAlignment="1">
      <alignment horizontal="center"/>
    </xf>
    <xf numFmtId="1" fontId="1" fillId="0" borderId="0" xfId="1" applyNumberFormat="1"/>
    <xf numFmtId="166" fontId="0" fillId="0" borderId="0" xfId="0" applyNumberFormat="1" applyFont="1" applyBorder="1" applyAlignment="1" applyProtection="1"/>
    <xf numFmtId="0" fontId="2" fillId="8" borderId="0" xfId="1" applyFont="1" applyFill="1" applyBorder="1" applyAlignment="1" applyProtection="1"/>
    <xf numFmtId="1" fontId="2" fillId="8" borderId="0" xfId="1" applyNumberFormat="1" applyFont="1" applyFill="1" applyBorder="1" applyAlignment="1" applyProtection="1"/>
    <xf numFmtId="22" fontId="2" fillId="8" borderId="0" xfId="1" applyNumberFormat="1" applyFont="1" applyFill="1" applyBorder="1" applyAlignment="1" applyProtection="1"/>
    <xf numFmtId="0" fontId="2" fillId="9" borderId="0" xfId="1" applyFont="1" applyFill="1" applyBorder="1" applyAlignment="1" applyProtection="1"/>
    <xf numFmtId="0" fontId="6" fillId="3" borderId="9" xfId="0" applyFont="1" applyFill="1" applyBorder="1" applyAlignment="1">
      <alignment horizontal="center" vertical="center" wrapText="1"/>
    </xf>
    <xf numFmtId="0" fontId="5" fillId="0" borderId="9" xfId="0" applyFont="1" applyBorder="1"/>
    <xf numFmtId="0" fontId="4" fillId="4" borderId="9" xfId="0" applyFont="1" applyFill="1" applyBorder="1"/>
    <xf numFmtId="0" fontId="4" fillId="0" borderId="9" xfId="0" applyFont="1" applyFill="1" applyBorder="1"/>
    <xf numFmtId="0" fontId="4" fillId="7" borderId="9" xfId="0" applyNumberFormat="1" applyFont="1" applyFill="1" applyBorder="1"/>
    <xf numFmtId="10" fontId="4" fillId="0" borderId="9" xfId="2" applyNumberFormat="1" applyFont="1" applyFill="1" applyBorder="1"/>
    <xf numFmtId="164" fontId="1" fillId="0" borderId="0" xfId="1" applyNumberFormat="1"/>
    <xf numFmtId="0" fontId="12" fillId="0" borderId="0" xfId="0" pivotButton="1" applyFont="1"/>
    <xf numFmtId="0" fontId="13" fillId="0" borderId="8" xfId="0" pivotButton="1" applyFont="1" applyBorder="1"/>
    <xf numFmtId="0" fontId="13" fillId="0" borderId="8" xfId="0" applyFont="1" applyBorder="1"/>
    <xf numFmtId="0" fontId="13" fillId="0" borderId="2" xfId="0" applyFont="1" applyBorder="1"/>
    <xf numFmtId="0" fontId="13" fillId="2" borderId="2" xfId="0" applyFont="1" applyFill="1" applyBorder="1"/>
    <xf numFmtId="0" fontId="13" fillId="2" borderId="3" xfId="0" applyFont="1" applyFill="1" applyBorder="1"/>
    <xf numFmtId="0" fontId="13" fillId="0" borderId="4" xfId="0" applyFont="1" applyBorder="1"/>
    <xf numFmtId="0" fontId="13" fillId="2" borderId="5" xfId="0" applyFont="1" applyFill="1" applyBorder="1"/>
    <xf numFmtId="0" fontId="13" fillId="0" borderId="6" xfId="0" applyFont="1" applyBorder="1"/>
    <xf numFmtId="4" fontId="13" fillId="0" borderId="6" xfId="0" applyNumberFormat="1" applyFont="1" applyBorder="1"/>
    <xf numFmtId="0" fontId="13" fillId="0" borderId="7" xfId="0" applyNumberFormat="1" applyFont="1" applyBorder="1"/>
    <xf numFmtId="0" fontId="14" fillId="0" borderId="8" xfId="0" pivotButton="1" applyFont="1" applyBorder="1"/>
    <xf numFmtId="0" fontId="14" fillId="0" borderId="8" xfId="0" applyFont="1" applyBorder="1"/>
    <xf numFmtId="0" fontId="12" fillId="0" borderId="0" xfId="0" applyFont="1"/>
    <xf numFmtId="0" fontId="12" fillId="0" borderId="0" xfId="0" applyFont="1" applyAlignment="1">
      <alignment horizontal="left"/>
    </xf>
    <xf numFmtId="0" fontId="12" fillId="0" borderId="0" xfId="0" applyNumberFormat="1" applyFont="1"/>
    <xf numFmtId="22" fontId="12" fillId="0" borderId="0" xfId="0" applyNumberFormat="1" applyFont="1" applyAlignment="1">
      <alignment horizontal="left" indent="1"/>
    </xf>
  </cellXfs>
  <cellStyles count="4">
    <cellStyle name="Millares [0]" xfId="3" builtinId="6"/>
    <cellStyle name="Normal" xfId="0" builtinId="0"/>
    <cellStyle name="Normal 2" xfId="1"/>
    <cellStyle name="Porcentaje" xfId="2" builtinId="5"/>
  </cellStyles>
  <dxfs count="29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i/>
      </font>
    </dxf>
    <dxf>
      <font>
        <i/>
      </font>
    </dxf>
    <dxf>
      <numFmt numFmtId="4" formatCode="#,##0.00"/>
    </dxf>
    <dxf>
      <font>
        <name val="Century Gothic"/>
        <scheme val="none"/>
      </font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ont>
        <b val="0"/>
      </font>
    </dxf>
    <dxf>
      <font>
        <b val="0"/>
      </font>
    </dxf>
    <dxf>
      <font>
        <i/>
      </font>
    </dxf>
    <dxf>
      <font>
        <i/>
      </font>
    </dxf>
    <dxf>
      <numFmt numFmtId="4" formatCode="#,##0.00"/>
    </dxf>
    <dxf>
      <font>
        <name val="Century Gothic"/>
        <scheme val="none"/>
      </font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ont>
        <i/>
      </font>
    </dxf>
    <dxf>
      <font>
        <i/>
      </font>
    </dxf>
    <dxf>
      <font>
        <u val="none"/>
      </font>
    </dxf>
    <dxf>
      <font>
        <u val="none"/>
      </font>
    </dxf>
    <dxf>
      <numFmt numFmtId="4" formatCode="#,##0.00"/>
    </dxf>
    <dxf>
      <font>
        <name val="Century Gothic"/>
        <scheme val="none"/>
      </font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egory León" refreshedDate="43802.532833333331" createdVersion="3" refreshedVersion="5" minRefreshableVersion="3" recordCount="368">
  <cacheSource type="worksheet">
    <worksheetSource name="IngUrg"/>
  </cacheSource>
  <cacheFields count="8">
    <cacheField name="Fecha" numFmtId="22">
      <sharedItems containsSemiMixedTypes="0" containsNonDate="0" containsDate="1" containsString="0" minDate="2019-11-01T00:36:38" maxDate="2019-11-30T22:42:27" count="368">
        <d v="2019-11-01T00:36:38"/>
        <d v="2019-11-01T01:20:38"/>
        <d v="2019-11-01T01:46:11"/>
        <d v="2019-11-01T02:25:53"/>
        <d v="2019-11-01T02:40:02"/>
        <d v="2019-11-01T03:34:57"/>
        <d v="2019-11-01T08:01:22"/>
        <d v="2019-11-01T08:31:42"/>
        <d v="2019-11-01T09:23:05"/>
        <d v="2019-11-01T09:44:12"/>
        <d v="2019-11-01T10:17:11"/>
        <d v="2019-11-01T12:27:47"/>
        <d v="2019-11-01T12:55:11"/>
        <d v="2019-11-01T13:17:40"/>
        <d v="2019-11-01T14:16:26"/>
        <d v="2019-11-01T14:31:11"/>
        <d v="2019-11-01T15:50:27"/>
        <d v="2019-11-01T18:10:32"/>
        <d v="2019-11-01T23:32:18"/>
        <d v="2019-11-02T01:48:42"/>
        <d v="2019-11-02T03:31:45"/>
        <d v="2019-11-02T08:40:26"/>
        <d v="2019-11-02T14:56:45"/>
        <d v="2019-11-02T16:12:32"/>
        <d v="2019-11-02T16:23:06"/>
        <d v="2019-11-02T18:10:49"/>
        <d v="2019-11-02T18:58:30"/>
        <d v="2019-11-02T19:36:24"/>
        <d v="2019-11-03T00:42:42"/>
        <d v="2019-11-03T01:40:38"/>
        <d v="2019-11-03T03:16:48"/>
        <d v="2019-11-03T03:43:48"/>
        <d v="2019-11-03T08:06:49"/>
        <d v="2019-11-03T13:31:31"/>
        <d v="2019-11-03T14:19:08"/>
        <d v="2019-11-03T15:08:02"/>
        <d v="2019-11-03T22:38:27"/>
        <d v="2019-11-04T00:49:44"/>
        <d v="2019-11-04T04:20:29"/>
        <d v="2019-11-04T07:41:44"/>
        <d v="2019-11-04T09:00:33"/>
        <d v="2019-11-04T11:12:35"/>
        <d v="2019-11-04T12:17:08"/>
        <d v="2019-11-04T13:50:25"/>
        <d v="2019-11-04T16:57:10"/>
        <d v="2019-11-04T19:27:43"/>
        <d v="2019-11-04T19:49:13"/>
        <d v="2019-11-04T20:59:59"/>
        <d v="2019-11-04T21:42:57"/>
        <d v="2019-11-04T22:04:57"/>
        <d v="2019-11-04T23:06:27"/>
        <d v="2019-11-04T23:09:52"/>
        <d v="2019-11-04T23:22:05"/>
        <d v="2019-11-04T23:45:57"/>
        <d v="2019-11-05T00:23:41"/>
        <d v="2019-11-05T00:39:39"/>
        <d v="2019-11-05T01:24:17"/>
        <d v="2019-11-05T01:45:52"/>
        <d v="2019-11-05T03:42:31"/>
        <d v="2019-11-05T10:03:19"/>
        <d v="2019-11-05T11:42:52"/>
        <d v="2019-11-05T13:21:01"/>
        <d v="2019-11-05T14:20:17"/>
        <d v="2019-11-05T15:15:43"/>
        <d v="2019-11-05T16:22:25"/>
        <d v="2019-11-05T16:54:30"/>
        <d v="2019-11-05T17:05:40"/>
        <d v="2019-11-05T18:29:31"/>
        <d v="2019-11-05T19:13:32"/>
        <d v="2019-11-05T19:58:08"/>
        <d v="2019-11-05T20:58:19"/>
        <d v="2019-11-06T00:40:00"/>
        <d v="2019-11-06T00:55:48"/>
        <d v="2019-11-06T02:25:54"/>
        <d v="2019-11-06T04:35:00"/>
        <d v="2019-11-06T08:50:16"/>
        <d v="2019-11-06T09:29:28"/>
        <d v="2019-11-06T16:51:57"/>
        <d v="2019-11-06T17:42:39"/>
        <d v="2019-11-06T22:54:39"/>
        <d v="2019-11-07T00:27:55"/>
        <d v="2019-11-07T01:16:32"/>
        <d v="2019-11-07T02:19:17"/>
        <d v="2019-11-07T02:26:58"/>
        <d v="2019-11-07T03:04:23"/>
        <d v="2019-11-07T03:20:57"/>
        <d v="2019-11-07T03:27:29"/>
        <d v="2019-11-07T04:29:57"/>
        <d v="2019-11-07T05:18:51"/>
        <d v="2019-11-07T06:51:02"/>
        <d v="2019-11-07T06:58:22"/>
        <d v="2019-11-07T10:45:49"/>
        <d v="2019-11-07T10:52:06"/>
        <d v="2019-11-07T11:45:05"/>
        <d v="2019-11-07T15:29:09"/>
        <d v="2019-11-07T17:40:48"/>
        <d v="2019-11-07T18:39:34"/>
        <d v="2019-11-07T18:52:30"/>
        <d v="2019-11-07T19:25:33"/>
        <d v="2019-11-07T21:02:29"/>
        <d v="2019-11-07T22:17:33"/>
        <d v="2019-11-08T02:04:27"/>
        <d v="2019-11-08T10:17:52"/>
        <d v="2019-11-08T11:35:28"/>
        <d v="2019-11-08T15:32:35"/>
        <d v="2019-11-08T19:46:07"/>
        <d v="2019-11-08T22:09:02"/>
        <d v="2019-11-09T00:47:59"/>
        <d v="2019-11-09T01:38:26"/>
        <d v="2019-11-09T01:47:00"/>
        <d v="2019-11-09T03:05:33"/>
        <d v="2019-11-09T05:37:53"/>
        <d v="2019-11-09T06:12:06"/>
        <d v="2019-11-09T10:00:45"/>
        <d v="2019-11-09T10:47:56"/>
        <d v="2019-11-09T13:28:32"/>
        <d v="2019-11-09T15:57:30"/>
        <d v="2019-11-09T16:14:16"/>
        <d v="2019-11-09T16:25:18"/>
        <d v="2019-11-09T23:18:10"/>
        <d v="2019-11-10T02:16:59"/>
        <d v="2019-11-10T05:00:53"/>
        <d v="2019-11-10T12:22:21"/>
        <d v="2019-11-10T16:11:03"/>
        <d v="2019-11-10T17:42:28"/>
        <d v="2019-11-10T18:20:40"/>
        <d v="2019-11-10T19:47:19"/>
        <d v="2019-11-10T20:31:02"/>
        <d v="2019-11-10T22:42:17"/>
        <d v="2019-11-10T23:12:23"/>
        <d v="2019-11-10T23:19:39"/>
        <d v="2019-11-10T23:35:57"/>
        <d v="2019-11-11T02:28:45"/>
        <d v="2019-11-11T02:56:35"/>
        <d v="2019-11-11T04:35:27"/>
        <d v="2019-11-11T05:20:55"/>
        <d v="2019-11-11T07:54:01"/>
        <d v="2019-11-11T08:39:27"/>
        <d v="2019-11-11T12:19:15"/>
        <d v="2019-11-11T12:27:28"/>
        <d v="2019-11-11T15:21:53"/>
        <d v="2019-11-11T15:58:58"/>
        <d v="2019-11-12T00:43:03"/>
        <d v="2019-11-12T02:31:12"/>
        <d v="2019-11-12T03:19:34"/>
        <d v="2019-11-12T08:40:24"/>
        <d v="2019-11-12T09:44:20"/>
        <d v="2019-11-12T13:27:23"/>
        <d v="2019-11-12T14:46:43"/>
        <d v="2019-11-12T14:56:17"/>
        <d v="2019-11-12T17:49:08"/>
        <d v="2019-11-12T20:38:49"/>
        <d v="2019-11-12T20:48:24"/>
        <d v="2019-11-13T02:49:40"/>
        <d v="2019-11-13T03:43:34"/>
        <d v="2019-11-13T09:46:25"/>
        <d v="2019-11-13T11:53:36"/>
        <d v="2019-11-13T12:29:28"/>
        <d v="2019-11-13T13:04:48"/>
        <d v="2019-11-13T15:41:28"/>
        <d v="2019-11-13T15:48:14"/>
        <d v="2019-11-13T16:21:24"/>
        <d v="2019-11-13T17:27:15"/>
        <d v="2019-11-13T20:21:51"/>
        <d v="2019-11-13T21:29:00"/>
        <d v="2019-11-14T00:31:16"/>
        <d v="2019-11-14T01:32:08"/>
        <d v="2019-11-14T04:12:21"/>
        <d v="2019-11-14T05:18:10"/>
        <d v="2019-11-14T05:33:53"/>
        <d v="2019-11-14T06:29:19"/>
        <d v="2019-11-14T08:29:42"/>
        <d v="2019-11-14T11:00:34"/>
        <d v="2019-11-14T11:52:37"/>
        <d v="2019-11-14T13:49:56"/>
        <d v="2019-11-14T18:32:28"/>
        <d v="2019-11-14T20:56:56"/>
        <d v="2019-11-14T21:08:45"/>
        <d v="2019-11-14T21:48:01"/>
        <d v="2019-11-15T00:04:59"/>
        <d v="2019-11-15T00:17:06"/>
        <d v="2019-11-15T02:50:15"/>
        <d v="2019-11-15T03:02:44"/>
        <d v="2019-11-15T03:41:28"/>
        <d v="2019-11-15T04:36:26"/>
        <d v="2019-11-15T06:14:36"/>
        <d v="2019-11-15T06:39:54"/>
        <d v="2019-11-15T07:03:02"/>
        <d v="2019-11-15T07:46:57"/>
        <d v="2019-11-15T12:50:10"/>
        <d v="2019-11-15T17:37:27"/>
        <d v="2019-11-15T18:23:45"/>
        <d v="2019-11-15T18:34:43"/>
        <d v="2019-11-15T19:16:31"/>
        <d v="2019-11-15T22:20:13"/>
        <d v="2019-11-16T00:53:29"/>
        <d v="2019-11-16T00:59:59"/>
        <d v="2019-11-16T02:28:43"/>
        <d v="2019-11-16T06:33:17"/>
        <d v="2019-11-16T13:17:37"/>
        <d v="2019-11-16T13:46:22"/>
        <d v="2019-11-16T16:01:54"/>
        <d v="2019-11-16T18:05:03"/>
        <d v="2019-11-16T19:36:29"/>
        <d v="2019-11-17T00:30:51"/>
        <d v="2019-11-17T01:04:34"/>
        <d v="2019-11-17T02:18:30"/>
        <d v="2019-11-17T02:34:51"/>
        <d v="2019-11-17T03:32:38"/>
        <d v="2019-11-17T03:40:49"/>
        <d v="2019-11-17T04:09:45"/>
        <d v="2019-11-17T05:16:45"/>
        <d v="2019-11-17T09:35:55"/>
        <d v="2019-11-17T09:44:57"/>
        <d v="2019-11-17T10:58:34"/>
        <d v="2019-11-17T12:53:28"/>
        <d v="2019-11-17T13:01:42"/>
        <d v="2019-11-17T14:05:43"/>
        <d v="2019-11-17T14:25:23"/>
        <d v="2019-11-17T14:36:54"/>
        <d v="2019-11-17T15:11:40"/>
        <d v="2019-11-17T15:41:25"/>
        <d v="2019-11-17T16:43:33"/>
        <d v="2019-11-18T06:01:25"/>
        <d v="2019-11-18T11:34:14"/>
        <d v="2019-11-18T12:02:15"/>
        <d v="2019-11-18T17:09:58"/>
        <d v="2019-11-18T17:21:40"/>
        <d v="2019-11-18T19:35:08"/>
        <d v="2019-11-18T20:56:02"/>
        <d v="2019-11-18T22:51:33"/>
        <d v="2019-11-18T23:27:25"/>
        <d v="2019-11-19T16:56:17"/>
        <d v="2019-11-19T17:08:46"/>
        <d v="2019-11-19T18:05:12"/>
        <d v="2019-11-19T22:59:07"/>
        <d v="2019-11-19T23:54:20"/>
        <d v="2019-11-20T01:34:27"/>
        <d v="2019-11-20T03:34:11"/>
        <d v="2019-11-20T07:50:10"/>
        <d v="2019-11-20T08:52:00"/>
        <d v="2019-11-20T12:20:13"/>
        <d v="2019-11-20T12:40:34"/>
        <d v="2019-11-20T14:26:44"/>
        <d v="2019-11-20T15:57:07"/>
        <d v="2019-11-20T16:08:16"/>
        <d v="2019-11-20T16:22:11"/>
        <d v="2019-11-20T16:28:24"/>
        <d v="2019-11-20T17:12:35"/>
        <d v="2019-11-20T17:21:53"/>
        <d v="2019-11-20T17:32:49"/>
        <d v="2019-11-20T19:31:26"/>
        <d v="2019-11-20T21:47:29"/>
        <d v="2019-11-21T00:42:14"/>
        <d v="2019-11-21T01:19:21"/>
        <d v="2019-11-21T03:33:25"/>
        <d v="2019-11-21T05:21:40"/>
        <d v="2019-11-21T12:06:30"/>
        <d v="2019-11-21T13:02:56"/>
        <d v="2019-11-21T14:34:41"/>
        <d v="2019-11-21T16:37:24"/>
        <d v="2019-11-21T19:24:35"/>
        <d v="2019-11-21T19:46:32"/>
        <d v="2019-11-21T21:27:19"/>
        <d v="2019-11-21T21:59:59"/>
        <d v="2019-11-21T22:35:20"/>
        <d v="2019-11-21T23:23:15"/>
        <d v="2019-11-21T23:53:53"/>
        <d v="2019-11-22T00:21:15"/>
        <d v="2019-11-22T01:18:50"/>
        <d v="2019-11-22T02:20:26"/>
        <d v="2019-11-22T02:50:41"/>
        <d v="2019-11-22T11:08:37"/>
        <d v="2019-11-22T22:44:32"/>
        <d v="2019-11-23T00:30:42"/>
        <d v="2019-11-23T09:13:12"/>
        <d v="2019-11-23T09:35:27"/>
        <d v="2019-11-23T09:45:18"/>
        <d v="2019-11-23T09:54:10"/>
        <d v="2019-11-23T12:40:58"/>
        <d v="2019-11-23T12:48:42"/>
        <d v="2019-11-23T12:52:05"/>
        <d v="2019-11-23T13:03:46"/>
        <d v="2019-11-23T13:19:41"/>
        <d v="2019-11-23T14:47:42"/>
        <d v="2019-11-23T16:37:19"/>
        <d v="2019-11-23T18:11:26"/>
        <d v="2019-11-23T18:23:08"/>
        <d v="2019-11-23T18:33:41"/>
        <d v="2019-11-23T19:27:24"/>
        <d v="2019-11-23T21:32:20"/>
        <d v="2019-11-23T23:47:59"/>
        <d v="2019-11-24T01:11:22"/>
        <d v="2019-11-24T02:12:38"/>
        <d v="2019-11-24T03:41:18"/>
        <d v="2019-11-24T04:12:40"/>
        <d v="2019-11-24T04:29:47"/>
        <d v="2019-11-24T07:46:15"/>
        <d v="2019-11-24T09:56:17"/>
        <d v="2019-11-24T12:19:44"/>
        <d v="2019-11-24T16:46:57"/>
        <d v="2019-11-24T17:38:29"/>
        <d v="2019-11-24T19:15:44"/>
        <d v="2019-11-24T19:28:59"/>
        <d v="2019-11-24T20:26:03"/>
        <d v="2019-11-24T21:10:51"/>
        <d v="2019-11-24T21:20:58"/>
        <d v="2019-11-24T22:13:06"/>
        <d v="2019-11-24T23:37:52"/>
        <d v="2019-11-25T00:33:40"/>
        <d v="2019-11-25T11:00:01"/>
        <d v="2019-11-25T11:11:18"/>
        <d v="2019-11-25T11:26:28"/>
        <d v="2019-11-25T12:15:34"/>
        <d v="2019-11-25T15:20:56"/>
        <d v="2019-11-25T16:42:44"/>
        <d v="2019-11-25T20:58:15"/>
        <d v="2019-11-25T22:30:54"/>
        <d v="2019-11-25T23:33:34"/>
        <d v="2019-11-26T02:42:16"/>
        <d v="2019-11-26T10:37:03"/>
        <d v="2019-11-26T13:02:30"/>
        <d v="2019-11-26T16:16:51"/>
        <d v="2019-11-26T18:14:51"/>
        <d v="2019-11-26T18:33:24"/>
        <d v="2019-11-26T18:40:43"/>
        <d v="2019-11-26T19:02:45"/>
        <d v="2019-11-26T19:13:56"/>
        <d v="2019-11-26T19:58:07"/>
        <d v="2019-11-27T01:13:53"/>
        <d v="2019-11-27T06:06:14"/>
        <d v="2019-11-27T12:55:47"/>
        <d v="2019-11-27T14:01:18"/>
        <d v="2019-11-27T15:14:51"/>
        <d v="2019-11-27T15:42:18"/>
        <d v="2019-11-27T19:42:11"/>
        <d v="2019-11-27T19:52:47"/>
        <d v="2019-11-27T20:31:54"/>
        <d v="2019-11-27T20:44:14"/>
        <d v="2019-11-27T21:48:16"/>
        <d v="2019-11-28T00:58:40"/>
        <d v="2019-11-28T04:11:07"/>
        <d v="2019-11-28T04:56:56"/>
        <d v="2019-11-28T11:54:02"/>
        <d v="2019-11-28T12:13:03"/>
        <d v="2019-11-28T13:21:10"/>
        <d v="2019-11-28T15:29:47"/>
        <d v="2019-11-28T18:14:31"/>
        <d v="2019-11-29T00:48:58"/>
        <d v="2019-11-29T02:59:57"/>
        <d v="2019-11-29T04:04:01"/>
        <d v="2019-11-29T04:21:21"/>
        <d v="2019-11-29T09:19:27"/>
        <d v="2019-11-29T11:34:40"/>
        <d v="2019-11-29T13:12:03"/>
        <d v="2019-11-29T13:58:16"/>
        <d v="2019-11-29T14:58:59"/>
        <d v="2019-11-29T16:16:58"/>
        <d v="2019-11-29T16:48:29"/>
        <d v="2019-11-29T17:28:18"/>
        <d v="2019-11-29T18:54:16"/>
        <d v="2019-11-30T01:52:56"/>
        <d v="2019-11-30T02:47:22"/>
        <d v="2019-11-30T04:17:57"/>
        <d v="2019-11-30T10:47:05"/>
        <d v="2019-11-30T11:25:41"/>
        <d v="2019-11-30T15:49:16"/>
        <d v="2019-11-30T22:42:27"/>
      </sharedItems>
      <fieldGroup par="7" base="0">
        <rangePr groupBy="months" startDate="2019-11-01T00:36:38" endDate="2019-11-30T22:42:27"/>
        <groupItems count="14">
          <s v="&lt;1/11/201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1/2019"/>
        </groupItems>
      </fieldGroup>
    </cacheField>
    <cacheField name="Tipo ID. Paciente" numFmtId="0">
      <sharedItems/>
    </cacheField>
    <cacheField name="ID. Paciente" numFmtId="0">
      <sharedItems/>
    </cacheField>
    <cacheField name="Ingreso" numFmtId="0">
      <sharedItems containsSemiMixedTypes="0" containsString="0" containsNumber="1" containsInteger="1" minValue="1" maxValue="23"/>
    </cacheField>
    <cacheField name="Nombre" numFmtId="0">
      <sharedItems/>
    </cacheField>
    <cacheField name="Contrato" numFmtId="0">
      <sharedItems/>
    </cacheField>
    <cacheField name="Usuario" numFmtId="0">
      <sharedItems/>
    </cacheField>
    <cacheField name="Años" numFmtId="0" databaseField="0">
      <fieldGroup base="0">
        <rangePr groupBy="years" startDate="2019-11-01T00:36:38" endDate="2019-11-30T22:42:27"/>
        <groupItems count="3">
          <s v="&lt;1/11/2019"/>
          <s v="2019"/>
          <s v="&gt;30/1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egory León" refreshedDate="43802.532949305554" createdVersion="3" refreshedVersion="5" minRefreshableVersion="3" recordCount="1895">
  <cacheSource type="worksheet">
    <worksheetSource name="EgrUrg"/>
  </cacheSource>
  <cacheFields count="21">
    <cacheField name="IDENTIFICACION" numFmtId="0">
      <sharedItems containsBlank="1"/>
    </cacheField>
    <cacheField name="TIPO_ID" numFmtId="0">
      <sharedItems containsBlank="1"/>
    </cacheField>
    <cacheField name="PACIENTE" numFmtId="0">
      <sharedItems containsBlank="1"/>
    </cacheField>
    <cacheField name="TELEFONO" numFmtId="0">
      <sharedItems containsBlank="1"/>
    </cacheField>
    <cacheField name="CSC_INGRESO" numFmtId="0">
      <sharedItems containsBlank="1"/>
    </cacheField>
    <cacheField name="FECHA_ADMISION" numFmtId="22">
      <sharedItems containsNonDate="0" containsDate="1" containsString="0" containsBlank="1" minDate="2018-06-28T13:15:46" maxDate="2019-11-30T17:23:55"/>
    </cacheField>
    <cacheField name="COD_PABELLON" numFmtId="0">
      <sharedItems containsBlank="1"/>
    </cacheField>
    <cacheField name="PABELLON" numFmtId="0">
      <sharedItems containsBlank="1" count="22">
        <s v="PROCEDIMIENTOS URGENCIAS      "/>
        <s v="TRIAGE                        "/>
        <s v="OBSERVACION MUJERES           "/>
        <s v="OBSERVACION HOMBRES           "/>
        <s v="CONSULTORIO URG 1             "/>
        <m/>
        <s v="HOSPITALIZACION 4 NORTE       " u="1"/>
        <s v="HOSPITALIZACION 5 NORTE       " u="1"/>
        <s v="HOSPITALIZACIÓN 6 NORTE       " u="1"/>
        <s v="HOSPITALIZACIÓN 7 NORTE       " u="1"/>
        <s v="REANIMACION HOSPITALIZACION   " u="1"/>
        <s v="SALAS DE CIRUGIA              " u="1"/>
        <s v="UCI CORONARIA 3 PISO          " u="1"/>
        <s v="UCI INTERMEDIA 2 PISO         " u="1"/>
        <s v="UCI QUIRURGICA 2 PISO         " u="1"/>
        <s v="HEMODINAMIA CONSULTA EXTERNA  " u="1"/>
        <s v="HOSPITALIZACION 5 SUR         " u="1"/>
        <s v="HOSPITALIZACION 6 SUR         " u="1"/>
        <s v="HOSPITALIZACION 7 SUR         " u="1"/>
        <s v="CIRUGIA HOSPITALARIA          " u="1"/>
        <s v="CONSULTA EXTERNA              " u="1"/>
        <s v="CONSULTORIO URG 2             " u="1"/>
      </sharedItems>
    </cacheField>
    <cacheField name="FECHA_EGRESO" numFmtId="22">
      <sharedItems containsNonDate="0" containsDate="1" containsString="0" containsBlank="1" minDate="2019-11-01T00:53:08" maxDate="2019-11-30T23:34:48"/>
    </cacheField>
    <cacheField name="COD_DIAG_SALIDA" numFmtId="0">
      <sharedItems containsBlank="1"/>
    </cacheField>
    <cacheField name="DIAG_SALIDA" numFmtId="0">
      <sharedItems containsBlank="1"/>
    </cacheField>
    <cacheField name="CODIGO_PABELLON" numFmtId="0">
      <sharedItems containsBlank="1"/>
    </cacheField>
    <cacheField name="PAB_SALIDA" numFmtId="0">
      <sharedItems containsBlank="1"/>
    </cacheField>
    <cacheField name="EPS" numFmtId="0">
      <sharedItems containsBlank="1"/>
    </cacheField>
    <cacheField name="COD_DEPARTAMENTO" numFmtId="0">
      <sharedItems containsBlank="1"/>
    </cacheField>
    <cacheField name="DEPARTAMENTO" numFmtId="0">
      <sharedItems containsBlank="1"/>
    </cacheField>
    <cacheField name="COD_LOCALIDAD" numFmtId="0">
      <sharedItems containsBlank="1"/>
    </cacheField>
    <cacheField name="LOCALIDAD" numFmtId="0">
      <sharedItems containsBlank="1"/>
    </cacheField>
    <cacheField name="COD_BARRIO" numFmtId="0">
      <sharedItems containsBlank="1"/>
    </cacheField>
    <cacheField name="BARRIO" numFmtId="0">
      <sharedItems containsBlank="1"/>
    </cacheField>
    <cacheField name="DIR_PACIEN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regory León" refreshedDate="43802.533239236109" createdVersion="3" refreshedVersion="5" minRefreshableVersion="3" recordCount="2535">
  <cacheSource type="worksheet">
    <worksheetSource name="TotTriage"/>
  </cacheSource>
  <cacheFields count="13">
    <cacheField name="INGRESO ADMISION" numFmtId="22">
      <sharedItems containsSemiMixedTypes="0" containsNonDate="0" containsDate="1" containsString="0" minDate="2019-11-01T01:14:47" maxDate="2019-11-30T23:45:15" count="2535">
        <d v="2019-11-01T01:14:47"/>
        <d v="2019-11-01T04:00:41"/>
        <d v="2019-11-01T05:05:59"/>
        <d v="2019-11-01T06:27:41"/>
        <d v="2019-11-01T06:35:02"/>
        <d v="2019-11-01T07:00:20"/>
        <d v="2019-11-01T07:17:03"/>
        <d v="2019-11-01T07:38:14"/>
        <d v="2019-11-01T08:06:48"/>
        <d v="2019-11-01T08:09:24"/>
        <d v="2019-11-01T08:13:07"/>
        <d v="2019-11-01T08:16:50"/>
        <d v="2019-11-01T08:19:10"/>
        <d v="2019-11-01T08:36:13"/>
        <d v="2019-11-01T08:38:56"/>
        <d v="2019-11-01T08:43:01"/>
        <d v="2019-11-01T08:53:42"/>
        <d v="2019-11-01T09:06:09"/>
        <d v="2019-11-01T09:31:09"/>
        <d v="2019-11-01T09:34:28"/>
        <d v="2019-11-01T09:36:39"/>
        <d v="2019-11-01T09:37:38"/>
        <d v="2019-11-01T09:40:38"/>
        <d v="2019-11-01T09:52:50"/>
        <d v="2019-11-01T09:54:15"/>
        <d v="2019-11-01T10:01:56"/>
        <d v="2019-11-01T10:25:03"/>
        <d v="2019-11-01T10:31:17"/>
        <d v="2019-11-01T10:34:13"/>
        <d v="2019-11-01T10:44:31"/>
        <d v="2019-11-01T10:46:19"/>
        <d v="2019-11-01T10:48:59"/>
        <d v="2019-11-01T10:52:06"/>
        <d v="2019-11-01T10:57:33"/>
        <d v="2019-11-01T11:09:02"/>
        <d v="2019-11-01T11:16:49"/>
        <d v="2019-11-01T11:20:19"/>
        <d v="2019-11-01T11:23:29"/>
        <d v="2019-11-01T11:28:12"/>
        <d v="2019-11-01T11:45:58"/>
        <d v="2019-11-01T12:17:26"/>
        <d v="2019-11-01T12:40:17"/>
        <d v="2019-11-01T13:05:44"/>
        <d v="2019-11-01T13:08:11"/>
        <d v="2019-11-01T13:11:30"/>
        <d v="2019-11-01T13:31:14"/>
        <d v="2019-11-01T13:37:20"/>
        <d v="2019-11-01T13:39:37"/>
        <d v="2019-11-01T13:44:41"/>
        <d v="2019-11-01T13:47:37"/>
        <d v="2019-11-01T13:49:11"/>
        <d v="2019-11-01T13:57:16"/>
        <d v="2019-11-01T14:04:30"/>
        <d v="2019-11-01T14:07:28"/>
        <d v="2019-11-01T14:26:56"/>
        <d v="2019-11-01T14:42:06"/>
        <d v="2019-11-01T14:54:05"/>
        <d v="2019-11-01T15:02:50"/>
        <d v="2019-11-01T15:07:42"/>
        <d v="2019-11-01T15:38:16"/>
        <d v="2019-11-01T16:03:00"/>
        <d v="2019-11-01T16:06:05"/>
        <d v="2019-11-01T16:09:12"/>
        <d v="2019-11-01T16:14:15"/>
        <d v="2019-11-01T16:20:58"/>
        <d v="2019-11-01T16:47:11"/>
        <d v="2019-11-01T16:48:39"/>
        <d v="2019-11-01T17:00:54"/>
        <d v="2019-11-01T17:37:43"/>
        <d v="2019-11-01T17:52:55"/>
        <d v="2019-11-01T18:04:52"/>
        <d v="2019-11-01T18:16:55"/>
        <d v="2019-11-01T18:46:24"/>
        <d v="2019-11-01T18:58:43"/>
        <d v="2019-11-01T19:00:41"/>
        <d v="2019-11-01T19:21:03"/>
        <d v="2019-11-01T19:25:20"/>
        <d v="2019-11-01T19:31:43"/>
        <d v="2019-11-01T19:48:40"/>
        <d v="2019-11-01T19:57:26"/>
        <d v="2019-11-01T20:35:13"/>
        <d v="2019-11-01T20:50:38"/>
        <d v="2019-11-01T21:12:31"/>
        <d v="2019-11-01T21:31:18"/>
        <d v="2019-11-01T21:44:09"/>
        <d v="2019-11-01T22:17:06"/>
        <d v="2019-11-01T22:21:22"/>
        <d v="2019-11-01T22:49:13"/>
        <d v="2019-11-01T22:59:05"/>
        <d v="2019-11-01T23:22:30"/>
        <d v="2019-11-01T22:36:46"/>
        <d v="2019-11-01T23:04:23"/>
        <d v="2019-11-02T00:02:34"/>
        <d v="2019-11-02T00:21:26"/>
        <d v="2019-11-02T00:24:50"/>
        <d v="2019-11-02T02:47:40"/>
        <d v="2019-11-02T03:09:33"/>
        <d v="2019-11-02T05:11:53"/>
        <d v="2019-11-02T05:55:37"/>
        <d v="2019-11-02T06:19:09"/>
        <d v="2019-11-02T07:04:21"/>
        <d v="2019-11-02T07:34:52"/>
        <d v="2019-11-02T07:44:07"/>
        <d v="2019-11-02T07:57:04"/>
        <d v="2019-11-02T08:09:55"/>
        <d v="2019-11-02T08:12:49"/>
        <d v="2019-11-02T08:15:07"/>
        <d v="2019-11-02T08:22:12"/>
        <d v="2019-11-02T08:36:46"/>
        <d v="2019-11-02T08:46:49"/>
        <d v="2019-11-02T08:51:52"/>
        <d v="2019-11-02T08:56:06"/>
        <d v="2019-11-02T09:00:49"/>
        <d v="2019-11-02T09:07:27"/>
        <d v="2019-11-02T09:12:08"/>
        <d v="2019-11-02T09:23:21"/>
        <d v="2019-11-02T09:37:20"/>
        <d v="2019-11-02T09:43:57"/>
        <d v="2019-11-02T10:06:39"/>
        <d v="2019-11-02T10:19:56"/>
        <d v="2019-11-02T10:22:38"/>
        <d v="2019-11-02T10:30:16"/>
        <d v="2019-11-02T10:37:37"/>
        <d v="2019-11-02T10:57:59"/>
        <d v="2019-11-02T11:01:33"/>
        <d v="2019-11-02T11:06:33"/>
        <d v="2019-11-02T11:09:44"/>
        <d v="2019-11-02T11:12:45"/>
        <d v="2019-11-02T11:18:23"/>
        <d v="2019-11-02T11:26:23"/>
        <d v="2019-11-02T11:39:58"/>
        <d v="2019-11-02T11:56:29"/>
        <d v="2019-11-02T11:57:44"/>
        <d v="2019-11-02T13:01:02"/>
        <d v="2019-11-02T13:13:32"/>
        <d v="2019-11-02T13:15:50"/>
        <d v="2019-11-02T13:28:56"/>
        <d v="2019-11-02T14:01:32"/>
        <d v="2019-11-02T14:04:52"/>
        <d v="2019-11-02T14:36:25"/>
        <d v="2019-11-02T14:42:53"/>
        <d v="2019-11-02T14:44:50"/>
        <d v="2019-11-02T15:05:45"/>
        <d v="2019-11-02T15:17:42"/>
        <d v="2019-11-02T15:59:12"/>
        <d v="2019-11-02T16:06:30"/>
        <d v="2019-11-02T16:27:52"/>
        <d v="2019-11-02T18:31:10"/>
        <d v="2019-11-02T18:51:17"/>
        <d v="2019-11-02T19:06:09"/>
        <d v="2019-11-02T19:07:19"/>
        <d v="2019-11-02T19:15:24"/>
        <d v="2019-11-02T19:43:52"/>
        <d v="2019-11-02T19:56:03"/>
        <d v="2019-11-02T19:59:44"/>
        <d v="2019-11-02T20:27:27"/>
        <d v="2019-11-02T20:51:30"/>
        <d v="2019-11-02T21:03:17"/>
        <d v="2019-11-02T21:25:35"/>
        <d v="2019-11-02T21:28:23"/>
        <d v="2019-11-02T21:45:29"/>
        <d v="2019-11-02T23:22:45"/>
        <d v="2019-11-02T23:34:39"/>
        <d v="2019-11-03T01:09:36"/>
        <d v="2019-11-03T01:12:43"/>
        <d v="2019-11-03T01:21:55"/>
        <d v="2019-11-03T07:06:03"/>
        <d v="2019-11-03T07:34:36"/>
        <d v="2019-11-03T08:14:35"/>
        <d v="2019-11-03T08:18:56"/>
        <d v="2019-11-03T09:35:15"/>
        <d v="2019-11-03T09:50:39"/>
        <d v="2019-11-03T09:59:41"/>
        <d v="2019-11-03T10:23:18"/>
        <d v="2019-11-03T10:29:22"/>
        <d v="2019-11-03T10:36:20"/>
        <d v="2019-11-03T10:45:01"/>
        <d v="2019-11-03T11:09:42"/>
        <d v="2019-11-03T11:20:57"/>
        <d v="2019-11-03T11:35:56"/>
        <d v="2019-11-03T11:44:47"/>
        <d v="2019-11-03T11:48:51"/>
        <d v="2019-11-03T13:05:02"/>
        <d v="2019-11-03T13:15:37"/>
        <d v="2019-11-03T13:42:04"/>
        <d v="2019-11-03T13:43:18"/>
        <d v="2019-11-03T13:46:51"/>
        <d v="2019-11-03T13:56:36"/>
        <d v="2019-11-03T14:00:25"/>
        <d v="2019-11-03T14:11:35"/>
        <d v="2019-11-03T14:14:24"/>
        <d v="2019-11-03T14:36:20"/>
        <d v="2019-11-03T14:39:19"/>
        <d v="2019-11-03T14:55:07"/>
        <d v="2019-11-03T14:58:00"/>
        <d v="2019-11-03T15:11:58"/>
        <d v="2019-11-03T15:45:09"/>
        <d v="2019-11-03T15:50:53"/>
        <d v="2019-11-03T15:53:17"/>
        <d v="2019-11-03T16:10:34"/>
        <d v="2019-11-03T16:21:15"/>
        <d v="2019-11-03T16:29:01"/>
        <d v="2019-11-03T16:35:04"/>
        <d v="2019-11-03T17:06:02"/>
        <d v="2019-11-03T17:11:39"/>
        <d v="2019-11-03T17:17:28"/>
        <d v="2019-11-03T17:23:43"/>
        <d v="2019-11-03T17:27:50"/>
        <d v="2019-11-03T17:34:06"/>
        <d v="2019-11-03T17:36:36"/>
        <d v="2019-11-03T19:33:18"/>
        <d v="2019-11-03T19:36:15"/>
        <d v="2019-11-03T20:26:48"/>
        <d v="2019-11-03T20:32:17"/>
        <d v="2019-11-03T20:39:11"/>
        <d v="2019-11-03T20:45:53"/>
        <d v="2019-11-03T20:49:11"/>
        <d v="2019-11-03T20:52:45"/>
        <d v="2019-11-03T21:04:37"/>
        <d v="2019-11-03T21:21:29"/>
        <d v="2019-11-03T21:24:39"/>
        <d v="2019-11-03T22:31:05"/>
        <d v="2019-11-03T23:22:12"/>
        <d v="2019-11-03T23:27:17"/>
        <d v="2019-11-03T23:33:11"/>
        <d v="2019-11-04T00:34:28"/>
        <d v="2019-11-04T01:00:56"/>
        <d v="2019-11-04T02:09:26"/>
        <d v="2019-11-04T03:08:19"/>
        <d v="2019-11-04T06:12:07"/>
        <d v="2019-11-04T06:38:40"/>
        <d v="2019-11-04T06:59:21"/>
        <d v="2019-11-04T07:49:01"/>
        <d v="2019-11-04T08:06:49"/>
        <d v="2019-11-04T08:28:57"/>
        <d v="2019-11-04T08:38:01"/>
        <d v="2019-11-04T08:41:09"/>
        <d v="2019-11-04T08:54:19"/>
        <d v="2019-11-04T08:56:00"/>
        <d v="2019-11-04T09:23:45"/>
        <d v="2019-11-04T09:48:14"/>
        <d v="2019-11-04T10:15:17"/>
        <d v="2019-11-04T10:16:18"/>
        <d v="2019-11-04T10:18:50"/>
        <d v="2019-11-04T10:30:20"/>
        <d v="2019-11-04T10:55:18"/>
        <d v="2019-11-04T11:06:48"/>
        <d v="2019-11-04T11:17:29"/>
        <d v="2019-11-04T11:22:02"/>
        <d v="2019-11-04T11:24:01"/>
        <d v="2019-11-04T11:33:02"/>
        <d v="2019-11-04T11:35:46"/>
        <d v="2019-11-04T11:37:10"/>
        <d v="2019-11-04T11:37:51"/>
        <d v="2019-11-04T11:41:09"/>
        <d v="2019-11-04T11:44:54"/>
        <d v="2019-11-04T11:50:19"/>
        <d v="2019-11-04T11:57:25"/>
        <d v="2019-11-04T12:06:55"/>
        <d v="2019-11-04T12:24:59"/>
        <d v="2019-11-04T12:27:09"/>
        <d v="2019-11-04T12:28:25"/>
        <d v="2019-11-04T13:11:18"/>
        <d v="2019-11-04T13:30:35"/>
        <d v="2019-11-04T13:36:48"/>
        <d v="2019-11-04T13:41:56"/>
        <d v="2019-11-04T14:18:56"/>
        <d v="2019-11-04T14:20:38"/>
        <d v="2019-11-04T14:38:21"/>
        <d v="2019-11-04T14:39:43"/>
        <d v="2019-11-04T14:41:34"/>
        <d v="2019-11-04T14:43:56"/>
        <d v="2019-11-04T14:51:22"/>
        <d v="2019-11-04T14:53:56"/>
        <d v="2019-11-04T15:03:18"/>
        <d v="2019-11-04T15:09:01"/>
        <d v="2019-11-04T15:27:13"/>
        <d v="2019-11-04T15:52:52"/>
        <d v="2019-11-04T16:04:56"/>
        <d v="2019-11-04T16:07:50"/>
        <d v="2019-11-04T16:22:56"/>
        <d v="2019-11-04T16:42:04"/>
        <d v="2019-11-04T16:44:46"/>
        <d v="2019-11-04T16:46:50"/>
        <d v="2019-11-04T17:02:14"/>
        <d v="2019-11-04T17:08:07"/>
        <d v="2019-11-04T17:31:30"/>
        <d v="2019-11-04T17:41:11"/>
        <d v="2019-11-04T17:47:39"/>
        <d v="2019-11-04T17:58:19"/>
        <d v="2019-11-04T18:00:30"/>
        <d v="2019-11-04T18:03:04"/>
        <d v="2019-11-04T18:05:48"/>
        <d v="2019-11-04T18:12:12"/>
        <d v="2019-11-04T18:20:47"/>
        <d v="2019-11-04T18:24:55"/>
        <d v="2019-11-04T18:55:38"/>
        <d v="2019-11-04T19:34:46"/>
        <d v="2019-11-04T20:00:49"/>
        <d v="2019-11-04T20:08:49"/>
        <d v="2019-11-04T20:40:26"/>
        <d v="2019-11-04T20:53:19"/>
        <d v="2019-11-04T21:04:00"/>
        <d v="2019-11-04T21:08:59"/>
        <d v="2019-11-04T21:36:45"/>
        <d v="2019-11-04T22:14:38"/>
        <d v="2019-11-04T23:34:38"/>
        <d v="2019-11-05T00:19:23"/>
        <d v="2019-11-05T01:34:30"/>
        <d v="2019-11-05T04:10:42"/>
        <d v="2019-11-05T04:28:41"/>
        <d v="2019-11-05T05:36:27"/>
        <d v="2019-11-05T06:21:42"/>
        <d v="2019-11-05T06:30:28"/>
        <d v="2019-11-05T06:33:28"/>
        <d v="2019-11-05T06:45:12"/>
        <d v="2019-11-05T06:50:41"/>
        <d v="2019-11-05T06:56:22"/>
        <d v="2019-11-05T07:03:26"/>
        <d v="2019-11-05T07:07:11"/>
        <d v="2019-11-05T07:15:39"/>
        <d v="2019-11-05T07:18:51"/>
        <d v="2019-11-05T07:21:21"/>
        <d v="2019-11-05T07:36:31"/>
        <d v="2019-11-05T07:49:18"/>
        <d v="2019-11-05T08:09:15"/>
        <d v="2019-11-05T08:11:54"/>
        <d v="2019-11-05T08:18:23"/>
        <d v="2019-11-05T08:21:14"/>
        <d v="2019-11-05T08:26:57"/>
        <d v="2019-11-05T08:29:06"/>
        <d v="2019-11-05T08:35:53"/>
        <d v="2019-11-05T08:54:52"/>
        <d v="2019-11-05T08:56:26"/>
        <d v="2019-11-05T08:59:04"/>
        <d v="2019-11-05T09:01:08"/>
        <d v="2019-11-05T09:03:49"/>
        <d v="2019-11-05T09:20:24"/>
        <d v="2019-11-05T09:24:25"/>
        <d v="2019-11-05T09:38:23"/>
        <d v="2019-11-05T09:45:47"/>
        <d v="2019-11-05T09:49:13"/>
        <d v="2019-11-05T09:51:48"/>
        <d v="2019-11-05T09:56:19"/>
        <d v="2019-11-05T10:00:50"/>
        <d v="2019-11-05T10:14:23"/>
        <d v="2019-11-05T10:19:07"/>
        <d v="2019-11-05T10:20:57"/>
        <d v="2019-11-05T10:23:43"/>
        <d v="2019-11-05T10:26:11"/>
        <d v="2019-11-05T10:44:53"/>
        <d v="2019-11-05T10:51:06"/>
        <d v="2019-11-05T10:54:46"/>
        <d v="2019-11-05T10:57:25"/>
        <d v="2019-11-05T11:02:32"/>
        <d v="2019-11-05T11:05:32"/>
        <d v="2019-11-05T11:10:06"/>
        <d v="2019-11-05T11:14:26"/>
        <d v="2019-11-05T11:29:30"/>
        <d v="2019-11-05T11:33:42"/>
        <d v="2019-11-05T11:38:34"/>
        <d v="2019-11-05T11:59:26"/>
        <d v="2019-11-05T12:02:51"/>
        <d v="2019-11-05T12:04:20"/>
        <d v="2019-11-05T12:07:51"/>
        <d v="2019-11-05T12:08:50"/>
        <d v="2019-11-05T12:09:42"/>
        <d v="2019-11-05T12:11:42"/>
        <d v="2019-11-05T12:12:56"/>
        <d v="2019-11-05T12:23:50"/>
        <d v="2019-11-05T12:27:38"/>
        <d v="2019-11-05T12:43:14"/>
        <d v="2019-11-05T12:56:24"/>
        <d v="2019-11-05T13:00:45"/>
        <d v="2019-11-05T13:14:21"/>
        <d v="2019-11-05T13:17:51"/>
        <d v="2019-11-05T13:35:53"/>
        <d v="2019-11-05T13:39:10"/>
        <d v="2019-11-05T13:46:49"/>
        <d v="2019-11-05T13:49:41"/>
        <d v="2019-11-05T13:51:41"/>
        <d v="2019-11-05T13:55:30"/>
        <d v="2019-11-05T14:15:31"/>
        <d v="2019-11-05T14:42:32"/>
        <d v="2019-11-05T14:47:23"/>
        <d v="2019-11-05T14:51:29"/>
        <d v="2019-11-05T14:54:43"/>
        <d v="2019-11-05T15:10:34"/>
        <d v="2019-11-05T15:13:52"/>
        <d v="2019-11-05T15:22:17"/>
        <d v="2019-11-05T15:28:32"/>
        <d v="2019-11-05T15:48:16"/>
        <d v="2019-11-05T15:49:15"/>
        <d v="2019-11-05T15:54:13"/>
        <d v="2019-11-05T16:29:04"/>
        <d v="2019-11-05T16:30:55"/>
        <d v="2019-11-05T16:35:35"/>
        <d v="2019-11-05T16:45:09"/>
        <d v="2019-11-05T16:58:56"/>
        <d v="2019-11-05T17:00:26"/>
        <d v="2019-11-05T17:23:59"/>
        <d v="2019-11-05T17:40:34"/>
        <d v="2019-11-05T17:52:22"/>
        <d v="2019-11-05T17:54:08"/>
        <d v="2019-11-05T18:14:44"/>
        <d v="2019-11-05T18:17:54"/>
        <d v="2019-11-05T18:20:52"/>
        <d v="2019-11-05T18:24:59"/>
        <d v="2019-11-05T18:34:53"/>
        <d v="2019-11-05T18:36:03"/>
        <d v="2019-11-05T18:45:45"/>
        <d v="2019-11-05T18:48:56"/>
        <d v="2019-11-05T19:07:49"/>
        <d v="2019-11-05T19:29:55"/>
        <d v="2019-11-05T19:44:59"/>
        <d v="2019-11-05T19:46:49"/>
        <d v="2019-11-05T20:17:22"/>
        <d v="2019-11-05T20:26:18"/>
        <d v="2019-11-05T20:33:51"/>
        <d v="2019-11-05T20:37:21"/>
        <d v="2019-11-05T20:42:25"/>
        <d v="2019-11-05T20:45:37"/>
        <d v="2019-11-05T20:53:02"/>
        <d v="2019-11-05T21:04:11"/>
        <d v="2019-11-05T21:09:21"/>
        <d v="2019-11-05T21:20:11"/>
        <d v="2019-11-05T21:22:45"/>
        <d v="2019-11-05T21:25:32"/>
        <d v="2019-11-05T21:43:43"/>
        <d v="2019-11-05T22:00:49"/>
        <d v="2019-11-05T22:07:00"/>
        <d v="2019-11-05T22:25:49"/>
        <d v="2019-11-05T22:40:43"/>
        <d v="2019-11-05T22:43:09"/>
        <d v="2019-11-05T22:47:56"/>
        <d v="2019-11-05T23:11:28"/>
        <d v="2019-11-05T23:31:18"/>
        <d v="2019-11-05T23:19:28"/>
        <d v="2019-11-06T01:13:32"/>
        <d v="2019-11-06T04:27:21"/>
        <d v="2019-11-06T04:30:39"/>
        <d v="2019-11-06T05:34:55"/>
        <d v="2019-11-06T06:11:38"/>
        <d v="2019-11-06T06:18:55"/>
        <d v="2019-11-06T06:21:54"/>
        <d v="2019-11-06T06:23:35"/>
        <d v="2019-11-06T06:39:25"/>
        <d v="2019-11-06T06:51:50"/>
        <d v="2019-11-06T07:00:51"/>
        <d v="2019-11-06T07:18:05"/>
        <d v="2019-11-06T07:33:55"/>
        <d v="2019-11-06T07:46:12"/>
        <d v="2019-11-06T07:52:12"/>
        <d v="2019-11-06T07:54:29"/>
        <d v="2019-11-06T07:55:51"/>
        <d v="2019-11-06T07:57:23"/>
        <d v="2019-11-06T08:06:40"/>
        <d v="2019-11-06T08:08:50"/>
        <d v="2019-11-06T08:10:24"/>
        <d v="2019-11-06T08:15:07"/>
        <d v="2019-11-06T08:20:38"/>
        <d v="2019-11-06T08:23:33"/>
        <d v="2019-11-06T08:26:07"/>
        <d v="2019-11-06T08:37:30"/>
        <d v="2019-11-06T08:41:34"/>
        <d v="2019-11-06T08:59:28"/>
        <d v="2019-11-06T09:02:03"/>
        <d v="2019-11-06T09:02:48"/>
        <d v="2019-11-06T09:13:19"/>
        <d v="2019-11-06T09:15:31"/>
        <d v="2019-11-06T09:42:09"/>
        <d v="2019-11-06T09:48:47"/>
        <d v="2019-11-06T10:00:58"/>
        <d v="2019-11-06T10:04:09"/>
        <d v="2019-11-06T10:08:36"/>
        <d v="2019-11-06T10:13:14"/>
        <d v="2019-11-06T10:24:40"/>
        <d v="2019-11-06T10:27:37"/>
        <d v="2019-11-06T10:31:24"/>
        <d v="2019-11-06T10:42:29"/>
        <d v="2019-11-06T11:01:22"/>
        <d v="2019-11-06T11:13:14"/>
        <d v="2019-11-06T11:23:35"/>
        <d v="2019-11-06T11:31:31"/>
        <d v="2019-11-06T11:40:53"/>
        <d v="2019-11-06T11:41:53"/>
        <d v="2019-11-06T11:44:38"/>
        <d v="2019-11-06T11:47:19"/>
        <d v="2019-11-06T12:03:43"/>
        <d v="2019-11-06T12:06:02"/>
        <d v="2019-11-06T12:07:51"/>
        <d v="2019-11-06T12:27:10"/>
        <d v="2019-11-06T12:31:53"/>
        <d v="2019-11-06T12:50:10"/>
        <d v="2019-11-06T13:09:58"/>
        <d v="2019-11-06T13:15:09"/>
        <d v="2019-11-06T13:23:26"/>
        <d v="2019-11-06T13:25:24"/>
        <d v="2019-11-06T13:41:35"/>
        <d v="2019-11-06T13:46:20"/>
        <d v="2019-11-06T13:50:37"/>
        <d v="2019-11-06T13:59:26"/>
        <d v="2019-11-06T14:15:51"/>
        <d v="2019-11-06T14:49:19"/>
        <d v="2019-11-06T14:53:09"/>
        <d v="2019-11-06T15:07:01"/>
        <d v="2019-11-06T15:42:33"/>
        <d v="2019-11-06T16:16:56"/>
        <d v="2019-11-06T16:21:43"/>
        <d v="2019-11-06T16:23:15"/>
        <d v="2019-11-06T16:36:30"/>
        <d v="2019-11-06T16:38:16"/>
        <d v="2019-11-06T17:03:03"/>
        <d v="2019-11-06T17:15:52"/>
        <d v="2019-11-06T17:50:01"/>
        <d v="2019-11-06T17:53:45"/>
        <d v="2019-11-06T17:58:43"/>
        <d v="2019-11-06T18:08:39"/>
        <d v="2019-11-06T18:26:59"/>
        <d v="2019-11-06T18:35:28"/>
        <d v="2019-11-06T18:40:37"/>
        <d v="2019-11-06T19:10:18"/>
        <d v="2019-11-06T19:13:22"/>
        <d v="2019-11-06T19:26:06"/>
        <d v="2019-11-06T19:42:39"/>
        <d v="2019-11-06T20:14:47"/>
        <d v="2019-11-06T20:17:41"/>
        <d v="2019-11-06T20:21:47"/>
        <d v="2019-11-06T20:24:57"/>
        <d v="2019-11-06T20:40:19"/>
        <d v="2019-11-06T20:45:50"/>
        <d v="2019-11-06T21:13:29"/>
        <d v="2019-11-06T21:40:04"/>
        <d v="2019-11-06T22:13:23"/>
        <d v="2019-11-06T22:28:00"/>
        <d v="2019-11-06T22:49:53"/>
        <d v="2019-11-06T22:52:59"/>
        <d v="2019-11-06T23:01:59"/>
        <d v="2019-11-06T23:05:20"/>
        <d v="2019-11-06T23:09:53"/>
        <d v="2019-11-06T23:28:57"/>
        <d v="2019-11-07T00:23:48"/>
        <d v="2019-11-07T00:39:13"/>
        <d v="2019-11-07T01:49:25"/>
        <d v="2019-11-07T05:29:46"/>
        <d v="2019-11-07T06:40:21"/>
        <d v="2019-11-07T06:46:18"/>
        <d v="2019-11-07T06:57:09"/>
        <d v="2019-11-07T06:59:45"/>
        <d v="2019-11-07T07:09:33"/>
        <d v="2019-11-07T07:13:50"/>
        <d v="2019-11-07T07:30:20"/>
        <d v="2019-11-07T07:44:35"/>
        <d v="2019-11-07T07:57:43"/>
        <d v="2019-11-07T08:16:49"/>
        <d v="2019-11-07T08:25:13"/>
        <d v="2019-11-07T08:28:07"/>
        <d v="2019-11-07T08:30:17"/>
        <d v="2019-11-07T08:40:35"/>
        <d v="2019-11-07T08:49:18"/>
        <d v="2019-11-07T08:56:00"/>
        <d v="2019-11-07T08:57:38"/>
        <d v="2019-11-07T09:04:01"/>
        <d v="2019-11-07T09:08:57"/>
        <d v="2019-11-07T09:26:37"/>
        <d v="2019-11-07T09:54:32"/>
        <d v="2019-11-07T10:20:41"/>
        <d v="2019-11-07T10:26:59"/>
        <d v="2019-11-07T10:59:38"/>
        <d v="2019-11-07T11:02:11"/>
        <d v="2019-11-07T11:06:28"/>
        <d v="2019-11-07T11:08:27"/>
        <d v="2019-11-07T11:09:59"/>
        <d v="2019-11-07T11:11:41"/>
        <d v="2019-11-07T11:14:00"/>
        <d v="2019-11-07T11:16:49"/>
        <d v="2019-11-07T11:19:43"/>
        <d v="2019-11-07T11:32:52"/>
        <d v="2019-11-07T11:55:15"/>
        <d v="2019-11-07T12:06:30"/>
        <d v="2019-11-07T12:12:50"/>
        <d v="2019-11-07T12:15:57"/>
        <d v="2019-11-07T12:30:02"/>
        <d v="2019-11-07T12:33:03"/>
        <d v="2019-11-07T12:37:54"/>
        <d v="2019-11-07T12:41:45"/>
        <d v="2019-11-07T12:45:06"/>
        <d v="2019-11-07T12:46:17"/>
        <d v="2019-11-07T12:55:44"/>
        <d v="2019-11-07T13:08:57"/>
        <d v="2019-11-07T13:15:08"/>
        <d v="2019-11-07T13:25:05"/>
        <d v="2019-11-07T13:38:13"/>
        <d v="2019-11-07T13:56:30"/>
        <d v="2019-11-07T14:04:47"/>
        <d v="2019-11-07T14:34:37"/>
        <d v="2019-11-07T14:38:06"/>
        <d v="2019-11-07T14:45:31"/>
        <d v="2019-11-07T14:46:40"/>
        <d v="2019-11-07T14:49:53"/>
        <d v="2019-11-07T15:03:06"/>
        <d v="2019-11-07T15:21:57"/>
        <d v="2019-11-07T15:25:02"/>
        <d v="2019-11-07T15:26:20"/>
        <d v="2019-11-07T15:39:09"/>
        <d v="2019-11-07T15:52:06"/>
        <d v="2019-11-07T16:05:16"/>
        <d v="2019-11-07T16:14:32"/>
        <d v="2019-11-07T16:17:53"/>
        <d v="2019-11-07T16:37:03"/>
        <d v="2019-11-07T16:45:20"/>
        <d v="2019-11-07T16:55:22"/>
        <d v="2019-11-07T17:06:07"/>
        <d v="2019-11-07T17:17:04"/>
        <d v="2019-11-07T17:19:21"/>
        <d v="2019-11-07T17:37:16"/>
        <d v="2019-11-07T17:56:10"/>
        <d v="2019-11-07T17:58:57"/>
        <d v="2019-11-07T18:05:32"/>
        <d v="2019-11-07T18:33:42"/>
        <d v="2019-11-07T18:59:08"/>
        <d v="2019-11-07T19:52:42"/>
        <d v="2019-11-07T19:53:27"/>
        <d v="2019-11-07T20:08:39"/>
        <d v="2019-11-07T20:20:42"/>
        <d v="2019-11-07T20:54:48"/>
        <d v="2019-11-07T21:10:13"/>
        <d v="2019-11-07T22:33:12"/>
        <d v="2019-11-07T22:43:12"/>
        <d v="2019-11-07T23:01:35"/>
        <d v="2019-11-08T00:48:06"/>
        <d v="2019-11-08T02:56:27"/>
        <d v="2019-11-08T04:46:58"/>
        <d v="2019-11-08T04:52:14"/>
        <d v="2019-11-08T05:16:56"/>
        <d v="2019-11-08T06:04:43"/>
        <d v="2019-11-08T06:07:53"/>
        <d v="2019-11-08T06:27:24"/>
        <d v="2019-11-08T06:40:42"/>
        <d v="2019-11-08T07:36:14"/>
        <d v="2019-11-08T07:45:48"/>
        <d v="2019-11-08T08:05:38"/>
        <d v="2019-11-08T08:08:28"/>
        <d v="2019-11-08T08:14:11"/>
        <d v="2019-11-08T08:16:43"/>
        <d v="2019-11-08T08:22:04"/>
        <d v="2019-11-08T08:26:06"/>
        <d v="2019-11-08T08:29:51"/>
        <d v="2019-11-08T08:48:25"/>
        <d v="2019-11-08T09:16:20"/>
        <d v="2019-11-08T09:19:54"/>
        <d v="2019-11-08T09:26:33"/>
        <d v="2019-11-08T09:29:07"/>
        <d v="2019-11-08T09:31:27"/>
        <d v="2019-11-08T09:34:38"/>
        <d v="2019-11-08T09:41:09"/>
        <d v="2019-11-08T09:49:04"/>
        <d v="2019-11-08T09:52:41"/>
        <d v="2019-11-08T09:55:18"/>
        <d v="2019-11-08T10:07:00"/>
        <d v="2019-11-08T10:24:53"/>
        <d v="2019-11-08T10:50:30"/>
        <d v="2019-11-08T11:02:46"/>
        <d v="2019-11-08T11:24:24"/>
        <d v="2019-11-08T11:28:39"/>
        <d v="2019-11-08T11:45:37"/>
        <d v="2019-11-08T11:49:29"/>
        <d v="2019-11-08T12:07:06"/>
        <d v="2019-11-08T12:11:34"/>
        <d v="2019-11-08T12:13:50"/>
        <d v="2019-11-08T12:14:41"/>
        <d v="2019-11-08T12:23:00"/>
        <d v="2019-11-08T12:24:23"/>
        <d v="2019-11-08T12:25:21"/>
        <d v="2019-11-08T12:26:13"/>
        <d v="2019-11-08T12:39:01"/>
        <d v="2019-11-08T12:41:37"/>
        <d v="2019-11-08T13:01:12"/>
        <d v="2019-11-08T13:26:22"/>
        <d v="2019-11-08T13:52:27"/>
        <d v="2019-11-08T14:02:25"/>
        <d v="2019-11-08T14:10:13"/>
        <d v="2019-11-08T14:11:53"/>
        <d v="2019-11-08T14:38:11"/>
        <d v="2019-11-08T14:42:01"/>
        <d v="2019-11-08T14:42:30"/>
        <d v="2019-11-08T15:02:03"/>
        <d v="2019-11-08T15:03:13"/>
        <d v="2019-11-08T15:17:13"/>
        <d v="2019-11-08T15:21:20"/>
        <d v="2019-11-08T15:25:02"/>
        <d v="2019-11-08T15:44:45"/>
        <d v="2019-11-08T16:25:56"/>
        <d v="2019-11-08T16:28:27"/>
        <d v="2019-11-08T16:59:27"/>
        <d v="2019-11-08T17:20:58"/>
        <d v="2019-11-08T17:31:38"/>
        <d v="2019-11-08T17:35:30"/>
        <d v="2019-11-08T17:53:38"/>
        <d v="2019-11-08T18:03:14"/>
        <d v="2019-11-08T18:06:40"/>
        <d v="2019-11-08T18:18:02"/>
        <d v="2019-11-08T18:37:19"/>
        <d v="2019-11-08T18:49:09"/>
        <d v="2019-11-08T18:55:49"/>
        <d v="2019-11-08T19:05:24"/>
        <d v="2019-11-08T20:03:00"/>
        <d v="2019-11-08T20:09:10"/>
        <d v="2019-11-08T20:33:10"/>
        <d v="2019-11-08T20:36:00"/>
        <d v="2019-11-08T20:46:28"/>
        <d v="2019-11-08T20:49:27"/>
        <d v="2019-11-08T20:54:30"/>
        <d v="2019-11-08T21:06:37"/>
        <d v="2019-11-08T21:12:45"/>
        <d v="2019-11-08T21:24:49"/>
        <d v="2019-11-08T22:15:37"/>
        <d v="2019-11-08T22:33:44"/>
        <d v="2019-11-08T23:13:00"/>
        <d v="2019-11-08T23:36:19"/>
        <d v="2019-11-09T00:21:53"/>
        <d v="2019-11-09T00:59:28"/>
        <d v="2019-11-09T01:05:13"/>
        <d v="2019-11-09T02:38:11"/>
        <d v="2019-11-09T03:43:15"/>
        <d v="2019-11-09T04:51:32"/>
        <d v="2019-11-09T06:03:53"/>
        <d v="2019-11-09T06:10:16"/>
        <d v="2019-11-09T06:21:26"/>
        <d v="2019-11-09T07:20:42"/>
        <d v="2019-11-09T07:27:12"/>
        <d v="2019-11-09T07:44:58"/>
        <d v="2019-11-09T07:57:14"/>
        <d v="2019-11-09T08:08:33"/>
        <d v="2019-11-09T08:15:41"/>
        <d v="2019-11-09T08:20:10"/>
        <d v="2019-11-09T08:21:12"/>
        <d v="2019-11-09T08:40:47"/>
        <d v="2019-11-09T09:37:46"/>
        <d v="2019-11-09T09:57:29"/>
        <d v="2019-11-09T09:59:11"/>
        <d v="2019-11-09T10:08:30"/>
        <d v="2019-11-09T10:11:30"/>
        <d v="2019-11-09T10:25:55"/>
        <d v="2019-11-09T10:30:25"/>
        <d v="2019-11-09T10:55:46"/>
        <d v="2019-11-09T11:00:47"/>
        <d v="2019-11-09T11:07:37"/>
        <d v="2019-11-09T11:17:09"/>
        <d v="2019-11-09T11:32:17"/>
        <d v="2019-11-09T11:32:52"/>
        <d v="2019-11-09T11:59:52"/>
        <d v="2019-11-09T12:08:07"/>
        <d v="2019-11-09T12:17:24"/>
        <d v="2019-11-09T12:23:01"/>
        <d v="2019-11-09T12:37:58"/>
        <d v="2019-11-09T12:56:20"/>
        <d v="2019-11-09T13:06:25"/>
        <d v="2019-11-09T13:49:46"/>
        <d v="2019-11-09T13:58:37"/>
        <d v="2019-11-09T14:02:34"/>
        <d v="2019-11-09T14:30:46"/>
        <d v="2019-11-09T14:47:50"/>
        <d v="2019-11-09T14:57:43"/>
        <d v="2019-11-09T15:03:17"/>
        <d v="2019-11-09T15:07:05"/>
        <d v="2019-11-09T15:19:10"/>
        <d v="2019-11-09T15:20:33"/>
        <d v="2019-11-09T15:28:55"/>
        <d v="2019-11-09T15:36:32"/>
        <d v="2019-11-09T15:40:47"/>
        <d v="2019-11-09T15:45:13"/>
        <d v="2019-11-09T16:12:44"/>
        <d v="2019-11-09T16:34:06"/>
        <d v="2019-11-09T16:58:41"/>
        <d v="2019-11-09T17:07:18"/>
        <d v="2019-11-09T17:11:39"/>
        <d v="2019-11-09T17:17:25"/>
        <d v="2019-11-09T17:27:38"/>
        <d v="2019-11-09T17:56:42"/>
        <d v="2019-11-09T18:05:09"/>
        <d v="2019-11-09T18:12:12"/>
        <d v="2019-11-09T18:19:54"/>
        <d v="2019-11-09T18:23:52"/>
        <d v="2019-11-09T18:57:36"/>
        <d v="2019-11-09T19:03:53"/>
        <d v="2019-11-09T19:28:54"/>
        <d v="2019-11-09T20:24:08"/>
        <d v="2019-11-09T21:12:40"/>
        <d v="2019-11-09T21:42:28"/>
        <d v="2019-11-09T22:20:46"/>
        <d v="2019-11-09T22:38:16"/>
        <d v="2019-11-09T22:48:48"/>
        <d v="2019-11-09T22:56:31"/>
        <d v="2019-11-09T23:25:10"/>
        <d v="2019-11-09T23:56:43"/>
        <d v="2019-11-10T00:08:33"/>
        <d v="2019-11-10T01:06:04"/>
        <d v="2019-11-10T04:29:16"/>
        <d v="2019-11-10T04:40:42"/>
        <d v="2019-11-10T06:14:02"/>
        <d v="2019-11-10T06:26:35"/>
        <d v="2019-11-10T06:28:23"/>
        <d v="2019-11-10T06:58:36"/>
        <d v="2019-11-10T07:19:57"/>
        <d v="2019-11-10T07:46:22"/>
        <d v="2019-11-10T08:01:28"/>
        <d v="2019-11-10T08:12:34"/>
        <d v="2019-11-10T08:30:36"/>
        <d v="2019-11-10T08:33:40"/>
        <d v="2019-11-10T08:36:07"/>
        <d v="2019-11-10T08:39:59"/>
        <d v="2019-11-10T08:49:49"/>
        <d v="2019-11-10T08:52:46"/>
        <d v="2019-11-10T09:03:17"/>
        <d v="2019-11-10T09:08:07"/>
        <d v="2019-11-10T09:18:05"/>
        <d v="2019-11-10T09:21:15"/>
        <d v="2019-11-10T09:26:58"/>
        <d v="2019-11-10T09:31:54"/>
        <d v="2019-11-10T09:44:15"/>
        <d v="2019-11-10T10:00:54"/>
        <d v="2019-11-10T10:03:55"/>
        <d v="2019-11-10T10:08:30"/>
        <d v="2019-11-10T10:14:13"/>
        <d v="2019-11-10T10:28:42"/>
        <d v="2019-11-10T10:44:50"/>
        <d v="2019-11-10T10:53:10"/>
        <d v="2019-11-10T11:06:49"/>
        <d v="2019-11-10T11:12:09"/>
        <d v="2019-11-10T11:23:29"/>
        <d v="2019-11-10T11:33:14"/>
        <d v="2019-11-10T11:56:48"/>
        <d v="2019-11-10T12:10:01"/>
        <d v="2019-11-10T12:32:46"/>
        <d v="2019-11-10T12:35:28"/>
        <d v="2019-11-10T12:36:25"/>
        <d v="2019-11-10T12:42:20"/>
        <d v="2019-11-10T12:50:44"/>
        <d v="2019-11-10T13:03:56"/>
        <d v="2019-11-10T13:24:54"/>
        <d v="2019-11-10T13:28:04"/>
        <d v="2019-11-10T14:46:00"/>
        <d v="2019-11-10T15:10:10"/>
        <d v="2019-11-10T15:12:31"/>
        <d v="2019-11-10T15:15:03"/>
        <d v="2019-11-10T15:52:51"/>
        <d v="2019-11-10T15:56:02"/>
        <d v="2019-11-10T16:21:28"/>
        <d v="2019-11-10T16:23:44"/>
        <d v="2019-11-10T16:34:24"/>
        <d v="2019-11-10T16:42:03"/>
        <d v="2019-11-10T17:03:17"/>
        <d v="2019-11-10T17:13:01"/>
        <d v="2019-11-10T17:15:13"/>
        <d v="2019-11-10T17:33:04"/>
        <d v="2019-11-10T17:55:01"/>
        <d v="2019-11-10T18:27:42"/>
        <d v="2019-11-10T18:54:06"/>
        <d v="2019-11-10T19:07:56"/>
        <d v="2019-11-10T19:10:32"/>
        <d v="2019-11-10T19:36:10"/>
        <d v="2019-11-10T19:43:46"/>
        <d v="2019-11-10T20:00:37"/>
        <d v="2019-11-10T20:11:31"/>
        <d v="2019-11-10T20:15:39"/>
        <d v="2019-11-10T20:40:50"/>
        <d v="2019-11-10T20:43:49"/>
        <d v="2019-11-10T20:46:43"/>
        <d v="2019-11-10T20:49:56"/>
        <d v="2019-11-10T20:52:53"/>
        <d v="2019-11-10T21:11:55"/>
        <d v="2019-11-10T21:28:43"/>
        <d v="2019-11-10T21:32:54"/>
        <d v="2019-11-10T21:36:39"/>
        <d v="2019-11-10T21:47:22"/>
        <d v="2019-11-10T23:08:34"/>
        <d v="2019-11-10T23:42:26"/>
        <d v="2019-11-11T00:06:12"/>
        <d v="2019-11-11T01:40:28"/>
        <d v="2019-11-11T04:07:14"/>
        <d v="2019-11-11T05:47:49"/>
        <d v="2019-11-11T07:20:30"/>
        <d v="2019-11-11T07:21:18"/>
        <d v="2019-11-11T07:29:14"/>
        <d v="2019-11-11T08:47:50"/>
        <d v="2019-11-11T08:50:32"/>
        <d v="2019-11-11T08:51:16"/>
        <d v="2019-11-11T08:59:07"/>
        <d v="2019-11-11T09:13:00"/>
        <d v="2019-11-11T09:16:16"/>
        <d v="2019-11-11T10:10:06"/>
        <d v="2019-11-11T10:21:09"/>
        <d v="2019-11-11T10:35:15"/>
        <d v="2019-11-11T10:36:52"/>
        <d v="2019-11-11T10:37:38"/>
        <d v="2019-11-11T10:39:46"/>
        <d v="2019-11-11T10:41:46"/>
        <d v="2019-11-11T10:49:29"/>
        <d v="2019-11-11T10:57:14"/>
        <d v="2019-11-11T11:37:42"/>
        <d v="2019-11-11T11:42:46"/>
        <d v="2019-11-11T11:51:45"/>
        <d v="2019-11-11T12:33:18"/>
        <d v="2019-11-11T12:34:29"/>
        <d v="2019-11-11T12:36:24"/>
        <d v="2019-11-11T12:38:35"/>
        <d v="2019-11-11T12:39:14"/>
        <d v="2019-11-11T12:59:28"/>
        <d v="2019-11-11T13:05:31"/>
        <d v="2019-11-11T13:08:49"/>
        <d v="2019-11-11T13:19:32"/>
        <d v="2019-11-11T13:22:51"/>
        <d v="2019-11-11T13:24:33"/>
        <d v="2019-11-11T13:26:42"/>
        <d v="2019-11-11T13:30:45"/>
        <d v="2019-11-11T13:43:45"/>
        <d v="2019-11-11T13:50:54"/>
        <d v="2019-11-11T14:00:03"/>
        <d v="2019-11-11T14:37:37"/>
        <d v="2019-11-11T14:40:31"/>
        <d v="2019-11-11T14:54:48"/>
        <d v="2019-11-11T15:28:59"/>
        <d v="2019-11-11T15:38:20"/>
        <d v="2019-11-11T15:42:52"/>
        <d v="2019-11-11T15:51:46"/>
        <d v="2019-11-11T16:08:05"/>
        <d v="2019-11-11T16:09:29"/>
        <d v="2019-11-11T16:40:52"/>
        <d v="2019-11-11T17:38:44"/>
        <d v="2019-11-11T17:53:43"/>
        <d v="2019-11-11T18:11:48"/>
        <d v="2019-11-11T18:19:02"/>
        <d v="2019-11-11T18:23:05"/>
        <d v="2019-11-11T19:14:21"/>
        <d v="2019-11-11T19:17:26"/>
        <d v="2019-11-11T19:19:21"/>
        <d v="2019-11-11T19:23:23"/>
        <d v="2019-11-11T19:59:50"/>
        <d v="2019-11-11T20:03:01"/>
        <d v="2019-11-11T20:29:34"/>
        <d v="2019-11-11T20:50:19"/>
        <d v="2019-11-11T21:43:58"/>
        <d v="2019-11-11T22:47:15"/>
        <d v="2019-11-11T23:09:24"/>
        <d v="2019-11-12T01:55:52"/>
        <d v="2019-11-12T01:58:49"/>
        <d v="2019-11-12T03:31:41"/>
        <d v="2019-11-12T03:35:04"/>
        <d v="2019-11-12T03:58:02"/>
        <d v="2019-11-12T05:20:18"/>
        <d v="2019-11-12T05:55:20"/>
        <d v="2019-11-12T05:59:01"/>
        <d v="2019-11-12T06:32:57"/>
        <d v="2019-11-12T06:53:11"/>
        <d v="2019-11-12T07:02:41"/>
        <d v="2019-11-12T07:17:27"/>
        <d v="2019-11-12T07:20:44"/>
        <d v="2019-11-12T07:55:53"/>
        <d v="2019-11-12T08:03:58"/>
        <d v="2019-11-12T08:20:51"/>
        <d v="2019-11-12T08:29:03"/>
        <d v="2019-11-12T08:34:35"/>
        <d v="2019-11-12T08:48:34"/>
        <d v="2019-11-12T08:53:47"/>
        <d v="2019-11-12T09:00:07"/>
        <d v="2019-11-12T09:11:04"/>
        <d v="2019-11-12T09:16:18"/>
        <d v="2019-11-12T09:18:14"/>
        <d v="2019-11-12T09:20:48"/>
        <d v="2019-11-12T09:23:11"/>
        <d v="2019-11-12T09:26:50"/>
        <d v="2019-11-12T09:33:17"/>
        <d v="2019-11-12T09:37:02"/>
        <d v="2019-11-12T09:52:22"/>
        <d v="2019-11-12T09:55:35"/>
        <d v="2019-11-12T09:57:47"/>
        <d v="2019-11-12T10:02:18"/>
        <d v="2019-11-12T10:06:40"/>
        <d v="2019-11-12T10:08:37"/>
        <d v="2019-11-12T10:18:08"/>
        <d v="2019-11-12T10:20:36"/>
        <d v="2019-11-12T10:22:05"/>
        <d v="2019-11-12T10:24:41"/>
        <d v="2019-11-12T10:27:34"/>
        <d v="2019-11-12T10:30:11"/>
        <d v="2019-11-12T10:33:15"/>
        <d v="2019-11-12T10:38:10"/>
        <d v="2019-11-12T10:46:53"/>
        <d v="2019-11-12T11:04:27"/>
        <d v="2019-11-12T11:07:50"/>
        <d v="2019-11-12T11:22:04"/>
        <d v="2019-11-12T11:32:25"/>
        <d v="2019-11-12T11:34:09"/>
        <d v="2019-11-12T11:37:18"/>
        <d v="2019-11-12T11:45:09"/>
        <d v="2019-11-12T11:49:24"/>
        <d v="2019-11-12T11:53:44"/>
        <d v="2019-11-12T11:55:21"/>
        <d v="2019-11-12T11:59:01"/>
        <d v="2019-11-12T12:01:59"/>
        <d v="2019-11-12T12:07:28"/>
        <d v="2019-11-12T12:09:16"/>
        <d v="2019-11-12T12:10:56"/>
        <d v="2019-11-12T12:22:37"/>
        <d v="2019-11-12T12:27:06"/>
        <d v="2019-11-12T12:29:55"/>
        <d v="2019-11-12T12:32:27"/>
        <d v="2019-11-12T12:33:09"/>
        <d v="2019-11-12T12:34:50"/>
        <d v="2019-11-12T12:36:27"/>
        <d v="2019-11-12T12:37:06"/>
        <d v="2019-11-12T12:42:04"/>
        <d v="2019-11-12T12:45:24"/>
        <d v="2019-11-12T12:49:53"/>
        <d v="2019-11-12T12:52:27"/>
        <d v="2019-11-12T12:53:13"/>
        <d v="2019-11-12T12:59:18"/>
        <d v="2019-11-12T13:03:21"/>
        <d v="2019-11-12T13:14:48"/>
        <d v="2019-11-12T13:18:24"/>
        <d v="2019-11-12T13:34:26"/>
        <d v="2019-11-12T13:41:47"/>
        <d v="2019-11-12T14:05:44"/>
        <d v="2019-11-12T14:10:41"/>
        <d v="2019-11-12T14:25:26"/>
        <d v="2019-11-12T14:28:39"/>
        <d v="2019-11-12T14:32:47"/>
        <d v="2019-11-12T14:36:49"/>
        <d v="2019-11-12T14:38:12"/>
        <d v="2019-11-12T14:44:51"/>
        <d v="2019-11-12T15:02:56"/>
        <d v="2019-11-12T15:22:44"/>
        <d v="2019-11-12T15:38:14"/>
        <d v="2019-11-12T15:47:57"/>
        <d v="2019-11-12T15:55:22"/>
        <d v="2019-11-12T16:07:54"/>
        <d v="2019-11-12T16:12:51"/>
        <d v="2019-11-12T16:20:45"/>
        <d v="2019-11-12T16:28:37"/>
        <d v="2019-11-12T16:30:38"/>
        <d v="2019-11-12T16:33:08"/>
        <d v="2019-11-12T16:39:21"/>
        <d v="2019-11-12T16:45:20"/>
        <d v="2019-11-12T16:47:10"/>
        <d v="2019-11-12T17:18:16"/>
        <d v="2019-11-12T17:56:29"/>
        <d v="2019-11-12T18:18:00"/>
        <d v="2019-11-12T18:33:08"/>
        <d v="2019-11-12T18:53:57"/>
        <d v="2019-11-12T18:59:39"/>
        <d v="2019-11-12T19:07:49"/>
        <d v="2019-11-12T19:20:42"/>
        <d v="2019-11-12T20:28:10"/>
        <d v="2019-11-12T20:33:56"/>
        <d v="2019-11-12T21:20:20"/>
        <d v="2019-11-12T21:27:41"/>
        <d v="2019-11-12T21:52:03"/>
        <d v="2019-11-12T22:33:09"/>
        <d v="2019-11-12T22:37:05"/>
        <d v="2019-11-13T01:30:14"/>
        <d v="2019-11-13T02:14:50"/>
        <d v="2019-11-13T02:42:10"/>
        <d v="2019-11-13T04:11:59"/>
        <d v="2019-11-13T05:46:34"/>
        <d v="2019-11-13T05:51:40"/>
        <d v="2019-11-13T06:23:34"/>
        <d v="2019-11-13T06:25:19"/>
        <d v="2019-11-13T06:35:52"/>
        <d v="2019-11-13T06:56:26"/>
        <d v="2019-11-13T07:50:29"/>
        <d v="2019-11-13T07:56:21"/>
        <d v="2019-11-13T08:06:05"/>
        <d v="2019-11-13T08:14:57"/>
        <d v="2019-11-13T08:18:26"/>
        <d v="2019-11-13T08:22:12"/>
        <d v="2019-11-13T08:23:58"/>
        <d v="2019-11-13T08:26:02"/>
        <d v="2019-11-13T08:29:43"/>
        <d v="2019-11-13T08:33:41"/>
        <d v="2019-11-13T08:50:19"/>
        <d v="2019-11-13T08:55:32"/>
        <d v="2019-11-13T09:05:01"/>
        <d v="2019-11-13T09:09:51"/>
        <d v="2019-11-13T09:15:18"/>
        <d v="2019-11-13T09:19:55"/>
        <d v="2019-11-13T09:22:17"/>
        <d v="2019-11-13T09:25:00"/>
        <d v="2019-11-13T09:33:32"/>
        <d v="2019-11-13T09:51:59"/>
        <d v="2019-11-13T09:54:23"/>
        <d v="2019-11-13T09:56:24"/>
        <d v="2019-11-13T09:59:07"/>
        <d v="2019-11-13T10:08:19"/>
        <d v="2019-11-13T10:10:45"/>
        <d v="2019-11-13T10:15:36"/>
        <d v="2019-11-13T10:17:57"/>
        <d v="2019-11-13T10:57:13"/>
        <d v="2019-11-13T11:13:45"/>
        <d v="2019-11-13T11:22:58"/>
        <d v="2019-11-13T11:24:16"/>
        <d v="2019-11-13T11:25:16"/>
        <d v="2019-11-13T11:33:46"/>
        <d v="2019-11-13T11:45:40"/>
        <d v="2019-11-13T11:47:51"/>
        <d v="2019-11-13T12:01:41"/>
        <d v="2019-11-13T12:06:28"/>
        <d v="2019-11-13T12:07:26"/>
        <d v="2019-11-13T12:12:20"/>
        <d v="2019-11-13T12:15:02"/>
        <d v="2019-11-13T12:54:29"/>
        <d v="2019-11-13T12:58:32"/>
        <d v="2019-11-13T13:10:35"/>
        <d v="2019-11-13T13:13:05"/>
        <d v="2019-11-13T13:16:05"/>
        <d v="2019-11-13T13:22:58"/>
        <d v="2019-11-13T13:28:04"/>
        <d v="2019-11-13T14:10:35"/>
        <d v="2019-11-13T14:19:30"/>
        <d v="2019-11-13T14:20:45"/>
        <d v="2019-11-13T14:25:30"/>
        <d v="2019-11-13T14:28:41"/>
        <d v="2019-11-13T14:39:11"/>
        <d v="2019-11-13T14:40:22"/>
        <d v="2019-11-13T15:14:35"/>
        <d v="2019-11-13T15:18:38"/>
        <d v="2019-11-13T15:19:24"/>
        <d v="2019-11-13T15:20:32"/>
        <d v="2019-11-13T15:27:37"/>
        <d v="2019-11-13T15:29:32"/>
        <d v="2019-11-13T15:45:23"/>
        <d v="2019-11-13T15:54:03"/>
        <d v="2019-11-13T16:04:27"/>
        <d v="2019-11-13T16:14:00"/>
        <d v="2019-11-13T16:18:27"/>
        <d v="2019-11-13T16:27:41"/>
        <d v="2019-11-13T16:30:40"/>
        <d v="2019-11-13T16:33:44"/>
        <d v="2019-11-13T16:40:18"/>
        <d v="2019-11-13T16:43:41"/>
        <d v="2019-11-13T17:11:23"/>
        <d v="2019-11-13T17:12:02"/>
        <d v="2019-11-13T17:20:00"/>
        <d v="2019-11-13T17:38:13"/>
        <d v="2019-11-13T18:00:49"/>
        <d v="2019-11-13T18:33:28"/>
        <d v="2019-11-13T18:36:08"/>
        <d v="2019-11-13T18:49:43"/>
        <d v="2019-11-13T19:24:36"/>
        <d v="2019-11-13T19:51:22"/>
        <d v="2019-11-13T19:55:49"/>
        <d v="2019-11-13T19:57:09"/>
        <d v="2019-11-13T20:01:09"/>
        <d v="2019-11-13T20:07:11"/>
        <d v="2019-11-13T20:53:27"/>
        <d v="2019-11-13T20:59:28"/>
        <d v="2019-11-13T21:19:32"/>
        <d v="2019-11-13T21:35:11"/>
        <d v="2019-11-13T21:47:29"/>
        <d v="2019-11-13T23:20:01"/>
        <d v="2019-11-13T23:24:40"/>
        <d v="2019-11-13T23:30:49"/>
        <d v="2019-11-13T23:59:27"/>
        <d v="2019-11-14T01:00:34"/>
        <d v="2019-11-14T01:18:35"/>
        <d v="2019-11-14T01:37:27"/>
        <d v="2019-11-14T02:23:17"/>
        <d v="2019-11-14T05:25:35"/>
        <d v="2019-11-14T05:28:06"/>
        <d v="2019-11-14T06:40:10"/>
        <d v="2019-11-14T06:45:50"/>
        <d v="2019-11-14T06:52:53"/>
        <d v="2019-11-14T06:55:10"/>
        <d v="2019-11-14T07:01:36"/>
        <d v="2019-11-14T07:03:15"/>
        <d v="2019-11-14T08:01:21"/>
        <d v="2019-11-14T08:03:00"/>
        <d v="2019-11-14T08:20:14"/>
        <d v="2019-11-14T08:39:03"/>
        <d v="2019-11-14T08:41:02"/>
        <d v="2019-11-14T08:44:14"/>
        <d v="2019-11-14T08:47:48"/>
        <d v="2019-11-14T08:50:49"/>
        <d v="2019-11-14T08:52:50"/>
        <d v="2019-11-14T09:01:46"/>
        <d v="2019-11-14T09:07:56"/>
        <d v="2019-11-14T09:08:53"/>
        <d v="2019-11-14T09:11:42"/>
        <d v="2019-11-14T09:22:57"/>
        <d v="2019-11-14T09:31:24"/>
        <d v="2019-11-14T09:32:16"/>
        <d v="2019-11-14T09:37:09"/>
        <d v="2019-11-14T09:39:53"/>
        <d v="2019-11-14T09:43:12"/>
        <d v="2019-11-14T09:51:51"/>
        <d v="2019-11-14T10:01:23"/>
        <d v="2019-11-14T10:05:13"/>
        <d v="2019-11-14T10:17:08"/>
        <d v="2019-11-14T10:24:10"/>
        <d v="2019-11-14T10:30:37"/>
        <d v="2019-11-14T10:39:52"/>
        <d v="2019-11-14T10:44:51"/>
        <d v="2019-11-14T11:08:06"/>
        <d v="2019-11-14T11:19:39"/>
        <d v="2019-11-14T11:25:54"/>
        <d v="2019-11-14T11:36:35"/>
        <d v="2019-11-14T11:41:57"/>
        <d v="2019-11-14T11:49:02"/>
        <d v="2019-11-14T12:02:21"/>
        <d v="2019-11-14T12:08:19"/>
        <d v="2019-11-14T12:12:08"/>
        <d v="2019-11-14T12:16:12"/>
        <d v="2019-11-14T12:19:18"/>
        <d v="2019-11-14T12:33:45"/>
        <d v="2019-11-14T12:39:23"/>
        <d v="2019-11-14T12:42:18"/>
        <d v="2019-11-14T12:47:19"/>
        <d v="2019-11-14T12:50:20"/>
        <d v="2019-11-14T12:51:58"/>
        <d v="2019-11-14T13:15:56"/>
        <d v="2019-11-14T13:38:15"/>
        <d v="2019-11-14T13:41:26"/>
        <d v="2019-11-14T13:56:52"/>
        <d v="2019-11-14T14:07:45"/>
        <d v="2019-11-14T14:12:51"/>
        <d v="2019-11-14T14:15:31"/>
        <d v="2019-11-14T14:45:05"/>
        <d v="2019-11-14T15:04:33"/>
        <d v="2019-11-14T15:39:52"/>
        <d v="2019-11-14T15:48:52"/>
        <d v="2019-11-14T15:51:43"/>
        <d v="2019-11-14T16:34:02"/>
        <d v="2019-11-14T16:45:17"/>
        <d v="2019-11-14T17:50:57"/>
        <d v="2019-11-14T17:57:38"/>
        <d v="2019-11-14T18:22:49"/>
        <d v="2019-11-14T18:39:45"/>
        <d v="2019-11-14T19:10:37"/>
        <d v="2019-11-14T20:01:39"/>
        <d v="2019-11-14T20:22:34"/>
        <d v="2019-11-14T20:46:26"/>
        <d v="2019-11-14T21:04:24"/>
        <d v="2019-11-14T21:17:33"/>
        <d v="2019-11-14T22:18:21"/>
        <d v="2019-11-14T22:21:22"/>
        <d v="2019-11-14T22:27:20"/>
        <d v="2019-11-14T22:59:18"/>
        <d v="2019-11-14T23:19:40"/>
        <d v="2019-11-15T00:03:56"/>
        <d v="2019-11-15T00:13:26"/>
        <d v="2019-11-15T00:51:36"/>
        <d v="2019-11-15T02:33:44"/>
        <d v="2019-11-15T03:21:42"/>
        <d v="2019-11-15T06:27:03"/>
        <d v="2019-11-15T06:57:23"/>
        <d v="2019-11-15T07:11:55"/>
        <d v="2019-11-15T07:29:56"/>
        <d v="2019-11-15T08:03:40"/>
        <d v="2019-11-15T08:14:50"/>
        <d v="2019-11-15T08:24:41"/>
        <d v="2019-11-15T08:26:55"/>
        <d v="2019-11-15T08:38:10"/>
        <d v="2019-11-15T08:44:48"/>
        <d v="2019-11-15T08:54:07"/>
        <d v="2019-11-15T09:01:11"/>
        <d v="2019-11-15T09:03:20"/>
        <d v="2019-11-15T09:08:36"/>
        <d v="2019-11-15T09:39:58"/>
        <d v="2019-11-15T09:48:08"/>
        <d v="2019-11-15T09:49:16"/>
        <d v="2019-11-15T09:51:53"/>
        <d v="2019-11-15T09:52:29"/>
        <d v="2019-11-15T09:54:08"/>
        <d v="2019-11-15T09:57:30"/>
        <d v="2019-11-15T09:58:46"/>
        <d v="2019-11-15T10:09:19"/>
        <d v="2019-11-15T10:29:21"/>
        <d v="2019-11-15T10:32:45"/>
        <d v="2019-11-15T10:35:19"/>
        <d v="2019-11-15T10:40:19"/>
        <d v="2019-11-15T10:45:21"/>
        <d v="2019-11-15T10:47:34"/>
        <d v="2019-11-15T10:48:37"/>
        <d v="2019-11-15T10:50:22"/>
        <d v="2019-11-15T11:07:55"/>
        <d v="2019-11-15T11:26:02"/>
        <d v="2019-11-15T11:40:33"/>
        <d v="2019-11-15T11:54:58"/>
        <d v="2019-11-15T11:58:15"/>
        <d v="2019-11-15T11:59:53"/>
        <d v="2019-11-15T12:03:31"/>
        <d v="2019-11-15T12:15:05"/>
        <d v="2019-11-15T12:31:08"/>
        <d v="2019-11-15T12:42:13"/>
        <d v="2019-11-15T13:03:20"/>
        <d v="2019-11-15T13:04:53"/>
        <d v="2019-11-15T13:06:56"/>
        <d v="2019-11-15T13:11:27"/>
        <d v="2019-11-15T13:15:34"/>
        <d v="2019-11-15T13:28:14"/>
        <d v="2019-11-15T13:32:18"/>
        <d v="2019-11-15T13:38:34"/>
        <d v="2019-11-15T13:50:11"/>
        <d v="2019-11-15T13:52:26"/>
        <d v="2019-11-15T13:55:39"/>
        <d v="2019-11-15T13:59:45"/>
        <d v="2019-11-15T14:07:30"/>
        <d v="2019-11-15T14:11:19"/>
        <d v="2019-11-15T14:13:55"/>
        <d v="2019-11-15T14:23:12"/>
        <d v="2019-11-15T14:41:38"/>
        <d v="2019-11-15T14:55:11"/>
        <d v="2019-11-15T14:58:53"/>
        <d v="2019-11-15T15:00:06"/>
        <d v="2019-11-15T15:27:49"/>
        <d v="2019-11-15T16:00:09"/>
        <d v="2019-11-15T16:03:42"/>
        <d v="2019-11-15T16:31:18"/>
        <d v="2019-11-15T16:32:23"/>
        <d v="2019-11-15T16:33:47"/>
        <d v="2019-11-15T16:58:54"/>
        <d v="2019-11-15T17:10:00"/>
        <d v="2019-11-15T17:17:03"/>
        <d v="2019-11-15T17:25:54"/>
        <d v="2019-11-15T17:48:02"/>
        <d v="2019-11-15T17:54:50"/>
        <d v="2019-11-15T18:03:04"/>
        <d v="2019-11-15T18:29:49"/>
        <d v="2019-11-15T18:31:19"/>
        <d v="2019-11-15T18:43:36"/>
        <d v="2019-11-15T19:01:12"/>
        <d v="2019-11-15T19:52:20"/>
        <d v="2019-11-15T19:54:35"/>
        <d v="2019-11-15T20:21:23"/>
        <d v="2019-11-15T20:41:54"/>
        <d v="2019-11-15T20:50:19"/>
        <d v="2019-11-15T21:23:51"/>
        <d v="2019-11-15T21:27:51"/>
        <d v="2019-11-15T21:54:45"/>
        <d v="2019-11-16T00:30:33"/>
        <d v="2019-11-16T01:27:24"/>
        <d v="2019-11-16T01:34:30"/>
        <d v="2019-11-16T01:56:54"/>
        <d v="2019-11-16T02:40:04"/>
        <d v="2019-11-16T03:17:07"/>
        <d v="2019-11-16T04:28:26"/>
        <d v="2019-11-16T05:14:35"/>
        <d v="2019-11-16T05:20:17"/>
        <d v="2019-11-16T06:15:55"/>
        <d v="2019-11-16T06:49:51"/>
        <d v="2019-11-16T07:07:43"/>
        <d v="2019-11-16T07:52:49"/>
        <d v="2019-11-16T07:54:45"/>
        <d v="2019-11-16T07:58:03"/>
        <d v="2019-11-16T08:17:31"/>
        <d v="2019-11-16T08:27:16"/>
        <d v="2019-11-16T08:35:30"/>
        <d v="2019-11-16T08:55:53"/>
        <d v="2019-11-16T08:57:52"/>
        <d v="2019-11-16T09:16:23"/>
        <d v="2019-11-16T09:31:20"/>
        <d v="2019-11-16T09:35:35"/>
        <d v="2019-11-16T09:39:08"/>
        <d v="2019-11-16T09:41:20"/>
        <d v="2019-11-16T09:54:21"/>
        <d v="2019-11-16T10:17:06"/>
        <d v="2019-11-16T10:20:11"/>
        <d v="2019-11-16T10:20:49"/>
        <d v="2019-11-16T10:22:07"/>
        <d v="2019-11-16T10:22:54"/>
        <d v="2019-11-16T10:28:05"/>
        <d v="2019-11-16T10:29:10"/>
        <d v="2019-11-16T10:30:22"/>
        <d v="2019-11-16T10:36:43"/>
        <d v="2019-11-16T10:40:19"/>
        <d v="2019-11-16T10:41:37"/>
        <d v="2019-11-16T10:46:45"/>
        <d v="2019-11-16T10:50:40"/>
        <d v="2019-11-16T10:56:29"/>
        <d v="2019-11-16T11:34:25"/>
        <d v="2019-11-16T11:42:03"/>
        <d v="2019-11-16T11:46:56"/>
        <d v="2019-11-16T11:49:23"/>
        <d v="2019-11-16T11:52:30"/>
        <d v="2019-11-16T12:06:17"/>
        <d v="2019-11-16T12:09:03"/>
        <d v="2019-11-16T12:19:10"/>
        <d v="2019-11-16T12:22:46"/>
        <d v="2019-11-16T12:24:06"/>
        <d v="2019-11-16T12:29:39"/>
        <d v="2019-11-16T13:08:13"/>
        <d v="2019-11-16T13:25:16"/>
        <d v="2019-11-16T13:26:44"/>
        <d v="2019-11-16T13:28:57"/>
        <d v="2019-11-16T13:59:42"/>
        <d v="2019-11-16T14:01:36"/>
        <d v="2019-11-16T14:11:44"/>
        <d v="2019-11-16T14:26:05"/>
        <d v="2019-11-16T14:29:25"/>
        <d v="2019-11-16T14:33:04"/>
        <d v="2019-11-16T14:41:59"/>
        <d v="2019-11-16T14:45:15"/>
        <d v="2019-11-16T15:00:28"/>
        <d v="2019-11-16T15:08:44"/>
        <d v="2019-11-16T15:38:41"/>
        <d v="2019-11-16T15:42:29"/>
        <d v="2019-11-16T15:58:03"/>
        <d v="2019-11-16T16:10:51"/>
        <d v="2019-11-16T16:20:30"/>
        <d v="2019-11-16T16:54:49"/>
        <d v="2019-11-16T16:57:14"/>
        <d v="2019-11-16T17:02:25"/>
        <d v="2019-11-16T17:06:00"/>
        <d v="2019-11-16T17:10:02"/>
        <d v="2019-11-16T17:25:25"/>
        <d v="2019-11-16T18:15:00"/>
        <d v="2019-11-16T18:55:58"/>
        <d v="2019-11-16T19:10:01"/>
        <d v="2019-11-16T19:54:13"/>
        <d v="2019-11-16T20:03:42"/>
        <d v="2019-11-16T20:32:17"/>
        <d v="2019-11-16T20:36:24"/>
        <d v="2019-11-16T22:05:33"/>
        <d v="2019-11-16T22:26:34"/>
        <d v="2019-11-16T22:30:14"/>
        <d v="2019-11-16T23:13:49"/>
        <d v="2019-11-17T00:17:08"/>
        <d v="2019-11-17T00:49:05"/>
        <d v="2019-11-17T01:19:37"/>
        <d v="2019-11-17T01:36:45"/>
        <d v="2019-11-17T05:11:52"/>
        <d v="2019-11-17T05:39:16"/>
        <d v="2019-11-17T06:28:19"/>
        <d v="2019-11-17T07:00:59"/>
        <d v="2019-11-17T07:26:19"/>
        <d v="2019-11-17T07:44:35"/>
        <d v="2019-11-17T09:18:23"/>
        <d v="2019-11-17T09:29:53"/>
        <d v="2019-11-17T09:40:57"/>
        <d v="2019-11-17T09:43:14"/>
        <d v="2019-11-17T09:52:06"/>
        <d v="2019-11-17T09:53:08"/>
        <d v="2019-11-17T10:17:37"/>
        <d v="2019-11-17T10:28:24"/>
        <d v="2019-11-17T10:31:05"/>
        <d v="2019-11-17T10:38:24"/>
        <d v="2019-11-17T10:41:17"/>
        <d v="2019-11-17T10:47:04"/>
        <d v="2019-11-17T10:49:49"/>
        <d v="2019-11-17T11:04:01"/>
        <d v="2019-11-17T11:06:30"/>
        <d v="2019-11-17T11:14:57"/>
        <d v="2019-11-17T11:33:08"/>
        <d v="2019-11-17T11:36:40"/>
        <d v="2019-11-17T11:39:47"/>
        <d v="2019-11-17T12:40:12"/>
        <d v="2019-11-17T12:44:00"/>
        <d v="2019-11-17T13:07:07"/>
        <d v="2019-11-17T13:21:37"/>
        <d v="2019-11-17T13:24:56"/>
        <d v="2019-11-17T13:27:16"/>
        <d v="2019-11-17T13:29:29"/>
        <d v="2019-11-17T13:33:24"/>
        <d v="2019-11-17T13:36:22"/>
        <d v="2019-11-17T13:41:11"/>
        <d v="2019-11-17T13:58:45"/>
        <d v="2019-11-17T14:13:29"/>
        <d v="2019-11-17T14:30:32"/>
        <d v="2019-11-17T15:03:31"/>
        <d v="2019-11-17T15:07:41"/>
        <d v="2019-11-17T15:20:30"/>
        <d v="2019-11-17T15:23:33"/>
        <d v="2019-11-17T16:06:43"/>
        <d v="2019-11-17T16:13:52"/>
        <d v="2019-11-17T16:32:56"/>
        <d v="2019-11-17T16:49:12"/>
        <d v="2019-11-17T17:08:51"/>
        <d v="2019-11-17T17:58:38"/>
        <d v="2019-11-17T18:10:50"/>
        <d v="2019-11-17T19:10:22"/>
        <d v="2019-11-17T19:15:59"/>
        <d v="2019-11-17T19:20:23"/>
        <d v="2019-11-17T19:23:27"/>
        <d v="2019-11-17T20:06:10"/>
        <d v="2019-11-17T20:08:13"/>
        <d v="2019-11-17T20:38:24"/>
        <d v="2019-11-17T21:08:22"/>
        <d v="2019-11-17T21:25:26"/>
        <d v="2019-11-17T22:28:04"/>
        <d v="2019-11-17T22:56:24"/>
        <d v="2019-11-17T23:33:26"/>
        <d v="2019-11-17T23:56:37"/>
        <d v="2019-11-18T00:02:20"/>
        <d v="2019-11-18T00:06:38"/>
        <d v="2019-11-18T01:05:38"/>
        <d v="2019-11-18T03:22:56"/>
        <d v="2019-11-18T04:05:23"/>
        <d v="2019-11-18T04:54:53"/>
        <d v="2019-11-18T05:18:41"/>
        <d v="2019-11-18T05:42:08"/>
        <d v="2019-11-18T07:00:17"/>
        <d v="2019-11-18T07:06:31"/>
        <d v="2019-11-18T07:08:04"/>
        <d v="2019-11-18T07:09:33"/>
        <d v="2019-11-18T07:14:09"/>
        <d v="2019-11-18T07:18:16"/>
        <d v="2019-11-18T07:25:25"/>
        <d v="2019-11-18T07:39:15"/>
        <d v="2019-11-18T08:09:06"/>
        <d v="2019-11-18T08:10:27"/>
        <d v="2019-11-18T08:27:45"/>
        <d v="2019-11-18T08:41:02"/>
        <d v="2019-11-18T08:42:47"/>
        <d v="2019-11-18T08:43:54"/>
        <d v="2019-11-18T09:06:54"/>
        <d v="2019-11-18T09:24:48"/>
        <d v="2019-11-18T09:38:28"/>
        <d v="2019-11-18T09:42:49"/>
        <d v="2019-11-18T09:57:52"/>
        <d v="2019-11-18T09:59:31"/>
        <d v="2019-11-18T10:07:06"/>
        <d v="2019-11-18T10:10:33"/>
        <d v="2019-11-18T10:11:15"/>
        <d v="2019-11-18T10:14:25"/>
        <d v="2019-11-18T10:17:40"/>
        <d v="2019-11-18T10:22:53"/>
        <d v="2019-11-18T10:38:02"/>
        <d v="2019-11-18T10:44:09"/>
        <d v="2019-11-18T11:00:10"/>
        <d v="2019-11-18T11:04:07"/>
        <d v="2019-11-18T11:10:18"/>
        <d v="2019-11-18T11:18:23"/>
        <d v="2019-11-18T11:50:40"/>
        <d v="2019-11-18T12:11:37"/>
        <d v="2019-11-18T12:13:57"/>
        <d v="2019-11-18T12:16:16"/>
        <d v="2019-11-18T12:20:19"/>
        <d v="2019-11-18T12:22:59"/>
        <d v="2019-11-18T12:26:08"/>
        <d v="2019-11-18T12:28:58"/>
        <d v="2019-11-18T12:34:53"/>
        <d v="2019-11-18T12:36:54"/>
        <d v="2019-11-18T12:45:49"/>
        <d v="2019-11-18T12:49:28"/>
        <d v="2019-11-18T12:56:16"/>
        <d v="2019-11-18T13:02:58"/>
        <d v="2019-11-18T13:22:22"/>
        <d v="2019-11-18T13:25:21"/>
        <d v="2019-11-18T13:28:52"/>
        <d v="2019-11-18T13:30:28"/>
        <d v="2019-11-18T13:49:55"/>
        <d v="2019-11-18T14:11:08"/>
        <d v="2019-11-18T14:12:59"/>
        <d v="2019-11-18T14:16:18"/>
        <d v="2019-11-18T14:22:32"/>
        <d v="2019-11-18T14:34:48"/>
        <d v="2019-11-18T14:41:59"/>
        <d v="2019-11-18T14:45:07"/>
        <d v="2019-11-18T14:57:02"/>
        <d v="2019-11-18T14:59:16"/>
        <d v="2019-11-18T15:02:48"/>
        <d v="2019-11-18T15:04:20"/>
        <d v="2019-11-18T15:07:42"/>
        <d v="2019-11-18T15:09:33"/>
        <d v="2019-11-18T15:16:15"/>
        <d v="2019-11-18T15:35:08"/>
        <d v="2019-11-18T15:38:23"/>
        <d v="2019-11-18T15:41:55"/>
        <d v="2019-11-18T15:48:54"/>
        <d v="2019-11-18T16:02:03"/>
        <d v="2019-11-18T16:06:08"/>
        <d v="2019-11-18T16:07:37"/>
        <d v="2019-11-18T16:12:11"/>
        <d v="2019-11-18T16:14:21"/>
        <d v="2019-11-18T16:41:53"/>
        <d v="2019-11-18T16:51:11"/>
        <d v="2019-11-18T16:58:13"/>
        <d v="2019-11-18T17:02:29"/>
        <d v="2019-11-18T17:16:28"/>
        <d v="2019-11-18T17:17:50"/>
        <d v="2019-11-18T17:19:16"/>
        <d v="2019-11-18T17:46:50"/>
        <d v="2019-11-18T17:49:34"/>
        <d v="2019-11-18T17:52:51"/>
        <d v="2019-11-18T18:16:27"/>
        <d v="2019-11-18T18:58:12"/>
        <d v="2019-11-18T19:25:39"/>
        <d v="2019-11-18T19:32:33"/>
        <d v="2019-11-18T20:33:08"/>
        <d v="2019-11-18T20:50:30"/>
        <d v="2019-11-18T21:33:13"/>
        <d v="2019-11-18T21:46:46"/>
        <d v="2019-11-18T21:56:45"/>
        <d v="2019-11-18T22:29:11"/>
        <d v="2019-11-18T23:01:13"/>
        <d v="2019-11-19T04:07:06"/>
        <d v="2019-11-19T05:16:14"/>
        <d v="2019-11-19T05:25:19"/>
        <d v="2019-11-19T06:30:47"/>
        <d v="2019-11-19T07:08:27"/>
        <d v="2019-11-19T07:09:58"/>
        <d v="2019-11-19T07:14:04"/>
        <d v="2019-11-19T07:17:51"/>
        <d v="2019-11-19T07:27:13"/>
        <d v="2019-11-19T07:49:50"/>
        <d v="2019-11-19T08:04:24"/>
        <d v="2019-11-19T08:16:53"/>
        <d v="2019-11-19T08:18:24"/>
        <d v="2019-11-19T08:20:00"/>
        <d v="2019-11-19T08:21:54"/>
        <d v="2019-11-19T08:34:17"/>
        <d v="2019-11-19T08:44:44"/>
        <d v="2019-11-19T09:14:27"/>
        <d v="2019-11-19T09:27:11"/>
        <d v="2019-11-19T09:32:34"/>
        <d v="2019-11-19T09:33:40"/>
        <d v="2019-11-19T09:35:32"/>
        <d v="2019-11-19T09:38:15"/>
        <d v="2019-11-19T09:40:59"/>
        <d v="2019-11-19T09:44:31"/>
        <d v="2019-11-19T09:46:15"/>
        <d v="2019-11-19T09:52:56"/>
        <d v="2019-11-19T10:12:38"/>
        <d v="2019-11-19T10:24:22"/>
        <d v="2019-11-19T10:52:21"/>
        <d v="2019-11-19T10:56:32"/>
        <d v="2019-11-19T10:59:09"/>
        <d v="2019-11-19T11:15:35"/>
        <d v="2019-11-19T11:20:27"/>
        <d v="2019-11-19T11:23:48"/>
        <d v="2019-11-19T11:26:48"/>
        <d v="2019-11-19T11:34:19"/>
        <d v="2019-11-19T12:13:55"/>
        <d v="2019-11-19T12:32:57"/>
        <d v="2019-11-19T12:38:26"/>
        <d v="2019-11-19T12:46:32"/>
        <d v="2019-11-19T12:53:05"/>
        <d v="2019-11-19T13:01:35"/>
        <d v="2019-11-19T13:11:25"/>
        <d v="2019-11-19T13:12:53"/>
        <d v="2019-11-19T13:30:03"/>
        <d v="2019-11-19T13:36:00"/>
        <d v="2019-11-19T13:43:45"/>
        <d v="2019-11-19T13:45:08"/>
        <d v="2019-11-19T13:49:13"/>
        <d v="2019-11-19T13:59:20"/>
        <d v="2019-11-19T14:24:09"/>
        <d v="2019-11-19T14:31:54"/>
        <d v="2019-11-19T14:38:46"/>
        <d v="2019-11-19T15:13:01"/>
        <d v="2019-11-19T15:25:14"/>
        <d v="2019-11-19T15:30:52"/>
        <d v="2019-11-19T15:33:41"/>
        <d v="2019-11-19T15:39:59"/>
        <d v="2019-11-19T15:40:20"/>
        <d v="2019-11-19T15:45:47"/>
        <d v="2019-11-19T15:52:51"/>
        <d v="2019-11-19T15:59:12"/>
        <d v="2019-11-19T16:30:02"/>
        <d v="2019-11-19T16:32:28"/>
        <d v="2019-11-19T16:34:23"/>
        <d v="2019-11-19T16:53:38"/>
        <d v="2019-11-19T17:17:58"/>
        <d v="2019-11-19T17:21:46"/>
        <d v="2019-11-19T17:45:00"/>
        <d v="2019-11-19T18:15:04"/>
        <d v="2019-11-19T19:07:49"/>
        <d v="2019-11-19T19:10:08"/>
        <d v="2019-11-19T19:14:44"/>
        <d v="2019-11-19T19:24:43"/>
        <d v="2019-11-19T19:31:15"/>
        <d v="2019-11-19T19:38:30"/>
        <d v="2019-11-19T20:11:15"/>
        <d v="2019-11-19T20:21:35"/>
        <d v="2019-11-19T20:50:09"/>
        <d v="2019-11-19T21:03:24"/>
        <d v="2019-11-19T21:49:53"/>
        <d v="2019-11-19T21:54:55"/>
        <d v="2019-11-19T22:05:44"/>
        <d v="2019-11-19T22:21:08"/>
        <d v="2019-11-19T23:08:35"/>
        <d v="2019-11-19T23:13:50"/>
        <d v="2019-11-19T23:35:59"/>
        <d v="2019-11-19T23:46:34"/>
        <d v="2019-11-20T01:50:56"/>
        <d v="2019-11-20T02:07:00"/>
        <d v="2019-11-20T05:57:01"/>
        <d v="2019-11-20T06:14:57"/>
        <d v="2019-11-20T07:15:08"/>
        <d v="2019-11-20T07:22:35"/>
        <d v="2019-11-20T07:31:46"/>
        <d v="2019-11-20T07:34:33"/>
        <d v="2019-11-20T07:43:17"/>
        <d v="2019-11-20T08:02:52"/>
        <d v="2019-11-20T08:06:02"/>
        <d v="2019-11-20T08:16:08"/>
        <d v="2019-11-20T08:18:03"/>
        <d v="2019-11-20T08:18:53"/>
        <d v="2019-11-20T08:21:32"/>
        <d v="2019-11-20T08:26:10"/>
        <d v="2019-11-20T08:43:46"/>
        <d v="2019-11-20T09:00:44"/>
        <d v="2019-11-20T09:05:51"/>
        <d v="2019-11-20T09:28:34"/>
        <d v="2019-11-20T09:36:03"/>
        <d v="2019-11-20T09:46:40"/>
        <d v="2019-11-20T09:52:16"/>
        <d v="2019-11-20T10:07:50"/>
        <d v="2019-11-20T10:21:18"/>
        <d v="2019-11-20T10:24:22"/>
        <d v="2019-11-20T10:59:56"/>
        <d v="2019-11-20T11:06:17"/>
        <d v="2019-11-20T11:07:11"/>
        <d v="2019-11-20T11:41:46"/>
        <d v="2019-11-20T11:52:07"/>
        <d v="2019-11-20T11:59:17"/>
        <d v="2019-11-20T12:03:29"/>
        <d v="2019-11-20T12:36:36"/>
        <d v="2019-11-20T13:21:24"/>
        <d v="2019-11-20T13:36:31"/>
        <d v="2019-11-20T13:56:45"/>
        <d v="2019-11-20T14:06:39"/>
        <d v="2019-11-20T14:21:10"/>
        <d v="2019-11-20T14:36:49"/>
        <d v="2019-11-20T14:46:02"/>
        <d v="2019-11-20T15:11:57"/>
        <d v="2019-11-20T15:30:41"/>
        <d v="2019-11-20T15:40:21"/>
        <d v="2019-11-20T16:45:28"/>
        <d v="2019-11-20T18:19:52"/>
        <d v="2019-11-20T18:41:41"/>
        <d v="2019-11-20T18:44:42"/>
        <d v="2019-11-20T18:49:16"/>
        <d v="2019-11-20T19:04:54"/>
        <d v="2019-11-20T19:38:19"/>
        <d v="2019-11-20T19:47:09"/>
        <d v="2019-11-20T20:00:47"/>
        <d v="2019-11-20T20:02:53"/>
        <d v="2019-11-20T20:11:26"/>
        <d v="2019-11-20T20:17:43"/>
        <d v="2019-11-20T20:21:35"/>
        <d v="2019-11-20T20:32:08"/>
        <d v="2019-11-20T20:33:12"/>
        <d v="2019-11-20T21:08:11"/>
        <d v="2019-11-20T21:13:29"/>
        <d v="2019-11-20T21:41:05"/>
        <d v="2019-11-20T21:44:25"/>
        <d v="2019-11-20T22:02:15"/>
        <d v="2019-11-20T22:07:47"/>
        <d v="2019-11-20T22:18:33"/>
        <d v="2019-11-21T00:13:23"/>
        <d v="2019-11-21T03:17:14"/>
        <d v="2019-11-21T05:52:53"/>
        <d v="2019-11-21T05:58:40"/>
        <d v="2019-11-21T06:24:57"/>
        <d v="2019-11-21T06:27:00"/>
        <d v="2019-11-21T07:10:38"/>
        <d v="2019-11-21T07:23:42"/>
        <d v="2019-11-21T07:50:41"/>
        <d v="2019-11-21T08:14:25"/>
        <d v="2019-11-21T08:45:20"/>
        <d v="2019-11-21T09:18:48"/>
        <d v="2019-11-21T09:24:19"/>
        <d v="2019-11-21T09:58:43"/>
        <d v="2019-11-21T10:03:35"/>
        <d v="2019-11-21T10:39:49"/>
        <d v="2019-11-21T10:58:09"/>
        <d v="2019-11-21T11:17:07"/>
        <d v="2019-11-21T11:22:12"/>
        <d v="2019-11-21T11:27:38"/>
        <d v="2019-11-21T11:38:11"/>
        <d v="2019-11-21T11:42:58"/>
        <d v="2019-11-21T11:55:31"/>
        <d v="2019-11-21T12:04:06"/>
        <d v="2019-11-21T12:11:17"/>
        <d v="2019-11-21T12:12:50"/>
        <d v="2019-11-21T13:20:34"/>
        <d v="2019-11-21T14:42:09"/>
        <d v="2019-11-21T15:03:33"/>
        <d v="2019-11-21T15:26:06"/>
        <d v="2019-11-21T15:29:20"/>
        <d v="2019-11-21T15:30:34"/>
        <d v="2019-11-21T16:07:14"/>
        <d v="2019-11-21T16:07:35"/>
        <d v="2019-11-21T16:09:59"/>
        <d v="2019-11-21T16:14:27"/>
        <d v="2019-11-21T16:30:00"/>
        <d v="2019-11-21T16:45:57"/>
        <d v="2019-11-21T17:01:59"/>
        <d v="2019-11-21T17:17:12"/>
        <d v="2019-11-21T17:39:02"/>
        <d v="2019-11-21T17:41:52"/>
        <d v="2019-11-21T18:07:34"/>
        <d v="2019-11-21T18:10:03"/>
        <d v="2019-11-21T18:13:06"/>
        <d v="2019-11-21T18:33:33"/>
        <d v="2019-11-21T18:36:57"/>
        <d v="2019-11-21T18:42:34"/>
        <d v="2019-11-21T18:46:11"/>
        <d v="2019-11-21T19:17:56"/>
        <d v="2019-11-21T19:32:47"/>
        <d v="2019-11-21T19:54:06"/>
        <d v="2019-11-21T19:59:30"/>
        <d v="2019-11-21T20:02:36"/>
        <d v="2019-11-21T20:12:44"/>
        <d v="2019-11-21T20:16:15"/>
        <d v="2019-11-21T20:19:33"/>
        <d v="2019-11-21T20:28:39"/>
        <d v="2019-11-21T20:34:03"/>
        <d v="2019-11-21T20:38:09"/>
        <d v="2019-11-21T20:40:59"/>
        <d v="2019-11-21T20:51:39"/>
        <d v="2019-11-21T22:11:55"/>
        <d v="2019-11-21T22:12:54"/>
        <d v="2019-11-21T23:30:48"/>
        <d v="2019-11-22T01:07:50"/>
        <d v="2019-11-22T02:58:58"/>
        <d v="2019-11-22T06:12:10"/>
        <d v="2019-11-22T06:33:33"/>
        <d v="2019-11-22T06:57:38"/>
        <d v="2019-11-22T07:03:37"/>
        <d v="2019-11-22T07:10:38"/>
        <d v="2019-11-22T07:49:58"/>
        <d v="2019-11-22T07:54:20"/>
        <d v="2019-11-22T08:02:46"/>
        <d v="2019-11-22T08:16:42"/>
        <d v="2019-11-22T08:25:04"/>
        <d v="2019-11-22T08:39:27"/>
        <d v="2019-11-22T08:41:46"/>
        <d v="2019-11-22T08:56:49"/>
        <d v="2019-11-22T08:58:24"/>
        <d v="2019-11-22T08:59:34"/>
        <d v="2019-11-22T09:03:06"/>
        <d v="2019-11-22T09:07:02"/>
        <d v="2019-11-22T09:08:43"/>
        <d v="2019-11-22T09:12:08"/>
        <d v="2019-11-22T09:14:31"/>
        <d v="2019-11-22T09:18:15"/>
        <d v="2019-11-22T09:25:40"/>
        <d v="2019-11-22T09:40:00"/>
        <d v="2019-11-22T09:53:38"/>
        <d v="2019-11-22T10:06:14"/>
        <d v="2019-11-22T10:09:44"/>
        <d v="2019-11-22T10:42:08"/>
        <d v="2019-11-22T10:45:31"/>
        <d v="2019-11-22T10:47:56"/>
        <d v="2019-11-22T10:56:08"/>
        <d v="2019-11-22T11:15:58"/>
        <d v="2019-11-22T11:21:48"/>
        <d v="2019-11-22T11:26:12"/>
        <d v="2019-11-22T11:29:22"/>
        <d v="2019-11-22T11:32:21"/>
        <d v="2019-11-22T11:39:02"/>
        <d v="2019-11-22T11:40:18"/>
        <d v="2019-11-22T11:40:24"/>
        <d v="2019-11-22T11:42:33"/>
        <d v="2019-11-22T11:52:34"/>
        <d v="2019-11-22T12:02:22"/>
        <d v="2019-11-22T12:05:25"/>
        <d v="2019-11-22T12:13:43"/>
        <d v="2019-11-22T12:15:41"/>
        <d v="2019-11-22T12:33:24"/>
        <d v="2019-11-22T12:51:33"/>
        <d v="2019-11-22T13:05:08"/>
        <d v="2019-11-22T13:11:56"/>
        <d v="2019-11-22T13:28:00"/>
        <d v="2019-11-22T13:31:03"/>
        <d v="2019-11-22T13:57:35"/>
        <d v="2019-11-22T14:03:41"/>
        <d v="2019-11-22T14:08:36"/>
        <d v="2019-11-22T14:19:42"/>
        <d v="2019-11-22T14:44:55"/>
        <d v="2019-11-22T14:58:06"/>
        <d v="2019-11-22T15:01:05"/>
        <d v="2019-11-22T15:14:05"/>
        <d v="2019-11-22T15:17:27"/>
        <d v="2019-11-22T15:22:45"/>
        <d v="2019-11-22T15:27:03"/>
        <d v="2019-11-22T15:33:15"/>
        <d v="2019-11-22T15:38:50"/>
        <d v="2019-11-22T15:41:45"/>
        <d v="2019-11-22T15:55:53"/>
        <d v="2019-11-22T16:40:55"/>
        <d v="2019-11-22T16:59:35"/>
        <d v="2019-11-22T17:04:23"/>
        <d v="2019-11-22T18:36:48"/>
        <d v="2019-11-22T19:02:28"/>
        <d v="2019-11-23T02:26:46"/>
        <d v="2019-11-23T03:13:41"/>
        <d v="2019-11-23T04:21:09"/>
        <d v="2019-11-23T04:49:48"/>
        <d v="2019-11-23T06:35:13"/>
        <d v="2019-11-23T06:57:14"/>
        <d v="2019-11-23T07:02:10"/>
        <d v="2019-11-23T07:24:49"/>
        <d v="2019-11-23T07:27:24"/>
        <d v="2019-11-23T07:38:19"/>
        <d v="2019-11-23T07:42:44"/>
        <d v="2019-11-23T07:57:56"/>
        <d v="2019-11-23T08:14:00"/>
        <d v="2019-11-23T08:17:12"/>
        <d v="2019-11-23T09:08:09"/>
        <d v="2019-11-23T09:20:58"/>
        <d v="2019-11-23T09:24:51"/>
        <d v="2019-11-23T09:27:55"/>
        <d v="2019-11-23T09:49:32"/>
        <d v="2019-11-23T10:02:44"/>
        <d v="2019-11-23T10:19:04"/>
        <d v="2019-11-23T10:33:27"/>
        <d v="2019-11-23T10:36:06"/>
        <d v="2019-11-23T10:44:10"/>
        <d v="2019-11-23T11:08:07"/>
        <d v="2019-11-23T11:33:37"/>
        <d v="2019-11-23T11:41:16"/>
        <d v="2019-11-23T11:58:45"/>
        <d v="2019-11-23T12:15:17"/>
        <d v="2019-11-23T12:29:50"/>
        <d v="2019-11-23T12:33:26"/>
        <d v="2019-11-23T12:45:12"/>
        <d v="2019-11-23T13:37:54"/>
        <d v="2019-11-23T13:51:46"/>
        <d v="2019-11-23T13:58:29"/>
        <d v="2019-11-23T14:10:48"/>
        <d v="2019-11-23T14:26:55"/>
        <d v="2019-11-23T14:39:56"/>
        <d v="2019-11-23T14:44:06"/>
        <d v="2019-11-23T14:55:04"/>
        <d v="2019-11-23T15:24:03"/>
        <d v="2019-11-23T15:43:29"/>
        <d v="2019-11-23T16:01:03"/>
        <d v="2019-11-23T16:03:56"/>
        <d v="2019-11-23T16:07:32"/>
        <d v="2019-11-23T16:47:20"/>
        <d v="2019-11-23T17:09:02"/>
        <d v="2019-11-23T17:11:33"/>
        <d v="2019-11-23T17:38:09"/>
        <d v="2019-11-23T18:18:09"/>
        <d v="2019-11-23T18:30:48"/>
        <d v="2019-11-23T18:43:00"/>
        <d v="2019-11-23T19:06:17"/>
        <d v="2019-11-23T19:12:58"/>
        <d v="2019-11-23T19:14:20"/>
        <d v="2019-11-23T19:33:32"/>
        <d v="2019-11-23T19:44:38"/>
        <d v="2019-11-23T20:44:09"/>
        <d v="2019-11-23T21:43:04"/>
        <d v="2019-11-23T21:45:52"/>
        <d v="2019-11-23T21:56:17"/>
        <d v="2019-11-23T22:07:30"/>
        <d v="2019-11-23T22:16:58"/>
        <d v="2019-11-23T22:57:10"/>
        <d v="2019-11-23T23:08:43"/>
        <d v="2019-11-23T23:59:24"/>
        <d v="2019-11-24T00:52:35"/>
        <d v="2019-11-24T01:16:48"/>
        <d v="2019-11-24T04:45:43"/>
        <d v="2019-11-24T05:01:48"/>
        <d v="2019-11-24T06:51:16"/>
        <d v="2019-11-24T07:11:18"/>
        <d v="2019-11-24T07:52:12"/>
        <d v="2019-11-24T08:17:01"/>
        <d v="2019-11-24T09:24:17"/>
        <d v="2019-11-24T10:04:29"/>
        <d v="2019-11-24T10:08:07"/>
        <d v="2019-11-24T10:09:28"/>
        <d v="2019-11-24T10:33:57"/>
        <d v="2019-11-24T10:57:05"/>
        <d v="2019-11-24T11:02:11"/>
        <d v="2019-11-24T11:06:41"/>
        <d v="2019-11-24T11:08:00"/>
        <d v="2019-11-24T11:13:43"/>
        <d v="2019-11-24T11:24:18"/>
        <d v="2019-11-24T11:33:08"/>
        <d v="2019-11-24T11:38:28"/>
        <d v="2019-11-24T11:51:04"/>
        <d v="2019-11-24T12:01:58"/>
        <d v="2019-11-24T12:09:43"/>
        <d v="2019-11-24T12:10:44"/>
        <d v="2019-11-24T12:11:40"/>
        <d v="2019-11-24T12:13:08"/>
        <d v="2019-11-24T12:30:11"/>
        <d v="2019-11-24T12:33:21"/>
        <d v="2019-11-24T12:37:57"/>
        <d v="2019-11-24T12:38:42"/>
        <d v="2019-11-24T12:40:51"/>
        <d v="2019-11-24T12:46:02"/>
        <d v="2019-11-24T12:48:14"/>
        <d v="2019-11-24T12:51:32"/>
        <d v="2019-11-24T12:53:23"/>
        <d v="2019-11-24T12:54:48"/>
        <d v="2019-11-24T13:05:06"/>
        <d v="2019-11-24T13:08:59"/>
        <d v="2019-11-24T13:12:50"/>
        <d v="2019-11-24T13:24:07"/>
        <d v="2019-11-24T13:36:33"/>
        <d v="2019-11-24T13:48:48"/>
        <d v="2019-11-24T13:51:13"/>
        <d v="2019-11-24T14:24:29"/>
        <d v="2019-11-24T14:37:16"/>
        <d v="2019-11-24T15:34:05"/>
        <d v="2019-11-24T15:39:37"/>
        <d v="2019-11-24T15:44:32"/>
        <d v="2019-11-24T15:45:28"/>
        <d v="2019-11-24T15:49:47"/>
        <d v="2019-11-24T15:58:11"/>
        <d v="2019-11-24T16:01:50"/>
        <d v="2019-11-24T16:18:36"/>
        <d v="2019-11-24T16:31:43"/>
        <d v="2019-11-24T16:38:47"/>
        <d v="2019-11-24T16:55:02"/>
        <d v="2019-11-24T17:15:31"/>
        <d v="2019-11-24T17:16:54"/>
        <d v="2019-11-24T17:22:05"/>
        <d v="2019-11-24T17:28:41"/>
        <d v="2019-11-24T18:27:48"/>
        <d v="2019-11-24T18:30:48"/>
        <d v="2019-11-24T18:45:21"/>
        <d v="2019-11-24T19:06:49"/>
        <d v="2019-11-24T20:20:26"/>
        <d v="2019-11-25T02:08:14"/>
        <d v="2019-11-25T02:39:25"/>
        <d v="2019-11-25T02:53:22"/>
        <d v="2019-11-25T03:57:29"/>
        <d v="2019-11-25T05:15:11"/>
        <d v="2019-11-25T05:56:55"/>
        <d v="2019-11-25T06:17:18"/>
        <d v="2019-11-25T06:20:24"/>
        <d v="2019-11-25T07:17:42"/>
        <d v="2019-11-25T07:25:28"/>
        <d v="2019-11-25T07:28:23"/>
        <d v="2019-11-25T07:33:19"/>
        <d v="2019-11-25T07:46:08"/>
        <d v="2019-11-25T07:58:34"/>
        <d v="2019-11-25T08:09:17"/>
        <d v="2019-11-25T08:27:29"/>
        <d v="2019-11-25T08:40:58"/>
        <d v="2019-11-25T08:53:41"/>
        <d v="2019-11-25T09:02:37"/>
        <d v="2019-11-25T09:06:06"/>
        <d v="2019-11-25T09:09:04"/>
        <d v="2019-11-25T09:10:44"/>
        <d v="2019-11-25T09:16:03"/>
        <d v="2019-11-25T09:17:48"/>
        <d v="2019-11-25T09:43:42"/>
        <d v="2019-11-25T09:49:18"/>
        <d v="2019-11-25T09:53:03"/>
        <d v="2019-11-25T10:00:06"/>
        <d v="2019-11-25T10:02:32"/>
        <d v="2019-11-25T10:08:35"/>
        <d v="2019-11-25T10:09:15"/>
        <d v="2019-11-25T10:13:18"/>
        <d v="2019-11-25T10:15:53"/>
        <d v="2019-11-25T10:36:22"/>
        <d v="2019-11-25T10:39:53"/>
        <d v="2019-11-25T10:49:14"/>
        <d v="2019-11-25T10:57:59"/>
        <d v="2019-11-25T11:04:29"/>
        <d v="2019-11-25T11:07:07"/>
        <d v="2019-11-25T11:15:58"/>
        <d v="2019-11-25T11:22:01"/>
        <d v="2019-11-25T11:31:52"/>
        <d v="2019-11-25T11:48:54"/>
        <d v="2019-11-25T12:01:31"/>
        <d v="2019-11-25T12:03:12"/>
        <d v="2019-11-25T12:09:18"/>
        <d v="2019-11-25T12:26:15"/>
        <d v="2019-11-25T12:33:12"/>
        <d v="2019-11-25T12:45:25"/>
        <d v="2019-11-25T13:00:34"/>
        <d v="2019-11-25T13:11:16"/>
        <d v="2019-11-25T13:12:56"/>
        <d v="2019-11-25T13:15:36"/>
        <d v="2019-11-25T13:16:54"/>
        <d v="2019-11-25T13:24:48"/>
        <d v="2019-11-25T13:32:44"/>
        <d v="2019-11-25T13:54:54"/>
        <d v="2019-11-25T13:58:54"/>
        <d v="2019-11-25T14:21:10"/>
        <d v="2019-11-25T14:42:09"/>
        <d v="2019-11-25T14:54:47"/>
        <d v="2019-11-25T15:00:16"/>
        <d v="2019-11-25T15:06:56"/>
        <d v="2019-11-25T15:12:49"/>
        <d v="2019-11-25T15:28:24"/>
        <d v="2019-11-25T15:30:01"/>
        <d v="2019-11-25T15:31:55"/>
        <d v="2019-11-25T15:36:07"/>
        <d v="2019-11-25T15:40:25"/>
        <d v="2019-11-25T15:45:33"/>
        <d v="2019-11-25T15:51:34"/>
        <d v="2019-11-25T16:22:20"/>
        <d v="2019-11-25T16:24:04"/>
        <d v="2019-11-25T17:00:13"/>
        <d v="2019-11-25T17:02:01"/>
        <d v="2019-11-25T17:04:54"/>
        <d v="2019-11-25T17:30:57"/>
        <d v="2019-11-25T17:44:30"/>
        <d v="2019-11-25T18:00:13"/>
        <d v="2019-11-25T18:30:40"/>
        <d v="2019-11-25T18:48:18"/>
        <d v="2019-11-25T18:59:33"/>
        <d v="2019-11-25T19:16:42"/>
        <d v="2019-11-25T19:31:17"/>
        <d v="2019-11-25T19:35:38"/>
        <d v="2019-11-25T20:27:20"/>
        <d v="2019-11-25T20:31:46"/>
        <d v="2019-11-25T20:39:40"/>
        <d v="2019-11-25T21:03:58"/>
        <d v="2019-11-25T21:12:46"/>
        <d v="2019-11-25T21:33:03"/>
        <d v="2019-11-25T23:27:45"/>
        <d v="2019-11-25T23:49:35"/>
        <d v="2019-11-25T23:53:02"/>
        <d v="2019-11-26T04:44:50"/>
        <d v="2019-11-26T04:53:47"/>
        <d v="2019-11-26T05:25:52"/>
        <d v="2019-11-26T05:27:47"/>
        <d v="2019-11-26T05:31:48"/>
        <d v="2019-11-26T05:59:33"/>
        <d v="2019-11-26T06:02:29"/>
        <d v="2019-11-26T06:13:36"/>
        <d v="2019-11-26T06:55:24"/>
        <d v="2019-11-26T07:05:32"/>
        <d v="2019-11-26T07:08:35"/>
        <d v="2019-11-26T07:15:22"/>
        <d v="2019-11-26T07:45:01"/>
        <d v="2019-11-26T07:55:19"/>
        <d v="2019-11-26T08:25:17"/>
        <d v="2019-11-26T08:35:08"/>
        <d v="2019-11-26T08:47:56"/>
        <d v="2019-11-26T08:51:23"/>
        <d v="2019-11-26T08:59:04"/>
        <d v="2019-11-26T09:04:16"/>
        <d v="2019-11-26T09:10:23"/>
        <d v="2019-11-26T09:13:34"/>
        <d v="2019-11-26T09:27:30"/>
        <d v="2019-11-26T09:28:57"/>
        <d v="2019-11-26T09:45:55"/>
        <d v="2019-11-26T09:53:36"/>
        <d v="2019-11-26T09:56:20"/>
        <d v="2019-11-26T09:59:11"/>
        <d v="2019-11-26T10:56:55"/>
        <d v="2019-11-26T11:04:04"/>
        <d v="2019-11-26T11:09:43"/>
        <d v="2019-11-26T11:19:15"/>
        <d v="2019-11-26T11:28:11"/>
        <d v="2019-11-26T11:33:53"/>
        <d v="2019-11-26T11:39:49"/>
        <d v="2019-11-26T11:40:43"/>
        <d v="2019-11-26T11:46:02"/>
        <d v="2019-11-26T11:52:27"/>
        <d v="2019-11-26T11:54:09"/>
        <d v="2019-11-26T11:56:08"/>
        <d v="2019-11-26T12:00:28"/>
        <d v="2019-11-26T12:20:00"/>
        <d v="2019-11-26T12:29:18"/>
        <d v="2019-11-26T12:35:22"/>
        <d v="2019-11-26T12:47:03"/>
        <d v="2019-11-26T12:49:08"/>
        <d v="2019-11-26T12:54:29"/>
        <d v="2019-11-26T13:15:11"/>
        <d v="2019-11-26T13:19:12"/>
        <d v="2019-11-26T13:21:58"/>
        <d v="2019-11-26T13:23:14"/>
        <d v="2019-11-26T13:31:30"/>
        <d v="2019-11-26T13:44:17"/>
        <d v="2019-11-26T13:46:57"/>
        <d v="2019-11-26T14:11:17"/>
        <d v="2019-11-26T14:24:36"/>
        <d v="2019-11-26T14:41:01"/>
        <d v="2019-11-26T15:03:04"/>
        <d v="2019-11-26T15:13:46"/>
        <d v="2019-11-26T15:16:31"/>
        <d v="2019-11-26T15:22:45"/>
        <d v="2019-11-26T15:23:48"/>
        <d v="2019-11-26T15:34:19"/>
        <d v="2019-11-26T15:39:09"/>
        <d v="2019-11-26T15:57:33"/>
        <d v="2019-11-26T16:05:57"/>
        <d v="2019-11-26T16:26:59"/>
        <d v="2019-11-26T16:36:39"/>
        <d v="2019-11-26T16:40:50"/>
        <d v="2019-11-26T16:49:26"/>
        <d v="2019-11-26T17:17:57"/>
        <d v="2019-11-26T17:22:19"/>
        <d v="2019-11-26T17:53:57"/>
        <d v="2019-11-26T17:57:19"/>
        <d v="2019-11-26T18:24:29"/>
        <d v="2019-11-26T19:21:00"/>
        <d v="2019-11-26T19:34:52"/>
        <d v="2019-11-26T19:37:31"/>
        <d v="2019-11-26T19:54:19"/>
        <d v="2019-11-26T20:10:22"/>
        <d v="2019-11-26T20:34:37"/>
        <d v="2019-11-26T21:22:07"/>
        <d v="2019-11-26T21:29:59"/>
        <d v="2019-11-26T22:02:59"/>
        <d v="2019-11-26T22:59:50"/>
        <d v="2019-11-26T23:25:38"/>
        <d v="2019-11-26T23:33:56"/>
        <d v="2019-11-27T00:13:27"/>
        <d v="2019-11-27T00:52:53"/>
        <d v="2019-11-27T05:50:36"/>
        <d v="2019-11-27T05:55:47"/>
        <d v="2019-11-27T06:05:37"/>
        <d v="2019-11-27T06:12:02"/>
        <d v="2019-11-27T06:22:07"/>
        <d v="2019-11-27T07:10:58"/>
        <d v="2019-11-27T07:37:47"/>
        <d v="2019-11-27T07:46:54"/>
        <d v="2019-11-27T08:25:44"/>
        <d v="2019-11-27T08:29:42"/>
        <d v="2019-11-27T08:40:29"/>
        <d v="2019-11-27T08:44:26"/>
        <d v="2019-11-27T08:52:43"/>
        <d v="2019-11-27T09:23:41"/>
        <d v="2019-11-27T09:33:37"/>
        <d v="2019-11-27T09:41:20"/>
        <d v="2019-11-27T09:47:14"/>
        <d v="2019-11-27T09:48:40"/>
        <d v="2019-11-27T09:55:03"/>
        <d v="2019-11-27T09:57:00"/>
        <d v="2019-11-27T10:14:47"/>
        <d v="2019-11-27T10:17:21"/>
        <d v="2019-11-27T10:18:53"/>
        <d v="2019-11-27T10:21:08"/>
        <d v="2019-11-27T10:44:09"/>
        <d v="2019-11-27T10:52:57"/>
        <d v="2019-11-27T10:56:31"/>
        <d v="2019-11-27T11:11:54"/>
        <d v="2019-11-27T11:15:15"/>
        <d v="2019-11-27T11:17:04"/>
        <d v="2019-11-27T11:22:50"/>
        <d v="2019-11-27T11:29:24"/>
        <d v="2019-11-27T11:51:00"/>
        <d v="2019-11-27T11:59:26"/>
        <d v="2019-11-27T12:08:57"/>
        <d v="2019-11-27T12:12:55"/>
        <d v="2019-11-27T12:14:47"/>
        <d v="2019-11-27T12:31:20"/>
        <d v="2019-11-27T12:35:12"/>
        <d v="2019-11-27T13:02:42"/>
        <d v="2019-11-27T13:07:21"/>
        <d v="2019-11-27T13:22:45"/>
        <d v="2019-11-27T13:24:48"/>
        <d v="2019-11-27T13:32:01"/>
        <d v="2019-11-27T13:54:45"/>
        <d v="2019-11-27T14:07:05"/>
        <d v="2019-11-27T14:10:09"/>
        <d v="2019-11-27T14:17:22"/>
        <d v="2019-11-27T14:23:36"/>
        <d v="2019-11-27T14:37:59"/>
        <d v="2019-11-27T14:48:54"/>
        <d v="2019-11-27T14:50:57"/>
        <d v="2019-11-27T15:10:47"/>
        <d v="2019-11-27T15:21:50"/>
        <d v="2019-11-27T15:22:29"/>
        <d v="2019-11-27T15:23:26"/>
        <d v="2019-11-27T15:37:34"/>
        <d v="2019-11-27T15:46:52"/>
        <d v="2019-11-27T16:01:01"/>
        <d v="2019-11-27T16:06:52"/>
        <d v="2019-11-27T16:10:17"/>
        <d v="2019-11-27T16:14:52"/>
        <d v="2019-11-27T16:53:44"/>
        <d v="2019-11-27T16:58:09"/>
        <d v="2019-11-27T17:00:24"/>
        <d v="2019-11-27T17:11:27"/>
        <d v="2019-11-27T17:13:42"/>
        <d v="2019-11-27T17:27:52"/>
        <d v="2019-11-27T17:29:58"/>
        <d v="2019-11-27T17:41:30"/>
        <d v="2019-11-27T17:55:16"/>
        <d v="2019-11-27T18:25:07"/>
        <d v="2019-11-27T18:39:18"/>
        <d v="2019-11-27T18:43:01"/>
        <d v="2019-11-27T19:03:02"/>
        <d v="2019-11-27T19:48:32"/>
        <d v="2019-11-27T20:07:42"/>
        <d v="2019-11-27T20:20:28"/>
        <d v="2019-11-27T20:38:48"/>
        <d v="2019-11-27T20:55:12"/>
        <d v="2019-11-27T21:32:41"/>
        <d v="2019-11-27T21:39:00"/>
        <d v="2019-11-27T21:55:24"/>
        <d v="2019-11-27T21:57:13"/>
        <d v="2019-11-27T22:00:34"/>
        <d v="2019-11-27T22:13:55"/>
        <d v="2019-11-27T23:13:05"/>
        <d v="2019-11-27T23:16:51"/>
        <d v="2019-11-27T23:43:15"/>
        <d v="2019-11-28T00:30:59"/>
        <d v="2019-11-28T01:05:30"/>
        <d v="2019-11-28T02:06:40"/>
        <d v="2019-11-28T02:32:55"/>
        <d v="2019-11-28T03:25:10"/>
        <d v="2019-11-28T05:30:05"/>
        <d v="2019-11-28T07:03:48"/>
        <d v="2019-11-28T07:07:58"/>
        <d v="2019-11-28T07:14:53"/>
        <d v="2019-11-28T07:28:28"/>
        <d v="2019-11-28T07:44:59"/>
        <d v="2019-11-28T07:47:37"/>
        <d v="2019-11-28T08:10:26"/>
        <d v="2019-11-28T08:15:42"/>
        <d v="2019-11-28T08:27:24"/>
        <d v="2019-11-28T08:39:20"/>
        <d v="2019-11-28T08:49:36"/>
        <d v="2019-11-28T08:56:37"/>
        <d v="2019-11-28T09:01:36"/>
        <d v="2019-11-28T09:04:50"/>
        <d v="2019-11-28T09:17:52"/>
        <d v="2019-11-28T09:26:00"/>
        <d v="2019-11-28T09:29:50"/>
        <d v="2019-11-28T09:32:29"/>
        <d v="2019-11-28T09:34:38"/>
        <d v="2019-11-28T09:44:54"/>
        <d v="2019-11-28T10:00:24"/>
        <d v="2019-11-28T10:03:47"/>
        <d v="2019-11-28T10:06:38"/>
        <d v="2019-11-28T10:10:18"/>
        <d v="2019-11-28T10:32:02"/>
        <d v="2019-11-28T10:47:32"/>
        <d v="2019-11-28T10:53:11"/>
        <d v="2019-11-28T10:57:42"/>
        <d v="2019-11-28T11:02:12"/>
        <d v="2019-11-28T11:07:47"/>
        <d v="2019-11-28T11:12:55"/>
        <d v="2019-11-28T11:23:59"/>
        <d v="2019-11-28T11:27:38"/>
        <d v="2019-11-28T11:30:25"/>
        <d v="2019-11-28T11:32:01"/>
        <d v="2019-11-28T11:33:51"/>
        <d v="2019-11-28T11:37:21"/>
        <d v="2019-11-28T11:41:03"/>
        <d v="2019-11-28T11:43:39"/>
        <d v="2019-11-28T11:46:06"/>
        <d v="2019-11-28T11:48:58"/>
        <d v="2019-11-28T12:20:52"/>
        <d v="2019-11-28T12:25:36"/>
        <d v="2019-11-28T12:27:03"/>
        <d v="2019-11-28T12:31:59"/>
        <d v="2019-11-28T12:41:03"/>
        <d v="2019-11-28T12:48:36"/>
        <d v="2019-11-28T13:01:12"/>
        <d v="2019-11-28T13:04:28"/>
        <d v="2019-11-28T13:09:08"/>
        <d v="2019-11-28T13:12:25"/>
        <d v="2019-11-28T13:30:26"/>
        <d v="2019-11-28T13:39:02"/>
        <d v="2019-11-28T13:40:24"/>
        <d v="2019-11-28T13:54:51"/>
        <d v="2019-11-28T14:06:26"/>
        <d v="2019-11-28T14:28:34"/>
        <d v="2019-11-28T14:34:38"/>
        <d v="2019-11-28T14:49:29"/>
        <d v="2019-11-28T14:54:44"/>
        <d v="2019-11-28T15:16:59"/>
        <d v="2019-11-28T15:18:33"/>
        <d v="2019-11-28T15:22:45"/>
        <d v="2019-11-28T15:33:02"/>
        <d v="2019-11-28T15:41:33"/>
        <d v="2019-11-28T15:59:57"/>
        <d v="2019-11-28T16:00:49"/>
        <d v="2019-11-28T16:05:51"/>
        <d v="2019-11-28T16:14:39"/>
        <d v="2019-11-28T16:34:32"/>
        <d v="2019-11-28T16:45:10"/>
        <d v="2019-11-28T16:57:36"/>
        <d v="2019-11-28T17:05:21"/>
        <d v="2019-11-28T17:33:11"/>
        <d v="2019-11-28T17:47:24"/>
        <d v="2019-11-28T17:58:09"/>
        <d v="2019-11-28T17:59:58"/>
        <d v="2019-11-28T18:02:42"/>
        <d v="2019-11-28T18:12:11"/>
        <d v="2019-11-28T18:22:13"/>
        <d v="2019-11-28T18:23:10"/>
        <d v="2019-11-28T18:53:49"/>
        <d v="2019-11-28T19:06:03"/>
        <d v="2019-11-28T20:08:10"/>
        <d v="2019-11-28T20:45:09"/>
        <d v="2019-11-28T21:54:46"/>
        <d v="2019-11-28T22:09:00"/>
        <d v="2019-11-28T22:21:57"/>
        <d v="2019-11-29T03:58:31"/>
        <d v="2019-11-29T05:00:49"/>
        <d v="2019-11-29T05:13:31"/>
        <d v="2019-11-29T05:16:21"/>
        <d v="2019-11-29T07:59:30"/>
        <d v="2019-11-29T08:04:41"/>
        <d v="2019-11-29T08:30:37"/>
        <d v="2019-11-29T08:32:09"/>
        <d v="2019-11-29T08:42:10"/>
        <d v="2019-11-29T08:43:42"/>
        <d v="2019-11-29T09:11:44"/>
        <d v="2019-11-29T09:25:35"/>
        <d v="2019-11-29T09:30:32"/>
        <d v="2019-11-29T09:36:00"/>
        <d v="2019-11-29T09:40:30"/>
        <d v="2019-11-29T09:46:33"/>
        <d v="2019-11-29T09:51:41"/>
        <d v="2019-11-29T09:54:49"/>
        <d v="2019-11-29T10:05:38"/>
        <d v="2019-11-29T10:13:58"/>
        <d v="2019-11-29T10:17:52"/>
        <d v="2019-11-29T10:21:16"/>
        <d v="2019-11-29T10:25:40"/>
        <d v="2019-11-29T10:41:23"/>
        <d v="2019-11-29T10:47:00"/>
        <d v="2019-11-29T10:57:32"/>
        <d v="2019-11-29T11:00:03"/>
        <d v="2019-11-29T11:22:49"/>
        <d v="2019-11-29T11:25:31"/>
        <d v="2019-11-29T11:44:35"/>
        <d v="2019-11-29T11:45:40"/>
        <d v="2019-11-29T11:51:23"/>
        <d v="2019-11-29T11:56:44"/>
        <d v="2019-11-29T12:01:15"/>
        <d v="2019-11-29T12:07:32"/>
        <d v="2019-11-29T12:12:05"/>
        <d v="2019-11-29T12:15:57"/>
        <d v="2019-11-29T12:20:31"/>
        <d v="2019-11-29T12:29:47"/>
        <d v="2019-11-29T12:31:30"/>
        <d v="2019-11-29T12:32:45"/>
        <d v="2019-11-29T12:38:48"/>
        <d v="2019-11-29T13:05:46"/>
        <d v="2019-11-29T13:19:43"/>
        <d v="2019-11-29T13:20:46"/>
        <d v="2019-11-29T13:21:55"/>
        <d v="2019-11-29T13:25:25"/>
        <d v="2019-11-29T13:28:40"/>
        <d v="2019-11-29T13:31:59"/>
        <d v="2019-11-29T13:40:26"/>
        <d v="2019-11-29T14:06:43"/>
        <d v="2019-11-29T14:08:06"/>
        <d v="2019-11-29T14:45:13"/>
        <d v="2019-11-29T15:10:02"/>
        <d v="2019-11-29T15:33:52"/>
        <d v="2019-11-29T15:39:34"/>
        <d v="2019-11-29T16:31:31"/>
        <d v="2019-11-29T17:18:47"/>
        <d v="2019-11-29T17:21:29"/>
        <d v="2019-11-29T17:36:43"/>
        <d v="2019-11-29T17:46:13"/>
        <d v="2019-11-29T17:53:09"/>
        <d v="2019-11-29T18:00:45"/>
        <d v="2019-11-29T18:23:22"/>
        <d v="2019-11-29T18:40:57"/>
        <d v="2019-11-29T19:15:11"/>
        <d v="2019-11-29T19:36:17"/>
        <d v="2019-11-29T20:19:39"/>
        <d v="2019-11-29T20:45:36"/>
        <d v="2019-11-29T20:50:44"/>
        <d v="2019-11-29T21:44:13"/>
        <d v="2019-11-29T21:55:57"/>
        <d v="2019-11-29T22:05:47"/>
        <d v="2019-11-29T22:20:48"/>
        <d v="2019-11-29T22:42:26"/>
        <d v="2019-11-29T22:45:59"/>
        <d v="2019-11-29T23:08:08"/>
        <d v="2019-11-29T23:11:13"/>
        <d v="2019-11-29T23:14:46"/>
        <d v="2019-11-30T00:24:19"/>
        <d v="2019-11-30T00:26:38"/>
        <d v="2019-11-30T01:32:29"/>
        <d v="2019-11-30T01:40:04"/>
        <d v="2019-11-30T02:19:15"/>
        <d v="2019-11-30T03:16:28"/>
        <d v="2019-11-30T04:02:43"/>
        <d v="2019-11-30T05:19:09"/>
        <d v="2019-11-30T06:17:36"/>
        <d v="2019-11-30T06:33:00"/>
        <d v="2019-11-30T06:40:25"/>
        <d v="2019-11-30T07:02:33"/>
        <d v="2019-11-30T07:50:26"/>
        <d v="2019-11-30T07:58:43"/>
        <d v="2019-11-30T08:24:55"/>
        <d v="2019-11-30T08:28:05"/>
        <d v="2019-11-30T08:36:49"/>
        <d v="2019-11-30T08:40:52"/>
        <d v="2019-11-30T09:12:51"/>
        <d v="2019-11-30T09:28:08"/>
        <d v="2019-11-30T09:35:52"/>
        <d v="2019-11-30T09:41:56"/>
        <d v="2019-11-30T10:16:45"/>
        <d v="2019-11-30T10:53:43"/>
        <d v="2019-11-30T10:59:16"/>
        <d v="2019-11-30T11:01:11"/>
        <d v="2019-11-30T11:08:19"/>
        <d v="2019-11-30T11:08:58"/>
        <d v="2019-11-30T11:35:35"/>
        <d v="2019-11-30T11:42:30"/>
        <d v="2019-11-30T11:48:35"/>
        <d v="2019-11-30T12:12:05"/>
        <d v="2019-11-30T12:33:53"/>
        <d v="2019-11-30T12:39:13"/>
        <d v="2019-11-30T12:43:23"/>
        <d v="2019-11-30T12:48:43"/>
        <d v="2019-11-30T13:00:06"/>
        <d v="2019-11-30T13:20:17"/>
        <d v="2019-11-30T13:25:07"/>
        <d v="2019-11-30T13:27:44"/>
        <d v="2019-11-30T13:41:44"/>
        <d v="2019-11-30T13:42:57"/>
        <d v="2019-11-30T13:50:23"/>
        <d v="2019-11-30T14:45:56"/>
        <d v="2019-11-30T14:55:50"/>
        <d v="2019-11-30T15:04:13"/>
        <d v="2019-11-30T15:20:55"/>
        <d v="2019-11-30T15:26:30"/>
        <d v="2019-11-30T15:30:40"/>
        <d v="2019-11-30T15:35:28"/>
        <d v="2019-11-30T15:55:02"/>
        <d v="2019-11-30T15:57:54"/>
        <d v="2019-11-30T16:03:13"/>
        <d v="2019-11-30T16:10:21"/>
        <d v="2019-11-30T16:27:07"/>
        <d v="2019-11-30T16:56:30"/>
        <d v="2019-11-30T17:08:56"/>
        <d v="2019-11-30T17:15:34"/>
        <d v="2019-11-30T17:23:55"/>
        <d v="2019-11-30T17:58:03"/>
        <d v="2019-11-30T18:05:41"/>
        <d v="2019-11-30T18:11:40"/>
        <d v="2019-11-30T18:13:06"/>
        <d v="2019-11-30T18:55:36"/>
        <d v="2019-11-30T19:05:49"/>
        <d v="2019-11-30T20:09:34"/>
        <d v="2019-11-30T22:38:42"/>
        <d v="2019-11-30T23:02:40"/>
        <d v="2019-11-30T23:15:54"/>
        <d v="2019-11-30T23:39:04"/>
        <d v="2019-11-30T23:45:15"/>
      </sharedItems>
      <fieldGroup base="0">
        <rangePr groupBy="months" startDate="2019-11-01T01:14:47" endDate="2019-11-30T23:45:15"/>
        <groupItems count="14">
          <s v="&lt;1/11/201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1/2019"/>
        </groupItems>
      </fieldGroup>
    </cacheField>
    <cacheField name="INGRESO TRIAGE" numFmtId="22">
      <sharedItems containsSemiMixedTypes="0" containsNonDate="0" containsDate="1" containsString="0" minDate="2019-11-01T01:43:43" maxDate="2019-11-30T23:47:51"/>
    </cacheField>
    <cacheField name="SALIDA DE TRIAGE" numFmtId="22">
      <sharedItems containsSemiMixedTypes="0" containsNonDate="0" containsDate="1" containsString="0" minDate="2019-11-01T01:49:55" maxDate="2019-11-30T23:51:59"/>
    </cacheField>
    <cacheField name="INGRESO URGENCIAS" numFmtId="166">
      <sharedItems containsSemiMixedTypes="0" containsNonDate="0" containsDate="1" containsString="0" minDate="1899-12-31T00:00:00" maxDate="2019-12-01T01:15:30" count="8000">
        <d v="1899-12-31T00:00:00"/>
        <d v="2019-11-01T04:54:42"/>
        <d v="2019-11-01T05:50:41"/>
        <d v="2019-11-01T06:55:55"/>
        <d v="2019-11-01T07:02:09"/>
        <d v="2019-11-01T07:54:30"/>
        <d v="2019-11-01T08:41:11"/>
        <d v="2019-11-01T08:21:49"/>
        <d v="2019-11-01T09:11:26"/>
        <d v="2019-11-01T08:45:02"/>
        <d v="2019-11-01T09:54:28"/>
        <d v="2019-11-01T09:54:51"/>
        <d v="2019-11-01T09:24:25"/>
        <d v="2019-11-01T10:03:28"/>
        <d v="2019-11-01T10:13:23"/>
        <d v="2019-11-01T10:42:13"/>
        <d v="2019-11-01T10:50:42"/>
        <d v="2019-11-01T10:54:09"/>
        <d v="2019-11-01T11:07:08"/>
        <d v="2019-11-01T11:00:17"/>
        <d v="2019-11-01T11:28:35"/>
        <d v="2019-11-01T11:30:44"/>
        <d v="2019-11-01T11:57:19"/>
        <d v="2019-11-01T12:19:15"/>
        <d v="2019-11-01T12:21:54"/>
        <d v="2019-11-01T12:53:10"/>
        <d v="2019-11-01T13:08:54"/>
        <d v="2019-11-01T13:24:19"/>
        <d v="2019-11-01T14:25:02"/>
        <d v="2019-11-01T14:44:47"/>
        <d v="2019-11-01T14:06:15"/>
        <d v="2019-11-01T15:07:16"/>
        <d v="2019-11-01T15:25:17"/>
        <d v="2019-11-01T15:39:29"/>
        <d v="2019-11-01T14:36:12"/>
        <d v="2019-11-01T16:21:10"/>
        <d v="2019-11-01T16:30:27"/>
        <d v="2019-11-01T15:58:42"/>
        <d v="2019-11-01T16:46:13"/>
        <d v="2019-11-01T15:48:34"/>
        <d v="2019-11-01T17:31:13"/>
        <d v="2019-11-01T17:33:34"/>
        <d v="2019-11-01T18:23:42"/>
        <d v="2019-11-01T19:06:20"/>
        <d v="2019-11-01T16:55:41"/>
        <d v="2019-11-01T19:43:29"/>
        <d v="2019-11-01T20:03:26"/>
        <d v="2019-11-01T20:06:41"/>
        <d v="2019-11-01T21:57:03"/>
        <d v="2019-11-01T19:04:54"/>
        <d v="2019-11-02T01:06:55"/>
        <d v="2019-11-01T20:34:18"/>
        <d v="2019-11-01T21:42:18"/>
        <d v="2019-11-01T20:59:29"/>
        <d v="2019-11-01T22:43:08"/>
        <d v="2019-11-01T22:47:51"/>
        <d v="2019-11-01T22:22:59"/>
        <d v="2019-11-01T22:02:47"/>
        <d v="2019-11-02T01:09:45"/>
        <d v="2019-11-01T22:47:34"/>
        <d v="2019-11-02T00:01:10"/>
        <d v="2019-11-02T00:49:11"/>
        <d v="2019-11-01T23:31:42"/>
        <d v="2019-11-02T01:33:30"/>
        <d v="2019-11-02T00:09:37"/>
        <d v="2019-11-02T03:48:33"/>
        <d v="2019-11-02T06:22:19"/>
        <d v="2019-11-02T07:51:12"/>
        <d v="2019-11-02T08:13:02"/>
        <d v="2019-11-02T08:26:05"/>
        <d v="2019-11-02T08:26:36"/>
        <d v="2019-11-02T08:37:19"/>
        <d v="2019-11-02T08:43:31"/>
        <d v="2019-11-02T09:23:05"/>
        <d v="2019-11-02T09:12:05"/>
        <d v="2019-11-02T09:28:37"/>
        <d v="2019-11-02T10:13:56"/>
        <d v="2019-11-02T10:13:35"/>
        <d v="2019-11-02T09:52:16"/>
        <d v="2019-11-02T10:37:53"/>
        <d v="2019-11-02T10:44:14"/>
        <d v="2019-11-02T10:29:03"/>
        <d v="2019-11-02T11:23:44"/>
        <d v="2019-11-02T11:20:54"/>
        <d v="2019-11-02T11:45:11"/>
        <d v="2019-11-02T11:53:32"/>
        <d v="2019-11-02T12:07:47"/>
        <d v="2019-11-02T12:16:15"/>
        <d v="2019-11-02T12:41:04"/>
        <d v="2019-11-02T14:00:21"/>
        <d v="2019-11-02T13:49:12"/>
        <d v="2019-11-02T14:22:31"/>
        <d v="2019-11-02T15:26:58"/>
        <d v="2019-11-02T15:28:25"/>
        <d v="2019-11-02T15:46:12"/>
        <d v="2019-11-02T15:26:02"/>
        <d v="2019-11-02T18:58:33"/>
        <d v="2019-11-02T19:07:12"/>
        <d v="2019-11-02T20:11:28"/>
        <d v="2019-11-02T21:05:11"/>
        <d v="2019-11-02T20:45:54"/>
        <d v="2019-11-02T21:41:48"/>
        <d v="2019-11-02T21:59:24"/>
        <d v="2019-11-02T22:19:25"/>
        <d v="2019-11-02T23:29:13"/>
        <d v="2019-11-03T00:00:07"/>
        <d v="2019-11-03T01:55:35"/>
        <d v="2019-11-03T01:40:56"/>
        <d v="2019-11-03T02:42:40"/>
        <d v="2019-11-03T07:41:03"/>
        <d v="2019-11-03T07:47:12"/>
        <d v="2019-11-03T08:32:30"/>
        <d v="2019-11-03T09:57:45"/>
        <d v="2019-11-03T10:19:48"/>
        <d v="2019-11-03T10:48:15"/>
        <d v="2019-11-03T11:22:55"/>
        <d v="2019-11-03T11:33:27"/>
        <d v="2019-11-03T11:52:57"/>
        <d v="2019-11-03T13:39:08"/>
        <d v="2019-11-03T13:53:10"/>
        <d v="2019-11-03T14:07:26"/>
        <d v="2019-11-03T14:10:42"/>
        <d v="2019-11-03T14:39:03"/>
        <d v="2019-11-03T15:01:36"/>
        <d v="2019-11-03T15:03:11"/>
        <d v="2019-11-03T15:10:29"/>
        <d v="2019-11-03T15:19:37"/>
        <d v="2019-11-03T16:09:33"/>
        <d v="2019-11-03T16:41:34"/>
        <d v="2019-11-03T16:53:41"/>
        <d v="2019-11-03T16:19:56"/>
        <d v="2019-11-03T16:57:13"/>
        <d v="2019-11-03T17:19:58"/>
        <d v="2019-11-03T17:25:37"/>
        <d v="2019-11-03T17:39:33"/>
        <d v="2019-11-03T18:21:56"/>
        <d v="2019-11-03T19:00:40"/>
        <d v="2019-11-03T19:11:08"/>
        <d v="2019-11-03T20:36:18"/>
        <d v="2019-11-03T20:55:02"/>
        <d v="2019-11-03T21:14:43"/>
        <d v="2019-11-03T21:56:03"/>
        <d v="2019-11-03T22:11:53"/>
        <d v="2019-11-03T21:44:17"/>
        <d v="2019-11-03T23:06:39"/>
        <d v="2019-11-04T00:00:14"/>
        <d v="2019-11-04T00:21:51"/>
        <d v="2019-11-04T00:41:52"/>
        <d v="2019-11-04T01:25:51"/>
        <d v="2019-11-04T02:02:24"/>
        <d v="2019-11-04T03:34:35"/>
        <d v="2019-11-04T03:59:08"/>
        <d v="2019-11-04T06:26:34"/>
        <d v="2019-11-04T06:47:00"/>
        <d v="2019-11-04T10:05:15"/>
        <d v="2019-11-04T10:26:42"/>
        <d v="2019-11-04T10:35:27"/>
        <d v="2019-11-04T10:38:26"/>
        <d v="2019-11-04T12:16:02"/>
        <d v="2019-11-04T11:36:03"/>
        <d v="2019-11-04T12:16:53"/>
        <d v="2019-11-04T12:20:50"/>
        <d v="2019-11-04T12:21:43"/>
        <d v="2019-11-04T12:53:08"/>
        <d v="2019-11-04T12:54:28"/>
        <d v="2019-11-04T13:49:53"/>
        <d v="2019-11-04T13:50:48"/>
        <d v="2019-11-04T14:38:50"/>
        <d v="2019-11-04T15:09:59"/>
        <d v="2019-11-04T15:12:21"/>
        <d v="2019-11-04T15:39:02"/>
        <d v="2019-11-04T15:54:08"/>
        <d v="2019-11-04T15:55:39"/>
        <d v="2019-11-04T16:13:32"/>
        <d v="2019-11-04T16:33:52"/>
        <d v="2019-11-04T16:34:15"/>
        <d v="2019-11-04T16:51:25"/>
        <d v="2019-11-04T17:03:43"/>
        <d v="2019-11-04T17:10:43"/>
        <d v="2019-11-04T17:23:44"/>
        <d v="2019-11-04T18:05:57"/>
        <d v="2019-11-04T18:24:03"/>
        <d v="2019-11-04T18:37:03"/>
        <d v="2019-11-04T18:50:18"/>
        <d v="2019-11-04T18:41:59"/>
        <d v="2019-11-04T19:07:13"/>
        <d v="2019-11-04T19:23:20"/>
        <d v="2019-11-04T19:32:09"/>
        <d v="2019-11-04T19:12:53"/>
        <d v="2019-11-04T20:37:30"/>
        <d v="2019-11-04T20:50:22"/>
        <d v="2019-11-04T22:20:38"/>
        <d v="2019-11-04T22:12:49"/>
        <d v="2019-11-04T21:24:41"/>
        <d v="2019-11-04T21:25:35"/>
        <d v="2019-11-04T22:46:21"/>
        <d v="2019-11-05T00:05:30"/>
        <d v="2019-11-05T00:48:38"/>
        <d v="2019-11-05T02:02:33"/>
        <d v="2019-11-05T04:38:46"/>
        <d v="2019-11-05T05:52:57"/>
        <d v="2019-11-05T06:38:36"/>
        <d v="2019-11-05T06:48:59"/>
        <d v="2019-11-05T07:00:44"/>
        <d v="2019-11-05T07:39:16"/>
        <d v="2019-11-05T07:35:19"/>
        <d v="2019-11-05T08:05:30"/>
        <d v="2019-11-05T08:16:39"/>
        <d v="2019-11-05T08:40:48"/>
        <d v="2019-11-05T08:46:13"/>
        <d v="2019-11-05T09:22:00"/>
        <d v="2019-11-05T09:35:55"/>
        <d v="2019-11-05T09:53:55"/>
        <d v="2019-11-05T10:07:27"/>
        <d v="2019-11-05T10:10:01"/>
        <d v="2019-11-05T10:26:03"/>
        <d v="2019-11-05T10:34:30"/>
        <d v="2019-11-05T10:45:12"/>
        <d v="2019-11-05T11:13:31"/>
        <d v="2019-11-05T11:17:55"/>
        <d v="2019-11-05T12:19:27"/>
        <d v="2019-11-05T11:22:41"/>
        <d v="2019-11-05T11:50:12"/>
        <d v="2019-11-05T12:09:24"/>
        <d v="2019-11-05T11:52:56"/>
        <d v="2019-11-05T12:41:19"/>
        <d v="2019-11-05T12:42:08"/>
        <d v="2019-11-05T12:53:15"/>
        <d v="2019-11-05T13:10:22"/>
        <d v="2019-11-05T13:19:48"/>
        <d v="2019-11-05T13:48:11"/>
        <d v="2019-11-05T14:06:36"/>
        <d v="2019-11-05T14:26:25"/>
        <d v="2019-11-05T14:40:20"/>
        <d v="2019-11-05T14:56:06"/>
        <d v="2019-11-05T14:11:42"/>
        <d v="2019-11-05T15:02:34"/>
        <d v="2019-11-05T15:47:18"/>
        <d v="2019-11-05T15:55:48"/>
        <d v="2019-11-05T16:01:58"/>
        <d v="2019-11-05T16:10:36"/>
        <d v="2019-11-05T16:25:28"/>
        <d v="2019-11-05T16:33:46"/>
        <d v="2019-11-05T16:35:51"/>
        <d v="2019-11-05T17:05:43"/>
        <d v="2019-11-05T18:40:04"/>
        <d v="2019-11-05T18:27:30"/>
        <d v="2019-11-05T18:28:15"/>
        <d v="2019-11-05T19:10:35"/>
        <d v="2019-11-05T19:51:44"/>
        <d v="2019-11-05T19:51:22"/>
        <d v="2019-11-05T20:33:08"/>
        <d v="2019-11-05T20:25:44"/>
        <d v="2019-11-05T20:06:54"/>
        <d v="2019-11-05T20:46:20"/>
        <d v="2019-11-05T21:59:30"/>
        <d v="2019-11-05T21:26:36"/>
        <d v="2019-11-05T22:37:12"/>
        <d v="2019-11-05T22:23:32"/>
        <d v="2019-11-05T23:18:33"/>
        <d v="2019-11-05T22:03:44"/>
        <d v="2019-11-05T22:20:17"/>
        <d v="2019-11-05T23:44:45"/>
        <d v="2019-11-06T00:08:29"/>
        <d v="2019-11-06T00:05:32"/>
        <d v="2019-11-06T00:27:17"/>
        <d v="2019-11-06T01:30:49"/>
        <d v="2019-11-05T23:07:05"/>
        <d v="2019-11-06T00:40:59"/>
        <d v="2019-11-06T00:52:49"/>
        <d v="2019-11-06T01:25:54"/>
        <d v="2019-11-06T00:55:15"/>
        <d v="2019-11-06T01:44:57"/>
        <d v="2019-11-06T00:57:13"/>
        <d v="2019-11-06T01:29:05"/>
        <d v="2019-11-06T02:18:06"/>
        <d v="2019-11-06T04:42:25"/>
        <d v="2019-11-06T04:40:48"/>
        <d v="2019-11-06T06:31:52"/>
        <d v="2019-11-06T06:43:48"/>
        <d v="2019-11-06T07:11:13"/>
        <d v="2019-11-06T08:20:04"/>
        <d v="2019-11-06T08:43:34"/>
        <d v="2019-11-06T08:46:26"/>
        <d v="2019-11-06T08:58:43"/>
        <d v="2019-11-06T09:33:23"/>
        <d v="2019-11-06T09:58:34"/>
        <d v="2019-11-06T10:01:12"/>
        <d v="2019-11-06T10:08:34"/>
        <d v="2019-11-06T11:38:19"/>
        <d v="2019-11-06T10:20:42"/>
        <d v="2019-11-06T11:44:24"/>
        <d v="2019-11-06T12:11:41"/>
        <d v="2019-11-06T11:59:46"/>
        <d v="2019-11-06T12:14:53"/>
        <d v="2019-11-06T12:46:37"/>
        <d v="2019-11-06T12:28:08"/>
        <d v="2019-11-06T13:24:24"/>
        <d v="2019-11-06T13:25:28"/>
        <d v="2019-11-06T13:43:31"/>
        <d v="2019-11-06T13:50:14"/>
        <d v="2019-11-06T13:55:54"/>
        <d v="2019-11-06T14:29:36"/>
        <d v="2019-11-06T14:32:53"/>
        <d v="2019-11-06T15:20:25"/>
        <d v="2019-11-06T16:09:41"/>
        <d v="2019-11-06T16:10:13"/>
        <d v="2019-11-06T16:38:59"/>
        <d v="2019-11-06T17:01:37"/>
        <d v="2019-11-06T18:36:48"/>
        <d v="2019-11-06T18:56:24"/>
        <d v="2019-11-06T20:25:09"/>
        <d v="2019-11-06T19:47:02"/>
        <d v="2019-11-06T20:26:23"/>
        <d v="2019-11-06T20:48:51"/>
        <d v="2019-11-06T21:43:49"/>
        <d v="2019-11-06T21:56:07"/>
        <d v="2019-11-06T22:24:32"/>
        <d v="2019-11-06T23:25:19"/>
        <d v="2019-11-07T00:22:37"/>
        <d v="2019-11-06T23:51:51"/>
        <d v="2019-11-07T00:12:21"/>
        <d v="2019-11-07T02:15:04"/>
        <d v="2019-11-07T06:09:25"/>
        <d v="2019-11-07T07:02:22"/>
        <d v="2019-11-07T08:06:38"/>
        <d v="2019-11-07T08:12:15"/>
        <d v="2019-11-07T08:24:14"/>
        <d v="2019-11-07T07:41:33"/>
        <d v="2019-11-07T08:38:36"/>
        <d v="2019-11-07T09:18:29"/>
        <d v="2019-11-07T08:53:20"/>
        <d v="2019-11-07T09:15:05"/>
        <d v="2019-11-07T10:01:04"/>
        <d v="2019-11-07T09:50:13"/>
        <d v="2019-11-07T10:10:34"/>
        <d v="2019-11-07T10:30:37"/>
        <d v="2019-11-07T10:36:32"/>
        <d v="2019-11-07T11:16:54"/>
        <d v="2019-11-07T11:25:53"/>
        <d v="2019-11-07T11:39:44"/>
        <d v="2019-11-07T12:11:04"/>
        <d v="2019-11-07T12:36:04"/>
        <d v="2019-11-07T12:56:38"/>
        <d v="2019-11-07T13:08:56"/>
        <d v="2019-11-07T13:30:37"/>
        <d v="2019-11-07T13:46:26"/>
        <d v="2019-11-07T13:33:10"/>
        <d v="2019-11-07T14:04:38"/>
        <d v="2019-11-07T14:18:05"/>
        <d v="2019-11-07T14:26:01"/>
        <d v="2019-11-07T14:47:08"/>
        <d v="2019-11-07T15:00:39"/>
        <d v="2019-11-07T15:05:41"/>
        <d v="2019-11-07T15:21:36"/>
        <d v="2019-11-07T15:31:24"/>
        <d v="2019-11-07T16:43:00"/>
        <d v="2019-11-07T17:20:41"/>
        <d v="2019-11-07T17:11:40"/>
        <d v="2019-11-07T17:32:01"/>
        <d v="2019-11-07T18:43:30"/>
        <d v="2019-11-07T18:58:35"/>
        <d v="2019-11-07T19:08:58"/>
        <d v="2019-11-07T19:17:55"/>
        <d v="2019-11-07T19:29:39"/>
        <d v="2019-11-07T20:26:26"/>
        <d v="2019-11-07T21:37:18"/>
        <d v="2019-11-07T21:24:10"/>
        <d v="2019-11-07T22:18:35"/>
        <d v="2019-11-07T23:04:39"/>
        <d v="2019-11-08T01:08:49"/>
        <d v="2019-11-08T03:31:54"/>
        <d v="2019-11-08T05:16:47"/>
        <d v="2019-11-08T05:34:05"/>
        <d v="2019-11-08T06:34:03"/>
        <d v="2019-11-08T06:35:22"/>
        <d v="2019-11-08T08:01:32"/>
        <d v="2019-11-08T08:55:48"/>
        <d v="2019-11-08T09:01:12"/>
        <d v="2019-11-08T09:30:39"/>
        <d v="2019-11-08T09:41:11"/>
        <d v="2019-11-08T09:53:59"/>
        <d v="2019-11-08T09:59:36"/>
        <d v="2019-11-08T10:07:13"/>
        <d v="2019-11-08T10:23:29"/>
        <d v="2019-11-08T10:40:25"/>
        <d v="2019-11-08T11:09:42"/>
        <d v="2019-11-08T11:43:16"/>
        <d v="2019-11-08T12:10:35"/>
        <d v="2019-11-08T12:05:30"/>
        <d v="2019-11-08T12:29:28"/>
        <d v="2019-11-08T12:40:08"/>
        <d v="2019-11-08T12:57:07"/>
        <d v="2019-11-08T12:53:56"/>
        <d v="2019-11-08T13:12:41"/>
        <d v="2019-11-08T13:50:50"/>
        <d v="2019-11-08T14:26:43"/>
        <d v="2019-11-08T14:32:58"/>
        <d v="2019-11-08T14:53:28"/>
        <d v="2019-11-08T15:16:07"/>
        <d v="2019-11-08T15:35:44"/>
        <d v="2019-11-08T15:58:26"/>
        <d v="2019-11-08T16:38:25"/>
        <d v="2019-11-08T16:41:42"/>
        <d v="2019-11-08T17:12:58"/>
        <d v="2019-11-08T17:33:24"/>
        <d v="2019-11-08T18:26:52"/>
        <d v="2019-11-08T18:48:08"/>
        <d v="2019-11-08T19:15:48"/>
        <d v="2019-11-08T19:11:42"/>
        <d v="2019-11-08T19:59:14"/>
        <d v="2019-11-08T20:31:06"/>
        <d v="2019-11-08T20:47:24"/>
        <d v="2019-11-08T21:19:12"/>
        <d v="2019-11-08T21:09:34"/>
        <d v="2019-11-08T21:54:11"/>
        <d v="2019-11-08T21:42:27"/>
        <d v="2019-11-08T22:05:18"/>
        <d v="2019-11-08T22:20:01"/>
        <d v="2019-11-08T22:39:44"/>
        <d v="2019-11-08T23:39:08"/>
        <d v="2019-11-09T00:14:22"/>
        <d v="2019-11-09T01:24:10"/>
        <d v="2019-11-09T01:15:07"/>
        <d v="2019-11-09T03:14:44"/>
        <d v="2019-11-09T04:29:02"/>
        <d v="2019-11-09T05:12:24"/>
        <d v="2019-11-09T06:38:29"/>
        <d v="2019-11-09T07:37:02"/>
        <d v="2019-11-09T07:37:44"/>
        <d v="2019-11-09T08:09:16"/>
        <d v="2019-11-09T08:30:07"/>
        <d v="2019-11-09T08:47:31"/>
        <d v="2019-11-09T10:15:06"/>
        <d v="2019-11-09T10:32:00"/>
        <d v="2019-11-09T11:22:12"/>
        <d v="2019-11-09T11:46:35"/>
        <d v="2019-11-09T11:43:53"/>
        <d v="2019-11-09T12:10:00"/>
        <d v="2019-11-09T12:22:41"/>
        <d v="2019-11-09T12:42:21"/>
        <d v="2019-11-09T13:00:48"/>
        <d v="2019-11-09T13:47:10"/>
        <d v="2019-11-09T13:26:08"/>
        <d v="2019-11-09T13:50:40"/>
        <d v="2019-11-09T14:29:23"/>
        <d v="2019-11-09T14:06:03"/>
        <d v="2019-11-09T15:33:23"/>
        <d v="2019-11-09T15:21:48"/>
        <d v="2019-11-09T15:57:50"/>
        <d v="2019-11-09T16:30:55"/>
        <d v="2019-11-09T16:10:21"/>
        <d v="2019-11-09T16:45:58"/>
        <d v="2019-11-09T17:04:46"/>
        <d v="2019-11-09T17:04:16"/>
        <d v="2019-11-09T18:07:13"/>
        <d v="2019-11-09T18:25:16"/>
        <d v="2019-11-09T17:47:48"/>
        <d v="2019-11-09T18:03:38"/>
        <d v="2019-11-09T19:10:34"/>
        <d v="2019-11-09T20:01:57"/>
        <d v="2019-11-09T18:49:58"/>
        <d v="2019-11-09T21:02:08"/>
        <d v="2019-11-09T20:35:38"/>
        <d v="2019-11-09T23:23:52"/>
        <d v="2019-11-09T23:55:45"/>
        <d v="2019-11-09T23:35:46"/>
        <d v="2019-11-10T01:22:49"/>
        <d v="2019-11-10T00:02:28"/>
        <d v="2019-11-10T00:55:48"/>
        <d v="2019-11-10T01:35:01"/>
        <d v="2019-11-10T01:28:11"/>
        <d v="2019-11-10T05:09:09"/>
        <d v="2019-11-10T04:50:20"/>
        <d v="2019-11-10T07:05:03"/>
        <d v="2019-11-10T07:31:24"/>
        <d v="2019-11-10T08:05:09"/>
        <d v="2019-11-10T09:07:47"/>
        <d v="2019-11-10T09:23:08"/>
        <d v="2019-11-10T09:29:20"/>
        <d v="2019-11-10T09:31:26"/>
        <d v="2019-11-10T09:54:19"/>
        <d v="2019-11-10T10:24:02"/>
        <d v="2019-11-10T10:41:50"/>
        <d v="2019-11-10T10:19:18"/>
        <d v="2019-11-10T10:54:13"/>
        <d v="2019-11-10T11:23:15"/>
        <d v="2019-11-10T11:37:27"/>
        <d v="2019-11-10T12:27:16"/>
        <d v="2019-11-10T12:50:52"/>
        <d v="2019-11-10T13:00:13"/>
        <d v="2019-11-10T13:08:55"/>
        <d v="2019-11-10T13:10:47"/>
        <d v="2019-11-10T14:22:42"/>
        <d v="2019-11-10T15:36:39"/>
        <d v="2019-11-10T15:51:46"/>
        <d v="2019-11-10T16:34:22"/>
        <d v="2019-11-10T16:07:52"/>
        <d v="2019-11-10T16:43:04"/>
        <d v="2019-11-10T16:38:27"/>
        <d v="2019-11-10T17:13:01"/>
        <d v="2019-11-10T18:14:07"/>
        <d v="2019-11-10T17:18:05"/>
        <d v="2019-11-10T18:23:25"/>
        <d v="2019-11-10T18:40:56"/>
        <d v="2019-11-10T20:25:35"/>
        <d v="2019-11-10T19:39:00"/>
        <d v="2019-11-10T20:33:38"/>
        <d v="2019-11-10T20:14:11"/>
        <d v="2019-11-10T21:08:30"/>
        <d v="2019-11-10T21:25:03"/>
        <d v="2019-11-10T21:46:53"/>
        <d v="2019-11-10T21:57:22"/>
        <d v="2019-11-10T22:25:11"/>
        <d v="2019-11-10T22:21:18"/>
        <d v="2019-11-10T22:49:43"/>
        <d v="2019-11-10T22:56:34"/>
        <d v="2019-11-10T23:59:53"/>
        <d v="2019-11-11T01:48:39"/>
        <d v="2019-11-11T01:53:02"/>
        <d v="2019-11-11T04:30:39"/>
        <d v="2019-11-11T07:45:16"/>
        <d v="2019-11-11T09:05:25"/>
        <d v="2019-11-11T09:16:48"/>
        <d v="2019-11-11T09:13:04"/>
        <d v="2019-11-11T09:34:57"/>
        <d v="2019-11-11T10:22:49"/>
        <d v="2019-11-11T10:54:17"/>
        <d v="2019-11-11T11:20:13"/>
        <d v="2019-11-11T11:46:14"/>
        <d v="2019-11-11T11:53:52"/>
        <d v="2019-11-11T12:10:28"/>
        <d v="2019-11-11T12:47:41"/>
        <d v="2019-11-11T12:48:31"/>
        <d v="2019-11-11T13:03:30"/>
        <d v="2019-11-11T13:25:06"/>
        <d v="2019-11-11T13:29:55"/>
        <d v="2019-11-11T13:41:18"/>
        <d v="2019-11-11T13:42:34"/>
        <d v="2019-11-11T14:24:36"/>
        <d v="2019-11-11T14:50:13"/>
        <d v="2019-11-11T15:35:51"/>
        <d v="2019-11-11T15:45:27"/>
        <d v="2019-11-11T16:04:04"/>
        <d v="2019-11-11T16:25:20"/>
        <d v="2019-11-11T18:15:55"/>
        <d v="2019-11-11T18:15:19"/>
        <d v="2019-11-11T18:40:49"/>
        <d v="2019-11-11T18:58:45"/>
        <d v="2019-11-11T20:38:38"/>
        <d v="2019-11-11T20:45:52"/>
        <d v="2019-11-11T20:23:30"/>
        <d v="2019-11-11T20:20:03"/>
        <d v="2019-11-11T21:31:51"/>
        <d v="2019-11-11T21:29:18"/>
        <d v="2019-11-11T22:59:20"/>
        <d v="2019-11-12T04:02:26"/>
        <d v="2019-11-12T05:01:39"/>
        <d v="2019-11-12T06:15:09"/>
        <d v="2019-11-12T06:47:36"/>
        <d v="2019-11-12T07:01:07"/>
        <d v="2019-11-12T07:20:09"/>
        <d v="2019-11-12T07:27:00"/>
        <d v="2019-11-12T08:26:20"/>
        <d v="2019-11-12T08:22:44"/>
        <d v="2019-11-12T08:45:09"/>
        <d v="2019-11-12T09:06:44"/>
        <d v="2019-11-12T09:27:31"/>
        <d v="2019-11-12T09:36:50"/>
        <d v="2019-11-12T09:51:29"/>
        <d v="2019-11-12T10:04:39"/>
        <d v="2019-11-12T10:24:42"/>
        <d v="2019-11-12T10:27:27"/>
        <d v="2019-11-12T10:33:06"/>
        <d v="2019-11-12T10:47:30"/>
        <d v="2019-11-12T10:51:37"/>
        <d v="2019-11-12T11:22:06"/>
        <d v="2019-11-12T11:19:37"/>
        <d v="2019-11-12T11:21:53"/>
        <d v="2019-11-12T11:22:14"/>
        <d v="2019-11-12T11:25:00"/>
        <d v="2019-11-12T11:24:15"/>
        <d v="2019-11-12T11:41:02"/>
        <d v="2019-11-12T12:04:05"/>
        <d v="2019-11-12T12:09:40"/>
        <d v="2019-11-12T12:13:40"/>
        <d v="2019-11-12T12:16:10"/>
        <d v="2019-11-12T12:21:05"/>
        <d v="2019-11-12T12:52:20"/>
        <d v="2019-11-12T12:58:51"/>
        <d v="2019-11-12T13:06:53"/>
        <d v="2019-11-12T13:20:14"/>
        <d v="2019-11-12T13:29:33"/>
        <d v="2019-11-12T13:40:16"/>
        <d v="2019-11-12T13:57:55"/>
        <d v="2019-11-12T14:29:14"/>
        <d v="2019-11-12T15:04:15"/>
        <d v="2019-11-12T15:09:52"/>
        <d v="2019-11-12T15:06:56"/>
        <d v="2019-11-12T15:29:50"/>
        <d v="2019-11-12T15:08:26"/>
        <d v="2019-11-12T15:33:31"/>
        <d v="2019-11-12T15:03:24"/>
        <d v="2019-11-12T16:19:51"/>
        <d v="2019-11-12T16:24:39"/>
        <d v="2019-11-12T16:24:57"/>
        <d v="2019-11-12T16:40:04"/>
        <d v="2019-11-12T16:52:09"/>
        <d v="2019-11-12T17:00:29"/>
        <d v="2019-11-12T17:15:12"/>
        <d v="2019-11-12T17:26:24"/>
        <d v="2019-11-12T18:43:23"/>
        <d v="2019-11-12T19:02:24"/>
        <d v="2019-11-12T19:54:22"/>
        <d v="2019-11-12T20:04:25"/>
        <d v="2019-11-12T20:02:26"/>
        <d v="2019-11-12T20:10:03"/>
        <d v="2019-11-12T21:36:33"/>
        <d v="2019-11-12T22:09:41"/>
        <d v="2019-11-12T21:38:35"/>
        <d v="2019-11-12T23:23:05"/>
        <d v="2019-11-13T00:27:02"/>
        <d v="2019-11-13T02:11:45"/>
        <d v="2019-11-13T02:56:35"/>
        <d v="2019-11-13T03:35:18"/>
        <d v="2019-11-13T05:03:20"/>
        <d v="2019-11-13T06:23:08"/>
        <d v="2019-11-13T06:28:44"/>
        <d v="2019-11-13T06:46:03"/>
        <d v="2019-11-13T08:02:36"/>
        <d v="2019-11-13T09:23:00"/>
        <d v="2019-11-13T09:39:01"/>
        <d v="2019-11-13T09:40:18"/>
        <d v="2019-11-13T09:53:54"/>
        <d v="2019-11-13T10:04:42"/>
        <d v="2019-11-13T10:09:37"/>
        <d v="2019-11-13T10:11:01"/>
        <d v="2019-11-13T10:32:15"/>
        <d v="2019-11-13T10:40:53"/>
        <d v="2019-11-13T10:45:36"/>
        <d v="2019-11-13T10:57:07"/>
        <d v="2019-11-13T11:18:42"/>
        <d v="2019-11-13T11:27:08"/>
        <d v="2019-11-13T11:34:32"/>
        <d v="2019-11-13T11:40:28"/>
        <d v="2019-11-13T12:09:48"/>
        <d v="2019-11-13T12:18:16"/>
        <d v="2019-11-13T12:13:10"/>
        <d v="2019-11-13T12:22:21"/>
        <d v="2019-11-13T12:57:57"/>
        <d v="2019-11-13T13:00:49"/>
        <d v="2019-11-13T13:14:50"/>
        <d v="2019-11-13T13:50:20"/>
        <d v="2019-11-13T14:46:07"/>
        <d v="2019-11-13T14:17:13"/>
        <d v="2019-11-13T14:48:32"/>
        <d v="2019-11-13T15:01:24"/>
        <d v="2019-11-13T15:18:21"/>
        <d v="2019-11-13T15:19:03"/>
        <d v="2019-11-13T15:43:16"/>
        <d v="2019-11-13T15:47:09"/>
        <d v="2019-11-13T16:50:40"/>
        <d v="2019-11-13T16:51:31"/>
        <d v="2019-11-13T17:14:14"/>
        <d v="2019-11-13T17:09:10"/>
        <d v="2019-11-13T17:06:22"/>
        <d v="2019-11-13T17:23:35"/>
        <d v="2019-11-13T17:39:53"/>
        <d v="2019-11-13T19:06:29"/>
        <d v="2019-11-13T19:18:23"/>
        <d v="2019-11-13T18:53:15"/>
        <d v="2019-11-13T19:36:09"/>
        <d v="2019-11-13T20:20:11"/>
        <d v="2019-11-13T22:31:30"/>
        <d v="2019-11-13T23:15:40"/>
        <d v="2019-11-14T00:18:24"/>
        <d v="2019-11-14T01:41:22"/>
        <d v="2019-11-13T23:35:32"/>
        <d v="2019-11-14T00:28:59"/>
        <d v="2019-11-14T01:39:04"/>
        <d v="2019-11-14T02:17:56"/>
        <d v="2019-11-14T02:46:17"/>
        <d v="2019-11-14T07:00:37"/>
        <d v="2019-11-14T06:21:30"/>
        <d v="2019-11-14T06:57:01"/>
        <d v="2019-11-14T09:02:28"/>
        <d v="2019-11-14T09:18:38"/>
        <d v="2019-11-14T09:33:51"/>
        <d v="2019-11-14T09:51:55"/>
        <d v="2019-11-14T09:28:46"/>
        <d v="2019-11-14T09:52:31"/>
        <d v="2019-11-14T10:01:52"/>
        <d v="2019-11-14T10:04:47"/>
        <d v="2019-11-14T10:34:00"/>
        <d v="2019-11-14T10:27:55"/>
        <d v="2019-11-14T10:35:23"/>
        <d v="2019-11-14T10:45:15"/>
        <d v="2019-11-14T10:56:33"/>
        <d v="2019-11-14T11:32:07"/>
        <d v="2019-11-14T11:43:26"/>
        <d v="2019-11-14T12:16:58"/>
        <d v="2019-11-14T12:28:37"/>
        <d v="2019-11-14T12:40:48"/>
        <d v="2019-11-14T12:42:38"/>
        <d v="2019-11-14T12:56:18"/>
        <d v="2019-11-14T12:58:35"/>
        <d v="2019-11-14T13:05:26"/>
        <d v="2019-11-14T13:28:13"/>
        <d v="2019-11-14T13:36:47"/>
        <d v="2019-11-14T14:22:42"/>
        <d v="2019-11-14T14:42:32"/>
        <d v="2019-11-14T16:05:24"/>
        <d v="2019-11-14T16:52:28"/>
        <d v="2019-11-14T19:05:18"/>
        <d v="2019-11-14T19:57:49"/>
        <d v="2019-11-14T20:17:18"/>
        <d v="2019-11-14T20:41:37"/>
        <d v="2019-11-14T21:15:17"/>
        <d v="2019-11-14T22:04:06"/>
        <d v="2019-11-14T23:20:16"/>
        <d v="2019-11-14T22:51:24"/>
        <d v="2019-11-14T22:48:53"/>
        <d v="2019-11-15T00:05:34"/>
        <d v="2019-11-15T00:49:43"/>
        <d v="2019-11-15T02:35:10"/>
        <d v="2019-11-15T01:36:15"/>
        <d v="2019-11-15T03:17:03"/>
        <d v="2019-11-15T07:11:01"/>
        <d v="2019-11-15T07:29:58"/>
        <d v="2019-11-15T08:24:00"/>
        <d v="2019-11-15T08:43:01"/>
        <d v="2019-11-15T08:55:06"/>
        <d v="2019-11-15T09:06:31"/>
        <d v="2019-11-15T09:23:08"/>
        <d v="2019-11-15T09:38:10"/>
        <d v="2019-11-15T09:37:40"/>
        <d v="2019-11-15T10:04:02"/>
        <d v="2019-11-15T10:05:31"/>
        <d v="2019-11-15T10:25:32"/>
        <d v="2019-11-15T10:16:42"/>
        <d v="2019-11-15T10:47:49"/>
        <d v="2019-11-15T11:04:26"/>
        <d v="2019-11-15T11:25:35"/>
        <d v="2019-11-15T11:26:22"/>
        <d v="2019-11-15T11:35:01"/>
        <d v="2019-11-15T11:52:19"/>
        <d v="2019-11-15T11:57:54"/>
        <d v="2019-11-15T12:35:50"/>
        <d v="2019-11-15T12:44:36"/>
        <d v="2019-11-15T12:51:09"/>
        <d v="2019-11-15T12:55:27"/>
        <d v="2019-11-15T13:12:02"/>
        <d v="2019-11-15T13:13:16"/>
        <d v="2019-11-15T13:20:04"/>
        <d v="2019-11-15T13:32:45"/>
        <d v="2019-11-15T13:55:36"/>
        <d v="2019-11-15T13:42:55"/>
        <d v="2019-11-15T14:05:54"/>
        <d v="2019-11-15T14:08:43"/>
        <d v="2019-11-15T14:22:38"/>
        <d v="2019-11-15T14:34:49"/>
        <d v="2019-11-15T14:43:57"/>
        <d v="2019-11-15T15:18:44"/>
        <d v="2019-11-15T15:37:19"/>
        <d v="2019-11-15T15:43:51"/>
        <d v="2019-11-15T15:52:12"/>
        <d v="2019-11-15T16:12:27"/>
        <d v="2019-11-15T16:20:38"/>
        <d v="2019-11-15T16:58:14"/>
        <d v="2019-11-15T17:05:47"/>
        <d v="2019-11-15T17:11:13"/>
        <d v="2019-11-15T17:35:42"/>
        <d v="2019-11-15T17:55:53"/>
        <d v="2019-11-15T18:57:24"/>
        <d v="2019-11-15T18:06:27"/>
        <d v="2019-11-15T19:39:25"/>
        <d v="2019-11-15T20:42:15"/>
        <d v="2019-11-15T19:28:23"/>
        <d v="2019-11-15T21:28:53"/>
        <d v="2019-11-15T20:10:27"/>
        <d v="2019-11-15T22:20:04"/>
        <d v="2019-11-15T21:43:00"/>
        <d v="2019-11-15T22:49:48"/>
        <d v="2019-11-16T00:57:31"/>
        <d v="2019-11-16T02:03:47"/>
        <d v="2019-11-16T02:16:54"/>
        <d v="2019-11-16T03:15:39"/>
        <d v="2019-11-16T03:37:54"/>
        <d v="2019-11-16T05:26:34"/>
        <d v="2019-11-16T07:02:54"/>
        <d v="2019-11-16T07:46:40"/>
        <d v="2019-11-16T08:09:59"/>
        <d v="2019-11-16T08:46:43"/>
        <d v="2019-11-16T09:05:30"/>
        <d v="2019-11-16T10:05:00"/>
        <d v="2019-11-16T09:28:05"/>
        <d v="2019-11-16T10:05:39"/>
        <d v="2019-11-16T10:11:45"/>
        <d v="2019-11-16T10:23:45"/>
        <d v="2019-11-16T10:31:16"/>
        <d v="2019-11-16T10:40:56"/>
        <d v="2019-11-16T10:43:20"/>
        <d v="2019-11-16T11:10:44"/>
        <d v="2019-11-16T11:18:08"/>
        <d v="2019-11-16T11:21:41"/>
        <d v="2019-11-16T11:46:58"/>
        <d v="2019-11-16T11:55:01"/>
        <d v="2019-11-16T12:10:03"/>
        <d v="2019-11-16T12:16:07"/>
        <d v="2019-11-16T12:28:31"/>
        <d v="2019-11-16T12:36:31"/>
        <d v="2019-11-16T12:44:32"/>
        <d v="2019-11-16T14:03:48"/>
        <d v="2019-11-16T13:41:35"/>
        <d v="2019-11-16T15:31:59"/>
        <d v="2019-11-16T15:07:03"/>
        <d v="2019-11-16T15:45:33"/>
        <d v="2019-11-16T16:20:52"/>
        <d v="2019-11-16T16:43:53"/>
        <d v="2019-11-16T15:37:15"/>
        <d v="2019-11-16T16:51:38"/>
        <d v="2019-11-16T17:03:59"/>
        <d v="2019-11-16T17:10:02"/>
        <d v="2019-11-16T17:34:56"/>
        <d v="2019-11-16T18:28:52"/>
        <d v="2019-11-16T20:16:40"/>
        <d v="2019-11-16T21:01:10"/>
        <d v="2019-11-16T21:15:07"/>
        <d v="2019-11-16T21:28:52"/>
        <d v="2019-11-16T22:46:06"/>
        <d v="2019-11-16T22:41:51"/>
        <d v="2019-11-16T23:16:48"/>
        <d v="2019-11-17T00:46:50"/>
        <d v="2019-11-17T01:39:09"/>
        <d v="2019-11-17T01:40:36"/>
        <d v="2019-11-17T01:47:31"/>
        <d v="2019-11-17T05:50:55"/>
        <d v="2019-11-17T06:15:28"/>
        <d v="2019-11-17T07:21:29"/>
        <d v="2019-11-17T09:20:10"/>
        <d v="2019-11-17T09:41:25"/>
        <d v="2019-11-17T10:28:49"/>
        <d v="2019-11-17T10:40:23"/>
        <d v="2019-11-17T11:21:52"/>
        <d v="2019-11-17T11:23:00"/>
        <d v="2019-11-17T12:51:35"/>
        <d v="2019-11-17T13:00:49"/>
        <d v="2019-11-17T13:34:53"/>
        <d v="2019-11-17T13:50:58"/>
        <d v="2019-11-17T14:49:08"/>
        <d v="2019-11-17T15:48:37"/>
        <d v="2019-11-17T16:34:39"/>
        <d v="2019-11-17T16:22:41"/>
        <d v="2019-11-17T16:32:52"/>
        <d v="2019-11-17T18:20:46"/>
        <d v="2019-11-17T18:37:45"/>
        <d v="2019-11-17T19:53:49"/>
        <d v="2019-11-17T19:59:27"/>
        <d v="2019-11-17T20:15:45"/>
        <d v="2019-11-17T20:12:43"/>
        <d v="2019-11-17T20:55:56"/>
        <d v="2019-11-17T20:40:08"/>
        <d v="2019-11-17T22:07:53"/>
        <d v="2019-11-17T23:36:51"/>
        <d v="2019-11-18T00:46:27"/>
        <d v="2019-11-18T01:44:56"/>
        <d v="2019-11-18T03:50:36"/>
        <d v="2019-11-18T04:41:51"/>
        <d v="2019-11-18T06:12:20"/>
        <d v="2019-11-18T07:20:53"/>
        <d v="2019-11-18T07:43:52"/>
        <d v="2019-11-18T07:59:57"/>
        <d v="2019-11-18T07:38:56"/>
        <d v="2019-11-18T07:57:31"/>
        <d v="2019-11-18T08:25:22"/>
        <d v="2019-11-18T08:54:03"/>
        <d v="2019-11-18T09:14:10"/>
        <d v="2019-11-18T09:07:47"/>
        <d v="2019-11-18T09:51:19"/>
        <d v="2019-11-18T10:05:31"/>
        <d v="2019-11-18T10:07:10"/>
        <d v="2019-11-18T10:09:27"/>
        <d v="2019-11-18T10:20:55"/>
        <d v="2019-11-18T10:32:44"/>
        <d v="2019-11-18T10:27:59"/>
        <d v="2019-11-18T10:54:52"/>
        <d v="2019-11-18T10:37:08"/>
        <d v="2019-11-18T11:13:56"/>
        <d v="2019-11-18T11:28:10"/>
        <d v="2019-11-18T11:26:41"/>
        <d v="2019-11-18T12:10:19"/>
        <d v="2019-11-18T12:28:29"/>
        <d v="2019-11-18T12:58:19"/>
        <d v="2019-11-18T12:59:23"/>
        <d v="2019-11-18T13:15:19"/>
        <d v="2019-11-18T13:16:03"/>
        <d v="2019-11-18T13:36:43"/>
        <d v="2019-11-18T14:03:16"/>
        <d v="2019-11-18T14:24:07"/>
        <d v="2019-11-18T14:45:07"/>
        <d v="2019-11-18T15:00:53"/>
        <d v="2019-11-18T15:31:56"/>
        <d v="2019-11-18T15:35:52"/>
        <d v="2019-11-18T15:19:00"/>
        <d v="2019-11-18T15:50:15"/>
        <d v="2019-11-18T16:20:05"/>
        <d v="2019-11-18T16:21:19"/>
        <d v="2019-11-18T16:26:41"/>
        <d v="2019-11-18T16:56:02"/>
        <d v="2019-11-18T17:03:07"/>
        <d v="2019-11-18T17:10:46"/>
        <d v="2019-11-18T17:25:58"/>
        <d v="2019-11-18T18:10:06"/>
        <d v="2019-11-18T18:20:31"/>
        <d v="2019-11-18T18:36:40"/>
        <d v="2019-11-18T19:09:23"/>
        <d v="2019-11-18T19:48:27"/>
        <d v="2019-11-18T21:02:18"/>
        <d v="2019-11-18T22:11:08"/>
        <d v="2019-11-18T22:23:55"/>
        <d v="2019-11-18T22:39:59"/>
        <d v="2019-11-19T04:21:49"/>
        <d v="2019-11-19T05:40:03"/>
        <d v="2019-11-19T05:36:59"/>
        <d v="2019-11-19T06:51:34"/>
        <d v="2019-11-19T07:21:16"/>
        <d v="2019-11-19T07:48:18"/>
        <d v="2019-11-19T07:31:17"/>
        <d v="2019-11-19T07:37:09"/>
        <d v="2019-11-19T08:03:54"/>
        <d v="2019-11-19T08:19:45"/>
        <d v="2019-11-19T08:25:41"/>
        <d v="2019-11-19T08:41:23"/>
        <d v="2019-11-19T08:54:33"/>
        <d v="2019-11-19T08:57:22"/>
        <d v="2019-11-19T09:23:59"/>
        <d v="2019-11-19T09:22:23"/>
        <d v="2019-11-19T09:39:20"/>
        <d v="2019-11-19T09:40:42"/>
        <d v="2019-11-19T09:42:39"/>
        <d v="2019-11-19T09:49:15"/>
        <d v="2019-11-19T09:53:20"/>
        <d v="2019-11-19T09:59:12"/>
        <d v="2019-11-19T10:01:39"/>
        <d v="2019-11-19T09:59:38"/>
        <d v="2019-11-19T10:05:02"/>
        <d v="2019-11-19T10:31:05"/>
        <d v="2019-11-19T10:39:10"/>
        <d v="2019-11-19T11:06:38"/>
        <d v="2019-11-19T11:45:22"/>
        <d v="2019-11-19T11:43:39"/>
        <d v="2019-11-19T11:46:33"/>
        <d v="2019-11-19T12:09:29"/>
        <d v="2019-11-19T12:45:38"/>
        <d v="2019-11-19T12:52:48"/>
        <d v="2019-11-19T13:00:04"/>
        <d v="2019-11-19T13:37:42"/>
        <d v="2019-11-19T13:39:53"/>
        <d v="2019-11-19T14:28:41"/>
        <d v="2019-11-19T15:33:58"/>
        <d v="2019-11-19T15:42:34"/>
        <d v="2019-11-19T15:52:10"/>
        <d v="2019-11-19T15:56:56"/>
        <d v="2019-11-19T15:58:28"/>
        <d v="2019-11-19T16:05:34"/>
        <d v="2019-11-19T17:10:52"/>
        <d v="2019-11-19T17:31:45"/>
        <d v="2019-11-19T18:23:47"/>
        <d v="2019-11-19T20:11:50"/>
        <d v="2019-11-19T20:38:18"/>
        <d v="2019-11-19T23:51:07"/>
        <d v="2019-11-20T00:01:04"/>
        <d v="2019-11-19T23:49:22"/>
        <d v="2019-11-20T02:30:52"/>
        <d v="2019-11-20T02:49:42"/>
        <d v="2019-11-20T06:28:14"/>
        <d v="2019-11-20T06:36:32"/>
        <d v="2019-11-20T07:29:48"/>
        <d v="2019-11-20T07:55:36"/>
        <d v="2019-11-20T07:37:49"/>
        <d v="2019-11-20T07:55:07"/>
        <d v="2019-11-20T08:10:38"/>
        <d v="2019-11-20T08:28:30"/>
        <d v="2019-11-20T08:41:50"/>
        <d v="2019-11-20T09:07:27"/>
        <d v="2019-11-20T09:10:11"/>
        <d v="2019-11-20T09:08:52"/>
        <d v="2019-11-20T08:50:29"/>
        <d v="2019-11-20T09:45:26"/>
        <d v="2019-11-20T09:20:05"/>
        <d v="2019-11-20T09:52:43"/>
        <d v="2019-11-20T09:58:20"/>
        <d v="2019-11-20T09:59:17"/>
        <d v="2019-11-20T10:18:56"/>
        <d v="2019-11-20T10:43:33"/>
        <d v="2019-11-20T10:47:16"/>
        <d v="2019-11-20T11:27:25"/>
        <d v="2019-11-20T12:22:40"/>
        <d v="2019-11-20T12:18:07"/>
        <d v="2019-11-20T12:23:52"/>
        <d v="2019-11-20T13:36:06"/>
        <d v="2019-11-20T13:52:16"/>
        <d v="2019-11-20T14:16:38"/>
        <d v="2019-11-20T14:56:57"/>
        <d v="2019-11-20T15:22:23"/>
        <d v="2019-11-20T15:37:12"/>
        <d v="2019-11-20T20:18:41"/>
        <d v="2019-11-20T20:11:33"/>
        <d v="2019-11-20T19:52:17"/>
        <d v="2019-11-20T20:48:45"/>
        <d v="2019-11-20T20:44:29"/>
        <d v="2019-11-20T21:14:41"/>
        <d v="2019-11-20T21:33:31"/>
        <d v="2019-11-20T22:26:43"/>
        <d v="2019-11-20T22:32:56"/>
        <d v="2019-11-20T23:14:12"/>
        <d v="2019-11-21T00:29:52"/>
        <d v="2019-11-21T03:38:39"/>
        <d v="2019-11-21T06:22:30"/>
        <d v="2019-11-21T06:17:23"/>
        <d v="2019-11-21T06:43:14"/>
        <d v="2019-11-21T06:49:06"/>
        <d v="2019-11-21T07:32:20"/>
        <d v="2019-11-21T08:00:44"/>
        <d v="2019-11-21T09:32:33"/>
        <d v="2019-11-21T10:09:27"/>
        <d v="2019-11-21T10:23:57"/>
        <d v="2019-11-21T11:24:04"/>
        <d v="2019-11-21T12:00:52"/>
        <d v="2019-11-21T12:38:40"/>
        <d v="2019-11-21T12:29:28"/>
        <d v="2019-11-21T12:47:00"/>
        <d v="2019-11-21T13:42:02"/>
        <d v="2019-11-21T14:53:13"/>
        <d v="2019-11-21T15:36:50"/>
        <d v="2019-11-21T15:55:13"/>
        <d v="2019-11-21T16:22:25"/>
        <d v="2019-11-21T16:58:12"/>
        <d v="2019-11-21T16:58:18"/>
        <d v="2019-11-21T17:26:23"/>
        <d v="2019-11-21T18:05:54"/>
        <d v="2019-11-21T20:06:39"/>
        <d v="2019-11-21T19:08:07"/>
        <d v="2019-11-21T19:20:53"/>
        <d v="2019-11-21T20:43:02"/>
        <d v="2019-11-21T19:33:50"/>
        <d v="2019-11-21T20:51:17"/>
        <d v="2019-11-21T22:39:29"/>
        <d v="2019-11-21T20:22:21"/>
        <d v="2019-11-21T23:09:39"/>
        <d v="2019-11-22T00:18:55"/>
        <d v="2019-11-22T00:01:04"/>
        <d v="2019-11-21T21:03:31"/>
        <d v="2019-11-22T00:27:41"/>
        <d v="2019-11-22T03:25:36"/>
        <d v="2019-11-22T06:22:52"/>
        <d v="2019-11-22T06:54:00"/>
        <d v="2019-11-22T07:27:03"/>
        <d v="2019-11-22T07:23:52"/>
        <d v="2019-11-22T08:26:47"/>
        <d v="2019-11-22T08:51:08"/>
        <d v="2019-11-22T08:33:14"/>
        <d v="2019-11-22T09:17:16"/>
        <d v="2019-11-22T09:36:54"/>
        <d v="2019-11-22T09:58:32"/>
        <d v="2019-11-22T09:21:22"/>
        <d v="2019-11-22T09:59:47"/>
        <d v="2019-11-22T10:01:23"/>
        <d v="2019-11-22T10:24:37"/>
        <d v="2019-11-22T10:27:05"/>
        <d v="2019-11-22T10:29:30"/>
        <d v="2019-11-22T10:31:24"/>
        <d v="2019-11-22T10:02:45"/>
        <d v="2019-11-22T10:45:00"/>
        <d v="2019-11-22T10:56:33"/>
        <d v="2019-11-22T11:25:24"/>
        <d v="2019-11-22T11:51:47"/>
        <d v="2019-11-22T12:03:51"/>
        <d v="2019-11-22T12:02:23"/>
        <d v="2019-11-22T12:06:31"/>
        <d v="2019-11-22T12:30:14"/>
        <d v="2019-11-22T12:51:12"/>
        <d v="2019-11-22T12:58:42"/>
        <d v="2019-11-22T13:02:20"/>
        <d v="2019-11-22T13:23:27"/>
        <d v="2019-11-22T13:25:34"/>
        <d v="2019-11-22T14:30:25"/>
        <d v="2019-11-22T14:39:56"/>
        <d v="2019-11-22T15:51:38"/>
        <d v="2019-11-22T16:04:45"/>
        <d v="2019-11-22T15:45:54"/>
        <d v="2019-11-22T16:13:39"/>
        <d v="2019-11-22T16:34:33"/>
        <d v="2019-11-22T16:43:03"/>
        <d v="2019-11-22T17:17:41"/>
        <d v="2019-11-22T17:57:29"/>
        <d v="2019-11-22T18:48:42"/>
        <d v="2019-11-22T19:15:34"/>
        <d v="2019-11-23T02:39:27"/>
        <d v="2019-11-23T04:09:28"/>
        <d v="2019-11-23T05:03:55"/>
        <d v="2019-11-23T05:13:45"/>
        <d v="2019-11-23T08:06:22"/>
        <d v="2019-11-23T08:12:48"/>
        <d v="2019-11-23T08:17:19"/>
        <d v="2019-11-23T08:53:58"/>
        <d v="2019-11-23T09:31:13"/>
        <d v="2019-11-23T09:33:05"/>
        <d v="2019-11-23T10:07:11"/>
        <d v="2019-11-23T10:16:27"/>
        <d v="2019-11-23T10:16:31"/>
        <d v="2019-11-23T10:44:33"/>
        <d v="2019-11-23T11:08:39"/>
        <d v="2019-11-23T11:19:19"/>
        <d v="2019-11-23T11:48:15"/>
        <d v="2019-11-23T11:52:38"/>
        <d v="2019-11-23T12:31:27"/>
        <d v="2019-11-23T12:43:12"/>
        <d v="2019-11-23T12:44:54"/>
        <d v="2019-11-23T14:19:17"/>
        <d v="2019-11-23T14:26:21"/>
        <d v="2019-11-23T14:43:44"/>
        <d v="2019-11-23T15:02:28"/>
        <d v="2019-11-23T15:32:09"/>
        <d v="2019-11-23T15:51:38"/>
        <d v="2019-11-23T16:09:24"/>
        <d v="2019-11-23T16:43:03"/>
        <d v="2019-11-23T16:21:25"/>
        <d v="2019-11-23T17:06:12"/>
        <d v="2019-11-23T17:18:32"/>
        <d v="2019-11-23T17:45:30"/>
        <d v="2019-11-23T19:07:23"/>
        <d v="2019-11-23T19:07:41"/>
        <d v="2019-11-23T19:54:03"/>
        <d v="2019-11-23T21:26:31"/>
        <d v="2019-11-23T22:18:10"/>
        <d v="2019-11-23T21:55:12"/>
        <d v="2019-11-23T23:03:48"/>
        <d v="2019-11-23T23:08:21"/>
        <d v="2019-11-24T01:00:55"/>
        <d v="2019-11-24T05:23:19"/>
        <d v="2019-11-24T05:17:31"/>
        <d v="2019-11-24T07:18:36"/>
        <d v="2019-11-24T07:21:53"/>
        <d v="2019-11-24T09:04:32"/>
        <d v="2019-11-24T08:47:07"/>
        <d v="2019-11-24T09:38:31"/>
        <d v="2019-11-24T10:28:23"/>
        <d v="2019-11-24T11:52:10"/>
        <d v="2019-11-24T11:23:53"/>
        <d v="2019-11-24T11:51:54"/>
        <d v="2019-11-24T11:54:53"/>
        <d v="2019-11-24T12:17:49"/>
        <d v="2019-11-24T12:27:56"/>
        <d v="2019-11-24T12:35:35"/>
        <d v="2019-11-24T12:28:35"/>
        <d v="2019-11-24T12:58:30"/>
        <d v="2019-11-24T13:12:37"/>
        <d v="2019-11-24T13:15:48"/>
        <d v="2019-11-24T13:39:04"/>
        <d v="2019-11-24T14:04:16"/>
        <d v="2019-11-24T14:05:33"/>
        <d v="2019-11-24T14:14:59"/>
        <d v="2019-11-24T14:52:25"/>
        <d v="2019-11-24T16:01:27"/>
        <d v="2019-11-24T16:22:03"/>
        <d v="2019-11-24T16:17:03"/>
        <d v="2019-11-24T16:21:11"/>
        <d v="2019-11-24T16:43:00"/>
        <d v="2019-11-24T17:24:49"/>
        <d v="2019-11-24T17:30:52"/>
        <d v="2019-11-24T17:39:21"/>
        <d v="2019-11-24T18:09:26"/>
        <d v="2019-11-24T19:01:33"/>
        <d v="2019-11-24T19:38:48"/>
        <d v="2019-11-24T19:20:58"/>
        <d v="2019-11-25T02:17:46"/>
        <d v="2019-11-25T03:17:41"/>
        <d v="2019-11-25T03:13:40"/>
        <d v="2019-11-25T04:20:08"/>
        <d v="2019-11-25T05:37:31"/>
        <d v="2019-11-25T06:31:01"/>
        <d v="2019-11-25T07:42:16"/>
        <d v="2019-11-25T08:08:13"/>
        <d v="2019-11-25T09:07:40"/>
        <d v="2019-11-25T09:29:20"/>
        <d v="2019-11-25T09:30:11"/>
        <d v="2019-11-25T09:53:56"/>
        <d v="2019-11-25T10:02:58"/>
        <d v="2019-11-25T10:06:21"/>
        <d v="2019-11-25T09:59:05"/>
        <d v="2019-11-25T10:06:31"/>
        <d v="2019-11-25T10:25:57"/>
        <d v="2019-11-25T10:41:34"/>
        <d v="2019-11-25T10:44:06"/>
        <d v="2019-11-25T10:41:37"/>
        <d v="2019-11-25T10:49:35"/>
        <d v="2019-11-25T10:59:25"/>
        <d v="2019-11-25T11:13:14"/>
        <d v="2019-11-25T10:54:11"/>
        <d v="2019-11-25T11:21:08"/>
        <d v="2019-11-25T12:04:46"/>
        <d v="2019-11-25T11:42:26"/>
        <d v="2019-11-25T12:31:15"/>
        <d v="2019-11-25T12:32:55"/>
        <d v="2019-11-25T12:38:41"/>
        <d v="2019-11-25T12:51:40"/>
        <d v="2019-11-25T13:14:45"/>
        <d v="2019-11-25T13:37:11"/>
        <d v="2019-11-25T13:39:45"/>
        <d v="2019-11-25T14:14:55"/>
        <d v="2019-11-25T14:35:09"/>
        <d v="2019-11-25T15:15:20"/>
        <d v="2019-11-25T15:48:41"/>
        <d v="2019-11-25T16:03:44"/>
        <d v="2019-11-25T16:21:16"/>
        <d v="2019-11-25T16:05:30"/>
        <d v="2019-11-25T16:48:12"/>
        <d v="2019-11-25T16:51:31"/>
        <d v="2019-11-25T17:11:09"/>
        <d v="2019-11-25T17:20:09"/>
        <d v="2019-11-25T17:29:00"/>
        <d v="2019-11-25T17:41:36"/>
        <d v="2019-11-25T19:01:24"/>
        <d v="2019-11-25T19:11:48"/>
        <d v="2019-11-25T19:15:38"/>
        <d v="2019-11-25T20:09:58"/>
        <d v="2019-11-25T19:46:49"/>
        <d v="2019-11-25T19:51:58"/>
        <d v="2019-11-25T21:07:01"/>
        <d v="2019-11-25T22:40:11"/>
        <d v="2019-11-25T21:30:26"/>
        <d v="2019-11-26T00:04:38"/>
        <d v="2019-11-26T00:21:06"/>
        <d v="2019-11-26T00:24:58"/>
        <d v="2019-11-26T05:11:46"/>
        <d v="2019-11-26T05:18:19"/>
        <d v="2019-11-26T06:30:01"/>
        <d v="2019-11-26T06:35:57"/>
        <d v="2019-11-26T06:20:18"/>
        <d v="2019-11-26T07:06:54"/>
        <d v="2019-11-26T07:25:46"/>
        <d v="2019-11-26T07:55:37"/>
        <d v="2019-11-26T08:49:43"/>
        <d v="2019-11-26T08:59:31"/>
        <d v="2019-11-26T09:05:26"/>
        <d v="2019-11-26T09:56:55"/>
        <d v="2019-11-26T09:43:58"/>
        <d v="2019-11-26T10:10:15"/>
        <d v="2019-11-26T10:10:45"/>
        <d v="2019-11-26T10:17:07"/>
        <d v="2019-11-26T10:26:02"/>
        <d v="2019-11-26T11:11:10"/>
        <d v="2019-11-26T11:12:40"/>
        <d v="2019-11-26T11:32:12"/>
        <d v="2019-11-26T11:46:34"/>
        <d v="2019-11-26T11:52:27"/>
        <d v="2019-11-26T12:33:09"/>
        <d v="2019-11-26T12:37:02"/>
        <d v="2019-11-26T12:40:27"/>
        <d v="2019-11-26T13:02:43"/>
        <d v="2019-11-26T13:12:23"/>
        <d v="2019-11-26T13:50:10"/>
        <d v="2019-11-26T14:23:11"/>
        <d v="2019-11-26T14:37:33"/>
        <d v="2019-11-26T14:55:28"/>
        <d v="2019-11-26T15:18:27"/>
        <d v="2019-11-26T15:19:43"/>
        <d v="2019-11-26T15:41:00"/>
        <d v="2019-11-26T15:45:46"/>
        <d v="2019-11-26T15:57:20"/>
        <d v="2019-11-26T16:25:23"/>
        <d v="2019-11-26T16:30:46"/>
        <d v="2019-11-26T16:46:17"/>
        <d v="2019-11-26T17:05:28"/>
        <d v="2019-11-26T17:13:51"/>
        <d v="2019-11-26T17:37:11"/>
        <d v="2019-11-26T17:43:34"/>
        <d v="2019-11-26T18:08:55"/>
        <d v="2019-11-26T18:13:35"/>
        <d v="2019-11-26T18:37:24"/>
        <d v="2019-11-26T19:57:26"/>
        <d v="2019-11-26T20:57:34"/>
        <d v="2019-11-26T21:22:16"/>
        <d v="2019-11-26T21:45:53"/>
        <d v="2019-11-26T22:08:55"/>
        <d v="2019-11-26T22:38:59"/>
        <d v="2019-11-26T23:42:35"/>
        <d v="2019-11-26T23:51:37"/>
        <d v="2019-11-27T00:38:40"/>
        <d v="2019-11-27T01:04:49"/>
        <d v="2019-11-27T06:01:28"/>
        <d v="2019-11-27T06:14:31"/>
        <d v="2019-11-27T07:05:27"/>
        <d v="2019-11-27T08:42:42"/>
        <d v="2019-11-27T08:53:50"/>
        <d v="2019-11-27T09:01:15"/>
        <d v="2019-11-27T09:29:19"/>
        <d v="2019-11-27T10:14:40"/>
        <d v="2019-11-27T10:23:34"/>
        <d v="2019-11-27T10:36:25"/>
        <d v="2019-11-27T11:12:25"/>
        <d v="2019-11-27T11:29:14"/>
        <d v="2019-11-27T11:55:47"/>
        <d v="2019-11-27T12:07:32"/>
        <d v="2019-11-27T12:44:23"/>
        <d v="2019-11-27T12:46:09"/>
        <d v="2019-11-27T13:00:14"/>
        <d v="2019-11-27T13:04:00"/>
        <d v="2019-11-27T13:41:49"/>
        <d v="2019-11-27T13:59:19"/>
        <d v="2019-11-27T14:21:46"/>
        <d v="2019-11-27T14:31:09"/>
        <d v="2019-11-27T14:44:19"/>
        <d v="2019-11-27T15:01:36"/>
        <d v="2019-11-27T15:08:48"/>
        <d v="2019-11-27T15:14:23"/>
        <d v="2019-11-27T16:29:56"/>
        <d v="2019-11-27T16:31:10"/>
        <d v="2019-11-27T16:20:24"/>
        <d v="2019-11-27T16:46:48"/>
        <d v="2019-11-27T17:12:46"/>
        <d v="2019-11-27T17:11:27"/>
        <d v="2019-11-27T17:18:47"/>
        <d v="2019-11-27T17:20:20"/>
        <d v="2019-11-27T17:29:18"/>
        <d v="2019-11-27T18:19:22"/>
        <d v="2019-11-27T18:09:27"/>
        <d v="2019-11-27T18:54:08"/>
        <d v="2019-11-27T19:43:24"/>
        <d v="2019-11-27T19:25:00"/>
        <d v="2019-11-27T20:27:06"/>
        <d v="2019-11-27T20:27:25"/>
        <d v="2019-11-27T21:16:31"/>
        <d v="2019-11-27T21:39:39"/>
        <d v="2019-11-27T23:26:30"/>
        <d v="2019-11-27T23:48:44"/>
        <d v="2019-11-28T02:41:46"/>
        <d v="2019-11-28T04:06:19"/>
        <d v="2019-11-28T06:56:20"/>
        <d v="2019-11-28T07:27:34"/>
        <d v="2019-11-28T07:24:49"/>
        <d v="2019-11-28T08:23:33"/>
        <d v="2019-11-28T08:52:33"/>
        <d v="2019-11-28T08:48:19"/>
        <d v="2019-11-28T09:35:31"/>
        <d v="2019-11-28T09:53:19"/>
        <d v="2019-11-28T10:02:41"/>
        <d v="2019-11-28T10:13:37"/>
        <d v="2019-11-28T10:28:08"/>
        <d v="2019-11-28T10:42:42"/>
        <d v="2019-11-28T10:58:25"/>
        <d v="2019-11-28T11:05:04"/>
        <d v="2019-11-28T11:32:54"/>
        <d v="2019-11-28T11:39:21"/>
        <d v="2019-11-28T11:23:31"/>
        <d v="2019-11-28T12:01:31"/>
        <d v="2019-11-28T12:25:05"/>
        <d v="2019-11-28T11:53:12"/>
        <d v="2019-11-28T12:34:43"/>
        <d v="2019-11-28T12:57:34"/>
        <d v="2019-11-28T13:15:01"/>
        <d v="2019-11-28T13:18:16"/>
        <d v="2019-11-28T13:31:04"/>
        <d v="2019-11-28T13:51:14"/>
        <d v="2019-11-28T13:53:39"/>
        <d v="2019-11-28T14:07:50"/>
        <d v="2019-11-28T14:11:27"/>
        <d v="2019-11-28T14:33:21"/>
        <d v="2019-11-28T15:12:31"/>
        <d v="2019-11-28T15:32:01"/>
        <d v="2019-11-28T15:53:40"/>
        <d v="2019-11-28T16:46:26"/>
        <d v="2019-11-28T17:11:10"/>
        <d v="2019-11-28T18:06:12"/>
        <d v="2019-11-28T18:05:37"/>
        <d v="2019-11-28T18:46:02"/>
        <d v="2019-11-28T18:13:49"/>
        <d v="2019-11-28T19:18:23"/>
        <d v="2019-11-28T19:30:46"/>
        <d v="2019-11-28T19:42:25"/>
        <d v="2019-11-28T20:31:40"/>
        <d v="2019-11-28T21:26:20"/>
        <d v="2019-11-28T22:30:14"/>
        <d v="2019-11-28T22:38:46"/>
        <d v="2019-11-29T04:12:54"/>
        <d v="2019-11-29T05:19:30"/>
        <d v="2019-11-29T05:53:31"/>
        <d v="2019-11-29T06:27:22"/>
        <d v="2019-11-29T08:27:19"/>
        <d v="2019-11-29T09:07:20"/>
        <d v="2019-11-29T09:19:26"/>
        <d v="2019-11-29T09:39:08"/>
        <d v="2019-11-29T10:05:15"/>
        <d v="2019-11-29T10:17:00"/>
        <d v="2019-11-29T10:29:46"/>
        <d v="2019-11-29T10:45:58"/>
        <d v="2019-11-29T11:09:30"/>
        <d v="2019-11-29T11:43:29"/>
        <d v="2019-11-29T12:13:45"/>
        <d v="2019-11-29T12:23:58"/>
        <d v="2019-11-29T12:28:36"/>
        <d v="2019-11-29T12:29:18"/>
        <d v="2019-11-29T12:38:21"/>
        <d v="2019-11-29T12:49:27"/>
        <d v="2019-11-29T12:56:13"/>
        <d v="2019-11-29T13:07:46"/>
        <d v="2019-11-29T13:13:27"/>
        <d v="2019-11-29T13:29:31"/>
        <d v="2019-11-29T14:05:34"/>
        <d v="2019-11-29T14:25:09"/>
        <d v="2019-11-29T14:35:42"/>
        <d v="2019-11-29T15:42:01"/>
        <d v="2019-11-29T16:01:37"/>
        <d v="2019-11-29T16:46:14"/>
        <d v="2019-11-29T17:27:41"/>
        <d v="2019-11-29T17:29:41"/>
        <d v="2019-11-29T18:00:32"/>
        <d v="2019-11-29T18:12:43"/>
        <d v="2019-11-29T18:20:49"/>
        <d v="2019-11-29T18:29:41"/>
        <d v="2019-11-29T19:12:00"/>
        <d v="2019-11-29T20:37:53"/>
        <d v="2019-11-29T20:01:16"/>
        <d v="2019-11-29T21:06:30"/>
        <d v="2019-11-29T20:43:51"/>
        <d v="2019-11-29T21:30:53"/>
        <d v="2019-11-29T21:44:48"/>
        <d v="2019-11-29T22:55:03"/>
        <d v="2019-11-29T23:39:57"/>
        <d v="2019-11-29T23:17:10"/>
        <d v="2019-11-29T23:56:23"/>
        <d v="2019-11-30T00:27:12"/>
        <d v="2019-11-30T00:02:47"/>
        <d v="2019-11-30T01:14:22"/>
        <d v="2019-11-30T01:59:25"/>
        <d v="2019-11-30T02:01:23"/>
        <d v="2019-11-30T02:30:31"/>
        <d v="2019-11-30T03:25:59"/>
        <d v="2019-11-30T04:11:03"/>
        <d v="2019-11-30T06:39:53"/>
        <d v="2019-11-30T07:24:37"/>
        <d v="2019-11-30T08:16:04"/>
        <d v="2019-11-30T08:07:29"/>
        <d v="2019-11-30T08:34:15"/>
        <d v="2019-11-30T09:08:42"/>
        <d v="2019-11-30T09:16:33"/>
        <d v="2019-11-30T09:43:06"/>
        <d v="2019-11-30T09:45:21"/>
        <d v="2019-11-30T10:32:55"/>
        <d v="2019-11-30T11:43:19"/>
        <d v="2019-11-30T11:12:10"/>
        <d v="2019-11-30T12:16:41"/>
        <d v="2019-11-30T12:19:03"/>
        <d v="2019-11-30T12:28:03"/>
        <d v="2019-11-30T12:35:33"/>
        <d v="2019-11-30T13:18:59"/>
        <d v="2019-11-30T13:32:27"/>
        <d v="2019-11-30T13:54:52"/>
        <d v="2019-11-30T13:30:15"/>
        <d v="2019-11-30T14:32:30"/>
        <d v="2019-11-30T14:01:18"/>
        <d v="2019-11-30T14:02:53"/>
        <d v="2019-11-30T15:24:26"/>
        <d v="2019-11-30T15:07:18"/>
        <d v="2019-11-30T15:57:56"/>
        <d v="2019-11-30T16:25:47"/>
        <d v="2019-11-30T16:40:26"/>
        <d v="2019-11-30T16:51:51"/>
        <d v="2019-11-30T16:58:14"/>
        <d v="2019-11-30T17:31:34"/>
        <d v="2019-11-30T18:30:03"/>
        <d v="2019-11-30T18:38:19"/>
        <d v="2019-11-30T18:29:27"/>
        <d v="2019-11-30T18:53:43"/>
        <d v="2019-11-30T18:34:54"/>
        <d v="2019-11-30T19:02:37"/>
        <d v="2019-11-30T19:42:50"/>
        <d v="2019-11-30T22:42:25"/>
        <d v="2019-11-30T22:57:41"/>
        <d v="2019-12-01T01:15:30"/>
        <d v="2019-11-30T23:27:34"/>
        <d v="2019-12-01T00:30:05"/>
        <d v="2019-12-01T00:17:19"/>
        <d v="2019-04-06T18:16:26" u="1"/>
        <d v="2019-04-16T15:56:00" u="1"/>
        <d v="2019-05-29T06:38:41" u="1"/>
        <d v="2019-05-03T17:56:41" u="1"/>
        <d v="2019-09-05T10:58:24" u="1"/>
        <d v="2019-04-10T06:17:35" u="1"/>
        <d v="2019-05-19T14:35:41" u="1"/>
        <d v="2019-08-12T09:45:09" u="1"/>
        <d v="2019-09-08T05:52:50" u="1"/>
        <d v="2019-05-09T06:49:50" u="1"/>
        <d v="2019-10-08T06:53:05" u="1"/>
        <d v="2019-10-28T10:37:39" u="1"/>
        <d v="2019-04-12T15:41:52" u="1"/>
        <d v="2019-05-01T16:43:07" u="1"/>
        <d v="2019-07-28T14:23:54" u="1"/>
        <d v="2019-05-17T12:22:07" u="1"/>
        <d v="2019-10-12T16:26:22" u="1"/>
        <d v="2019-04-30T22:43:00" u="1"/>
        <d v="2019-07-09T21:24:37" u="1"/>
        <d v="2019-08-28T23:50:00" u="1"/>
        <d v="2019-06-01T18:39:05" u="1"/>
        <d v="2019-04-29T17:16:52" u="1"/>
        <d v="2019-06-27T18:10:22" u="1"/>
        <d v="2019-05-20T09:59:33" u="1"/>
        <d v="2019-06-28T12:17:05" u="1"/>
        <d v="2019-10-20T14:48:05" u="1"/>
        <d v="2019-09-08T22:20:33" u="1"/>
        <d v="2019-04-08T20:36:18" u="1"/>
        <d v="2019-05-20T13:59:33" u="1"/>
        <d v="2019-09-06T10:45:42" u="1"/>
        <d v="2019-10-22T11:46:31" u="1"/>
        <d v="2019-09-14T21:39:33" u="1"/>
        <d v="2019-05-16T06:17:25" u="1"/>
        <d v="2019-10-10T00:04:06" u="1"/>
        <d v="2019-10-13T17:07:14" u="1"/>
        <d v="2019-08-02T17:33:27" u="1"/>
        <d v="2019-08-19T18:40:44" u="1"/>
        <d v="2019-08-01T20:05:10" u="1"/>
        <d v="2019-05-24T16:17:42" u="1"/>
        <d v="2019-07-29T22:52:03" u="1"/>
        <d v="2019-07-20T20:19:12" u="1"/>
        <d v="2019-04-13T19:39:53" u="1"/>
        <d v="2019-10-09T06:57:32" u="1"/>
        <d v="2019-05-26T11:37:34" u="1"/>
        <d v="2019-10-04T10:45:15" u="1"/>
        <d v="2019-05-16T08:13:00" u="1"/>
        <d v="2019-06-14T11:06:15" u="1"/>
        <d v="2019-06-15T07:40:58" u="1"/>
        <d v="2019-05-30T19:58:08" u="1"/>
        <d v="2019-08-29T21:28:36" u="1"/>
        <d v="2019-09-07T18:00:43" u="1"/>
        <d v="2019-10-01T16:52:58" u="1"/>
        <d v="2019-10-25T00:53:41" u="1"/>
        <d v="2019-07-08T08:32:39" u="1"/>
        <d v="2019-07-20T12:21:13" u="1"/>
        <d v="2019-09-09T05:52:52" u="1"/>
        <d v="2019-04-21T19:35:45" u="1"/>
        <d v="2019-04-23T05:49:11" u="1"/>
        <d v="2019-06-29T08:06:24" u="1"/>
        <d v="2019-07-08T14:00:22" u="1"/>
        <d v="2019-10-14T13:22:24" u="1"/>
        <d v="2019-09-13T02:15:18" u="1"/>
        <d v="2019-05-29T21:04:00" u="1"/>
        <d v="2019-06-01T13:06:33" u="1"/>
        <d v="2019-05-01T20:47:09" u="1"/>
        <d v="2019-07-13T02:08:14" u="1"/>
        <d v="2019-06-03T22:30:50" u="1"/>
        <d v="2019-09-21T22:09:09" u="1"/>
        <d v="2019-10-21T11:11:33" u="1"/>
        <d v="2019-05-10T09:34:44" u="1"/>
        <d v="2019-07-09T15:13:31" u="1"/>
        <d v="2019-09-11T10:29:44" u="1"/>
        <d v="2019-04-22T10:38:03" u="1"/>
        <d v="2019-09-04T11:57:44" u="1"/>
        <d v="2019-05-05T12:54:44" u="1"/>
        <d v="2019-05-11T21:56:35" u="1"/>
        <d v="2019-08-17T17:14:03" u="1"/>
        <d v="2019-08-18T18:10:03" u="1"/>
        <d v="2019-08-25T06:31:29" u="1"/>
        <d v="2019-10-10T11:29:42" u="1"/>
        <d v="2019-06-03T12:58:42" u="1"/>
        <d v="2019-05-17T10:17:27" u="1"/>
        <d v="2019-06-22T22:08:33" u="1"/>
        <d v="2019-09-16T12:57:01" u="1"/>
        <d v="2019-05-25T14:17:44" u="1"/>
        <d v="2019-07-03T23:05:14" u="1"/>
        <d v="2019-05-27T10:57:01" u="1"/>
        <d v="2019-08-20T12:51:29" u="1"/>
        <d v="2019-10-17T16:01:42" u="1"/>
        <d v="2019-06-12T10:33:25" u="1"/>
        <d v="2019-05-09T15:49:27" u="1"/>
        <d v="2019-04-06T12:39:38" u="1"/>
        <d v="2019-05-19T12:20:10" u="1"/>
        <d v="2019-06-12T14:01:08" u="1"/>
        <d v="2019-05-25T10:39:10" u="1"/>
        <d v="2019-09-18T16:18:53" u="1"/>
        <d v="2019-08-19T00:51:04" u="1"/>
        <d v="2019-10-21T08:45:51" u="1"/>
        <d v="2019-05-13T16:07:36" u="1"/>
        <d v="2019-10-07T12:26:34" u="1"/>
        <d v="2019-09-03T16:14:19" u="1"/>
        <d v="2019-10-10T16:46:51" u="1"/>
        <d v="2019-05-06T10:09:45" u="1"/>
        <d v="2019-07-12T13:35:49" u="1"/>
        <d v="2019-04-15T12:57:21" u="1"/>
        <d v="2019-07-15T07:34:32" u="1"/>
        <d v="2019-08-09T19:37:21" u="1"/>
        <d v="2019-08-08T20:41:21" u="1"/>
        <d v="2019-08-23T08:35:04" u="1"/>
        <d v="2019-09-13T16:17:19" u="1"/>
        <d v="2019-10-04T10:17:00" u="1"/>
        <d v="2019-09-17T10:07:45" u="1"/>
        <d v="2019-05-07T16:05:45" u="1"/>
        <d v="2019-10-15T17:05:17" u="1"/>
        <d v="2019-06-08T03:19:09" u="1"/>
        <d v="2019-05-17T13:56:02" u="1"/>
        <d v="2019-07-13T17:10:15" u="1"/>
        <d v="2019-06-28T12:40:17" u="1"/>
        <d v="2019-08-19T19:46:47" u="1"/>
        <d v="2019-06-16T17:13:00" u="1"/>
        <d v="2019-09-10T07:57:11" u="1"/>
        <d v="2019-08-19T19:14:30" u="1"/>
        <d v="2019-08-23T05:15:39" u="1"/>
        <d v="2019-07-27T03:14:24" u="1"/>
        <d v="2019-07-05T23:42:15" u="1"/>
        <d v="2019-07-09T07:06:50" u="1"/>
        <d v="2019-09-18T10:25:11" u="1"/>
        <d v="2019-04-12T15:49:56" u="1"/>
        <d v="2019-04-23T15:05:56" u="1"/>
        <d v="2019-10-08T19:07:26" u="1"/>
        <d v="2019-06-03T13:39:09" u="1"/>
        <d v="2019-09-23T09:43:54" u="1"/>
        <d v="2019-09-24T09:44:11" u="1"/>
        <d v="2019-04-08T15:01:22" u="1"/>
        <d v="2019-10-30T15:42:00" u="1"/>
        <d v="2019-08-06T10:14:48" u="1"/>
        <d v="2019-08-24T22:00:56" u="1"/>
        <d v="2019-07-02T16:34:50" u="1"/>
        <d v="2019-07-04T16:31:07" u="1"/>
        <d v="2019-06-28T20:46:43" u="1"/>
        <d v="2019-07-10T17:02:50" u="1"/>
        <d v="2019-09-12T20:44:54" u="1"/>
        <d v="2019-05-30T09:27:37" u="1"/>
        <d v="2019-10-03T08:55:18" u="1"/>
        <d v="2019-05-22T22:10:11" u="1"/>
        <d v="2019-07-03T03:15:42" u="1"/>
        <d v="2019-10-22T04:22:18" u="1"/>
        <d v="2019-06-18T19:17:52" u="1"/>
        <d v="2019-08-01T00:19:40" u="1"/>
        <d v="2019-04-04T17:28:05" u="1"/>
        <d v="2019-09-25T17:03:37" u="1"/>
        <d v="2019-04-17T06:25:31" u="1"/>
        <d v="2019-06-12T19:09:35" u="1"/>
        <d v="2019-08-06T14:57:48" u="1"/>
        <d v="2019-10-06T04:17:27" u="1"/>
        <d v="2019-05-27T13:07:20" u="1"/>
        <d v="2019-08-11T15:37:48" u="1"/>
        <d v="2019-06-09T12:38:44" u="1"/>
        <d v="2019-10-02T08:01:10" u="1"/>
        <d v="2019-09-22T12:37:03" u="1"/>
        <d v="2019-10-08T00:58:53" u="1"/>
        <d v="2019-05-01T10:53:12" u="1"/>
        <d v="2019-08-10T14:15:57" u="1"/>
        <d v="2019-06-16T23:04:18" u="1"/>
        <d v="2019-07-24T09:54:16" u="1"/>
        <d v="2019-09-07T11:23:55" u="1"/>
        <d v="2019-09-30T15:00:46" u="1"/>
        <d v="2019-05-12T21:30:46" u="1"/>
        <d v="2019-04-05T08:15:23" u="1"/>
        <d v="2019-05-21T17:42:03" u="1"/>
        <d v="2019-06-18T11:13:27" u="1"/>
        <d v="2019-08-07T11:06:23" u="1"/>
        <d v="2019-04-16T09:46:40" u="1"/>
        <d v="2019-10-07T15:56:27" u="1"/>
        <d v="2019-05-01T21:53:12" u="1"/>
        <d v="2019-05-27T11:30:55" u="1"/>
        <d v="2019-10-07T17:24:10" u="1"/>
        <d v="2019-04-08T05:20:32" u="1"/>
        <d v="2019-08-26T18:37:57" u="1"/>
        <d v="2019-09-05T10:53:21" u="1"/>
        <d v="2019-10-13T00:28:02" u="1"/>
        <d v="2019-08-10T10:43:49" u="1"/>
        <d v="2019-07-02T04:21:43" u="1"/>
        <d v="2019-04-24T23:14:40" u="1"/>
        <d v="2019-10-22T18:45:53" u="1"/>
        <d v="2019-10-17T11:07:45" u="1"/>
        <d v="2019-07-06T01:22:52" u="1"/>
        <d v="2019-10-07T15:47:45" u="1"/>
        <d v="2019-08-30T06:23:58" u="1"/>
        <d v="2019-05-16T08:33:56" u="1"/>
        <d v="2019-05-03T14:47:13" u="1"/>
        <d v="2019-06-13T13:35:28" u="1"/>
        <d v="2019-06-21T01:57:11" u="1"/>
        <d v="2019-05-09T10:29:39" u="1"/>
        <d v="2019-06-04T13:34:54" u="1"/>
        <d v="2019-09-03T15:09:39" u="1"/>
        <d v="2019-07-21T15:31:43" u="1"/>
        <d v="2019-10-24T19:27:02" u="1"/>
        <d v="2019-08-05T10:59:24" u="1"/>
        <d v="2019-08-13T11:27:24" u="1"/>
        <d v="2019-04-30T16:24:58" u="1"/>
        <d v="2019-07-23T18:23:43" u="1"/>
        <d v="2019-10-23T13:05:11" u="1"/>
        <d v="2019-05-24T06:55:39" u="1"/>
        <d v="2019-10-07T22:58:28" u="1"/>
        <d v="2019-06-16T03:51:20" u="1"/>
        <d v="2019-08-20T18:31:41" u="1"/>
        <d v="2019-10-02T13:20:20" u="1"/>
        <d v="2019-06-13T23:03:11" u="1"/>
        <d v="2019-06-14T18:42:11" u="1"/>
        <d v="2019-04-08T23:05:24" u="1"/>
        <d v="2019-05-02T12:36:05" u="1"/>
        <d v="2019-05-21T00:09:31" u="1"/>
        <d v="2019-04-07T10:26:33" u="1"/>
        <d v="2019-09-02T14:35:05" u="1"/>
        <d v="2019-09-03T05:00:57" u="1"/>
        <d v="2019-05-30T05:10:05" u="1"/>
        <d v="2019-09-14T10:30:05" u="1"/>
        <d v="2019-09-05T17:18:48" u="1"/>
        <d v="2019-05-12T20:28:22" u="1"/>
        <d v="2019-07-09T22:58:09" u="1"/>
        <d v="2019-08-06T10:35:59" u="1"/>
        <d v="2019-06-29T16:31:37" u="1"/>
        <d v="2019-09-09T16:50:05" u="1"/>
        <d v="2019-06-28T08:09:46" u="1"/>
        <d v="2019-05-08T16:18:31" u="1"/>
        <d v="2019-10-26T09:16:46" u="1"/>
        <d v="2019-06-03T07:40:55" u="1"/>
        <d v="2019-06-27T14:18:03" u="1"/>
        <d v="2019-08-07T11:42:42" u="1"/>
        <d v="2019-08-28T16:27:33" u="1"/>
        <d v="2019-04-12T23:49:33" u="1"/>
        <d v="2019-05-22T14:48:31" u="1"/>
        <d v="2019-06-14T09:44:12" u="1"/>
        <d v="2019-05-23T09:50:57" u="1"/>
        <d v="2019-06-29T19:05:46" u="1"/>
        <d v="2019-04-06T10:58:25" u="1"/>
        <d v="2019-04-26T15:42:59" u="1"/>
        <d v="2019-09-30T13:58:31" u="1"/>
        <d v="2019-10-04T10:46:38" u="1"/>
        <d v="2019-04-08T17:07:25" u="1"/>
        <d v="2019-09-19T11:33:40" u="1"/>
        <d v="2019-06-10T07:34:21" u="1"/>
        <d v="2019-08-01T13:40:51" u="1"/>
        <d v="2019-09-06T18:42:40" u="1"/>
        <d v="2019-04-30T20:31:16" u="1"/>
        <d v="2019-06-05T22:37:12" u="1"/>
        <d v="2019-07-18T13:19:53" u="1"/>
        <d v="2019-10-15T01:24:04" u="1"/>
        <d v="2019-10-24T18:03:12" u="1"/>
        <d v="2019-04-09T17:09:51" u="1"/>
        <d v="2019-08-29T08:19:08" u="1"/>
        <d v="2019-06-08T12:10:04" u="1"/>
        <d v="2019-07-19T15:58:53" u="1"/>
        <d v="2019-08-12T16:39:51" u="1"/>
        <d v="2019-04-29T12:15:51" u="1"/>
        <d v="2019-09-10T13:43:49" u="1"/>
        <d v="2019-06-28T15:37:38" u="1"/>
        <d v="2019-04-28T15:19:51" u="1"/>
        <d v="2019-07-08T22:27:36" u="1"/>
        <d v="2019-09-03T12:02:58" u="1"/>
        <d v="2019-09-10T14:11:32" u="1"/>
        <d v="2019-09-25T11:26:49" u="1"/>
        <d v="2019-06-06T11:24:30" u="1"/>
        <d v="2019-08-21T14:14:34" u="1"/>
        <d v="2019-09-24T14:35:06" u="1"/>
        <d v="2019-08-04T22:39:34" u="1"/>
        <d v="2019-08-23T03:28:00" u="1"/>
        <d v="2019-04-26T11:06:17" u="1"/>
        <d v="2019-04-23T14:50:34" u="1"/>
        <d v="2019-04-24T15:46:34" u="1"/>
        <d v="2019-07-15T20:53:19" u="1"/>
        <d v="2019-04-13T15:26:00" u="1"/>
        <d v="2019-09-14T11:12:41" u="1"/>
        <d v="2019-04-28T21:30:34" u="1"/>
        <d v="2019-06-10T16:19:13" u="1"/>
        <d v="2019-09-17T22:26:32" u="1"/>
        <d v="2019-07-20T17:39:45" u="1"/>
        <d v="2019-06-03T09:21:22" u="1"/>
        <d v="2019-10-20T22:47:04" u="1"/>
        <d v="2019-07-18T11:21:54" u="1"/>
        <d v="2019-07-27T17:59:02" u="1"/>
        <d v="2019-06-15T16:05:39" u="1"/>
        <d v="2019-06-25T12:08:39" u="1"/>
        <d v="2019-08-01T16:47:09" u="1"/>
        <d v="2019-10-15T19:36:56" u="1"/>
        <d v="2019-04-20T15:47:26" u="1"/>
        <d v="2019-05-09T12:55:07" u="1"/>
        <d v="2019-07-13T11:20:20" u="1"/>
        <d v="2019-09-13T10:01:33" u="1"/>
        <d v="2019-09-02T16:02:33" u="1"/>
        <d v="2019-08-06T08:12:01" u="1"/>
        <d v="2019-08-28T15:25:09" u="1"/>
        <d v="2019-09-07T17:57:50" u="1"/>
        <d v="2019-05-24T13:33:50" u="1"/>
        <d v="2019-07-21T19:20:37" u="1"/>
        <d v="2019-05-14T10:09:16" u="1"/>
        <d v="2019-08-05T21:37:35" u="1"/>
        <d v="2019-07-16T12:14:46" u="1"/>
        <d v="2019-09-30T15:08:50" u="1"/>
        <d v="2019-09-03T10:15:42" u="1"/>
        <d v="2019-05-12T15:49:33" u="1"/>
        <d v="2019-04-24T23:37:52" u="1"/>
        <d v="2019-08-05T17:16:01" u="1"/>
        <d v="2019-08-22T14:23:18" u="1"/>
        <d v="2019-07-06T22:16:03" u="1"/>
        <d v="2019-09-23T20:41:07" u="1"/>
        <d v="2019-08-21T16:27:18" u="1"/>
        <d v="2019-04-14T22:13:18" u="1"/>
        <d v="2019-08-06T21:07:44" u="1"/>
        <d v="2019-04-08T10:54:27" u="1"/>
        <d v="2019-07-02T12:44:55" u="1"/>
        <d v="2019-04-22T20:24:18" u="1"/>
        <d v="2019-10-09T19:56:31" u="1"/>
        <d v="2019-05-06T13:15:25" u="1"/>
        <d v="2019-10-04T16:07:40" u="1"/>
        <d v="2019-05-11T02:49:08" u="1"/>
        <d v="2019-08-12T21:31:01" u="1"/>
        <d v="2019-10-11T13:22:40" u="1"/>
        <d v="2019-04-15T09:32:53" u="1"/>
        <d v="2019-06-21T17:15:57" u="1"/>
        <d v="2019-07-15T13:40:12" u="1"/>
        <d v="2019-05-06T11:26:08" u="1"/>
        <d v="2019-06-19T11:34:40" u="1"/>
        <d v="2019-07-26T16:28:29" u="1"/>
        <d v="2019-05-18T16:42:42" u="1"/>
        <d v="2019-08-25T06:39:10" u="1"/>
        <d v="2019-08-08T01:06:02" u="1"/>
        <d v="2019-06-03T19:55:40" u="1"/>
        <d v="2019-09-08T21:06:25" u="1"/>
        <d v="2019-04-25T23:18:44" u="1"/>
        <d v="2019-05-09T15:14:08" u="1"/>
        <d v="2019-05-12T09:08:34" u="1"/>
        <d v="2019-07-31T23:40:46" u="1"/>
        <d v="2019-09-21T11:08:08" u="1"/>
        <d v="2019-05-09T04:31:17" u="1"/>
        <d v="2019-06-09T15:10:06" u="1"/>
        <d v="2019-10-19T11:07:49" u="1"/>
        <d v="2019-09-10T07:26:17" u="1"/>
        <d v="2019-08-31T11:53:53" u="1"/>
        <d v="2019-07-17T10:12:47" u="1"/>
        <d v="2019-08-30T12:57:53" u="1"/>
        <d v="2019-04-25T19:35:53" u="1"/>
        <d v="2019-10-30T11:11:06" u="1"/>
        <d v="2019-06-02T08:55:15" u="1"/>
        <d v="2019-07-22T00:14:13" u="1"/>
        <d v="2019-08-08T18:38:19" u="1"/>
        <d v="2019-04-30T23:20:10" u="1"/>
        <d v="2019-10-05T11:37:58" u="1"/>
        <d v="2019-08-02T19:25:45" u="1"/>
        <d v="2019-07-08T11:27:13" u="1"/>
        <d v="2019-08-14T09:31:28" u="1"/>
        <d v="2019-05-05T04:32:09" u="1"/>
        <d v="2019-10-16T09:04:41" u="1"/>
        <d v="2019-06-11T12:25:41" u="1"/>
        <d v="2019-07-17T19:55:47" u="1"/>
        <d v="2019-08-05T11:30:54" u="1"/>
        <d v="2019-08-22T08:42:28" u="1"/>
        <d v="2019-05-28T12:09:00" u="1"/>
        <d v="2019-09-18T17:05:00" u="1"/>
        <d v="2019-10-29T03:38:41" u="1"/>
        <d v="2019-09-05T20:52:43" u="1"/>
        <d v="2019-09-23T16:23:43" u="1"/>
        <d v="2019-10-27T14:35:58" u="1"/>
        <d v="2019-08-01T17:46:54" u="1"/>
        <d v="2019-09-25T10:26:26" u="1"/>
        <d v="2019-08-03T18:43:11" u="1"/>
        <d v="2019-06-15T06:26:50" u="1"/>
        <d v="2019-05-06T16:28:09" u="1"/>
        <d v="2019-05-29T22:05:00" u="1"/>
        <d v="2019-09-21T15:42:26" u="1"/>
        <d v="2019-05-04T20:31:52" u="1"/>
        <d v="2019-04-15T08:19:46" u="1"/>
        <d v="2019-10-25T21:22:24" u="1"/>
        <d v="2019-04-20T07:47:03" u="1"/>
        <d v="2019-06-23T13:05:33" u="1"/>
        <d v="2019-08-29T16:31:37" u="1"/>
        <d v="2019-06-14T12:04:59" u="1"/>
        <d v="2019-08-02T02:12:38" u="1"/>
        <d v="2019-10-27T00:05:42" u="1"/>
        <d v="2019-10-13T14:07:59" u="1"/>
        <d v="2019-06-20T03:34:42" u="1"/>
        <d v="2019-07-07T12:33:14" u="1"/>
        <d v="2019-09-29T01:12:27" u="1"/>
        <d v="2019-05-07T07:58:27" u="1"/>
        <d v="2019-04-28T11:58:03" u="1"/>
        <d v="2019-10-12T13:22:42" u="1"/>
        <d v="2019-06-28T11:34:59" u="1"/>
        <d v="2019-06-17T17:35:59" u="1"/>
        <d v="2019-06-13T18:51:59" u="1"/>
        <d v="2019-07-14T19:00:57" u="1"/>
        <d v="2019-08-10T18:49:29" u="1"/>
        <d v="2019-04-27T21:14:46" u="1"/>
        <d v="2019-08-02T10:55:38" u="1"/>
        <d v="2019-06-27T21:00:16" u="1"/>
        <d v="2019-04-13T21:38:29" u="1"/>
        <d v="2019-04-26T09:40:12" u="1"/>
        <d v="2019-07-02T14:27:23" u="1"/>
        <d v="2019-06-18T00:27:34" u="1"/>
        <d v="2019-07-16T12:46:40" u="1"/>
        <d v="2019-08-17T00:17:04" u="1"/>
        <d v="2019-08-22T17:12:12" u="1"/>
        <d v="2019-09-06T09:03:19" u="1"/>
        <d v="2019-10-07T22:10:25" u="1"/>
        <d v="2019-10-09T08:19:34" u="1"/>
        <d v="2019-04-02T08:30:47" u="1"/>
        <d v="2019-04-16T07:17:47" u="1"/>
        <d v="2019-05-05T17:40:36" u="1"/>
        <d v="2019-10-18T10:26:34" u="1"/>
        <d v="2019-09-23T15:10:36" u="1"/>
        <d v="2019-08-24T22:42:55" u="1"/>
        <d v="2019-05-19T10:38:19" u="1"/>
        <d v="2019-08-09T10:12:30" u="1"/>
        <d v="2019-09-25T07:56:19" u="1"/>
        <d v="2019-06-14T23:32:51" u="1"/>
        <d v="2019-08-30T19:29:38" u="1"/>
        <d v="2019-05-23T08:33:02" u="1"/>
        <d v="2019-06-12T23:08:34" u="1"/>
        <d v="2019-10-22T12:21:17" u="1"/>
        <d v="2019-06-27T06:13:00" u="1"/>
        <d v="2019-04-03T18:37:30" u="1"/>
        <d v="2019-06-29T17:26:34" u="1"/>
        <d v="2019-10-14T15:53:17" u="1"/>
        <d v="2019-04-15T15:32:30" u="1"/>
        <d v="2019-08-28T17:16:04" u="1"/>
        <d v="2019-08-27T18:15:47" u="1"/>
        <d v="2019-04-10T12:58:56" u="1"/>
        <d v="2019-07-28T18:26:32" u="1"/>
        <d v="2019-07-29T20:54:49" u="1"/>
        <d v="2019-06-01T03:54:35" u="1"/>
        <d v="2019-06-08T03:26:35" u="1"/>
        <d v="2019-06-13T07:38:52" u="1"/>
        <d v="2019-05-13T20:36:28" u="1"/>
        <d v="2019-10-30T06:17:09" u="1"/>
        <d v="2019-09-12T16:50:11" u="1"/>
        <d v="2019-06-24T08:42:09" u="1"/>
        <d v="2019-04-25T02:31:05" u="1"/>
        <d v="2019-09-06T15:05:20" u="1"/>
        <d v="2019-05-13T20:47:11" u="1"/>
        <d v="2019-08-26T17:04:39" u="1"/>
        <d v="2019-09-03T23:06:37" u="1"/>
        <d v="2019-09-08T14:40:20" u="1"/>
        <d v="2019-09-14T01:33:29" u="1"/>
        <d v="2019-09-17T15:04:20" u="1"/>
        <d v="2019-09-15T23:01:37" u="1"/>
        <d v="2019-10-26T09:39:35" u="1"/>
        <d v="2019-07-09T16:18:33" u="1"/>
        <d v="2019-10-03T11:19:44" u="1"/>
        <d v="2019-05-21T11:00:03" u="1"/>
        <d v="2019-07-05T17:34:33" u="1"/>
        <d v="2019-09-07T17:12:03" u="1"/>
        <d v="2019-09-30T07:06:03" u="1"/>
        <d v="2019-06-09T02:50:27" u="1"/>
        <d v="2019-07-30T16:14:07" u="1"/>
        <d v="2019-09-23T22:12:37" u="1"/>
        <d v="2019-09-22T16:27:20" u="1"/>
        <d v="2019-09-01T11:10:12" u="1"/>
        <d v="2019-10-20T06:42:01" u="1"/>
        <d v="2019-04-25T15:31:05" u="1"/>
        <d v="2019-09-11T09:45:29" u="1"/>
        <d v="2019-09-18T16:11:03" u="1"/>
        <d v="2019-07-02T07:31:25" u="1"/>
        <d v="2019-10-13T20:16:18" u="1"/>
        <d v="2019-10-17T08:54:01" u="1"/>
        <d v="2019-06-11T21:25:18" u="1"/>
        <d v="2019-04-14T09:49:14" u="1"/>
        <d v="2019-06-10T15:03:27" u="1"/>
        <d v="2019-08-25T11:04:14" u="1"/>
        <d v="2019-05-12T13:10:12" u="1"/>
        <d v="2019-06-28T23:32:35" u="1"/>
        <d v="2019-04-06T20:33:57" u="1"/>
        <d v="2019-04-25T15:00:57" u="1"/>
        <d v="2019-09-07T00:14:04" u="1"/>
        <d v="2019-09-18T11:28:12" u="1"/>
        <d v="2019-08-12T15:19:40" u="1"/>
        <d v="2019-09-07T09:03:21" u="1"/>
        <d v="2019-09-29T15:16:29" u="1"/>
        <d v="2019-09-23T09:46:55" u="1"/>
        <d v="2019-04-29T22:21:31" u="1"/>
        <d v="2019-07-12T22:23:42" u="1"/>
        <d v="2019-09-22T16:07:55" u="1"/>
        <d v="2019-08-31T02:40:23" u="1"/>
        <d v="2019-10-12T07:54:36" u="1"/>
        <d v="2019-07-20T21:02:25" u="1"/>
        <d v="2019-10-29T21:12:27" u="1"/>
        <d v="2019-04-21T23:59:57" u="1"/>
        <d v="2019-10-13T19:07:36" u="1"/>
        <d v="2019-08-15T14:29:06" u="1"/>
        <d v="2019-09-06T07:35:13" u="1"/>
        <d v="2019-10-02T03:42:54" u="1"/>
        <d v="2019-10-06T12:52:45" u="1"/>
        <d v="2019-10-11T11:00:28" u="1"/>
        <d v="2019-08-24T08:10:15" u="1"/>
        <d v="2019-04-13T21:01:32" u="1"/>
        <d v="2019-07-01T09:05:09" u="1"/>
        <d v="2019-09-28T09:22:30" u="1"/>
        <d v="2019-08-05T19:43:15" u="1"/>
        <d v="2019-09-12T12:54:13" u="1"/>
        <d v="2019-06-21T16:04:28" u="1"/>
        <d v="2019-10-08T21:12:28" u="1"/>
        <d v="2019-09-21T14:13:56" u="1"/>
        <d v="2019-04-05T15:18:24" u="1"/>
        <d v="2019-06-17T11:31:11" u="1"/>
        <d v="2019-09-28T17:22:30" u="1"/>
        <d v="2019-08-21T07:39:24" u="1"/>
        <d v="2019-10-20T14:13:54" u="1"/>
        <d v="2019-08-09T08:50:50" u="1"/>
        <d v="2019-05-20T14:29:39" u="1"/>
        <d v="2019-09-24T09:55:39" u="1"/>
        <d v="2019-10-04T08:56:20" u="1"/>
        <d v="2019-08-29T14:39:41" u="1"/>
        <d v="2019-06-03T19:50:37" u="1"/>
        <d v="2019-06-14T21:38:54" u="1"/>
        <d v="2019-06-21T22:15:11" u="1"/>
        <d v="2019-06-23T17:50:11" u="1"/>
        <d v="2019-07-27T20:19:26" u="1"/>
        <d v="2019-08-20T00:28:16" u="1"/>
        <d v="2019-09-14T10:26:48" u="1"/>
        <d v="2019-09-08T16:12:05" u="1"/>
        <d v="2019-09-16T11:18:48" u="1"/>
        <d v="2019-05-25T23:41:56" u="1"/>
        <d v="2019-07-31T10:57:09" u="1"/>
        <d v="2019-04-10T11:58:33" u="1"/>
        <d v="2019-09-03T10:06:14" u="1"/>
        <d v="2019-07-04T06:27:27" u="1"/>
        <d v="2019-07-15T17:41:35" u="1"/>
        <d v="2019-09-09T14:14:31" u="1"/>
        <d v="2019-05-31T13:07:05" u="1"/>
        <d v="2019-07-10T13:40:01" u="1"/>
        <d v="2019-09-27T23:11:22" u="1"/>
        <d v="2019-08-13T12:56:16" u="1"/>
        <d v="2019-10-07T09:24:55" u="1"/>
        <d v="2019-06-23T00:52:12" u="1"/>
        <d v="2019-07-30T12:35:18" u="1"/>
        <d v="2019-09-16T09:40:14" u="1"/>
        <d v="2019-05-31T20:02:48" u="1"/>
        <d v="2019-09-13T16:09:14" u="1"/>
        <d v="2019-08-24T11:55:16" u="1"/>
        <d v="2019-04-09T15:04:25" u="1"/>
        <d v="2019-06-04T17:37:55" u="1"/>
        <d v="2019-06-14T13:40:55" u="1"/>
        <d v="2019-07-06T15:30:10" u="1"/>
        <d v="2019-08-15T21:11:42" u="1"/>
        <d v="2019-06-24T16:00:55" u="1"/>
        <d v="2019-07-06T01:10:45" u="1"/>
        <d v="2019-07-27T16:58:01" u="1"/>
        <d v="2019-04-07T16:55:25" u="1"/>
        <d v="2019-07-17T07:35:36" u="1"/>
        <d v="2019-10-04T22:04:38" u="1"/>
        <d v="2019-05-17T15:11:23" u="1"/>
        <d v="2019-06-02T11:35:04" u="1"/>
        <d v="2019-07-21T13:56:10" u="1"/>
        <d v="2019-10-03T12:30:04" u="1"/>
        <d v="2019-05-10T18:02:49" u="1"/>
        <d v="2019-09-17T08:59:49" u="1"/>
        <d v="2019-05-09T12:17:32" u="1"/>
        <d v="2019-09-09T07:59:32" u="1"/>
        <d v="2019-05-16T01:38:58" u="1"/>
        <d v="2019-04-25T01:22:00" u="1"/>
        <d v="2019-04-30T17:17:08" u="1"/>
        <d v="2019-07-15T10:17:45" u="1"/>
        <d v="2019-05-30T08:19:32" u="1"/>
        <d v="2019-07-14T21:47:36" u="1"/>
        <d v="2019-09-17T06:38:15" u="1"/>
        <d v="2019-05-10T12:24:15" u="1"/>
        <d v="2019-04-30T00:40:43" u="1"/>
        <d v="2019-07-10T16:42:02" u="1"/>
        <d v="2019-10-19T15:52:04" u="1"/>
        <d v="2019-08-06T13:54:00" u="1"/>
        <d v="2019-07-28T07:19:28" u="1"/>
        <d v="2019-06-02T15:52:13" u="1"/>
        <d v="2019-09-08T12:37:41" u="1"/>
        <d v="2019-07-30T07:54:28" u="1"/>
        <d v="2019-08-26T15:17:00" u="1"/>
        <d v="2019-08-25T16:21:00" u="1"/>
        <d v="2019-08-26T16:12:43" u="1"/>
        <d v="2019-08-31T02:09:52" u="1"/>
        <d v="2019-09-10T10:40:24" u="1"/>
        <d v="2019-07-06T17:32:11" u="1"/>
        <d v="2019-09-25T07:23:24" u="1"/>
        <d v="2019-10-08T16:33:39" u="1"/>
        <d v="2019-05-12T08:39:50" u="1"/>
        <d v="2019-08-18T12:23:09" u="1"/>
        <d v="2019-05-03T07:43:33" u="1"/>
        <d v="2019-10-17T15:40:39" u="1"/>
        <d v="2019-04-10T21:08:52" u="1"/>
        <d v="2019-10-15T16:16:22" u="1"/>
        <d v="2019-08-10T09:29:18" u="1"/>
        <d v="2019-10-02T07:05:57" u="1"/>
        <d v="2019-04-20T06:33:18" u="1"/>
        <d v="2019-06-04T10:35:31" u="1"/>
        <d v="2019-06-02T18:32:48" u="1"/>
        <d v="2019-08-16T08:16:01" u="1"/>
        <d v="2019-08-22T11:24:18" u="1"/>
        <d v="2019-06-05T08:05:40" u="1"/>
        <d v="2019-10-05T01:15:23" u="1"/>
        <d v="2019-10-15T20:22:48" u="1"/>
        <d v="2019-08-18T13:08:01" u="1"/>
        <d v="2019-04-20T08:07:27" u="1"/>
        <d v="2019-09-03T00:01:34" u="1"/>
        <d v="2019-06-23T17:02:31" u="1"/>
        <d v="2019-04-23T19:21:18" u="1"/>
        <d v="2019-10-10T18:53:31" u="1"/>
        <d v="2019-10-16T14:35:57" u="1"/>
        <d v="2019-05-13T17:20:42" u="1"/>
        <d v="2019-07-05T18:38:12" u="1"/>
        <d v="2019-07-23T22:30:46" u="1"/>
        <d v="2019-06-17T18:32:57" u="1"/>
        <d v="2019-08-25T06:35:53" u="1"/>
        <d v="2019-09-05T23:51:42" u="1"/>
        <d v="2019-07-06T18:40:38" u="1"/>
        <d v="2019-04-29T13:25:10" u="1"/>
        <d v="2019-10-29T12:05:23" u="1"/>
        <d v="2019-04-01T22:14:36" u="1"/>
        <d v="2019-04-20T16:56:53" u="1"/>
        <d v="2019-05-03T18:13:17" u="1"/>
        <d v="2019-05-20T22:09:51" u="1"/>
        <d v="2019-06-15T04:47:15" u="1"/>
        <d v="2019-04-08T19:40:19" u="1"/>
        <d v="2019-10-02T18:44:32" u="1"/>
        <d v="2019-06-04T11:11:41" u="1"/>
        <d v="2019-04-01T20:36:02" u="1"/>
        <d v="2019-04-02T13:38:28" u="1"/>
        <d v="2019-07-30T07:15:30" u="1"/>
        <d v="2019-05-27T14:03:17" u="1"/>
        <d v="2019-06-19T10:31:15" u="1"/>
        <d v="2019-10-23T17:03:32" u="1"/>
        <d v="2019-07-30T12:52:04" u="1"/>
        <d v="2019-06-05T11:50:41" u="1"/>
        <d v="2019-09-12T08:36:26" u="1"/>
        <d v="2019-08-04T11:03:37" u="1"/>
        <d v="2019-06-09T13:02:24" u="1"/>
        <d v="2019-06-30T20:19:32" u="1"/>
        <d v="2019-08-20T17:08:28" u="1"/>
        <d v="2019-08-02T21:05:11" u="1"/>
        <d v="2019-07-15T09:49:39" u="1"/>
        <d v="2019-08-23T14:02:54" u="1"/>
        <d v="2019-10-11T06:47:07" u="1"/>
        <d v="2019-07-14T10:21:22" u="1"/>
        <d v="2019-08-09T05:00:46" u="1"/>
        <d v="2019-09-17T08:33:35" u="1"/>
        <d v="2019-08-31T17:50:28" u="1"/>
        <d v="2019-05-30T12:14:52" u="1"/>
        <d v="2019-08-24T16:09:37" u="1"/>
        <d v="2019-09-30T14:18:09" u="1"/>
        <d v="2019-06-26T20:52:41" u="1"/>
        <d v="2019-07-27T23:33:56" u="1"/>
        <d v="2019-10-14T10:41:33" u="1"/>
        <d v="2019-10-28T14:54:24" u="1"/>
        <d v="2019-06-27T02:44:16" u="1"/>
        <d v="2019-09-11T16:25:18" u="1"/>
        <d v="2019-06-21T08:20:59" u="1"/>
        <d v="2019-07-20T18:08:05" u="1"/>
        <d v="2019-08-19T16:40:20" u="1"/>
        <d v="2019-10-12T06:23:42" u="1"/>
        <d v="2019-10-24T17:38:07" u="1"/>
        <d v="2019-09-18T11:03:44" u="1"/>
        <d v="2019-09-22T09:35:01" u="1"/>
        <d v="2019-04-29T07:18:29" u="1"/>
        <d v="2019-07-06T15:38:14" u="1"/>
        <d v="2019-07-10T09:28:40" u="1"/>
        <d v="2019-08-31T11:09:29" u="1"/>
        <d v="2019-09-11T19:36:01" u="1"/>
        <d v="2019-08-05T17:33:55" u="1"/>
        <d v="2019-10-07T09:17:51" u="1"/>
        <d v="2019-08-14T13:45:12" u="1"/>
        <d v="2019-09-17T09:29:10" u="1"/>
        <d v="2019-06-02T18:32:25" u="1"/>
        <d v="2019-08-22T14:08:55" u="1"/>
        <d v="2019-07-05T15:16:23" u="1"/>
        <d v="2019-10-21T16:30:42" u="1"/>
        <d v="2019-10-24T18:50:59" u="1"/>
        <d v="2019-08-09T08:39:21" u="1"/>
        <d v="2019-09-19T14:21:10" u="1"/>
        <d v="2019-10-15T18:22:25" u="1"/>
        <d v="2019-05-02T07:27:45" u="1"/>
        <d v="2019-05-15T10:12:19" u="1"/>
        <d v="2019-07-20T12:10:06" u="1"/>
        <d v="2019-10-02T12:16:17" u="1"/>
        <d v="2019-08-22T18:19:38" u="1"/>
        <d v="2019-10-13T01:26:00" u="1"/>
        <d v="2019-07-26T16:18:23" u="1"/>
        <d v="2019-08-24T21:43:55" u="1"/>
        <d v="2019-07-23T08:04:32" u="1"/>
        <d v="2019-08-28T07:12:47" u="1"/>
        <d v="2019-05-30T13:27:36" u="1"/>
        <d v="2019-07-04T06:11:41" u="1"/>
        <d v="2019-08-17T20:07:21" u="1"/>
        <d v="2019-10-05T12:47:17" u="1"/>
        <d v="2019-08-27T18:10:21" u="1"/>
        <d v="2019-07-06T12:40:15" u="1"/>
        <d v="2019-07-24T17:37:06" u="1"/>
        <d v="2019-09-30T11:37:19" u="1"/>
        <d v="2019-05-25T20:47:36" u="1"/>
        <d v="2019-06-05T03:28:52" u="1"/>
        <d v="2019-08-15T11:00:13" u="1"/>
        <d v="2019-04-08T12:24:56" u="1"/>
        <d v="2019-10-05T07:32:09" u="1"/>
        <d v="2019-05-17T23:47:19" u="1"/>
        <d v="2019-08-22T20:36:47" u="1"/>
        <d v="2019-07-05T21:44:15" u="1"/>
        <d v="2019-05-05T14:32:54" u="1"/>
        <d v="2019-05-13T14:00:54" u="1"/>
        <d v="2019-04-24T16:40:30" u="1"/>
        <d v="2019-06-09T20:38:43" u="1"/>
        <d v="2019-07-08T00:23:33" u="1"/>
        <d v="2019-08-25T09:46:13" u="1"/>
        <d v="2019-05-23T20:34:02" u="1"/>
        <d v="2019-10-03T12:40:09" u="1"/>
        <d v="2019-10-27T11:56:00" u="1"/>
        <d v="2019-07-03T10:00:33" u="1"/>
        <d v="2019-06-29T09:55:26" u="1"/>
        <d v="2019-10-21T14:43:26" u="1"/>
        <d v="2019-08-15T12:17:22" u="1"/>
        <d v="2019-07-30T21:25:58" u="1"/>
        <d v="2019-05-29T16:27:11" u="1"/>
        <d v="2019-08-18T02:22:31" u="1"/>
        <d v="2019-07-02T10:10:59" u="1"/>
        <d v="2019-07-04T21:33:07" u="1"/>
        <d v="2019-08-02T08:06:57" u="1"/>
        <d v="2019-04-14T22:54:39" u="1"/>
        <d v="2019-04-19T14:13:05" u="1"/>
        <d v="2019-05-14T19:50:37" u="1"/>
        <d v="2019-07-17T18:24:07" u="1"/>
        <d v="2019-09-12T01:10:12" u="1"/>
        <d v="2019-05-25T22:43:11" u="1"/>
        <d v="2019-10-20T23:15:09" u="1"/>
        <d v="2019-04-01T21:42:05" u="1"/>
        <d v="2019-07-03T10:17:42" u="1"/>
        <d v="2019-08-03T06:13:40" u="1"/>
        <d v="2019-09-26T10:55:20" u="1"/>
        <d v="2019-06-30T16:57:52" u="1"/>
        <d v="2019-05-01T11:07:55" u="1"/>
        <d v="2019-08-03T08:13:40" u="1"/>
        <d v="2019-07-17T17:30:33" u="1"/>
        <d v="2019-09-01T21:37:03" u="1"/>
        <d v="2019-09-10T16:07:29" u="1"/>
        <d v="2019-04-22T16:07:31" u="1"/>
        <d v="2019-05-09T12:55:29" u="1"/>
        <d v="2019-07-20T13:24:59" u="1"/>
        <d v="2019-05-27T10:58:46" u="1"/>
        <d v="2019-04-06T03:56:23" u="1"/>
        <d v="2019-04-21T21:48:05" u="1"/>
        <d v="2019-09-22T15:02:29" u="1"/>
        <d v="2019-10-02T00:20:19" u="1"/>
        <d v="2019-10-29T13:02:44" u="1"/>
        <d v="2019-10-07T12:58:27" u="1"/>
        <d v="2019-10-24T14:27:01" u="1"/>
        <d v="2019-07-03T21:17:42" u="1"/>
        <d v="2019-07-08T15:08:25" u="1"/>
        <d v="2019-05-06T01:15:47" u="1"/>
        <d v="2019-06-17T15:19:27" u="1"/>
        <d v="2019-09-14T12:08:38" u="1"/>
        <d v="2019-05-24T10:49:12" u="1"/>
        <d v="2019-06-06T16:26:53" u="1"/>
        <d v="2019-08-02T15:28:23" u="1"/>
        <d v="2019-09-04T00:01:13" u="1"/>
        <d v="2019-10-27T11:27:53" u="1"/>
        <d v="2019-06-25T19:30:27" u="1"/>
        <d v="2019-06-14T19:37:53" u="1"/>
        <d v="2019-08-16T11:21:49" u="1"/>
        <d v="2019-07-22T16:06:08" u="1"/>
        <d v="2019-05-01T07:46:30" u="1"/>
        <d v="2019-06-28T16:24:53" u="1"/>
        <d v="2019-04-29T12:50:23" u="1"/>
        <d v="2019-08-02T20:34:49" u="1"/>
        <d v="2019-08-12T13:05:32" u="1"/>
        <d v="2019-04-26T21:51:40" u="1"/>
        <d v="2019-07-30T09:23:34" u="1"/>
        <d v="2019-10-04T01:03:37" u="1"/>
        <d v="2019-10-18T14:42:19" u="1"/>
        <d v="2019-08-13T09:50:58" u="1"/>
        <d v="2019-05-20T15:45:47" u="1"/>
        <d v="2019-05-27T01:34:56" u="1"/>
        <d v="2019-10-25T11:20:45" u="1"/>
        <d v="2019-06-09T09:16:54" u="1"/>
        <d v="2019-09-17T23:18:04" u="1"/>
        <d v="2019-05-15T15:01:13" u="1"/>
        <d v="2019-05-18T19:21:30" u="1"/>
        <d v="2019-10-30T19:37:19" u="1"/>
        <d v="2019-04-01T13:35:24" u="1"/>
        <d v="2019-06-13T14:05:11" u="1"/>
        <d v="2019-06-14T10:39:54" u="1"/>
        <d v="2019-10-12T17:40:28" u="1"/>
        <d v="2019-10-12T17:03:54" u="1"/>
        <d v="2019-08-18T15:41:41" u="1"/>
        <d v="2019-05-01T08:37:48" u="1"/>
        <d v="2019-08-22T23:19:15" u="1"/>
        <d v="2019-10-16T09:41:37" u="1"/>
        <d v="2019-06-27T23:56:45" u="1"/>
        <d v="2019-05-04T13:25:48" u="1"/>
        <d v="2019-05-26T10:17:22" u="1"/>
        <d v="2019-05-24T12:25:22" u="1"/>
        <d v="2019-06-07T13:46:20" u="1"/>
        <d v="2019-07-11T16:15:35" u="1"/>
        <d v="2019-09-27T22:38:13" u="1"/>
        <d v="2019-08-25T11:30:50" u="1"/>
        <d v="2019-08-27T11:27:07" u="1"/>
        <d v="2019-10-22T10:28:20" u="1"/>
        <d v="2019-10-16T18:41:37" u="1"/>
        <d v="2019-09-11T09:13:57" u="1"/>
        <d v="2019-04-18T10:38:16" u="1"/>
        <d v="2019-08-21T10:25:16" u="1"/>
        <d v="2019-08-30T19:10:50" u="1"/>
        <d v="2019-08-06T09:48:42" u="1"/>
        <d v="2019-08-14T09:16:42" u="1"/>
        <d v="2019-09-06T12:33:57" u="1"/>
        <d v="2019-06-30T13:03:46" u="1"/>
        <d v="2019-10-28T09:58:03" u="1"/>
        <d v="2019-06-19T15:52:03" u="1"/>
        <d v="2019-07-01T07:46:53" u="1"/>
        <d v="2019-04-01T19:26:42" u="1"/>
        <d v="2019-04-25T18:42:33" u="1"/>
        <d v="2019-06-17T17:55:46" u="1"/>
        <d v="2019-05-03T02:31:49" u="1"/>
        <d v="2019-09-14T13:44:57" u="1"/>
        <d v="2019-09-24T03:58:40" u="1"/>
        <d v="2019-10-30T08:56:29" u="1"/>
        <d v="2019-10-09T11:28:38" u="1"/>
        <d v="2019-10-13T11:12:38" u="1"/>
        <d v="2019-05-16T17:05:40" u="1"/>
        <d v="2019-08-30T10:06:25" u="1"/>
        <d v="2019-10-10T00:46:04" u="1"/>
        <d v="2019-10-01T14:28:21" u="1"/>
        <d v="2019-04-07T10:30:34" u="1"/>
        <d v="2019-09-11T08:46:06" u="1"/>
        <d v="2019-10-21T22:49:29" u="1"/>
        <d v="2019-04-27T08:25:51" u="1"/>
        <d v="2019-05-05T00:40:58" u="1"/>
        <d v="2019-06-24T23:38:29" u="1"/>
        <d v="2019-05-20T13:43:23" u="1"/>
        <d v="2019-04-20T09:21:34" u="1"/>
        <d v="2019-09-03T17:35:06" u="1"/>
        <d v="2019-06-05T07:30:30" u="1"/>
        <d v="2019-06-27T20:37:12" u="1"/>
        <d v="2019-09-29T10:49:23" u="1"/>
        <d v="2019-08-02T07:23:43" u="1"/>
        <d v="2019-07-27T18:28:53" u="1"/>
        <d v="2019-09-08T13:21:32" u="1"/>
        <d v="2019-10-23T07:37:04" u="1"/>
        <d v="2019-10-17T13:13:47" u="1"/>
        <d v="2019-04-24T17:42:08" u="1"/>
        <d v="2019-04-19T19:57:51" u="1"/>
        <d v="2019-06-06T02:43:39" u="1"/>
        <d v="2019-06-12T17:02:30" u="1"/>
        <d v="2019-06-15T10:01:13" u="1"/>
        <d v="2019-04-07T03:21:52" u="1"/>
        <d v="2019-09-04T08:54:41" u="1"/>
        <d v="2019-08-16T21:04:17" u="1"/>
        <d v="2019-06-19T16:17:30" u="1"/>
        <d v="2019-07-10T11:17:11" u="1"/>
        <d v="2019-07-11T14:45:28" u="1"/>
        <d v="2019-05-28T10:02:41" u="1"/>
        <d v="2019-07-19T09:24:11" u="1"/>
        <d v="2019-08-01T15:06:09" u="1"/>
        <d v="2019-04-11T13:42:26" u="1"/>
        <d v="2019-06-25T09:47:13" u="1"/>
        <d v="2019-09-23T11:21:41" u="1"/>
        <d v="2019-09-23T14:58:15" u="1"/>
        <d v="2019-07-26T14:28:28" u="1"/>
        <d v="2019-04-07T02:06:44" u="1"/>
        <d v="2019-04-30T11:52:26" u="1"/>
        <d v="2019-08-18T00:41:18" u="1"/>
        <d v="2019-10-23T00:02:31" u="1"/>
        <d v="2019-07-13T20:48:11" u="1"/>
        <d v="2019-10-11T09:44:05" u="1"/>
        <d v="2019-07-13T20:11:37" u="1"/>
        <d v="2019-08-05T01:24:27" u="1"/>
        <d v="2019-09-19T22:05:24" u="1"/>
        <d v="2019-04-25T00:25:01" u="1"/>
        <d v="2019-05-19T17:17:07" u="1"/>
        <d v="2019-08-26T16:35:09" u="1"/>
        <d v="2019-10-30T10:43:22" u="1"/>
        <d v="2019-05-11T21:49:07" u="1"/>
        <d v="2019-10-28T12:19:05" u="1"/>
        <d v="2019-08-04T23:11:18" u="1"/>
        <d v="2019-07-30T13:40:20" u="1"/>
        <d v="2019-08-06T12:57:01" u="1"/>
        <d v="2019-05-29T07:37:16" u="1"/>
        <d v="2019-09-23T19:06:33" u="1"/>
        <d v="2019-04-21T10:41:01" u="1"/>
        <d v="2019-08-15T18:21:01" u="1"/>
        <d v="2019-09-20T10:03:25" u="1"/>
        <d v="2019-06-23T11:57:14" u="1"/>
        <d v="2019-09-25T17:15:42" u="1"/>
        <d v="2019-10-09T10:06:49" u="1"/>
        <d v="2019-04-24T09:46:10" u="1"/>
        <d v="2019-09-20T10:14:08" u="1"/>
        <d v="2019-06-10T15:40:23" u="1"/>
        <d v="2019-09-24T08:41:08" u="1"/>
        <d v="2019-08-17T09:04:19" u="1"/>
        <d v="2019-08-02T01:38:28" u="1"/>
        <d v="2019-07-19T08:06:47" u="1"/>
        <d v="2019-08-27T15:28:53" u="1"/>
        <d v="2019-05-20T13:53:51" u="1"/>
        <d v="2019-08-16T08:51:19" u="1"/>
        <d v="2019-07-23T15:59:38" u="1"/>
        <d v="2019-07-11T12:38:47" u="1"/>
        <d v="2019-07-27T07:17:47" u="1"/>
        <d v="2019-08-28T13:35:36" u="1"/>
        <d v="2019-09-24T14:04:34" u="1"/>
        <d v="2019-04-08T10:52:02" u="1"/>
        <d v="2019-05-18T06:03:43" u="1"/>
        <d v="2019-05-14T16:45:34" u="1"/>
        <d v="2019-08-25T13:15:19" u="1"/>
        <d v="2019-10-09T12:23:58" u="1"/>
        <d v="2019-04-03T19:29:02" u="1"/>
        <d v="2019-04-27T18:40:36" u="1"/>
        <d v="2019-05-21T21:17:34" u="1"/>
        <d v="2019-08-05T07:37:11" u="1"/>
        <d v="2019-09-23T14:19:17" u="1"/>
        <d v="2019-09-26T16:39:34" u="1"/>
        <d v="2019-10-16T10:38:58" u="1"/>
        <d v="2019-05-18T13:08:00" u="1"/>
        <d v="2019-07-18T00:38:39" u="1"/>
        <d v="2019-07-28T23:07:21" u="1"/>
        <d v="2019-09-26T15:07:17" u="1"/>
        <d v="2019-05-26T12:51:17" u="1"/>
        <d v="2019-08-16T16:57:45" u="1"/>
        <d v="2019-06-25T19:03:58" u="1"/>
        <d v="2019-07-07T12:07:22" u="1"/>
        <d v="2019-07-30T13:59:30" u="1"/>
        <d v="2019-06-18T21:31:58" u="1"/>
        <d v="2019-08-28T19:52:45" u="1"/>
        <d v="2019-08-12T16:52:11" u="1"/>
        <d v="2019-09-11T12:47:52" u="1"/>
        <d v="2019-09-03T18:41:09" u="1"/>
        <d v="2019-07-24T10:57:39" u="1"/>
        <d v="2019-04-08T08:11:03" u="1"/>
        <d v="2019-07-05T14:58:22" u="1"/>
        <d v="2019-09-19T12:58:52" u="1"/>
        <d v="2019-08-10T14:34:20" u="1"/>
        <d v="2019-08-10T08:45:03" u="1"/>
        <d v="2019-05-30T00:00:44" u="1"/>
        <d v="2019-08-08T15:10:03" u="1"/>
        <d v="2019-10-08T00:08:25" u="1"/>
        <d v="2019-08-22T06:40:03" u="1"/>
        <d v="2019-08-04T19:58:20" u="1"/>
        <d v="2019-09-06T15:46:18" u="1"/>
        <d v="2019-09-07T01:22:53" u="1"/>
        <d v="2019-08-09T22:38:20" u="1"/>
        <d v="2019-09-16T14:49:18" u="1"/>
        <d v="2019-04-22T12:36:46" u="1"/>
        <d v="2019-06-15T12:45:59" u="1"/>
        <d v="2019-07-11T13:19:14" u="1"/>
        <d v="2019-07-17T09:33:57" u="1"/>
        <d v="2019-09-19T15:00:44" u="1"/>
        <d v="2019-07-08T22:20:31" u="1"/>
        <d v="2019-09-22T11:31:44" u="1"/>
        <d v="2019-07-05T16:43:14" u="1"/>
        <d v="2019-10-26T02:22:25" u="1"/>
        <d v="2019-10-28T11:40:16" u="1"/>
        <d v="2019-07-26T09:45:14" u="1"/>
        <d v="2019-05-14T21:21:44" u="1"/>
        <d v="2019-05-28T18:45:18" u="1"/>
        <d v="2019-05-01T18:04:53" u="1"/>
        <d v="2019-05-21T08:10:53" u="1"/>
        <d v="2019-09-13T13:03:10" u="1"/>
        <d v="2019-06-18T21:38:16" u="1"/>
        <d v="2019-07-14T15:13:40" u="1"/>
        <d v="2019-06-10T13:44:25" u="1"/>
        <d v="2019-10-01T10:10:34" u="1"/>
        <d v="2019-09-03T08:17:19" u="1"/>
        <d v="2019-04-15T08:17:21" u="1"/>
        <d v="2019-07-22T16:56:57" u="1"/>
        <d v="2019-06-19T12:51:25" u="1"/>
        <d v="2019-08-24T14:44:55" u="1"/>
        <d v="2019-09-22T15:10:10" u="1"/>
        <d v="2019-04-01T09:41:04" u="1"/>
        <d v="2019-10-08T18:19:08" u="1"/>
        <d v="2019-04-19T22:27:12" u="1"/>
        <d v="2019-10-10T19:11:08" u="1"/>
        <d v="2019-05-18T13:33:36" u="1"/>
        <d v="2019-07-01T04:56:58" u="1"/>
        <d v="2019-07-11T11:10:32" u="1"/>
        <d v="2019-07-15T13:26:49" u="1"/>
        <d v="2019-09-26T14:00:36" u="1"/>
        <d v="2019-10-03T22:39:08" u="1"/>
        <d v="2019-10-21T19:42:25" u="1"/>
        <d v="2019-04-28T21:34:12" u="1"/>
        <d v="2019-05-18T08:44:19" u="1"/>
        <d v="2019-10-07T23:18:51" u="1"/>
        <d v="2019-04-12T02:09:56" u="1"/>
        <d v="2019-04-17T11:20:04" u="1"/>
        <d v="2019-09-08T14:08:02" u="1"/>
        <d v="2019-09-10T15:00:02" u="1"/>
        <d v="2019-07-17T22:55:23" u="1"/>
        <d v="2019-08-06T08:37:13" u="1"/>
        <d v="2019-04-06T09:33:56" u="1"/>
        <d v="2019-05-25T18:48:36" u="1"/>
        <d v="2019-04-15T19:28:04" u="1"/>
        <d v="2019-10-07T20:40:17" u="1"/>
        <d v="2019-10-21T07:01:26" u="1"/>
        <d v="2019-06-30T12:35:17" u="1"/>
        <d v="2019-09-29T15:10:02" u="1"/>
        <d v="2019-09-27T19:50:19" u="1"/>
        <d v="2019-07-07T23:32:58" u="1"/>
        <d v="2019-08-14T12:11:39" u="1"/>
        <d v="2019-07-24T19:12:15" u="1"/>
        <d v="2019-08-28T11:35:13" u="1"/>
        <d v="2019-09-06T08:07:20" u="1"/>
        <d v="2019-07-30T07:05:24" u="1"/>
        <d v="2019-08-08T23:24:56" u="1"/>
        <d v="2019-08-12T18:51:56" u="1"/>
        <d v="2019-10-27T14:57:00" u="1"/>
        <d v="2019-10-05T16:33:09" u="1"/>
        <d v="2019-09-08T23:57:28" u="1"/>
        <d v="2019-08-24T09:57:39" u="1"/>
        <d v="2019-04-24T22:04:56" u="1"/>
        <d v="2019-09-05T14:11:20" u="1"/>
        <d v="2019-10-01T04:29:44" u="1"/>
        <d v="2019-10-24T10:06:35" u="1"/>
        <d v="2019-04-11T18:35:22" u="1"/>
        <d v="2019-07-22T10:48:07" u="1"/>
        <d v="2019-07-04T00:57:42" u="1"/>
        <d v="2019-06-12T14:55:35" u="1"/>
        <d v="2019-08-01T06:59:14" u="1"/>
        <d v="2019-09-12T21:58:37" u="1"/>
        <d v="2019-04-18T17:18:05" u="1"/>
        <d v="2019-05-13T06:40:29" u="1"/>
        <d v="2019-08-07T22:13:48" u="1"/>
        <d v="2019-09-17T15:49:20" u="1"/>
        <d v="2019-04-04T23:31:05" u="1"/>
        <d v="2019-07-03T13:55:16" u="1"/>
        <d v="2019-07-19T08:34:16" u="1"/>
        <d v="2019-05-17T01:30:55" u="1"/>
        <d v="2019-05-19T18:42:20" u="1"/>
        <d v="2019-08-27T15:19:48" u="1"/>
        <d v="2019-05-27T13:21:03" u="1"/>
        <d v="2019-07-30T07:33:16" u="1"/>
        <d v="2019-10-09T14:40:44" u="1"/>
        <d v="2019-08-12T07:21:40" u="1"/>
        <d v="2019-10-21T11:35:44" u="1"/>
        <d v="2019-08-21T06:28:40" u="1"/>
        <d v="2019-04-29T23:12:48" u="1"/>
        <d v="2019-06-29T03:58:27" u="1"/>
        <d v="2019-07-03T14:29:25" u="1"/>
        <d v="2019-09-22T05:57:12" u="1"/>
        <d v="2019-06-13T21:30:01" u="1"/>
        <d v="2019-07-03T08:40:08" u="1"/>
        <d v="2019-06-26T17:21:01" u="1"/>
        <d v="2019-06-14T17:32:27" u="1"/>
        <d v="2019-10-22T10:05:53" u="1"/>
        <d v="2019-08-24T14:48:57" u="1"/>
        <d v="2019-04-05T16:18:23" u="1"/>
        <d v="2019-07-19T15:08:25" u="1"/>
        <d v="2019-07-27T19:40:59" u="1"/>
        <d v="2019-09-13T23:39:29" u="1"/>
        <d v="2019-04-23T14:21:40" u="1"/>
        <d v="2019-07-11T15:03:51" u="1"/>
        <d v="2019-09-27T11:00:38" u="1"/>
        <d v="2019-05-10T09:00:47" u="1"/>
        <d v="2019-04-26T21:46:14" u="1"/>
        <d v="2019-06-02T00:39:28" u="1"/>
        <d v="2019-06-22T13:54:10" u="1"/>
        <d v="2019-09-04T12:28:04" u="1"/>
        <d v="2019-05-30T21:58:29" u="1"/>
        <d v="2019-09-16T15:12:21" u="1"/>
        <d v="2019-06-29T03:43:19" u="1"/>
        <d v="2019-08-08T19:11:49" u="1"/>
        <d v="2019-04-11T00:28:41" u="1"/>
        <d v="2019-04-13T08:14:15" u="1"/>
        <d v="2019-08-05T22:23:49" u="1"/>
        <d v="2019-10-17T09:15:02" u="1"/>
        <d v="2019-07-09T07:44:00" u="1"/>
        <d v="2019-09-16T02:40:13" u="1"/>
        <d v="2019-05-27T19:12:21" u="1"/>
        <d v="2019-08-14T07:47:58" u="1"/>
        <d v="2019-10-09T20:36:19" u="1"/>
        <d v="2019-10-10T13:38:45" u="1"/>
        <d v="2019-09-03T14:06:13" u="1"/>
        <d v="2019-08-18T09:36:15" u="1"/>
        <d v="2019-04-14T16:10:15" u="1"/>
        <d v="2019-05-11T14:50:30" u="1"/>
        <d v="2019-09-03T12:44:56" u="1"/>
        <d v="2019-09-11T07:55:56" u="1"/>
        <d v="2019-09-30T12:53:04" u="1"/>
        <d v="2019-06-06T10:34:11" u="1"/>
        <d v="2019-09-03T22:38:30" u="1"/>
        <d v="2019-09-12T08:19:39" u="1"/>
        <d v="2019-06-12T07:53:11" u="1"/>
        <d v="2019-06-22T09:45:28" u="1"/>
        <d v="2019-04-08T14:19:07" u="1"/>
        <d v="2019-08-13T17:30:24" u="1"/>
        <d v="2019-06-16T03:17:46" u="1"/>
        <d v="2019-08-31T13:01:24" u="1"/>
        <d v="2019-04-14T20:27:24" u="1"/>
        <d v="2019-08-30T18:37:41" u="1"/>
        <d v="2019-10-10T11:02:03" u="1"/>
        <d v="2019-04-03T13:45:33" u="1"/>
        <d v="2019-04-27T04:35:33" u="1"/>
        <d v="2019-08-28T04:30:33" u="1"/>
        <d v="2019-04-10T23:11:07" u="1"/>
        <d v="2019-09-15T23:50:39" u="1"/>
        <d v="2019-06-25T20:07:37" u="1"/>
        <d v="2019-05-22T09:08:31" u="1"/>
        <d v="2019-10-16T13:16:46" u="1"/>
        <d v="2019-07-11T01:12:10" u="1"/>
        <d v="2019-05-21T14:49:05" u="1"/>
        <d v="2019-08-02T19:11:59" u="1"/>
        <d v="2019-09-10T10:23:14" u="1"/>
        <d v="2019-08-06T16:43:16" u="1"/>
        <d v="2019-06-07T11:32:12" u="1"/>
        <d v="2019-06-11T11:11:55" u="1"/>
        <d v="2019-08-08T12:41:42" u="1"/>
        <d v="2019-08-15T12:13:42" u="1"/>
        <d v="2019-09-09T07:01:23" u="1"/>
        <d v="2019-08-15T11:56:42" u="1"/>
        <d v="2019-08-18T18:33:59" u="1"/>
        <d v="2019-07-13T14:36:27" u="1"/>
        <d v="2019-04-08T09:16:51" u="1"/>
        <d v="2019-06-25T07:46:12" u="1"/>
        <d v="2019-09-09T00:50:49" u="1"/>
        <d v="2019-06-01T23:13:12" u="1"/>
        <d v="2019-04-05T11:28:51" u="1"/>
        <d v="2019-10-02T12:57:38" u="1"/>
        <d v="2019-06-27T10:38:12" u="1"/>
        <d v="2019-07-14T16:00:10" u="1"/>
        <d v="2019-09-09T10:44:23" u="1"/>
        <d v="2019-10-12T15:54:12" u="1"/>
        <d v="2019-10-24T17:38:29" u="1"/>
        <d v="2019-08-20T17:36:42" u="1"/>
        <d v="2019-04-09T23:06:25" u="1"/>
        <d v="2019-05-03T12:32:49" u="1"/>
        <d v="2019-06-03T23:11:38" u="1"/>
        <d v="2019-07-04T21:40:10" u="1"/>
        <d v="2019-09-10T06:14:32" u="1"/>
        <d v="2019-08-11T20:40:25" u="1"/>
        <d v="2019-06-26T15:05:38" u="1"/>
        <d v="2019-10-05T11:24:04" u="1"/>
        <d v="2019-09-07T11:58:49" u="1"/>
        <d v="2019-10-23T23:10:12" u="1"/>
        <d v="2019-09-09T17:12:06" u="1"/>
        <d v="2019-05-07T11:27:32" u="1"/>
        <d v="2019-05-03T10:06:58" u="1"/>
        <d v="2019-09-27T16:15:23" u="1"/>
        <d v="2019-10-24T14:55:38" u="1"/>
        <d v="2019-09-30T11:14:06" u="1"/>
        <d v="2019-07-02T14:33:02" u="1"/>
        <d v="2019-08-22T16:50:08" u="1"/>
        <d v="2019-06-30T18:32:38" u="1"/>
        <d v="2019-06-10T07:17:56" u="1"/>
        <d v="2019-08-12T16:21:17" u="1"/>
        <d v="2019-05-15T15:38:32" u="1"/>
        <d v="2019-08-04T01:33:52" u="1"/>
        <d v="2019-07-12T06:10:11" u="1"/>
        <d v="2019-10-15T21:59:21" u="1"/>
        <d v="2019-05-16T10:45:15" u="1"/>
        <d v="2019-07-01T12:11:11" u="1"/>
        <d v="2019-07-08T09:21:54" u="1"/>
        <d v="2019-04-19T02:22:09" u="1"/>
        <d v="2019-10-10T10:59:56" u="1"/>
        <d v="2019-08-09T08:13:52" u="1"/>
        <d v="2019-09-05T13:51:41" u="1"/>
        <d v="2019-04-12T04:50:09" u="1"/>
        <d v="2019-05-05T21:41:58" u="1"/>
        <d v="2019-06-27T14:29:30" u="1"/>
        <d v="2019-06-14T06:55:39" u="1"/>
        <d v="2019-09-26T12:47:15" u="1"/>
        <d v="2019-05-30T13:32:15" u="1"/>
        <d v="2019-10-13T07:58:39" u="1"/>
        <d v="2019-05-20T12:35:41" u="1"/>
        <d v="2019-07-08T16:26:11" u="1"/>
        <d v="2019-08-08T13:17:52" u="1"/>
        <d v="2019-10-30T13:22:56" u="1"/>
        <d v="2019-06-21T15:59:56" u="1"/>
        <d v="2019-08-07T03:06:44" u="1"/>
        <d v="2019-09-14T19:58:41" u="1"/>
        <d v="2019-06-06T12:23:05" u="1"/>
        <d v="2019-07-14T10:19:20" u="1"/>
        <d v="2019-08-03T15:48:35" u="1"/>
        <d v="2019-08-21T19:45:26" u="1"/>
        <d v="2019-09-09T11:20:33" u="1"/>
        <d v="2019-05-22T00:23:16" u="1"/>
        <d v="2019-07-08T11:11:03" u="1"/>
        <d v="2019-08-11T02:33:44" u="1"/>
        <d v="2019-08-12T11:55:35" u="1"/>
        <d v="2019-05-27T19:50:41" u="1"/>
        <d v="2019-07-27T18:36:11" u="1"/>
        <d v="2019-06-12T12:42:05" u="1"/>
        <d v="2019-07-07T09:53:46" u="1"/>
        <d v="2019-07-07T18:47:20" u="1"/>
        <d v="2019-10-02T10:50:57" u="1"/>
        <d v="2019-10-13T11:06:57" u="1"/>
        <d v="2019-04-22T09:38:01" u="1"/>
        <d v="2019-05-18T10:02:42" u="1"/>
        <d v="2019-07-03T08:11:38" u="1"/>
        <d v="2019-09-13T11:21:42" u="1"/>
        <d v="2019-04-02T14:38:27" u="1"/>
        <d v="2019-04-20T11:41:44" u="1"/>
        <d v="2019-06-14T10:46:57" u="1"/>
        <d v="2019-06-17T10:02:40" u="1"/>
        <d v="2019-09-20T09:36:42" u="1"/>
        <d v="2019-10-09T01:07:49" u="1"/>
        <d v="2019-04-19T14:13:27" u="1"/>
        <d v="2019-06-01T21:55:57" u="1"/>
        <d v="2019-07-28T07:34:12" u="1"/>
        <d v="2019-09-26T15:49:16" u="1"/>
        <d v="2019-09-09T10:11:51" u="1"/>
        <d v="2019-08-03T15:44:10" u="1"/>
        <d v="2019-09-06T11:23:51" u="1"/>
        <d v="2019-09-02T10:07:34" u="1"/>
        <d v="2019-05-24T13:32:25" u="1"/>
        <d v="2019-09-11T11:46:51" u="1"/>
        <d v="2019-07-24T23:02:55" u="1"/>
        <d v="2019-10-05T10:34:32" u="1"/>
        <d v="2019-04-15T14:46:36" u="1"/>
        <d v="2019-07-10T14:05:04" u="1"/>
        <d v="2019-06-15T14:32:06" u="1"/>
        <d v="2019-07-20T10:08:04" u="1"/>
        <d v="2019-08-23T23:07:10" u="1"/>
        <d v="2019-09-20T21:47:25" u="1"/>
        <d v="2019-09-01T09:33:00" u="1"/>
        <d v="2019-06-19T20:48:23" u="1"/>
        <d v="2019-04-04T16:21:45" u="1"/>
        <d v="2019-05-20T23:16:08" u="1"/>
        <d v="2019-08-21T06:43:02" u="1"/>
        <d v="2019-09-06T15:13:00" u="1"/>
        <d v="2019-05-17T11:13:00" u="1"/>
        <d v="2019-07-09T12:58:30" u="1"/>
        <d v="2019-10-04T12:12:41" u="1"/>
        <d v="2019-04-25T20:49:36" u="1"/>
        <d v="2019-06-07T15:38:15" u="1"/>
        <d v="2019-10-22T11:20:15" u="1"/>
        <d v="2019-07-18T08:28:56" u="1"/>
        <d v="2019-09-18T14:03:43" u="1"/>
        <d v="2019-05-25T20:45:34" u="1"/>
        <d v="2019-08-01T16:06:54" u="1"/>
        <d v="2019-05-07T22:10:00" u="1"/>
        <d v="2019-07-14T17:01:56" u="1"/>
        <d v="2019-10-16T07:18:24" u="1"/>
        <d v="2019-04-03T07:53:37" u="1"/>
        <d v="2019-07-24T09:47:56" u="1"/>
        <d v="2019-08-20T10:21:11" u="1"/>
        <d v="2019-07-13T16:53:13" u="1"/>
        <d v="2019-07-20T10:31:39" u="1"/>
        <d v="2019-08-16T06:43:37" u="1"/>
        <d v="2019-05-07T17:27:09" u="1"/>
        <d v="2019-04-17T01:14:46" u="1"/>
        <d v="2019-05-14T11:05:35" u="1"/>
        <d v="2019-06-11T14:07:07" u="1"/>
        <d v="2019-06-20T16:03:24" u="1"/>
        <d v="2019-06-26T13:54:41" u="1"/>
        <d v="2019-07-31T16:19:56" u="1"/>
        <d v="2019-08-13T15:12:37" u="1"/>
        <d v="2019-08-13T19:49:11" u="1"/>
        <d v="2019-10-21T13:41:24" u="1"/>
        <d v="2019-07-24T12:58:39" u="1"/>
        <d v="2019-09-25T10:03:35" u="1"/>
        <d v="2019-10-16T13:29:07" u="1"/>
        <d v="2019-05-10T23:15:09" u="1"/>
        <d v="2019-09-14T04:58:18" u="1"/>
        <d v="2019-09-19T20:53:26" u="1"/>
        <d v="2019-09-18T19:25:09" u="1"/>
        <d v="2019-05-10T11:32:18" u="1"/>
        <d v="2019-08-14T08:25:46" u="1"/>
        <d v="2019-08-23T11:26:20" u="1"/>
        <d v="2019-08-23T22:52:11" u="1"/>
        <d v="2019-08-20T12:06:03" u="1"/>
        <d v="2019-07-11T16:09:31" u="1"/>
        <d v="2019-10-21T09:26:16" u="1"/>
        <d v="2019-07-12T11:16:14" u="1"/>
        <d v="2019-07-19T23:14:05" u="1"/>
        <d v="2019-08-23T14:32:46" u="1"/>
        <d v="2019-07-04T20:05:14" u="1"/>
        <d v="2019-09-05T16:57:44" u="1"/>
        <d v="2019-09-28T14:45:18" u="1"/>
        <d v="2019-10-24T10:57:16" u="1"/>
        <d v="2019-04-17T22:19:03" u="1"/>
        <d v="2019-08-03T11:11:38" u="1"/>
        <d v="2019-09-17T14:57:01" u="1"/>
        <d v="2019-10-06T13:17:25" u="1"/>
        <d v="2019-05-22T15:33:44" u="1"/>
        <d v="2019-09-26T11:59:44" u="1"/>
        <d v="2019-04-23T21:33:46" u="1"/>
        <d v="2019-08-16T12:39:12" u="1"/>
        <d v="2019-09-09T21:09:27" u="1"/>
        <d v="2019-09-10T10:59:10" u="1"/>
        <d v="2019-08-30T11:26:12" u="1"/>
        <d v="2019-07-30T02:47:23" u="1"/>
        <d v="2019-09-24T06:09:36" u="1"/>
        <d v="2019-05-09T19:16:53" u="1"/>
        <d v="2019-07-07T11:16:49" u="1"/>
        <d v="2019-09-25T01:16:19" u="1"/>
        <d v="2019-06-18T15:56:25" u="1"/>
        <d v="2019-10-11T13:51:08" u="1"/>
        <d v="2019-04-05T11:26:04" u="1"/>
        <d v="2019-09-04T07:20:45" u="1"/>
        <d v="2019-10-07T08:41:17" u="1"/>
        <d v="2019-05-16T13:10:19" u="1"/>
        <d v="2019-06-08T23:21:08" u="1"/>
        <d v="2019-07-03T19:37:06" u="1"/>
        <d v="2019-04-24T20:14:38" u="1"/>
        <d v="2019-04-02T17:33:47" u="1"/>
        <d v="2019-08-26T09:59:21" u="1"/>
        <d v="2019-07-17T18:24:06" u="1"/>
        <d v="2019-08-17T14:20:04" u="1"/>
        <d v="2019-08-17T10:58:47" u="1"/>
        <d v="2019-06-22T20:14:34" u="1"/>
        <d v="2019-08-27T16:55:21" u="1"/>
        <d v="2019-07-14T15:10:15" u="1"/>
        <d v="2019-10-12T19:21:17" u="1"/>
        <d v="2019-10-21T14:28:17" u="1"/>
        <d v="2019-10-23T16:52:34" u="1"/>
        <d v="2019-10-13T13:23:43" u="1"/>
        <d v="2019-09-03T09:41:54" u="1"/>
        <d v="2019-04-25T11:38:30" u="1"/>
        <d v="2019-09-09T10:22:11" u="1"/>
        <d v="2019-04-03T13:14:39" u="1"/>
        <d v="2019-07-02T19:58:15" u="1"/>
        <d v="2019-04-24T12:05:56" u="1"/>
        <d v="2019-09-13T08:49:11" u="1"/>
        <d v="2019-06-15T14:59:43" u="1"/>
        <d v="2019-10-01T10:45:52" u="1"/>
        <d v="2019-08-27T16:29:30" u="1"/>
        <d v="2019-10-08T21:43:43" u="1"/>
        <d v="2019-06-19T10:54:26" u="1"/>
        <d v="2019-07-30T08:38:41" u="1"/>
        <d v="2019-08-14T16:49:13" u="1"/>
        <d v="2019-09-20T14:53:28" u="1"/>
        <d v="2019-06-08T00:40:18" u="1"/>
        <d v="2019-04-22T11:24:39" u="1"/>
        <d v="2019-06-15T10:38:09" u="1"/>
        <d v="2019-09-17T07:39:37" u="1"/>
        <d v="2019-07-18T07:22:07" u="1"/>
        <d v="2019-08-28T15:31:56" u="1"/>
        <d v="2019-05-16T16:01:37" u="1"/>
        <d v="2019-07-20T12:46:24" u="1"/>
        <d v="2019-09-15T06:58:20" u="1"/>
        <d v="2019-06-06T15:05:18" u="1"/>
        <d v="2019-07-20T10:52:50" u="1"/>
        <d v="2019-07-10T21:11:07" u="1"/>
        <d v="2019-07-12T21:03:07" u="1"/>
        <d v="2019-04-18T08:25:31" u="1"/>
        <d v="2019-04-23T10:42:05" u="1"/>
        <d v="2019-05-13T12:35:03" u="1"/>
        <d v="2019-06-28T12:35:35" u="1"/>
        <d v="2019-07-02T17:12:59" u="1"/>
        <d v="2019-08-26T21:18:22" u="1"/>
        <d v="2019-06-08T12:46:44" u="1"/>
        <d v="2019-07-08T15:36:16" u="1"/>
        <d v="2019-05-15T17:27:03" u="1"/>
        <d v="2019-05-26T07:32:29" u="1"/>
        <d v="2019-09-01T19:45:29" u="1"/>
        <d v="2019-06-11T09:13:10" u="1"/>
        <d v="2019-06-24T06:36:27" u="1"/>
        <d v="2019-09-23T14:43:29" u="1"/>
        <d v="2019-07-17T22:38:59" u="1"/>
        <d v="2019-10-22T10:11:10" u="1"/>
        <d v="2019-04-20T19:28:14" u="1"/>
        <d v="2019-05-21T13:58:55" u="1"/>
        <d v="2019-10-02T19:43:53" u="1"/>
        <d v="2019-06-30T13:55:27" u="1"/>
        <d v="2019-09-20T04:03:47" u="1"/>
        <d v="2019-10-24T14:41:53" u="1"/>
        <d v="2019-10-29T14:21:53" u="1"/>
        <d v="2019-07-12T16:11:34" u="1"/>
        <d v="2019-06-07T12:14:02" u="1"/>
        <d v="2019-07-28T17:59:25" u="1"/>
        <d v="2019-08-20T11:55:06" u="1"/>
        <d v="2019-05-16T20:14:21" u="1"/>
        <d v="2019-10-10T09:44:02" u="1"/>
        <d v="2019-06-20T10:00:45" u="1"/>
        <d v="2019-08-08T09:34:15" u="1"/>
        <d v="2019-07-07T07:48:43" u="1"/>
        <d v="2019-07-23T18:42:51" u="1"/>
        <d v="2019-08-13T17:03:32" u="1"/>
        <d v="2019-04-19T06:34:15" u="1"/>
        <d v="2019-04-23T15:44:06" u="1"/>
        <d v="2019-07-04T22:43:34" u="1"/>
        <d v="2019-04-02T12:22:41" u="1"/>
        <d v="2019-06-28T10:16:02" u="1"/>
        <d v="2019-08-12T15:13:58" u="1"/>
        <d v="2019-05-07T16:30:56" u="1"/>
        <d v="2019-07-11T11:43:26" u="1"/>
        <d v="2019-04-22T10:28:41" u="1"/>
        <d v="2019-05-09T20:59:30" u="1"/>
        <d v="2019-06-06T00:52:20" u="1"/>
        <d v="2019-06-08T00:44:20" u="1"/>
        <d v="2019-08-15T10:55:41" u="1"/>
        <d v="2019-05-17T14:38:13" u="1"/>
        <d v="2019-07-01T16:08:09" u="1"/>
        <d v="2019-04-22T19:17:58" u="1"/>
        <d v="2019-09-05T07:59:22" u="1"/>
        <d v="2019-10-25T00:50:37" u="1"/>
        <d v="2019-05-19T17:25:56" u="1"/>
        <d v="2019-04-20T23:30:15" u="1"/>
        <d v="2019-06-07T17:37:37" u="1"/>
        <d v="2019-07-20T08:24:35" u="1"/>
        <d v="2019-09-29T18:27:56" u="1"/>
        <d v="2019-07-09T16:57:52" u="1"/>
        <d v="2019-07-24T04:51:35" u="1"/>
        <d v="2019-07-31T21:38:43" u="1"/>
        <d v="2019-08-12T13:46:07" u="1"/>
        <d v="2019-10-29T01:08:46" u="1"/>
        <d v="2019-04-07T22:56:24" u="1"/>
        <d v="2019-06-11T07:38:46" u="1"/>
        <d v="2019-05-29T15:07:22" u="1"/>
        <d v="2019-09-11T20:35:22" u="1"/>
        <d v="2019-05-28T09:17:48" u="1"/>
        <d v="2019-09-27T11:25:05" u="1"/>
        <d v="2019-07-09T16:36:18" u="1"/>
        <d v="2019-07-29T13:31:35" u="1"/>
        <d v="2019-08-12T12:20:16" u="1"/>
        <d v="2019-04-07T11:04:42" u="1"/>
        <d v="2019-05-14T19:35:05" u="1"/>
        <d v="2019-10-03T13:37:29" u="1"/>
        <d v="2019-04-21T10:23:59" u="1"/>
        <d v="2019-08-26T11:07:16" u="1"/>
        <d v="2019-09-14T12:03:57" u="1"/>
        <d v="2019-10-18T18:14:03" u="1"/>
        <d v="2019-04-15T20:04:59" u="1"/>
        <d v="2019-08-28T17:31:33" u="1"/>
        <d v="2019-07-09T10:21:10" u="1"/>
        <d v="2019-04-24T13:54:59" u="1"/>
        <d v="2019-09-12T12:22:40" u="1"/>
        <d v="2019-10-12T15:07:55" u="1"/>
        <d v="2019-06-10T00:06:04" u="1"/>
        <d v="2019-08-04T08:37:08" u="1"/>
        <d v="2019-08-29T12:01:42" u="1"/>
        <d v="2019-06-06T15:00:38" u="1"/>
        <d v="2019-08-22T06:40:25" u="1"/>
        <d v="2019-04-12T12:38:25" u="1"/>
        <d v="2019-10-02T16:15:38" u="1"/>
        <d v="2019-10-14T18:04:12" u="1"/>
        <d v="2019-09-05T14:18:23" u="1"/>
        <d v="2019-09-27T14:42:14" u="1"/>
        <d v="2019-10-22T10:53:55" u="1"/>
        <d v="2019-09-24T20:06:57" u="1"/>
        <d v="2019-05-03T10:33:49" u="1"/>
        <d v="2019-06-13T01:37:04" u="1"/>
        <d v="2019-09-02T10:36:49" u="1"/>
        <d v="2019-06-13T12:26:21" u="1"/>
        <d v="2019-05-26T06:27:49" u="1"/>
        <d v="2019-09-17T13:56:23" u="1"/>
        <d v="2019-04-14T10:47:34" u="1"/>
        <d v="2019-09-02T10:10:58" u="1"/>
        <d v="2019-08-04T10:54:17" u="1"/>
        <d v="2019-10-09T16:04:47" u="1"/>
        <d v="2019-10-11T20:33:21" u="1"/>
        <d v="2019-04-24T22:01:08" u="1"/>
        <d v="2019-07-13T10:28:45" u="1"/>
        <d v="2019-04-25T16:03:34" u="1"/>
        <d v="2019-06-01T21:37:47" u="1"/>
        <d v="2019-10-01T07:53:56" u="1"/>
        <d v="2019-10-31T13:07:04" u="1"/>
        <d v="2019-05-06T14:38:58" u="1"/>
        <d v="2019-07-21T17:33:19" u="1"/>
        <d v="2019-07-23T19:57:36" u="1"/>
        <d v="2019-10-04T10:46:13" u="1"/>
        <d v="2019-04-06T12:53:43" u="1"/>
        <d v="2019-06-30T15:07:47" u="1"/>
        <d v="2019-07-04T21:21:45" u="1"/>
        <d v="2019-04-03T11:33:26" u="1"/>
        <d v="2019-05-10T23:16:32" u="1"/>
        <d v="2019-04-15T14:17:43" u="1"/>
        <d v="2019-06-24T17:31:47" u="1"/>
        <d v="2019-08-15T07:27:26" u="1"/>
        <d v="2019-04-13T09:36:26" u="1"/>
        <d v="2019-04-10T15:05:26" u="1"/>
        <d v="2019-08-27T08:59:00" u="1"/>
        <d v="2019-04-30T14:00:43" u="1"/>
        <d v="2019-08-12T11:07:09" u="1"/>
        <d v="2019-05-07T10:56:24" u="1"/>
        <d v="2019-06-17T13:01:39" u="1"/>
        <d v="2019-08-01T10:14:35" u="1"/>
        <d v="2019-08-09T21:40:43" u="1"/>
        <d v="2019-05-30T15:28:58" u="1"/>
        <d v="2019-09-06T17:16:24" u="1"/>
        <d v="2019-10-23T10:19:39" u="1"/>
        <d v="2019-08-09T11:57:52" u="1"/>
        <d v="2019-08-26T00:43:35" u="1"/>
        <d v="2019-05-10T09:50:50" u="1"/>
        <d v="2019-06-24T17:48:56" u="1"/>
        <d v="2019-07-14T16:09:37" u="1"/>
        <d v="2019-06-03T21:57:39" u="1"/>
        <d v="2019-09-11T13:45:50" u="1"/>
        <d v="2019-07-10T06:47:03" u="1"/>
        <d v="2019-04-12T12:57:35" u="1"/>
        <d v="2019-05-23T09:09:33" u="1"/>
        <d v="2019-08-20T16:56:52" u="1"/>
        <d v="2019-05-08T09:37:16" u="1"/>
        <d v="2019-10-16T14:26:05" u="1"/>
        <d v="2019-08-01T12:31:44" u="1"/>
        <d v="2019-09-14T05:55:16" u="1"/>
        <d v="2019-05-27T23:19:24" u="1"/>
        <d v="2019-08-13T16:20:18" u="1"/>
        <d v="2019-10-08T09:27:57" u="1"/>
        <d v="2019-10-11T13:15:57" u="1"/>
        <d v="2019-08-15T15:18:44" u="1"/>
        <d v="2019-09-09T11:38:42" u="1"/>
        <d v="2019-07-03T12:44:55" u="1"/>
        <d v="2019-04-24T13:31:01" u="1"/>
        <d v="2019-04-20T12:10:27" u="1"/>
        <d v="2019-07-14T14:00:55" u="1"/>
        <d v="2019-07-15T10:44:12" u="1"/>
        <d v="2019-08-06T12:28:53" u="1"/>
        <d v="2019-10-04T14:54:40" u="1"/>
        <d v="2019-05-15T14:58:42" u="1"/>
        <d v="2019-06-27T17:00:14" u="1"/>
        <d v="2019-04-16T10:32:53" u="1"/>
        <d v="2019-05-05T20:55:42" u="1"/>
        <d v="2019-05-16T20:11:42" u="1"/>
        <d v="2019-07-17T15:31:55" u="1"/>
        <d v="2019-10-10T10:41:23" u="1"/>
        <d v="2019-07-22T18:48:29" u="1"/>
        <d v="2019-07-19T17:23:55" u="1"/>
        <d v="2019-09-02T00:25:43" u="1"/>
        <d v="2019-08-24T12:10:36" u="1"/>
        <d v="2019-09-19T15:15:51" u="1"/>
        <d v="2019-10-22T11:04:06" u="1"/>
        <d v="2019-06-23T12:01:06" u="1"/>
        <d v="2019-07-19T10:13:04" u="1"/>
        <d v="2019-05-29T14:19:51" u="1"/>
        <d v="2019-06-14T06:11:15" u="1"/>
        <d v="2019-10-02T12:15:15" u="1"/>
        <d v="2019-10-25T12:35:06" u="1"/>
        <d v="2019-08-14T17:18:19" u="1"/>
        <d v="2019-05-01T12:35:00" u="1"/>
        <d v="2019-05-09T21:24:34" u="1"/>
        <d v="2019-05-17T02:20:26" u="1"/>
        <d v="2019-04-12T01:50:54" u="1"/>
        <d v="2019-05-07T16:11:00" u="1"/>
        <d v="2019-07-09T11:22:56" u="1"/>
        <d v="2019-09-27T14:05:17" u="1"/>
        <d v="2019-04-09T23:02:45" u="1"/>
        <d v="2019-04-16T12:28:28" u="1"/>
        <d v="2019-05-23T19:54:34" u="1"/>
        <d v="2019-07-22T10:13:56" u="1"/>
        <d v="2019-10-15T12:12:41" u="1"/>
        <d v="2019-07-25T08:49:13" u="1"/>
        <d v="2019-08-20T16:11:28" u="1"/>
        <d v="2019-09-10T10:10:52" u="1"/>
        <d v="2019-04-27T19:16:45" u="1"/>
        <d v="2019-10-31T08:34:41" u="1"/>
        <d v="2019-07-31T21:46:47" u="1"/>
        <d v="2019-10-11T12:39:24" u="1"/>
        <d v="2019-05-19T11:18:52" u="1"/>
        <d v="2019-08-19T15:26:11" u="1"/>
        <d v="2019-04-05T21:40:11" u="1"/>
        <d v="2019-07-12T05:38:48" u="1"/>
        <d v="2019-10-15T09:29:50" u="1"/>
        <d v="2019-10-24T12:30:24" u="1"/>
        <d v="2019-09-11T15:49:52" u="1"/>
        <d v="2019-06-28T23:36:58" u="1"/>
        <d v="2019-07-31T12:31:39" u="1"/>
        <d v="2019-10-24T23:51:58" u="1"/>
        <d v="2019-06-06T11:34:33" u="1"/>
        <d v="2019-06-20T14:15:07" u="1"/>
        <d v="2019-05-24T14:46:09" u="1"/>
        <d v="2019-05-23T06:24:18" u="1"/>
        <d v="2019-07-03T10:42:31" u="1"/>
        <d v="2019-10-23T18:34:24" u="1"/>
        <d v="2019-05-06T17:06:18" u="1"/>
        <d v="2019-09-11T23:54:09" u="1"/>
        <d v="2019-06-09T11:33:16" u="1"/>
        <d v="2019-07-19T11:58:05" u="1"/>
        <d v="2019-09-16T10:51:18" u="1"/>
        <d v="2019-08-02T09:10:12" u="1"/>
        <d v="2019-04-07T14:55:46" u="1"/>
        <d v="2019-04-08T19:13:03" u="1"/>
        <d v="2019-07-21T20:39:22" u="1"/>
        <d v="2019-08-10T14:42:46" u="1"/>
        <d v="2019-04-11T23:33:20" u="1"/>
        <d v="2019-10-06T00:24:51" u="1"/>
        <d v="2019-06-26T21:29:50" u="1"/>
        <d v="2019-08-19T18:11:03" u="1"/>
        <d v="2019-05-04T06:42:10" u="1"/>
        <d v="2019-05-29T10:06:44" u="1"/>
        <d v="2019-05-20T09:10:27" u="1"/>
        <d v="2019-04-07T06:08:21" u="1"/>
        <d v="2019-05-08T12:21:53" u="1"/>
        <d v="2019-09-17T16:58:01" u="1"/>
        <d v="2019-08-13T12:52:12" u="1"/>
        <d v="2019-05-28T14:53:44" u="1"/>
        <d v="2019-08-31T18:44:46" u="1"/>
        <d v="2019-07-19T20:27:57" u="1"/>
        <d v="2019-04-30T12:23:55" u="1"/>
        <d v="2019-10-06T23:50:42" u="1"/>
        <d v="2019-10-27T06:31:08" u="1"/>
        <d v="2019-10-30T00:25:34" u="1"/>
        <d v="2019-04-25T16:48:12" u="1"/>
        <d v="2019-10-17T14:28:08" u="1"/>
        <d v="2019-06-05T13:40:34" u="1"/>
        <d v="2019-05-26T08:46:36" u="1"/>
        <d v="2019-09-11T11:30:19" u="1"/>
        <d v="2019-05-08T12:06:45" u="1"/>
        <d v="2019-08-20T23:30:38" u="1"/>
        <d v="2019-08-01T11:16:13" u="1"/>
        <d v="2019-08-13T13:00:30" u="1"/>
        <d v="2019-08-20T15:04:47" u="1"/>
        <d v="2019-07-10T11:27:15" u="1"/>
        <d v="2019-07-23T22:33:23" u="1"/>
        <d v="2019-05-30T10:41:19" u="1"/>
        <d v="2019-06-01T21:24:17" u="1"/>
        <d v="2019-07-16T00:52:41" u="1"/>
        <d v="2019-08-20T19:09:04" u="1"/>
        <d v="2019-09-03T06:42:54" u="1"/>
        <d v="2019-04-28T02:33:56" u="1"/>
        <d v="2019-06-01T09:09:09" u="1"/>
        <d v="2019-07-30T06:33:15" u="1"/>
        <d v="2019-08-10T20:12:30" u="1"/>
        <d v="2019-08-28T18:15:47" u="1"/>
        <d v="2019-09-12T10:06:54" u="1"/>
        <d v="2019-10-29T10:03:43" u="1"/>
        <d v="2019-04-14T11:51:13" u="1"/>
        <d v="2019-08-01T21:16:13" u="1"/>
        <d v="2019-10-10T09:10:52" u="1"/>
        <d v="2019-05-14T00:21:20" u="1"/>
        <d v="2019-05-19T11:59:28" u="1"/>
        <d v="2019-09-04T06:17:20" u="1"/>
        <d v="2019-06-14T12:00:09" u="1"/>
        <d v="2019-08-04T13:53:39" u="1"/>
        <d v="2019-08-29T10:28:56" u="1"/>
        <d v="2019-10-09T21:45:00" u="1"/>
        <d v="2019-06-14T15:32:26" u="1"/>
        <d v="2019-08-05T21:43:13" u="1"/>
        <d v="2019-10-11T09:54:09" u="1"/>
        <d v="2019-06-03T15:44:09" u="1"/>
        <d v="2019-10-02T15:42:52" u="1"/>
        <d v="2019-07-20T14:04:24" u="1"/>
        <d v="2019-04-03T10:32:48" u="1"/>
        <d v="2019-08-30T07:03:22" u="1"/>
        <d v="2019-09-14T08:20:20" u="1"/>
        <d v="2019-06-13T05:21:18" u="1"/>
        <d v="2019-07-09T01:33:16" u="1"/>
        <d v="2019-08-30T03:46:22" u="1"/>
        <d v="2019-05-04T08:29:03" u="1"/>
        <d v="2019-08-10T12:08:05" u="1"/>
        <d v="2019-10-09T13:25:35" u="1"/>
        <d v="2019-05-26T15:42:11" u="1"/>
        <d v="2019-04-25T21:45:56" u="1"/>
        <d v="2019-08-14T10:30:48" u="1"/>
        <d v="2019-09-15T20:05:37" u="1"/>
        <d v="2019-10-28T13:24:52" u="1"/>
        <d v="2019-04-01T14:08:31" u="1"/>
        <d v="2019-06-20T19:19:09" u="1"/>
        <d v="2019-06-22T15:54:09" u="1"/>
        <d v="2019-09-09T06:14:29" u="1"/>
        <d v="2019-04-02T17:04:31" u="1"/>
        <d v="2019-05-09T17:09:03" u="1"/>
        <d v="2019-09-05T08:36:55" u="1"/>
        <d v="2019-10-08T07:20:53" u="1"/>
        <d v="2019-10-15T23:12:18" u="1"/>
        <d v="2019-04-15T09:12:40" u="1"/>
        <d v="2019-04-30T20:10:48" u="1"/>
        <d v="2019-09-14T09:48:12" u="1"/>
        <d v="2019-10-04T17:30:27" u="1"/>
        <d v="2019-04-18T14:32:57" u="1"/>
        <d v="2019-10-01T11:53:10" u="1"/>
        <d v="2019-09-05T00:26:04" u="1"/>
        <d v="2019-09-25T12:04:12" u="1"/>
        <d v="2019-10-07T23:55:01" u="1"/>
        <d v="2019-07-09T20:39:42" u="1"/>
        <d v="2019-08-03T15:27:23" u="1"/>
        <d v="2019-07-29T21:39:16" u="1"/>
        <d v="2019-06-10T14:24:36" u="1"/>
        <d v="2019-04-21T10:05:49" u="1"/>
        <d v="2019-04-22T21:59:57" u="1"/>
        <d v="2019-05-25T17:43:55" u="1"/>
        <d v="2019-06-10T03:46:02" u="1"/>
        <d v="2019-09-02T10:01:30" u="1"/>
        <d v="2019-07-05T00:57:43" u="1"/>
        <d v="2019-07-28T20:49:42" u="1"/>
        <d v="2019-10-04T10:21:45" u="1"/>
        <d v="2019-05-05T06:01:13" u="1"/>
        <d v="2019-08-05T03:10:41" u="1"/>
        <d v="2019-08-26T16:21:23" u="1"/>
        <d v="2019-10-18T16:34:36" u="1"/>
        <d v="2019-04-19T23:07:23" u="1"/>
        <d v="2019-04-09T17:21:32" u="1"/>
        <d v="2019-10-30T01:51:02" u="1"/>
        <d v="2019-04-17T11:00:15" u="1"/>
        <d v="2019-04-12T12:15:58" u="1"/>
        <d v="2019-05-27T12:25:04" u="1"/>
        <d v="2019-07-30T06:37:17" u="1"/>
        <d v="2019-09-09T15:16:30" u="1"/>
        <d v="2019-07-06T08:21:26" u="1"/>
        <d v="2019-08-25T10:42:32" u="1"/>
        <d v="2019-08-20T16:19:32" u="1"/>
        <d v="2019-09-29T07:22:30" u="1"/>
        <d v="2019-04-20T17:20:32" u="1"/>
        <d v="2019-04-03T23:45:32" u="1"/>
        <d v="2019-05-01T22:17:13" u="1"/>
        <d v="2019-06-05T12:03:37" u="1"/>
        <d v="2019-10-10T14:14:54" u="1"/>
        <d v="2019-08-10T16:33:41" u="1"/>
        <d v="2019-09-13T14:54:13" u="1"/>
        <d v="2019-09-12T13:21:39" u="1"/>
        <d v="2019-10-06T00:20:03" u="1"/>
        <d v="2019-10-09T16:18:54" u="1"/>
        <d v="2019-06-07T12:38:37" u="1"/>
        <d v="2019-06-23T14:06:54" u="1"/>
        <d v="2019-06-27T00:12:20" u="1"/>
        <d v="2019-06-03T13:54:37" u="1"/>
        <d v="2019-05-02T09:41:05" u="1"/>
        <d v="2019-05-04T18:54:39" u="1"/>
        <d v="2019-07-13T10:10:35" u="1"/>
        <d v="2019-09-07T16:09:22" u="1"/>
        <d v="2019-10-18T02:10:46" u="1"/>
        <d v="2019-08-16T21:52:41" u="1"/>
        <d v="2019-06-18T09:48:20" u="1"/>
        <d v="2019-05-19T12:11:48" u="1"/>
        <d v="2019-08-02T15:50:33" u="1"/>
        <d v="2019-06-07T15:12:46" u="1"/>
        <d v="2019-09-30T10:14:05" u="1"/>
        <d v="2019-07-16T10:52:18" u="1"/>
        <d v="2019-05-17T19:56:22" u="1"/>
        <d v="2019-06-16T22:45:37" u="1"/>
        <d v="2019-08-03T13:57:16" u="1"/>
        <d v="2019-08-27T04:42:59" u="1"/>
        <d v="2019-09-08T02:07:23" u="1"/>
        <d v="2019-07-06T04:29:53" u="1"/>
        <d v="2019-07-27T01:25:27" u="1"/>
        <d v="2019-05-15T13:06:14" u="1"/>
        <d v="2019-09-24T10:44:31" u="1"/>
        <d v="2019-10-01T15:09:55" u="1"/>
        <d v="2019-09-11T15:16:57" u="1"/>
        <d v="2019-06-28T17:14:46" u="1"/>
        <d v="2019-08-13T23:49:33" u="1"/>
        <d v="2019-05-02T07:00:06" u="1"/>
        <d v="2019-06-30T19:11:03" u="1"/>
        <d v="2019-08-09T08:18:08" u="1"/>
        <d v="2019-09-15T09:54:40" u="1"/>
        <d v="2019-09-17T16:35:57" u="1"/>
        <d v="2019-08-09T20:39:42" u="1"/>
        <d v="2019-10-15T14:44:12" u="1"/>
        <d v="2019-06-16T13:04:38" u="1"/>
        <d v="2019-07-23T06:52:10" u="1"/>
        <d v="2019-09-09T10:46:23" u="1"/>
        <d v="2019-05-28T15:35:57" u="1"/>
        <d v="2019-07-30T09:56:27" u="1"/>
        <d v="2019-09-03T10:38:06" u="1"/>
        <d v="2019-10-18T10:38:38" u="1"/>
        <d v="2019-07-24T14:00:53" u="1"/>
        <d v="2019-06-07T08:19:04" u="1"/>
        <d v="2019-10-16T12:46:38" u="1"/>
        <d v="2019-05-14T15:27:23" u="1"/>
        <d v="2019-06-18T11:07:21" u="1"/>
        <d v="2019-08-12T10:12:34" u="1"/>
        <d v="2019-06-04T11:26:47" u="1"/>
        <d v="2019-07-02T18:56:36" u="1"/>
        <d v="2019-07-24T06:22:19" u="1"/>
        <d v="2019-08-04T21:33:51" u="1"/>
        <d v="2019-04-16T17:34:08" u="1"/>
        <d v="2019-04-17T17:30:08" u="1"/>
        <d v="2019-10-09T00:22:56" u="1"/>
        <d v="2019-09-19T00:29:58" u="1"/>
        <d v="2019-10-07T02:30:56" u="1"/>
        <d v="2019-06-29T09:12:47" u="1"/>
        <d v="2019-08-07T11:11:00" u="1"/>
        <d v="2019-08-18T22:20:51" u="1"/>
        <d v="2019-07-26T14:14:19" u="1"/>
        <d v="2019-05-28T16:20:49" u="1"/>
        <d v="2019-06-28T06:27:30" u="1"/>
        <d v="2019-10-13T09:11:13" u="1"/>
        <d v="2019-05-27T18:29:06" u="1"/>
        <d v="2019-06-14T05:51:13" u="1"/>
        <d v="2019-08-27T06:12:43" u="1"/>
        <d v="2019-06-12T13:48:30" u="1"/>
        <d v="2019-09-07T08:45:41" u="1"/>
        <d v="2019-05-17T19:32:32" u="1"/>
        <d v="2019-10-09T15:59:30" u="1"/>
        <d v="2019-09-16T06:20:24" u="1"/>
        <d v="2019-07-20T08:18:54" u="1"/>
        <d v="2019-07-03T07:54:37" u="1"/>
        <d v="2019-04-02T12:44:52" u="1"/>
        <d v="2019-09-07T09:19:50" u="1"/>
        <d v="2019-08-13T23:30:00" u="1"/>
        <d v="2019-09-11T05:46:50" u="1"/>
        <d v="2019-10-28T10:00:39" u="1"/>
        <d v="2019-04-10T10:23:35" u="1"/>
        <d v="2019-07-10T16:58:54" u="1"/>
        <d v="2019-06-07T10:21:05" u="1"/>
        <d v="2019-09-09T16:48:24" u="1"/>
        <d v="2019-07-09T02:15:29" u="1"/>
        <d v="2019-04-17T08:06:18" u="1"/>
        <d v="2019-07-03T11:33:03" u="1"/>
        <d v="2019-06-15T18:21:22" u="1"/>
        <d v="2019-07-29T01:53:46" u="1"/>
        <d v="2019-09-02T22:07:33" u="1"/>
        <d v="2019-08-29T10:00:18" u="1"/>
        <d v="2019-10-25T18:23:22" u="1"/>
        <d v="2019-10-29T12:18:05" u="1"/>
        <d v="2019-06-11T18:48:05" u="1"/>
        <d v="2019-05-31T20:47:24" u="1"/>
        <d v="2019-08-16T21:41:35" u="1"/>
        <d v="2019-08-23T08:35:01" u="1"/>
        <d v="2019-05-14T18:09:59" u="1"/>
        <d v="2019-07-10T12:54:29" u="1"/>
        <d v="2019-08-30T10:07:01" u="1"/>
        <d v="2019-09-25T00:29:25" u="1"/>
        <d v="2019-06-17T12:36:57" u="1"/>
        <d v="2019-08-14T03:08:36" u="1"/>
        <d v="2019-10-15T17:48:14" u="1"/>
        <d v="2019-07-22T14:12:55" u="1"/>
        <d v="2019-08-01T15:49:53" u="1"/>
        <d v="2019-04-22T06:57:10" u="1"/>
        <d v="2019-07-12T22:46:29" u="1"/>
        <d v="2019-07-13T09:59:38" u="1"/>
        <d v="2019-06-25T15:15:40" u="1"/>
        <d v="2019-09-02T15:46:08" u="1"/>
        <d v="2019-09-17T10:24:51" u="1"/>
        <d v="2019-10-18T15:42:40" u="1"/>
        <d v="2019-07-22T13:23:38" u="1"/>
        <d v="2019-06-12T09:41:49" u="1"/>
        <d v="2019-09-04T16:01:34" u="1"/>
        <d v="2019-08-29T20:17:27" u="1"/>
        <d v="2019-06-26T22:43:57" u="1"/>
        <d v="2019-08-24T19:05:10" u="1"/>
        <d v="2019-10-05T03:47:15" u="1"/>
        <d v="2019-05-22T12:53:08" u="1"/>
        <d v="2019-07-07T12:57:47" u="1"/>
        <d v="2019-07-07T11:25:30" u="1"/>
        <d v="2019-06-05T09:43:58" u="1"/>
        <d v="2019-04-17T06:57:45" u="1"/>
        <d v="2019-10-07T17:28:32" u="1"/>
        <d v="2019-09-03T16:59:17" u="1"/>
        <d v="2019-10-31T10:18:32" u="1"/>
        <d v="2019-04-03T21:27:45" u="1"/>
        <d v="2019-08-05T08:35:54" u="1"/>
        <d v="2019-07-06T12:03:39" u="1"/>
        <d v="2019-06-09T12:06:24" u="1"/>
        <d v="2019-10-01T10:00:50" u="1"/>
        <d v="2019-04-15T14:01:11" u="1"/>
        <d v="2019-07-13T13:50:56" u="1"/>
        <d v="2019-07-27T10:37:56" u="1"/>
        <d v="2019-05-21T09:11:52" u="1"/>
        <d v="2019-07-30T19:19:30" u="1"/>
        <d v="2019-08-15T16:43:11" u="1"/>
        <d v="2019-08-22T09:21:37" u="1"/>
        <d v="2019-09-13T12:42:52" u="1"/>
        <d v="2019-04-13T23:04:54" u="1"/>
        <d v="2019-06-11T16:09:07" u="1"/>
        <d v="2019-05-10T08:34:18" u="1"/>
        <d v="2019-06-07T11:31:33" u="1"/>
        <d v="2019-07-16T16:17:22" u="1"/>
        <d v="2019-09-15T15:02:35" u="1"/>
        <d v="2019-04-30T17:22:54" u="1"/>
        <d v="2019-05-15T02:25:01" u="1"/>
        <d v="2019-09-08T07:09:01" u="1"/>
        <d v="2019-05-14T17:07:35" u="1"/>
        <d v="2019-09-16T10:09:18" u="1"/>
        <d v="2019-08-31T19:17:54" u="1"/>
        <d v="2019-09-16T07:52:18" u="1"/>
        <d v="2019-04-27T05:19:46" u="1"/>
        <d v="2019-10-22T13:50:07" u="1"/>
        <d v="2019-05-23T18:51:09" u="1"/>
        <d v="2019-09-02T21:22:18" u="1"/>
        <d v="2019-09-20T12:36:18" u="1"/>
        <d v="2019-06-03T14:58:16" u="1"/>
        <d v="2019-06-20T23:16:07" u="1"/>
        <d v="2019-08-05T06:37:55" u="1"/>
        <d v="2019-08-12T15:35:46" u="1"/>
        <d v="2019-08-24T17:24:20" u="1"/>
        <d v="2019-08-31T10:02:46" u="1"/>
        <d v="2019-04-21T12:48:03" u="1"/>
        <d v="2019-08-03T13:02:55" u="1"/>
        <d v="2019-10-01T15:28:42" u="1"/>
        <d v="2019-10-09T08:07:25" u="1"/>
        <d v="2019-07-31T12:17:31" u="1"/>
        <d v="2019-09-26T14:55:18" u="1"/>
        <d v="2019-10-15T15:47:59" u="1"/>
        <d v="2019-04-15T08:46:12" u="1"/>
        <d v="2019-07-14T18:05:57" u="1"/>
        <d v="2019-08-20T18:51:03" u="1"/>
        <d v="2019-09-26T14:23:01" u="1"/>
        <d v="2019-08-06T22:27:29" u="1"/>
        <d v="2019-04-02T01:40:04" u="1"/>
        <d v="2019-06-01T15:03:51" u="1"/>
        <d v="2019-06-04T09:02:34" u="1"/>
        <d v="2019-07-10T09:43:23" u="1"/>
        <d v="2019-06-28T10:18:25" u="1"/>
        <d v="2019-04-07T06:20:04" u="1"/>
        <d v="2019-04-25T21:01:55" u="1"/>
        <d v="2019-06-11T14:54:08" u="1"/>
        <d v="2019-07-23T10:02:06" u="1"/>
        <d v="2019-06-08T13:29:34" u="1"/>
        <d v="2019-07-01T16:42:49" u="1"/>
        <d v="2019-08-20T16:31:38" u="1"/>
        <d v="2019-05-05T23:02:36" u="1"/>
        <d v="2019-04-08T14:16:04" u="1"/>
        <d v="2019-05-04T19:49:36" u="1"/>
        <d v="2019-08-12T09:42:04" u="1"/>
        <d v="2019-04-19T10:15:04" u="1"/>
        <d v="2019-05-07T21:37:36" u="1"/>
        <d v="2019-10-07T10:43:17" u="1"/>
        <d v="2019-09-03T06:37:28" u="1"/>
        <d v="2019-04-08T13:54:47" u="1"/>
        <d v="2019-05-15T01:01:11" u="1"/>
        <d v="2019-05-06T11:58:45" u="1"/>
        <d v="2019-08-04T14:37:30" u="1"/>
        <d v="2019-06-10T16:32:17" u="1"/>
        <d v="2019-09-03T11:37:28" u="1"/>
        <d v="2019-10-23T12:22:17" u="1"/>
        <d v="2019-06-15T11:23:00" u="1"/>
        <d v="2019-07-11T23:50:06" u="1"/>
        <d v="2019-04-01T16:18:13" u="1"/>
        <d v="2019-05-09T23:40:19" u="1"/>
        <d v="2019-05-31T11:06:02" u="1"/>
        <d v="2019-07-07T22:29:32" u="1"/>
        <d v="2019-07-12T11:58:58" u="1"/>
        <d v="2019-09-02T15:41:28" u="1"/>
        <d v="2019-09-13T17:29:45" u="1"/>
        <d v="2019-08-27T19:57:21" u="1"/>
        <d v="2019-08-28T17:16:47" u="1"/>
        <d v="2019-10-12T07:40:26" u="1"/>
        <d v="2019-07-17T19:00:15" u="1"/>
        <d v="2019-07-23T14:14:58" u="1"/>
        <d v="2019-07-28T03:48:41" u="1"/>
        <d v="2019-05-01T11:20:37" u="1"/>
        <d v="2019-05-04T13:45:11" u="1"/>
        <d v="2019-06-01T16:05:52" u="1"/>
        <d v="2019-06-04T18:30:26" u="1"/>
        <d v="2019-04-16T15:39:56" u="1"/>
        <d v="2019-07-16T13:53:41" u="1"/>
        <d v="2019-08-17T16:39:13" u="1"/>
        <d v="2019-06-03T13:08:35" u="1"/>
        <d v="2019-09-26T09:42:11" u="1"/>
        <d v="2019-10-01T15:47:52" u="1"/>
        <d v="2019-07-19T16:41:41" u="1"/>
        <d v="2019-08-13T18:18:39" u="1"/>
        <d v="2019-09-11T01:39:46" u="1"/>
        <d v="2019-06-28T16:20:26" u="1"/>
        <d v="2019-09-11T09:33:20" u="1"/>
        <d v="2019-05-28T15:30:54" u="1"/>
        <d v="2019-04-05T00:42:57" u="1"/>
        <d v="2019-07-13T12:07:33" u="1"/>
        <d v="2019-04-29T06:20:05" u="1"/>
        <d v="2019-09-02T12:37:03" u="1"/>
        <d v="2019-05-08T14:09:46" u="1"/>
        <d v="2019-05-10T09:49:03" u="1"/>
        <d v="2019-07-29T12:23:07" u="1"/>
        <d v="2019-10-02T17:22:18" u="1"/>
        <d v="2019-10-04T17:14:18" u="1"/>
        <d v="2019-05-07T22:07:20" u="1"/>
        <d v="2019-09-12T08:03:29" u="1"/>
        <d v="2019-10-05T13:53:18" u="1"/>
        <d v="2019-04-29T06:58:48" u="1"/>
        <d v="2019-07-22T20:08:07" u="1"/>
        <d v="2019-04-29T06:26:31" u="1"/>
        <d v="2019-07-08T22:59:50" u="1"/>
        <d v="2019-08-27T13:22:48" u="1"/>
        <d v="2019-05-03T11:03:55" u="1"/>
        <d v="2019-06-22T21:18:35" u="1"/>
        <d v="2019-07-18T10:36:59" u="1"/>
        <d v="2019-10-05T11:27:27" u="1"/>
        <d v="2019-07-28T11:07:42" u="1"/>
        <d v="2019-09-24T12:41:29" u="1"/>
        <d v="2019-05-19T11:25:55" u="1"/>
        <d v="2019-06-18T16:19:27" u="1"/>
        <d v="2019-10-19T09:20:53" u="1"/>
        <d v="2019-07-12T11:02:51" u="1"/>
        <d v="2019-08-09T18:04:23" u="1"/>
        <d v="2019-07-29T14:14:25" u="1"/>
        <d v="2019-09-18T20:28:55" u="1"/>
        <d v="2019-09-13T21:53:12" u="1"/>
        <d v="2019-10-18T18:29:10" u="1"/>
        <d v="2019-10-05T15:12:19" u="1"/>
        <d v="2019-04-26T08:29:49" u="1"/>
        <d v="2019-09-04T07:37:30" u="1"/>
        <d v="2019-10-04T01:01:11" u="1"/>
        <d v="2019-05-01T07:18:13" u="1"/>
        <d v="2019-07-23T19:06:08" u="1"/>
        <d v="2019-08-05T20:31:06" u="1"/>
        <d v="2019-08-18T08:28:32" u="1"/>
        <d v="2019-04-01T19:11:32" u="1"/>
        <d v="2019-07-19T13:28:34" u="1"/>
        <d v="2019-09-03T10:41:30" u="1"/>
        <d v="2019-10-17T08:13:45" u="1"/>
        <d v="2019-10-26T19:40:10" u="1"/>
        <d v="2019-08-21T11:16:32" u="1"/>
        <d v="2019-07-15T16:44:34" u="1"/>
        <d v="2019-09-11T16:41:47" u="1"/>
        <d v="2019-06-30T10:42:19" u="1"/>
        <d v="2019-10-22T16:30:19" u="1"/>
        <d v="2019-04-27T20:30:06" u="1"/>
        <d v="2019-05-14T12:09:13" u="1"/>
        <d v="2019-08-16T18:36:32" u="1"/>
        <d v="2019-04-25T12:12:15" u="1"/>
        <d v="2019-08-11T19:56:32" u="1"/>
        <d v="2019-08-14T10:18:41" u="1"/>
        <d v="2019-09-16T00:17:22" u="1"/>
        <d v="2019-04-25T14:12:15" u="1"/>
        <d v="2019-09-10T15:24:13" u="1"/>
        <d v="2019-10-29T17:45:19" u="1"/>
        <d v="2019-10-20T00:29:37" u="1"/>
        <d v="2019-04-18T17:35:58" u="1"/>
        <d v="2019-06-04T07:51:37" u="1"/>
        <d v="2019-08-22T19:55:32" u="1"/>
        <d v="2019-09-07T09:10:22" u="1"/>
        <d v="2019-10-03T14:43:54" u="1"/>
        <d v="2019-04-11T16:31:41" u="1"/>
        <d v="2019-09-17T14:34:56" u="1"/>
        <d v="2019-05-22T10:26:39" u="1"/>
        <d v="2019-08-19T22:35:15" u="1"/>
        <d v="2019-06-05T06:58:20" u="1"/>
        <d v="2019-07-02T10:55:35" u="1"/>
        <d v="2019-06-04T22:45:11" u="1"/>
        <d v="2019-08-03T15:41:07" u="1"/>
        <d v="2019-09-29T08:08:22" u="1"/>
        <d v="2019-08-21T08:50:50" u="1"/>
        <d v="2019-07-29T06:33:35" u="1"/>
        <d v="2019-08-27T00:00:59" u="1"/>
        <d v="2019-05-04T09:40:31" u="1"/>
        <d v="2019-07-03T15:19:18" u="1"/>
        <d v="2019-10-08T07:56:03" u="1"/>
        <d v="2019-04-30T11:20:07" u="1"/>
        <d v="2019-09-09T10:19:31" u="1"/>
        <d v="2019-09-16T13:23:48" u="1"/>
        <d v="2019-07-07T13:46:18" u="1"/>
        <d v="2019-08-09T09:29:59" u="1"/>
        <d v="2019-05-20T10:56:05" u="1"/>
        <d v="2019-07-06T19:07:18" u="1"/>
        <d v="2019-09-20T08:18:31" u="1"/>
        <d v="2019-10-22T21:21:37" u="1"/>
        <d v="2019-08-20T14:22:33" u="1"/>
        <d v="2019-04-06T14:47:16" u="1"/>
        <d v="2019-07-26T06:19:44" u="1"/>
        <d v="2019-07-29T08:44:18" u="1"/>
        <d v="2019-05-06T18:32:31" u="1"/>
        <d v="2019-05-09T11:26:57" u="1"/>
        <d v="2019-05-11T11:18:57" u="1"/>
        <d v="2019-08-10T22:19:33" u="1"/>
        <d v="2019-09-30T10:53:48" u="1"/>
        <d v="2019-04-17T11:41:59" u="1"/>
        <d v="2019-09-03T17:11:14" u="1"/>
        <d v="2019-05-04T14:51:14" u="1"/>
        <d v="2019-05-21T01:00:23" u="1"/>
        <d v="2019-04-30T11:32:59" u="1"/>
        <d v="2019-05-05T17:47:14" u="1"/>
        <d v="2019-06-13T13:11:12" u="1"/>
        <d v="2019-09-11T17:17:57" u="1"/>
        <d v="2019-05-03T16:18:40" u="1"/>
        <d v="2019-05-16T13:46:14" u="1"/>
        <d v="2019-07-06T17:24:27" u="1"/>
        <d v="2019-07-16T14:59:44" u="1"/>
        <d v="2019-09-30T15:21:31" u="1"/>
        <d v="2019-07-27T22:09:18" u="1"/>
        <d v="2019-08-21T11:35:42" u="1"/>
        <d v="2019-08-29T21:29:33" u="1"/>
        <d v="2019-08-15T13:59:42" u="1"/>
        <d v="2019-09-08T07:51:23" u="1"/>
        <d v="2019-07-12T16:43:27" u="1"/>
        <d v="2019-10-21T22:42:46" u="1"/>
        <d v="2019-06-10T22:55:29" u="1"/>
        <d v="2019-09-11T10:39:23" u="1"/>
        <d v="2019-06-02T12:29:21" u="1"/>
        <d v="2019-07-18T13:30:10" u="1"/>
        <d v="2019-09-02T16:00:06" u="1"/>
        <d v="2019-05-27T16:08:40" u="1"/>
        <d v="2019-05-03T06:46:32" u="1"/>
        <d v="2019-06-13T20:54:12" u="1"/>
        <d v="2019-07-26T11:36:53" u="1"/>
        <d v="2019-10-24T15:15:38" u="1"/>
        <d v="2019-05-21T20:32:40" u="1"/>
        <d v="2019-09-07T16:18:49" u="1"/>
        <d v="2019-04-04T05:20:43" u="1"/>
        <d v="2019-05-15T05:09:15" u="1"/>
        <d v="2019-09-22T19:38:23" u="1"/>
        <d v="2019-07-02T15:36:02" u="1"/>
        <d v="2019-08-01T11:31:43" u="1"/>
        <d v="2019-09-30T13:12:49" u="1"/>
        <d v="2019-06-10T22:03:47" u="1"/>
        <d v="2019-10-31T15:41:21" u="1"/>
        <d v="2019-04-29T07:11:00" u="1"/>
        <d v="2019-08-04T19:56:17" u="1"/>
        <d v="2019-06-16T21:27:04" u="1"/>
        <d v="2019-10-01T17:12:56" u="1"/>
        <d v="2019-10-28T19:53:21" u="1"/>
        <d v="2019-10-20T18:53:04" u="1"/>
        <d v="2019-04-29T06:49:43" u="1"/>
        <d v="2019-09-16T09:53:41" u="1"/>
        <d v="2019-07-25T18:30:02" u="1"/>
        <d v="2019-04-13T00:55:35" u="1"/>
        <d v="2019-06-27T17:32:30" u="1"/>
        <d v="2019-04-30T13:45:43" u="1"/>
        <d v="2019-05-08T10:22:07" u="1"/>
        <d v="2019-08-14T16:33:26" u="1"/>
        <d v="2019-09-02T17:34:24" u="1"/>
        <d v="2019-04-08T16:21:52" u="1"/>
        <d v="2019-08-29T08:59:26" u="1"/>
        <d v="2019-07-27T10:02:37" u="1"/>
        <d v="2019-08-27T09:35:09" u="1"/>
        <d v="2019-09-10T22:02:24" u="1"/>
        <d v="2019-05-02T21:03:07" u="1"/>
        <d v="2019-05-15T06:43:33" u="1"/>
        <d v="2019-10-14T09:36:05" u="1"/>
        <d v="2019-05-29T17:13:24" u="1"/>
        <d v="2019-09-20T01:28:59" u="1"/>
        <d v="2019-04-15T06:21:44" u="1"/>
        <d v="2019-04-05T12:23:01" u="1"/>
        <d v="2019-05-05T15:03:59" u="1"/>
        <d v="2019-07-18T11:12:46" u="1"/>
        <d v="2019-10-26T10:31:05" u="1"/>
        <d v="2019-07-31T00:14:29" u="1"/>
        <d v="2019-05-04T17:12:16" u="1"/>
        <d v="2019-05-31T19:48:24" u="1"/>
        <d v="2019-07-03T00:57:38" u="1"/>
        <d v="2019-10-03T16:11:14" u="1"/>
        <d v="2019-05-30T14:26:33" u="1"/>
        <d v="2019-05-28T14:02:16" u="1"/>
        <d v="2019-06-26T07:49:14" u="1"/>
        <d v="2019-07-15T15:35:29" u="1"/>
        <d v="2019-06-25T08:53:14" u="1"/>
        <d v="2019-07-06T07:45:38" u="1"/>
        <d v="2019-07-24T18:31:46" u="1"/>
        <d v="2019-05-04T16:29:25" u="1"/>
        <d v="2019-08-03T13:47:10" u="1"/>
        <d v="2019-08-03T14:47:10" u="1"/>
        <d v="2019-05-05T11:36:08" u="1"/>
        <d v="2019-07-26T14:02:12" u="1"/>
        <d v="2019-04-11T11:54:53" u="1"/>
        <d v="2019-06-08T01:26:32" u="1"/>
        <d v="2019-06-18T10:12:23" u="1"/>
        <d v="2019-04-20T12:23:10" u="1"/>
        <d v="2019-07-23T23:03:29" u="1"/>
        <d v="2019-05-10T01:33:17" u="1"/>
        <d v="2019-05-18T11:27:08" u="1"/>
        <d v="2019-10-19T16:39:40" u="1"/>
        <d v="2019-05-11T12:55:08" u="1"/>
        <d v="2019-07-22T13:24:38" u="1"/>
        <d v="2019-10-07T07:29:32" u="1"/>
        <d v="2019-07-26T15:08:38" u="1"/>
        <d v="2019-06-10T17:07:49" u="1"/>
        <d v="2019-10-02T08:17:15" u="1"/>
        <d v="2019-06-22T09:50:06" u="1"/>
        <d v="2019-05-02T08:33:00" u="1"/>
        <d v="2019-05-22T20:06:51" u="1"/>
        <d v="2019-10-03T12:08:58" u="1"/>
        <d v="2019-05-13T14:53:34" u="1"/>
        <d v="2019-07-04T10:01:56" u="1"/>
        <d v="2019-07-13T16:39:04" u="1"/>
        <d v="2019-09-28T19:29:08" u="1"/>
        <d v="2019-04-11T13:39:45" u="1"/>
        <d v="2019-05-28T14:36:34" u="1"/>
        <d v="2019-07-11T16:10:30" u="1"/>
        <d v="2019-08-09T20:08:02" u="1"/>
        <d v="2019-08-10T15:47:02" u="1"/>
        <d v="2019-09-02T16:27:43" u="1"/>
        <d v="2019-08-02T12:05:54" u="1"/>
        <d v="2019-09-07T21:07:43" u="1"/>
        <d v="2019-04-11T19:07:28" u="1"/>
        <d v="2019-07-15T13:43:56" u="1"/>
        <d v="2019-08-13T10:52:11" u="1"/>
        <d v="2019-08-29T12:20:28" u="1"/>
        <d v="2019-10-12T23:15:58" u="1"/>
        <d v="2019-05-23T10:41:26" u="1"/>
        <d v="2019-09-06T14:33:09" u="1"/>
        <d v="2019-10-26T18:50:15" u="1"/>
        <d v="2019-08-27T11:39:11" u="1"/>
        <d v="2019-09-11T10:19:35" u="1"/>
        <d v="2019-07-30T10:37:39" u="1"/>
        <d v="2019-07-11T12:01:48" u="1"/>
        <d v="2019-10-22T13:40:24" u="1"/>
        <d v="2019-09-03T12:19:18" u="1"/>
        <d v="2019-05-13T12:55:35" u="1"/>
        <d v="2019-09-09T08:06:01" u="1"/>
        <d v="2019-07-13T12:41:05" u="1"/>
        <d v="2019-07-31T08:12:05" u="1"/>
        <d v="2019-06-10T09:26:59" u="1"/>
        <d v="2019-06-18T02:05:42" u="1"/>
        <d v="2019-08-07T16:18:03" u="1"/>
        <d v="2019-05-25T12:50:35" u="1"/>
        <d v="2019-06-06T11:42:59" u="1"/>
        <d v="2019-06-13T20:40:50" u="1"/>
        <d v="2019-08-13T05:06:55" u="1"/>
        <d v="2019-04-21T11:49:03" u="1"/>
        <d v="2019-05-26T09:57:18" u="1"/>
        <d v="2019-04-23T12:36:46" u="1"/>
        <d v="2019-04-07T18:57:46" u="1"/>
        <d v="2019-10-25T15:45:33" u="1"/>
        <d v="2019-08-28T10:58:46" u="1"/>
        <d v="2019-09-18T18:45:18" u="1"/>
        <d v="2019-10-15T19:05:59" u="1"/>
        <d v="2019-06-14T07:32:25" u="1"/>
        <d v="2019-10-01T19:29:42" u="1"/>
        <d v="2019-05-07T02:06:19" u="1"/>
        <d v="2019-09-22T14:03:27" u="1"/>
        <d v="2019-07-12T21:14:57" u="1"/>
        <d v="2019-07-13T21:10:57" u="1"/>
        <d v="2019-09-08T13:27:10" u="1"/>
        <d v="2019-10-16T20:49:16" u="1"/>
        <d v="2019-04-02T18:51:55" u="1"/>
        <d v="2019-09-24T19:32:01" u="1"/>
        <d v="2019-05-01T00:36:45" u="1"/>
        <d v="2019-09-02T16:46:53" u="1"/>
        <d v="2019-07-11T09:03:49" u="1"/>
        <d v="2019-09-04T17:06:36" u="1"/>
        <d v="2019-05-20T15:18:53" u="1"/>
        <d v="2019-05-19T10:33:36" u="1"/>
        <d v="2019-05-20T17:23:10" u="1"/>
        <d v="2019-09-12T23:11:10" u="1"/>
        <d v="2019-10-02T17:10:34" u="1"/>
        <d v="2019-09-25T14:40:53" u="1"/>
        <d v="2019-10-22T10:53:08" u="1"/>
        <d v="2019-08-17T11:55:21" u="1"/>
        <d v="2019-09-25T16:40:53" u="1"/>
        <d v="2019-05-08T20:34:36" u="1"/>
        <d v="2019-09-04T11:23:45" u="1"/>
        <d v="2019-06-05T18:42:34" u="1"/>
        <d v="2019-04-22T15:36:21" u="1"/>
        <d v="2019-07-11T23:08:06" u="1"/>
        <d v="2019-05-29T22:25:53" u="1"/>
        <d v="2019-04-26T02:05:13" u="1"/>
        <d v="2019-05-23T01:45:28" u="1"/>
        <d v="2019-05-19T07:18:28" u="1"/>
        <d v="2019-06-22T21:49:51" u="1"/>
        <d v="2019-09-18T09:53:45" u="1"/>
        <d v="2019-08-03T15:10:13" u="1"/>
        <d v="2019-04-03T17:11:13" u="1"/>
        <d v="2019-09-03T13:01:54" u="1"/>
        <d v="2019-08-25T17:34:04" u="1"/>
        <d v="2019-09-17T13:57:45" u="1"/>
        <d v="2019-09-30T13:10:02" u="1"/>
        <d v="2019-05-30T00:23:54" u="1"/>
        <d v="2019-06-07T13:19:26" u="1"/>
        <d v="2019-07-08T11:11:24" u="1"/>
        <d v="2019-08-25T13:40:30" u="1"/>
        <d v="2019-04-23T12:17:13" u="1"/>
        <d v="2019-05-31T12:13:28" u="1"/>
        <d v="2019-08-16T12:07:39" u="1"/>
        <d v="2019-09-06T15:32:54" u="1"/>
        <d v="2019-10-21T15:42:00" u="1"/>
        <d v="2019-07-11T17:31:41" u="1"/>
        <d v="2019-04-04T14:56:39" u="1"/>
        <d v="2019-07-03T07:05:33" u="1"/>
        <d v="2019-08-07T19:00:39" u="1"/>
        <d v="2019-04-22T10:27:39" u="1"/>
        <d v="2019-10-09T00:38:18" u="1"/>
        <d v="2019-05-17T13:00:37" u="1"/>
        <d v="2019-10-21T11:16:09" u="1"/>
        <d v="2019-08-22T14:26:39" u="1"/>
        <d v="2019-07-07T01:43:16" u="1"/>
        <d v="2019-08-25T10:57:39" u="1"/>
        <d v="2019-09-02T17:27:20" u="1"/>
        <d v="2019-10-04T15:47:35" u="1"/>
        <d v="2019-07-23T23:26:41" u="1"/>
        <d v="2019-08-20T12:45:22" u="1"/>
        <d v="2019-04-25T15:26:22" u="1"/>
        <d v="2019-10-18T07:45:18" u="1"/>
        <d v="2019-10-20T05:05:01" u="1"/>
        <d v="2019-09-18T10:12:46" u="1"/>
        <d v="2019-05-12T18:31:20" u="1"/>
        <d v="2019-07-30T22:09:24" u="1"/>
        <d v="2019-10-01T22:27:18" u="1"/>
        <d v="2019-09-19T10:51:46" u="1"/>
        <d v="2019-10-26T10:56:18" u="1"/>
        <d v="2019-08-04T14:51:14" u="1"/>
        <d v="2019-06-15T01:06:36" u="1"/>
        <d v="2019-08-14T12:49:57" u="1"/>
        <d v="2019-05-04T14:11:38" u="1"/>
        <d v="2019-06-29T04:30:10" u="1"/>
        <d v="2019-07-29T08:15:25" u="1"/>
        <d v="2019-09-28T07:00:38" u="1"/>
        <d v="2019-08-06T09:28:06" u="1"/>
        <d v="2019-09-06T06:24:04" u="1"/>
        <d v="2019-06-27T09:38:10" u="1"/>
        <d v="2019-09-18T15:40:38" u="1"/>
        <d v="2019-07-10T13:22:34" u="1"/>
        <d v="2019-08-13T09:06:32" u="1"/>
        <d v="2019-08-11T12:46:49" u="1"/>
        <d v="2019-05-28T12:12:21" u="1"/>
        <d v="2019-08-29T16:11:23" u="1"/>
        <d v="2019-04-10T13:19:32" u="1"/>
        <d v="2019-06-23T18:49:53" u="1"/>
        <d v="2019-04-03T21:36:49" u="1"/>
        <d v="2019-09-28T09:22:04" u="1"/>
        <d v="2019-06-12T18:29:19" u="1"/>
        <d v="2019-08-22T12:13:32" u="1"/>
        <d v="2019-06-30T23:26:10" u="1"/>
        <d v="2019-07-29T06:43:17" u="1"/>
        <d v="2019-05-19T20:48:21" u="1"/>
        <d v="2019-04-18T10:41:15" u="1"/>
        <d v="2019-10-22T12:42:02" u="1"/>
        <d v="2019-04-27T12:00:58" u="1"/>
        <d v="2019-07-09T14:48:00" u="1"/>
        <d v="2019-09-14T13:09:13" u="1"/>
        <d v="2019-06-16T14:30:28" u="1"/>
        <d v="2019-07-21T11:06:26" u="1"/>
        <d v="2019-09-26T14:36:30" u="1"/>
        <d v="2019-07-20T14:42:43" u="1"/>
        <d v="2019-10-14T15:05:11" u="1"/>
        <d v="2019-05-16T06:19:22" u="1"/>
        <d v="2019-10-21T11:20:11" u="1"/>
        <d v="2019-09-21T16:24:13" u="1"/>
        <d v="2019-07-30T06:19:52" u="1"/>
        <d v="2019-05-06T09:27:05" u="1"/>
        <d v="2019-04-12T16:39:24" u="1"/>
        <d v="2019-09-09T10:14:05" u="1"/>
        <d v="2019-09-30T23:20:30" u="1"/>
        <d v="2019-08-09T08:24:33" u="1"/>
        <d v="2019-08-12T17:38:24" u="1"/>
        <d v="2019-04-18T15:58:24" u="1"/>
        <d v="2019-09-17T23:03:39" u="1"/>
        <d v="2019-05-28T12:14:22" u="1"/>
        <d v="2019-05-30T14:38:39" u="1"/>
        <d v="2019-05-19T13:50:22" u="1"/>
        <d v="2019-10-15T00:35:29" u="1"/>
        <d v="2019-05-27T23:44:13" u="1"/>
        <d v="2019-10-07T13:18:03" u="1"/>
        <d v="2019-04-29T13:25:07" u="1"/>
        <d v="2019-05-11T12:13:31" u="1"/>
        <d v="2019-05-11T21:39:22" u="1"/>
        <d v="2019-05-19T00:30:57" u="1"/>
        <d v="2019-04-03T09:23:42" u="1"/>
        <d v="2019-07-03T06:37:27" u="1"/>
        <d v="2019-09-12T16:45:05" u="1"/>
        <d v="2019-10-25T01:38:29" u="1"/>
        <d v="2019-04-23T10:55:33" u="1"/>
        <d v="2019-04-12T16:19:59" u="1"/>
        <d v="2019-05-20T00:37:40" u="1"/>
        <d v="2019-07-29T03:51:44" u="1"/>
        <d v="2019-08-15T17:06:59" u="1"/>
        <d v="2019-08-27T12:06:16" u="1"/>
        <d v="2019-10-02T16:44:29" u="1"/>
        <d v="2019-05-05T07:54:40" u="1"/>
        <d v="2019-08-30T08:32:59" u="1"/>
        <d v="2019-09-13T10:58:14" u="1"/>
        <d v="2019-07-23T10:00:27" u="1"/>
        <d v="2019-08-08T20:39:16" u="1"/>
        <d v="2019-09-16T18:35:31" u="1"/>
        <d v="2019-06-19T22:09:46" u="1"/>
        <d v="2019-09-09T17:26:57" u="1"/>
        <d v="2019-10-04T14:47:12" u="1"/>
        <d v="2019-06-13T10:50:55" u="1"/>
        <d v="2019-10-27T19:24:03" u="1"/>
        <d v="2019-06-23T11:15:12" u="1"/>
        <d v="2019-09-09T20:26:57" u="1"/>
        <d v="2019-10-03T14:14:38" u="1"/>
        <d v="2019-09-02T10:01:06" u="1"/>
        <d v="2019-09-29T09:00:40" u="1"/>
        <d v="2019-04-27T10:24:25" u="1"/>
        <d v="2019-10-12T00:38:47" u="1"/>
        <d v="2019-10-09T09:44:21" u="1"/>
        <d v="2019-04-03T23:34:25" u="1"/>
        <d v="2019-10-05T22:06:38" u="1"/>
        <d v="2019-05-12T09:43:49" u="1"/>
        <d v="2019-10-29T16:28:55" u="1"/>
        <d v="2019-07-12T18:50:53" u="1"/>
        <d v="2019-05-06T16:24:49" u="1"/>
        <d v="2019-04-22T18:44:25" u="1"/>
        <d v="2019-08-12T09:57:34" u="1"/>
        <d v="2019-08-01T06:32:43" u="1"/>
        <d v="2019-08-06T09:49:17" u="1"/>
        <d v="2019-06-10T11:47:47" u="1"/>
        <d v="2019-05-22T13:46:49" u="1"/>
        <d v="2019-05-29T16:55:23" u="1"/>
        <d v="2019-08-12T07:36:00" u="1"/>
        <d v="2019-05-17T21:28:06" u="1"/>
        <d v="2019-06-02T08:53:56" u="1"/>
        <d v="2019-05-23T15:10:32" u="1"/>
        <d v="2019-08-30T05:02:43" u="1"/>
        <d v="2019-10-09T00:03:22" u="1"/>
        <d v="2019-06-14T12:42:30" u="1"/>
        <d v="2019-08-11T12:35:43" u="1"/>
        <d v="2019-05-13T12:56:58" u="1"/>
        <d v="2019-09-11T19:57:32" u="1"/>
        <d v="2019-10-10T06:31:39" u="1"/>
        <d v="2019-08-21T11:38:43" u="1"/>
        <d v="2019-06-05T14:09:39" u="1"/>
        <d v="2019-04-19T15:52:00" u="1"/>
        <d v="2019-07-28T13:25:28" u="1"/>
        <d v="2019-07-28T21:19:02" u="1"/>
        <d v="2019-09-18T13:46:41" u="1"/>
        <d v="2019-10-11T08:38:22" u="1"/>
        <d v="2019-08-20T19:47:00" u="1"/>
        <d v="2019-07-11T15:56:54" u="1"/>
        <d v="2019-09-02T17:03:07" u="1"/>
        <d v="2019-07-19T07:03:20" u="1"/>
        <d v="2019-04-23T17:42:26" u="1"/>
        <d v="2019-10-19T16:38:39" u="1"/>
        <d v="2019-04-14T16:41:52" u="1"/>
        <d v="2019-10-03T22:59:39" u="1"/>
        <d v="2019-07-28T00:16:46" u="1"/>
        <d v="2019-07-19T22:29:11" u="1"/>
        <d v="2019-05-12T15:50:07" u="1"/>
        <d v="2019-09-24T15:01:07" u="1"/>
        <d v="2019-09-28T11:23:50" u="1"/>
        <d v="2019-09-03T15:48:33" u="1"/>
        <d v="2019-09-12T15:12:33" u="1"/>
        <d v="2019-04-25T17:40:52" u="1"/>
        <d v="2019-06-17T14:21:48" u="1"/>
        <d v="2019-06-28T10:25:05" u="1"/>
        <d v="2019-08-08T14:11:01" u="1"/>
        <d v="2019-06-08T02:42:40" u="1"/>
        <d v="2019-06-10T10:23:57" u="1"/>
        <d v="2019-09-13T10:57:59" u="1"/>
        <d v="2019-10-10T13:59:31" u="1"/>
        <d v="2019-08-07T15:53:44" u="1"/>
        <d v="2019-04-11T00:23:36" u="1"/>
        <d v="2019-09-11T03:12:08" u="1"/>
        <d v="2019-05-17T15:47:16" u="1"/>
        <d v="2019-09-02T11:37:25" u="1"/>
        <d v="2019-04-15T11:01:10" u="1"/>
        <d v="2019-07-29T20:17:03" u="1"/>
        <d v="2019-08-24T11:39:27" u="1"/>
        <d v="2019-04-20T10:19:53" u="1"/>
        <d v="2019-06-24T20:47:31" u="1"/>
        <d v="2019-09-07T11:28:08" u="1"/>
        <d v="2019-08-08T02:45:19" u="1"/>
        <d v="2019-06-12T04:43:49" u="1"/>
        <d v="2019-06-26T08:56:40" u="1"/>
        <d v="2019-09-01T20:41:25" u="1"/>
        <d v="2019-09-02T20:37:25" u="1"/>
        <d v="2019-06-13T10:01:06" u="1"/>
        <d v="2019-06-22T23:55:31" u="1"/>
        <d v="2019-10-24T21:09:57" u="1"/>
        <d v="2019-04-09T19:25:10" u="1"/>
        <d v="2019-05-05T00:17:43" u="1"/>
        <d v="2019-05-17T21:53:42" u="1"/>
        <d v="2019-06-10T15:45:23" u="1"/>
        <d v="2019-06-11T15:04:49" u="1"/>
        <d v="2019-09-16T15:30:51" u="1"/>
        <d v="2019-07-08T15:49:21" u="1"/>
        <d v="2019-08-02T16:26:19" u="1"/>
        <d v="2019-10-14T20:28:23" u="1"/>
        <d v="2019-08-23T08:28:19" u="1"/>
        <d v="2019-09-07T02:56:00" u="1"/>
        <d v="2019-06-07T23:57:23" u="1"/>
        <d v="2019-06-24T13:38:49" u="1"/>
        <d v="2019-04-23T06:35:45" u="1"/>
        <d v="2019-10-17T12:33:32" u="1"/>
        <d v="2019-10-03T16:09:58" u="1"/>
        <d v="2019-06-16T12:06:15" u="1"/>
        <d v="2019-09-23T20:45:51" u="1"/>
        <d v="2019-10-03T13:52:58" u="1"/>
        <d v="2019-09-20T07:47:00" u="1"/>
        <d v="2019-06-27T11:05:15" u="1"/>
        <d v="2019-07-21T16:51:04" u="1"/>
        <d v="2019-06-29T21:23:06" u="1"/>
        <d v="2019-07-24T10:45:30" u="1"/>
        <d v="2019-05-11T22:30:17" u="1"/>
        <d v="2019-08-07T17:23:28" u="1"/>
        <d v="2019-07-09T15:25:56" u="1"/>
        <d v="2019-06-13T21:18:15" u="1"/>
        <d v="2019-09-26T16:55:17" u="1"/>
        <d v="2019-08-18T18:22:28" u="1"/>
        <d v="2019-10-05T18:55:41" u="1"/>
        <d v="2019-06-01T08:14:33" u="1"/>
        <d v="2019-04-08T19:31:11" u="1"/>
        <d v="2019-08-23T10:51:54" u="1"/>
        <d v="2019-07-16T21:40:56" u="1"/>
        <d v="2019-05-04T10:17:18" u="1"/>
        <d v="2019-07-07T11:23:05" u="1"/>
        <d v="2019-09-20T10:59:52" u="1"/>
        <d v="2019-10-16T12:28:50" u="1"/>
        <d v="2019-04-26T16:45:11" u="1"/>
        <d v="2019-07-02T17:38:48" u="1"/>
        <d v="2019-10-24T18:33:24" u="1"/>
        <d v="2019-04-11T09:47:03" u="1"/>
        <d v="2019-05-21T16:56:52" u="1"/>
        <d v="2019-10-03T09:54:59" u="1"/>
        <d v="2019-10-03T14:16:16" u="1"/>
        <d v="2019-10-15T06:49:59" u="1"/>
        <d v="2019-10-04T10:18:42" u="1"/>
        <d v="2019-05-29T21:24:52" u="1"/>
        <d v="2019-07-31T20:02:22" u="1"/>
        <d v="2019-08-04T10:05:12" u="1"/>
        <d v="2019-06-08T12:03:42" u="1"/>
        <d v="2019-08-27T03:31:29" u="1"/>
        <d v="2019-10-23T23:00:50" u="1"/>
        <d v="2019-04-29T13:50:20" u="1"/>
        <d v="2019-05-13T12:35:01" u="1"/>
        <d v="2019-05-27T14:11:18" u="1"/>
        <d v="2019-05-30T00:16:27" u="1"/>
        <d v="2019-08-20T20:05:46" u="1"/>
        <d v="2019-07-15T09:14:40" u="1"/>
        <d v="2019-05-07T10:33:10" u="1"/>
        <d v="2019-06-10T06:17:08" u="1"/>
        <d v="2019-06-02T12:06:08" u="1"/>
        <d v="2019-10-31T22:59:07" u="1"/>
        <d v="2019-06-01T14:10:08" u="1"/>
        <d v="2019-05-07T22:22:27" u="1"/>
        <d v="2019-05-08T16:29:10" u="1"/>
        <d v="2019-06-10T14:17:08" u="1"/>
        <d v="2019-10-01T12:15:34" u="1"/>
        <d v="2019-10-10T16:48:25" u="1"/>
        <d v="2019-07-13T13:33:23" u="1"/>
        <d v="2019-10-16T10:30:51" u="1"/>
        <d v="2019-09-16T15:34:53" u="1"/>
        <d v="2019-09-24T11:45:53" u="1"/>
        <d v="2019-10-22T13:06:51" u="1"/>
        <d v="2019-05-04T01:36:28" u="1"/>
        <d v="2019-06-06T11:07:17" u="1"/>
        <d v="2019-09-05T15:14:19" u="1"/>
        <d v="2019-04-28T05:56:21" u="1"/>
        <d v="2019-09-21T06:36:19" u="1"/>
        <d v="2019-10-19T00:03:43" u="1"/>
        <d v="2019-06-05T13:11:17" u="1"/>
        <d v="2019-08-08T21:06:21" u="1"/>
        <d v="2019-09-10T22:26:36" u="1"/>
        <d v="2019-05-08T09:52:45" u="1"/>
        <d v="2019-08-23T15:32:21" u="1"/>
        <d v="2019-04-19T00:29:56" u="1"/>
        <d v="2019-05-11T16:02:02" u="1"/>
        <d v="2019-07-13T19:39:49" u="1"/>
        <d v="2019-06-01T14:38:00" u="1"/>
        <d v="2019-07-16T12:01:58" u="1"/>
        <d v="2019-09-20T16:40:19" u="1"/>
        <d v="2019-07-24T18:43:06" u="1"/>
        <d v="2019-07-27T09:00:58" u="1"/>
        <d v="2019-10-09T03:17:52" u="1"/>
        <d v="2019-07-30T20:19:06" u="1"/>
        <d v="2019-06-08T15:48:43" u="1"/>
        <d v="2019-08-27T11:33:30" u="1"/>
        <d v="2019-10-20T06:53:26" u="1"/>
        <d v="2019-06-02T10:46:52" u="1"/>
        <d v="2019-05-15T16:03:11" u="1"/>
        <d v="2019-06-26T09:30:26" u="1"/>
        <d v="2019-07-14T01:05:33" u="1"/>
        <d v="2019-07-23T04:01:50" u="1"/>
        <d v="2019-07-11T10:06:50" u="1"/>
        <d v="2019-07-18T12:15:24" u="1"/>
        <d v="2019-04-10T16:33:39" u="1"/>
        <d v="2019-08-15T16:12:39" u="1"/>
        <d v="2019-09-15T12:08:37" u="1"/>
        <d v="2019-09-23T09:56:11" u="1"/>
        <d v="2019-05-01T20:59:11" u="1"/>
        <d v="2019-05-15T13:09:37" u="1"/>
        <d v="2019-05-21T08:28:37" u="1"/>
        <d v="2019-04-29T13:00:39" u="1"/>
        <d v="2019-07-14T00:16:16" u="1"/>
        <d v="2019-06-16T14:33:52" u="1"/>
        <d v="2019-04-25T18:53:13" u="1"/>
        <d v="2019-08-20T08:14:05" u="1"/>
        <d v="2019-04-22T09:07:05" u="1"/>
        <d v="2019-05-14T12:24:20" u="1"/>
        <d v="2019-10-28T03:06:18" u="1"/>
        <d v="2019-08-28T05:20:48" u="1"/>
        <d v="2019-10-03T16:20:18" u="1"/>
        <d v="2019-04-22T15:39:22" u="1"/>
        <d v="2019-10-03T18:20:18" u="1"/>
        <d v="2019-07-31T09:55:50" u="1"/>
        <d v="2019-09-26T13:18:20" u="1"/>
        <d v="2019-10-07T07:58:01" u="1"/>
        <d v="2019-07-29T16:25:07" u="1"/>
        <d v="2019-04-04T16:42:31" u="1"/>
        <d v="2019-07-13T13:20:16" u="1"/>
        <d v="2019-05-20T08:17:29" u="1"/>
        <d v="2019-06-01T10:46:27" u="1"/>
        <d v="2019-09-02T08:51:55" u="1"/>
        <d v="2019-10-02T09:09:10" u="1"/>
        <d v="2019-10-05T18:23:01" u="1"/>
        <d v="2019-09-14T19:34:03" u="1"/>
        <d v="2019-08-20T20:57:05" u="1"/>
        <d v="2019-04-03T15:20:40" u="1"/>
        <d v="2019-10-31T10:48:01" u="1"/>
        <d v="2019-09-18T11:30:55" u="1"/>
        <d v="2019-06-23T01:18:36" u="1"/>
        <d v="2019-09-13T10:18:38" u="1"/>
        <d v="2019-06-22T16:05:27" u="1"/>
        <d v="2019-06-06T09:43:36" u="1"/>
        <d v="2019-08-18T20:34:57" u="1"/>
        <d v="2019-06-14T20:37:27" u="1"/>
        <d v="2019-07-12T10:47:51" u="1"/>
        <d v="2019-08-20T08:48:23" u="1"/>
        <d v="2019-05-31T07:33:38" u="1"/>
        <d v="2019-07-28T22:41:59" u="1"/>
        <d v="2019-04-17T15:18:23" u="1"/>
        <d v="2019-04-22T10:41:23" u="1"/>
        <d v="2019-06-06T21:37:10" u="1"/>
        <d v="2019-09-04T16:22:21" u="1"/>
        <d v="2019-10-26T10:05:36" u="1"/>
        <d v="2019-05-08T06:56:47" u="1"/>
        <d v="2019-08-22T19:29:40" u="1"/>
        <d v="2019-08-23T11:04:06" u="1"/>
        <d v="2019-07-04T19:04:34" u="1"/>
        <d v="2019-10-06T09:16:45" u="1"/>
        <d v="2019-07-14T11:50:34" u="1"/>
        <d v="2019-09-20T06:55:04" u="1"/>
        <d v="2019-05-24T14:29:21" u="1"/>
        <d v="2019-05-21T23:30:38" u="1"/>
        <d v="2019-06-24T14:57:36" u="1"/>
        <d v="2019-09-22T07:10:30" u="1"/>
        <d v="2019-10-09T01:26:11" u="1"/>
        <d v="2019-08-07T01:16:24" u="1"/>
        <d v="2019-04-15T11:06:58" u="1"/>
        <d v="2019-05-03T21:38:04" u="1"/>
        <d v="2019-06-10T19:38:19" u="1"/>
        <d v="2019-07-09T00:18:52" u="1"/>
        <d v="2019-09-10T19:47:47" u="1"/>
        <d v="2019-04-06T00:32:07" u="1"/>
        <d v="2019-09-26T16:26:47" u="1"/>
        <d v="2019-05-16T13:03:13" u="1"/>
        <d v="2019-05-28T17:24:04" u="1"/>
        <d v="2019-06-08T01:05:20" u="1"/>
        <d v="2019-06-29T16:48:19" u="1"/>
        <d v="2019-07-14T08:35:26" u="1"/>
        <d v="2019-08-18T13:41:15" u="1"/>
        <d v="2019-04-14T19:15:15" u="1"/>
        <d v="2019-05-16T12:41:56" u="1"/>
        <d v="2019-07-30T13:03:43" u="1"/>
        <d v="2019-08-03T12:32:24" u="1"/>
        <d v="2019-05-28T22:24:04" u="1"/>
        <d v="2019-08-27T12:43:58" u="1"/>
        <d v="2019-10-22T10:12:54" u="1"/>
        <d v="2019-10-07T16:34:11" u="1"/>
        <d v="2019-10-02T15:17:37" u="1"/>
        <d v="2019-04-10T10:16:07" u="1"/>
        <d v="2019-08-22T07:42:24" u="1"/>
        <d v="2019-09-22T01:06:05" u="1"/>
        <d v="2019-06-04T17:10:37" u="1"/>
        <d v="2019-05-10T15:01:22" u="1"/>
        <d v="2019-04-29T19:41:15" u="1"/>
        <d v="2019-07-23T12:05:52" u="1"/>
        <d v="2019-08-06T06:37:33" u="1"/>
        <d v="2019-09-28T08:46:39" u="1"/>
        <d v="2019-09-10T11:06:48" u="1"/>
        <d v="2019-06-17T10:12:20" u="1"/>
        <d v="2019-08-14T03:16:16" u="1"/>
        <d v="2019-09-23T09:02:05" u="1"/>
        <d v="2019-04-27T00:08:16" u="1"/>
        <d v="2019-05-23T19:24:39" u="1"/>
        <d v="2019-08-03T20:38:50" u="1"/>
        <d v="2019-05-20T21:36:39" u="1"/>
        <d v="2019-09-11T12:50:05" u="1"/>
        <d v="2019-08-31T05:23:33" u="1"/>
        <d v="2019-10-14T10:29:46" u="1"/>
        <d v="2019-06-28T06:22:03" u="1"/>
        <d v="2019-10-24T13:26:20" u="1"/>
        <d v="2019-05-10T23:07:48" u="1"/>
        <d v="2019-09-30T15:49:22" u="1"/>
        <d v="2019-05-26T00:51:14" u="1"/>
        <d v="2019-09-18T19:22:05" u="1"/>
        <d v="2019-10-02T11:13:12" u="1"/>
        <d v="2019-04-04T06:31:25" u="1"/>
        <d v="2019-08-06T09:54:42" u="1"/>
        <d v="2019-09-10T12:28:14" u="1"/>
        <d v="2019-09-11T14:56:31" u="1"/>
        <d v="2019-05-24T15:05:31" u="1"/>
        <d v="2019-06-25T15:29:46" u="1"/>
        <d v="2019-04-11T04:14:08" u="1"/>
        <d v="2019-05-15T16:04:57" u="1"/>
        <d v="2019-08-19T10:13:25" u="1"/>
        <d v="2019-10-19T12:31:12" u="1"/>
        <d v="2019-10-07T06:53:21" u="1"/>
        <d v="2019-10-29T11:29:55" u="1"/>
        <d v="2019-05-07T11:21:49" u="1"/>
        <d v="2019-09-18T06:19:49" u="1"/>
        <d v="2019-10-05T14:18:21" u="1"/>
        <d v="2019-10-24T20:43:29" u="1"/>
        <d v="2019-05-21T09:45:23" u="1"/>
        <d v="2019-07-04T13:51:36" u="1"/>
        <d v="2019-09-10T12:08:49" u="1"/>
        <d v="2019-10-01T09:45:04" u="1"/>
        <d v="2019-06-24T09:29:21" u="1"/>
        <d v="2019-06-22T01:11:30" u="1"/>
        <d v="2019-06-24T17:18:38" u="1"/>
        <d v="2019-08-06T13:07:17" u="1"/>
        <d v="2019-05-01T10:19:58" u="1"/>
        <d v="2019-05-04T15:44:32" u="1"/>
        <d v="2019-05-30T22:41:40" u="1"/>
        <d v="2019-06-08T14:56:47" u="1"/>
        <d v="2019-08-31T18:14:51" u="1"/>
        <d v="2019-04-13T18:55:34" u="1"/>
        <d v="2019-04-07T11:21:26" u="1"/>
        <d v="2019-08-13T14:33:00" u="1"/>
        <d v="2019-07-23T14:35:45" u="1"/>
        <d v="2019-07-31T03:57:28" u="1"/>
        <d v="2019-08-08T07:27:09" u="1"/>
        <d v="2019-06-11T16:18:56" u="1"/>
        <d v="2019-09-21T09:35:41" u="1"/>
        <d v="2019-10-06T17:37:56" u="1"/>
        <d v="2019-10-14T12:53:13" u="1"/>
        <d v="2019-06-26T13:01:56" u="1"/>
        <d v="2019-09-21T17:29:15" u="1"/>
        <d v="2019-05-07T14:17:24" u="1"/>
        <d v="2019-06-27T09:45:13" u="1"/>
        <d v="2019-10-17T08:47:39" u="1"/>
        <d v="2019-09-16T13:55:41" u="1"/>
        <d v="2019-10-06T15:22:48" u="1"/>
        <d v="2019-07-10T21:29:37" u="1"/>
        <d v="2019-10-10T18:43:22" u="1"/>
        <d v="2019-06-10T19:44:22" u="1"/>
        <d v="2019-10-22T08:44:48" u="1"/>
        <d v="2019-04-30T12:32:35" u="1"/>
        <d v="2019-06-04T14:42:31" u="1"/>
        <d v="2019-06-27T11:25:48" u="1"/>
        <d v="2019-08-05T06:30:27" u="1"/>
        <d v="2019-05-31T16:18:07" u="1"/>
        <d v="2019-06-27T22:51:39" u="1"/>
        <d v="2019-05-30T06:39:16" u="1"/>
        <d v="2019-09-19T09:02:42" u="1"/>
        <d v="2019-08-13T14:35:01" u="1"/>
        <d v="2019-10-26T17:28:48" u="1"/>
        <d v="2019-04-01T13:47:27" u="1"/>
        <d v="2019-07-09T11:29:12" u="1"/>
        <d v="2019-09-03T20:55:59" u="1"/>
        <d v="2019-06-06T15:08:40" u="1"/>
        <d v="2019-05-09T21:00:42" u="1"/>
        <d v="2019-10-29T09:38:14" u="1"/>
        <d v="2019-05-01T17:43:25" u="1"/>
        <d v="2019-10-05T13:22:23" u="1"/>
        <d v="2019-05-24T17:26:42" u="1"/>
        <d v="2019-09-05T11:00:34" u="1"/>
        <d v="2019-09-10T22:06:25" u="1"/>
        <d v="2019-09-01T16:53:08" u="1"/>
        <d v="2019-09-11T16:13:08" u="1"/>
        <d v="2019-10-19T07:20:06" u="1"/>
        <d v="2019-07-24T16:55:12" u="1"/>
        <d v="2019-05-23T09:47:51" u="1"/>
        <d v="2019-06-07T18:58:23" u="1"/>
        <d v="2019-07-16T16:50:38" u="1"/>
        <d v="2019-09-29T11:22:51" u="1"/>
        <d v="2019-10-26T21:13:40" u="1"/>
        <d v="2019-05-13T23:06:08" u="1"/>
        <d v="2019-05-04T08:22:43" u="1"/>
        <d v="2019-09-16T14:42:34" u="1"/>
        <d v="2019-09-17T12:06:17" u="1"/>
        <d v="2019-10-11T10:21:58" u="1"/>
        <d v="2019-08-13T19:26:19" u="1"/>
        <d v="2019-04-05T18:27:02" u="1"/>
        <d v="2019-10-12T12:22:15" u="1"/>
        <d v="2019-06-02T13:58:58" u="1"/>
        <d v="2019-06-11T22:53:06" u="1"/>
        <d v="2019-04-01T13:12:54" u="1"/>
        <d v="2019-08-02T09:50:54" u="1"/>
        <d v="2019-09-29T18:33:34" u="1"/>
        <d v="2019-07-06T22:32:30" u="1"/>
        <d v="2019-07-03T14:18:39" u="1"/>
        <d v="2019-08-29T09:22:28" u="1"/>
        <d v="2019-06-24T09:24:41" u="1"/>
        <d v="2019-07-21T12:21:56" u="1"/>
        <d v="2019-08-14T13:02:54" u="1"/>
        <d v="2019-04-16T15:00:11" u="1"/>
        <d v="2019-05-05T11:40:09" u="1"/>
        <d v="2019-08-28T21:52:19" u="1"/>
        <d v="2019-04-23T07:58:11" u="1"/>
        <d v="2019-06-30T15:37:15" u="1"/>
        <d v="2019-07-23T11:56:56" u="1"/>
        <d v="2019-04-17T13:39:11" u="1"/>
        <d v="2019-08-21T13:22:11" u="1"/>
        <d v="2019-06-26T17:53:15" u="1"/>
        <d v="2019-07-17T10:16:22" u="1"/>
        <d v="2019-04-16T09:49:37" u="1"/>
        <d v="2019-09-10T12:57:52" u="1"/>
        <d v="2019-10-12T06:13:33" u="1"/>
        <d v="2019-05-04T12:50:35" u="1"/>
        <d v="2019-09-14T15:46:09" u="1"/>
        <d v="2019-10-31T08:49:24" u="1"/>
        <d v="2019-07-08T06:26:31" u="1"/>
        <d v="2019-09-10T14:25:35" u="1"/>
        <d v="2019-09-23T10:16:35" u="1"/>
        <d v="2019-09-24T12:49:09" u="1"/>
        <d v="2019-08-17T07:18:46" u="1"/>
        <d v="2019-10-04T07:51:59" u="1"/>
        <d v="2019-10-12T16:45:50" u="1"/>
        <d v="2019-05-08T10:13:01" u="1"/>
        <d v="2019-05-19T21:22:52" u="1"/>
        <d v="2019-06-04T07:20:42" u="1"/>
        <d v="2019-06-11T09:24:59" u="1"/>
        <d v="2019-09-27T17:32:52" u="1"/>
        <d v="2019-04-20T12:07:46" u="1"/>
        <d v="2019-10-11T11:23:59" u="1"/>
        <d v="2019-04-04T06:50:12" u="1"/>
        <d v="2019-06-13T00:38:25" u="1"/>
        <d v="2019-05-01T08:15:10" u="1"/>
        <d v="2019-05-06T17:21:01" u="1"/>
        <d v="2019-05-31T07:07:01" u="1"/>
        <d v="2019-07-18T14:29:31" u="1"/>
        <d v="2019-09-29T08:09:44" u="1"/>
        <d v="2019-08-10T23:08:03" u="1"/>
        <d v="2019-10-30T07:33:59" u="1"/>
        <d v="2019-06-02T00:13:34" u="1"/>
        <d v="2019-05-15T16:28:01" u="1"/>
        <d v="2019-06-11T05:46:25" u="1"/>
        <d v="2019-06-11T12:35:42" u="1"/>
        <d v="2019-09-09T16:51:01" u="1"/>
        <d v="2019-09-28T13:50:18" u="1"/>
        <d v="2019-05-27T21:44:35" u="1"/>
        <d v="2019-05-31T12:02:44" u="1"/>
        <d v="2019-08-16T21:22:46" u="1"/>
        <d v="2019-05-07T11:29:53" u="1"/>
        <d v="2019-04-07T14:01:38" u="1"/>
        <d v="2019-09-04T10:08:36" u="1"/>
        <d v="2019-06-08T09:21:51" u="1"/>
        <d v="2019-07-22T23:13:31" u="1"/>
        <d v="2019-09-22T17:42:01" u="1"/>
        <d v="2019-08-18T20:25:29" u="1"/>
        <d v="2019-05-13T19:42:27" u="1"/>
        <d v="2019-05-15T03:19:19" u="1"/>
        <d v="2019-09-22T12:16:10" u="1"/>
        <d v="2019-09-05T17:04:36" u="1"/>
        <d v="2019-06-12T18:42:25" u="1"/>
        <d v="2019-09-15T11:50:36" u="1"/>
        <d v="2019-05-14T10:23:19" u="1"/>
        <d v="2019-10-24T17:36:25" u="1"/>
        <d v="2019-06-04T21:42:08" u="1"/>
        <d v="2019-07-30T10:52:23" u="1"/>
        <d v="2019-08-18T09:16:47" u="1"/>
        <d v="2019-04-20T11:09:47" u="1"/>
        <d v="2019-06-11T21:52:51" u="1"/>
        <d v="2019-06-12T14:59:34" u="1"/>
        <d v="2019-10-25T16:38:51" u="1"/>
        <d v="2019-04-16T15:25:47" u="1"/>
        <d v="2019-07-10T19:52:49" u="1"/>
        <d v="2019-08-27T11:23:47" u="1"/>
        <d v="2019-09-23T23:55:10" u="1"/>
        <d v="2019-05-12T04:16:11" u="1"/>
        <d v="2019-08-21T18:04:47" u="1"/>
        <d v="2019-07-13T09:57:58" u="1"/>
        <d v="2019-09-11T15:40:45" u="1"/>
        <d v="2019-07-03T06:33:24" u="1"/>
        <d v="2019-04-16T07:47:13" u="1"/>
        <d v="2019-04-22T21:01:47" u="1"/>
        <d v="2019-08-31T12:50:47" u="1"/>
        <d v="2019-04-27T18:24:47" u="1"/>
        <d v="2019-05-27T14:20:45" u="1"/>
        <d v="2019-04-02T13:23:39" u="1"/>
        <d v="2019-05-16T11:00:11" u="1"/>
        <d v="2019-04-30T15:55:47" u="1"/>
        <d v="2019-10-22T11:03:26" u="1"/>
        <d v="2019-04-15T13:46:56" u="1"/>
        <d v="2019-04-30T08:29:56" u="1"/>
        <d v="2019-05-14T09:46:54" u="1"/>
        <d v="2019-05-15T14:04:11" u="1"/>
        <d v="2019-09-01T12:22:37" u="1"/>
        <d v="2019-04-03T19:56:13" u="1"/>
        <d v="2019-06-28T01:29:52" u="1"/>
        <d v="2019-09-27T20:19:45" u="1"/>
        <d v="2019-08-22T10:28:39" u="1"/>
        <d v="2019-09-08T18:26:54" u="1"/>
        <d v="2019-09-13T18:06:54" u="1"/>
        <d v="2019-04-24T11:21:39" u="1"/>
        <d v="2019-05-27T16:31:28" u="1"/>
        <d v="2019-07-17T13:20:24" u="1"/>
        <d v="2019-08-13T23:15:13" u="1"/>
        <d v="2019-07-12T12:03:50" u="1"/>
        <d v="2019-08-17T13:48:39" u="1"/>
        <d v="2019-08-18T09:55:22" u="1"/>
        <d v="2019-09-20T12:32:37" u="1"/>
        <d v="2019-06-11T21:11:52" u="1"/>
        <d v="2019-08-09T20:05:22" u="1"/>
        <d v="2019-04-17T02:34:31" u="1"/>
        <d v="2019-10-06T10:52:18" u="1"/>
        <d v="2019-10-07T11:48:18" u="1"/>
        <d v="2019-07-06T13:06:16" u="1"/>
        <d v="2019-04-02T19:40:48" u="1"/>
        <d v="2019-05-07T15:21:03" u="1"/>
        <d v="2019-05-28T21:33:54" u="1"/>
        <d v="2019-07-14T18:38:50" u="1"/>
        <d v="2019-09-27T05:21:46" u="1"/>
        <d v="2019-10-20T01:45:44" u="1"/>
        <d v="2019-06-12T23:55:09" u="1"/>
        <d v="2019-09-25T22:44:54" u="1"/>
        <d v="2019-09-14T03:04:55" u="1"/>
        <d v="2019-04-24T18:00:05" u="1"/>
        <d v="2019-08-05T09:49:14" u="1"/>
        <d v="2019-08-15T10:09:14" u="1"/>
        <d v="2019-09-08T14:22:29" u="1"/>
        <d v="2019-04-23T17:47:05" u="1"/>
        <d v="2019-06-19T21:01:18" u="1"/>
        <d v="2019-06-17T17:20:01" u="1"/>
        <d v="2019-05-08T13:29:55" u="1"/>
        <d v="2019-06-09T09:21:53" u="1"/>
        <d v="2019-10-08T16:18:27" u="1"/>
        <d v="2019-09-14T09:47:55" u="1"/>
        <d v="2019-08-24T15:16:14" u="1"/>
        <d v="2019-09-10T17:25:12" u="1"/>
        <d v="2019-10-16T06:03:36" u="1"/>
        <d v="2019-10-28T17:18:01" u="1"/>
        <d v="2019-10-06T14:32:53" u="1"/>
        <d v="2019-10-21T10:15:53" u="1"/>
        <d v="2019-08-01T15:39:23" u="1"/>
        <d v="2019-10-03T10:55:36" u="1"/>
        <d v="2019-04-22T00:53:06" u="1"/>
        <d v="2019-09-23T03:33:21" u="1"/>
        <d v="2019-07-08T15:21:51" u="1"/>
        <d v="2019-07-21T11:12:51" u="1"/>
        <d v="2019-10-20T00:04:45" u="1"/>
        <d v="2019-10-28T11:35:10" u="1"/>
        <d v="2019-05-15T21:12:38" u="1"/>
        <d v="2019-06-01T13:00:02" u="1"/>
        <d v="2019-09-16T08:24:47" u="1"/>
        <d v="2019-08-03T11:48:32" u="1"/>
        <d v="2019-09-29T00:26:30" u="1"/>
        <d v="2019-07-01T01:13:09" u="1"/>
        <d v="2019-06-25T21:43:53" u="1"/>
        <d v="2019-05-05T06:48:13" u="1"/>
        <d v="2019-07-20T08:01:43" u="1"/>
        <d v="2019-10-03T10:03:54" u="1"/>
        <d v="2019-10-18T10:55:45" u="1"/>
        <d v="2019-04-01T21:25:15" u="1"/>
        <d v="2019-06-11T16:09:28" u="1"/>
        <d v="2019-06-13T09:07:54" u="1"/>
        <d v="2019-06-04T10:48:11" u="1"/>
        <d v="2019-07-14T15:25:43" u="1"/>
        <d v="2019-05-25T10:11:13" u="1"/>
        <d v="2019-08-04T10:29:24" u="1"/>
        <d v="2019-04-27T10:50:15" u="1"/>
        <d v="2019-07-16T01:02:35" u="1"/>
        <d v="2019-08-30T17:26:32" u="1"/>
        <d v="2019-04-16T01:36:07" u="1"/>
        <d v="2019-04-02T22:27:41" u="1"/>
        <d v="2019-07-18T21:14:00" u="1"/>
        <d v="2019-08-29T14:41:15" u="1"/>
        <d v="2019-06-28T07:33:54" u="1"/>
        <d v="2019-09-22T18:54:30" u="1"/>
        <d v="2019-10-15T13:46:11" u="1"/>
        <d v="2019-04-01T12:53:07" u="1"/>
        <d v="2019-09-04T09:36:05" u="1"/>
        <d v="2019-10-13T00:34:46" u="1"/>
        <d v="2019-09-27T16:40:56" u="1"/>
        <d v="2019-05-07T12:20:48" u="1"/>
        <d v="2019-07-20T22:12:26" u="1"/>
        <d v="2019-05-13T08:39:48" u="1"/>
        <d v="2019-09-20T17:36:39" u="1"/>
        <d v="2019-06-02T10:41:03" u="1"/>
        <d v="2019-10-29T07:07:20" u="1"/>
        <d v="2019-04-29T09:27:07" u="1"/>
        <d v="2019-09-05T15:27:48" u="1"/>
        <d v="2019-07-10T17:26:35" u="1"/>
        <d v="2019-09-23T22:56:56" u="1"/>
        <d v="2019-07-18T13:37:35" u="1"/>
        <d v="2019-05-27T08:31:05" u="1"/>
        <d v="2019-06-13T07:03:29" u="1"/>
        <d v="2019-09-30T10:50:22" u="1"/>
        <d v="2019-10-03T08:42:29" u="1"/>
        <d v="2019-08-19T20:23:07" u="1"/>
        <d v="2019-09-27T12:25:48" u="1"/>
        <d v="2019-05-30T14:14:48" u="1"/>
        <d v="2019-08-14T09:55:59" u="1"/>
        <d v="2019-09-20T20:15:05" u="1"/>
        <d v="2019-10-12T16:38:46" u="1"/>
        <d v="2019-05-16T17:38:31" u="1"/>
        <d v="2019-09-13T10:55:57" u="1"/>
        <d v="2019-07-31T16:39:18" u="1"/>
        <d v="2019-07-10T05:28:36" u="1"/>
        <d v="2019-09-30T10:30:57" u="1"/>
        <d v="2019-10-21T18:13:29" u="1"/>
        <d v="2019-09-15T16:52:14" u="1"/>
        <d v="2019-10-24T12:12:12" u="1"/>
        <d v="2019-09-15T01:37:06" u="1"/>
        <d v="2019-07-24T12:41:27" u="1"/>
        <d v="2019-07-05T07:16:19" u="1"/>
        <d v="2019-09-02T08:46:06" u="1"/>
        <d v="2019-04-08T13:22:51" u="1"/>
        <d v="2019-10-24T12:55:12" u="1"/>
        <d v="2019-06-04T14:24:21" u="1"/>
        <d v="2019-08-20T10:21:08" u="1"/>
        <d v="2019-10-22T11:26:38" u="1"/>
        <d v="2019-05-01T13:51:06" u="1"/>
        <d v="2019-05-04T13:34:49" u="1"/>
        <d v="2019-05-12T14:02:49" u="1"/>
        <d v="2019-09-13T16:34:23" u="1"/>
        <d v="2019-09-16T00:07:15" u="1"/>
        <d v="2019-06-16T21:08:38" u="1"/>
        <d v="2019-08-13T15:44:51" u="1"/>
        <d v="2019-08-30T12:19:51" u="1"/>
        <d v="2019-04-15T19:42:08" u="1"/>
        <d v="2019-05-15T16:33:49" u="1"/>
        <d v="2019-06-08T10:25:30" u="1"/>
        <d v="2019-08-14T20:40:51" u="1"/>
        <d v="2019-08-28T02:49:17" u="1"/>
        <d v="2019-08-21T01:45:00" u="1"/>
        <d v="2019-05-30T00:33:58" u="1"/>
        <d v="2019-07-31T15:30:36" u="1"/>
        <d v="2019-09-02T16:20:15" u="1"/>
        <d v="2019-09-19T16:59:49" u="1"/>
        <d v="2019-09-13T09:57:58" u="1"/>
        <d v="2019-08-16T15:54:17" u="1"/>
        <d v="2019-10-01T12:58:56" u="1"/>
        <d v="2019-06-21T17:48:47" u="1"/>
        <d v="2019-09-09T11:41:41" u="1"/>
        <d v="2019-05-30T08:01:41" u="1"/>
        <d v="2019-10-07T09:13:22" u="1"/>
        <d v="2019-10-12T13:57:56" u="1"/>
        <d v="2019-10-29T22:15:47" u="1"/>
        <d v="2019-04-13T06:47:52" u="1"/>
        <d v="2019-08-25T15:24:43" u="1"/>
        <d v="2019-09-15T02:39:07" u="1"/>
        <d v="2019-10-04T03:36:05" u="1"/>
        <d v="2019-09-05T10:36:07" u="1"/>
        <d v="2019-09-09T05:58:50" u="1"/>
        <d v="2019-09-26T14:16:41" u="1"/>
        <d v="2019-05-16T20:14:41" u="1"/>
        <d v="2019-06-02T07:40:48" u="1"/>
        <d v="2019-06-26T20:39:30" u="1"/>
        <d v="2019-04-05T17:41:09" u="1"/>
        <d v="2019-07-12T22:11:54" u="1"/>
        <d v="2019-08-12T13:50:52" u="1"/>
        <d v="2019-10-01T17:37:22" u="1"/>
        <d v="2019-08-13T21:08:09" u="1"/>
        <d v="2019-09-18T12:27:07" u="1"/>
        <d v="2019-06-08T22:10:22" u="1"/>
        <d v="2019-04-07T17:39:35" u="1"/>
        <d v="2019-10-16T18:20:22" u="1"/>
        <d v="2019-04-14T04:28:44" u="1"/>
        <d v="2019-06-19T22:41:39" u="1"/>
        <d v="2019-08-02T08:00:27" u="1"/>
        <d v="2019-07-19T12:48:20" u="1"/>
        <d v="2019-08-06T11:21:01" u="1"/>
        <d v="2019-08-07T06:55:44" u="1"/>
        <d v="2019-09-28T23:51:41" u="1"/>
        <d v="2019-06-14T09:46:31" u="1"/>
        <d v="2019-09-27T08:40:33" u="1"/>
        <d v="2019-06-07T08:42:14" u="1"/>
        <d v="2019-05-07T11:09:42" u="1"/>
        <d v="2019-07-27T09:22:46" u="1"/>
        <d v="2019-08-21T10:04:01" u="1"/>
        <d v="2019-08-24T12:24:18" u="1"/>
        <d v="2019-05-02T12:29:42" u="1"/>
        <d v="2019-09-05T12:16:42" u="1"/>
        <d v="2019-08-06T19:53:18" u="1"/>
        <d v="2019-04-20T15:41:18" u="1"/>
        <d v="2019-09-11T09:03:25" u="1"/>
        <d v="2019-08-02T14:43:27" u="1"/>
        <d v="2019-08-04T07:41:53" u="1"/>
        <d v="2019-10-23T10:20:14" u="1"/>
        <d v="2019-09-17T06:22:25" u="1"/>
        <d v="2019-05-30T12:40:16" u="1"/>
        <d v="2019-08-03T15:07:10" u="1"/>
        <d v="2019-08-09T19:52:01" u="1"/>
        <d v="2019-08-17T21:52:18" u="1"/>
        <d v="2019-08-21T14:47:01" u="1"/>
        <d v="2019-08-22T06:17:10" u="1"/>
        <d v="2019-04-30T23:01:18" u="1"/>
        <d v="2019-08-22T21:00:01" u="1"/>
        <d v="2019-06-16T23:38:31" u="1"/>
        <d v="2019-08-04T21:35:27" u="1"/>
        <d v="2019-04-09T02:44:19" u="1"/>
        <d v="2019-04-21T11:22:10" u="1"/>
        <d v="2019-04-27T06:36:53" u="1"/>
        <d v="2019-09-25T18:54:59" u="1"/>
        <d v="2019-04-02T02:40:02" u="1"/>
        <d v="2019-10-15T07:37:06" u="1"/>
        <d v="2019-06-06T23:52:40" u="1"/>
        <d v="2019-08-25T17:00:53" u="1"/>
        <d v="2019-10-24T18:22:40" u="1"/>
        <d v="2019-06-29T14:46:40" u="1"/>
        <d v="2019-07-07T20:44:38" u="1"/>
        <d v="2019-07-17T08:58:21" u="1"/>
        <d v="2019-08-12T09:31:19" u="1"/>
        <d v="2019-09-25T16:33:25" u="1"/>
        <d v="2019-07-27T19:44:12" u="1"/>
        <d v="2019-07-21T10:05:47" u="1"/>
        <d v="2019-05-06T08:15:43" u="1"/>
        <d v="2019-05-28T14:28:51" u="1"/>
        <d v="2019-05-30T16:57:25" u="1"/>
        <d v="2019-06-14T08:48:32" u="1"/>
        <d v="2019-06-25T17:30:23" u="1"/>
        <d v="2019-08-24T18:47:53" u="1"/>
        <d v="2019-04-04T04:06:11" u="1"/>
        <d v="2019-08-15T22:08:36" u="1"/>
        <d v="2019-04-22T11:03:02" u="1"/>
        <d v="2019-04-02T10:46:28" u="1"/>
        <d v="2019-06-23T06:23:15" u="1"/>
        <d v="2019-05-04T15:23:43" u="1"/>
        <d v="2019-06-14T13:16:15" u="1"/>
        <d v="2019-04-17T16:18:45" u="1"/>
        <d v="2019-06-22T12:22:58" u="1"/>
        <d v="2019-09-13T14:34:00" u="1"/>
        <d v="2019-07-29T02:01:39" u="1"/>
        <d v="2019-09-27T17:10:17" u="1"/>
        <d v="2019-10-03T05:44:07" u="1"/>
        <d v="2019-04-29T21:50:19" u="1"/>
        <d v="2019-07-10T13:34:39" u="1"/>
        <d v="2019-06-15T18:18:41" u="1"/>
        <d v="2019-06-28T15:41:58" u="1"/>
        <d v="2019-07-16T10:53:39" u="1"/>
        <d v="2019-10-26T16:48:58" u="1"/>
        <d v="2019-05-01T21:14:09" u="1"/>
        <d v="2019-06-04T19:30:24" u="1"/>
        <d v="2019-04-18T09:42:37" u="1"/>
        <d v="2019-05-21T12:20:09" u="1"/>
        <d v="2019-04-03T06:38:03" u="1"/>
        <d v="2019-06-06T14:28:50" u="1"/>
        <d v="2019-07-02T17:34:22" u="1"/>
        <d v="2019-05-31T10:23:09" u="1"/>
        <d v="2019-06-29T23:42:15" u="1"/>
        <d v="2019-07-28T19:37:56" u="1"/>
        <d v="2019-06-01T19:53:07" u="1"/>
        <d v="2019-04-09T12:14:03" u="1"/>
        <d v="2019-05-14T11:22:18" u="1"/>
        <d v="2019-09-06T16:10:18" u="1"/>
        <d v="2019-10-08T21:19:50" u="1"/>
        <d v="2019-08-25T18:13:37" u="1"/>
        <d v="2019-08-26T21:41:54" u="1"/>
        <d v="2019-07-21T03:24:57" u="1"/>
        <d v="2019-08-27T08:27:03" u="1"/>
        <d v="2019-04-13T14:41:03" u="1"/>
        <d v="2019-06-04T11:21:42" u="1"/>
        <d v="2019-09-13T18:25:18" u="1"/>
        <d v="2019-05-30T02:50:44" u="1"/>
        <d v="2019-08-22T18:36:20" u="1"/>
        <d v="2019-08-24T18:28:20" u="1"/>
        <d v="2019-09-01T11:47:27" u="1"/>
        <d v="2019-07-17T13:02:14" u="1"/>
        <d v="2019-04-11T18:12:29" u="1"/>
        <d v="2019-08-02T12:53:55" u="1"/>
        <d v="2019-08-25T08:09:12" u="1"/>
        <d v="2019-04-22T19:48:03" u="1"/>
        <d v="2019-08-22T11:16:55" u="1"/>
        <d v="2019-10-15T17:19:42" u="1"/>
        <d v="2019-05-20T22:04:44" u="1"/>
        <d v="2019-07-18T15:04:40" u="1"/>
        <d v="2019-10-08T19:47:42" u="1"/>
        <d v="2019-04-10T13:33:38" u="1"/>
        <d v="2019-05-10T09:29:36" u="1"/>
        <d v="2019-09-23T06:56:10" u="1"/>
        <d v="2019-06-24T10:38:25" u="1"/>
        <d v="2019-07-05T10:35:06" u="1"/>
        <d v="2019-07-24T21:17:14" u="1"/>
        <d v="2019-05-21T23:43:44" u="1"/>
        <d v="2019-07-11T11:11:06" u="1"/>
        <d v="2019-09-20T00:42:19" u="1"/>
        <d v="2019-09-24T08:15:36" u="1"/>
        <d v="2019-04-20T13:36:38" u="1"/>
        <d v="2019-09-10T23:54:27" u="1"/>
        <d v="2019-05-18T17:29:53" u="1"/>
        <d v="2019-06-21T13:13:51" u="1"/>
        <d v="2019-07-24T21:55:57" u="1"/>
        <d v="2019-06-05T13:45:34" u="1"/>
        <d v="2019-04-02T12:07:30" u="1"/>
        <d v="2019-05-22T01:41:45" u="1"/>
        <d v="2019-06-13T09:24:17" u="1"/>
        <d v="2019-07-13T21:35:23" u="1"/>
        <d v="2019-04-28T22:36:55" u="1"/>
        <d v="2019-06-27T14:37:08" u="1"/>
        <d v="2019-08-15T04:40:30" u="1"/>
        <d v="2019-05-02T13:40:02" u="1"/>
        <d v="2019-10-17T14:39:34" u="1"/>
        <d v="2019-04-19T14:14:47" u="1"/>
        <d v="2019-05-14T12:30:45" u="1"/>
        <d v="2019-08-30T14:49:21" u="1"/>
        <d v="2019-06-24T12:23:17" u="1"/>
        <d v="2019-06-26T13:15:17" u="1"/>
        <d v="2019-08-13T11:11:56" u="1"/>
        <d v="2019-05-23T13:42:02" u="1"/>
        <d v="2019-08-28T10:31:30" u="1"/>
        <d v="2019-08-30T12:55:47" u="1"/>
        <d v="2019-04-09T05:07:22" u="1"/>
        <d v="2019-06-17T15:14:43" u="1"/>
        <d v="2019-05-09T11:29:11" u="1"/>
        <d v="2019-08-14T15:12:13" u="1"/>
        <d v="2019-08-13T19:16:13" u="1"/>
        <d v="2019-10-28T15:17:00" u="1"/>
        <d v="2019-04-12T20:16:56" u="1"/>
        <d v="2019-04-14T00:41:05" u="1"/>
        <d v="2019-06-25T19:30:00" u="1"/>
        <d v="2019-07-31T17:34:15" u="1"/>
        <d v="2019-06-16T11:40:09" u="1"/>
        <d v="2019-09-19T15:31:11" u="1"/>
        <d v="2019-10-18T12:31:09" u="1"/>
        <d v="2019-08-25T23:43:30" u="1"/>
        <d v="2019-09-08T08:49:20" u="1"/>
        <d v="2019-10-26T08:42:09" u="1"/>
        <d v="2019-10-18T01:48:18" u="1"/>
        <d v="2019-05-27T15:38:54" u="1"/>
        <d v="2019-10-11T21:11:52" u="1"/>
        <d v="2019-04-29T06:56:22" u="1"/>
        <d v="2019-08-28T06:59:22" u="1"/>
        <d v="2019-04-12T11:49:05" u="1"/>
        <d v="2019-04-12T06:55:31" u="1"/>
        <d v="2019-06-10T23:27:35" u="1"/>
        <d v="2019-08-29T13:18:48" u="1"/>
        <d v="2019-10-25T21:46:09" u="1"/>
        <d v="2019-07-19T09:41:16" u="1"/>
        <d v="2019-08-12T20:48:05" u="1"/>
        <d v="2019-05-09T22:09:46" u="1"/>
        <d v="2019-09-05T23:29:03" u="1"/>
        <d v="2019-05-14T06:54:12" u="1"/>
        <d v="2019-05-15T11:07:12" u="1"/>
        <d v="2019-10-21T12:42:44" u="1"/>
        <d v="2019-05-09T13:31:12" u="1"/>
        <d v="2019-05-15T15:39:29" u="1"/>
        <d v="2019-07-27T16:09:16" u="1"/>
        <d v="2019-04-04T09:29:23" u="1"/>
        <d v="2019-08-12T02:07:06" u="1"/>
        <d v="2019-09-24T10:13:12" u="1"/>
        <d v="2019-08-17T13:08:40" u="1"/>
        <d v="2019-07-10T10:19:08" u="1"/>
        <d v="2019-08-19T17:37:14" u="1"/>
        <d v="2019-09-19T06:39:38" u="1"/>
        <d v="2019-08-22T20:57:31" u="1"/>
        <d v="2019-08-25T21:45:31" u="1"/>
        <d v="2019-09-25T10:52:12" u="1"/>
        <d v="2019-04-02T09:48:06" u="1"/>
        <d v="2019-04-25T22:14:14" u="1"/>
        <d v="2019-08-15T07:38:06" u="1"/>
        <d v="2019-08-26T11:26:23" u="1"/>
        <d v="2019-06-10T02:46:45" u="1"/>
        <d v="2019-07-04T10:17:17" u="1"/>
        <d v="2019-10-04T23:41:53" u="1"/>
        <d v="2019-06-18T19:34:10" u="1"/>
        <d v="2019-06-30T07:03:19" u="1"/>
        <d v="2019-05-13T10:43:04" u="1"/>
        <d v="2019-05-21T20:32:38" u="1"/>
        <d v="2019-07-08T17:33:34" u="1"/>
        <d v="2019-08-08T15:29:32" u="1"/>
        <d v="2019-04-13T19:47:06" u="1"/>
        <d v="2019-07-21T01:09:26" u="1"/>
        <d v="2019-08-03T16:17:15" u="1"/>
        <d v="2019-05-06T08:45:13" u="1"/>
        <d v="2019-06-03T03:16:37" u="1"/>
        <d v="2019-08-24T10:51:32" u="1"/>
        <d v="2019-04-12T14:25:15" u="1"/>
        <d v="2019-10-07T21:14:45" u="1"/>
        <d v="2019-07-15T02:39:52" u="1"/>
        <d v="2019-06-14T14:41:28" u="1"/>
        <d v="2019-10-17T23:54:19" u="1"/>
        <d v="2019-04-10T08:18:07" u="1"/>
        <d v="2019-09-19T22:24:30" u="1"/>
        <d v="2019-04-10T16:07:24" u="1"/>
        <d v="2019-04-05T11:01:33" u="1"/>
        <d v="2019-06-06T07:58:20" u="1"/>
        <d v="2019-06-06T12:15:20" u="1"/>
        <d v="2019-09-28T08:48:39" u="1"/>
        <d v="2019-08-04T21:30:24" u="1"/>
        <d v="2019-08-24T11:36:24" u="1"/>
        <d v="2019-08-16T18:25:24" u="1"/>
        <d v="2019-05-09T13:18:05" u="1"/>
        <d v="2019-07-26T19:00:09" u="1"/>
        <d v="2019-04-16T04:54:16" u="1"/>
        <d v="2019-09-09T19:12:48" u="1"/>
        <d v="2019-10-12T09:07:29" u="1"/>
        <d v="2019-04-08T16:00:16" u="1"/>
        <d v="2019-05-11T21:10:05" u="1"/>
        <d v="2019-06-05T07:47:12" u="1"/>
        <d v="2019-07-24T14:25:18" u="1"/>
        <d v="2019-06-19T18:12:46" u="1"/>
        <d v="2019-09-01T18:18:57" u="1"/>
        <d v="2019-09-21T15:18:31" u="1"/>
        <d v="2019-10-25T01:52:12" u="1"/>
        <d v="2019-04-10T00:58:51" u="1"/>
        <d v="2019-09-16T20:38:31" u="1"/>
        <d v="2019-07-09T21:53:01" u="1"/>
        <d v="2019-06-10T01:07:47" u="1"/>
        <d v="2019-07-10T20:12:27" u="1"/>
        <d v="2019-08-20T11:11:25" u="1"/>
        <d v="2019-09-12T14:28:40" u="1"/>
        <d v="2019-10-15T13:44:55" u="1"/>
        <d v="2019-04-24T22:22:16" u="1"/>
        <d v="2019-05-28T13:45:14" u="1"/>
        <d v="2019-06-27T14:02:12" u="1"/>
        <d v="2019-08-22T22:29:16" u="1"/>
        <d v="2019-09-07T23:37:57" u="1"/>
        <d v="2019-07-24T10:53:10" u="1"/>
        <d v="2019-06-07T09:24:04" u="1"/>
        <d v="2019-08-09T11:29:34" u="1"/>
        <d v="2019-07-08T02:59:02" u="1"/>
        <d v="2019-04-05T11:14:17" u="1"/>
        <d v="2019-04-26T08:05:34" u="1"/>
        <d v="2019-09-17T11:25:49" u="1"/>
        <d v="2019-05-30T17:11:23" u="1"/>
        <d v="2019-09-07T20:22:49" u="1"/>
        <d v="2019-06-13T12:38:47" u="1"/>
        <d v="2019-09-12T08:24:15" u="1"/>
        <d v="2019-09-21T10:20:32" u="1"/>
        <d v="2019-05-20T11:25:32" u="1"/>
        <d v="2019-08-08T06:50:43" u="1"/>
        <d v="2019-06-28T06:32:30" u="1"/>
        <d v="2019-05-06T14:44:58" u="1"/>
        <d v="2019-09-03T19:17:15" u="1"/>
        <d v="2019-08-08T13:55:00" u="1"/>
        <d v="2019-09-13T18:52:32" u="1"/>
        <d v="2019-07-19T18:15:02" u="1"/>
        <d v="2019-08-09T07:57:26" u="1"/>
        <d v="2019-05-01T23:21:58" u="1"/>
        <d v="2019-10-24T11:47:30" u="1"/>
        <d v="2019-04-06T21:21:00" u="1"/>
        <d v="2019-07-14T11:04:54" u="1"/>
        <d v="2019-07-05T12:45:11" u="1"/>
        <d v="2019-08-13T18:35:00" u="1"/>
        <d v="2019-07-19T00:06:20" u="1"/>
        <d v="2019-09-22T17:27:15" u="1"/>
        <d v="2019-08-25T18:30:00" u="1"/>
        <d v="2019-07-05T19:40:54" u="1"/>
        <d v="2019-08-10T15:16:52" u="1"/>
        <d v="2019-08-19T19:54:00" u="1"/>
        <d v="2019-09-19T08:24:07" u="1"/>
        <d v="2019-09-26T03:34:50" u="1"/>
        <d v="2019-07-22T12:58:54" u="1"/>
        <d v="2019-07-04T00:40:29" u="1"/>
        <d v="2019-08-11T19:12:52" u="1"/>
        <d v="2019-09-04T06:10:59" u="1"/>
        <d v="2019-09-26T19:17:41" u="1"/>
        <d v="2019-07-19T11:06:20" u="1"/>
        <d v="2019-09-26T07:34:50" u="1"/>
        <d v="2019-07-07T12:54:20" u="1"/>
        <d v="2019-09-14T04:13:59" u="1"/>
        <d v="2019-06-06T22:19:22" u="1"/>
        <d v="2019-04-26T12:07:35" u="1"/>
        <d v="2019-05-03T13:52:33" u="1"/>
        <d v="2019-06-15T12:37:05" u="1"/>
        <d v="2019-06-23T07:48:05" u="1"/>
        <d v="2019-06-29T08:24:05" u="1"/>
        <d v="2019-09-07T22:29:07" u="1"/>
        <d v="2019-07-30T09:48:20" u="1"/>
        <d v="2019-05-15T13:15:16" u="1"/>
        <d v="2019-07-25T17:25:20" u="1"/>
        <d v="2019-04-18T06:24:27" u="1"/>
        <d v="2019-10-04T17:06:57" u="1"/>
        <d v="2019-10-14T08:57:14" u="1"/>
        <d v="2019-10-15T08:48:57" u="1"/>
        <d v="2019-08-21T15:05:01" u="1"/>
        <d v="2019-09-03T07:04:08" u="1"/>
        <d v="2019-07-02T02:33:21" u="1"/>
        <d v="2019-08-17T00:01:36" u="1"/>
        <d v="2019-04-30T19:02:18" u="1"/>
        <d v="2019-09-24T22:10:33" u="1"/>
        <d v="2019-08-01T07:22:36" u="1"/>
        <d v="2019-04-15T10:04:10" u="1"/>
        <d v="2019-06-18T13:37:57" u="1"/>
        <d v="2019-06-27T13:06:14" u="1"/>
        <d v="2019-07-31T13:50:46" u="1"/>
        <d v="2019-04-22T07:14:53" u="1"/>
        <d v="2019-04-26T09:35:27" u="1"/>
        <d v="2019-10-10T07:47:23" u="1"/>
        <d v="2019-10-28T12:44:14" u="1"/>
        <d v="2019-08-21T10:17:53" u="1"/>
        <d v="2019-10-17T19:45:14" u="1"/>
        <d v="2019-04-24T12:06:53" u="1"/>
        <d v="2019-07-29T04:11:21" u="1"/>
        <d v="2019-08-24T10:48:53" u="1"/>
        <d v="2019-04-16T16:43:10" u="1"/>
        <d v="2019-08-07T07:52:19" u="1"/>
        <d v="2019-09-08T17:22:51" u="1"/>
        <d v="2019-08-05T07:23:45" u="1"/>
        <d v="2019-08-06T10:56:19" u="1"/>
        <d v="2019-10-19T13:54:23" u="1"/>
        <d v="2019-04-19T12:05:19" u="1"/>
        <d v="2019-06-13T20:36:23" u="1"/>
        <d v="2019-09-18T17:25:51" u="1"/>
        <d v="2019-04-26T01:26:45" u="1"/>
        <d v="2019-10-03T12:49:32" u="1"/>
        <d v="2019-06-27T10:29:49" u="1"/>
        <d v="2019-07-26T13:23:21" u="1"/>
        <d v="2019-06-02T21:43:49" u="1"/>
        <d v="2019-07-18T12:23:04" u="1"/>
        <d v="2019-08-08T22:05:19" u="1"/>
        <d v="2019-10-09T23:19:06" u="1"/>
        <d v="2019-06-26T07:44:32" u="1"/>
        <d v="2019-08-21T11:07:02" u="1"/>
        <d v="2019-09-12T10:39:00" u="1"/>
        <d v="2019-07-26T14:29:47" u="1"/>
        <d v="2019-08-09T13:18:28" u="1"/>
        <d v="2019-08-26T17:19:19" u="1"/>
        <d v="2019-10-29T18:20:49" u="1"/>
        <d v="2019-06-14T15:12:58" u="1"/>
        <d v="2019-09-30T16:31:34" u="1"/>
        <d v="2019-05-08T13:56:00" u="1"/>
        <d v="2019-09-19T08:49:43" u="1"/>
        <d v="2019-10-07T08:18:24" u="1"/>
        <d v="2019-10-04T23:13:15" u="1"/>
        <d v="2019-06-06T03:29:50" u="1"/>
        <d v="2019-10-28T17:35:32" u="1"/>
        <d v="2019-06-09T21:32:58" u="1"/>
        <d v="2019-10-11T05:13:07" u="1"/>
        <d v="2019-10-26T19:43:32" u="1"/>
        <d v="2019-10-27T03:24:24" u="1"/>
        <d v="2019-09-13T06:47:52" u="1"/>
        <d v="2019-08-28T20:22:02" u="1"/>
        <d v="2019-10-01T16:42:24" u="1"/>
        <d v="2019-09-20T17:13:26" u="1"/>
        <d v="2019-06-12T01:59:33" u="1"/>
        <d v="2019-04-12T08:35:20" u="1"/>
        <d v="2019-10-15T00:14:16" u="1"/>
        <d v="2019-10-23T12:08:07" u="1"/>
        <d v="2019-06-03T19:46:07" u="1"/>
        <d v="2019-10-08T21:57:24" u="1"/>
        <d v="2019-05-06T10:55:18" u="1"/>
        <d v="2019-04-11T09:50:03" u="1"/>
        <d v="2019-09-20T14:30:35" u="1"/>
        <d v="2019-09-25T14:10:35" u="1"/>
        <d v="2019-07-26T10:36:05" u="1"/>
        <d v="2019-09-10T10:44:44" u="1"/>
        <d v="2019-10-17T07:12:42" u="1"/>
        <d v="2019-08-13T09:47:29" u="1"/>
        <d v="2019-10-03T15:57:59" u="1"/>
        <d v="2019-10-07T13:09:42" u="1"/>
        <d v="2019-06-09T23:28:33" u="1"/>
        <d v="2019-08-16T17:29:03" u="1"/>
        <d v="2019-08-18T03:38:12" u="1"/>
        <d v="2019-06-15T12:53:59" u="1"/>
        <d v="2019-10-23T13:20:59" u="1"/>
        <d v="2019-04-04T11:47:55" u="1"/>
        <d v="2019-07-31T12:22:31" u="1"/>
        <d v="2019-04-22T22:06:03" u="1"/>
        <d v="2019-09-06T11:34:53" u="1"/>
        <d v="2019-09-25T00:12:36" u="1"/>
        <d v="2019-10-16T10:27:25" u="1"/>
        <d v="2019-10-01T21:01:25" u="1"/>
        <d v="2019-10-16T22:16:42" u="1"/>
        <d v="2019-04-26T12:45:55" u="1"/>
        <d v="2019-06-14T11:42:51" u="1"/>
        <d v="2019-10-05T16:39:08" u="1"/>
        <d v="2019-05-12T00:39:45" u="1"/>
        <d v="2019-05-21T23:12:27" u="1"/>
        <d v="2019-07-22T09:11:06" u="1"/>
        <d v="2019-04-11T11:09:04" u="1"/>
        <d v="2019-05-16T20:43:10" u="1"/>
        <d v="2019-06-18T02:48:17" u="1"/>
        <d v="2019-10-14T14:09:34" u="1"/>
        <d v="2019-04-12T10:48:04" u="1"/>
        <d v="2019-06-11T18:54:51" u="1"/>
        <d v="2019-09-28T01:22:02" u="1"/>
        <d v="2019-06-27T16:33:51" u="1"/>
        <d v="2019-06-13T14:25:17" u="1"/>
        <d v="2019-07-06T18:38:32" u="1"/>
        <d v="2019-06-14T23:10:34" u="1"/>
        <d v="2019-08-20T11:21:30" u="1"/>
        <d v="2019-10-24T06:29:43" u="1"/>
        <d v="2019-05-02T19:04:28" u="1"/>
        <d v="2019-08-13T08:55:56" u="1"/>
        <d v="2019-10-04T10:02:09" u="1"/>
        <d v="2019-06-26T11:22:43" u="1"/>
        <d v="2019-07-01T01:17:33" u="1"/>
        <d v="2019-08-30T21:50:21" u="1"/>
        <d v="2019-09-20T06:23:54" u="1"/>
        <d v="2019-04-10T10:36:39" u="1"/>
        <d v="2019-07-23T18:56:32" u="1"/>
        <d v="2019-08-06T18:08:39" u="1"/>
        <d v="2019-10-18T23:15:00" u="1"/>
        <d v="2019-07-28T18:42:58" u="1"/>
        <d v="2019-06-06T10:12:18" u="1"/>
        <d v="2019-09-21T11:30:37" u="1"/>
        <d v="2019-10-18T21:21:26" u="1"/>
        <d v="2019-07-15T18:30:24" u="1"/>
        <d v="2019-04-09T22:40:39" u="1"/>
        <d v="2019-07-09T17:22:07" u="1"/>
        <d v="2019-08-18T15:14:22" u="1"/>
        <d v="2019-09-18T13:42:37" u="1"/>
        <d v="2019-09-24T06:29:20" u="1"/>
        <d v="2019-05-20T12:03:20" u="1"/>
        <d v="2019-06-10T07:07:01" u="1"/>
        <d v="2019-06-14T23:06:09" u="1"/>
        <d v="2019-10-30T16:59:26" u="1"/>
        <d v="2019-08-14T20:30:22" u="1"/>
        <d v="2019-09-11T16:38:20" u="1"/>
        <d v="2019-10-24T16:51:09" u="1"/>
        <d v="2019-08-01T10:19:57" u="1"/>
        <d v="2019-10-10T06:44:44" u="1"/>
        <d v="2019-04-06T11:00:57" u="1"/>
        <d v="2019-05-28T09:57:20" u="1"/>
        <d v="2019-08-05T22:34:05" u="1"/>
        <d v="2019-09-04T04:46:55" u="1"/>
        <d v="2019-09-04T11:40:29" u="1"/>
        <d v="2019-07-29T17:28:07" u="1"/>
        <d v="2019-10-15T17:18:18" u="1"/>
        <d v="2019-05-26T03:39:29" u="1"/>
        <d v="2019-06-08T12:58:01" u="1"/>
        <d v="2019-04-03T18:17:14" u="1"/>
        <d v="2019-10-04T05:10:36" u="1"/>
        <d v="2019-05-15T01:57:38" u="1"/>
        <d v="2019-06-15T18:30:01" u="1"/>
        <d v="2019-09-17T22:20:46" u="1"/>
        <d v="2019-06-22T13:08:27" u="1"/>
        <d v="2019-08-31T19:54:48" u="1"/>
        <d v="2019-09-01T16:58:55" u="1"/>
        <d v="2019-05-21T03:01:21" u="1"/>
        <d v="2019-05-31T21:08:46" u="1"/>
        <d v="2019-06-15T02:53:36" u="1"/>
        <d v="2019-07-12T17:01:25" u="1"/>
        <d v="2019-09-19T06:40:38" u="1"/>
        <d v="2019-04-10T10:49:23" u="1"/>
        <d v="2019-09-26T15:06:12" u="1"/>
        <d v="2019-04-28T15:41:57" u="1"/>
        <d v="2019-05-05T14:54:38" u="1"/>
        <d v="2019-10-26T13:02:10" u="1"/>
        <d v="2019-07-25T11:03:08" u="1"/>
        <d v="2019-08-11T14:44:23" u="1"/>
        <d v="2019-09-09T08:16:04" u="1"/>
        <d v="2019-09-30T14:28:55" u="1"/>
        <d v="2019-07-10T01:05:00" u="1"/>
        <d v="2019-06-23T12:53:53" u="1"/>
        <d v="2019-07-26T07:05:34" u="1"/>
        <d v="2019-10-12T23:15:10" u="1"/>
        <d v="2019-06-20T05:12:02" u="1"/>
        <d v="2019-07-28T19:23:25" u="1"/>
        <d v="2019-06-07T08:59:45" u="1"/>
        <d v="2019-09-12T10:10:30" u="1"/>
        <d v="2019-09-11T13:46:47" u="1"/>
        <d v="2019-10-27T11:15:19" u="1"/>
        <d v="2019-09-19T07:25:30" u="1"/>
        <d v="2019-07-15T23:38:51" u="1"/>
        <d v="2019-08-12T17:14:32" u="1"/>
        <d v="2019-04-26T15:34:49" u="1"/>
        <d v="2019-06-20T08:55:02" u="1"/>
        <d v="2019-07-29T11:04:17" u="1"/>
        <d v="2019-07-25T14:52:34" u="1"/>
        <d v="2019-08-25T18:42:06" u="1"/>
        <d v="2019-04-06T08:56:41" u="1"/>
        <d v="2019-04-25T21:43:06" u="1"/>
        <d v="2019-05-02T20:51:30" u="1"/>
        <d v="2019-07-16T03:41:09" u="1"/>
        <d v="2019-09-12T16:21:13" u="1"/>
        <d v="2019-10-24T16:38:02" u="1"/>
        <d v="2019-08-01T06:54:07" u="1"/>
        <d v="2019-08-22T01:13:07" u="1"/>
        <d v="2019-09-03T00:05:31" u="1"/>
        <d v="2019-05-16T14:44:56" u="1"/>
        <d v="2019-06-27T19:27:02" u="1"/>
        <d v="2019-06-30T06:27:54" u="1"/>
        <d v="2019-05-06T15:52:39" u="1"/>
        <d v="2019-08-01T15:11:07" u="1"/>
        <d v="2019-06-19T09:39:37" u="1"/>
        <d v="2019-10-16T14:07:37" u="1"/>
        <d v="2019-06-12T02:09:29" u="1"/>
        <d v="2019-07-02T07:34:44" u="1"/>
        <d v="2019-09-11T15:10:05" u="1"/>
        <d v="2019-09-29T20:02:39" u="1"/>
        <d v="2019-09-16T03:02:57" u="1"/>
        <d v="2019-05-20T13:18:05" u="1"/>
        <d v="2019-07-24T22:09:09" u="1"/>
        <d v="2019-07-15T07:30:01" u="1"/>
        <d v="2019-09-02T06:58:57" u="1"/>
        <d v="2019-10-28T09:56:20" u="1"/>
        <d v="2019-09-08T08:34:57" u="1"/>
        <d v="2019-08-23T22:04:50" u="1"/>
        <d v="2019-05-19T19:22:05" u="1"/>
        <d v="2019-07-09T23:00:18" u="1"/>
        <d v="2019-06-18T17:22:03" u="1"/>
        <d v="2019-09-25T16:35:48" u="1"/>
        <d v="2019-04-17T12:46:59" u="1"/>
        <d v="2019-05-29T17:20:48" u="1"/>
        <d v="2019-09-20T08:34:14" u="1"/>
        <d v="2019-06-05T13:43:55" u="1"/>
        <d v="2019-08-28T17:01:59" u="1"/>
        <d v="2019-05-17T14:42:57" u="1"/>
        <d v="2019-06-28T19:20:46" u="1"/>
        <d v="2019-06-15T09:14:38" u="1"/>
        <d v="2019-04-13T12:41:25" u="1"/>
        <d v="2019-07-25T20:33:01" u="1"/>
        <d v="2019-10-16T15:46:12" u="1"/>
        <d v="2019-10-29T17:26:29" u="1"/>
        <d v="2019-04-09T13:20:51" u="1"/>
        <d v="2019-07-15T06:21:19" u="1"/>
        <d v="2019-08-04T16:39:51" u="1"/>
        <d v="2019-08-10T19:15:51" u="1"/>
        <d v="2019-09-06T06:06:15" u="1"/>
        <d v="2019-04-24T10:46:51" u="1"/>
        <d v="2019-09-09T16:20:06" u="1"/>
        <d v="2019-05-17T19:21:23" u="1"/>
        <d v="2019-07-02T19:30:19" u="1"/>
        <d v="2019-04-17T11:10:17" u="1"/>
        <d v="2019-10-29T21:00:38" u="1"/>
        <d v="2019-04-02T10:33:43" u="1"/>
        <d v="2019-09-21T12:53:49" u="1"/>
        <d v="2019-06-17T14:28:04" u="1"/>
        <d v="2019-05-08T18:31:32" u="1"/>
        <d v="2019-05-19T00:47:41" u="1"/>
        <d v="2019-07-10T12:15:28" u="1"/>
        <d v="2019-10-21T09:23:56" u="1"/>
        <d v="2019-05-28T14:05:15" u="1"/>
        <d v="2019-06-04T20:06:56" u="1"/>
        <d v="2019-08-14T16:27:43" u="1"/>
        <d v="2019-10-10T01:46:22" u="1"/>
        <d v="2019-07-08T19:23:28" u="1"/>
        <d v="2019-10-02T01:41:48" u="1"/>
        <d v="2019-06-10T12:36:39" u="1"/>
        <d v="2019-04-02T12:55:09" u="1"/>
        <d v="2019-05-18T12:51:41" u="1"/>
        <d v="2019-08-23T09:13:09" u="1"/>
        <d v="2019-11-01T00:09:29" u="1"/>
        <d v="2019-08-22T17:06:26" u="1"/>
        <d v="2019-07-21T15:20:54" u="1"/>
        <d v="2019-09-24T23:15:58" u="1"/>
        <d v="2019-10-17T12:18:22" u="1"/>
        <d v="2019-04-22T09:56:52" u="1"/>
        <d v="2019-10-02T16:03:05" u="1"/>
        <d v="2019-09-18T11:24:50" u="1"/>
        <d v="2019-10-30T11:09:22" u="1"/>
        <d v="2019-04-28T17:37:09" u="1"/>
        <d v="2019-09-01T14:23:59" u="1"/>
        <d v="2019-09-17T18:28:50" u="1"/>
        <d v="2019-10-30T02:26:31" u="1"/>
        <d v="2019-08-13T00:44:27" u="1"/>
        <d v="2019-05-04T11:55:59" u="1"/>
        <d v="2019-06-26T18:26:22" u="1"/>
        <d v="2019-05-22T09:31:16" u="1"/>
        <d v="2019-10-25T13:03:31" u="1"/>
        <d v="2019-07-27T03:03:12" u="1"/>
        <d v="2019-06-05T11:15:40" u="1"/>
        <d v="2019-07-05T16:37:29" u="1"/>
        <d v="2019-08-11T14:41:44" u="1"/>
        <d v="2019-08-28T09:16:44" u="1"/>
        <d v="2019-07-10T10:23:55" u="1"/>
        <d v="2019-05-29T23:24:50" u="1"/>
        <d v="2019-09-12T12:33:42" u="1"/>
        <d v="2019-04-01T13:13:53" u="1"/>
        <d v="2019-06-07T07:18:23" u="1"/>
        <d v="2019-06-20T11:30:57" u="1"/>
        <d v="2019-07-28T16:25:03" u="1"/>
        <d v="2019-08-31T14:41:18" u="1"/>
        <d v="2019-09-28T12:49:16" u="1"/>
        <d v="2019-08-22T20:02:01" u="1"/>
        <d v="2019-09-07T14:21:25" u="1"/>
        <d v="2019-08-24T00:17:36" u="1"/>
        <d v="2019-10-24T15:13:57" u="1"/>
        <d v="2019-09-12T04:50:51" u="1"/>
        <d v="2019-09-19T11:16:25" u="1"/>
        <d v="2019-10-28T23:34:31" u="1"/>
        <d v="2019-04-06T11:15:19" u="1"/>
        <d v="2019-08-07T13:42:36" u="1"/>
        <d v="2019-10-24T16:24:40" u="1"/>
        <d v="2019-07-20T13:37:38" u="1"/>
        <d v="2019-10-28T10:19:23" u="1"/>
        <d v="2019-08-03T20:15:36" u="1"/>
        <d v="2019-10-23T09:02:49" u="1"/>
        <d v="2019-07-02T18:34:21" u="1"/>
        <d v="2019-04-09T02:20:28" u="1"/>
        <d v="2019-06-15T10:03:32" u="1"/>
        <d v="2019-09-05T07:20:43" u="1"/>
        <d v="2019-08-28T10:12:19" u="1"/>
        <d v="2019-06-05T10:49:58" u="1"/>
        <d v="2019-06-13T10:22:15" u="1"/>
        <d v="2019-07-30T10:19:04" u="1"/>
        <d v="2019-08-21T13:40:19" u="1"/>
        <d v="2019-10-15T10:13:15" u="1"/>
        <d v="2019-04-15T21:54:36" u="1"/>
        <d v="2019-04-23T13:01:02" u="1"/>
        <d v="2019-06-13T19:11:32" u="1"/>
        <d v="2019-05-26T19:06:34" u="1"/>
        <d v="2019-09-12T18:29:17" u="1"/>
        <d v="2019-09-18T06:54:43" u="1"/>
        <d v="2019-08-24T11:34:45" u="1"/>
        <d v="2019-10-18T15:01:15" u="1"/>
        <d v="2019-10-26T14:44:32" u="1"/>
        <d v="2019-08-29T23:40:36" u="1"/>
        <d v="2019-09-11T06:18:09" u="1"/>
        <d v="2019-06-02T08:03:50" u="1"/>
        <d v="2019-06-28T14:05:15" u="1"/>
        <d v="2019-08-05T09:09:37" u="1"/>
        <d v="2019-10-23T14:24:15" u="1"/>
        <d v="2019-05-24T04:10:09" u="1"/>
        <d v="2019-07-12T01:02:48" u="1"/>
        <d v="2019-07-08T11:44:39" u="1"/>
        <d v="2019-07-25T14:13:13" u="1"/>
        <d v="2019-09-14T20:27:43" u="1"/>
        <d v="2019-10-31T06:41:41" u="1"/>
        <d v="2019-10-06T08:34:07" u="1"/>
        <d v="2019-04-23T12:18:11" u="1"/>
        <d v="2019-05-11T15:19:09" u="1"/>
        <d v="2019-06-16T04:01:33" u="1"/>
        <d v="2019-06-26T22:08:58" u="1"/>
        <d v="2019-07-21T11:35:39" u="1"/>
        <d v="2019-06-26T23:13:15" u="1"/>
        <d v="2019-04-01T21:58:54" u="1"/>
        <d v="2019-10-23T08:09:07" u="1"/>
        <d v="2019-08-14T15:16:37" u="1"/>
        <d v="2019-08-14T18:53:11" u="1"/>
        <d v="2019-09-13T14:53:09" u="1"/>
        <d v="2019-09-18T14:28:52" u="1"/>
        <d v="2019-10-03T15:41:50" u="1"/>
        <d v="2019-10-26T21:55:15" u="1"/>
        <d v="2019-08-02T22:21:37" u="1"/>
        <d v="2019-10-23T11:04:50" u="1"/>
        <d v="2019-07-02T20:36:22" u="1"/>
        <d v="2019-07-30T19:31:56" u="1"/>
        <d v="2019-09-12T22:14:09" u="1"/>
        <d v="2019-08-07T11:23:03" u="1"/>
        <d v="2019-08-20T08:46:20" u="1"/>
        <d v="2019-08-23T09:34:20" u="1"/>
        <d v="2019-08-28T11:46:37" u="1"/>
        <d v="2019-09-14T19:49:09" u="1"/>
        <d v="2019-05-09T16:01:18" u="1"/>
        <d v="2019-10-18T09:35:33" u="1"/>
        <d v="2019-04-24T05:42:03" u="1"/>
        <d v="2019-07-06T12:37:31" u="1"/>
        <d v="2019-08-03T09:45:29" u="1"/>
        <d v="2019-06-16T06:55:16" u="1"/>
        <d v="2019-05-21T10:07:01" u="1"/>
        <d v="2019-08-14T14:33:46" u="1"/>
        <d v="2019-08-19T21:07:20" u="1"/>
        <d v="2019-05-22T20:24:35" u="1"/>
        <d v="2019-06-02T19:20:59" u="1"/>
        <d v="2019-04-05T21:27:46" u="1"/>
        <d v="2019-10-02T13:30:42" u="1"/>
        <d v="2019-07-18T07:43:14" u="1"/>
        <d v="2019-10-21T11:29:59" u="1"/>
        <d v="2019-09-17T15:17:44" u="1"/>
        <d v="2019-09-09T18:54:01" u="1"/>
        <d v="2019-09-29T08:55:44" u="1"/>
        <d v="2019-04-28T20:26:03" u="1"/>
        <d v="2019-05-30T16:09:44" u="1"/>
        <d v="2019-08-23T12:19:12" u="1"/>
        <d v="2019-09-10T15:56:27" u="1"/>
        <d v="2019-06-14T10:05:08" u="1"/>
        <d v="2019-04-02T03:09:30" u="1"/>
        <d v="2019-04-13T01:45:04" u="1"/>
        <d v="2019-06-06T08:43:34" u="1"/>
        <d v="2019-07-02T12:49:06" u="1"/>
        <d v="2019-04-02T17:35:21" u="1"/>
        <d v="2019-04-06T10:30:04" u="1"/>
        <d v="2019-05-25T19:08:10" u="1"/>
        <d v="2019-08-22T00:14:30" u="1"/>
        <d v="2019-08-27T18:46:12" u="1"/>
        <d v="2019-04-23T03:11:30" u="1"/>
        <d v="2019-06-10T23:21:08" u="1"/>
        <d v="2019-07-04T08:53:58" u="1"/>
        <d v="2019-09-02T15:36:45" u="1"/>
        <d v="2019-05-09T11:52:45" u="1"/>
        <d v="2019-06-21T00:11:26" u="1"/>
        <d v="2019-09-30T08:15:02" u="1"/>
        <d v="2019-04-14T18:41:04" u="1"/>
        <d v="2019-09-26T10:31:02" u="1"/>
        <d v="2019-04-24T08:50:30" u="1"/>
        <d v="2019-09-07T02:44:37" u="1"/>
        <d v="2019-06-17T15:16:43" u="1"/>
        <d v="2019-10-20T15:08:00" u="1"/>
        <d v="2019-04-27T10:06:13" u="1"/>
        <d v="2019-08-03T14:21:39" u="1"/>
        <d v="2019-08-26T06:47:56" u="1"/>
        <d v="2019-09-10T21:47:45" u="1"/>
        <d v="2019-09-16T12:02:11" u="1"/>
        <d v="2019-10-23T13:39:00" u="1"/>
        <d v="2019-07-11T15:36:41" u="1"/>
        <d v="2019-09-10T16:58:28" u="1"/>
        <d v="2019-09-06T22:31:28" u="1"/>
        <d v="2019-05-29T06:32:54" u="1"/>
        <d v="2019-10-17T14:26:26" u="1"/>
        <d v="2019-04-08T21:34:56" u="1"/>
        <d v="2019-09-02T02:43:03" u="1"/>
        <d v="2019-09-03T16:17:37" u="1"/>
        <d v="2019-09-20T13:29:11" u="1"/>
        <d v="2019-05-11T21:18:54" u="1"/>
        <d v="2019-09-03T21:54:11" u="1"/>
        <d v="2019-09-17T10:47:37" u="1"/>
        <d v="2019-06-02T19:55:09" u="1"/>
        <d v="2019-04-15T07:34:48" u="1"/>
        <d v="2019-06-14T23:39:26" u="1"/>
        <d v="2019-05-20T22:30:11" u="1"/>
        <d v="2019-10-01T13:00:01" u="1"/>
        <d v="2019-07-05T12:13:16" u="1"/>
        <d v="2019-10-21T15:59:52" u="1"/>
        <d v="2019-06-18T01:25:27" u="1"/>
        <d v="2019-07-14T15:58:59" u="1"/>
        <d v="2019-09-26T16:28:46" u="1"/>
        <d v="2019-08-02T02:49:06" u="1"/>
        <d v="2019-05-11T22:14:29" u="1"/>
        <d v="2019-06-06T11:41:10" u="1"/>
        <d v="2019-10-17T20:17:44" u="1"/>
        <d v="2019-10-21T21:06:01" u="1"/>
        <d v="2019-07-10T14:53:25" u="1"/>
        <d v="2019-08-25T20:15:14" u="1"/>
        <d v="2019-08-06T17:22:23" u="1"/>
        <d v="2019-09-04T06:32:47" u="1"/>
        <d v="2019-06-22T16:52:27" u="1"/>
        <d v="2019-07-18T10:32:08" u="1"/>
        <d v="2019-08-11T11:13:06" u="1"/>
        <d v="2019-10-29T16:23:27" u="1"/>
        <d v="2019-06-09T20:29:10" u="1"/>
        <d v="2019-08-01T17:10:06" u="1"/>
        <d v="2019-06-26T16:04:10" u="1"/>
        <d v="2019-09-14T20:50:55" u="1"/>
        <d v="2019-08-20T17:09:23" u="1"/>
        <d v="2019-06-16T12:50:36" u="1"/>
        <d v="2019-09-29T11:12:21" u="1"/>
        <d v="2019-05-02T15:46:04" u="1"/>
        <d v="2019-05-03T15:37:47" u="1"/>
        <d v="2019-08-29T11:27:06" u="1"/>
        <d v="2019-08-31T11:14:49" u="1"/>
        <d v="2019-09-28T16:48:38" u="1"/>
        <d v="2019-10-30T10:04:19" u="1"/>
        <d v="2019-04-19T10:31:32" u="1"/>
        <d v="2019-05-25T08:35:47" u="1"/>
        <d v="2019-07-30T08:01:17" u="1"/>
        <d v="2019-07-22T18:54:51" u="1"/>
        <d v="2019-08-15T17:03:32" u="1"/>
        <d v="2019-07-13T17:58:34" u="1"/>
        <d v="2019-04-01T10:34:41" u="1"/>
        <d v="2019-07-22T18:22:34" u="1"/>
        <d v="2019-05-03T09:54:56" u="1"/>
        <d v="2019-09-17T11:34:30" u="1"/>
        <d v="2019-08-27T09:09:15" u="1"/>
        <d v="2019-10-21T15:08:02" u="1"/>
        <d v="2019-07-29T14:05:17" u="1"/>
        <d v="2019-09-15T11:10:13" u="1"/>
        <d v="2019-09-02T12:57:56" u="1"/>
        <d v="2019-09-05T19:39:30" u="1"/>
        <d v="2019-04-23T14:58:32" u="1"/>
        <d v="2019-09-26T07:47:56" u="1"/>
        <d v="2019-09-28T00:50:39" u="1"/>
        <d v="2019-05-26T13:10:13" u="1"/>
        <d v="2019-10-18T16:26:28" u="1"/>
        <d v="2019-09-28T08:07:39" u="1"/>
        <d v="2019-10-14T02:27:20" u="1"/>
        <d v="2019-10-17T02:15:20" u="1"/>
        <d v="2019-05-09T06:15:48" u="1"/>
        <d v="2019-10-22T22:47:02" u="1"/>
        <d v="2019-10-25T13:04:54" u="1"/>
        <d v="2019-08-19T15:47:41" u="1"/>
        <d v="2019-08-31T17:31:58" u="1"/>
        <d v="2019-05-05T22:14:39" u="1"/>
        <d v="2019-05-03T10:44:05" u="1"/>
        <d v="2019-06-05T08:32:03" u="1"/>
        <d v="2019-09-10T14:47:22" u="1"/>
        <d v="2019-04-22T06:21:33" u="1"/>
        <d v="2019-08-20T13:22:07" u="1"/>
        <d v="2019-09-19T17:11:22" u="1"/>
        <d v="2019-09-27T19:11:39" u="1"/>
        <d v="2019-08-16T14:01:33" u="1"/>
        <d v="2019-06-12T00:16:55" u="1"/>
        <d v="2019-07-07T12:52:18" u="1"/>
        <d v="2019-10-04T16:30:46" u="1"/>
        <d v="2019-07-18T17:40:35" u="1"/>
        <d v="2019-06-10T13:55:03" u="1"/>
        <d v="2019-06-15T22:24:20" u="1"/>
        <d v="2019-09-09T10:31:57" u="1"/>
        <d v="2019-06-30T11:13:46" u="1"/>
        <d v="2019-08-18T11:47:16" u="1"/>
        <d v="2019-10-09T15:27:55" u="1"/>
        <d v="2019-09-28T10:46:14" u="1"/>
        <d v="2019-10-02T09:02:04" u="1"/>
        <d v="2019-07-27T12:00:10" u="1"/>
        <d v="2019-08-07T13:28:51" u="1"/>
        <d v="2019-09-04T10:41:06" u="1"/>
        <d v="2019-05-14T11:02:06" u="1"/>
        <d v="2019-05-20T15:42:40" u="1"/>
        <d v="2019-10-08T16:42:38" u="1"/>
        <d v="2019-09-16T23:46:57" u="1"/>
        <d v="2019-09-30T10:12:23" u="1"/>
        <d v="2019-06-25T08:29:21" u="1"/>
        <d v="2019-08-29T17:20:25" u="1"/>
        <d v="2019-09-14T05:50:32" u="1"/>
        <d v="2019-10-10T00:30:13" u="1"/>
        <d v="2019-10-24T21:58:12" u="1"/>
        <d v="2019-06-24T22:22:38" u="1"/>
        <d v="2019-08-02T10:33:43" u="1"/>
        <d v="2019-08-23T14:18:34" u="1"/>
        <d v="2019-06-08T12:28:30" u="1"/>
        <d v="2019-08-05T20:15:17" u="1"/>
        <d v="2019-10-03T13:10:56" u="1"/>
        <d v="2019-10-31T07:58:04" u="1"/>
        <d v="2019-10-05T14:07:13" u="1"/>
        <d v="2019-10-06T00:20:22" u="1"/>
        <d v="2019-06-06T17:36:30" u="1"/>
        <d v="2019-06-18T06:37:56" u="1"/>
        <d v="2019-09-20T17:26:32" u="1"/>
        <d v="2019-10-23T16:42:47" u="1"/>
        <d v="2019-08-22T09:44:00" u="1"/>
        <d v="2019-10-31T13:58:04" u="1"/>
        <d v="2019-04-22T18:34:17" u="1"/>
        <d v="2019-09-20T14:32:58" u="1"/>
        <d v="2019-09-30T13:40:15" u="1"/>
        <d v="2019-09-25T14:55:58" u="1"/>
        <d v="2019-05-03T09:48:07" u="1"/>
        <d v="2019-06-25T10:20:39" u="1"/>
        <d v="2019-10-16T22:01:56" u="1"/>
        <d v="2019-07-30T23:16:02" u="1"/>
        <d v="2019-04-25T20:33:00" u="1"/>
        <d v="2019-06-06T15:21:22" u="1"/>
        <d v="2019-08-01T16:59:09" u="1"/>
        <d v="2019-04-02T15:19:35" u="1"/>
        <d v="2019-05-24T03:45:50" u="1"/>
        <d v="2019-09-25T04:40:50" u="1"/>
        <d v="2019-07-14T16:17:37" u="1"/>
        <d v="2019-09-19T19:47:41" u="1"/>
        <d v="2019-10-08T13:55:22" u="1"/>
        <d v="2019-10-16T15:55:39" u="1"/>
        <d v="2019-04-20T16:27:09" u="1"/>
        <d v="2019-06-13T09:47:05" u="1"/>
        <d v="2019-07-02T10:44:03" u="1"/>
        <d v="2019-08-05T15:49:35" u="1"/>
        <d v="2019-10-18T23:04:39" u="1"/>
        <d v="2019-07-18T16:44:37" u="1"/>
        <d v="2019-08-21T20:22:09" u="1"/>
        <d v="2019-08-24T08:59:35" u="1"/>
        <d v="2019-09-01T21:50:50" u="1"/>
        <d v="2019-09-09T14:29:33" u="1"/>
        <d v="2019-08-09T17:01:18" u="1"/>
        <d v="2019-09-04T22:38:50" u="1"/>
        <d v="2019-06-01T11:21:57" u="1"/>
        <d v="2019-04-25T20:50:09" u="1"/>
        <d v="2019-06-24T13:46:05" u="1"/>
        <d v="2019-07-22T14:02:46" u="1"/>
        <d v="2019-10-03T23:38:48" u="1"/>
        <d v="2019-10-16T04:51:14" u="1"/>
        <d v="2019-04-29T22:29:52" u="1"/>
        <d v="2019-07-04T11:10:12" u="1"/>
        <d v="2019-07-19T10:57:46" u="1"/>
        <d v="2019-09-07T08:54:42" u="1"/>
        <d v="2019-07-04T15:42:29" u="1"/>
        <d v="2019-07-19T17:19:03" u="1"/>
        <d v="2019-05-21T20:25:33" u="1"/>
        <d v="2019-06-19T16:29:31" u="1"/>
        <d v="2019-10-26T04:54:14" u="1"/>
        <d v="2019-06-25T10:11:57" u="1"/>
        <d v="2019-04-04T08:45:53" u="1"/>
        <d v="2019-07-15T12:04:55" u="1"/>
        <d v="2019-07-24T16:37:46" u="1"/>
        <d v="2019-06-17T20:37:31" u="1"/>
        <d v="2019-08-20T20:06:44" u="1"/>
        <d v="2019-07-01T15:28:38" u="1"/>
        <d v="2019-09-06T16:26:25" u="1"/>
        <d v="2019-06-08T13:15:23" u="1"/>
        <d v="2019-10-24T13:25:40" u="1"/>
        <d v="2019-07-04T22:53:12" u="1"/>
        <d v="2019-09-17T16:25:25" u="1"/>
        <d v="2019-05-01T15:53:51" u="1"/>
        <d v="2019-05-15T15:02:08" u="1"/>
        <d v="2019-08-10T12:31:36" u="1"/>
        <d v="2019-10-02T16:06:06" u="1"/>
        <d v="2019-09-02T14:16:34" u="1"/>
        <d v="2019-07-19T11:10:21" u="1"/>
        <d v="2019-05-16T12:04:34" u="1"/>
        <d v="2019-06-06T15:34:06" u="1"/>
        <d v="2019-06-25T13:33:23" u="1"/>
        <d v="2019-04-25T20:09:10" u="1"/>
        <d v="2019-07-04T08:44:30" u="1"/>
        <d v="2019-08-20T07:13:02" u="1"/>
        <d v="2019-09-23T19:07:51" u="1"/>
        <d v="2019-07-22T12:09:04" u="1"/>
        <d v="2019-10-20T16:15:49" u="1"/>
        <d v="2019-10-31T11:14:49" u="1"/>
        <d v="2019-04-09T16:47:19" u="1"/>
        <d v="2019-04-13T09:42:02" u="1"/>
        <d v="2019-05-12T21:57:08" u="1"/>
        <d v="2019-08-14T03:43:28" u="1"/>
        <d v="2019-10-14T10:13:58" u="1"/>
        <d v="2019-07-04T12:12:13" u="1"/>
        <d v="2019-10-06T04:56:41" u="1"/>
        <d v="2019-09-11T16:34:17" u="1"/>
        <d v="2019-07-22T18:09:04" u="1"/>
        <d v="2019-09-09T15:05:43" u="1"/>
        <d v="2019-07-05T08:14:39" u="1"/>
        <d v="2019-09-21T07:43:43" u="1"/>
        <d v="2019-09-23T07:35:43" u="1"/>
        <d v="2019-04-08T08:36:11" u="1"/>
        <d v="2019-07-07T03:17:22" u="1"/>
        <d v="2019-08-20T12:51:45" u="1"/>
        <d v="2019-08-22T03:22:11" u="1"/>
        <d v="2019-07-20T15:23:30" u="1"/>
        <d v="2019-04-24T12:04:28" u="1"/>
        <d v="2019-09-27T18:13:17" u="1"/>
        <d v="2019-07-14T11:58:13" u="1"/>
        <d v="2019-06-03T04:11:33" u="1"/>
        <d v="2019-09-12T10:10:52" u="1"/>
        <d v="2019-06-07T16:53:41" u="1"/>
        <d v="2019-09-28T15:15:43" u="1"/>
        <d v="2019-07-20T23:23:30" u="1"/>
        <d v="2019-09-12T01:32:18" u="1"/>
        <d v="2019-05-27T06:37:52" u="1"/>
        <d v="2019-07-23T22:54:30" u="1"/>
        <d v="2019-10-16T22:16:41" u="1"/>
        <d v="2019-09-13T19:11:09" u="1"/>
        <d v="2019-04-04T08:32:46" u="1"/>
        <d v="2019-06-02T21:09:07" u="1"/>
        <d v="2019-05-06T21:40:09" u="1"/>
        <d v="2019-07-06T04:06:14" u="1"/>
        <d v="2019-06-01T01:04:25" u="1"/>
        <d v="2019-06-14T06:16:59" u="1"/>
        <d v="2019-04-14T09:40:03" u="1"/>
        <d v="2019-07-09T18:20:05" u="1"/>
        <d v="2019-07-04T11:14:14" u="1"/>
        <d v="2019-08-04T23:25:20" u="1"/>
        <d v="2019-04-18T13:19:46" u="1"/>
        <d v="2019-10-07T16:48:16" u="1"/>
        <d v="2019-05-13T12:03:27" u="1"/>
        <d v="2019-07-04T20:46:31" u="1"/>
        <d v="2019-08-22T06:56:29" u="1"/>
        <d v="2019-07-08T09:47:40" u="1"/>
        <d v="2019-09-20T13:49:44" u="1"/>
        <d v="2019-04-17T16:34:29" u="1"/>
        <d v="2019-08-29T19:22:03" u="1"/>
        <d v="2019-09-04T09:12:36" u="1"/>
        <d v="2019-06-22T13:38:42" u="1"/>
        <d v="2019-04-23T09:27:38" u="1"/>
        <d v="2019-07-25T16:54:57" u="1"/>
        <d v="2019-07-17T15:22:23" u="1"/>
        <d v="2019-07-10T00:35:15" u="1"/>
        <d v="2019-07-12T02:59:32" u="1"/>
        <d v="2019-04-03T02:12:56" u="1"/>
        <d v="2019-09-07T23:32:53" u="1"/>
        <d v="2019-06-09T11:00:17" u="1"/>
        <d v="2019-06-06T12:12:17" u="1"/>
        <d v="2019-09-05T16:19:19" u="1"/>
        <d v="2019-06-20T20:57:25" u="1"/>
        <d v="2019-09-12T06:40:45" u="1"/>
        <d v="2019-09-23T22:16:10" u="1"/>
        <d v="2019-05-03T12:39:02" u="1"/>
        <d v="2019-07-02T13:56:32" u="1"/>
        <d v="2019-04-12T23:02:47" u="1"/>
        <d v="2019-08-25T21:29:21" u="1"/>
        <d v="2019-07-29T19:23:49" u="1"/>
        <d v="2019-06-22T08:40:43" u="1"/>
        <d v="2019-04-06T20:37:30" u="1"/>
        <d v="2019-10-01T11:11:52" u="1"/>
        <d v="2019-08-02T17:58:56" u="1"/>
        <d v="2019-10-04T02:53:35" u="1"/>
        <d v="2019-04-06T18:48:13" u="1"/>
        <d v="2019-06-22T15:40:43" u="1"/>
        <d v="2019-04-24T15:14:56" u="1"/>
        <d v="2019-08-13T14:25:39" u="1"/>
        <d v="2019-09-30T21:11:45" u="1"/>
        <d v="2019-04-17T10:53:39" u="1"/>
        <d v="2019-04-22T17:22:56" u="1"/>
        <d v="2019-05-17T11:06:37" u="1"/>
        <d v="2019-07-01T15:08:50" u="1"/>
        <d v="2019-08-15T01:34:48" u="1"/>
        <d v="2019-10-23T18:35:43" u="1"/>
        <d v="2019-06-12T15:11:52" u="1"/>
        <d v="2019-07-01T18:45:24" u="1"/>
        <d v="2019-04-25T15:53:56" u="1"/>
        <d v="2019-05-13T14:22:37" u="1"/>
        <d v="2019-05-19T23:24:28" u="1"/>
        <d v="2019-07-11T22:37:41" u="1"/>
        <d v="2019-07-02T19:09:07" u="1"/>
        <d v="2019-05-29T22:59:45" u="1"/>
        <d v="2019-06-03T03:32:44" u="1"/>
        <d v="2019-08-29T10:47:39" u="1"/>
        <d v="2019-09-25T18:10:11" u="1"/>
        <d v="2019-10-01T03:39:44" u="1"/>
        <d v="2019-10-21T14:17:52" u="1"/>
        <d v="2019-04-25T07:00:05" u="1"/>
        <d v="2019-05-12T12:37:20" u="1"/>
        <d v="2019-04-09T10:59:48" u="1"/>
        <d v="2019-07-21T14:19:07" u="1"/>
        <d v="2019-06-15T10:21:18" u="1"/>
        <d v="2019-08-10T11:54:48" u="1"/>
        <d v="2019-08-23T11:07:05" u="1"/>
        <d v="2019-04-23T12:08:05" u="1"/>
        <d v="2019-08-09T18:20:05" u="1"/>
        <d v="2019-09-22T11:39:20" u="1"/>
        <d v="2019-10-07T10:15:44" u="1"/>
        <d v="2019-05-28T12:16:20" u="1"/>
        <d v="2019-07-25T15:46:07" u="1"/>
        <d v="2019-05-21T20:01:20" u="1"/>
        <d v="2019-08-19T11:29:31" u="1"/>
        <d v="2019-10-14T02:09:10" u="1"/>
        <d v="2019-10-27T13:15:18" u="1"/>
        <d v="2019-05-03T21:36:46" u="1"/>
        <d v="2019-10-02T10:46:27" u="1"/>
        <d v="2019-04-25T16:38:48" u="1"/>
        <d v="2019-04-23T15:14:31" u="1"/>
        <d v="2019-06-11T12:11:27" u="1"/>
        <d v="2019-04-15T17:46:31" u="1"/>
        <d v="2019-06-11T07:17:53" u="1"/>
        <d v="2019-04-07T16:41:57" u="1"/>
        <d v="2019-05-24T23:32:20" u="1"/>
        <d v="2019-07-17T06:26:25" u="1"/>
        <d v="2019-08-05T21:10:14" u="1"/>
        <d v="2019-10-16T19:22:44" u="1"/>
        <d v="2019-08-12T21:57:31" u="1"/>
        <d v="2019-06-01T19:51:27" u="1"/>
        <d v="2019-08-01T02:17:32" u="1"/>
        <d v="2019-09-14T18:45:29" u="1"/>
        <d v="2019-06-08T14:29:53" u="1"/>
        <d v="2019-08-17T16:11:40" u="1"/>
        <d v="2019-04-01T08:55:06" u="1"/>
        <d v="2019-07-28T02:31:51" u="1"/>
        <d v="2019-07-09T06:32:34" u="1"/>
        <d v="2019-07-21T15:10:25" u="1"/>
        <d v="2019-10-22T07:58:53" u="1"/>
        <d v="2019-04-04T13:43:06" u="1"/>
        <d v="2019-08-27T10:25:23" u="1"/>
        <d v="2019-09-11T09:10:04" u="1"/>
        <d v="2019-05-24T22:17:12" u="1"/>
        <d v="2019-04-28T06:28:49" u="1"/>
        <d v="2019-06-12T17:24:36" u="1"/>
        <d v="2019-06-13T19:52:53" u="1"/>
        <d v="2019-08-20T18:10:23" u="1"/>
        <d v="2019-10-10T11:42:19" u="1"/>
        <d v="2019-05-21T09:14:04" u="1"/>
        <d v="2019-10-11T10:06:02" u="1"/>
        <d v="2019-04-10T21:51:23" u="1"/>
        <d v="2019-08-30T09:24:06" u="1"/>
        <d v="2019-04-29T19:50:40" u="1"/>
        <d v="2019-09-03T16:37:47" u="1"/>
        <d v="2019-08-20T09:27:32" u="1"/>
        <d v="2019-09-15T12:37:04" u="1"/>
        <d v="2019-05-23T15:01:47" u="1"/>
        <d v="2019-07-30T18:28:08" u="1"/>
        <d v="2019-08-05T11:50:58" u="1"/>
        <d v="2019-04-09T12:35:58" u="1"/>
        <d v="2019-07-11T16:35:17" u="1"/>
        <d v="2019-10-11T20:38:19" u="1"/>
        <d v="2019-06-06T19:27:02" u="1"/>
        <d v="2019-07-10T08:13:26" u="1"/>
        <d v="2019-09-20T18:12:47" u="1"/>
        <d v="2019-09-22T09:58:30" u="1"/>
        <d v="2019-09-27T17:27:47" u="1"/>
        <d v="2019-05-06T14:43:56" u="1"/>
        <d v="2019-07-24T20:26:17" u="1"/>
        <d v="2019-06-18T07:02:37" u="1"/>
        <d v="2019-08-19T17:42:15" u="1"/>
        <d v="2019-05-10T10:06:22" u="1"/>
        <d v="2019-07-21T01:29:35" u="1"/>
        <d v="2019-07-11T09:58:52" u="1"/>
        <d v="2019-09-02T04:11:31" u="1"/>
        <d v="2019-05-07T17:50:39" u="1"/>
        <d v="2019-08-15T12:00:07" u="1"/>
        <d v="2019-09-13T08:04:05" u="1"/>
        <d v="2019-06-16T17:47:11" u="1"/>
        <d v="2019-09-27T21:06:13" u="1"/>
        <d v="2019-10-18T15:01:37" u="1"/>
        <d v="2019-08-20T18:12:24" u="1"/>
        <d v="2019-04-23T07:50:50" u="1"/>
        <d v="2019-05-05T00:49:57" u="1"/>
        <d v="2019-05-11T11:56:05" u="1"/>
        <d v="2019-05-22T11:07:48" u="1"/>
        <d v="2019-06-27T10:20:20" u="1"/>
        <d v="2019-07-03T18:58:35" u="1"/>
        <d v="2019-05-09T20:53:22" u="1"/>
        <d v="2019-08-20T17:18:50" u="1"/>
        <d v="2019-07-29T10:40:35" u="1"/>
        <d v="2019-09-03T10:18:14" u="1"/>
        <d v="2019-08-12T17:18:33" u="1"/>
        <d v="2019-05-27T12:35:05" u="1"/>
        <d v="2019-04-21T09:32:59" u="1"/>
        <d v="2019-09-12T19:46:48" u="1"/>
        <d v="2019-06-08T16:27:29" u="1"/>
        <d v="2019-09-12T15:20:57" u="1"/>
        <d v="2019-09-27T11:03:57" u="1"/>
        <d v="2019-07-29T07:25:27" u="1"/>
        <d v="2019-06-10T08:36:38" u="1"/>
        <d v="2019-07-05T16:03:10" u="1"/>
        <d v="2019-09-18T14:44:14" u="1"/>
        <d v="2019-04-01T13:16:08" u="1"/>
        <d v="2019-07-17T05:04:36" u="1"/>
        <d v="2019-07-25T16:30:44" u="1"/>
        <d v="2019-07-26T09:37:27" u="1"/>
        <d v="2019-10-04T09:59:38" u="1"/>
        <d v="2019-07-22T09:16:53" u="1"/>
        <d v="2019-10-15T06:26:21" u="1"/>
        <d v="2019-06-03T19:21:38" u="1"/>
        <d v="2019-09-08T12:58:23" u="1"/>
        <d v="2019-04-10T22:12:25" u="1"/>
        <d v="2019-08-12T21:46:25" u="1"/>
        <d v="2019-09-07T23:19:23" u="1"/>
        <d v="2019-06-12T08:45:47" u="1"/>
        <d v="2019-10-11T08:53:04" u="1"/>
        <d v="2019-08-04T06:31:00" u="1"/>
        <d v="2019-10-18T16:14:21" u="1"/>
        <d v="2019-06-24T19:23:38" u="1"/>
        <d v="2019-07-02T11:38:45" u="1"/>
        <d v="2019-09-30T11:56:23" u="1"/>
        <d v="2019-10-21T10:13:04" u="1"/>
        <d v="2019-05-08T22:59:23" u="1"/>
        <d v="2019-07-05T13:26:45" u="1"/>
        <d v="2019-08-25T09:54:34" u="1"/>
        <d v="2019-07-19T17:07:19" u="1"/>
        <d v="2019-10-03T12:48:30" u="1"/>
        <d v="2019-05-06T10:47:58" u="1"/>
        <d v="2019-06-14T07:16:13" u="1"/>
        <d v="2019-09-04T09:22:41" u="1"/>
        <d v="2019-04-08T16:48:17" u="1"/>
        <d v="2019-07-10T13:49:45" u="1"/>
        <d v="2019-05-02T11:31:41" u="1"/>
        <d v="2019-10-05T02:57:39" u="1"/>
        <d v="2019-10-15T14:43:30" u="1"/>
        <d v="2019-07-09T09:32:11" u="1"/>
        <d v="2019-08-13T07:44:26" u="1"/>
        <d v="2019-08-16T07:32:26" u="1"/>
        <d v="2019-07-25T14:37:02" u="1"/>
        <d v="2019-08-09T20:06:43" u="1"/>
        <d v="2019-10-27T11:38:30" u="1"/>
        <d v="2019-09-01T01:19:33" u="1"/>
        <d v="2019-10-29T20:19:47" u="1"/>
        <d v="2019-07-29T17:21:02" u="1"/>
        <d v="2019-04-21T21:39:17" u="1"/>
        <d v="2019-10-08T17:02:39" u="1"/>
        <d v="2019-07-11T16:24:11" u="1"/>
        <d v="2019-09-27T15:48:58" u="1"/>
        <d v="2019-10-02T11:05:05" u="1"/>
        <d v="2019-04-28T19:22:00" u="1"/>
        <d v="2019-06-09T10:53:22" u="1"/>
        <d v="2019-07-30T19:55:45" u="1"/>
        <d v="2019-04-08T10:07:18" u="1"/>
        <d v="2019-05-02T16:48:50" u="1"/>
        <d v="2019-09-12T17:07:50" u="1"/>
        <d v="2019-06-23T11:40:22" u="1"/>
        <d v="2019-08-26T12:46:09" u="1"/>
        <d v="2019-09-12T14:50:50" u="1"/>
        <d v="2019-04-15T10:22:18" u="1"/>
        <d v="2019-09-24T02:24:16" u="1"/>
        <d v="2019-06-19T13:19:48" u="1"/>
        <d v="2019-07-29T13:44:37" u="1"/>
        <d v="2019-08-07T17:10:18" u="1"/>
        <d v="2019-09-24T17:07:07" u="1"/>
        <d v="2019-08-27T18:42:09" u="1"/>
        <d v="2019-09-12T19:18:33" u="1"/>
        <d v="2019-08-02T22:30:18" u="1"/>
        <d v="2019-07-09T00:40:38" u="1"/>
        <d v="2019-10-08T09:04:40" u="1"/>
        <d v="2019-06-22T22:07:48" u="1"/>
        <d v="2019-06-02T12:29:40" u="1"/>
        <d v="2019-07-22T19:03:46" u="1"/>
        <d v="2019-08-30T11:15:01" u="1"/>
        <d v="2019-10-09T15:32:57" u="1"/>
        <d v="2019-10-11T23:18:31" u="1"/>
        <d v="2019-06-18T10:08:40" u="1"/>
        <d v="2019-08-27T13:22:44" u="1"/>
        <d v="2019-10-13T10:27:40" u="1"/>
        <d v="2019-09-01T11:15:08" u="1"/>
        <d v="2019-10-05T23:10:14" u="1"/>
        <d v="2019-08-03T18:43:27" u="1"/>
        <d v="2019-09-25T02:05:08" u="1"/>
        <d v="2019-06-15T15:57:14" u="1"/>
        <d v="2019-07-13T00:03:04" u="1"/>
        <d v="2019-05-21T20:37:16" u="1"/>
        <d v="2019-07-30T14:25:29" u="1"/>
        <d v="2019-05-09T19:48:42" u="1"/>
        <d v="2019-10-14T19:55:57" u="1"/>
        <d v="2019-04-08T10:41:36" u="1"/>
        <d v="2019-05-17T07:01:34" u="1"/>
        <d v="2019-07-14T22:14:12" u="1"/>
        <d v="2019-08-01T18:57:53" u="1"/>
        <d v="2019-08-26T08:43:53" u="1"/>
        <d v="2019-05-02T15:50:51" u="1"/>
        <d v="2019-05-04T08:53:34" u="1"/>
        <d v="2019-04-17T15:42:10" u="1"/>
        <d v="2019-04-22T08:28:36" u="1"/>
        <d v="2019-08-31T19:49:44" u="1"/>
        <d v="2019-09-09T00:11:00" u="1"/>
        <d v="2019-04-20T16:25:53" u="1"/>
        <d v="2019-07-19T20:37:12" u="1"/>
        <d v="2019-08-05T14:52:36" u="1"/>
        <d v="2019-05-02T23:07:51" u="1"/>
        <d v="2019-06-08T14:27:06" u="1"/>
        <d v="2019-08-07T22:38:10" u="1"/>
        <d v="2019-04-13T07:00:02" u="1"/>
        <d v="2019-08-29T13:36:10" u="1"/>
        <d v="2019-09-20T23:46:42" u="1"/>
        <d v="2019-09-07T11:08:17" u="1"/>
        <d v="2019-10-20T11:21:06" u="1"/>
        <d v="2019-04-17T20:37:53" u="1"/>
        <d v="2019-09-01T05:43:00" u="1"/>
        <d v="2019-04-16T14:52:36" u="1"/>
        <d v="2019-04-29T09:43:36" u="1"/>
        <d v="2019-06-21T08:56:49" u="1"/>
        <d v="2019-09-04T22:41:51" u="1"/>
        <d v="2019-08-03T02:08:54" u="1"/>
        <d v="2019-06-06T09:47:58" u="1"/>
        <d v="2019-06-17T18:34:06" u="1"/>
        <d v="2019-04-05T02:44:54" u="1"/>
        <d v="2019-06-02T22:14:32" u="1"/>
        <d v="2019-06-19T19:21:49" u="1"/>
        <d v="2019-07-22T15:10:04" u="1"/>
        <d v="2019-10-15T10:15:15" u="1"/>
        <d v="2019-08-01T17:42:45" u="1"/>
        <d v="2019-10-16T12:11:15" u="1"/>
        <d v="2019-05-12T17:32:17" u="1"/>
        <d v="2019-04-20T10:53:45" u="1"/>
        <d v="2019-05-02T07:14:09" u="1"/>
        <d v="2019-08-21T17:05:45" u="1"/>
        <d v="2019-06-21T19:24:32" u="1"/>
        <d v="2019-04-13T20:38:45" u="1"/>
        <d v="2019-06-07T22:48:15" u="1"/>
        <d v="2019-07-13T11:26:39" u="1"/>
        <d v="2019-08-24T16:04:28" u="1"/>
        <d v="2019-09-09T10:28:09" u="1"/>
        <d v="2019-06-15T23:11:58" u="1"/>
        <d v="2019-04-07T09:47:37" u="1"/>
        <d v="2019-05-25T16:29:43" u="1"/>
        <d v="2019-07-01T10:10:05" u="1"/>
        <d v="2019-09-24T08:11:09" u="1"/>
        <d v="2019-07-08T22:35:56" u="1"/>
        <d v="2019-07-16T15:14:39" u="1"/>
        <d v="2019-08-23T20:08:28" u="1"/>
        <d v="2019-09-11T14:15:52" u="1"/>
        <d v="2019-09-20T02:33:35" u="1"/>
        <d v="2019-09-03T09:26:18" u="1"/>
        <d v="2019-09-11T07:37:18" u="1"/>
        <d v="2019-05-06T06:26:01" u="1"/>
        <d v="2019-07-22T16:01:22" u="1"/>
        <d v="2019-07-23T10:08:05" u="1"/>
        <d v="2019-10-10T14:58:50" u="1"/>
        <d v="2019-10-12T19:07:50" u="1"/>
        <d v="2019-08-17T21:06:37" u="1"/>
        <d v="2019-05-17T11:14:18" u="1"/>
        <d v="2019-08-02T11:08:29" u="1"/>
        <d v="2019-10-11T23:48:24" u="1"/>
        <d v="2019-09-03T17:26:18" u="1"/>
        <d v="2019-10-05T08:57:16" u="1"/>
        <d v="2019-10-06T23:31:50" u="1"/>
        <d v="2019-04-04T16:33:46" u="1"/>
        <d v="2019-05-19T16:38:35" u="1"/>
        <d v="2019-05-16T09:24:44" u="1"/>
        <d v="2019-09-30T20:25:52" u="1"/>
        <d v="2019-10-04T11:24:42" u="1"/>
        <d v="2019-07-04T08:21:40" u="1"/>
        <d v="2019-07-11T10:25:57" u="1"/>
        <d v="2019-05-28T00:30:27" u="1"/>
        <d v="2019-06-27T12:08:59" u="1"/>
        <d v="2019-04-22T20:04:46" u="1"/>
        <d v="2019-05-03T07:55:10" u="1"/>
        <d v="2019-09-23T12:38:44" u="1"/>
        <d v="2019-05-16T09:03:10" u="1"/>
        <d v="2019-06-12T15:36:42" u="1"/>
        <d v="2019-09-09T01:04:19" u="1"/>
        <d v="2019-09-23T07:49:27" u="1"/>
        <d v="2019-09-30T09:53:44" u="1"/>
        <d v="2019-09-17T20:19:44" u="1"/>
        <d v="2019-10-01T12:15:08" u="1"/>
        <d v="2019-08-14T10:20:38" u="1"/>
        <d v="2019-07-15T17:20:40" u="1"/>
        <d v="2019-08-24T14:55:55" u="1"/>
        <d v="2019-06-04T15:10:34" u="1"/>
        <d v="2019-08-12T11:39:21" u="1"/>
        <d v="2019-04-01T17:41:21" u="1"/>
        <d v="2019-06-30T22:07:42" u="1"/>
        <d v="2019-07-11T09:21:32" u="1"/>
        <d v="2019-04-13T15:04:04" u="1"/>
        <d v="2019-05-15T15:56:36" u="1"/>
        <d v="2019-05-20T15:36:36" u="1"/>
        <d v="2019-06-16T18:42:08" u="1"/>
        <d v="2019-10-18T10:07:17" u="1"/>
        <d v="2019-08-20T19:07:21" u="1"/>
        <d v="2019-10-14T13:55:34" u="1"/>
        <d v="2019-05-01T14:48:02" u="1"/>
        <d v="2019-08-12T11:13:30" u="1"/>
        <d v="2019-06-05T11:23:43" u="1"/>
        <d v="2019-09-03T15:39:02" u="1"/>
        <d v="2019-04-29T11:21:47" u="1"/>
        <d v="2019-08-20T23:07:21" u="1"/>
        <d v="2019-06-18T18:40:34" u="1"/>
        <d v="2019-09-14T20:27:19" u="1"/>
        <d v="2019-06-20T06:49:43" u="1"/>
        <d v="2019-10-28T06:16:43" u="1"/>
        <d v="2019-10-02T17:39:00" u="1"/>
        <d v="2019-05-08T10:37:11" u="1"/>
        <d v="2019-09-04T15:09:11" u="1"/>
        <d v="2019-08-02T07:38:22" u="1"/>
        <d v="2019-08-27T06:50:13" u="1"/>
        <d v="2019-08-16T06:57:39" u="1"/>
        <d v="2019-07-02T07:48:50" u="1"/>
        <d v="2019-07-24T19:23:15" u="1"/>
        <d v="2019-08-15T22:07:56" u="1"/>
        <d v="2019-06-19T20:53:43" u="1"/>
        <d v="2019-06-22T11:20:09" u="1"/>
        <d v="2019-05-28T11:06:37" u="1"/>
        <d v="2019-05-05T23:12:37" u="1"/>
        <d v="2019-06-29T04:41:35" u="1"/>
        <d v="2019-04-27T12:25:22" u="1"/>
        <d v="2019-04-28T13:21:22" u="1"/>
        <d v="2019-05-24T11:33:20" u="1"/>
        <d v="2019-07-25T10:10:33" u="1"/>
        <d v="2019-06-11T14:06:01" u="1"/>
        <d v="2019-04-14T11:51:31" u="1"/>
        <d v="2019-04-21T18:12:48" u="1"/>
        <d v="2019-08-16T09:05:57" u="1"/>
        <d v="2019-09-07T12:31:29" u="1"/>
        <d v="2019-10-01T14:08:27" u="1"/>
        <d v="2019-06-09T12:57:01" u="1"/>
        <d v="2019-04-03T12:58:57" u="1"/>
        <d v="2019-07-27T20:02:33" u="1"/>
        <d v="2019-08-09T14:38:14" u="1"/>
        <d v="2019-08-18T16:34:31" u="1"/>
        <d v="2019-10-29T10:14:44" u="1"/>
        <d v="2019-04-26T10:14:14" u="1"/>
        <d v="2019-06-04T12:08:10" u="1"/>
        <d v="2019-09-24T08:49:29" u="1"/>
        <d v="2019-05-07T10:06:38" u="1"/>
        <d v="2019-06-06T13:00:10" u="1"/>
        <d v="2019-06-26T21:21:18" u="1"/>
        <d v="2019-08-24T08:59:57" u="1"/>
        <d v="2019-10-04T17:39:27" u="1"/>
        <d v="2019-07-26T20:49:33" u="1"/>
        <d v="2019-08-08T17:05:40" u="1"/>
        <d v="2019-10-15T20:32:01" u="1"/>
        <d v="2019-05-13T20:51:29" u="1"/>
        <d v="2019-07-22T21:28:59" u="1"/>
        <d v="2019-10-25T12:41:27" u="1"/>
        <d v="2019-06-28T06:41:10" u="1"/>
        <d v="2019-04-25T15:56:57" u="1"/>
        <d v="2019-06-09T03:48:19" u="1"/>
        <d v="2019-06-21T13:21:53" u="1"/>
        <d v="2019-10-04T16:13:36" u="1"/>
        <d v="2019-10-14T13:48:53" u="1"/>
        <d v="2019-08-29T17:39:57" u="1"/>
        <d v="2019-10-22T14:21:10" u="1"/>
        <d v="2019-04-16T14:28:23" u="1"/>
        <d v="2019-05-05T01:42:30" u="1"/>
        <d v="2019-09-27T09:54:38" u="1"/>
        <d v="2019-07-20T05:00:17" u="1"/>
        <d v="2019-09-02T03:16:56" u="1"/>
        <d v="2019-09-26T00:00:30" u="1"/>
        <d v="2019-10-01T07:10:28" u="1"/>
        <d v="2019-09-13T09:46:04" u="1"/>
        <d v="2019-05-10T01:28:56" u="1"/>
        <d v="2019-08-20T14:17:49" u="1"/>
        <d v="2019-09-12T09:13:30" u="1"/>
        <d v="2019-07-14T04:35:00" u="1"/>
        <d v="2019-10-12T01:52:28" u="1"/>
        <d v="2019-10-31T11:02:19" u="1"/>
        <d v="2019-10-27T12:18:19" u="1"/>
        <d v="2019-05-26T02:12:13" u="1"/>
        <d v="2019-06-22T07:50:02" u="1"/>
        <d v="2019-08-09T11:40:15" u="1"/>
        <d v="2019-07-20T11:11:00" u="1"/>
        <d v="2019-07-02T09:14:09" u="1"/>
        <d v="2019-09-07T14:39:56" u="1"/>
        <d v="2019-08-01T10:46:24" u="1"/>
        <d v="2019-07-12T15:06:26" u="1"/>
        <d v="2019-06-17T17:33:28" u="1"/>
        <d v="2019-10-06T16:39:54" u="1"/>
        <d v="2019-05-24T00:05:05" u="1"/>
        <d v="2019-07-13T08:51:52" u="1"/>
        <d v="2019-04-22T12:06:24" u="1"/>
        <d v="2019-04-14T14:38:24" u="1"/>
        <d v="2019-08-22T14:05:24" u="1"/>
        <d v="2019-05-28T15:42:56" u="1"/>
        <d v="2019-05-28T07:21:22" u="1"/>
        <d v="2019-07-30T17:20:26" u="1"/>
        <d v="2019-06-09T10:18:03" u="1"/>
        <d v="2019-04-25T14:05:07" u="1"/>
        <d v="2019-09-07T15:29:05" u="1"/>
        <d v="2019-07-20T03:13:01" u="1"/>
        <d v="2019-10-09T21:38:37" u="1"/>
        <d v="2019-06-20T08:17:03" u="1"/>
        <d v="2019-04-18T08:02:59" u="1"/>
        <d v="2019-07-11T10:06:01" u="1"/>
        <d v="2019-07-27T14:06:35" u="1"/>
        <d v="2019-05-25T09:44:05" u="1"/>
        <d v="2019-06-04T08:44:29" u="1"/>
        <d v="2019-07-16T22:44:09" u="1"/>
        <d v="2019-09-27T18:24:22" u="1"/>
        <d v="2019-06-18T13:20:46" u="1"/>
        <d v="2019-06-02T19:41:46" u="1"/>
        <d v="2019-04-16T09:53:59" u="1"/>
        <d v="2019-08-29T11:37:33" u="1"/>
        <d v="2019-06-07T14:32:29" u="1"/>
        <d v="2019-07-08T18:13:44" u="1"/>
        <d v="2019-09-08T10:05:40" u="1"/>
        <d v="2019-06-26T22:57:37" u="1"/>
        <d v="2019-09-17T22:27:48" u="1"/>
        <d v="2019-05-08T22:32:31" u="1"/>
        <d v="2019-06-18T13:31:29" u="1"/>
        <d v="2019-10-27T15:26:46" u="1"/>
        <d v="2019-08-13T11:00:25" u="1"/>
        <d v="2019-10-02T10:25:38" u="1"/>
        <d v="2019-09-01T22:27:14" u="1"/>
        <d v="2019-08-20T03:58:25" u="1"/>
        <d v="2019-08-01T15:48:25" u="1"/>
        <d v="2019-07-08T21:24:27" u="1"/>
        <d v="2019-09-25T10:23:40" u="1"/>
        <d v="2019-07-18T10:38:10" u="1"/>
        <d v="2019-07-12T18:51:27" u="1"/>
        <d v="2019-05-11T11:48:23" u="1"/>
        <d v="2019-05-10T12:52:23" u="1"/>
        <d v="2019-09-09T19:44:40" u="1"/>
        <d v="2019-09-11T11:10:49" u="1"/>
        <d v="2019-07-12T06:36:19" u="1"/>
        <d v="2019-08-03T21:03:51" u="1"/>
        <d v="2019-04-19T12:31:08" u="1"/>
        <d v="2019-06-21T15:36:38" u="1"/>
        <d v="2019-10-03T11:38:47" u="1"/>
        <d v="2019-05-17T02:09:15" u="1"/>
        <d v="2019-07-13T20:58:10" u="1"/>
        <d v="2019-10-22T17:31:38" u="1"/>
        <d v="2019-10-16T00:08:13" u="1"/>
        <d v="2019-08-04T00:38:26" u="1"/>
        <d v="2019-10-21T10:14:04" u="1"/>
        <d v="2019-09-03T11:21:15" u="1"/>
        <d v="2019-04-04T10:33:00" u="1"/>
        <d v="2019-07-19T09:14:45" u="1"/>
        <d v="2019-08-13T22:54:08" u="1"/>
        <d v="2019-10-27T23:11:38" u="1"/>
        <d v="2019-05-13T10:20:58" u="1"/>
        <d v="2019-06-06T11:01:56" u="1"/>
        <d v="2019-10-07T20:27:04" u="1"/>
        <d v="2019-06-06T14:38:30" u="1"/>
        <d v="2019-07-14T13:34:45" u="1"/>
        <d v="2019-08-07T21:09:17" u="1"/>
        <d v="2019-04-30T14:36:34" u="1"/>
        <d v="2019-07-13T15:43:02" u="1"/>
        <d v="2019-09-03T16:59:58" u="1"/>
        <d v="2019-09-10T09:42:41" u="1"/>
        <d v="2019-05-26T19:05:32" u="1"/>
        <d v="2019-07-03T23:40:02" u="1"/>
        <d v="2019-10-13T15:52:30" u="1"/>
        <d v="2019-06-18T16:33:30" u="1"/>
        <d v="2019-09-26T16:47:32" u="1"/>
        <d v="2019-10-07T16:44:13" u="1"/>
        <d v="2019-10-01T07:10:05" u="1"/>
        <d v="2019-04-14T11:05:52" u="1"/>
        <d v="2019-05-09T21:04:41" u="1"/>
        <d v="2019-07-10T00:09:46" u="1"/>
        <d v="2019-08-02T12:57:09" u="1"/>
        <d v="2019-04-25T18:35:00" u="1"/>
        <d v="2019-04-07T01:23:01" u="1"/>
        <d v="2019-09-06T20:26:24" u="1"/>
        <d v="2019-05-06T16:33:50" u="1"/>
        <d v="2019-07-26T14:46:54" u="1"/>
        <d v="2019-04-30T15:32:09" u="1"/>
        <d v="2019-09-22T12:59:07" u="1"/>
        <d v="2019-09-04T17:51:33" u="1"/>
        <d v="2019-08-04T14:29:44" u="1"/>
        <d v="2019-07-03T12:48:29" u="1"/>
        <d v="2019-07-22T07:15:29" u="1"/>
        <d v="2019-07-25T00:14:12" u="1"/>
        <d v="2019-08-19T19:38:35" u="1"/>
        <d v="2019-07-04T06:50:55" u="1"/>
        <d v="2019-08-15T06:39:27" u="1"/>
        <d v="2019-09-11T09:40:42" u="1"/>
        <d v="2019-04-27T16:18:18" u="1"/>
        <d v="2019-06-17T14:07:14" u="1"/>
        <d v="2019-05-03T08:09:08" u="1"/>
        <d v="2019-07-22T08:58:29" u="1"/>
        <d v="2019-06-07T22:04:14" u="1"/>
        <d v="2019-07-23T08:17:55" u="1"/>
        <d v="2019-04-24T21:30:18" u="1"/>
        <d v="2019-08-03T17:44:27" u="1"/>
        <d v="2019-07-24T20:44:03" u="1"/>
        <d v="2019-04-03T13:51:53" u="1"/>
        <d v="2019-08-04T20:40:27" u="1"/>
        <d v="2019-09-04T16:36:25" u="1"/>
        <d v="2019-07-22T22:47:46" u="1"/>
        <d v="2019-10-31T21:57:48" u="1"/>
        <d v="2019-08-12T22:08:27" u="1"/>
        <d v="2019-10-23T12:31:40" u="1"/>
        <d v="2019-05-04T11:11:34" u="1"/>
        <d v="2019-06-02T16:41:23" u="1"/>
        <d v="2019-05-11T07:26:34" u="1"/>
        <d v="2019-06-15T19:21:40" u="1"/>
        <d v="2019-08-27T13:02:10" u="1"/>
        <d v="2019-08-29T23:15:44" u="1"/>
        <d v="2019-10-24T22:16:57" u="1"/>
        <d v="2019-07-13T08:04:04" u="1"/>
        <d v="2019-09-25T22:59:59" u="1"/>
        <d v="2019-07-16T20:45:55" u="1"/>
        <d v="2019-07-18T08:59:21" u="1"/>
        <d v="2019-09-12T12:21:34" u="1"/>
        <d v="2019-10-11T10:53:49" u="1"/>
        <d v="2019-08-28T13:04:36" u="1"/>
        <d v="2019-08-02T18:33:19" u="1"/>
        <d v="2019-08-26T15:12:36" u="1"/>
        <d v="2019-09-23T13:52:51" u="1"/>
        <d v="2019-10-07T03:11:41" u="1"/>
        <d v="2019-06-10T04:00:41" u="1"/>
        <d v="2019-08-02T10:07:28" u="1"/>
        <d v="2019-04-24T10:32:19" u="1"/>
        <d v="2019-06-12T07:29:15" u="1"/>
        <d v="2019-08-11T00:20:54" u="1"/>
        <d v="2019-09-25T21:01:51" u="1"/>
        <d v="2019-04-01T09:18:54" u="1"/>
        <d v="2019-04-10T13:19:28" u="1"/>
        <d v="2019-05-06T18:57:17" u="1"/>
        <d v="2019-06-18T10:43:58" u="1"/>
        <d v="2019-10-21T03:41:41" u="1"/>
        <d v="2019-08-20T12:21:28" u="1"/>
        <d v="2019-06-14T14:59:58" u="1"/>
        <d v="2019-09-19T16:15:00" u="1"/>
        <d v="2019-09-10T11:57:26" u="1"/>
        <d v="2019-07-17T13:43:56" u="1"/>
        <d v="2019-08-30T05:30:54" u="1"/>
        <d v="2019-04-13T16:13:54" u="1"/>
        <d v="2019-05-01T11:25:35" u="1"/>
        <d v="2019-06-10T18:11:24" u="1"/>
        <d v="2019-04-05T11:24:20" u="1"/>
        <d v="2019-07-22T13:34:39" u="1"/>
        <d v="2019-10-07T20:22:24" u="1"/>
        <d v="2019-09-03T16:16:35" u="1"/>
        <d v="2019-10-17T23:14:41" u="1"/>
        <d v="2019-10-20T11:56:24" u="1"/>
        <d v="2019-06-26T12:33:24" u="1"/>
        <d v="2019-08-12T08:01:46" u="1"/>
        <d v="2019-04-15T18:16:37" u="1"/>
        <d v="2019-07-02T06:56:31" u="1"/>
        <d v="2019-09-01T05:41:44" u="1"/>
        <d v="2019-09-13T01:36:44" u="1"/>
        <d v="2019-04-15T17:59:37" u="1"/>
        <d v="2019-07-30T16:45:39" u="1"/>
        <d v="2019-08-23T12:37:20" u="1"/>
        <d v="2019-10-03T14:18:59" u="1"/>
        <d v="2019-04-02T14:10:29" u="1"/>
        <d v="2019-04-29T15:46:37" u="1"/>
        <d v="2019-05-07T14:55:18" u="1"/>
        <d v="2019-05-09T07:58:01" u="1"/>
        <d v="2019-05-18T21:00:35" u="1"/>
        <d v="2019-04-04T10:45:29" u="1"/>
        <d v="2019-04-20T07:56:46" u="1"/>
        <d v="2019-05-05T15:26:44" u="1"/>
        <d v="2019-08-13T00:57:55" u="1"/>
        <d v="2019-06-11T14:30:59" u="1"/>
        <d v="2019-07-30T00:36:57" u="1"/>
        <d v="2019-05-28T21:03:35" u="1"/>
        <d v="2019-05-16T15:30:01" u="1"/>
        <d v="2019-10-07T18:45:59" u="1"/>
        <d v="2019-08-06T11:47:12" u="1"/>
        <d v="2019-08-20T13:23:29" u="1"/>
        <d v="2019-08-26T06:05:55" u="1"/>
        <d v="2019-05-07T08:35:53" u="1"/>
        <d v="2019-04-13T06:26:38" u="1"/>
        <d v="2019-09-15T10:02:53" u="1"/>
        <d v="2019-04-02T15:59:55" u="1"/>
        <d v="2019-04-01T14:31:38" u="1"/>
        <d v="2019-05-21T00:33:36" u="1"/>
        <d v="2019-07-23T15:21:57" u="1"/>
        <d v="2019-04-29T21:25:03" u="1"/>
        <d v="2019-04-04T10:30:21" u="1"/>
        <d v="2019-04-20T21:24:29" u="1"/>
        <d v="2019-07-17T20:45:57" u="1"/>
        <d v="2019-09-05T23:04:10" u="1"/>
        <d v="2019-04-05T17:58:38" u="1"/>
        <d v="2019-06-26T13:35:25" u="1"/>
        <d v="2019-05-19T17:30:53" u="1"/>
        <d v="2019-05-24T12:21:36" u="1"/>
        <d v="2019-09-01T16:00:45" u="1"/>
        <d v="2019-09-07T11:19:45" u="1"/>
        <d v="2019-10-10T07:03:43" u="1"/>
        <d v="2019-06-01T10:45:00" u="1"/>
        <d v="2019-05-20T10:11:45" u="1"/>
        <d v="2019-06-27T18:42:08" u="1"/>
        <d v="2019-07-03T15:22:15" u="1"/>
        <d v="2019-08-12T13:14:30" u="1"/>
        <d v="2019-10-28T05:54:17" u="1"/>
        <d v="2019-04-16T11:42:30" u="1"/>
        <d v="2019-09-01T19:11:28" u="1"/>
        <d v="2019-06-05T11:03:09" u="1"/>
        <d v="2019-05-02T23:08:28" u="1"/>
        <d v="2019-09-02T16:18:11" u="1"/>
        <d v="2019-10-23T11:37:43" u="1"/>
        <d v="2019-05-10T12:25:54" u="1"/>
        <d v="2019-06-03T09:54:09" u="1"/>
        <d v="2019-04-09T18:38:13" u="1"/>
        <d v="2019-10-10T11:25:09" u="1"/>
        <d v="2019-10-07T12:37:09" u="1"/>
        <d v="2019-06-13T22:35:43" u="1"/>
        <d v="2019-07-12T18:35:41" u="1"/>
        <d v="2019-04-06T13:24:22" u="1"/>
        <d v="2019-08-05T15:59:39" u="1"/>
        <d v="2019-06-06T10:48:35" u="1"/>
        <d v="2019-06-24T19:02:26" u="1"/>
        <d v="2019-09-22T00:09:03" u="1"/>
        <d v="2019-10-22T06:26:35" u="1"/>
        <d v="2019-10-24T08:50:52" u="1"/>
        <d v="2019-06-04T10:30:44" u="1"/>
        <d v="2019-08-02T16:13:31" u="1"/>
        <d v="2019-06-26T22:05:09" u="1"/>
        <d v="2019-07-06T22:01:33" u="1"/>
        <d v="2019-10-12T13:02:01" u="1"/>
        <d v="2019-08-21T08:34:14" u="1"/>
        <d v="2019-06-08T22:51:18" u="1"/>
        <d v="2019-09-18T20:25:03" u="1"/>
        <d v="2019-04-03T23:21:14" u="1"/>
        <d v="2019-06-10T11:23:53" u="1"/>
        <d v="2019-07-16T09:32:25" u="1"/>
        <d v="2019-10-15T14:39:27" u="1"/>
        <d v="2019-04-10T14:10:23" u="1"/>
        <d v="2019-09-15T21:43:29" u="1"/>
        <d v="2019-05-18T17:38:55" u="1"/>
        <d v="2019-05-06T16:54:38" u="1"/>
        <d v="2019-06-24T07:21:36" u="1"/>
        <d v="2019-04-07T06:39:32" u="1"/>
        <d v="2019-07-10T17:19:51" u="1"/>
        <d v="2019-07-17T12:34:51" u="1"/>
        <d v="2019-07-28T14:27:25" u="1"/>
        <d v="2019-04-30T18:05:40" u="1"/>
        <d v="2019-08-07T23:53:40" u="1"/>
        <d v="2019-04-12T17:45:23" u="1"/>
        <d v="2019-09-04T11:35:47" u="1"/>
        <d v="2019-10-10T07:07:45" u="1"/>
        <d v="2019-10-25T11:16:36" u="1"/>
        <d v="2019-06-09T15:06:19" u="1"/>
        <d v="2019-10-23T19:18:10" u="1"/>
        <d v="2019-08-08T17:28:06" u="1"/>
        <d v="2019-05-13T09:43:47" u="1"/>
        <d v="2019-10-08T10:20:02" u="1"/>
        <d v="2019-10-26T01:29:45" u="1"/>
        <d v="2019-05-23T06:46:47" u="1"/>
        <d v="2019-09-27T22:44:55" u="1"/>
        <d v="2019-04-15T09:50:32" u="1"/>
        <d v="2019-10-15T10:30:45" u="1"/>
        <d v="2019-06-19T12:15:45" u="1"/>
        <d v="2019-04-05T12:58:15" u="1"/>
        <d v="2019-05-26T12:34:47" u="1"/>
        <d v="2019-05-29T22:48:38" u="1"/>
        <d v="2019-09-20T18:14:47" u="1"/>
        <d v="2019-10-17T21:16:19" u="1"/>
        <d v="2019-05-24T14:47:04" u="1"/>
        <d v="2019-07-21T20:29:34" u="1"/>
        <d v="2019-08-27T16:01:32" u="1"/>
        <d v="2019-09-23T12:13:30" u="1"/>
        <d v="2019-10-17T22:16:19" u="1"/>
        <d v="2019-05-11T21:56:04" u="1"/>
        <d v="2019-09-01T03:06:48" u="1"/>
        <d v="2019-06-25T09:13:11" u="1"/>
        <d v="2019-07-08T10:34:09" u="1"/>
        <d v="2019-08-01T13:10:50" u="1"/>
        <d v="2019-06-16T12:12:37" u="1"/>
        <d v="2019-09-20T04:53:22" u="1"/>
        <d v="2019-05-01T15:44:22" u="1"/>
        <d v="2019-05-30T12:03:39" u="1"/>
        <d v="2019-06-27T10:43:54" u="1"/>
        <d v="2019-09-13T17:27:39" u="1"/>
        <d v="2019-07-31T15:17:26" u="1"/>
        <d v="2019-10-01T13:39:20" u="1"/>
        <d v="2019-10-14T23:08:54" u="1"/>
        <d v="2019-08-22T11:12:50" u="1"/>
        <d v="2019-04-01T17:54:50" u="1"/>
        <d v="2019-09-06T23:55:39" u="1"/>
        <d v="2019-09-28T22:10:39" u="1"/>
        <d v="2019-05-04T19:38:48" u="1"/>
        <d v="2019-05-27T08:00:31" u="1"/>
        <d v="2019-08-25T14:48:07" u="1"/>
        <d v="2019-09-01T13:28:14" u="1"/>
        <d v="2019-06-04T10:13:12" u="1"/>
        <d v="2019-08-10T04:13:25" u="1"/>
        <d v="2019-07-04T02:47:53" u="1"/>
        <d v="2019-08-06T15:55:16" u="1"/>
        <d v="2019-09-11T18:20:31" u="1"/>
        <d v="2019-08-09T16:38:59" u="1"/>
        <d v="2019-09-25T21:01:05" u="1"/>
        <d v="2019-07-02T10:17:10" u="1"/>
        <d v="2019-08-31T07:41:16" u="1"/>
        <d v="2019-07-21T11:53:01" u="1"/>
        <d v="2019-10-15T06:49:55" u="1"/>
        <d v="2019-10-12T22:49:03" u="1"/>
        <d v="2019-08-26T12:56:59" u="1"/>
        <d v="2019-04-15T23:20:16" u="1"/>
        <d v="2019-07-05T11:43:53" u="1"/>
        <d v="2019-08-27T18:09:59" u="1"/>
        <d v="2019-08-09T16:17:25" u="1"/>
        <d v="2019-05-16T22:07:57" u="1"/>
        <d v="2019-08-11T18:09:25" u="1"/>
        <d v="2019-10-28T09:40:55" u="1"/>
        <d v="2019-04-15T12:05:08" u="1"/>
        <d v="2019-04-29T19:45:59" u="1"/>
        <d v="2019-09-29T15:40:57" u="1"/>
        <d v="2019-05-01T15:14:06" u="1"/>
        <d v="2019-08-12T15:16:08" u="1"/>
        <d v="2019-07-08T11:10:19" u="1"/>
        <d v="2019-09-23T17:32:40" u="1"/>
        <d v="2019-09-26T17:20:40" u="1"/>
        <d v="2019-05-23T05:50:49" u="1"/>
        <d v="2019-07-28T14:42:10" u="1"/>
        <d v="2019-04-01T10:03:00" u="1"/>
        <d v="2019-05-16T12:35:49" u="1"/>
        <d v="2019-06-21T04:54:47" u="1"/>
        <d v="2019-08-14T23:03:51" u="1"/>
        <d v="2019-04-02T00:16:09" u="1"/>
        <d v="2019-06-26T14:28:21" u="1"/>
        <d v="2019-05-07T22:33:06" u="1"/>
        <d v="2019-08-02T13:36:43" u="1"/>
        <d v="2019-06-25T11:06:30" u="1"/>
        <d v="2019-05-09T13:05:41" u="1"/>
        <d v="2019-05-22T20:59:06" u="1"/>
        <d v="2019-07-02T15:51:28" u="1"/>
        <d v="2019-09-25T14:52:32" u="1"/>
        <d v="2019-07-01T15:18:54" u="1"/>
        <d v="2019-09-11T14:07:24" u="1"/>
        <d v="2019-06-25T15:12:56" u="1"/>
        <d v="2019-08-01T19:51:26" u="1"/>
        <d v="2019-07-23T19:10:28" u="1"/>
        <d v="2019-04-30T14:59:00" u="1"/>
        <d v="2019-08-24T10:08:52" u="1"/>
        <d v="2019-10-30T20:28:30" u="1"/>
        <d v="2019-04-01T05:00:44" u="1"/>
        <d v="2019-04-20T12:30:09" u="1"/>
        <d v="2019-08-28T14:29:26" u="1"/>
        <d v="2019-06-05T11:39:05" u="1"/>
        <d v="2019-09-03T15:45:50" u="1"/>
        <d v="2019-06-12T07:54:05" u="1"/>
        <d v="2019-10-17T08:28:48" u="1"/>
        <d v="2019-10-20T08:16:48" u="1"/>
        <d v="2019-09-14T11:12:33" u="1"/>
        <d v="2019-09-14T13:49:07" u="1"/>
        <d v="2019-09-24T09:47:50" u="1"/>
        <d v="2019-04-10T15:01:18" u="1"/>
        <d v="2019-09-23T15:13:07" u="1"/>
        <d v="2019-04-09T10:16:01" u="1"/>
        <d v="2019-08-02T03:49:27" u="1"/>
        <d v="2019-09-14T18:44:50" u="1"/>
        <d v="2019-07-02T07:16:55" u="1"/>
        <d v="2019-07-12T03:24:12" u="1"/>
        <d v="2019-04-15T10:30:44" u="1"/>
        <d v="2019-04-18T12:55:18" u="1"/>
        <d v="2019-06-12T17:17:31" u="1"/>
        <d v="2019-05-23T20:52:50" u="1"/>
        <d v="2019-09-14T01:03:51" u="1"/>
        <d v="2019-05-14T12:30:42" u="1"/>
        <d v="2019-04-17T11:33:27" u="1"/>
        <d v="2019-04-23T13:41:44" u="1"/>
        <d v="2019-05-20T19:38:59" u="1"/>
        <d v="2019-08-19T17:24:27" u="1"/>
        <d v="2019-10-17T18:45:57" u="1"/>
        <d v="2019-10-03T06:11:32" u="1"/>
        <d v="2019-06-09T18:46:40" u="1"/>
        <d v="2019-10-27T14:16:40" u="1"/>
        <d v="2019-06-11T14:49:23" u="1"/>
        <d v="2019-04-21T17:28:10" u="1"/>
        <d v="2019-06-13T15:09:06" u="1"/>
        <d v="2019-06-26T21:53:57" u="1"/>
        <d v="2019-08-26T20:39:27" u="1"/>
        <d v="2019-10-20T11:23:06" u="1"/>
        <d v="2019-06-01T16:20:32" u="1"/>
        <d v="2019-07-12T12:52:04" u="1"/>
        <d v="2019-05-25T22:03:51" u="1"/>
        <d v="2019-07-17T16:27:47" u="1"/>
        <d v="2019-08-05T10:39:28" u="1"/>
        <d v="2019-04-23T08:48:02" u="1"/>
        <d v="2019-10-04T17:13:58" u="1"/>
        <d v="2019-08-20T16:48:19" u="1"/>
        <d v="2019-04-20T23:06:19" u="1"/>
        <d v="2019-05-14T03:06:52" u="1"/>
        <d v="2019-09-16T12:28:00" u="1"/>
        <d v="2019-08-14T17:40:02" u="1"/>
        <d v="2019-06-13T10:00:24" u="1"/>
        <d v="2019-04-07T12:38:54" u="1"/>
        <d v="2019-07-02T21:23:13" u="1"/>
        <d v="2019-06-16T16:57:15" u="1"/>
        <d v="2019-10-31T11:39:15" u="1"/>
        <d v="2019-10-28T11:14:41" u="1"/>
        <d v="2019-10-01T20:04:24" u="1"/>
        <d v="2019-04-25T14:46:28" u="1"/>
        <d v="2019-08-09T17:34:11" u="1"/>
        <d v="2019-08-11T17:21:54" u="1"/>
        <d v="2019-10-02T09:54:07" u="1"/>
        <d v="2019-10-11T16:07:24" u="1"/>
        <d v="2019-06-01T10:59:07" u="1"/>
        <d v="2019-07-03T22:57:56" u="1"/>
        <d v="2019-07-12T06:06:48" u="1"/>
        <d v="2019-07-19T10:47:39" u="1"/>
        <d v="2019-04-18T01:59:20" u="1"/>
        <d v="2019-04-21T01:15:03" u="1"/>
        <d v="2019-05-20T13:25:52" u="1"/>
        <d v="2019-05-05T19:47:09" u="1"/>
        <d v="2019-06-12T23:04:24" u="1"/>
        <d v="2019-08-30T07:42:37" u="1"/>
        <d v="2019-05-02T06:44:01" u="1"/>
        <d v="2019-08-14T10:42:03" u="1"/>
        <d v="2019-04-27T13:23:20" u="1"/>
        <d v="2019-08-04T23:28:20" u="1"/>
        <d v="2019-08-08T19:55:20" u="1"/>
        <d v="2019-06-02T17:24:59" u="1"/>
        <d v="2019-09-14T09:33:44" u="1"/>
        <d v="2019-06-25T15:12:33" u="1"/>
        <d v="2019-10-20T00:16:25" u="1"/>
        <d v="2019-06-13T15:23:59" u="1"/>
        <d v="2019-05-22T06:13:27" u="1"/>
        <d v="2019-06-15T16:15:59" u="1"/>
        <d v="2019-05-22T09:50:01" u="1"/>
        <d v="2019-05-01T20:43:44" u="1"/>
        <d v="2019-08-24T13:08:29" u="1"/>
        <d v="2019-09-09T21:15:01" u="1"/>
        <d v="2019-10-01T10:12:51" u="1"/>
        <d v="2019-05-31T09:57:01" u="1"/>
        <d v="2019-05-16T11:05:10" u="1"/>
        <d v="2019-05-18T20:23:01" u="1"/>
        <d v="2019-07-27T10:54:14" u="1"/>
        <d v="2019-09-24T08:15:10" u="1"/>
        <d v="2019-08-24T07:25:38" u="1"/>
        <d v="2019-07-02T09:48:49" u="1"/>
        <d v="2019-10-21T08:23:08" u="1"/>
        <d v="2019-07-10T11:16:49" u="1"/>
        <d v="2019-04-22T19:23:55" u="1"/>
        <d v="2019-05-08T11:11:19" u="1"/>
        <d v="2019-06-01T22:13:51" u="1"/>
        <d v="2019-10-30T10:25:51" u="1"/>
        <d v="2019-07-23T13:07:49" u="1"/>
        <d v="2019-07-24T15:40:23" u="1"/>
        <d v="2019-10-26T17:46:08" u="1"/>
        <d v="2019-10-28T10:12:17" u="1"/>
        <d v="2019-09-22T15:40:19" u="1"/>
        <d v="2019-10-10T12:52:00" u="1"/>
        <d v="2019-04-10T12:35:13" u="1"/>
        <d v="2019-04-16T19:00:30" u="1"/>
        <d v="2019-05-19T19:53:19" u="1"/>
        <d v="2019-08-04T18:15:13" u="1"/>
        <d v="2019-08-21T23:11:47" u="1"/>
        <d v="2019-09-03T10:58:11" u="1"/>
        <d v="2019-10-07T14:27:26" u="1"/>
        <d v="2019-09-28T18:59:19" u="1"/>
        <d v="2019-10-30T07:58:00" u="1"/>
        <d v="2019-05-20T08:34:11" u="1"/>
        <d v="2019-06-01T23:46:00" u="1"/>
        <d v="2019-06-11T17:12:26" u="1"/>
        <d v="2019-06-26T14:27:43" u="1"/>
        <d v="2019-09-27T15:37:28" u="1"/>
        <d v="2019-09-03T11:32:20" u="1"/>
        <d v="2019-10-09T07:04:18" u="1"/>
        <d v="2019-05-29T11:36:54" u="1"/>
        <d v="2019-04-03T16:05:05" u="1"/>
        <d v="2019-09-16T19:12:37" u="1"/>
        <d v="2019-09-29T16:40:11" u="1"/>
        <d v="2019-10-21T10:31:35" u="1"/>
        <d v="2019-07-09T19:22:50" u="1"/>
        <d v="2019-05-23T09:07:03" u="1"/>
        <d v="2019-06-11T12:40:18" u="1"/>
        <d v="2019-07-16T08:11:59" u="1"/>
        <d v="2019-09-29T21:40:11" u="1"/>
        <d v="2019-10-02T17:00:01" u="1"/>
        <d v="2019-08-06T14:41:31" u="1"/>
        <d v="2019-09-25T00:47:29" u="1"/>
        <d v="2019-04-26T11:05:31" u="1"/>
        <d v="2019-06-28T09:26:01" u="1"/>
        <d v="2019-09-03T10:55:55" u="1"/>
        <d v="2019-04-02T14:32:40" u="1"/>
        <d v="2019-04-29T20:25:48" u="1"/>
        <d v="2019-09-21T08:26:55" u="1"/>
        <d v="2019-08-13T02:09:06" u="1"/>
        <d v="2019-05-22T17:17:29" u="1"/>
        <d v="2019-07-05T07:40:51" u="1"/>
        <d v="2019-06-05T12:44:53" u="1"/>
        <d v="2019-08-20T16:34:57" u="1"/>
        <d v="2019-05-27T13:08:12" u="1"/>
        <d v="2019-07-19T21:10:42" u="1"/>
        <d v="2019-04-29T22:36:31" u="1"/>
        <d v="2019-05-10T14:39:38" u="1"/>
        <d v="2019-09-06T19:11:38" u="1"/>
        <d v="2019-05-12T22:25:12" u="1"/>
        <d v="2019-08-07T10:28:49" u="1"/>
        <d v="2019-08-29T14:09:40" u="1"/>
        <d v="2019-10-24T00:32:19" u="1"/>
        <d v="2019-09-20T19:30:55" u="1"/>
        <d v="2019-05-25T20:11:55" u="1"/>
        <d v="2019-06-29T11:02:36" u="1"/>
        <d v="2019-10-25T13:49:53" u="1"/>
        <d v="2019-07-16T13:07:34" u="1"/>
        <d v="2019-07-25T12:51:08" u="1"/>
        <d v="2019-07-18T12:42:34" u="1"/>
        <d v="2019-09-16T11:31:47" u="1"/>
        <d v="2019-05-14T12:40:47" u="1"/>
        <d v="2019-07-05T09:25:43" u="1"/>
        <d v="2019-08-25T12:42:49" u="1"/>
        <d v="2019-07-07T13:17:43" u="1"/>
        <d v="2019-09-24T09:10:30" u="1"/>
        <d v="2019-09-12T22:09:04" u="1"/>
        <d v="2019-10-06T05:41:54" u="1"/>
        <d v="2019-08-05T22:47:32" u="1"/>
        <d v="2019-09-09T09:01:39" u="1"/>
        <d v="2019-08-07T10:56:41" u="1"/>
        <d v="2019-09-11T22:51:47" u="1"/>
        <d v="2019-07-11T15:44:43" u="1"/>
        <d v="2019-08-20T13:41:15" u="1"/>
        <d v="2019-04-30T09:40:58" u="1"/>
        <d v="2019-09-28T03:11:39" u="1"/>
        <d v="2019-09-28T00:54:39" u="1"/>
        <d v="2019-10-24T03:55:54" u="1"/>
        <d v="2019-04-26T10:24:41" u="1"/>
        <d v="2019-04-08T00:38:33" u="1"/>
        <d v="2019-05-28T00:23:22" u="1"/>
        <d v="2019-04-03T09:52:07" u="1"/>
        <d v="2019-07-24T16:03:26" u="1"/>
        <d v="2019-09-14T02:41:48" u="1"/>
        <d v="2019-10-01T08:03:46" u="1"/>
        <d v="2019-06-07T14:49:37" u="1"/>
        <d v="2019-08-09T13:22:50" u="1"/>
        <d v="2019-08-13T16:06:50" u="1"/>
        <d v="2019-06-14T18:21:37" u="1"/>
        <d v="2019-08-27T14:30:24" u="1"/>
        <d v="2019-07-30T05:39:35" u="1"/>
        <d v="2019-07-28T20:30:26" u="1"/>
        <d v="2019-10-10T06:53:46" u="1"/>
        <d v="2019-06-06T12:32:03" u="1"/>
        <d v="2019-06-13T23:57:54" u="1"/>
        <d v="2019-08-30T17:18:24" u="1"/>
        <d v="2019-09-19T12:26:05" u="1"/>
        <d v="2019-09-30T07:20:48" u="1"/>
        <d v="2019-07-10T12:44:18" u="1"/>
        <d v="2019-05-24T14:07:05" u="1"/>
        <d v="2019-05-23T22:00:22" u="1"/>
        <d v="2019-06-25T15:31:20" u="1"/>
        <d v="2019-08-26T07:19:16" u="1"/>
        <d v="2019-09-30T15:57:22" u="1"/>
        <d v="2019-08-04T07:38:25" u="1"/>
        <d v="2019-10-06T08:48:12" u="1"/>
        <d v="2019-06-01T15:21:55" u="1"/>
        <d v="2019-10-03T10:55:55" u="1"/>
        <d v="2019-04-25T16:56:33" u="1"/>
        <d v="2019-05-04T15:56:57" u="1"/>
        <d v="2019-07-22T11:45:44" u="1"/>
        <d v="2019-06-13T14:53:29" u="1"/>
        <d v="2019-05-25T21:41:48" u="1"/>
        <d v="2019-08-28T16:06:59" u="1"/>
        <d v="2019-10-15T09:50:55" u="1"/>
        <d v="2019-10-26T09:11:12" u="1"/>
        <d v="2019-09-09T19:40:14" u="1"/>
        <d v="2019-05-02T16:00:23" u="1"/>
        <d v="2019-07-02T17:18:10" u="1"/>
        <d v="2019-07-09T21:59:01" u="1"/>
        <d v="2019-07-14T20:02:27" u="1"/>
        <d v="2019-08-19T21:42:59" u="1"/>
        <d v="2019-09-16T17:18:40" u="1"/>
        <d v="2019-05-27T13:18:40" u="1"/>
        <d v="2019-07-31T17:20:27" u="1"/>
        <d v="2019-07-01T06:50:02" u="1"/>
        <d v="2019-09-06T15:37:06" u="1"/>
        <d v="2019-08-29T10:35:08" u="1"/>
        <d v="2019-10-08T12:20:47" u="1"/>
        <d v="2019-08-22T18:20:08" u="1"/>
        <d v="2019-10-04T08:47:30" u="1"/>
        <d v="2019-04-06T22:05:34" u="1"/>
        <d v="2019-07-27T19:10:36" u="1"/>
        <d v="2019-10-04T13:47:30" u="1"/>
        <d v="2019-10-19T19:56:21" u="1"/>
        <d v="2019-05-06T14:55:15" u="1"/>
        <d v="2019-05-23T16:19:32" u="1"/>
        <d v="2019-10-17T19:27:47" u="1"/>
        <d v="2019-10-30T14:18:47" u="1"/>
        <d v="2019-05-15T17:51:32" u="1"/>
        <d v="2019-06-24T09:54:30" u="1"/>
        <d v="2019-09-02T07:44:24" u="1"/>
        <d v="2019-10-24T14:10:30" u="1"/>
        <d v="2019-05-06T00:03:33" u="1"/>
        <d v="2019-09-22T13:33:15" u="1"/>
        <d v="2019-08-27T12:28:00" u="1"/>
        <d v="2019-10-29T07:44:13" u="1"/>
        <d v="2019-05-30T19:34:32" u="1"/>
        <d v="2019-07-13T07:25:37" u="1"/>
        <d v="2019-10-24T22:47:04" u="1"/>
        <d v="2019-05-02T14:45:24" u="1"/>
        <d v="2019-07-30T14:58:45" u="1"/>
        <d v="2019-08-01T00:05:01" u="1"/>
        <d v="2019-06-04T20:54:56" u="1"/>
        <d v="2019-04-24T10:15:09" u="1"/>
        <d v="2019-04-14T19:44:26" u="1"/>
        <d v="2019-09-30T10:18:24" u="1"/>
        <d v="2019-06-28T00:34:05" u="1"/>
        <d v="2019-06-30T14:04:39" u="1"/>
        <d v="2019-10-23T07:42:22" u="1"/>
        <d v="2019-04-29T23:16:43" u="1"/>
        <d v="2019-05-31T06:26:07" u="1"/>
        <d v="2019-04-21T16:22:52" u="1"/>
        <d v="2019-04-05T15:54:35" u="1"/>
        <d v="2019-05-01T23:12:50" u="1"/>
        <d v="2019-07-27T21:06:11" u="1"/>
        <d v="2019-06-12T10:50:48" u="1"/>
        <d v="2019-08-03T00:46:27" u="1"/>
        <d v="2019-05-04T19:11:33" u="1"/>
        <d v="2019-08-22T20:17:52" u="1"/>
        <d v="2019-10-29T07:24:48" u="1"/>
        <d v="2019-07-08T14:19:46" u="1"/>
        <d v="2019-07-29T13:47:37" u="1"/>
        <d v="2019-08-08T10:15:44" u="1"/>
        <d v="2019-09-17T10:07:59" u="1"/>
        <d v="2019-07-10T17:11:46" u="1"/>
        <d v="2019-07-12T10:14:29" u="1"/>
        <d v="2019-09-09T11:39:59" u="1"/>
        <d v="2019-09-12T11:32:16" u="1"/>
        <d v="2019-06-22T12:58:05" u="1"/>
        <d v="2019-05-16T13:17:16" u="1"/>
        <d v="2019-09-11T15:31:59" u="1"/>
        <d v="2019-10-10T21:57:48" u="1"/>
        <d v="2019-09-01T06:13:51" u="1"/>
        <d v="2019-10-02T21:25:14" u="1"/>
        <d v="2019-04-18T18:19:44" u="1"/>
        <d v="2019-06-06T14:59:40" u="1"/>
        <d v="2019-07-08T17:41:12" u="1"/>
        <d v="2019-05-08T10:29:51" u="1"/>
        <d v="2019-04-18T11:41:10" u="1"/>
        <d v="2019-07-30T17:28:29" u="1"/>
        <d v="2019-04-04T22:11:10" u="1"/>
        <d v="2019-06-09T23:04:40" u="1"/>
        <d v="2019-08-25T07:55:10" u="1"/>
        <d v="2019-05-16T23:23:42" u="1"/>
        <d v="2019-07-12T01:48:47" u="1"/>
        <d v="2019-09-14T00:26:17" u="1"/>
        <d v="2019-05-13T10:52:51" u="1"/>
        <d v="2019-09-08T02:50:17" u="1"/>
        <d v="2019-10-22T14:05:23" u="1"/>
        <d v="2019-06-16T06:04:32" u="1"/>
        <d v="2019-10-05T11:04:32" u="1"/>
        <d v="2019-04-30T12:36:10" u="1"/>
        <d v="2019-08-07T21:04:36" u="1"/>
        <d v="2019-06-14T16:01:49" u="1"/>
        <d v="2019-10-07T08:07:15" u="1"/>
        <d v="2019-07-04T12:05:30" u="1"/>
        <d v="2019-04-17T13:19:19" u="1"/>
        <d v="2019-05-15T17:12:34" u="1"/>
        <d v="2019-08-08T12:17:45" u="1"/>
        <d v="2019-04-05T22:56:36" u="1"/>
        <d v="2019-07-24T23:58:55" u="1"/>
        <d v="2019-05-29T09:42:34" u="1"/>
        <d v="2019-06-01T06:38:41" u="1"/>
        <d v="2019-06-08T09:47:15" u="1"/>
        <d v="2019-04-23T06:44:45" u="1"/>
        <d v="2019-05-22T18:59:51" u="1"/>
        <d v="2019-08-01T14:13:28" u="1"/>
        <d v="2019-08-17T18:18:19" u="1"/>
        <d v="2019-06-16T20:41:06" u="1"/>
        <d v="2019-08-14T10:04:28" u="1"/>
        <d v="2019-10-08T16:03:15" u="1"/>
        <d v="2019-08-12T04:18:54" u="1"/>
        <d v="2019-05-31T14:34:34" u="1"/>
        <d v="2019-07-06T10:14:39" u="1"/>
        <d v="2019-06-02T06:08:50" u="1"/>
        <d v="2019-07-16T10:49:56" u="1"/>
        <d v="2019-07-21T19:23:30" u="1"/>
        <d v="2019-09-08T09:30:52" u="1"/>
        <d v="2019-07-09T09:13:22" u="1"/>
        <d v="2019-10-09T06:27:07" u="1"/>
        <d v="2019-10-05T23:53:58" u="1"/>
        <d v="2019-09-30T18:48:17" u="1"/>
        <d v="2019-08-22T03:00:20" u="1"/>
        <d v="2019-04-03T23:17:11" u="1"/>
        <d v="2019-06-12T10:16:07" u="1"/>
        <d v="2019-05-04T22:41:26" u="1"/>
        <d v="2019-04-16T20:03:54" u="1"/>
        <d v="2019-09-26T12:01:52" u="1"/>
        <d v="2019-05-22T13:23:09" u="1"/>
        <d v="2019-06-08T15:32:07" u="1"/>
        <d v="2019-09-14T12:17:35" u="1"/>
        <d v="2019-05-09T20:27:52" u="1"/>
        <d v="2019-04-27T20:02:54" u="1"/>
        <d v="2019-08-18T18:05:37" u="1"/>
        <d v="2019-09-30T20:54:43" u="1"/>
        <d v="2019-06-11T13:58:50" u="1"/>
        <d v="2019-09-01T11:05:01" u="1"/>
        <d v="2019-04-22T16:01:20" u="1"/>
        <d v="2019-05-10T10:08:44" u="1"/>
        <d v="2019-07-07T04:49:14" u="1"/>
        <d v="2019-09-11T14:40:18" u="1"/>
        <d v="2019-06-04T23:11:33" u="1"/>
        <d v="2019-06-12T11:28:59" u="1"/>
        <d v="2019-09-12T08:47:01" u="1"/>
        <d v="2019-09-21T05:54:01" u="1"/>
        <d v="2019-08-15T06:13:12" u="1"/>
        <d v="2019-04-30T21:44:37" u="1"/>
        <d v="2019-08-20T12:57:46" u="1"/>
        <d v="2019-04-22T04:24:55" u="1"/>
        <d v="2019-06-02T06:15:08" u="1"/>
        <d v="2019-08-05T14:05:55" u="1"/>
        <d v="2019-10-16T03:01:08" u="1"/>
        <d v="2019-08-13T07:59:55" u="1"/>
        <d v="2019-04-05T21:43:29" u="1"/>
        <d v="2019-08-23T10:19:55" u="1"/>
        <d v="2019-07-07T11:23:23" u="1"/>
        <d v="2019-08-11T16:24:55" u="1"/>
        <d v="2019-05-30T18:14:44" u="1"/>
        <d v="2019-07-13T15:31:40" u="1"/>
        <d v="2019-09-05T14:44:53" u="1"/>
        <d v="2019-09-24T11:48:27" u="1"/>
        <d v="2019-05-01T13:29:36" u="1"/>
        <d v="2019-05-05T15:45:53" u="1"/>
        <d v="2019-09-05T13:12:36" u="1"/>
        <d v="2019-07-08T08:30:06" u="1"/>
        <d v="2019-08-26T08:18:38" u="1"/>
        <d v="2019-04-04T13:32:21" u="1"/>
        <d v="2019-08-06T15:55:38" u="1"/>
        <d v="2019-10-10T14:25:08" u="1"/>
        <d v="2019-06-15T10:44:51" u="1"/>
        <d v="2019-07-01T10:21:32" u="1"/>
        <d v="2019-06-19T12:33:08" u="1"/>
        <d v="2019-08-04T00:11:56" u="1"/>
        <d v="2019-09-20T07:06:19" u="1"/>
        <d v="2019-07-09T07:32:32" u="1"/>
        <d v="2019-08-06T17:23:21" u="1"/>
        <d v="2019-09-04T04:01:28" u="1"/>
        <d v="2019-10-06T18:41:08" u="1"/>
        <d v="2019-04-25T17:23:38" u="1"/>
        <d v="2019-07-25T21:26:40" u="1"/>
        <d v="2019-10-30T14:31:08" u="1"/>
        <d v="2019-05-16T01:40:28" u="1"/>
        <d v="2019-05-26T03:37:02" u="1"/>
        <d v="2019-08-26T23:55:12" u="1"/>
        <d v="2019-06-10T11:11:00" u="1"/>
        <d v="2019-04-16T08:44:30" u="1"/>
        <d v="2019-06-03T12:39:00" u="1"/>
        <d v="2019-06-05T21:52:34" u="1"/>
        <d v="2019-08-22T08:19:30" u="1"/>
        <d v="2019-10-25T17:14:34" u="1"/>
        <d v="2019-05-04T19:34:45" u="1"/>
        <d v="2019-04-21T23:50:21" u="1"/>
        <d v="2019-08-10T12:30:56" u="1"/>
        <d v="2019-09-20T11:23:28" u="1"/>
        <d v="2019-10-06T12:32:26" u="1"/>
        <d v="2019-04-12T23:49:47" u="1"/>
        <d v="2019-05-23T12:12:28" u="1"/>
        <d v="2019-04-13T17:56:30" u="1"/>
        <d v="2019-07-19T06:20:24" u="1"/>
        <d v="2019-04-24T12:23:13" u="1"/>
        <d v="2019-06-15T11:40:26" u="1"/>
        <d v="2019-09-25T10:46:28" u="1"/>
        <d v="2019-05-21T10:26:54" u="1"/>
        <d v="2019-08-07T10:21:22" u="1"/>
        <d v="2019-10-15T20:33:00" u="1"/>
        <d v="2019-10-16T06:41:52" u="1"/>
        <d v="2019-06-22T16:49:00" u="1"/>
        <d v="2019-09-17T16:03:11" u="1"/>
        <d v="2019-05-25T14:47:28" u="1"/>
        <d v="2019-08-14T19:57:56" u="1"/>
        <d v="2019-09-06T14:53:37" u="1"/>
        <d v="2019-09-16T15:13:37" u="1"/>
        <d v="2019-06-09T19:32:09" u="1"/>
        <d v="2019-10-25T10:48:52" u="1"/>
        <d v="2019-05-11T06:56:03" u="1"/>
        <d v="2019-08-20T17:12:22" u="1"/>
        <d v="2019-10-14T23:06:52" u="1"/>
        <d v="2019-04-17T11:31:48" u="1"/>
        <d v="2019-04-14T17:00:48" u="1"/>
        <d v="2019-05-22T11:44:20" u="1"/>
        <d v="2019-10-16T05:26:44" u="1"/>
        <d v="2019-09-04T15:40:03" u="1"/>
        <d v="2019-10-01T11:43:44" u="1"/>
        <d v="2019-05-16T20:57:37" u="1"/>
        <d v="2019-05-22T12:12:03" u="1"/>
        <d v="2019-06-19T15:09:18" u="1"/>
        <d v="2019-08-26T11:37:48" u="1"/>
        <d v="2019-06-13T02:50:27" u="1"/>
        <d v="2019-04-07T09:45:57" u="1"/>
        <d v="2019-06-04T02:49:53" u="1"/>
        <d v="2019-06-20T06:59:01" u="1"/>
        <d v="2019-09-16T08:41:29" u="1"/>
        <d v="2019-06-27T07:26:44" u="1"/>
        <d v="2019-09-03T14:50:29" u="1"/>
        <d v="2019-10-01T09:17:53" u="1"/>
        <d v="2019-08-30T10:32:31" u="1"/>
        <d v="2019-10-15T07:09:10" u="1"/>
        <d v="2019-10-23T18:35:18" u="1"/>
        <d v="2019-04-16T09:20:40" u="1"/>
        <d v="2019-05-05T13:49:55" u="1"/>
        <d v="2019-09-17T10:43:55" u="1"/>
        <d v="2019-07-18T19:52:16" u="1"/>
        <d v="2019-07-03T10:49:51" u="1"/>
        <d v="2019-08-05T06:37:49" u="1"/>
        <d v="2019-06-17T10:45:10" u="1"/>
        <d v="2019-09-08T13:47:38" u="1"/>
        <d v="2019-08-29T15:42:57" u="1"/>
        <d v="2019-06-22T16:25:10" u="1"/>
        <d v="2019-10-05T22:44:53" u="1"/>
        <d v="2019-04-26T19:23:40" u="1"/>
        <d v="2019-08-05T17:37:49" u="1"/>
        <d v="2019-09-12T22:31:38" u="1"/>
        <d v="2019-06-19T09:54:19" u="1"/>
        <d v="2019-05-07T17:26:47" u="1"/>
        <d v="2019-05-13T04:19:56" u="1"/>
        <d v="2019-09-30T08:19:47" u="1"/>
        <d v="2019-04-12T18:58:06" u="1"/>
        <d v="2019-04-16T20:42:06" u="1"/>
        <d v="2019-06-08T17:18:45" u="1"/>
        <d v="2019-07-08T13:14:43" u="1"/>
        <d v="2019-06-20T09:56:45" u="1"/>
        <d v="2019-07-12T09:09:26" u="1"/>
        <d v="2019-05-01T17:24:56" u="1"/>
        <d v="2019-06-05T08:47:54" u="1"/>
        <d v="2019-08-27T13:46:32" u="1"/>
        <d v="2019-10-31T12:16:02" u="1"/>
        <d v="2019-05-13T15:56:30" u="1"/>
        <d v="2019-07-15T01:46:52" u="1"/>
        <d v="2019-09-14T15:14:56" u="1"/>
        <d v="2019-06-15T12:07:54" u="1"/>
        <d v="2019-06-25T15:04:28" u="1"/>
        <d v="2019-09-29T15:34:30" u="1"/>
        <d v="2019-08-04T13:05:07" u="1"/>
        <d v="2019-08-09T23:06:41" u="1"/>
        <d v="2019-05-30T13:37:56" u="1"/>
        <d v="2019-06-11T19:23:54" u="1"/>
        <d v="2019-09-13T09:40:22" u="1"/>
        <d v="2019-05-01T23:35:39" u="1"/>
        <d v="2019-06-24T18:51:28" u="1"/>
        <d v="2019-06-24T23:08:28" u="1"/>
        <d v="2019-06-28T19:35:28" u="1"/>
        <d v="2019-05-09T16:25:05" u="1"/>
        <d v="2019-05-31T15:44:39" u="1"/>
        <d v="2019-07-24T14:53:52" u="1"/>
        <d v="2019-07-14T00:14:10" u="1"/>
        <d v="2019-06-25T23:21:37" u="1"/>
        <d v="2019-10-16T23:56:37" u="1"/>
        <d v="2019-04-21T16:30:33" u="1"/>
        <d v="2019-07-29T21:01:35" u="1"/>
        <d v="2019-04-05T15:25:42" u="1"/>
        <d v="2019-05-22T01:39:40" u="1"/>
        <d v="2019-07-13T21:33:18" u="1"/>
        <d v="2019-07-19T16:52:18" u="1"/>
        <d v="2019-10-08T23:19:46" u="1"/>
        <d v="2019-09-22T00:06:23" u="1"/>
        <d v="2019-10-25T01:54:55" u="1"/>
        <d v="2019-06-08T19:31:29" u="1"/>
        <d v="2019-09-04T23:50:31" u="1"/>
        <d v="2019-08-09T22:45:16" u="1"/>
        <d v="2019-09-10T11:43:40" u="1"/>
        <d v="2019-10-24T10:20:12" u="1"/>
        <d v="2019-10-26T10:12:12" u="1"/>
        <d v="2019-06-12T02:43:21" u="1"/>
        <d v="2019-08-01T14:19:08" u="1"/>
        <d v="2019-10-01T13:00:21" u="1"/>
        <d v="2019-07-21T09:24:53" u="1"/>
        <d v="2019-08-17T21:56:16" u="1"/>
        <d v="2019-10-14T07:34:21" u="1"/>
        <d v="2019-05-15T13:35:23" u="1"/>
        <d v="2019-06-04T07:06:30" u="1"/>
        <d v="2019-08-03T08:28:17" u="1"/>
        <d v="2019-09-23T08:13:06" u="1"/>
        <d v="2019-05-23T10:14:06" u="1"/>
        <d v="2019-09-03T20:02:49" u="1"/>
        <d v="2019-09-15T10:45:06" u="1"/>
        <d v="2019-07-23T14:59:53" u="1"/>
        <d v="2019-05-22T22:07:23" u="1"/>
        <d v="2019-10-30T14:13:21" u="1"/>
        <d v="2019-08-13T04:05:26" u="1"/>
        <d v="2019-10-18T14:24:47" u="1"/>
        <d v="2019-07-20T19:07:19" u="1"/>
        <d v="2019-05-21T07:34:58" u="1"/>
        <d v="2019-08-14T00:07:52" u="1"/>
        <d v="2019-07-15T15:38:02" u="1"/>
        <d v="2019-10-01T16:28:13" u="1"/>
        <d v="2019-06-29T10:35:30" u="1"/>
        <d v="2019-06-05T14:51:56" u="1"/>
        <d v="2019-08-09T06:27:52" u="1"/>
        <d v="2019-08-20T15:09:43" u="1"/>
        <d v="2019-07-15T06:55:11" u="1"/>
        <d v="2019-04-05T08:44:52" u="1"/>
        <d v="2019-05-24T17:27:15" u="1"/>
        <d v="2019-10-16T11:17:39" u="1"/>
        <d v="2019-10-22T04:04:22" u="1"/>
        <d v="2019-05-12T07:17:07" u="1"/>
        <d v="2019-07-07T15:39:54" u="1"/>
        <d v="2019-09-26T19:13:58" u="1"/>
        <d v="2019-07-24T23:40:45" u="1"/>
        <d v="2019-08-02T13:23:35" u="1"/>
        <d v="2019-08-31T15:56:00" u="1"/>
        <d v="2019-05-25T08:08:07" u="1"/>
        <d v="2019-07-02T10:06:03" u="1"/>
        <d v="2019-07-16T17:51:11" u="1"/>
        <d v="2019-08-26T08:50:09" u="1"/>
        <d v="2019-05-02T15:52:50" u="1"/>
        <d v="2019-09-19T10:26:50" u="1"/>
        <d v="2019-10-01T12:56:05" u="1"/>
        <d v="2019-09-22T14:51:24" u="1"/>
        <d v="2019-10-21T15:08:22" u="1"/>
        <d v="2019-05-16T11:07:33" u="1"/>
        <d v="2019-07-24T07:36:20" u="1"/>
        <d v="2019-10-16T08:02:31" u="1"/>
        <d v="2019-10-21T19:40:39" u="1"/>
        <d v="2019-07-02T13:49:03" u="1"/>
        <d v="2019-08-20T13:37:35" u="1"/>
        <d v="2019-10-23T12:11:05" u="1"/>
        <d v="2019-05-24T12:18:33" u="1"/>
        <d v="2019-08-22T09:40:18" u="1"/>
        <d v="2019-09-03T08:32:42" u="1"/>
        <d v="2019-10-16T15:39:05" u="1"/>
        <d v="2019-08-06T14:24:44" u="1"/>
        <d v="2019-05-21T09:41:16" u="1"/>
        <d v="2019-09-28T16:01:33" u="1"/>
        <d v="2019-09-02T13:36:42" u="1"/>
        <d v="2019-06-27T00:19:40" u="1"/>
        <d v="2019-10-21T22:14:48" u="1"/>
        <d v="2019-04-05T13:40:27" u="1"/>
        <d v="2019-08-05T14:39:27" u="1"/>
        <d v="2019-10-13T08:31:40" u="1"/>
        <d v="2019-05-13T14:36:42" u="1"/>
        <d v="2019-05-02T20:37:42" u="1"/>
        <d v="2019-08-29T23:44:35" u="1"/>
        <d v="2019-10-29T13:04:14" u="1"/>
        <d v="2019-06-19T13:08:40" u="1"/>
        <d v="2019-07-04T01:38:47" u="1"/>
        <d v="2019-08-15T14:10:10" u="1"/>
        <d v="2019-05-18T22:16:42" u="1"/>
        <d v="2019-09-20T09:29:08" u="1"/>
        <d v="2019-09-22T10:16:51" u="1"/>
        <d v="2019-07-15T18:20:38" u="1"/>
        <d v="2019-09-02T15:21:34" u="1"/>
        <d v="2019-04-03T12:01:02" u="1"/>
        <d v="2019-07-22T08:09:47" u="1"/>
        <d v="2019-05-29T12:32:51" u="1"/>
        <d v="2019-05-03T23:55:08" u="1"/>
        <d v="2019-10-07T19:34:06" u="1"/>
        <d v="2019-04-10T14:48:19" u="1"/>
        <d v="2019-04-19T21:01:36" u="1"/>
        <d v="2019-05-11T11:40:17" u="1"/>
        <d v="2019-10-07T07:46:58" u="1"/>
        <d v="2019-05-25T21:10:08" u="1"/>
        <d v="2019-08-09T10:57:45" u="1"/>
        <d v="2019-10-07T23:34:06" u="1"/>
        <d v="2019-07-18T10:36:30" u="1"/>
        <d v="2019-08-11T15:49:45" u="1"/>
        <d v="2019-06-24T20:48:49" u="1"/>
        <d v="2019-08-12T11:56:28" u="1"/>
        <d v="2019-09-16T21:19:17" u="1"/>
        <d v="2019-08-20T19:13:45" u="1"/>
        <d v="2019-06-23T00:48:24" u="1"/>
        <d v="2019-07-16T15:07:56" u="1"/>
        <d v="2019-09-17T07:00:09" u="1"/>
        <d v="2019-05-19T10:25:26" u="1"/>
        <d v="2019-07-08T16:44:13" u="1"/>
        <d v="2019-05-30T10:56:43" u="1"/>
        <d v="2019-09-06T11:44:09" u="1"/>
        <d v="2019-10-18T18:45:58" u="1"/>
        <d v="2019-10-01T15:49:24" u="1"/>
        <d v="2019-08-16T11:14:37" u="1"/>
        <d v="2019-10-24T12:00:24" u="1"/>
        <d v="2019-08-14T14:54:54" u="1"/>
        <d v="2019-09-23T19:45:00" u="1"/>
        <d v="2019-10-28T09:27:24" u="1"/>
        <d v="2019-08-23T17:23:11" u="1"/>
        <d v="2019-08-21T11:37:37" u="1"/>
        <d v="2019-09-26T23:28:43" u="1"/>
        <d v="2019-07-13T15:41:22" u="1"/>
        <d v="2019-08-06T10:33:03" u="1"/>
        <d v="2019-10-06T16:03:33" u="1"/>
        <d v="2019-08-14T22:54:54" u="1"/>
        <d v="2019-05-16T19:11:35" u="1"/>
        <d v="2019-05-20T22:32:09" u="1"/>
        <d v="2019-05-30T12:41:35" u="1"/>
        <d v="2019-09-27T12:52:35" u="1"/>
        <d v="2019-07-18T10:01:57" u="1"/>
        <d v="2019-08-03T21:45:03" u="1"/>
        <d v="2019-04-14T15:08:29" u="1"/>
        <d v="2019-08-12T08:32:38" u="1"/>
        <d v="2019-10-08T23:49:16" u="1"/>
        <d v="2019-08-10T16:34:12" u="1"/>
        <d v="2019-10-10T09:21:51" u="1"/>
        <d v="2019-04-25T22:39:46" u="1"/>
        <d v="2019-07-28T20:41:31" u="1"/>
        <d v="2019-09-14T22:03:27" u="1"/>
        <d v="2019-04-12T06:44:21" u="1"/>
        <d v="2019-05-26T13:42:27" u="1"/>
        <d v="2019-05-05T10:57:36" u="1"/>
        <d v="2019-07-03T09:14:32" u="1"/>
        <d v="2019-04-02T13:04:47" u="1"/>
        <d v="2019-04-26T14:57:12" u="1"/>
        <d v="2019-05-27T17:38:27" u="1"/>
        <d v="2019-08-29T15:44:12" u="1"/>
        <d v="2019-10-16T22:34:25" u="1"/>
        <d v="2019-09-07T23:05:36" u="1"/>
        <d v="2019-07-22T13:18:06" u="1"/>
        <d v="2019-07-14T14:45:49" u="1"/>
        <d v="2019-06-19T10:08:17" u="1"/>
        <d v="2019-08-27T13:26:21" u="1"/>
        <d v="2019-04-15T10:06:30" u="1"/>
        <d v="2019-06-11T09:03:43" u="1"/>
        <d v="2019-06-20T06:47:17" u="1"/>
        <d v="2019-04-02T01:00:22" u="1"/>
        <d v="2019-07-26T16:45:06" u="1"/>
        <d v="2019-09-20T13:13:45" u="1"/>
        <d v="2019-04-28T20:23:21" u="1"/>
        <d v="2019-08-26T00:53:56" u="1"/>
        <d v="2019-07-28T10:11:15" u="1"/>
        <d v="2019-09-09T15:25:28" u="1"/>
        <d v="2019-10-02T14:12:52" u="1"/>
        <d v="2019-08-23T15:59:30" u="1"/>
        <d v="2019-09-17T16:36:28" u="1"/>
        <d v="2019-05-17T03:54:37" u="1"/>
        <d v="2019-08-15T14:54:56" u="1"/>
        <d v="2019-06-20T07:32:09" u="1"/>
        <d v="2019-06-20T16:58:00" u="1"/>
        <d v="2019-09-26T06:54:11" u="1"/>
        <d v="2019-07-29T16:45:58" u="1"/>
        <d v="2019-10-30T11:23:26" u="1"/>
        <d v="2019-08-08T21:07:39" u="1"/>
        <d v="2019-08-15T00:07:31" u="1"/>
        <d v="2019-07-07T10:00:33" u="1"/>
        <d v="2019-08-01T13:14:05" u="1"/>
        <d v="2019-10-31T20:08:43" u="1"/>
        <d v="2019-07-16T01:50:33" u="1"/>
        <d v="2019-08-03T02:55:31" u="1"/>
        <d v="2019-05-21T11:38:37" u="1"/>
        <d v="2019-09-16T09:25:20" u="1"/>
        <d v="2019-04-14T12:06:05" u="1"/>
        <d v="2019-06-24T10:54:52" u="1"/>
        <d v="2019-07-14T09:15:33" u="1"/>
        <d v="2019-07-29T15:56:41" u="1"/>
        <d v="2019-09-13T17:26:37" u="1"/>
        <d v="2019-10-15T08:57:35" u="1"/>
        <d v="2019-06-21T07:02:18" u="1"/>
        <d v="2019-10-23T10:25:35" u="1"/>
        <d v="2019-05-01T10:17:29" u="1"/>
        <d v="2019-07-16T09:50:33" u="1"/>
        <d v="2019-05-02T21:39:20" u="1"/>
        <d v="2019-05-03T00:58:55" u="1"/>
        <d v="2019-06-13T21:55:52" u="1"/>
        <d v="2019-08-30T10:59:22" u="1"/>
        <d v="2019-07-30T13:31:07" u="1"/>
        <d v="2019-08-03T10:18:57" u="1"/>
        <d v="2019-08-29T10:26:48" u="1"/>
        <d v="2019-05-09T19:54:20" u="1"/>
        <d v="2019-10-09T08:55:44" u="1"/>
        <d v="2019-04-09T11:38:57" u="1"/>
        <d v="2019-04-12T20:57:05" u="1"/>
        <d v="2019-05-03T21:46:03" u="1"/>
        <d v="2019-05-20T16:16:46" u="1"/>
        <d v="2019-10-11T12:52:01" u="1"/>
        <d v="2019-04-08T12:47:14" u="1"/>
        <d v="2019-05-06T08:46:55" u="1"/>
        <d v="2019-10-28T18:48:35" u="1"/>
        <d v="2019-04-01T19:32:14" u="1"/>
        <d v="2019-09-11T06:36:38" u="1"/>
        <d v="2019-06-28T08:34:27" u="1"/>
        <d v="2019-10-08T18:27:27" u="1"/>
        <d v="2019-05-16T17:11:12" u="1"/>
        <d v="2019-06-13T14:19:10" u="1"/>
        <d v="2019-04-25T18:17:57" u="1"/>
        <d v="2019-04-05T16:01:06" u="1"/>
        <d v="2019-07-30T12:22:25" u="1"/>
        <d v="2019-10-23T10:59:53" u="1"/>
        <d v="2019-08-31T17:03:40" u="1"/>
        <d v="2019-05-29T14:08:38" u="1"/>
        <d v="2019-08-27T21:19:40" u="1"/>
        <d v="2019-05-30T20:36:55" u="1"/>
        <d v="2019-04-22T07:25:32" u="1"/>
        <d v="2019-09-16T11:33:47" u="1"/>
        <d v="2019-05-14T15:47:04" u="1"/>
        <d v="2019-06-21T13:47:19" u="1"/>
        <d v="2019-08-30T23:50:40" u="1"/>
        <d v="2019-10-23T00:23:11" u="1"/>
        <d v="2019-05-30T16:58:21" u="1"/>
        <d v="2019-08-25T09:18:58" u="1"/>
        <d v="2019-10-04T06:51:54" u="1"/>
        <d v="2019-06-26T11:33:45" u="1"/>
        <d v="2019-05-28T16:34:04" u="1"/>
        <d v="2019-05-11T13:28:56" u="1"/>
        <d v="2019-08-13T01:13:07" u="1"/>
        <d v="2019-09-02T19:25:13" u="1"/>
        <d v="2019-04-02T15:04:24" u="1"/>
        <d v="2019-06-20T22:51:19" u="1"/>
        <d v="2019-06-04T13:57:11" u="1"/>
        <d v="2019-08-19T14:10:41" u="1"/>
        <d v="2019-05-26T09:59:13" u="1"/>
        <d v="2019-07-15T06:47:52" u="1"/>
        <d v="2019-06-06T10:55:37" u="1"/>
        <d v="2019-07-03T14:57:09" u="1"/>
        <d v="2019-08-13T13:45:24" u="1"/>
        <d v="2019-08-27T22:15:15" u="1"/>
        <d v="2019-09-10T09:53:22" u="1"/>
        <d v="2019-05-21T13:10:22" u="1"/>
        <d v="2019-07-06T10:19:18" u="1"/>
        <d v="2019-07-29T09:34:52" u="1"/>
        <d v="2019-05-29T02:27:48" u="1"/>
        <d v="2019-09-13T12:04:48" u="1"/>
        <d v="2019-09-17T09:31:48" u="1"/>
        <d v="2019-06-04T11:37:46" u="1"/>
        <d v="2019-06-28T11:53:37" u="1"/>
        <d v="2019-07-04T18:59:35" u="1"/>
        <d v="2019-04-19T17:33:07" u="1"/>
        <d v="2019-06-17T23:11:37" u="1"/>
        <d v="2019-08-30T12:26:50" u="1"/>
        <d v="2019-10-03T07:51:29" u="1"/>
        <d v="2019-07-05T04:46:53" u="1"/>
        <d v="2019-07-02T11:20:10" u="1"/>
        <d v="2019-07-09T06:35:10" u="1"/>
        <d v="2019-04-10T20:43:16" u="1"/>
        <d v="2019-05-12T02:48:23" u="1"/>
        <d v="2019-04-20T00:26:51" u="1"/>
        <d v="2019-07-19T12:27:27" u="1"/>
        <d v="2019-09-10T18:33:57" u="1"/>
        <d v="2019-07-16T11:02:53" u="1"/>
        <d v="2019-09-03T10:40:23" u="1"/>
        <d v="2019-06-24T12:17:55" u="1"/>
        <d v="2019-07-14T13:10:53" u="1"/>
        <d v="2019-10-17T19:38:29" u="1"/>
        <d v="2019-07-23T10:22:10" u="1"/>
        <d v="2019-08-28T17:56:16" u="1"/>
        <d v="2019-10-25T15:17:12" u="1"/>
        <d v="2019-09-13T12:43:23" u="1"/>
        <d v="2019-09-27T09:30:23" u="1"/>
        <d v="2019-04-12T11:26:34" u="1"/>
        <d v="2019-10-10T10:19:04" u="1"/>
        <d v="2019-04-28T09:37:51" u="1"/>
        <d v="2019-08-18T14:38:08" u="1"/>
        <d v="2019-10-15T14:31:21" u="1"/>
        <d v="2019-04-01T10:01:43" u="1"/>
        <d v="2019-04-18T01:24:00" u="1"/>
        <d v="2019-06-05T14:40:04" u="1"/>
        <d v="2019-08-09T22:31:08" u="1"/>
        <d v="2019-04-11T23:24:08" u="1"/>
        <d v="2019-09-02T12:24:58" u="1"/>
        <d v="2019-07-15T11:34:45" u="1"/>
        <d v="2019-04-04T14:37:00" u="1"/>
        <d v="2019-05-13T19:18:32" u="1"/>
        <d v="2019-10-15T05:54:56" u="1"/>
        <d v="2019-04-03T08:10:52" u="1"/>
        <d v="2019-04-11T12:52:00" u="1"/>
        <d v="2019-07-26T20:59:36" u="1"/>
        <d v="2019-10-17T11:08:13" u="1"/>
        <d v="2019-09-12T02:49:24" u="1"/>
        <d v="2019-06-22T15:21:30" u="1"/>
        <d v="2019-06-29T10:36:30" u="1"/>
        <d v="2019-05-01T23:34:15" u="1"/>
        <d v="2019-09-24T15:59:32" u="1"/>
        <d v="2019-07-25T07:11:54" u="1"/>
        <d v="2019-07-29T07:00:11" u="1"/>
        <d v="2019-09-30T10:41:58" u="1"/>
        <d v="2019-06-17T10:15:39" u="1"/>
        <d v="2019-07-15T13:13:11" u="1"/>
        <d v="2019-05-14T15:31:41" u="1"/>
        <d v="2019-06-21T06:42:39" u="1"/>
        <d v="2019-06-10T17:00:39" u="1"/>
        <d v="2019-07-02T20:22:11" u="1"/>
        <d v="2019-09-20T11:49:41" u="1"/>
        <d v="2019-04-27T07:05:09" u="1"/>
        <d v="2019-06-30T01:17:22" u="1"/>
        <d v="2019-04-26T17:35:00" u="1"/>
        <d v="2019-05-19T20:48:15" u="1"/>
        <d v="2019-04-11T16:58:26" u="1"/>
        <d v="2019-08-05T19:06:09" u="1"/>
        <d v="2019-08-11T00:42:18" u="1"/>
        <d v="2019-10-08T15:18:22" u="1"/>
        <d v="2019-08-25T15:44:26" u="1"/>
        <d v="2019-06-23T15:34:39" u="1"/>
        <d v="2019-09-13T10:51:50" u="1"/>
        <d v="2019-10-15T15:33:22" u="1"/>
        <d v="2019-08-16T22:00:52" u="1"/>
        <d v="2019-05-06T12:48:33" u="1"/>
        <d v="2019-09-02T11:31:16" u="1"/>
        <d v="2019-08-03T11:37:44" u="1"/>
        <d v="2019-05-08T08:14:42" u="1"/>
        <d v="2019-06-06T13:44:31" u="1"/>
        <d v="2019-07-12T10:16:29" u="1"/>
        <d v="2019-04-06T23:52:35" u="1"/>
        <d v="2019-08-01T19:07:01" u="1"/>
        <d v="2019-04-25T21:51:52" u="1"/>
        <d v="2019-05-18T22:37:07" u="1"/>
        <d v="2019-09-30T17:26:50" u="1"/>
        <d v="2019-08-23T11:00:44" u="1"/>
        <d v="2019-07-14T16:40:46" u="1"/>
        <d v="2019-10-17T04:16:40" u="1"/>
        <d v="2019-08-29T22:02:35" u="1"/>
        <d v="2019-08-02T10:20:10" u="1"/>
        <d v="2019-09-10T10:48:42" u="1"/>
        <d v="2019-04-16T15:29:44" u="1"/>
        <d v="2019-05-30T16:06:16" u="1"/>
        <d v="2019-07-02T04:04:47" u="1"/>
        <d v="2019-07-27T19:31:46" u="1"/>
        <d v="2019-09-11T07:18:51" u="1"/>
        <d v="2019-10-17T21:42:31" u="1"/>
        <d v="2019-10-28T15:09:14" u="1"/>
        <d v="2019-05-21T21:37:59" u="1"/>
        <d v="2019-08-01T19:24:10" u="1"/>
        <d v="2019-08-06T12:10:36" u="1"/>
        <d v="2019-08-11T12:33:36" u="1"/>
        <d v="2019-07-13T17:29:38" u="1"/>
        <d v="2019-07-14T12:36:21" u="1"/>
        <d v="2019-08-28T10:08:36" u="1"/>
        <d v="2019-09-02T09:33:17" u="1"/>
        <d v="2019-05-02T10:34:17" u="1"/>
        <d v="2019-09-30T16:22:25" u="1"/>
        <d v="2019-06-19T11:26:49" u="1"/>
        <d v="2019-10-15T11:46:06" u="1"/>
        <d v="2019-08-25T20:14:10" u="1"/>
        <d v="2019-10-01T22:16:06" u="1"/>
        <d v="2019-05-27T19:35:25" u="1"/>
        <d v="2019-05-28T10:05:34" u="1"/>
        <d v="2019-05-16T09:21:17" u="1"/>
        <d v="2019-04-30T18:01:36" u="1"/>
        <d v="2019-05-01T15:01:43" u="1"/>
        <d v="2019-05-20T12:05:17" u="1"/>
        <d v="2019-09-29T16:32:51" u="1"/>
        <d v="2019-05-22T15:29:34" u="1"/>
        <d v="2019-06-19T19:26:49" u="1"/>
        <d v="2019-05-16T19:53:34" u="1"/>
        <d v="2019-05-18T17:13:17" u="1"/>
        <d v="2019-08-03T19:39:45" u="1"/>
        <d v="2019-08-12T15:51:02" u="1"/>
        <d v="2019-08-13T13:10:28" u="1"/>
        <d v="2019-08-17T16:31:02" u="1"/>
        <d v="2019-04-23T10:14:28" u="1"/>
        <d v="2019-06-11T16:32:58" u="1"/>
        <d v="2019-06-08T15:12:41" u="1"/>
        <d v="2019-04-21T15:59:02" u="1"/>
        <d v="2019-06-18T14:47:58" u="1"/>
        <d v="2019-08-02T16:17:54" u="1"/>
        <d v="2019-08-17T04:11:37" u="1"/>
        <d v="2019-08-26T15:33:45" u="1"/>
        <d v="2019-04-03T13:57:54" u="1"/>
        <d v="2019-06-06T19:20:41" u="1"/>
        <d v="2019-07-08T22:02:13" u="1"/>
        <d v="2019-04-20T16:26:28" u="1"/>
        <d v="2019-05-10T11:30:09" u="1"/>
        <d v="2019-06-02T12:15:07" u="1"/>
        <d v="2019-06-18T02:37:07" u="1"/>
        <d v="2019-08-21T10:32:11" u="1"/>
        <d v="2019-04-21T20:54:45" u="1"/>
        <d v="2019-08-26T20:33:45" u="1"/>
        <d v="2019-06-23T20:32:15" u="1"/>
        <d v="2019-07-07T22:44:56" u="1"/>
        <d v="2019-10-15T00:54:33" u="1"/>
        <d v="2019-08-14T22:17:11" u="1"/>
        <d v="2019-09-26T06:14:35" u="1"/>
        <d v="2019-10-02T12:20:33" u="1"/>
        <d v="2019-10-13T23:34:41" u="1"/>
        <d v="2019-07-30T20:43:13" u="1"/>
        <d v="2019-10-23T14:16:07" u="1"/>
        <d v="2019-08-29T11:17:20" u="1"/>
        <d v="2019-09-12T12:06:01" u="1"/>
        <d v="2019-09-30T09:09:18" u="1"/>
        <d v="2019-10-24T14:55:07" u="1"/>
        <d v="2019-07-11T16:56:48" u="1"/>
        <d v="2019-09-28T12:49:35" u="1"/>
        <d v="2019-10-09T11:46:16" u="1"/>
        <d v="2019-04-19T13:21:46" u="1"/>
        <d v="2019-07-17T08:11:14" u="1"/>
        <d v="2019-10-11T21:59:50" u="1"/>
        <d v="2019-04-27T00:11:12" u="1"/>
        <d v="2019-07-14T18:49:05" u="1"/>
        <d v="2019-08-05T12:12:12" u="1"/>
        <d v="2019-04-21T17:13:46" u="1"/>
        <d v="2019-07-02T17:23:57" u="1"/>
        <d v="2019-04-06T17:41:29" u="1"/>
        <d v="2019-05-15T15:33:44" u="1"/>
        <d v="2019-07-12T14:31:14" u="1"/>
        <d v="2019-10-19T19:06:16" u="1"/>
        <d v="2019-08-25T16:44:03" u="1"/>
        <d v="2019-08-01T02:08:47" u="1"/>
        <d v="2019-06-03T11:08:51" u="1"/>
        <d v="2019-07-20T01:22:49" u="1"/>
        <d v="2019-09-18T00:16:19" u="1"/>
        <d v="2019-10-04T15:03:51" u="1"/>
        <d v="2019-07-12T17:37:40" u="1"/>
        <d v="2019-06-19T08:35:08" u="1"/>
        <d v="2019-08-26T16:14:12" u="1"/>
        <d v="2019-09-11T17:27:10" u="1"/>
        <d v="2019-06-11T15:19:51" u="1"/>
        <d v="2019-06-15T16:08:08" u="1"/>
        <d v="2019-10-18T09:01:34" u="1"/>
        <d v="2019-06-25T12:11:08" u="1"/>
        <d v="2019-07-25T10:39:23" u="1"/>
        <d v="2019-04-22T05:11:47" u="1"/>
        <d v="2019-08-21T07:51:21" u="1"/>
        <d v="2019-10-08T18:35:08" u="1"/>
        <d v="2019-04-23T15:33:38" u="1"/>
        <d v="2019-06-26T09:45:51" u="1"/>
        <d v="2019-04-17T07:36:04" u="1"/>
        <d v="2019-09-24T12:24:36" u="1"/>
        <d v="2019-06-10T22:23:51" u="1"/>
        <d v="2019-10-03T22:50:51" u="1"/>
        <d v="2019-07-16T14:38:49" u="1"/>
        <d v="2019-09-11T06:50:45" u="1"/>
        <d v="2019-05-23T07:03:45" u="1"/>
        <d v="2019-06-21T19:22:51" u="1"/>
        <d v="2019-05-05T13:37:02" u="1"/>
        <d v="2019-10-10T09:12:00" u="1"/>
        <d v="2019-05-17T19:53:36" u="1"/>
        <d v="2019-07-02T21:19:32" u="1"/>
        <d v="2019-07-09T09:45:15" u="1"/>
        <d v="2019-07-22T04:31:58" u="1"/>
        <d v="2019-08-04T19:44:04" u="1"/>
        <d v="2019-07-14T12:57:32" u="1"/>
        <d v="2019-07-06T23:03:32" u="1"/>
        <d v="2019-07-24T13:17:32" u="1"/>
        <d v="2019-09-25T07:42:02" u="1"/>
        <d v="2019-10-23T10:35:17" u="1"/>
        <d v="2019-10-30T19:33:08" u="1"/>
        <d v="2019-09-19T15:23:02" u="1"/>
        <d v="2019-06-23T00:21:09" u="1"/>
        <d v="2019-06-25T08:02:26" u="1"/>
        <d v="2019-08-12T08:35:39" u="1"/>
        <d v="2019-04-23T14:29:13" u="1"/>
        <d v="2019-06-02T16:14:52" u="1"/>
        <d v="2019-09-06T08:55:37" u="1"/>
        <d v="2019-09-15T17:08:54" u="1"/>
        <d v="2019-09-13T13:59:54" u="1"/>
        <d v="2019-10-28T20:58:17" u="1"/>
        <d v="2019-04-09T00:33:31" u="1"/>
        <d v="2019-07-30T20:47:15" u="1"/>
        <d v="2019-09-26T10:18:37" u="1"/>
        <d v="2019-09-02T14:02:46" u="1"/>
        <d v="2019-09-04T00:16:12" u="1"/>
        <d v="2019-08-11T09:56:48" u="1"/>
        <d v="2019-06-18T18:36:52" u="1"/>
        <d v="2019-09-02T14:50:03" u="1"/>
        <d v="2019-10-29T16:34:52" u="1"/>
        <d v="2019-07-05T08:26:42" u="1"/>
        <d v="2019-07-25T21:09:07" u="1"/>
        <d v="2019-04-24T22:42:22" u="1"/>
        <d v="2019-08-28T15:36:05" u="1"/>
        <d v="2019-08-13T14:59:31" u="1"/>
        <d v="2019-09-16T10:43:29" u="1"/>
        <d v="2019-08-28T10:42:31" u="1"/>
        <d v="2019-07-20T11:09:42" u="1"/>
        <d v="2019-10-28T10:23:44" u="1"/>
        <d v="2019-06-19T16:17:44" u="1"/>
        <d v="2019-09-08T12:43:12" u="1"/>
        <d v="2019-10-03T09:59:10" u="1"/>
        <d v="2019-08-06T23:12:14" u="1"/>
        <d v="2019-08-30T01:51:40" u="1"/>
        <d v="2019-07-06T23:59:16" u="1"/>
        <d v="2019-08-17T19:06:57" u="1"/>
        <d v="2019-04-22T16:35:14" u="1"/>
        <d v="2019-04-25T18:55:31" u="1"/>
        <d v="2019-08-01T11:17:06" u="1"/>
        <d v="2019-07-05T09:11:34" u="1"/>
        <d v="2019-09-10T19:35:12" u="1"/>
        <d v="2019-05-21T15:35:12" u="1"/>
        <d v="2019-05-27T08:17:38" u="1"/>
        <d v="2019-06-04T16:51:53" u="1"/>
        <d v="2019-10-03T07:33:19" u="1"/>
        <d v="2019-04-06T07:04:32" u="1"/>
        <d v="2019-09-12T21:27:12" u="1"/>
        <d v="2019-09-27T16:05:55" u="1"/>
        <d v="2019-04-24T23:59:31" u="1"/>
        <d v="2019-06-04T16:19:36" u="1"/>
        <d v="2019-04-16T13:33:23" u="1"/>
        <d v="2019-07-02T13:23:34" u="1"/>
        <d v="2019-08-02T18:13:06" u="1"/>
        <d v="2019-07-21T17:22:51" u="1"/>
        <d v="2019-08-01T17:23:32" u="1"/>
        <d v="2019-07-02T10:45:00" u="1"/>
        <d v="2019-05-27T08:02:30" u="1"/>
        <d v="2019-06-27T20:13:36" u="1"/>
        <d v="2019-09-19T00:07:39" u="1"/>
        <d v="2019-06-14T15:39:45" u="1"/>
        <d v="2019-07-01T09:55:26" u="1"/>
        <d v="2019-05-24T08:57:30" u="1"/>
        <d v="2019-06-24T19:36:19" u="1"/>
        <d v="2019-10-27T21:55:36" u="1"/>
        <d v="2019-04-14T10:32:41" u="1"/>
        <d v="2019-07-27T19:52:34" u="1"/>
        <d v="2019-05-15T16:18:13" u="1"/>
        <d v="2019-10-25T23:31:19" u="1"/>
        <d v="2019-04-02T17:05:24" u="1"/>
        <d v="2019-08-19T16:48:15" u="1"/>
        <d v="2019-06-08T17:37:54" u="1"/>
        <d v="2019-07-29T10:29:26" u="1"/>
        <d v="2019-08-03T15:11:07" u="1"/>
        <d v="2019-10-16T20:41:28" u="1"/>
        <d v="2019-04-29T17:47:58" u="1"/>
        <d v="2019-05-29T11:11:39" u="1"/>
        <d v="2019-05-02T13:07:48" u="1"/>
        <d v="2019-06-11T06:47:20" u="1"/>
        <d v="2019-07-30T13:25:26" u="1"/>
        <d v="2019-08-01T13:57:50" u="1"/>
        <d v="2019-05-08T18:20:22" u="1"/>
        <d v="2019-08-13T10:57:07" u="1"/>
        <d v="2019-10-01T08:49:46" u="1"/>
        <d v="2019-06-10T12:51:20" u="1"/>
        <d v="2019-07-06T01:37:27" u="1"/>
        <d v="2019-04-29T11:37:07" u="1"/>
        <d v="2019-05-14T10:13:31" u="1"/>
        <d v="2019-07-27T20:05:09" u="1"/>
        <d v="2019-08-07T12:12:16" u="1"/>
        <d v="2019-07-17T00:36:27" u="1"/>
        <d v="2019-08-19T12:39:33" u="1"/>
        <d v="2019-09-30T13:28:05" u="1"/>
        <d v="2019-10-29T10:23:46" u="1"/>
        <d v="2019-07-10T17:10:44" u="1"/>
        <d v="2019-04-13T16:27:59" u="1"/>
        <d v="2019-10-21T13:23:29" u="1"/>
        <d v="2019-05-13T16:28:14" u="1"/>
        <d v="2019-09-16T17:15:14" u="1"/>
        <d v="2019-07-23T19:06:01" u="1"/>
        <d v="2019-07-17T11:04:10" u="1"/>
        <d v="2019-04-18T03:35:51" u="1"/>
        <d v="2019-05-24T18:22:57" u="1"/>
        <d v="2019-08-29T09:27:25" u="1"/>
        <d v="2019-05-06T09:41:06" u="1"/>
        <d v="2019-08-21T09:22:51" u="1"/>
        <d v="2019-08-02T15:55:51" u="1"/>
        <d v="2019-07-15T21:07:53" u="1"/>
        <d v="2019-06-02T15:05:47" u="1"/>
        <d v="2019-05-20T13:28:06" u="1"/>
        <d v="2019-10-31T14:43:38" u="1"/>
        <d v="2019-10-31T19:00:38" u="1"/>
        <d v="2019-08-09T08:12:43" u="1"/>
        <d v="2019-05-08T14:39:32" u="1"/>
        <d v="2019-07-29T14:48:36" u="1"/>
        <d v="2019-10-22T02:32:13" u="1"/>
        <d v="2019-06-14T10:54:30" u="1"/>
        <d v="2019-09-06T12:57:15" u="1"/>
        <d v="2019-06-27T13:34:47" u="1"/>
        <d v="2019-10-04T09:56:56" u="1"/>
        <d v="2019-09-29T18:29:49" u="1"/>
        <d v="2019-10-15T12:49:30" u="1"/>
        <d v="2019-07-08T07:42:11" u="1"/>
        <d v="2019-07-27T13:35:02" u="1"/>
        <d v="2019-08-10T13:19:26" u="1"/>
        <d v="2019-08-05T15:39:26" u="1"/>
        <d v="2019-09-27T23:05:32" u="1"/>
        <d v="2019-08-03T10:58:09" u="1"/>
        <d v="2019-09-11T22:37:15" u="1"/>
        <d v="2019-07-24T03:27:37" u="1"/>
        <d v="2019-10-25T21:09:30" u="1"/>
        <d v="2019-07-22T11:29:11" u="1"/>
        <d v="2019-07-22T18:18:28" u="1"/>
        <d v="2019-08-16T07:44:52" u="1"/>
        <d v="2019-06-02T22:33:39" u="1"/>
        <d v="2019-07-03T11:36:20" u="1"/>
        <d v="2019-04-09T17:35:09" u="1"/>
        <d v="2019-10-16T21:56:13" u="1"/>
        <d v="2019-08-08T10:12:18" u="1"/>
        <d v="2019-09-05T08:52:33" u="1"/>
        <d v="2019-09-12T15:18:07" u="1"/>
        <d v="2019-10-26T00:07:31" u="1"/>
        <d v="2019-06-24T12:42:22" u="1"/>
        <d v="2019-07-29T17:44:11" u="1"/>
        <d v="2019-09-09T20:25:50" u="1"/>
        <d v="2019-10-16T02:10:57" u="1"/>
        <d v="2019-04-21T20:30:09" u="1"/>
        <d v="2019-09-21T16:20:50" u="1"/>
        <d v="2019-09-20T10:35:33" u="1"/>
        <d v="2019-09-20T17:24:50" u="1"/>
        <d v="2019-09-15T23:01:50" u="1"/>
        <d v="2019-07-22T11:09:46" u="1"/>
        <d v="2019-04-24T19:56:52" u="1"/>
        <d v="2019-06-09T12:01:14" u="1"/>
        <d v="2019-06-23T03:26:57" u="1"/>
        <d v="2019-07-27T15:26:20" u="1"/>
        <d v="2019-08-09T16:51:18" u="1"/>
        <d v="2019-09-19T06:13:42" u="1"/>
        <d v="2019-10-05T09:54:57" u="1"/>
        <d v="2019-06-13T10:28:14" u="1"/>
        <d v="2019-05-07T22:45:33" u="1"/>
        <d v="2019-07-22T16:09:46" u="1"/>
        <d v="2019-07-07T15:37:29" u="1"/>
        <d v="2019-09-10T14:06:42" u="1"/>
        <d v="2019-10-17T12:06:57" u="1"/>
        <d v="2019-04-12T12:14:27" u="1"/>
        <d v="2019-07-03T17:53:29" u="1"/>
        <d v="2019-05-28T21:04:33" u="1"/>
        <d v="2019-07-02T09:31:38" u="1"/>
        <d v="2019-08-31T11:12:44" u="1"/>
        <d v="2019-10-05T15:54:57" u="1"/>
        <d v="2019-04-02T22:43:44" u="1"/>
        <d v="2019-08-30T13:16:44" u="1"/>
        <d v="2019-10-01T15:38:40" u="1"/>
        <d v="2019-07-09T06:14:21" u="1"/>
        <d v="2019-10-29T16:38:31" u="1"/>
        <d v="2019-05-09T09:28:51" u="1"/>
        <d v="2019-07-04T15:23:38" u="1"/>
        <d v="2019-08-17T18:36:27" u="1"/>
        <d v="2019-04-17T10:11:36" u="1"/>
        <d v="2019-07-27T11:54:12" u="1"/>
        <d v="2019-10-15T18:25:40" u="1"/>
        <d v="2019-10-23T11:04:23" u="1"/>
        <d v="2019-07-14T08:05:04" u="1"/>
        <d v="2019-06-11T08:27:32" u="1"/>
        <d v="2019-04-06T02:40:28" u="1"/>
        <d v="2019-07-05T14:41:04" u="1"/>
        <d v="2019-08-06T01:02:54" u="1"/>
        <d v="2019-10-05T10:13:58" u="1"/>
        <d v="2019-06-24T04:24:58" u="1"/>
        <d v="2019-07-15T21:33:21" u="1"/>
        <d v="2019-07-26T16:32:21" u="1"/>
        <d v="2019-07-27T09:39:04" u="1"/>
        <d v="2019-10-11T23:15:49" u="1"/>
        <d v="2019-04-27T20:14:36" u="1"/>
        <d v="2019-06-14T17:15:32" u="1"/>
        <d v="2019-07-31T10:18:47" u="1"/>
        <d v="2019-08-07T00:09:37" u="1"/>
        <d v="2019-05-17T17:50:34" u="1"/>
        <d v="2019-10-06T11:57:15" u="1"/>
        <d v="2019-09-11T23:30:34" u="1"/>
        <d v="2019-07-02T22:16:30" u="1"/>
        <d v="2019-10-25T02:30:41" u="1"/>
        <d v="2019-06-17T10:52:58" u="1"/>
        <d v="2019-05-21T14:13:00" u="1"/>
        <d v="2019-08-26T06:45:28" u="1"/>
        <d v="2019-07-31T11:29:30" u="1"/>
        <d v="2019-09-10T07:30:09" u="1"/>
        <d v="2019-04-18T07:46:11" u="1"/>
        <d v="2019-08-05T10:17:37" u="1"/>
        <d v="2019-07-09T17:37:56" u="1"/>
        <d v="2019-05-23T07:54:26" u="1"/>
        <d v="2019-10-19T11:54:41" u="1"/>
        <d v="2019-05-24T16:44:00" u="1"/>
        <d v="2019-08-18T19:34:28" u="1"/>
        <d v="2019-09-13T22:44:00" u="1"/>
        <d v="2019-09-24T15:06:26" u="1"/>
        <d v="2019-06-04T15:08:07" u="1"/>
        <d v="2019-10-27T16:54:58" u="1"/>
        <d v="2019-10-29T16:51:15" u="1"/>
        <d v="2019-07-18T16:12:39" u="1"/>
        <d v="2019-08-13T12:28:37" u="1"/>
        <d v="2019-10-24T00:19:33" u="1"/>
        <d v="2019-06-11T20:12:24" u="1"/>
        <d v="2019-06-21T09:26:07" u="1"/>
        <d v="2019-07-04T10:42:48" u="1"/>
        <d v="2019-09-13T13:56:52" u="1"/>
        <d v="2019-10-13T00:26:59" u="1"/>
        <d v="2019-04-01T19:02:20" u="1"/>
        <d v="2019-05-07T10:17:18" u="1"/>
        <d v="2019-05-28T03:51:35" u="1"/>
        <d v="2019-10-05T14:09:33" u="1"/>
        <d v="2019-10-14T17:10:07" u="1"/>
        <d v="2019-08-25T21:12:54" u="1"/>
        <d v="2019-06-28T10:36:50" u="1"/>
        <d v="2019-07-31T13:14:22" u="1"/>
        <d v="2019-06-12T14:25:33" u="1"/>
        <d v="2019-08-25T11:34:20" u="1"/>
        <d v="2019-07-24T15:10:05" u="1"/>
        <d v="2019-08-03T08:16:55" u="1"/>
        <d v="2019-04-06T11:42:29" u="1"/>
        <d v="2019-07-11T15:25:31" u="1"/>
        <d v="2019-09-11T21:00:18" u="1"/>
        <d v="2019-06-21T17:32:33" u="1"/>
        <d v="2019-08-18T16:30:03" u="1"/>
        <d v="2019-09-09T20:51:18" u="1"/>
        <d v="2019-09-18T06:32:27" u="1"/>
        <d v="2019-10-14T23:16:33" u="1"/>
        <d v="2019-04-21T19:14:46" u="1"/>
        <d v="2019-07-05T20:17:14" u="1"/>
        <d v="2019-05-02T00:07:02" u="1"/>
        <d v="2019-07-12T14:38:40" u="1"/>
        <d v="2019-05-06T21:06:10" u="1"/>
        <d v="2019-04-13T14:31:38" u="1"/>
        <d v="2019-08-21T16:30:55" u="1"/>
        <d v="2019-10-08T13:31:51" u="1"/>
        <d v="2019-10-22T13:55:25" u="1"/>
        <d v="2019-10-24T06:53:51" u="1"/>
        <d v="2019-07-02T13:20:32" u="1"/>
        <d v="2019-08-06T11:32:47" u="1"/>
        <d v="2019-09-14T18:59:10" u="1"/>
        <d v="2019-07-13T16:13:06" u="1"/>
        <d v="2019-09-02T15:38:19" u="1"/>
        <d v="2019-08-02T07:59:30" u="1"/>
        <d v="2019-04-22T10:17:04" u="1"/>
        <d v="2019-09-13T22:58:53" u="1"/>
        <d v="2019-04-25T06:43:47" u="1"/>
        <d v="2019-06-19T10:10:17" u="1"/>
        <d v="2019-06-18T06:57:17" u="1"/>
        <d v="2019-08-04T17:40:47" u="1"/>
        <d v="2019-07-13T15:19:32" u="1"/>
        <d v="2019-09-29T20:42:10" u="1"/>
        <d v="2019-06-02T02:15:52" u="1"/>
        <d v="2019-08-05T17:04:30" u="1"/>
        <d v="2019-05-07T16:25:45" u="1"/>
        <d v="2019-07-29T23:56:40" u="1"/>
        <d v="2019-05-29T00:02:11" u="1"/>
        <d v="2019-06-15T19:58:34" u="1"/>
        <d v="2019-08-09T23:20:47" u="1"/>
        <d v="2019-05-28T10:32:02" u="1"/>
        <d v="2019-05-29T12:28:02" u="1"/>
        <d v="2019-06-15T13:32:43" u="1"/>
        <d v="2019-08-07T17:07:13" u="1"/>
        <d v="2019-08-02T21:59:30" u="1"/>
        <d v="2019-07-21T13:04:41" u="1"/>
        <d v="2019-07-30T10:43:58" u="1"/>
        <d v="2019-07-04T19:29:41" u="1"/>
        <d v="2019-04-29T13:01:56" u="1"/>
        <d v="2019-04-06T01:03:31" u="1"/>
        <d v="2019-09-04T13:21:37" u="1"/>
        <d v="2019-04-20T15:05:39" u="1"/>
        <d v="2019-06-22T11:58:26" u="1"/>
        <d v="2019-04-14T16:29:39" u="1"/>
        <d v="2019-10-30T19:14:43" u="1"/>
        <d v="2019-07-28T09:30:24" u="1"/>
        <d v="2019-07-08T13:30:50" u="1"/>
        <d v="2019-05-09T06:24:03" u="1"/>
        <d v="2019-05-27T12:48:54" u="1"/>
        <d v="2019-06-10T18:31:09" u="1"/>
        <d v="2019-08-05T17:32:22" u="1"/>
        <d v="2019-04-11T11:20:05" u="1"/>
        <d v="2019-04-23T17:04:22" u="1"/>
        <d v="2019-08-14T16:50:05" u="1"/>
        <d v="2019-09-02T17:46:46" u="1"/>
        <d v="2019-10-21T17:35:35" u="1"/>
        <d v="2019-04-24T17:11:05" u="1"/>
        <d v="2019-08-30T12:24:48" u="1"/>
        <d v="2019-09-11T20:47:20" u="1"/>
        <d v="2019-10-30T13:42:35" u="1"/>
        <d v="2019-06-29T22:36:52" u="1"/>
        <d v="2019-09-23T10:48:46" u="1"/>
        <d v="2019-09-28T20:22:20" u="1"/>
        <d v="2019-05-15T20:38:46" u="1"/>
        <d v="2019-04-20T02:18:23" u="1"/>
        <d v="2019-05-18T07:48:12" u="1"/>
        <d v="2019-07-08T20:52:16" u="1"/>
        <d v="2019-09-05T10:19:38" u="1"/>
        <d v="2019-07-29T11:54:16" u="1"/>
        <d v="2019-10-11T09:28:10" u="1"/>
        <d v="2019-04-02T01:21:32" u="1"/>
        <d v="2019-04-16T19:17:14" u="1"/>
        <d v="2019-05-25T19:09:29" u="1"/>
        <d v="2019-08-03T19:31:40" u="1"/>
        <d v="2019-06-14T16:49:27" u="1"/>
        <d v="2019-07-26T00:46:51" u="1"/>
        <d v="2019-04-03T14:11:06" u="1"/>
        <d v="2019-06-21T21:53:44" u="1"/>
        <d v="2019-04-21T14:14:23" u="1"/>
        <d v="2019-06-22T01:13:02" u="1"/>
        <d v="2019-09-04T08:08:30" u="1"/>
        <d v="2019-04-04T15:45:49" u="1"/>
        <d v="2019-10-28T13:46:10" u="1"/>
        <d v="2019-04-20T11:24:49" u="1"/>
        <d v="2019-06-15T01:04:28" u="1"/>
        <d v="2019-10-10T17:38:36" u="1"/>
        <d v="2019-08-08T17:33:06" u="1"/>
        <d v="2019-05-31T19:02:38" u="1"/>
        <d v="2019-07-09T15:07:17" u="1"/>
        <d v="2019-04-01T19:25:32" u="1"/>
        <d v="2019-05-23T12:13:04" u="1"/>
        <d v="2019-08-21T16:24:06" u="1"/>
        <d v="2019-05-27T12:40:04" u="1"/>
        <d v="2019-06-20T22:42:36" u="1"/>
        <d v="2019-08-04T12:29:41" u="1"/>
        <d v="2019-08-09T16:09:41" u="1"/>
        <d v="2019-04-24T16:30:15" u="1"/>
        <d v="2019-07-10T09:26:52" u="1"/>
        <d v="2019-04-28T12:52:58" u="1"/>
        <d v="2019-08-28T12:56:15" u="1"/>
        <d v="2019-05-04T19:58:56" u="1"/>
        <d v="2019-07-26T16:36:00" u="1"/>
        <d v="2019-05-12T21:31:13" u="1"/>
        <d v="2019-06-21T13:29:54" u="1"/>
        <d v="2019-08-30T09:54:41" u="1"/>
        <d v="2019-04-13T12:16:07" u="1"/>
        <d v="2019-07-09T23:24:26" u="1"/>
        <d v="2019-08-17T21:20:41" u="1"/>
        <d v="2019-07-10T17:31:09" u="1"/>
        <d v="2019-06-19T10:16:20" u="1"/>
        <d v="2019-08-15T16:07:07" u="1"/>
        <d v="2019-04-17T20:32:24" u="1"/>
        <d v="2019-04-15T16:51:07" u="1"/>
        <d v="2019-09-29T23:48:13" u="1"/>
        <d v="2019-09-03T16:14:31" u="1"/>
        <d v="2019-10-19T09:26:03" u="1"/>
        <d v="2019-05-21T14:23:05" u="1"/>
        <d v="2019-05-17T08:45:31" u="1"/>
        <d v="2019-10-03T08:21:12" u="1"/>
        <d v="2019-06-16T07:45:29" u="1"/>
        <d v="2019-04-12T14:37:16" u="1"/>
        <d v="2019-05-24T14:49:48" u="1"/>
        <d v="2019-10-17T15:34:03" u="1"/>
        <d v="2019-04-01T20:33:59" u="1"/>
        <d v="2019-04-27T17:09:33" u="1"/>
        <d v="2019-07-13T12:47:01" u="1"/>
        <d v="2019-10-11T16:53:46" u="1"/>
        <d v="2019-08-16T16:15:59" u="1"/>
        <d v="2019-06-30T13:26:03" u="1"/>
        <d v="2019-10-03T14:16:55" u="1"/>
        <d v="2019-04-24T22:53:50" u="1"/>
        <d v="2019-05-20T23:27:05" u="1"/>
        <d v="2019-05-20T12:44:14" u="1"/>
        <d v="2019-06-07T15:44:55" u="1"/>
        <d v="2019-09-07T03:32:49" u="1"/>
        <d v="2019-07-28T16:30:01" u="1"/>
        <d v="2019-04-13T02:24:34" u="1"/>
        <d v="2019-05-02T12:10:49" u="1"/>
        <d v="2019-09-26T22:51:31" u="1"/>
        <d v="2019-10-23T16:27:12" u="1"/>
        <d v="2019-04-22T18:14:25" u="1"/>
        <d v="2019-05-25T02:52:06" u="1"/>
        <d v="2019-07-10T15:39:36" u="1"/>
        <d v="2019-07-13T11:38:19" u="1"/>
        <d v="2019-08-02T13:03:00" u="1"/>
        <d v="2019-06-16T04:10:56" u="1"/>
        <d v="2019-05-14T09:27:15" u="1"/>
        <d v="2019-07-13T15:01:45" u="1"/>
        <d v="2019-10-27T09:39:04" u="1"/>
        <d v="2019-09-30T14:31:06" u="1"/>
        <d v="2019-06-30T20:49:38" u="1"/>
        <d v="2019-09-19T11:06:15" u="1"/>
        <d v="2019-09-30T08:37:32" u="1"/>
        <d v="2019-06-23T03:25:56" u="1"/>
        <d v="2019-07-05T16:01:28" u="1"/>
        <d v="2019-05-19T15:39:32" u="1"/>
        <d v="2019-08-21T18:02:17" u="1"/>
        <d v="2019-07-15T07:10:54" u="1"/>
        <d v="2019-09-22T10:32:58" u="1"/>
        <d v="2019-05-30T13:38:32" u="1"/>
        <d v="2019-07-27T13:31:45" u="1"/>
        <d v="2019-06-24T02:32:39" u="1"/>
        <d v="2019-07-27T06:10:11" u="1"/>
        <d v="2019-05-15T20:18:58" u="1"/>
        <d v="2019-04-22T13:48:43" u="1"/>
        <d v="2019-07-20T10:33:54" u="1"/>
        <d v="2019-04-22T21:05:43" u="1"/>
        <d v="2019-06-17T20:11:13" u="1"/>
        <d v="2019-06-05T21:59:13" u="1"/>
        <d v="2019-06-26T02:35:22" u="1"/>
        <d v="2019-08-16T13:07:09" u="1"/>
        <d v="2019-10-07T21:50:13" u="1"/>
        <d v="2019-07-22T13:25:54" u="1"/>
        <d v="2019-07-25T14:18:11" u="1"/>
        <d v="2019-09-12T07:57:50" u="1"/>
        <d v="2019-04-30T07:33:52" u="1"/>
        <d v="2019-10-28T08:58:39" u="1"/>
        <d v="2019-07-24T11:28:37" u="1"/>
        <d v="2019-07-11T09:11:46" u="1"/>
        <d v="2019-07-19T12:16:20" u="1"/>
        <d v="2019-10-07T23:56:39" u="1"/>
        <d v="2019-04-05T18:58:35" u="1"/>
        <d v="2019-05-10T14:34:33" u="1"/>
        <d v="2019-07-06T13:36:03" u="1"/>
        <d v="2019-07-31T19:32:54" u="1"/>
        <d v="2019-09-21T00:06:42" u="1"/>
        <d v="2019-09-07T07:19:42" u="1"/>
        <d v="2019-09-13T09:27:59" u="1"/>
        <d v="2019-09-03T17:24:59" u="1"/>
        <d v="2019-06-23T18:15:05" u="1"/>
        <d v="2019-08-04T07:09:53" u="1"/>
        <d v="2019-09-25T17:16:33" u="1"/>
        <d v="2019-06-01T08:08:23" u="1"/>
        <d v="2019-07-27T19:27:20" u="1"/>
        <d v="2019-08-23T13:02:44" u="1"/>
        <d v="2019-05-20T14:48:16" u="1"/>
        <d v="2019-04-12T09:26:10" u="1"/>
        <d v="2019-04-23T04:20:53" u="1"/>
        <d v="2019-04-20T19:20:01" u="1"/>
        <d v="2019-08-04T10:57:10" u="1"/>
        <d v="2019-10-14T18:19:57" u="1"/>
        <d v="2019-05-14T14:03:25" u="1"/>
        <d v="2019-06-27T23:37:48" u="1"/>
        <d v="2019-05-30T19:03:59" u="1"/>
        <d v="2019-09-04T01:59:34" u="1"/>
        <d v="2019-07-07T08:23:21" u="1"/>
        <d v="2019-08-26T15:01:27" u="1"/>
        <d v="2019-05-21T12:18:25" u="1"/>
        <d v="2019-06-07T06:33:49" u="1"/>
        <d v="2019-06-20T10:50:40" u="1"/>
        <d v="2019-08-09T14:32:53" u="1"/>
        <d v="2019-04-29T20:22:44" u="1"/>
        <d v="2019-08-28T13:36:27" u="1"/>
        <d v="2019-05-05T04:24:17" u="1"/>
        <d v="2019-09-21T20:49:42" u="1"/>
        <d v="2019-07-09T04:32:30" u="1"/>
        <d v="2019-10-08T08:39:32" u="1"/>
        <d v="2019-10-07T07:06:58" u="1"/>
        <d v="2019-10-30T06:31:06" u="1"/>
        <d v="2019-10-10T17:25:06" u="1"/>
        <d v="2019-05-27T12:48:08" u="1"/>
        <d v="2019-08-24T14:26:36" u="1"/>
        <d v="2019-09-23T17:15:51" u="1"/>
        <d v="2019-08-05T05:12:11" u="1"/>
        <d v="2019-08-18T23:07:36" u="1"/>
        <d v="2019-07-24T00:21:56" u="1"/>
        <d v="2019-04-03T21:04:02" u="1"/>
        <d v="2019-06-14T10:27:15" u="1"/>
        <d v="2019-08-20T11:21:02" u="1"/>
        <d v="2019-05-22T10:42:17" u="1"/>
        <d v="2019-04-16T11:01:28" u="1"/>
        <d v="2019-05-04T00:51:52" u="1"/>
        <d v="2019-08-19T13:20:45" u="1"/>
        <d v="2019-08-31T15:09:19" u="1"/>
        <d v="2019-06-19T01:56:41" u="1"/>
        <d v="2019-04-27T18:26:19" u="1"/>
        <d v="2019-07-27T08:46:30" u="1"/>
        <d v="2019-11-01T00:11:48" u="1"/>
        <d v="2019-08-01T13:23:54" u="1"/>
        <d v="2019-08-15T15:04:28" u="1"/>
        <d v="2019-09-17T14:24:43" u="1"/>
        <d v="2019-10-08T09:24:24" u="1"/>
        <d v="2019-06-11T04:19:50" u="1"/>
        <d v="2019-08-01T17:28:11" u="1"/>
        <d v="2019-07-09T10:49:39" u="1"/>
        <d v="2019-04-25T16:51:28" u="1"/>
        <d v="2019-05-19T17:28:26" u="1"/>
        <d v="2019-08-16T00:34:46" u="1"/>
        <d v="2019-05-17T13:47:09" u="1"/>
        <d v="2019-07-29T21:06:13" u="1"/>
        <d v="2019-07-28T19:53:13" u="1"/>
        <d v="2019-05-11T13:02:18" u="1"/>
        <d v="2019-06-05T17:11:33" u="1"/>
        <d v="2019-05-29T14:42:09" u="1"/>
        <d v="2019-08-15T06:06:29" u="1"/>
        <d v="2019-10-22T09:28:33" u="1"/>
        <d v="2019-10-06T15:49:33" u="1"/>
        <d v="2019-05-16T13:25:18" u="1"/>
        <d v="2019-07-30T16:19:22" u="1"/>
        <d v="2019-09-27T22:06:09" u="1"/>
        <d v="2019-07-11T20:20:05" u="1"/>
        <d v="2019-10-20T19:30:07" u="1"/>
        <d v="2019-04-06T08:06:55" u="1"/>
        <d v="2019-08-16T10:02:29" u="1"/>
        <d v="2019-08-23T07:49:46" u="1"/>
        <d v="2019-07-06T16:46:31" u="1"/>
        <d v="2019-08-07T12:38:29" u="1"/>
        <d v="2019-09-18T12:59:18" u="1"/>
        <d v="2019-09-16T11:30:44" u="1"/>
        <d v="2019-09-22T14:43:18" u="1"/>
        <d v="2019-05-03T09:19:10" u="1"/>
        <d v="2019-07-18T08:47:57" u="1"/>
        <d v="2019-08-30T16:58:20" u="1"/>
        <d v="2019-05-25T02:12:53" u="1"/>
        <d v="2019-09-17T07:00:53" u="1"/>
        <d v="2019-10-10T17:07:42" u="1"/>
        <d v="2019-10-08T12:26:25" u="1"/>
        <d v="2019-06-22T11:46:42" u="1"/>
        <d v="2019-05-20T21:15:44" u="1"/>
        <d v="2019-05-17T13:06:10" u="1"/>
        <d v="2019-07-22T17:31:57" u="1"/>
        <d v="2019-09-03T12:24:36" u="1"/>
        <d v="2019-08-19T21:33:29" u="1"/>
        <d v="2019-04-28T17:41:29" u="1"/>
        <d v="2019-09-23T18:13:27" u="1"/>
        <d v="2019-06-11T13:26:08" u="1"/>
        <d v="2019-10-30T12:56:42" u="1"/>
        <d v="2019-10-02T21:50:25" u="1"/>
        <d v="2019-10-14T21:02:25" u="1"/>
        <d v="2019-07-01T12:57:49" u="1"/>
        <d v="2019-08-24T19:24:12" u="1"/>
        <d v="2019-07-07T22:27:23" u="1"/>
        <d v="2019-08-21T16:42:38" u="1"/>
        <d v="2019-09-17T12:22:19" u="1"/>
        <d v="2019-05-09T11:18:45" u="1"/>
        <d v="2019-06-23T19:16:51" u="1"/>
        <d v="2019-07-05T04:26:41" u="1"/>
        <d v="2019-09-23T17:30:36" u="1"/>
        <d v="2019-10-12T09:06:00" u="1"/>
        <d v="2019-10-26T13:14:34" u="1"/>
        <d v="2019-10-02T15:03:00" u="1"/>
        <d v="2019-08-21T21:10:21" u="1"/>
        <d v="2019-09-22T04:19:28" u="1"/>
        <d v="2019-04-04T14:53:30" u="1"/>
        <d v="2019-04-24T09:16:30" u="1"/>
        <d v="2019-05-12T03:23:54" u="1"/>
        <d v="2019-10-02T13:46:00" u="1"/>
        <d v="2019-04-21T03:39:13" u="1"/>
        <d v="2019-09-11T11:20:28" u="1"/>
        <d v="2019-04-05T16:49:30" u="1"/>
        <d v="2019-07-05T02:00:50" u="1"/>
        <d v="2019-04-08T10:48:13" u="1"/>
        <d v="2019-09-17T15:33:02" u="1"/>
        <d v="2019-07-28T13:46:32" u="1"/>
        <d v="2019-09-10T08:30:54" u="1"/>
        <d v="2019-09-27T12:31:45" u="1"/>
        <d v="2019-04-12T22:58:04" u="1"/>
        <d v="2019-07-30T14:38:32" u="1"/>
        <d v="2019-10-08T13:28:26" u="1"/>
        <d v="2019-10-20T01:29:52" u="1"/>
        <d v="2019-05-05T19:45:28" u="1"/>
        <d v="2019-10-30T12:20:00" u="1"/>
        <d v="2019-04-06T22:08:56" u="1"/>
        <d v="2019-04-15T17:20:13" u="1"/>
        <d v="2019-05-06T11:15:37" u="1"/>
        <d v="2019-08-21T21:59:47" u="1"/>
        <d v="2019-04-03T23:25:13" u="1"/>
        <d v="2019-09-17T08:13:37" u="1"/>
        <d v="2019-08-01T12:49:22" u="1"/>
        <d v="2019-08-04T19:26:39" u="1"/>
        <d v="2019-10-11T06:33:35" u="1"/>
        <d v="2019-07-14T17:01:24" u="1"/>
        <d v="2019-09-02T16:30:37" u="1"/>
        <d v="2019-10-05T14:51:09" u="1"/>
        <d v="2019-06-23T22:44:43" u="1"/>
        <d v="2019-06-28T13:03:09" u="1"/>
        <d v="2019-09-09T08:56:20" u="1"/>
        <d v="2019-07-11T15:24:07" u="1"/>
        <d v="2019-09-30T11:04:37" u="1"/>
        <d v="2019-09-03T08:48:03" u="1"/>
        <d v="2019-07-04T22:09:07" u="1"/>
        <d v="2019-09-10T10:20:03" u="1"/>
        <d v="2019-04-01T13:24:31" u="1"/>
        <d v="2019-04-02T20:09:48" u="1"/>
        <d v="2019-06-19T19:34:52" u="1"/>
        <d v="2019-07-15T16:46:50" u="1"/>
        <d v="2019-07-18T09:13:16" u="1"/>
        <d v="2019-09-11T10:54:46" u="1"/>
        <d v="2019-10-02T11:43:44" u="1"/>
        <d v="2019-06-22T11:12:01" u="1"/>
        <d v="2019-07-23T00:10:25" u="1"/>
        <d v="2019-10-04T16:35:44" u="1"/>
        <d v="2019-06-29T00:33:27" u="1"/>
        <d v="2019-09-11T16:22:29" u="1"/>
        <d v="2019-06-05T07:54:10" u="1"/>
        <d v="2019-10-09T00:11:19" u="1"/>
        <d v="2019-06-16T12:42:27" u="1"/>
        <d v="2019-07-27T20:52:33" u="1"/>
        <d v="2019-05-19T09:08:38" u="1"/>
        <d v="2019-08-03T18:32:40" u="1"/>
        <d v="2019-09-28T11:03:55" u="1"/>
        <d v="2019-04-23T14:39:40" u="1"/>
        <d v="2019-04-09T03:00:58" u="1"/>
        <d v="2019-06-30T17:29:27" u="1"/>
        <d v="2019-10-09T12:11:19" u="1"/>
        <d v="2019-09-06T11:33:47" u="1"/>
        <d v="2019-10-23T19:24:10" u="1"/>
        <d v="2019-10-01T15:11:02" u="1"/>
        <d v="2019-10-04T10:37:45" u="1"/>
        <d v="2019-06-08T04:33:28" u="1"/>
        <d v="2019-07-10T14:04:17" u="1"/>
        <d v="2019-05-02T09:24:56" u="1"/>
        <d v="2019-04-04T14:20:58" u="1"/>
        <d v="2019-06-01T21:07:45" u="1"/>
        <d v="2019-08-03T00:13:07" u="1"/>
        <d v="2019-09-13T09:59:30" u="1"/>
        <d v="2019-09-22T18:49:21" u="1"/>
        <d v="2019-04-08T19:41:32" u="1"/>
        <d v="2019-06-02T17:14:28" u="1"/>
        <d v="2019-09-11T20:56:47" u="1"/>
        <d v="2019-10-09T16:28:28" u="1"/>
        <d v="2019-07-25T10:41:00" u="1"/>
        <d v="2019-08-05T09:37:24" u="1"/>
        <d v="2019-04-20T19:04:15" u="1"/>
        <d v="2019-04-10T11:18:24" u="1"/>
        <d v="2019-08-13T22:26:58" u="1"/>
        <d v="2019-06-12T01:45:20" u="1"/>
        <d v="2019-10-31T21:52:19" u="1"/>
        <d v="2019-06-15T10:22:37" u="1"/>
        <d v="2019-08-01T14:21:07" u="1"/>
        <d v="2019-10-05T09:29:20" u="1"/>
        <d v="2019-05-18T16:14:39" u="1"/>
        <d v="2019-08-24T13:04:24" u="1"/>
        <d v="2019-05-02T22:35:39" u="1"/>
        <d v="2019-05-29T19:02:56" u="1"/>
        <d v="2019-09-07T10:36:05" u="1"/>
        <d v="2019-09-17T21:49:56" u="1"/>
        <d v="2019-05-29T15:13:39" u="1"/>
        <d v="2019-08-06T08:50:33" u="1"/>
        <d v="2019-04-03T16:52:50" u="1"/>
        <d v="2019-08-11T02:41:16" u="1"/>
        <d v="2019-07-11T07:45:18" u="1"/>
        <d v="2019-05-15T17:37:22" u="1"/>
        <d v="2019-10-05T09:03:29" u="1"/>
        <d v="2019-10-18T13:20:20" u="1"/>
        <d v="2019-10-30T08:15:20" u="1"/>
        <d v="2019-05-16T10:07:31" u="1"/>
        <d v="2019-04-24T13:59:07" u="1"/>
        <d v="2019-06-21T19:41:37" u="1"/>
        <d v="2019-09-03T19:47:48" u="1"/>
        <d v="2019-07-30T20:33:52" u="1"/>
        <d v="2019-07-16T10:31:44" u="1"/>
        <d v="2019-09-27T14:42:05" u="1"/>
        <d v="2019-09-09T11:40:57" u="1"/>
        <d v="2019-09-23T21:15:05" u="1"/>
        <d v="2019-06-02T14:27:12" u="1"/>
        <d v="2019-06-04T15:14:55" u="1"/>
        <d v="2019-05-19T10:49:14" u="1"/>
        <d v="2019-07-24T18:36:18" u="1"/>
        <d v="2019-08-08T13:27:25" u="1"/>
        <d v="2019-05-28T14:13:14" u="1"/>
        <d v="2019-07-20T04:00:36" u="1"/>
        <d v="2019-07-28T01:48:10" u="1"/>
        <d v="2019-10-04T20:18:12" u="1"/>
        <d v="2019-04-20T17:12:42" u="1"/>
        <d v="2019-09-25T00:09:06" u="1"/>
        <d v="2019-04-12T10:23:08" u="1"/>
        <d v="2019-07-02T19:18:53" u="1"/>
        <d v="2019-05-13T09:47:23" u="1"/>
        <d v="2019-07-25T19:43:01" u="1"/>
        <d v="2019-06-02T16:01:21" u="1"/>
        <d v="2019-09-12T09:13:49" u="1"/>
        <d v="2019-06-03T13:40:21" u="1"/>
        <d v="2019-09-29T11:57:40" u="1"/>
        <d v="2019-09-18T15:26:23" u="1"/>
        <d v="2019-04-06T12:53:34" u="1"/>
        <d v="2019-05-08T08:41:32" u="1"/>
        <d v="2019-09-21T17:14:23" u="1"/>
        <d v="2019-08-26T16:04:51" u="1"/>
        <d v="2019-05-23T15:50:23" u="1"/>
        <d v="2019-06-10T14:18:47" u="1"/>
        <d v="2019-07-30T08:14:19" u="1"/>
        <d v="2019-05-10T20:22:49" u="1"/>
        <d v="2019-10-27T06:40:04" u="1"/>
        <d v="2019-04-29T16:36:51" u="1"/>
        <d v="2019-09-10T23:26:06" u="1"/>
        <d v="2019-05-17T15:48:32" u="1"/>
        <d v="2019-10-22T13:55:47" u="1"/>
        <d v="2019-10-16T10:10:56" u="1"/>
        <d v="2019-07-22T16:09:45" u="1"/>
        <d v="2019-09-14T16:27:15" u="1"/>
        <d v="2019-10-12T12:31:13" u="1"/>
        <d v="2019-04-29T09:26:00" u="1"/>
        <d v="2019-05-24T21:57:06" u="1"/>
        <d v="2019-06-06T18:13:13" u="1"/>
        <d v="2019-10-09T04:17:22" u="1"/>
        <d v="2019-04-20T15:14:43" u="1"/>
        <d v="2019-06-01T05:50:22" u="1"/>
        <d v="2019-07-18T15:36:28" u="1"/>
        <d v="2019-09-23T23:23:32" u="1"/>
        <d v="2019-09-25T09:32:41" u="1"/>
        <d v="2019-05-09T06:28:50" u="1"/>
        <d v="2019-07-16T09:50:54" u="1"/>
        <d v="2019-09-11T22:39:15" u="1"/>
        <d v="2019-10-08T10:21:22" u="1"/>
        <d v="2019-04-24T00:26:35" u="1"/>
        <d v="2019-10-16T13:21:39" u="1"/>
        <d v="2019-04-16T15:04:52" u="1"/>
        <d v="2019-04-06T00:29:44" u="1"/>
        <d v="2019-07-28T15:07:11" u="1"/>
        <d v="2019-09-27T07:03:07" u="1"/>
        <d v="2019-07-20T00:19:46" u="1"/>
        <d v="2019-06-13T11:13:05" u="1"/>
        <d v="2019-07-06T16:58:37" u="1"/>
        <d v="2019-04-03T12:35:18" u="1"/>
        <d v="2019-10-30T10:19:22" u="1"/>
        <d v="2019-07-09T12:57:20" u="1"/>
        <d v="2019-07-04T10:08:29" u="1"/>
        <d v="2019-09-12T09:37:16" u="1"/>
        <d v="2019-06-07T11:06:57" u="1"/>
        <d v="2019-06-23T08:22:31" u="1"/>
        <d v="2019-07-18T19:21:20" u="1"/>
        <d v="2019-05-08T12:54:16" u="1"/>
        <d v="2019-08-15T07:03:27" u="1"/>
        <d v="2019-04-04T15:42:01" u="1"/>
        <d v="2019-06-10T09:42:14" u="1"/>
        <d v="2019-09-08T11:16:42" u="1"/>
        <d v="2019-09-09T22:38:33" u="1"/>
        <d v="2019-05-09T07:24:25" u="1"/>
        <d v="2019-06-15T12:17:57" u="1"/>
        <d v="2019-05-28T08:55:59" u="1"/>
        <d v="2019-09-02T00:25:34" u="1"/>
        <d v="2019-04-18T09:35:27" u="1"/>
        <d v="2019-06-07T14:17:40" u="1"/>
        <d v="2019-09-02T16:08:25" u="1"/>
        <d v="2019-06-01T14:09:23" u="1"/>
        <d v="2019-06-06T23:15:14" u="1"/>
        <d v="2019-07-06T14:54:12" u="1"/>
        <d v="2019-06-07T10:28:23" u="1"/>
        <d v="2019-08-16T12:05:53" u="1"/>
        <d v="2019-06-10T19:05:40" u="1"/>
        <d v="2019-10-08T21:44:57" u="1"/>
        <d v="2019-10-19T09:54:40" u="1"/>
        <d v="2019-06-14T15:32:40" u="1"/>
        <d v="2019-07-27T23:34:46" u="1"/>
        <d v="2019-08-05T13:17:36" u="1"/>
        <d v="2019-08-16T15:10:10" u="1"/>
        <d v="2019-09-10T11:30:08" u="1"/>
        <d v="2019-09-13T20:39:42" u="1"/>
        <d v="2019-10-19T18:48:14" u="1"/>
        <d v="2019-04-16T10:17:36" u="1"/>
        <d v="2019-10-18T11:26:23" u="1"/>
        <d v="2019-10-27T15:54:57" u="1"/>
        <d v="2019-04-28T08:44:53" u="1"/>
        <d v="2019-09-22T17:14:25" u="1"/>
        <d v="2019-09-30T15:57:42" u="1"/>
        <d v="2019-09-22T07:31:34" u="1"/>
        <d v="2019-06-14T16:06:49" u="1"/>
        <d v="2019-07-11T15:51:21" u="1"/>
        <d v="2019-04-04T11:39:45" u="1"/>
        <d v="2019-07-11T12:57:47" u="1"/>
        <d v="2019-08-12T15:43:19" u="1"/>
        <d v="2019-05-31T18:28:51" u="1"/>
        <d v="2019-06-02T15:33:15" u="1"/>
        <d v="2019-07-25T15:06:04" u="1"/>
        <d v="2019-10-16T17:08:32" u="1"/>
        <d v="2019-06-10T11:44:15" u="1"/>
        <d v="2019-06-27T06:14:58" u="1"/>
        <d v="2019-08-23T06:16:28" u="1"/>
        <d v="2019-07-18T12:40:30" u="1"/>
        <d v="2019-08-12T06:28:11" u="1"/>
        <d v="2019-09-04T02:56:09" u="1"/>
        <d v="2019-08-12T16:54:02" u="1"/>
        <d v="2019-08-24T18:38:19" u="1"/>
        <d v="2019-05-14T14:43:00" u="1"/>
        <d v="2019-08-19T18:21:45" u="1"/>
        <d v="2019-05-25T17:31:17" u="1"/>
        <d v="2019-07-12T15:27:56" u="1"/>
        <d v="2019-07-24T10:27:13" u="1"/>
        <d v="2019-04-09T12:41:11" u="1"/>
        <d v="2019-07-09T16:44:13" u="1"/>
        <d v="2019-09-28T12:24:43" u="1"/>
        <d v="2019-06-23T17:35:15" u="1"/>
        <d v="2019-07-15T21:52:30" u="1"/>
        <d v="2019-04-24T21:45:45" u="1"/>
        <d v="2019-07-15T14:26:39" u="1"/>
        <d v="2019-08-20T10:02:37" u="1"/>
        <d v="2019-07-16T23:16:13" u="1"/>
        <d v="2019-10-17T05:06:33" u="1"/>
        <d v="2019-04-01T19:36:37" u="1"/>
        <d v="2019-05-24T12:15:52" u="1"/>
        <d v="2019-08-17T21:08:11" u="1"/>
      </sharedItems>
      <fieldGroup par="12"/>
    </cacheField>
    <cacheField name="DIFER ADMISION" numFmtId="0">
      <sharedItems/>
    </cacheField>
    <cacheField name="DIFER ADMIN2" numFmtId="2">
      <sharedItems containsSemiMixedTypes="0" containsString="0" containsNumber="1" minValue="0.16666668467223644" maxValue="150.29999999329448"/>
    </cacheField>
    <cacheField name="DIFER TRIAGE" numFmtId="0">
      <sharedItems/>
    </cacheField>
    <cacheField name="DIFER URG." numFmtId="2">
      <sharedItems containsMixedTypes="1" containsNumber="1" minValue="-127.5999999884516" maxValue="366.71666669659317"/>
    </cacheField>
    <cacheField name="CLASE DE TRIAGE" numFmtId="0">
      <sharedItems containsBlank="1" count="138">
        <s v="TRIAGE PRIORIDAD IV"/>
        <s v="TRIAGE PRIORIDAD III"/>
        <s v="TRIAGE PRIORIDAD II"/>
        <s v="TRIAGE PRIORIDAD I"/>
        <s v="TRIAGE PRIORIDAD V"/>
        <s v="" u="1"/>
        <m u="1"/>
        <s v="ZOILA ROSA MORENO GIRALDO" u="1"/>
        <s v="EVANGELINA  ROJAS DE ARGUELLO" u="1"/>
        <s v="GLADYS FABIOLA GONZALEZ BOHORQUEZ" u="1"/>
        <s v="DORIS AMPARO CORTES AGUILAR" u="1"/>
        <s v="MARIA ALBERTINA RUEDA ALVAREZ" u="1"/>
        <s v="FLOR MARINA GARCIA RAMOS" u="1"/>
        <s v="JHON ALEXANDER MATEUS VELASCO" u="1"/>
        <s v="CECILIA  LOZANO SUAREZ" u="1"/>
        <s v="JOHANA MARIA AYALA MUÑOZ" u="1"/>
        <s v="BLANCA CECILIA MELO ALDANA" u="1"/>
        <s v="ANI ASLEYDI ANGULO PANAMEÑO" u="1"/>
        <s v="FABIAN ENRIQUE TORO RODRIGUEZ" u="1"/>
        <s v="ANDREA FARAY CASTRO CORTES" u="1"/>
        <s v="CLAUDIA MILENA CESPEDES QUINTANILLA" u="1"/>
        <s v="MARIA CRISTINA FETECUA MUÑOZ" u="1"/>
        <s v="FERNANDO ANTONIO JAIMES GARCIA" u="1"/>
        <s v="CENAIDA ACUÑA LEMUZ" u="1"/>
        <s v="JUAN PABLO CARRILLO OLIVEROS" u="1"/>
        <s v="JOAN SAMUEL OCAMPO RODRIGUEZ" u="1"/>
        <s v="MARIA  QUIÑONEZ DELGADO" u="1"/>
        <s v="MARIA SARA DEL CARMEN RODRIGUEZ SACRISTAN" u="1"/>
        <s v="YOLANDA  RIVERA GOMEZ" u="1"/>
        <s v="JORGE LEONARDO SUAREZ" u="1"/>
        <s v="KAREN MILENA ARIAS OLARTE" u="1"/>
        <s v="MARIA TRANSITO LEON CORREA" u="1"/>
        <s v="EFRAIN  MARTIN HERNANDEZ" u="1"/>
        <s v="MARIA LIZETH GUALTERO MONTEALEGRE" u="1"/>
        <s v="FERNANDO  CASTRO GOMEZ" u="1"/>
        <s v="ROSALBINA  MONROY SIERRA" u="1"/>
        <s v="LAURA VALENTINA PINEDA BARAJAS" u="1"/>
        <s v="YENNY MARCELA ANAYA BEJARANO" u="1"/>
        <s v="GENESYS RAQUEL PAOLINI GODOY" u="1"/>
        <s v="VICTOR  MONTERO CAICEDO" u="1"/>
        <s v="HILDA ELISA AVILA PADILLA" u="1"/>
        <s v="HAIDHER HESNEY ELEJALDE VIDAL" u="1"/>
        <s v="ANA CECILIA SALAZAR" u="1"/>
        <s v="DEISY PATRICIA ARDILA DIAZ" u="1"/>
        <s v="ALEXANDRA  GUTIERREZ GARCIA" u="1"/>
        <s v="PEDRO ANTONIO GONZALEZ SOSA" u="1"/>
        <s v="ANA LUCIA PAEZ MENDOZA" u="1"/>
        <s v="JOSE IRENARCO SALAZAR TORRES" u="1"/>
        <s v="ELVIRA  MEDINA CABALLERO" u="1"/>
        <s v="CARLOS JULIO SALGADO GONZALEZ" u="1"/>
        <s v="ALFREDO  LOPEZ PRIETO" u="1"/>
        <s v="ARAMINTA  CAMARGO RODRIGUEZ" u="1"/>
        <s v="CLEMENTINA  GOMEZ VERA" u="1"/>
        <s v="OLGA YANETH RINCON PRIETO" u="1"/>
        <s v="ANDERSON SNEYDER ECHEVERRY PEREZ" u="1"/>
        <s v="HUGO ALBERTO ALBA CAMARGA" u="1"/>
        <s v="ENOCK  RIVERA HERRERA" u="1"/>
        <s v="JAIRO ENRIQUE SANTANA ROMERO" u="1"/>
        <s v="EDGAR  PEREZ MURILLO" u="1"/>
        <s v="RONALDO  PEÑA BOHORQUEZ" u="1"/>
        <s v="JEFERSON ALEXANDER HERNANDEZ SANCHEZ" u="1"/>
        <s v="ANDRES CAMILO SAENZ HERNANDEZ" u="1"/>
        <s v="HERMINIA  CRUZ CASTELLANOS" u="1"/>
        <s v="SOFIA  FAGUA CETINA" u="1"/>
        <s v="EDGAR HERNAN LOZANO RODRIGUEZ" u="1"/>
        <s v="LISFREDO  MONTES TORRES" u="1"/>
        <s v="LUIS ENRIQUE SALINAS" u="1"/>
        <s v="JOSE DEL CARMEN TORRES GARCIA" u="1"/>
        <s v="RUBRIA  CASTELLANOS RODRIGUEZ" u="1"/>
        <s v="FELIX VALOIS DIVANTOQUE" u="1"/>
        <s v="ANGELES ALEJANDRA RODRIGUEZ CHACON" u="1"/>
        <s v="PAOLA ANDREA MARTINEZ VALERO" u="1"/>
        <s v="LUIS GUILLERMO BERNAL COLMENARES" u="1"/>
        <s v="JOHN JAIRO SANDOVAL" u="1"/>
        <s v="JEIMMY PAOLA BELTRAN TELLEZ" u="1"/>
        <s v="MARTHA LILIANA SIERRA" u="1"/>
        <s v="JAIR ALEXANDER ORTIZ CASTELLANOS" u="1"/>
        <s v="MARIA FERNANDA BERMUDEZ COTRINA" u="1"/>
        <s v="QUITERIA  MONTAA CAICEDO" u="1"/>
        <s v="FRANCY LINETH LIZCANO SANCHEZ" u="1"/>
        <s v="OSWALDO GUILLERMO VARGAS REYES" u="1"/>
        <s v="VICTOR JULIO CUESTAS LATORRE" u="1"/>
        <s v="ANA ISABEL ZAMBRANO CUERVO" u="1"/>
        <s v="BERTINA  GOMEZ ALZATE" u="1"/>
        <s v="JAIRO ENRIQUE BRICEO URREGO" u="1"/>
        <s v="NATALY ANDREAS BETANCOURT NIETO" u="1"/>
        <s v="MARIA YANETH PAGOTTY DE RAMIREZ" u="1"/>
        <s v="MARIA NUBIA ROA CARTAGENA" u="1"/>
        <s v="MILEIDIS DE JESUS ACEVEDO LAGARES" u="1"/>
        <s v="JOSE DELIO SANTOS CANO" u="1"/>
        <s v="JOSE JAIME LOPEZ BEDOYA" u="1"/>
        <s v="MARIA ESPERANZA MONCADA BERMUDEZ" u="1"/>
        <s v="RIGOBERTO  GUTIERREZ PINEDA" u="1"/>
        <s v="JOSE MILTON BERNAL PERDOMO" u="1"/>
        <s v="ENRIQUE  MORERA ACOSTA" u="1"/>
        <s v="JASBLEIDY  DIAZ MARTINEZ" u="1"/>
        <s v="AURA ROSALBA POVEDA BURGOS" u="1"/>
        <s v="ALANN PATRICK MELO GARCIA" u="1"/>
        <s v="ANA CECILIA FAJARDO DE LOPEZ" u="1"/>
        <s v="PEDRO ALFONSO CORREA PRIETO" u="1"/>
        <s v="SANDRA PATRICIA SEGURA RAMOS" u="1"/>
        <s v="HECTOR MAURICIO GUERRERO BOTERO" u="1"/>
        <s v="DAVID ANDRES LOPEZ PEÑA" u="1"/>
        <s v="HELBERT FABIAN MAPE PRADA" u="1"/>
        <s v="ORLINDA  JURADO GARZON" u="1"/>
        <s v="MARIA AURORA BUITRAGO DE CADENA" u="1"/>
        <s v="MARIA AURORA OVIEDO" u="1"/>
        <s v="PATRICIA  CUERVO LOPEZ" u="1"/>
        <s v="YORMAN EDUARDO CASTILLO VERGARA" u="1"/>
        <s v="BLANCA FLOR AHUMADA BUITRAGO" u="1"/>
        <s v="MILAGRO DEL CARMEN RODRIGUEZ DE CASTRO" u="1"/>
        <s v="ULFA MARIA VEGA TOVAR" u="1"/>
        <s v="GABRIELA ELIZABETH MONTAÑA MEJIA" u="1"/>
        <s v="CALIXTO  PARDO PARDO" u="1"/>
        <s v="CECILIA  GULUMA COLLAZOS" u="1"/>
        <s v="DIANA  GUERRERO CARVAJAL" u="1"/>
        <s v="HECTOR  ECHEVERRI RAMIREZ" u="1"/>
        <s v="MANUEL ANTONIO QUINTERO LIBERATO" u="1"/>
        <s v="ADRIAN FERNANDO NIO LINARES" u="1"/>
        <s v="YESENIA KATHERINE FLOREZ RODRIGUEZ" u="1"/>
        <s v="ORLANDO  BOADA" u="1"/>
        <s v="MAICOL DAVID OTALORA BAOS" u="1"/>
        <s v="ROSAURA  BERBEO DE PEÑA" u="1"/>
        <s v="ANA TERESA CORREA MESA" u="1"/>
        <s v="MERCEDES  APONTE RODRIGUEZ" u="1"/>
        <s v="PEDRO PABLO GUZMAN" u="1"/>
        <s v="MARTHA  RODRIGUEZ PEREZ" u="1"/>
        <s v="JUAN ARTURO LUQUE ROBERTO" u="1"/>
        <s v="ALBERTO  GARCIA LEGUIZAMO" u="1"/>
        <s v="JUSTO ADAN RODRIGUEZ SALINAS" u="1"/>
        <s v="MARCO JULIO MORENO HERNANDEZ" u="1"/>
        <s v="JOSE INOCENCIO ALARCON ALARCON" u="1"/>
        <s v="ALBERTO FABIAN SANCHEZ SANCHEZ" u="1"/>
        <s v="NORALBA  MUÑOZ RODRIGUEZ" u="1"/>
        <s v="ADELINA  PEREZ OVALLE" u="1"/>
        <s v="CARLOS JULIO OVALLE CORREDOR" u="1"/>
        <s v="BLOQUEO BLOQUEO BLOQUEO BLOQUEO" u="1"/>
        <s v="ROSA MARIA DEL CARME BELTRAN DE GONZALEZ" u="1"/>
      </sharedItems>
    </cacheField>
    <cacheField name="ID PACIENTE / INGRESO" numFmtId="0">
      <sharedItems/>
    </cacheField>
    <cacheField name="NOMBRE DE PACIENTE" numFmtId="0">
      <sharedItems/>
    </cacheField>
    <cacheField name="SIGNOS Y SINTOMAS" numFmtId="0">
      <sharedItems/>
    </cacheField>
    <cacheField name="INGRESO URGENCIAS2" numFmtId="0" databaseField="0">
      <fieldGroup base="3">
        <discretePr count="8000">
          <x v="864"/>
          <x v="5707"/>
          <x v="5708"/>
          <x v="5709"/>
          <x v="5710"/>
          <x v="5711"/>
          <x v="5712"/>
          <x v="5713"/>
          <x v="5714"/>
          <x v="5715"/>
          <x v="5716"/>
          <x v="5717"/>
          <x v="5718"/>
          <x v="5719"/>
          <x v="5720"/>
          <x v="5721"/>
          <x v="5722"/>
          <x v="5723"/>
          <x v="5724"/>
          <x v="5725"/>
          <x v="5726"/>
          <x v="5727"/>
          <x v="5728"/>
          <x v="5729"/>
          <x v="5730"/>
          <x v="5731"/>
          <x v="5732"/>
          <x v="5733"/>
          <x v="5734"/>
          <x v="5735"/>
          <x v="5736"/>
          <x v="5737"/>
          <x v="5738"/>
          <x v="5739"/>
          <x v="5740"/>
          <x v="5741"/>
          <x v="5742"/>
          <x v="5743"/>
          <x v="5744"/>
          <x v="5745"/>
          <x v="5746"/>
          <x v="5747"/>
          <x v="5748"/>
          <x v="5749"/>
          <x v="5750"/>
          <x v="5751"/>
          <x v="5752"/>
          <x v="5753"/>
          <x v="5754"/>
          <x v="5755"/>
          <x v="5756"/>
          <x v="5757"/>
          <x v="5758"/>
          <x v="5759"/>
          <x v="5760"/>
          <x v="5761"/>
          <x v="5762"/>
          <x v="5763"/>
          <x v="5764"/>
          <x v="5765"/>
          <x v="5766"/>
          <x v="5767"/>
          <x v="5768"/>
          <x v="5769"/>
          <x v="5770"/>
          <x v="5771"/>
          <x v="5772"/>
          <x v="5773"/>
          <x v="5774"/>
          <x v="5775"/>
          <x v="5776"/>
          <x v="5777"/>
          <x v="5778"/>
          <x v="5779"/>
          <x v="5780"/>
          <x v="5781"/>
          <x v="5782"/>
          <x v="5783"/>
          <x v="5784"/>
          <x v="5785"/>
          <x v="5786"/>
          <x v="5787"/>
          <x v="5788"/>
          <x v="5789"/>
          <x v="5790"/>
          <x v="5791"/>
          <x v="5792"/>
          <x v="5793"/>
          <x v="5794"/>
          <x v="5795"/>
          <x v="5796"/>
          <x v="5797"/>
          <x v="5798"/>
          <x v="5799"/>
          <x v="5800"/>
          <x v="5801"/>
          <x v="5802"/>
          <x v="5803"/>
          <x v="5804"/>
          <x v="5805"/>
          <x v="5806"/>
          <x v="5807"/>
          <x v="5808"/>
          <x v="5809"/>
          <x v="5810"/>
          <x v="5811"/>
          <x v="5812"/>
          <x v="5813"/>
          <x v="5814"/>
          <x v="5815"/>
          <x v="5816"/>
          <x v="5817"/>
          <x v="5818"/>
          <x v="5819"/>
          <x v="5820"/>
          <x v="5821"/>
          <x v="5822"/>
          <x v="5823"/>
          <x v="5824"/>
          <x v="5825"/>
          <x v="5826"/>
          <x v="5827"/>
          <x v="5828"/>
          <x v="5829"/>
          <x v="5830"/>
          <x v="5831"/>
          <x v="5832"/>
          <x v="5833"/>
          <x v="5834"/>
          <x v="5835"/>
          <x v="5836"/>
          <x v="5837"/>
          <x v="5838"/>
          <x v="5839"/>
          <x v="5840"/>
          <x v="5841"/>
          <x v="5842"/>
          <x v="5843"/>
          <x v="5844"/>
          <x v="5845"/>
          <x v="5846"/>
          <x v="5847"/>
          <x v="5848"/>
          <x v="5849"/>
          <x v="5850"/>
          <x v="5851"/>
          <x v="5852"/>
          <x v="5853"/>
          <x v="5854"/>
          <x v="5855"/>
          <x v="5856"/>
          <x v="5857"/>
          <x v="5858"/>
          <x v="5859"/>
          <x v="5860"/>
          <x v="5861"/>
          <x v="5862"/>
          <x v="5863"/>
          <x v="5864"/>
          <x v="5865"/>
          <x v="5866"/>
          <x v="5867"/>
          <x v="5868"/>
          <x v="5869"/>
          <x v="5870"/>
          <x v="5871"/>
          <x v="5872"/>
          <x v="5873"/>
          <x v="5874"/>
          <x v="5875"/>
          <x v="5876"/>
          <x v="5877"/>
          <x v="5878"/>
          <x v="5879"/>
          <x v="5880"/>
          <x v="5881"/>
          <x v="5882"/>
          <x v="5883"/>
          <x v="5884"/>
          <x v="5885"/>
          <x v="5886"/>
          <x v="5887"/>
          <x v="5888"/>
          <x v="5889"/>
          <x v="5890"/>
          <x v="5891"/>
          <x v="5892"/>
          <x v="5893"/>
          <x v="5894"/>
          <x v="5895"/>
          <x v="5896"/>
          <x v="5897"/>
          <x v="5898"/>
          <x v="5899"/>
          <x v="5900"/>
          <x v="5901"/>
          <x v="5902"/>
          <x v="5903"/>
          <x v="5904"/>
          <x v="5905"/>
          <x v="5906"/>
          <x v="5907"/>
          <x v="5908"/>
          <x v="5909"/>
          <x v="5910"/>
          <x v="5911"/>
          <x v="5912"/>
          <x v="5913"/>
          <x v="5914"/>
          <x v="5915"/>
          <x v="5916"/>
          <x v="5917"/>
          <x v="5918"/>
          <x v="5919"/>
          <x v="5920"/>
          <x v="5921"/>
          <x v="5922"/>
          <x v="5923"/>
          <x v="5924"/>
          <x v="5925"/>
          <x v="5926"/>
          <x v="5927"/>
          <x v="5928"/>
          <x v="5929"/>
          <x v="5930"/>
          <x v="5931"/>
          <x v="5932"/>
          <x v="5933"/>
          <x v="5934"/>
          <x v="5935"/>
          <x v="5936"/>
          <x v="5937"/>
          <x v="5938"/>
          <x v="5939"/>
          <x v="5940"/>
          <x v="5941"/>
          <x v="5942"/>
          <x v="5943"/>
          <x v="5944"/>
          <x v="5945"/>
          <x v="5946"/>
          <x v="5947"/>
          <x v="5948"/>
          <x v="5949"/>
          <x v="5950"/>
          <x v="5951"/>
          <x v="5952"/>
          <x v="5953"/>
          <x v="5954"/>
          <x v="5955"/>
          <x v="5956"/>
          <x v="5957"/>
          <x v="5958"/>
          <x v="5959"/>
          <x v="5960"/>
          <x v="5961"/>
          <x v="5962"/>
          <x v="5963"/>
          <x v="5964"/>
          <x v="5965"/>
          <x v="5966"/>
          <x v="5967"/>
          <x v="5968"/>
          <x v="5969"/>
          <x v="5970"/>
          <x v="5971"/>
          <x v="5972"/>
          <x v="5973"/>
          <x v="5974"/>
          <x v="5975"/>
          <x v="5976"/>
          <x v="5977"/>
          <x v="5978"/>
          <x v="5979"/>
          <x v="5980"/>
          <x v="5981"/>
          <x v="5982"/>
          <x v="5983"/>
          <x v="5984"/>
          <x v="5985"/>
          <x v="5986"/>
          <x v="5987"/>
          <x v="5988"/>
          <x v="5989"/>
          <x v="5990"/>
          <x v="5991"/>
          <x v="5992"/>
          <x v="5993"/>
          <x v="5994"/>
          <x v="5995"/>
          <x v="5996"/>
          <x v="5997"/>
          <x v="5998"/>
          <x v="5999"/>
          <x v="6000"/>
          <x v="6001"/>
          <x v="6002"/>
          <x v="6003"/>
          <x v="6004"/>
          <x v="6005"/>
          <x v="6006"/>
          <x v="6007"/>
          <x v="6008"/>
          <x v="6009"/>
          <x v="6010"/>
          <x v="6011"/>
          <x v="6012"/>
          <x v="6013"/>
          <x v="6014"/>
          <x v="6015"/>
          <x v="6016"/>
          <x v="6017"/>
          <x v="6018"/>
          <x v="6019"/>
          <x v="6020"/>
          <x v="6021"/>
          <x v="6022"/>
          <x v="6023"/>
          <x v="6024"/>
          <x v="6025"/>
          <x v="6026"/>
          <x v="6027"/>
          <x v="6028"/>
          <x v="6029"/>
          <x v="6030"/>
          <x v="6031"/>
          <x v="6032"/>
          <x v="6033"/>
          <x v="6034"/>
          <x v="6035"/>
          <x v="6036"/>
          <x v="6037"/>
          <x v="6038"/>
          <x v="6039"/>
          <x v="6040"/>
          <x v="6041"/>
          <x v="6042"/>
          <x v="6043"/>
          <x v="6044"/>
          <x v="6045"/>
          <x v="6046"/>
          <x v="6047"/>
          <x v="6048"/>
          <x v="6049"/>
          <x v="6050"/>
          <x v="6051"/>
          <x v="6052"/>
          <x v="6053"/>
          <x v="6054"/>
          <x v="6055"/>
          <x v="6056"/>
          <x v="6057"/>
          <x v="6058"/>
          <x v="6059"/>
          <x v="6060"/>
          <x v="6061"/>
          <x v="6062"/>
          <x v="6063"/>
          <x v="6064"/>
          <x v="6065"/>
          <x v="6066"/>
          <x v="6067"/>
          <x v="6068"/>
          <x v="6069"/>
          <x v="6070"/>
          <x v="6071"/>
          <x v="6072"/>
          <x v="6073"/>
          <x v="6074"/>
          <x v="6075"/>
          <x v="6076"/>
          <x v="6077"/>
          <x v="6078"/>
          <x v="6079"/>
          <x v="6080"/>
          <x v="6081"/>
          <x v="6082"/>
          <x v="6083"/>
          <x v="6084"/>
          <x v="6085"/>
          <x v="6086"/>
          <x v="6087"/>
          <x v="6088"/>
          <x v="6089"/>
          <x v="6090"/>
          <x v="6091"/>
          <x v="6092"/>
          <x v="6093"/>
          <x v="6094"/>
          <x v="6095"/>
          <x v="6096"/>
          <x v="6097"/>
          <x v="6098"/>
          <x v="6099"/>
          <x v="6100"/>
          <x v="6101"/>
          <x v="6102"/>
          <x v="6103"/>
          <x v="6104"/>
          <x v="6105"/>
          <x v="6106"/>
          <x v="6107"/>
          <x v="6108"/>
          <x v="6109"/>
          <x v="6110"/>
          <x v="6111"/>
          <x v="6112"/>
          <x v="6113"/>
          <x v="6114"/>
          <x v="6115"/>
          <x v="6116"/>
          <x v="6117"/>
          <x v="6118"/>
          <x v="6119"/>
          <x v="6120"/>
          <x v="6121"/>
          <x v="6122"/>
          <x v="6123"/>
          <x v="6124"/>
          <x v="6125"/>
          <x v="6126"/>
          <x v="6127"/>
          <x v="6128"/>
          <x v="6129"/>
          <x v="6130"/>
          <x v="6131"/>
          <x v="6132"/>
          <x v="6133"/>
          <x v="6134"/>
          <x v="6135"/>
          <x v="6136"/>
          <x v="6137"/>
          <x v="6138"/>
          <x v="6139"/>
          <x v="6140"/>
          <x v="6141"/>
          <x v="6142"/>
          <x v="6143"/>
          <x v="6144"/>
          <x v="6145"/>
          <x v="6146"/>
          <x v="6147"/>
          <x v="6148"/>
          <x v="6149"/>
          <x v="6150"/>
          <x v="6151"/>
          <x v="6152"/>
          <x v="6153"/>
          <x v="6154"/>
          <x v="6155"/>
          <x v="6156"/>
          <x v="6157"/>
          <x v="6158"/>
          <x v="6159"/>
          <x v="6160"/>
          <x v="6161"/>
          <x v="6162"/>
          <x v="6163"/>
          <x v="6164"/>
          <x v="6165"/>
          <x v="6166"/>
          <x v="6167"/>
          <x v="6168"/>
          <x v="6169"/>
          <x v="6170"/>
          <x v="6171"/>
          <x v="6172"/>
          <x v="6173"/>
          <x v="6174"/>
          <x v="6175"/>
          <x v="6176"/>
          <x v="6177"/>
          <x v="6178"/>
          <x v="6179"/>
          <x v="6180"/>
          <x v="6181"/>
          <x v="6182"/>
          <x v="6183"/>
          <x v="6184"/>
          <x v="6185"/>
          <x v="6186"/>
          <x v="6187"/>
          <x v="6188"/>
          <x v="6189"/>
          <x v="6190"/>
          <x v="6191"/>
          <x v="6192"/>
          <x v="6193"/>
          <x v="6194"/>
          <x v="6195"/>
          <x v="6196"/>
          <x v="6197"/>
          <x v="6198"/>
          <x v="6199"/>
          <x v="6200"/>
          <x v="6201"/>
          <x v="6202"/>
          <x v="6203"/>
          <x v="6204"/>
          <x v="6205"/>
          <x v="6206"/>
          <x v="6207"/>
          <x v="6208"/>
          <x v="6209"/>
          <x v="6210"/>
          <x v="6211"/>
          <x v="6212"/>
          <x v="6213"/>
          <x v="6214"/>
          <x v="6215"/>
          <x v="6216"/>
          <x v="6217"/>
          <x v="6218"/>
          <x v="6219"/>
          <x v="6220"/>
          <x v="6221"/>
          <x v="6222"/>
          <x v="6223"/>
          <x v="6224"/>
          <x v="6225"/>
          <x v="6226"/>
          <x v="6227"/>
          <x v="6228"/>
          <x v="6229"/>
          <x v="6230"/>
          <x v="6231"/>
          <x v="6232"/>
          <x v="6233"/>
          <x v="6234"/>
          <x v="6235"/>
          <x v="6236"/>
          <x v="6237"/>
          <x v="6238"/>
          <x v="6239"/>
          <x v="6240"/>
          <x v="6241"/>
          <x v="6242"/>
          <x v="6243"/>
          <x v="6244"/>
          <x v="6245"/>
          <x v="6246"/>
          <x v="6247"/>
          <x v="6248"/>
          <x v="6249"/>
          <x v="6250"/>
          <x v="6251"/>
          <x v="6252"/>
          <x v="6253"/>
          <x v="6254"/>
          <x v="6255"/>
          <x v="6256"/>
          <x v="6257"/>
          <x v="6258"/>
          <x v="6259"/>
          <x v="6260"/>
          <x v="6261"/>
          <x v="6262"/>
          <x v="6263"/>
          <x v="6264"/>
          <x v="6265"/>
          <x v="6266"/>
          <x v="6267"/>
          <x v="6268"/>
          <x v="6269"/>
          <x v="6270"/>
          <x v="6271"/>
          <x v="6272"/>
          <x v="6273"/>
          <x v="6274"/>
          <x v="6275"/>
          <x v="6276"/>
          <x v="6277"/>
          <x v="6278"/>
          <x v="6279"/>
          <x v="6280"/>
          <x v="6281"/>
          <x v="6282"/>
          <x v="6283"/>
          <x v="6284"/>
          <x v="6285"/>
          <x v="6286"/>
          <x v="6287"/>
          <x v="6288"/>
          <x v="6289"/>
          <x v="6290"/>
          <x v="6291"/>
          <x v="6292"/>
          <x v="6293"/>
          <x v="6294"/>
          <x v="6295"/>
          <x v="6296"/>
          <x v="6297"/>
          <x v="6298"/>
          <x v="6299"/>
          <x v="6300"/>
          <x v="6301"/>
          <x v="6302"/>
          <x v="6303"/>
          <x v="6304"/>
          <x v="6305"/>
          <x v="6306"/>
          <x v="6307"/>
          <x v="6308"/>
          <x v="6309"/>
          <x v="6310"/>
          <x v="6311"/>
          <x v="6312"/>
          <x v="6313"/>
          <x v="6314"/>
          <x v="6315"/>
          <x v="6316"/>
          <x v="6317"/>
          <x v="6318"/>
          <x v="6319"/>
          <x v="6320"/>
          <x v="6321"/>
          <x v="6322"/>
          <x v="6323"/>
          <x v="6324"/>
          <x v="6325"/>
          <x v="6326"/>
          <x v="6327"/>
          <x v="6328"/>
          <x v="6329"/>
          <x v="6330"/>
          <x v="6331"/>
          <x v="6332"/>
          <x v="6333"/>
          <x v="6334"/>
          <x v="6335"/>
          <x v="6336"/>
          <x v="6337"/>
          <x v="6338"/>
          <x v="6339"/>
          <x v="6340"/>
          <x v="6341"/>
          <x v="6342"/>
          <x v="6343"/>
          <x v="6344"/>
          <x v="6345"/>
          <x v="6346"/>
          <x v="6347"/>
          <x v="6348"/>
          <x v="6349"/>
          <x v="6350"/>
          <x v="6351"/>
          <x v="6352"/>
          <x v="6353"/>
          <x v="6354"/>
          <x v="6355"/>
          <x v="6356"/>
          <x v="6357"/>
          <x v="6358"/>
          <x v="6359"/>
          <x v="6360"/>
          <x v="6361"/>
          <x v="6362"/>
          <x v="6363"/>
          <x v="6364"/>
          <x v="6365"/>
          <x v="6366"/>
          <x v="6367"/>
          <x v="6368"/>
          <x v="6369"/>
          <x v="6370"/>
          <x v="6371"/>
          <x v="6372"/>
          <x v="6373"/>
          <x v="6374"/>
          <x v="6375"/>
          <x v="6376"/>
          <x v="6377"/>
          <x v="6378"/>
          <x v="6379"/>
          <x v="6380"/>
          <x v="6381"/>
          <x v="6382"/>
          <x v="6383"/>
          <x v="6384"/>
          <x v="6385"/>
          <x v="6386"/>
          <x v="6387"/>
          <x v="6388"/>
          <x v="6389"/>
          <x v="6390"/>
          <x v="6391"/>
          <x v="6392"/>
          <x v="6393"/>
          <x v="6394"/>
          <x v="6395"/>
          <x v="6396"/>
          <x v="6397"/>
          <x v="6398"/>
          <x v="6399"/>
          <x v="6400"/>
          <x v="6401"/>
          <x v="6402"/>
          <x v="6403"/>
          <x v="6404"/>
          <x v="6405"/>
          <x v="6406"/>
          <x v="6407"/>
          <x v="6408"/>
          <x v="6409"/>
          <x v="6410"/>
          <x v="6411"/>
          <x v="6412"/>
          <x v="6413"/>
          <x v="6414"/>
          <x v="6415"/>
          <x v="6416"/>
          <x v="6417"/>
          <x v="6418"/>
          <x v="6419"/>
          <x v="6420"/>
          <x v="6421"/>
          <x v="6422"/>
          <x v="6423"/>
          <x v="6424"/>
          <x v="6425"/>
          <x v="6426"/>
          <x v="6427"/>
          <x v="6428"/>
          <x v="6429"/>
          <x v="6430"/>
          <x v="6431"/>
          <x v="6432"/>
          <x v="6433"/>
          <x v="6434"/>
          <x v="6435"/>
          <x v="6436"/>
          <x v="6437"/>
          <x v="6438"/>
          <x v="6439"/>
          <x v="6440"/>
          <x v="6441"/>
          <x v="6442"/>
          <x v="6443"/>
          <x v="6444"/>
          <x v="6445"/>
          <x v="6446"/>
          <x v="6447"/>
          <x v="6448"/>
          <x v="6449"/>
          <x v="6450"/>
          <x v="6451"/>
          <x v="6452"/>
          <x v="6453"/>
          <x v="6454"/>
          <x v="6455"/>
          <x v="6456"/>
          <x v="6457"/>
          <x v="6458"/>
          <x v="6459"/>
          <x v="6460"/>
          <x v="6461"/>
          <x v="6462"/>
          <x v="6463"/>
          <x v="6464"/>
          <x v="6465"/>
          <x v="6466"/>
          <x v="6467"/>
          <x v="6468"/>
          <x v="6469"/>
          <x v="6470"/>
          <x v="6471"/>
          <x v="6472"/>
          <x v="6473"/>
          <x v="6474"/>
          <x v="6475"/>
          <x v="6476"/>
          <x v="6477"/>
          <x v="6478"/>
          <x v="6479"/>
          <x v="6480"/>
          <x v="6481"/>
          <x v="6482"/>
          <x v="6483"/>
          <x v="6484"/>
          <x v="6485"/>
          <x v="6486"/>
          <x v="6487"/>
          <x v="6488"/>
          <x v="6489"/>
          <x v="6490"/>
          <x v="6491"/>
          <x v="6492"/>
          <x v="6493"/>
          <x v="6494"/>
          <x v="6495"/>
          <x v="6496"/>
          <x v="6497"/>
          <x v="6498"/>
          <x v="6499"/>
          <x v="6500"/>
          <x v="6501"/>
          <x v="6502"/>
          <x v="6503"/>
          <x v="6504"/>
          <x v="6505"/>
          <x v="6506"/>
          <x v="6507"/>
          <x v="6508"/>
          <x v="6509"/>
          <x v="6510"/>
          <x v="6511"/>
          <x v="6512"/>
          <x v="6513"/>
          <x v="6514"/>
          <x v="6515"/>
          <x v="6516"/>
          <x v="6517"/>
          <x v="6518"/>
          <x v="6519"/>
          <x v="6520"/>
          <x v="6521"/>
          <x v="6522"/>
          <x v="6523"/>
          <x v="6524"/>
          <x v="6525"/>
          <x v="6526"/>
          <x v="6527"/>
          <x v="6528"/>
          <x v="6529"/>
          <x v="6530"/>
          <x v="6531"/>
          <x v="6532"/>
          <x v="6533"/>
          <x v="6534"/>
          <x v="6535"/>
          <x v="6536"/>
          <x v="6537"/>
          <x v="6538"/>
          <x v="6539"/>
          <x v="6540"/>
          <x v="6541"/>
          <x v="6542"/>
          <x v="6543"/>
          <x v="6544"/>
          <x v="6545"/>
          <x v="6546"/>
          <x v="6547"/>
          <x v="6548"/>
          <x v="6549"/>
          <x v="6550"/>
          <x v="6551"/>
          <x v="6552"/>
          <x v="6553"/>
          <x v="6554"/>
          <x v="6555"/>
          <x v="6556"/>
          <x v="6557"/>
          <x v="6558"/>
          <x v="6559"/>
          <x v="6560"/>
          <x v="6561"/>
          <x v="6562"/>
          <x v="6563"/>
          <x v="6564"/>
          <x v="6565"/>
          <x v="6566"/>
          <x v="6567"/>
          <x v="6568"/>
          <x v="6569"/>
          <x v="6570"/>
          <x v="6571"/>
          <x v="6572"/>
          <x v="6573"/>
          <x v="6574"/>
          <x v="6575"/>
          <x v="6576"/>
          <x v="6577"/>
          <x v="6578"/>
          <x v="6579"/>
          <x v="6580"/>
          <x v="6581"/>
          <x v="6582"/>
          <x v="6583"/>
          <x v="6584"/>
          <x v="6585"/>
          <x v="6586"/>
          <x v="6587"/>
          <x v="6588"/>
          <x v="6589"/>
          <x v="6590"/>
          <x v="6591"/>
          <x v="6592"/>
          <x v="6593"/>
          <x v="6594"/>
          <x v="6595"/>
          <x v="6596"/>
          <x v="6597"/>
          <x v="6598"/>
          <x v="6599"/>
          <x v="6600"/>
          <x v="6601"/>
          <x v="6602"/>
          <x v="6603"/>
          <x v="6604"/>
          <x v="6605"/>
          <x v="6606"/>
          <x v="6607"/>
          <x v="6608"/>
          <x v="6609"/>
          <x v="6610"/>
          <x v="6611"/>
          <x v="6612"/>
          <x v="6613"/>
          <x v="6614"/>
          <x v="6615"/>
          <x v="6616"/>
          <x v="6617"/>
          <x v="6618"/>
          <x v="6619"/>
          <x v="6620"/>
          <x v="6621"/>
          <x v="6622"/>
          <x v="6623"/>
          <x v="6624"/>
          <x v="6625"/>
          <x v="6626"/>
          <x v="6627"/>
          <x v="6628"/>
          <x v="6629"/>
          <x v="6630"/>
          <x v="6631"/>
          <x v="6632"/>
          <x v="6633"/>
          <x v="6634"/>
          <x v="6635"/>
          <x v="6636"/>
          <x v="6637"/>
          <x v="6638"/>
          <x v="6639"/>
          <x v="6640"/>
          <x v="6641"/>
          <x v="6642"/>
          <x v="6643"/>
          <x v="6644"/>
          <x v="6645"/>
          <x v="6646"/>
          <x v="6647"/>
          <x v="6648"/>
          <x v="6649"/>
          <x v="6650"/>
          <x v="6651"/>
          <x v="6652"/>
          <x v="6653"/>
          <x v="6654"/>
          <x v="6655"/>
          <x v="6656"/>
          <x v="6657"/>
          <x v="6658"/>
          <x v="6659"/>
          <x v="6660"/>
          <x v="6661"/>
          <x v="6662"/>
          <x v="6663"/>
          <x v="6664"/>
          <x v="6665"/>
          <x v="6666"/>
          <x v="6667"/>
          <x v="6668"/>
          <x v="6669"/>
          <x v="6670"/>
          <x v="6671"/>
          <x v="6672"/>
          <x v="6673"/>
          <x v="6674"/>
          <x v="6675"/>
          <x v="6676"/>
          <x v="6677"/>
          <x v="6678"/>
          <x v="6679"/>
          <x v="6680"/>
          <x v="6681"/>
          <x v="6682"/>
          <x v="6683"/>
          <x v="6684"/>
          <x v="6685"/>
          <x v="6686"/>
          <x v="6687"/>
          <x v="6688"/>
          <x v="6689"/>
          <x v="6690"/>
          <x v="6691"/>
          <x v="6692"/>
          <x v="6693"/>
          <x v="6694"/>
          <x v="6695"/>
          <x v="6696"/>
          <x v="6697"/>
          <x v="6698"/>
          <x v="6699"/>
          <x v="6700"/>
          <x v="6701"/>
          <x v="6702"/>
          <x v="6703"/>
          <x v="6704"/>
          <x v="6705"/>
          <x v="6706"/>
          <x v="6707"/>
          <x v="6708"/>
          <x v="6709"/>
          <x v="6710"/>
          <x v="6711"/>
          <x v="6712"/>
          <x v="6713"/>
          <x v="6714"/>
          <x v="6715"/>
          <x v="6716"/>
          <x v="6717"/>
          <x v="6718"/>
          <x v="6719"/>
          <x v="6720"/>
          <x v="6721"/>
          <x v="6722"/>
          <x v="6723"/>
          <x v="6724"/>
          <x v="6725"/>
          <x v="6726"/>
          <x v="6727"/>
          <x v="6728"/>
          <x v="6729"/>
          <x v="6730"/>
          <x v="6731"/>
          <x v="6732"/>
          <x v="6733"/>
          <x v="6734"/>
          <x v="6735"/>
          <x v="6736"/>
          <x v="6737"/>
          <x v="6738"/>
          <x v="6739"/>
          <x v="6740"/>
          <x v="6741"/>
          <x v="6742"/>
          <x v="6743"/>
          <x v="6744"/>
          <x v="6745"/>
          <x v="6746"/>
          <x v="6747"/>
          <x v="6748"/>
          <x v="6749"/>
          <x v="6750"/>
          <x v="6751"/>
          <x v="6752"/>
          <x v="6753"/>
          <x v="6754"/>
          <x v="6755"/>
          <x v="6756"/>
          <x v="6757"/>
          <x v="6758"/>
          <x v="6759"/>
          <x v="6760"/>
          <x v="6761"/>
          <x v="6762"/>
          <x v="6763"/>
          <x v="6764"/>
          <x v="6765"/>
          <x v="6766"/>
          <x v="6767"/>
          <x v="6768"/>
          <x v="6769"/>
          <x v="6770"/>
          <x v="6771"/>
          <x v="6772"/>
          <x v="6773"/>
          <x v="6774"/>
          <x v="6775"/>
          <x v="6776"/>
          <x v="6777"/>
          <x v="6778"/>
          <x v="6779"/>
          <x v="6780"/>
          <x v="6781"/>
          <x v="6782"/>
          <x v="6783"/>
          <x v="6784"/>
          <x v="6785"/>
          <x v="6786"/>
          <x v="6787"/>
          <x v="6788"/>
          <x v="6789"/>
          <x v="6790"/>
          <x v="6791"/>
          <x v="6792"/>
          <x v="6793"/>
          <x v="6794"/>
          <x v="6795"/>
          <x v="6796"/>
          <x v="6797"/>
          <x v="6798"/>
          <x v="6799"/>
          <x v="6800"/>
          <x v="6801"/>
          <x v="6802"/>
          <x v="6803"/>
          <x v="6804"/>
          <x v="6805"/>
          <x v="6806"/>
          <x v="6807"/>
          <x v="6808"/>
          <x v="6809"/>
          <x v="6810"/>
          <x v="6811"/>
          <x v="6812"/>
          <x v="6813"/>
          <x v="6814"/>
          <x v="6815"/>
          <x v="6816"/>
          <x v="6817"/>
          <x v="6818"/>
          <x v="6819"/>
          <x v="6820"/>
          <x v="6821"/>
          <x v="6822"/>
          <x v="6823"/>
          <x v="6824"/>
          <x v="6825"/>
          <x v="6826"/>
          <x v="6827"/>
          <x v="6828"/>
          <x v="6829"/>
          <x v="6830"/>
          <x v="6831"/>
          <x v="6832"/>
          <x v="6833"/>
          <x v="6834"/>
          <x v="6835"/>
          <x v="6836"/>
          <x v="6837"/>
          <x v="6838"/>
          <x v="6839"/>
          <x v="6840"/>
          <x v="6841"/>
          <x v="6842"/>
          <x v="6843"/>
          <x v="6844"/>
          <x v="6845"/>
          <x v="6846"/>
          <x v="6847"/>
          <x v="6848"/>
          <x v="6849"/>
          <x v="6850"/>
          <x v="6851"/>
          <x v="6852"/>
          <x v="6853"/>
          <x v="6854"/>
          <x v="6855"/>
          <x v="6856"/>
          <x v="6857"/>
          <x v="6858"/>
          <x v="6859"/>
          <x v="6860"/>
          <x v="6861"/>
          <x v="6862"/>
          <x v="6863"/>
          <x v="6864"/>
          <x v="6865"/>
          <x v="6866"/>
          <x v="6867"/>
          <x v="6868"/>
          <x v="6869"/>
          <x v="6870"/>
          <x v="6871"/>
          <x v="6872"/>
          <x v="6873"/>
          <x v="6874"/>
          <x v="6875"/>
          <x v="6876"/>
          <x v="6877"/>
          <x v="6878"/>
          <x v="6879"/>
          <x v="6880"/>
          <x v="6881"/>
          <x v="6882"/>
          <x v="6883"/>
          <x v="6884"/>
          <x v="6885"/>
          <x v="6886"/>
          <x v="6887"/>
          <x v="6888"/>
          <x v="6889"/>
          <x v="6890"/>
          <x v="6891"/>
          <x v="6892"/>
          <x v="6893"/>
          <x v="6894"/>
          <x v="6895"/>
          <x v="6896"/>
          <x v="6897"/>
          <x v="6898"/>
          <x v="6899"/>
          <x v="6900"/>
          <x v="6901"/>
          <x v="6902"/>
          <x v="6903"/>
          <x v="6904"/>
          <x v="6905"/>
          <x v="6906"/>
          <x v="6907"/>
          <x v="6908"/>
          <x v="6909"/>
          <x v="6910"/>
          <x v="6911"/>
          <x v="6912"/>
          <x v="6913"/>
          <x v="6914"/>
          <x v="6915"/>
          <x v="6916"/>
          <x v="6917"/>
          <x v="6918"/>
          <x v="6919"/>
          <x v="6920"/>
          <x v="6921"/>
          <x v="6922"/>
          <x v="6923"/>
          <x v="6924"/>
          <x v="6925"/>
          <x v="6926"/>
          <x v="6927"/>
          <x v="6928"/>
          <x v="6929"/>
          <x v="6930"/>
          <x v="6931"/>
          <x v="6932"/>
          <x v="6933"/>
          <x v="6934"/>
          <x v="6935"/>
          <x v="6936"/>
          <x v="6937"/>
          <x v="6938"/>
          <x v="6939"/>
          <x v="6940"/>
          <x v="6941"/>
          <x v="6942"/>
          <x v="6943"/>
          <x v="6944"/>
          <x v="6945"/>
          <x v="6946"/>
          <x v="6947"/>
          <x v="6948"/>
          <x v="6949"/>
          <x v="6950"/>
          <x v="6951"/>
          <x v="6952"/>
          <x v="6953"/>
          <x v="6954"/>
          <x v="6955"/>
          <x v="6956"/>
          <x v="6957"/>
          <x v="6958"/>
          <x v="6959"/>
          <x v="6960"/>
          <x v="6961"/>
          <x v="6962"/>
          <x v="6963"/>
          <x v="6964"/>
          <x v="6965"/>
          <x v="6966"/>
          <x v="6967"/>
          <x v="6968"/>
          <x v="6969"/>
          <x v="6970"/>
          <x v="6971"/>
          <x v="6972"/>
          <x v="6973"/>
          <x v="6974"/>
          <x v="6975"/>
          <x v="6976"/>
          <x v="6977"/>
          <x v="6978"/>
          <x v="6979"/>
          <x v="6980"/>
          <x v="6981"/>
          <x v="6982"/>
          <x v="6983"/>
          <x v="6984"/>
          <x v="6985"/>
          <x v="6986"/>
          <x v="6987"/>
          <x v="6988"/>
          <x v="6989"/>
          <x v="6990"/>
          <x v="6991"/>
          <x v="6992"/>
          <x v="6993"/>
          <x v="6994"/>
          <x v="6995"/>
          <x v="6996"/>
          <x v="6997"/>
          <x v="6998"/>
          <x v="6999"/>
          <x v="7000"/>
          <x v="7001"/>
          <x v="7002"/>
          <x v="7003"/>
          <x v="7004"/>
          <x v="7005"/>
          <x v="7006"/>
          <x v="7007"/>
          <x v="7008"/>
          <x v="7009"/>
          <x v="7010"/>
          <x v="7011"/>
          <x v="7012"/>
          <x v="7013"/>
          <x v="7014"/>
          <x v="7015"/>
          <x v="7016"/>
          <x v="7017"/>
          <x v="7018"/>
          <x v="7019"/>
          <x v="7020"/>
          <x v="7021"/>
          <x v="7022"/>
          <x v="7023"/>
          <x v="7024"/>
          <x v="7025"/>
          <x v="7026"/>
          <x v="7027"/>
          <x v="7028"/>
          <x v="7029"/>
          <x v="7030"/>
          <x v="7031"/>
          <x v="7032"/>
          <x v="7033"/>
          <x v="7034"/>
          <x v="7035"/>
          <x v="7036"/>
          <x v="7037"/>
          <x v="7038"/>
          <x v="7039"/>
          <x v="7040"/>
          <x v="7041"/>
          <x v="7042"/>
          <x v="7043"/>
          <x v="7044"/>
          <x v="7045"/>
          <x v="7046"/>
          <x v="7047"/>
          <x v="7048"/>
          <x v="7049"/>
          <x v="7050"/>
          <x v="7051"/>
          <x v="7052"/>
          <x v="7053"/>
          <x v="7054"/>
          <x v="7055"/>
          <x v="7056"/>
          <x v="7057"/>
          <x v="7058"/>
          <x v="7059"/>
          <x v="7060"/>
          <x v="7061"/>
          <x v="7062"/>
          <x v="7063"/>
          <x v="7064"/>
          <x v="7065"/>
          <x v="7066"/>
          <x v="7067"/>
          <x v="7068"/>
          <x v="7069"/>
          <x v="7070"/>
          <x v="7071"/>
          <x v="7072"/>
          <x v="7073"/>
          <x v="7074"/>
          <x v="7075"/>
          <x v="7076"/>
          <x v="7077"/>
          <x v="7078"/>
          <x v="7079"/>
          <x v="7080"/>
          <x v="7081"/>
          <x v="7082"/>
          <x v="7083"/>
          <x v="7084"/>
          <x v="7085"/>
          <x v="7086"/>
          <x v="7087"/>
          <x v="7088"/>
          <x v="7089"/>
          <x v="7090"/>
          <x v="7091"/>
          <x v="7092"/>
          <x v="7093"/>
          <x v="7094"/>
          <x v="7095"/>
          <x v="7096"/>
          <x v="7097"/>
          <x v="7098"/>
          <x v="7099"/>
          <x v="7100"/>
          <x v="7101"/>
          <x v="7102"/>
          <x v="7103"/>
          <x v="7104"/>
          <x v="7105"/>
          <x v="7106"/>
          <x v="7107"/>
          <x v="7108"/>
          <x v="7109"/>
          <x v="7110"/>
          <x v="7111"/>
          <x v="7112"/>
          <x v="7113"/>
          <x v="7114"/>
          <x v="7115"/>
          <x v="7116"/>
          <x v="7117"/>
          <x v="7118"/>
          <x v="7119"/>
          <x v="7120"/>
          <x v="7121"/>
          <x v="7122"/>
          <x v="7123"/>
          <x v="7124"/>
          <x v="7125"/>
          <x v="7126"/>
          <x v="7127"/>
          <x v="7128"/>
          <x v="7129"/>
          <x v="7130"/>
          <x v="7131"/>
          <x v="7132"/>
          <x v="7133"/>
          <x v="7134"/>
          <x v="7135"/>
          <x v="7136"/>
          <x v="7137"/>
          <x v="7138"/>
          <x v="7139"/>
          <x v="7140"/>
          <x v="7141"/>
          <x v="7142"/>
          <x v="7143"/>
          <x v="7144"/>
          <x v="7145"/>
          <x v="7146"/>
          <x v="7147"/>
          <x v="7148"/>
          <x v="7149"/>
          <x v="7150"/>
          <x v="7151"/>
          <x v="7152"/>
          <x v="7153"/>
          <x v="7154"/>
          <x v="7155"/>
          <x v="7156"/>
          <x v="7157"/>
          <x v="7158"/>
          <x v="7159"/>
          <x v="7160"/>
          <x v="7161"/>
          <x v="7162"/>
          <x v="7163"/>
          <x v="7164"/>
          <x v="7165"/>
          <x v="7166"/>
          <x v="7167"/>
          <x v="7168"/>
          <x v="7169"/>
          <x v="7170"/>
          <x v="7171"/>
          <x v="7172"/>
          <x v="7173"/>
          <x v="7174"/>
          <x v="7175"/>
          <x v="7176"/>
          <x v="7177"/>
          <x v="7178"/>
          <x v="7179"/>
          <x v="7180"/>
          <x v="7181"/>
          <x v="7182"/>
          <x v="7183"/>
          <x v="7184"/>
          <x v="7185"/>
          <x v="7186"/>
          <x v="7187"/>
          <x v="7188"/>
          <x v="7189"/>
          <x v="1"/>
          <x v="1"/>
          <x v="784"/>
          <x v="82"/>
          <x v="3906"/>
          <x v="1"/>
          <x v="510"/>
          <x v="3096"/>
          <x v="3988"/>
          <x v="232"/>
          <x v="5027"/>
          <x v="5613"/>
          <x v="1"/>
          <x v="20"/>
          <x v="2600"/>
          <x v="465"/>
          <x v="5172"/>
          <x v="1"/>
          <x v="2021"/>
          <x v="3656"/>
          <x v="884"/>
          <x v="1"/>
          <x v="1663"/>
          <x v="531"/>
          <x v="1688"/>
          <x v="5388"/>
          <x v="4009"/>
          <x v="1"/>
          <x v="544"/>
          <x v="3931"/>
          <x v="5446"/>
          <x v="4275"/>
          <x v="419"/>
          <x v="5092"/>
          <x v="5193"/>
          <x v="2797"/>
          <x v="3329"/>
          <x v="2765"/>
          <x v="666"/>
          <x v="2652"/>
          <x v="2377"/>
          <x v="1"/>
          <x v="5068"/>
          <x v="708"/>
          <x v="4906"/>
          <x v="420"/>
          <x v="1296"/>
          <x v="1326"/>
          <x v="841"/>
          <x v="3686"/>
          <x v="3977"/>
          <x v="4807"/>
          <x v="5536"/>
          <x v="1958"/>
          <x v="2366"/>
          <x v="4014"/>
          <x v="1"/>
          <x v="1"/>
          <x v="1709"/>
          <x v="1969"/>
          <x v="5206"/>
          <x v="4199"/>
          <x v="803"/>
          <x v="877"/>
          <x v="27"/>
          <x v="2134"/>
          <x v="949"/>
          <x v="4485"/>
          <x v="5405"/>
          <x v="272"/>
          <x v="2010"/>
          <x v="4115"/>
          <x v="1"/>
          <x v="3884"/>
          <x v="129"/>
          <x v="302"/>
          <x v="3277"/>
          <x v="3307"/>
          <x v="3526"/>
          <x v="5110"/>
          <x v="937"/>
          <x v="459"/>
          <x v="1527"/>
          <x v="4315"/>
          <x v="682"/>
          <x v="1834"/>
          <x v="722"/>
          <x v="3364"/>
          <x v="5323"/>
          <x v="1223"/>
          <x v="250"/>
          <x v="1"/>
          <x v="512"/>
          <x v="1228"/>
          <x v="680"/>
          <x v="4393"/>
          <x v="3314"/>
          <x v="5398"/>
          <x v="345"/>
          <x v="4999"/>
          <x v="3845"/>
          <x v="5119"/>
          <x v="154"/>
          <x v="2116"/>
          <x v="1"/>
          <x v="2212"/>
          <x v="3035"/>
          <x v="2916"/>
          <x v="3468"/>
          <x v="4225"/>
          <x v="4903"/>
          <x v="4343"/>
          <x v="191"/>
          <x v="5250"/>
          <x v="1086"/>
          <x v="468"/>
          <x v="2160"/>
          <x v="1690"/>
          <x v="3333"/>
          <x v="1128"/>
          <x v="4061"/>
          <x v="3332"/>
          <x v="3465"/>
          <x v="2555"/>
          <x v="1899"/>
          <x v="1994"/>
          <x v="4378"/>
          <x v="1"/>
          <x v="1"/>
          <x v="5050"/>
          <x v="939"/>
          <x v="4523"/>
          <x v="4563"/>
          <x v="1"/>
          <x v="5680"/>
          <x v="2928"/>
          <x v="3522"/>
          <x v="1792"/>
          <x v="1859"/>
          <x v="1701"/>
          <x v="2053"/>
          <x v="4193"/>
          <x v="820"/>
          <x v="4859"/>
          <x v="620"/>
          <x v="1808"/>
          <x v="5431"/>
          <x v="1426"/>
          <x v="2723"/>
          <x v="1"/>
          <x v="4608"/>
          <x v="1"/>
          <x v="1239"/>
          <x v="2942"/>
          <x v="4963"/>
          <x v="733"/>
          <x v="3078"/>
          <x v="1120"/>
          <x v="4819"/>
          <x v="4500"/>
          <x v="5026"/>
          <x v="9"/>
          <x v="3055"/>
          <x v="1375"/>
          <x v="2478"/>
          <x v="3965"/>
          <x v="4764"/>
          <x v="324"/>
          <x v="1"/>
          <x v="585"/>
          <x v="1414"/>
          <x v="2963"/>
          <x v="1"/>
          <x v="5006"/>
          <x v="28"/>
          <x v="724"/>
          <x v="5010"/>
          <x v="1"/>
          <x v="3582"/>
          <x v="3905"/>
          <x v="5181"/>
          <x v="3049"/>
          <x v="1763"/>
          <x v="1"/>
          <x v="5458"/>
          <x v="5312"/>
          <x v="1898"/>
          <x v="5005"/>
          <x v="3694"/>
          <x v="421"/>
          <x v="79"/>
          <x v="1261"/>
          <x v="1481"/>
          <x v="237"/>
          <x v="966"/>
          <x v="3841"/>
          <x v="2396"/>
          <x v="5525"/>
          <x v="2893"/>
          <x v="3144"/>
          <x v="1"/>
          <x v="2459"/>
          <x v="5479"/>
          <x v="650"/>
          <x v="5020"/>
          <x v="1357"/>
          <x v="3381"/>
          <x v="4834"/>
          <x v="1278"/>
          <x v="1313"/>
          <x v="1"/>
          <x v="45"/>
          <x v="561"/>
          <x v="1"/>
          <x v="3789"/>
          <x v="3814"/>
          <x v="814"/>
          <x v="4255"/>
          <x v="3918"/>
          <x v="325"/>
          <x v="2023"/>
          <x v="2932"/>
          <x v="1717"/>
          <x v="4044"/>
          <x v="1680"/>
          <x v="222"/>
          <x v="5564"/>
          <x v="932"/>
          <x v="1658"/>
          <x v="2965"/>
          <x v="3647"/>
          <x v="1"/>
          <x v="611"/>
          <x v="1284"/>
          <x v="632"/>
          <x v="1720"/>
          <x v="1"/>
          <x v="1"/>
          <x v="4755"/>
          <x v="4908"/>
          <x v="1"/>
          <x v="4414"/>
          <x v="1142"/>
          <x v="2741"/>
          <x v="3948"/>
          <x v="1"/>
          <x v="1012"/>
          <x v="2310"/>
          <x v="5224"/>
          <x v="5526"/>
          <x v="1"/>
          <x v="3657"/>
          <x v="1093"/>
          <x v="2340"/>
          <x v="3115"/>
          <x v="1"/>
          <x v="4078"/>
          <x v="1695"/>
          <x v="1"/>
          <x v="1986"/>
          <x v="3834"/>
          <x v="4080"/>
          <x v="4599"/>
          <x v="1026"/>
          <x v="3411"/>
          <x v="4574"/>
          <x v="2875"/>
          <x v="3464"/>
          <x v="1"/>
          <x v="1"/>
          <x v="1"/>
          <x v="2233"/>
          <x v="1"/>
          <x v="4258"/>
          <x v="1"/>
          <x v="1162"/>
          <x v="4370"/>
          <x v="2374"/>
          <x v="933"/>
          <x v="5394"/>
          <x v="2303"/>
          <x v="2463"/>
          <x v="1345"/>
          <x v="1594"/>
          <x v="2754"/>
          <x v="5256"/>
          <x v="1"/>
          <x v="246"/>
          <x v="2142"/>
          <x v="4208"/>
          <x v="3795"/>
          <x v="2922"/>
          <x v="3644"/>
          <x v="3978"/>
          <x v="659"/>
          <x v="2400"/>
          <x v="360"/>
          <x v="2917"/>
          <x v="2250"/>
          <x v="4760"/>
          <x v="3826"/>
          <x v="320"/>
          <x v="1"/>
          <x v="2905"/>
          <x v="3447"/>
          <x v="1923"/>
          <x v="4545"/>
          <x v="3415"/>
          <x v="1"/>
          <x v="2951"/>
          <x v="1"/>
          <x v="1780"/>
          <x v="1"/>
          <x v="5087"/>
          <x v="161"/>
          <x v="4917"/>
          <x v="287"/>
          <x v="3125"/>
          <x v="5143"/>
          <x v="1"/>
          <x v="1495"/>
          <x v="2222"/>
          <x v="157"/>
          <x v="1442"/>
          <x v="2549"/>
          <x v="490"/>
          <x v="3524"/>
          <x v="2981"/>
          <x v="947"/>
          <x v="4008"/>
          <x v="1"/>
          <x v="248"/>
          <x v="315"/>
          <x v="2725"/>
          <x v="4474"/>
          <x v="229"/>
          <x v="1125"/>
          <x v="5365"/>
          <x v="4059"/>
          <x v="3730"/>
          <x v="2273"/>
          <x v="3710"/>
          <x v="1"/>
          <x v="5671"/>
          <x v="902"/>
          <x v="2404"/>
          <x v="3001"/>
          <x v="1"/>
          <x v="4942"/>
          <x v="2801"/>
          <x v="1965"/>
          <x v="3180"/>
          <x v="121"/>
          <x v="5272"/>
          <x v="1185"/>
          <x v="2287"/>
          <x v="2894"/>
          <x v="3436"/>
          <x v="759"/>
          <x v="4394"/>
          <x v="5631"/>
          <x v="3921"/>
          <x v="4537"/>
          <x v="5592"/>
          <x v="2760"/>
          <x v="4594"/>
          <x v="2838"/>
          <x v="1325"/>
          <x v="166"/>
          <x v="801"/>
          <x v="4479"/>
          <x v="112"/>
          <x v="1"/>
          <x v="5556"/>
          <x v="1"/>
          <x v="1545"/>
          <x v="3679"/>
          <x v="1295"/>
          <x v="2769"/>
          <x v="5581"/>
          <x v="5191"/>
          <x v="1460"/>
          <x v="1939"/>
          <x v="4710"/>
          <x v="178"/>
          <x v="1"/>
          <x v="5166"/>
          <x v="1687"/>
          <x v="1394"/>
          <x v="1268"/>
          <x v="2201"/>
          <x v="3063"/>
          <x v="1"/>
          <x v="2781"/>
          <x v="1669"/>
          <x v="1"/>
          <x v="1"/>
          <x v="1783"/>
          <x v="1403"/>
          <x v="2251"/>
          <x v="3266"/>
          <x v="3451"/>
          <x v="3930"/>
          <x v="5019"/>
          <x v="5071"/>
          <x v="1"/>
          <x v="1"/>
          <x v="138"/>
          <x v="5340"/>
          <x v="4534"/>
          <x v="3523"/>
          <x v="505"/>
          <x v="3017"/>
          <x v="4592"/>
          <x v="1319"/>
          <x v="3718"/>
          <x v="628"/>
          <x v="1240"/>
          <x v="5447"/>
          <x v="1643"/>
          <x v="1"/>
          <x v="1719"/>
          <x v="5211"/>
          <x v="1"/>
          <x v="3648"/>
          <x v="3616"/>
          <x v="1"/>
          <x v="2607"/>
          <x v="2650"/>
          <x v="865"/>
          <x v="1085"/>
          <x v="1248"/>
          <x v="352"/>
          <x v="5660"/>
          <x v="4187"/>
          <x v="1560"/>
          <x v="1"/>
          <x v="3940"/>
          <x v="353"/>
          <x v="3580"/>
          <x v="3860"/>
          <x v="4001"/>
          <x v="4243"/>
          <x v="4356"/>
          <x v="4292"/>
          <x v="5565"/>
          <x v="2012"/>
          <x v="4865"/>
          <x v="573"/>
          <x v="1892"/>
          <x v="3976"/>
          <x v="4733"/>
          <x v="1111"/>
          <x v="2685"/>
          <x v="4549"/>
          <x v="4511"/>
          <x v="3749"/>
          <x v="5381"/>
          <x v="1"/>
          <x v="4113"/>
          <x v="4392"/>
          <x v="1767"/>
          <x v="5195"/>
          <x v="5310"/>
          <x v="1208"/>
          <x v="1"/>
          <x v="1160"/>
          <x v="3534"/>
          <x v="318"/>
          <x v="1702"/>
          <x v="1"/>
          <x v="1"/>
          <x v="3953"/>
          <x v="4380"/>
          <x v="3114"/>
          <x v="3963"/>
          <x v="4722"/>
          <x v="4524"/>
          <x v="1"/>
          <x v="2130"/>
          <x v="4509"/>
          <x v="3722"/>
          <x v="5160"/>
          <x v="2378"/>
          <x v="5655"/>
          <x v="1"/>
          <x v="5194"/>
          <x v="3225"/>
          <x v="3927"/>
          <x v="4817"/>
          <x v="4972"/>
          <x v="5139"/>
          <x v="3493"/>
          <x v="1"/>
          <x v="1750"/>
          <x v="4691"/>
          <x v="2910"/>
          <x v="4178"/>
          <x v="1493"/>
          <x v="5052"/>
          <x v="4477"/>
          <x v="1"/>
          <x v="1384"/>
          <x v="4702"/>
          <x v="3395"/>
          <x v="5387"/>
          <x v="3015"/>
          <x v="545"/>
          <x v="4565"/>
          <x v="4898"/>
          <x v="3674"/>
          <x v="946"/>
          <x v="1316"/>
          <x v="1502"/>
          <x v="1551"/>
          <x v="2583"/>
          <x v="3339"/>
          <x v="4253"/>
          <x v="4005"/>
          <x v="4309"/>
          <x v="697"/>
          <x v="2707"/>
          <x v="1"/>
          <x v="3823"/>
          <x v="1843"/>
          <x v="2229"/>
          <x v="4036"/>
          <x v="852"/>
          <x v="2045"/>
          <x v="4681"/>
          <x v="3149"/>
          <x v="4995"/>
          <x v="1534"/>
          <x v="2675"/>
          <x v="4305"/>
          <x v="861"/>
          <x v="4227"/>
          <x v="3501"/>
          <x v="1"/>
          <x v="974"/>
          <x v="1300"/>
          <x v="1915"/>
          <x v="3235"/>
          <x v="1572"/>
          <x v="1897"/>
          <x v="2572"/>
          <x v="1"/>
          <x v="2269"/>
          <x v="4926"/>
          <x v="470"/>
          <x v="905"/>
          <x v="2392"/>
          <x v="4868"/>
          <x v="282"/>
          <x v="4341"/>
          <x v="244"/>
          <x v="4018"/>
          <x v="414"/>
          <x v="1"/>
          <x v="1"/>
          <x v="2215"/>
          <x v="817"/>
          <x v="2203"/>
          <x v="4332"/>
          <x v="277"/>
          <x v="1"/>
          <x v="2057"/>
          <x v="5369"/>
          <x v="2939"/>
          <x v="2593"/>
          <x v="917"/>
          <x v="3997"/>
          <x v="2664"/>
          <x v="3573"/>
          <x v="3543"/>
          <x v="3576"/>
          <x v="3721"/>
          <x v="4068"/>
          <x v="1917"/>
          <x v="4590"/>
          <x v="5044"/>
          <x v="314"/>
          <x v="3297"/>
          <x v="66"/>
          <x v="5322"/>
          <x v="1"/>
          <x v="5249"/>
          <x v="3048"/>
          <x v="4818"/>
          <x v="1"/>
          <x v="960"/>
          <x v="920"/>
          <x v="3243"/>
          <x v="3439"/>
          <x v="988"/>
          <x v="4929"/>
          <x v="5258"/>
          <x v="3298"/>
          <x v="1"/>
          <x v="3813"/>
          <x v="1548"/>
          <x v="1"/>
          <x v="5125"/>
          <x v="5285"/>
          <x v="348"/>
          <x v="1893"/>
          <x v="2467"/>
          <x v="1400"/>
          <x v="3525"/>
          <x v="3924"/>
          <x v="1920"/>
          <x v="1"/>
          <x v="5641"/>
          <x v="1"/>
          <x v="1"/>
          <x v="83"/>
          <x v="558"/>
          <x v="1323"/>
          <x v="1"/>
          <x v="4849"/>
          <x v="961"/>
          <x v="1"/>
          <x v="1"/>
          <x v="2661"/>
          <x v="734"/>
          <x v="1436"/>
          <x v="5487"/>
          <x v="2676"/>
          <x v="996"/>
          <x v="4164"/>
          <x v="2857"/>
          <x v="1123"/>
          <x v="1740"/>
          <x v="3374"/>
          <x v="2803"/>
          <x v="2214"/>
          <x v="3482"/>
          <x v="5130"/>
          <x v="2178"/>
          <x v="3007"/>
          <x v="4337"/>
          <x v="3737"/>
          <x v="823"/>
          <x v="3513"/>
          <x v="4758"/>
          <x v="1632"/>
          <x v="2587"/>
          <x v="5204"/>
          <x v="5621"/>
          <x v="1642"/>
          <x v="4135"/>
          <x v="1485"/>
          <x v="2375"/>
          <x v="3323"/>
          <x v="5158"/>
          <x v="5528"/>
          <x v="4379"/>
          <x v="4493"/>
          <x v="1"/>
          <x v="1913"/>
          <x v="2033"/>
          <x v="3728"/>
          <x v="4144"/>
          <x v="2907"/>
          <x v="4994"/>
          <x v="3189"/>
          <x v="4339"/>
          <x v="918"/>
          <x v="3446"/>
          <x v="1887"/>
          <x v="5420"/>
          <x v="5527"/>
          <x v="3014"/>
          <x v="4417"/>
          <x v="5253"/>
          <x v="38"/>
          <x v="389"/>
          <x v="2367"/>
          <x v="4831"/>
          <x v="3453"/>
          <x v="5182"/>
          <x v="2545"/>
          <x v="3521"/>
          <x v="2445"/>
          <x v="3628"/>
          <x v="824"/>
          <x v="1841"/>
          <x v="3283"/>
          <x v="4943"/>
          <x v="3618"/>
          <x v="1909"/>
          <x v="2495"/>
          <x v="4749"/>
          <x v="692"/>
          <x v="984"/>
          <x v="3217"/>
          <x v="1"/>
          <x v="4932"/>
          <x v="480"/>
          <x v="3459"/>
          <x v="1896"/>
          <x v="131"/>
          <x v="342"/>
          <x v="1"/>
          <x v="1130"/>
          <x v="1953"/>
          <x v="3530"/>
          <x v="644"/>
          <x v="4869"/>
          <x v="5589"/>
          <x v="1816"/>
          <x v="1713"/>
          <x v="5415"/>
          <x v="3222"/>
          <x v="2696"/>
          <x v="797"/>
          <x v="3290"/>
          <x v="1774"/>
          <x v="1867"/>
          <x v="2774"/>
          <x v="1"/>
          <x v="1"/>
          <x v="380"/>
          <x v="2285"/>
          <x v="4155"/>
          <x v="696"/>
          <x v="5393"/>
          <x v="1"/>
          <x v="1817"/>
          <x v="2811"/>
          <x v="4626"/>
          <x v="1736"/>
          <x v="6"/>
          <x v="2813"/>
          <x v="2283"/>
          <x v="3763"/>
          <x v="4086"/>
          <x v="1"/>
          <x v="242"/>
          <x v="2368"/>
          <x v="723"/>
          <x v="1"/>
          <x v="1"/>
          <x v="4505"/>
          <x v="4815"/>
          <x v="5642"/>
          <x v="5002"/>
          <x v="5512"/>
          <x v="1833"/>
          <x v="1971"/>
          <x v="147"/>
          <x v="1392"/>
          <x v="4257"/>
          <x v="652"/>
          <x v="1042"/>
          <x v="2790"/>
          <x v="3863"/>
          <x v="5587"/>
          <x v="1605"/>
          <x v="1314"/>
          <x v="3248"/>
          <x v="2426"/>
          <x v="3"/>
          <x v="1697"/>
          <x v="1"/>
          <x v="2802"/>
          <x v="3105"/>
          <x v="1"/>
          <x v="2667"/>
          <x v="4891"/>
          <x v="5347"/>
          <x v="3139"/>
          <x v="416"/>
          <x v="716"/>
          <x v="5542"/>
          <x v="1114"/>
          <x v="4368"/>
          <x v="396"/>
          <x v="494"/>
          <x v="5682"/>
          <x v="1"/>
          <x v="1262"/>
          <x v="1288"/>
          <x v="5174"/>
          <x v="5173"/>
          <x v="3302"/>
          <x v="5"/>
          <x v="3463"/>
          <x v="5273"/>
          <x v="1674"/>
          <x v="102"/>
          <x v="707"/>
          <x v="657"/>
          <x v="1067"/>
          <x v="2092"/>
          <x v="4678"/>
          <x v="3535"/>
          <x v="3602"/>
          <x v="5439"/>
          <x v="5292"/>
          <x v="4110"/>
          <x v="1"/>
          <x v="3402"/>
          <x v="3717"/>
          <x v="2926"/>
          <x v="3177"/>
          <x v="3936"/>
          <x v="1730"/>
          <x v="5608"/>
          <x v="1447"/>
          <x v="1748"/>
          <x v="1"/>
          <x v="1"/>
          <x v="1393"/>
          <x v="64"/>
          <x v="4261"/>
          <x v="4554"/>
          <x v="5665"/>
          <x v="5075"/>
          <x v="5189"/>
          <x v="441"/>
          <x v="3700"/>
          <x v="5095"/>
          <x v="4797"/>
          <x v="1"/>
          <x v="4106"/>
          <x v="5428"/>
          <x v="1"/>
          <x v="120"/>
          <x v="1584"/>
          <x v="542"/>
          <x v="1"/>
          <x v="3856"/>
          <x v="986"/>
          <x v="1668"/>
          <x v="4716"/>
          <x v="2773"/>
          <x v="2574"/>
          <x v="3999"/>
          <x v="5464"/>
          <x v="5319"/>
          <x v="1"/>
          <x v="1"/>
          <x v="1014"/>
          <x v="1236"/>
          <x v="1328"/>
          <x v="1"/>
          <x v="3876"/>
          <x v="3262"/>
          <x v="1448"/>
          <x v="2039"/>
          <x v="2080"/>
          <x v="757"/>
          <x v="2327"/>
          <x v="2748"/>
          <x v="1"/>
          <x v="1590"/>
          <x v="4528"/>
          <x v="4536"/>
          <x v="2540"/>
          <x v="1"/>
          <x v="1"/>
          <x v="3289"/>
          <x v="5461"/>
          <x v="2168"/>
          <x v="5135"/>
          <x v="2164"/>
          <x v="2879"/>
          <x v="4427"/>
          <x v="1"/>
          <x v="518"/>
          <x v="3579"/>
          <x v="5669"/>
          <x v="306"/>
          <x v="5617"/>
          <x v="2877"/>
          <x v="2680"/>
          <x v="2937"/>
          <x v="785"/>
          <x v="4541"/>
          <x v="1"/>
          <x v="3234"/>
          <x v="4442"/>
          <x v="1542"/>
          <x v="4609"/>
          <x v="5074"/>
          <x v="1"/>
          <x v="4443"/>
          <x v="1158"/>
          <x v="4560"/>
          <x v="3270"/>
          <x v="2767"/>
          <x v="2324"/>
          <x v="3612"/>
          <x v="543"/>
          <x v="3245"/>
          <x v="2458"/>
          <x v="2077"/>
          <x v="2557"/>
          <x v="3641"/>
          <x v="4573"/>
          <x v="1"/>
          <x v="481"/>
          <x v="375"/>
          <x v="3538"/>
          <x v="5078"/>
          <x v="1"/>
          <x v="1"/>
          <x v="592"/>
          <x v="2886"/>
          <x v="4531"/>
          <x v="4643"/>
          <x v="5277"/>
          <x v="486"/>
          <x v="2291"/>
          <x v="2617"/>
          <x v="4637"/>
          <x v="710"/>
          <x v="3257"/>
          <x v="1606"/>
          <x v="1936"/>
          <x v="2681"/>
          <x v="1429"/>
          <x v="3653"/>
          <x v="3116"/>
          <x v="4125"/>
          <x v="3855"/>
          <x v="2481"/>
          <x v="1"/>
          <x v="1886"/>
          <x v="4416"/>
          <x v="3056"/>
          <x v="3047"/>
          <x v="809"/>
          <x v="2995"/>
          <x v="5024"/>
          <x v="3431"/>
          <x v="2870"/>
          <x v="3944"/>
          <x v="3954"/>
          <x v="3044"/>
          <x v="4318"/>
          <x v="1"/>
          <x v="1338"/>
          <x v="2079"/>
          <x v="2272"/>
          <x v="4418"/>
          <x v="1984"/>
          <x v="4497"/>
          <x v="1890"/>
          <x v="5560"/>
          <x v="5616"/>
          <x v="2535"/>
          <x v="382"/>
          <x v="775"/>
          <x v="23"/>
          <x v="565"/>
          <x v="4219"/>
          <x v="1428"/>
          <x v="2189"/>
          <x v="1153"/>
          <x v="4784"/>
          <x v="3818"/>
          <x v="1"/>
          <x v="2428"/>
          <x v="1443"/>
          <x v="3508"/>
          <x v="4506"/>
          <x v="1"/>
          <x v="5047"/>
          <x v="1"/>
          <x v="5126"/>
          <x v="487"/>
          <x v="1746"/>
          <x v="2073"/>
          <x v="2220"/>
          <x v="4631"/>
          <x v="4886"/>
          <x v="5424"/>
          <x v="1"/>
          <x v="483"/>
          <x v="5021"/>
          <x v="1"/>
          <x v="1"/>
          <x v="4003"/>
          <x v="4083"/>
          <x v="2290"/>
          <x v="2923"/>
          <x v="1"/>
          <x v="687"/>
          <x v="1"/>
          <x v="5018"/>
          <x v="5396"/>
          <x v="1729"/>
          <x v="4720"/>
          <x v="4673"/>
          <x v="1951"/>
          <x v="3186"/>
          <x v="2500"/>
          <x v="3635"/>
          <x v="3928"/>
          <x v="2658"/>
          <x v="3006"/>
          <x v="3122"/>
          <x v="5594"/>
          <x v="4952"/>
          <x v="4012"/>
          <x v="3496"/>
          <x v="1"/>
          <x v="3912"/>
          <x v="4775"/>
          <x v="5501"/>
          <x v="1"/>
          <x v="2415"/>
          <x v="1838"/>
          <x v="1231"/>
          <x v="2729"/>
          <x v="4192"/>
          <x v="1"/>
          <x v="330"/>
          <x v="2978"/>
          <x v="4357"/>
          <x v="1"/>
          <x v="1824"/>
          <x v="2325"/>
          <x v="453"/>
          <x v="521"/>
          <x v="3611"/>
          <x v="731"/>
          <x v="2663"/>
          <x v="5080"/>
          <x v="3089"/>
          <x v="5409"/>
          <x v="3393"/>
          <x v="1"/>
          <x v="1706"/>
          <x v="1825"/>
          <x v="4490"/>
          <x v="1277"/>
          <x v="1814"/>
          <x v="1627"/>
          <x v="1311"/>
          <x v="5438"/>
          <x v="3510"/>
          <x v="1"/>
          <x v="2339"/>
          <x v="2578"/>
          <x v="4239"/>
          <x v="1"/>
          <x v="2081"/>
          <x v="4654"/>
          <x v="267"/>
          <x v="1"/>
          <x v="895"/>
          <x v="1516"/>
          <x v="3886"/>
          <x v="843"/>
          <x v="4319"/>
          <x v="1705"/>
          <x v="2999"/>
          <x v="1"/>
          <x v="1"/>
          <x v="2914"/>
          <x v="5311"/>
          <x v="1998"/>
          <x v="4297"/>
          <x v="744"/>
          <x v="3176"/>
          <x v="5088"/>
          <x v="5114"/>
          <x v="3839"/>
          <x v="3295"/>
          <x v="1"/>
          <x v="298"/>
          <x v="3837"/>
          <x v="4107"/>
          <x v="4751"/>
          <x v="1020"/>
          <x v="3865"/>
          <x v="4163"/>
          <x v="1219"/>
          <x v="1507"/>
          <x v="1"/>
          <x v="3161"/>
          <x v="1355"/>
          <x v="3731"/>
          <x v="1"/>
          <x v="3716"/>
          <x v="5109"/>
          <x v="1"/>
          <x v="1"/>
          <x v="3625"/>
          <x v="1"/>
          <x v="4294"/>
          <x v="1607"/>
          <x v="600"/>
          <x v="5282"/>
          <x v="2064"/>
          <x v="583"/>
          <x v="2798"/>
          <x v="4063"/>
          <x v="2946"/>
          <x v="1062"/>
          <x v="1184"/>
          <x v="2992"/>
          <x v="3221"/>
          <x v="4017"/>
          <x v="3219"/>
          <x v="3308"/>
          <x v="2152"/>
          <x v="1"/>
          <x v="1586"/>
          <x v="4010"/>
          <x v="892"/>
          <x v="1"/>
          <x v="4833"/>
          <x v="1651"/>
          <x v="2192"/>
          <x v="4029"/>
          <x v="5169"/>
          <x v="5522"/>
          <x v="3378"/>
          <x v="1"/>
          <x v="76"/>
          <x v="950"/>
          <x v="1865"/>
          <x v="4057"/>
          <x v="3085"/>
          <x v="1625"/>
          <x v="4940"/>
          <x v="3969"/>
          <x v="5493"/>
          <x v="4045"/>
          <x v="186"/>
          <x v="70"/>
          <x v="4666"/>
          <x v="5514"/>
          <x v="4748"/>
          <x v="1784"/>
          <x v="3449"/>
          <x v="1738"/>
          <x v="1140"/>
          <x v="3113"/>
          <x v="400"/>
          <x v="2847"/>
          <x v="2104"/>
          <x v="5261"/>
          <x v="426"/>
          <x v="1753"/>
          <x v="1959"/>
          <x v="1"/>
          <x v="5108"/>
          <x v="3012"/>
          <x v="3911"/>
          <x v="1"/>
          <x v="142"/>
          <x v="1659"/>
          <x v="1280"/>
          <x v="4629"/>
          <x v="828"/>
          <x v="5184"/>
          <x v="537"/>
          <x v="1975"/>
          <x v="2990"/>
          <x v="5675"/>
          <x v="1492"/>
          <x v="2956"/>
          <x v="4271"/>
          <x v="1033"/>
          <x v="2176"/>
          <x v="2833"/>
          <x v="3421"/>
          <x v="4032"/>
          <x v="596"/>
          <x v="1963"/>
          <x v="3070"/>
          <x v="3102"/>
          <x v="743"/>
          <x v="2577"/>
          <x v="1226"/>
          <x v="1932"/>
          <x v="1947"/>
          <x v="4825"/>
          <x v="5188"/>
          <x v="1"/>
          <x v="484"/>
          <x v="1813"/>
          <x v="4215"/>
          <x v="1"/>
          <x v="1"/>
          <x v="1289"/>
          <x v="1379"/>
          <x v="4441"/>
          <x v="5060"/>
          <x v="1"/>
          <x v="890"/>
          <x v="2594"/>
          <x v="4638"/>
          <x v="4023"/>
          <x v="2832"/>
          <x v="3932"/>
          <x v="3778"/>
          <x v="658"/>
          <x v="4120"/>
          <x v="2509"/>
          <x v="4938"/>
          <x v="1"/>
          <x v="2049"/>
          <x v="1341"/>
          <x v="2360"/>
          <x v="3491"/>
          <x v="4465"/>
          <x v="3748"/>
          <x v="1457"/>
          <x v="1"/>
          <x v="559"/>
          <x v="3394"/>
          <x v="3941"/>
          <x v="462"/>
          <x v="2007"/>
          <x v="4910"/>
          <x v="1"/>
          <x v="1073"/>
          <x v="5444"/>
          <x v="2294"/>
          <x v="4386"/>
          <x v="690"/>
          <x v="2752"/>
          <x v="204"/>
          <x v="2197"/>
          <x v="5269"/>
          <x v="1"/>
          <x v="2477"/>
          <x v="3348"/>
          <x v="2159"/>
          <x v="2361"/>
          <x v="3239"/>
          <x v="196"/>
          <x v="1"/>
          <x v="363"/>
          <x v="1189"/>
          <x v="1473"/>
          <x v="1622"/>
          <x v="2713"/>
          <x v="3156"/>
          <x v="3163"/>
          <x v="5412"/>
          <x v="2485"/>
          <x v="4595"/>
          <x v="5284"/>
          <x v="285"/>
          <x v="4247"/>
          <x v="4426"/>
          <x v="4398"/>
          <x v="275"/>
          <x v="3178"/>
          <x v="3478"/>
          <x v="3490"/>
          <x v="3352"/>
          <x v="2088"/>
          <x v="5400"/>
          <x v="2112"/>
          <x v="2351"/>
          <x v="3484"/>
          <x v="1860"/>
          <x v="3917"/>
          <x v="4698"/>
          <x v="5503"/>
          <x v="1"/>
          <x v="2816"/>
          <x v="4353"/>
          <x v="4973"/>
          <x v="612"/>
          <x v="4627"/>
          <x v="1"/>
          <x v="3251"/>
          <x v="4054"/>
          <x v="4070"/>
          <x v="3705"/>
          <x v="2655"/>
          <x v="4555"/>
          <x v="253"/>
          <x v="1937"/>
          <x v="4584"/>
          <x v="1420"/>
          <x v="5145"/>
          <x v="1"/>
          <x v="3873"/>
          <x v="4992"/>
          <x v="434"/>
          <x v="1110"/>
          <x v="1832"/>
          <x v="1"/>
          <x v="1"/>
          <x v="3565"/>
          <x v="2284"/>
          <x v="3275"/>
          <x v="3271"/>
          <x v="1525"/>
          <x v="3615"/>
          <x v="2186"/>
          <x v="5175"/>
          <x v="5414"/>
          <x v="5486"/>
          <x v="5190"/>
          <x v="3822"/>
          <x v="1"/>
          <x v="4025"/>
          <x v="1"/>
          <x v="1803"/>
          <x v="1"/>
          <x v="4203"/>
          <x v="1343"/>
          <x v="4786"/>
          <x v="3614"/>
          <x v="5054"/>
          <x v="1438"/>
          <x v="2666"/>
          <x v="3195"/>
          <x v="4455"/>
          <x v="1078"/>
          <x v="1"/>
          <x v="1332"/>
          <x v="4335"/>
          <x v="2292"/>
          <x v="3642"/>
          <x v="440"/>
          <x v="2369"/>
          <x v="4279"/>
          <x v="1043"/>
          <x v="2363"/>
          <x v="2062"/>
          <x v="2128"/>
          <x v="1"/>
          <x v="1"/>
          <x v="339"/>
          <x v="1689"/>
          <x v="1789"/>
          <x v="3585"/>
          <x v="1097"/>
          <x v="1973"/>
          <x v="409"/>
          <x v="703"/>
          <x v="3761"/>
          <x v="1181"/>
          <x v="1558"/>
          <x v="4533"/>
          <x v="2289"/>
          <x v="5436"/>
          <x v="1"/>
          <x v="579"/>
          <x v="4850"/>
          <x v="1732"/>
          <x v="4432"/>
          <x v="5516"/>
          <x v="5643"/>
          <x v="2121"/>
          <x v="1064"/>
          <x v="2606"/>
          <x v="3356"/>
          <x v="448"/>
          <x v="5103"/>
          <x v="1469"/>
          <x v="2985"/>
          <x v="1930"/>
          <x v="2461"/>
          <x v="3159"/>
          <x v="1"/>
          <x v="1"/>
          <x v="1866"/>
          <x v="1"/>
          <x v="1683"/>
          <x v="3108"/>
          <x v="193"/>
          <x v="2076"/>
          <x v="1"/>
          <x v="259"/>
          <x v="1013"/>
          <x v="1079"/>
          <x v="3218"/>
          <x v="467"/>
          <x v="1758"/>
          <x v="1"/>
          <x v="3900"/>
          <x v="5535"/>
          <x v="516"/>
          <x v="1"/>
          <x v="1075"/>
          <x v="2358"/>
          <x v="4727"/>
          <x v="2015"/>
          <x v="2474"/>
          <x v="2722"/>
          <x v="3106"/>
          <x v="5630"/>
          <x v="1"/>
          <x v="1179"/>
          <x v="795"/>
          <x v="4146"/>
          <x v="753"/>
          <x v="4656"/>
          <x v="2013"/>
          <x v="2634"/>
          <x v="3103"/>
          <x v="1"/>
          <x v="381"/>
          <x v="4873"/>
          <x v="1"/>
          <x v="3566"/>
          <x v="4256"/>
          <x v="5354"/>
          <x v="1"/>
          <x v="3650"/>
          <x v="2002"/>
          <x v="1"/>
          <x v="4176"/>
          <x v="5168"/>
          <x v="1134"/>
          <x v="2852"/>
          <x v="3669"/>
          <x v="1041"/>
          <x v="3432"/>
          <x v="1"/>
          <x v="4843"/>
          <x v="5213"/>
          <x v="3910"/>
          <x v="4661"/>
          <x v="5441"/>
          <x v="4581"/>
          <x v="75"/>
          <x v="1244"/>
          <x v="3780"/>
          <x v="1258"/>
          <x v="702"/>
          <x v="4350"/>
          <x v="1"/>
          <x v="3779"/>
          <x v="2856"/>
          <x v="5084"/>
          <x v="5148"/>
          <x v="1"/>
          <x v="2141"/>
          <x v="1"/>
          <x v="888"/>
          <x v="4780"/>
          <x v="5696"/>
          <x v="162"/>
          <x v="2399"/>
          <x v="2466"/>
          <x v="4907"/>
          <x v="1"/>
          <x v="1734"/>
          <x v="1863"/>
          <x v="1"/>
          <x v="284"/>
          <x v="1"/>
          <x v="1574"/>
          <x v="3214"/>
          <x v="1"/>
          <x v="1"/>
          <x v="3596"/>
          <x v="1"/>
          <x v="3101"/>
          <x v="184"/>
          <x v="1385"/>
          <x v="2732"/>
          <x v="3040"/>
          <x v="832"/>
          <x v="3947"/>
          <x v="5473"/>
          <x v="3021"/>
          <x v="3557"/>
          <x v="273"/>
          <x v="1575"/>
          <x v="2194"/>
          <x v="948"/>
          <x v="4126"/>
          <x v="2031"/>
          <x v="1"/>
          <x v="627"/>
          <x v="3371"/>
          <x v="211"/>
          <x v="5287"/>
          <x v="2738"/>
          <x v="4248"/>
          <x v="748"/>
          <x v="3158"/>
          <x v="5033"/>
          <x v="5144"/>
          <x v="3228"/>
          <x v="4031"/>
          <x v="1822"/>
          <x v="1"/>
          <x v="1"/>
          <x v="2187"/>
          <x v="2216"/>
          <x v="2940"/>
          <x v="4913"/>
          <x v="399"/>
          <x v="1662"/>
          <x v="1"/>
          <x v="141"/>
          <x v="449"/>
          <x v="2280"/>
          <x v="5107"/>
          <x v="2435"/>
          <x v="2344"/>
          <x v="3766"/>
          <x v="3504"/>
          <x v="4419"/>
          <x v="5442"/>
          <x v="1543"/>
          <x v="2329"/>
          <x v="792"/>
          <x v="1281"/>
          <x v="4830"/>
          <x v="5544"/>
          <x v="3198"/>
          <x v="10"/>
          <x v="262"/>
          <x v="454"/>
          <x v="1"/>
          <x v="194"/>
          <x v="2004"/>
          <x v="4660"/>
          <x v="1"/>
          <x v="1"/>
          <x v="643"/>
          <x v="2411"/>
          <x v="5239"/>
          <x v="2511"/>
          <x v="3373"/>
          <x v="4066"/>
          <x v="1"/>
          <x v="5688"/>
          <x v="2721"/>
          <x v="5141"/>
          <x v="506"/>
          <x v="3321"/>
          <x v="1"/>
          <x v="2103"/>
          <x v="5233"/>
          <x v="5507"/>
          <x v="4130"/>
          <x v="1703"/>
          <x v="2710"/>
          <x v="5532"/>
          <x v="1027"/>
          <x v="1472"/>
          <x v="662"/>
          <x v="624"/>
          <x v="1818"/>
          <x v="5488"/>
          <x v="169"/>
          <x v="4151"/>
          <x v="1118"/>
          <x v="2337"/>
          <x v="4307"/>
          <x v="2776"/>
          <x v="1"/>
          <x v="1"/>
          <x v="2403"/>
          <x v="3057"/>
          <x v="1"/>
          <x v="4961"/>
          <x v="1631"/>
          <x v="3327"/>
          <x v="90"/>
          <x v="787"/>
          <x v="530"/>
          <x v="1"/>
          <x v="216"/>
          <x v="4363"/>
          <x v="3148"/>
          <x v="771"/>
          <x v="3739"/>
          <x v="2347"/>
          <x v="1"/>
          <x v="4982"/>
          <x v="5583"/>
          <x v="5657"/>
          <x v="1"/>
          <x v="5318"/>
          <x v="1003"/>
          <x v="704"/>
          <x v="4124"/>
          <x v="215"/>
          <x v="3389"/>
          <x v="2736"/>
          <x v="3146"/>
          <x v="3372"/>
          <x v="2040"/>
          <x v="2470"/>
          <x v="818"/>
          <x v="889"/>
          <x v="2238"/>
          <x v="3384"/>
          <x v="3816"/>
          <x v="1"/>
          <x v="870"/>
          <x v="2657"/>
          <x v="3064"/>
          <x v="3651"/>
          <x v="4169"/>
          <x v="5636"/>
          <x v="1"/>
          <x v="2766"/>
          <x v="5104"/>
          <x v="356"/>
          <x v="508"/>
          <x v="3872"/>
          <x v="1294"/>
          <x v="2859"/>
          <x v="3664"/>
          <x v="5089"/>
          <x v="1306"/>
          <x v="2915"/>
          <x v="5134"/>
          <x v="943"/>
          <x v="4840"/>
          <x v="2370"/>
          <x v="1"/>
          <x v="3695"/>
          <x v="4249"/>
          <x v="1246"/>
          <x v="1991"/>
          <x v="3691"/>
          <x v="92"/>
          <x v="3051"/>
          <x v="5079"/>
          <x v="713"/>
          <x v="1"/>
          <x v="3184"/>
          <x v="4290"/>
          <x v="5619"/>
          <x v="1"/>
          <x v="1475"/>
          <x v="1519"/>
          <x v="4015"/>
          <x v="1"/>
          <x v="252"/>
          <x v="3901"/>
          <x v="5028"/>
          <x v="5262"/>
          <x v="1"/>
          <x v="1"/>
          <x v="4252"/>
          <x v="4923"/>
          <x v="1"/>
          <x v="4789"/>
          <x v="3898"/>
          <x v="4600"/>
          <x v="5022"/>
          <x v="2019"/>
          <x v="2829"/>
          <x v="2651"/>
          <x v="1157"/>
          <x v="1"/>
          <x v="1"/>
          <x v="685"/>
          <x v="1138"/>
          <x v="3777"/>
          <x v="1870"/>
          <x v="2612"/>
          <x v="4902"/>
          <x v="123"/>
          <x v="2880"/>
          <x v="3578"/>
          <x v="5353"/>
          <x v="1"/>
          <x v="1"/>
          <x v="5658"/>
          <x v="1"/>
          <x v="1"/>
          <x v="725"/>
          <x v="2660"/>
          <x v="4038"/>
          <x v="1903"/>
          <x v="3532"/>
          <x v="3366"/>
          <x v="4711"/>
          <x v="1"/>
          <x v="1"/>
          <x v="29"/>
          <x v="997"/>
          <x v="5115"/>
          <x v="3060"/>
          <x v="4223"/>
          <x v="4179"/>
          <x v="4960"/>
          <x v="5085"/>
          <x v="1065"/>
          <x v="1546"/>
          <x v="1641"/>
          <x v="941"/>
          <x v="41"/>
          <x v="113"/>
          <x v="2140"/>
          <x v="3974"/>
          <x v="5335"/>
          <x v="3263"/>
          <x v="1410"/>
          <x v="511"/>
          <x v="2792"/>
          <x v="1071"/>
          <x v="4742"/>
          <x v="2247"/>
          <x v="476"/>
          <x v="1377"/>
          <x v="2823"/>
          <x v="3590"/>
          <x v="3984"/>
          <x v="1901"/>
          <x v="2553"/>
          <x v="391"/>
          <x v="4567"/>
          <x v="4802"/>
          <x v="4128"/>
          <x v="1698"/>
          <x v="3171"/>
          <x v="37"/>
          <x v="1739"/>
          <x v="3013"/>
          <x v="4281"/>
          <x v="4361"/>
          <x v="3039"/>
          <x v="5246"/>
          <x v="1366"/>
          <x v="2444"/>
          <x v="4030"/>
          <x v="773"/>
          <x v="2669"/>
          <x v="3825"/>
          <x v="5341"/>
          <x v="2487"/>
          <x v="1056"/>
          <x v="5281"/>
          <x v="377"/>
          <x v="1415"/>
          <x v="3098"/>
          <x v="963"/>
          <x v="1796"/>
          <x v="2475"/>
          <x v="2873"/>
          <x v="1"/>
          <x v="1"/>
          <x v="5057"/>
          <x v="4402"/>
          <x v="4984"/>
          <x v="1711"/>
          <x v="2962"/>
          <x v="3312"/>
          <x v="2541"/>
          <x v="770"/>
          <x v="1678"/>
          <x v="5186"/>
          <x v="742"/>
          <x v="1282"/>
          <x v="3591"/>
          <x v="1227"/>
          <x v="3961"/>
          <x v="477"/>
          <x v="5083"/>
          <x v="4299"/>
          <x v="2359"/>
          <x v="1812"/>
          <x v="1"/>
          <x v="3962"/>
          <x v="3169"/>
          <x v="4100"/>
          <x v="5609"/>
          <x v="1"/>
          <x v="2052"/>
          <x v="1059"/>
          <x v="4042"/>
          <x v="1989"/>
          <x v="1"/>
          <x v="1820"/>
          <x v="1349"/>
          <x v="2618"/>
          <x v="3810"/>
          <x v="3661"/>
          <x v="5553"/>
          <x v="5640"/>
          <x v="1203"/>
          <x v="860"/>
          <x v="3265"/>
          <x v="3469"/>
          <x v="378"/>
          <x v="2043"/>
          <x v="3701"/>
          <x v="4586"/>
          <x v="1386"/>
          <x v="3175"/>
          <x v="5254"/>
          <x v="2424"/>
          <x v="2751"/>
          <x v="1"/>
          <x v="2131"/>
          <x v="2139"/>
          <x v="1601"/>
          <x v="3794"/>
          <x v="4342"/>
          <x v="5350"/>
          <x v="2419"/>
          <x v="1221"/>
          <x v="3890"/>
          <x v="3683"/>
          <x v="1637"/>
          <x v="3518"/>
          <x v="4931"/>
          <x v="608"/>
          <x v="1941"/>
          <x v="1935"/>
          <x v="990"/>
          <x v="1"/>
          <x v="5011"/>
          <x v="3850"/>
          <x v="5690"/>
          <x v="1"/>
          <x v="2887"/>
          <x v="1907"/>
          <x v="1122"/>
          <x v="4783"/>
          <x v="1"/>
          <x v="2150"/>
          <x v="2565"/>
          <x v="568"/>
          <x v="2692"/>
          <x v="3231"/>
          <x v="3440"/>
          <x v="4217"/>
          <x v="1"/>
          <x v="1198"/>
          <x v="266"/>
          <x v="1063"/>
          <x v="2259"/>
          <x v="4287"/>
          <x v="1"/>
          <x v="385"/>
          <x v="3989"/>
          <x v="376"/>
          <x v="4306"/>
          <x v="3742"/>
          <x v="4300"/>
          <x v="1"/>
          <x v="5450"/>
          <x v="641"/>
          <x v="3809"/>
          <x v="4449"/>
          <x v="942"/>
          <x v="1479"/>
          <x v="2882"/>
          <x v="3109"/>
          <x v="3515"/>
          <x v="3725"/>
          <x v="1"/>
          <x v="2822"/>
          <x v="4799"/>
          <x v="5070"/>
          <x v="2708"/>
          <x v="4635"/>
          <x v="5248"/>
          <x v="1"/>
          <x v="2198"/>
          <x v="3382"/>
          <x v="4633"/>
          <x v="2952"/>
          <x v="1"/>
          <x v="879"/>
          <x v="956"/>
          <x v="2035"/>
          <x v="1685"/>
          <x v="1"/>
          <x v="1"/>
          <x v="1195"/>
          <x v="2448"/>
          <x v="1096"/>
          <x v="1759"/>
          <x v="3367"/>
          <x v="143"/>
          <x v="1"/>
          <x v="116"/>
          <x v="3095"/>
          <x v="1"/>
          <x v="200"/>
          <x v="4997"/>
          <x v="3815"/>
          <x v="1"/>
          <x v="383"/>
          <x v="159"/>
          <x v="2862"/>
          <x v="1161"/>
          <x v="3833"/>
          <x v="5478"/>
          <x v="1333"/>
          <x v="2098"/>
          <x v="1"/>
          <x v="263"/>
          <x v="851"/>
          <x v="1950"/>
          <x v="2113"/>
          <x v="3800"/>
          <x v="4230"/>
          <x v="3621"/>
          <x v="3649"/>
          <x v="5159"/>
          <x v="2286"/>
          <x v="2454"/>
          <x v="2592"/>
          <x v="12"/>
          <x v="99"/>
          <x v="882"/>
          <x v="978"/>
          <x v="1"/>
          <x v="2254"/>
          <x v="3280"/>
          <x v="940"/>
          <x v="4623"/>
          <x v="4804"/>
          <x v="2341"/>
          <x v="3162"/>
          <x v="4098"/>
          <x v="1696"/>
          <x v="4111"/>
          <x v="772"/>
          <x v="1"/>
          <x v="2145"/>
          <x v="1"/>
          <x v="3784"/>
          <x v="219"/>
          <x v="268"/>
          <x v="2633"/>
          <x v="4847"/>
          <x v="4922"/>
          <x v="202"/>
          <x v="4161"/>
          <x v="4944"/>
          <x v="1"/>
          <x v="2438"/>
          <x v="1"/>
          <x v="1988"/>
          <x v="3608"/>
          <x v="74"/>
          <x v="1526"/>
          <x v="2304"/>
          <x v="4941"/>
          <x v="2597"/>
          <x v="4571"/>
          <x v="509"/>
          <x v="1421"/>
          <x v="5362"/>
          <x v="2111"/>
          <x v="3031"/>
          <x v="2637"/>
          <x v="4399"/>
          <x v="4236"/>
          <x v="5355"/>
          <x v="4950"/>
          <x v="1"/>
          <x v="3874"/>
          <x v="4890"/>
          <x v="2"/>
          <x v="2460"/>
          <x v="2912"/>
          <x v="3292"/>
          <x v="1"/>
          <x v="2338"/>
          <x v="3828"/>
          <x v="5307"/>
          <x v="5577"/>
          <x v="3404"/>
          <x v="2226"/>
          <x v="4138"/>
          <x v="1727"/>
          <x v="5456"/>
          <x v="1"/>
          <x v="367"/>
          <x v="3260"/>
          <x v="1"/>
          <x v="3084"/>
          <x v="3182"/>
          <x v="4295"/>
          <x v="1"/>
          <x v="4084"/>
          <x v="5652"/>
          <x v="5377"/>
          <x v="1"/>
          <x v="954"/>
          <x v="3455"/>
          <x v="3960"/>
          <x v="4879"/>
          <x v="1"/>
          <x v="4352"/>
          <x v="603"/>
          <x v="3340"/>
          <x v="985"/>
          <x v="1776"/>
          <x v="983"/>
          <x v="2831"/>
          <x v="4712"/>
          <x v="3398"/>
          <x v="2622"/>
          <x v="3588"/>
          <x v="94"/>
          <x v="1828"/>
          <x v="5029"/>
          <x v="1"/>
          <x v="4026"/>
          <x v="4316"/>
          <x v="1944"/>
          <x v="3016"/>
          <x v="533"/>
          <x v="1921"/>
          <x v="4438"/>
          <x v="5459"/>
          <x v="3365"/>
          <x v="1"/>
          <x v="2532"/>
          <x v="2627"/>
          <x v="173"/>
          <x v="238"/>
          <x v="290"/>
          <x v="3065"/>
          <x v="4746"/>
          <x v="1"/>
          <x v="3852"/>
          <x v="101"/>
          <x v="562"/>
          <x v="1"/>
          <x v="137"/>
          <x v="1260"/>
          <x v="4140"/>
          <x v="81"/>
          <x v="436"/>
          <x v="1916"/>
          <x v="2256"/>
          <x v="4761"/>
          <x v="2586"/>
          <x v="3407"/>
          <x v="3684"/>
          <x v="3224"/>
          <x v="3990"/>
          <x v="2122"/>
          <x v="5427"/>
          <x v="1172"/>
          <x v="4116"/>
          <x v="908"/>
          <x v="2309"/>
          <x v="3799"/>
          <x v="738"/>
          <x v="65"/>
          <x v="1273"/>
          <x v="2537"/>
          <x v="5515"/>
          <x v="588"/>
          <x v="3975"/>
          <x v="1"/>
          <x v="387"/>
          <x v="4516"/>
          <x v="1786"/>
          <x v="2737"/>
          <x v="4752"/>
          <x v="1170"/>
          <x v="5699"/>
          <x v="1"/>
          <x v="2868"/>
          <x v="1376"/>
          <x v="4808"/>
          <x v="5627"/>
          <x v="5391"/>
          <x v="1"/>
          <x v="4304"/>
          <x v="2526"/>
          <x v="1"/>
          <x v="1664"/>
          <x v="1"/>
          <x v="210"/>
          <x v="3197"/>
          <x v="3807"/>
          <x v="1"/>
          <x v="3658"/>
          <x v="2562"/>
          <x v="3594"/>
          <x v="4094"/>
          <x v="58"/>
          <x v="388"/>
          <x v="5201"/>
          <x v="799"/>
          <x v="4430"/>
          <x v="1"/>
          <x v="1"/>
          <x v="134"/>
          <x v="2302"/>
          <x v="5568"/>
          <x v="2701"/>
          <x v="111"/>
          <x v="859"/>
          <x v="1807"/>
          <x v="4883"/>
          <x v="831"/>
          <x v="767"/>
          <x v="1612"/>
          <x v="2225"/>
          <x v="1588"/>
          <x v="1904"/>
          <x v="2497"/>
          <x v="105"/>
          <x v="2824"/>
          <x v="2826"/>
          <x v="127"/>
          <x v="2539"/>
          <x v="1"/>
          <x v="1081"/>
          <x v="1412"/>
          <x v="1"/>
          <x v="2471"/>
          <x v="265"/>
          <x v="485"/>
          <x v="5370"/>
          <x v="296"/>
          <x v="2420"/>
          <x v="4987"/>
          <x v="2544"/>
          <x v="1166"/>
          <x v="4820"/>
          <x v="1508"/>
          <x v="39"/>
          <x v="616"/>
          <x v="4867"/>
          <x v="347"/>
          <x v="1847"/>
          <x v="2158"/>
          <x v="4705"/>
          <x v="1"/>
          <x v="764"/>
          <x v="2089"/>
          <x v="3036"/>
          <x v="3059"/>
          <x v="3801"/>
          <x v="2783"/>
          <x v="3980"/>
          <x v="1"/>
          <x v="2221"/>
          <x v="3141"/>
          <x v="3670"/>
          <x v="5180"/>
          <x v="633"/>
          <x v="3938"/>
          <x v="5575"/>
          <x v="3598"/>
          <x v="4114"/>
          <x v="2671"/>
          <x v="2075"/>
          <x v="5449"/>
          <x v="3835"/>
          <x v="341"/>
          <x v="4019"/>
          <x v="2146"/>
          <x v="2703"/>
          <x v="1144"/>
          <x v="1402"/>
          <x v="2971"/>
          <x v="681"/>
          <x v="1029"/>
          <x v="1274"/>
          <x v="3133"/>
          <x v="1"/>
          <x v="705"/>
          <x v="1"/>
          <x v="1"/>
          <x v="5550"/>
          <x v="3634"/>
          <x v="4396"/>
          <x v="5257"/>
          <x v="1286"/>
          <x v="4810"/>
          <x v="177"/>
          <x v="4503"/>
          <x v="2129"/>
          <x v="2167"/>
          <x v="4002"/>
          <x v="5295"/>
          <x v="1"/>
          <x v="4579"/>
          <x v="0"/>
          <x v="3803"/>
          <x v="2067"/>
          <x v="3893"/>
          <x v="548"/>
          <x v="503"/>
          <x v="551"/>
          <x v="4197"/>
          <x v="4846"/>
          <x v="4601"/>
          <x v="5440"/>
          <x v="3272"/>
          <x v="4607"/>
          <x v="226"/>
          <x v="3882"/>
          <x v="1009"/>
          <x v="1"/>
          <x v="2096"/>
          <x v="806"/>
          <x v="1"/>
          <x v="621"/>
          <x v="501"/>
          <x v="1528"/>
          <x v="4377"/>
          <x v="2830"/>
          <x v="1"/>
          <x v="3838"/>
          <x v="3546"/>
          <x v="4351"/>
          <x v="4756"/>
          <x v="811"/>
          <x v="1066"/>
          <x v="1964"/>
          <x v="3539"/>
          <x v="1"/>
          <x v="853"/>
          <x v="3250"/>
          <x v="3943"/>
          <x v="5418"/>
          <x v="2094"/>
          <x v="1"/>
          <x v="1811"/>
          <x v="2975"/>
          <x v="1"/>
          <x v="5063"/>
          <x v="466"/>
          <x v="5406"/>
          <x v="3448"/>
          <x v="1927"/>
          <x v="3533"/>
          <x v="3805"/>
          <x v="4915"/>
          <x v="2472"/>
          <x v="3354"/>
          <x v="1"/>
          <x v="5336"/>
          <x v="5380"/>
          <x v="4376"/>
          <x v="323"/>
          <x v="2699"/>
          <x v="4814"/>
          <x v="4411"/>
          <x v="5569"/>
          <x v="2863"/>
          <x v="1321"/>
          <x v="3187"/>
          <x v="100"/>
          <x v="1707"/>
          <x v="2626"/>
          <x v="4686"/>
          <x v="2925"/>
          <x v="3926"/>
          <x v="1646"/>
          <x v="4391"/>
          <x v="2047"/>
          <x v="3136"/>
          <x v="3073"/>
          <x v="760"/>
          <x v="3676"/>
          <x v="1"/>
          <x v="1552"/>
          <x v="1"/>
          <x v="4690"/>
          <x v="1237"/>
          <x v="3442"/>
          <x v="1743"/>
          <x v="2624"/>
          <x v="525"/>
          <x v="1"/>
          <x v="5448"/>
          <x v="1"/>
          <x v="2008"/>
          <x v="4260"/>
          <x v="1369"/>
          <x v="2387"/>
          <x v="4634"/>
          <x v="2372"/>
          <x v="5210"/>
          <x v="418"/>
          <x v="5407"/>
          <x v="4481"/>
          <x v="2659"/>
          <x v="152"/>
          <x v="1"/>
          <x v="4024"/>
          <x v="4773"/>
          <x v="3009"/>
          <x v="3121"/>
          <x v="1"/>
          <x v="4371"/>
          <x v="762"/>
          <x v="830"/>
          <x v="513"/>
          <x v="5222"/>
          <x v="746"/>
          <x v="5003"/>
          <x v="1"/>
          <x v="294"/>
          <x v="304"/>
          <x v="499"/>
          <x v="1"/>
          <x v="1809"/>
          <x v="4185"/>
          <x v="5538"/>
          <x v="1"/>
          <x v="1"/>
          <x v="527"/>
          <x v="2620"/>
          <x v="3233"/>
          <x v="3601"/>
          <x v="4844"/>
          <x v="125"/>
          <x v="3697"/>
          <x v="4214"/>
          <x v="2447"/>
          <x v="3002"/>
          <x v="4326"/>
          <x v="1458"/>
          <x v="4046"/>
          <x v="4912"/>
          <x v="1256"/>
          <x v="5598"/>
          <x v="1540"/>
          <x v="4049"/>
          <x v="4876"/>
          <x v="3776"/>
          <x v="4715"/>
          <x v="1"/>
          <x v="5155"/>
          <x v="5073"/>
          <x v="1"/>
          <x v="4956"/>
          <x v="316"/>
          <x v="5646"/>
          <x v="2126"/>
          <x v="167"/>
          <x v="1"/>
          <x v="3097"/>
          <x v="2730"/>
          <x v="2927"/>
          <x v="1151"/>
          <x v="610"/>
          <x v="798"/>
          <x v="3090"/>
          <x v="478"/>
          <x v="901"/>
          <x v="638"/>
          <x v="3692"/>
          <x v="5062"/>
          <x v="1297"/>
          <x v="3075"/>
          <x v="340"/>
          <x v="4145"/>
          <x v="5096"/>
          <x v="3408"/>
          <x v="1005"/>
          <x v="1"/>
          <x v="2599"/>
          <x v="2615"/>
          <x v="4387"/>
          <x v="5131"/>
          <x v="3386"/>
          <x v="2087"/>
          <x v="3804"/>
          <x v="2323"/>
          <x v="1"/>
          <x v="5371"/>
          <x v="1"/>
          <x v="4888"/>
          <x v="2589"/>
          <x v="2350"/>
          <x v="321"/>
          <x v="4575"/>
          <x v="4694"/>
          <x v="3844"/>
          <x v="4182"/>
          <x v="1"/>
          <x v="1390"/>
          <x v="1686"/>
          <x v="2993"/>
          <x v="1084"/>
          <x v="1146"/>
          <x v="4213"/>
          <x v="5117"/>
          <x v="2970"/>
          <x v="1"/>
          <x v="4099"/>
          <x v="471"/>
          <x v="3782"/>
          <x v="1"/>
          <x v="2647"/>
          <x v="3503"/>
          <x v="1"/>
          <x v="1581"/>
          <x v="3966"/>
          <x v="2982"/>
          <x v="1216"/>
          <x v="1613"/>
          <x v="3762"/>
          <x v="3811"/>
          <x v="1254"/>
          <x v="1533"/>
          <x v="5530"/>
          <x v="1"/>
          <x v="117"/>
          <x v="479"/>
          <x v="1159"/>
          <x v="1196"/>
          <x v="4322"/>
          <x v="1974"/>
          <x v="2794"/>
          <x v="5217"/>
          <x v="3470"/>
          <x v="3957"/>
          <x v="1080"/>
          <x v="1569"/>
          <x v="1"/>
          <x v="5316"/>
          <x v="4882"/>
          <x v="1363"/>
          <x v="4546"/>
          <x v="4874"/>
          <x v="4437"/>
          <x v="1652"/>
          <x v="2398"/>
          <x v="1721"/>
          <x v="2480"/>
          <x v="307"/>
          <x v="2974"/>
          <x v="2011"/>
          <x v="1272"/>
          <x v="4642"/>
          <x v="3306"/>
          <x v="4955"/>
          <x v="868"/>
          <x v="1"/>
          <x v="3475"/>
          <x v="2263"/>
          <x v="95"/>
          <x v="1934"/>
          <x v="4445"/>
          <x v="5280"/>
          <x v="1"/>
          <x v="1793"/>
          <x v="5524"/>
          <x v="1"/>
          <x v="584"/>
          <x v="4862"/>
          <x v="4875"/>
          <x v="5227"/>
          <x v="4904"/>
          <x v="804"/>
          <x v="2720"/>
          <x v="2853"/>
          <x v="1091"/>
          <x v="3589"/>
          <x v="5494"/>
          <x v="1"/>
          <x v="338"/>
          <x v="735"/>
          <x v="810"/>
          <x v="3387"/>
          <x v="2213"/>
          <x v="183"/>
          <x v="1139"/>
          <x v="906"/>
          <x v="5704"/>
          <x v="875"/>
          <x v="201"/>
          <x v="223"/>
          <x v="1155"/>
          <x v="4790"/>
          <x v="5120"/>
          <x v="2149"/>
          <x v="5276"/>
          <x v="4323"/>
          <x v="4569"/>
          <x v="5454"/>
          <x v="89"/>
          <x v="1025"/>
          <x v="3915"/>
          <x v="1"/>
          <x v="4469"/>
          <x v="5360"/>
          <x v="1001"/>
          <x v="3003"/>
          <x v="4092"/>
          <x v="208"/>
          <x v="3485"/>
          <x v="1"/>
          <x v="300"/>
          <x v="2166"/>
          <x v="880"/>
          <x v="2252"/>
          <x v="4456"/>
          <x v="2499"/>
          <x v="2559"/>
          <x v="5065"/>
          <x v="2694"/>
          <x v="1102"/>
          <x v="3600"/>
          <x v="5382"/>
          <x v="904"/>
          <x v="402"/>
          <x v="1614"/>
          <x v="2172"/>
          <x v="2443"/>
          <x v="2069"/>
          <x v="2305"/>
          <x v="1"/>
          <x v="3229"/>
          <x v="4285"/>
          <x v="4525"/>
          <x v="26"/>
          <x v="393"/>
          <x v="566"/>
          <x v="1"/>
          <x v="2170"/>
          <x v="1368"/>
          <x v="1"/>
          <x v="3343"/>
          <x v="1"/>
          <x v="368"/>
          <x v="5601"/>
          <x v="3626"/>
          <x v="4884"/>
          <x v="1"/>
          <x v="4885"/>
          <x v="2704"/>
          <x v="4630"/>
          <x v="4990"/>
          <x v="2640"/>
          <x v="1"/>
          <x v="2148"/>
          <x v="528"/>
          <x v="871"/>
          <x v="3773"/>
          <x v="4822"/>
          <x v="4954"/>
          <x v="4269"/>
          <x v="3390"/>
          <x v="1"/>
          <x v="5691"/>
          <x v="4381"/>
          <x v="1531"/>
          <x v="4209"/>
          <x v="1520"/>
          <x v="1018"/>
          <x v="3311"/>
          <x v="1315"/>
          <x v="2110"/>
          <x v="3344"/>
          <x v="846"/>
          <x v="2616"/>
          <x v="1"/>
          <x v="1"/>
          <x v="1049"/>
          <x v="3891"/>
          <x v="5566"/>
          <x v="205"/>
          <x v="3456"/>
          <x v="3476"/>
          <x v="1861"/>
          <x v="4968"/>
          <x v="2181"/>
          <x v="4436"/>
          <x v="661"/>
          <x v="594"/>
          <x v="1571"/>
          <x v="4491"/>
          <x v="5064"/>
          <x v="2955"/>
          <x v="1"/>
          <x v="84"/>
          <x v="1169"/>
          <x v="1982"/>
          <x v="4091"/>
          <x v="1"/>
          <x v="4639"/>
          <x v="433"/>
          <x v="774"/>
          <x v="1082"/>
          <x v="1718"/>
          <x v="2175"/>
          <x v="3299"/>
          <x v="1"/>
          <x v="432"/>
          <x v="2678"/>
          <x v="2821"/>
          <x v="780"/>
          <x v="3605"/>
          <x v="5437"/>
          <x v="5007"/>
          <x v="4839"/>
          <x v="1"/>
          <x v="3434"/>
          <x v="4488"/>
          <x v="976"/>
          <x v="281"/>
          <x v="1"/>
          <x v="2452"/>
          <x v="2921"/>
          <x v="4688"/>
          <x v="4071"/>
          <x v="1380"/>
          <x v="3173"/>
          <x v="4522"/>
          <x v="1"/>
          <x v="642"/>
          <x v="2844"/>
          <x v="554"/>
          <x v="4122"/>
          <x v="3723"/>
          <x v="5203"/>
          <x v="1675"/>
          <x v="5511"/>
          <x v="286"/>
          <x v="4762"/>
          <x v="698"/>
          <x v="4397"/>
          <x v="4828"/>
          <x v="1"/>
          <x v="2929"/>
          <x v="4076"/>
          <x v="4134"/>
          <x v="665"/>
          <x v="1602"/>
          <x v="1"/>
          <x v="405"/>
          <x v="3315"/>
          <x v="5367"/>
          <x v="4985"/>
          <x v="5639"/>
          <x v="182"/>
          <x v="4373"/>
          <x v="4948"/>
          <x v="5529"/>
          <x v="569"/>
          <x v="1855"/>
          <x v="4075"/>
          <x v="4782"/>
          <x v="1561"/>
          <x v="1504"/>
          <x v="1573"/>
          <x v="2938"/>
          <x v="7"/>
          <x v="104"/>
          <x v="844"/>
          <x v="1101"/>
          <x v="3738"/>
          <x v="1"/>
          <x v="1"/>
          <x v="3152"/>
          <x v="2455"/>
          <x v="2702"/>
          <x v="2984"/>
          <x v="1199"/>
          <x v="4472"/>
          <x v="4979"/>
          <x v="5205"/>
          <x v="1619"/>
          <x v="4483"/>
          <x v="189"/>
          <x v="1647"/>
          <x v="5309"/>
          <x v="4317"/>
          <x v="4975"/>
          <x v="2063"/>
          <x v="5124"/>
          <x v="1167"/>
          <x v="5434"/>
          <x v="1"/>
          <x v="969"/>
          <x v="1653"/>
          <x v="2883"/>
          <x v="856"/>
          <x v="1671"/>
          <x v="815"/>
          <x v="4409"/>
          <x v="3153"/>
          <x v="5574"/>
          <x v="1"/>
          <x v="2005"/>
          <x v="3861"/>
          <x v="1039"/>
          <x v="258"/>
          <x v="5635"/>
          <x v="22"/>
          <x v="4946"/>
          <x v="669"/>
          <x v="3907"/>
          <x v="4095"/>
          <x v="3757"/>
          <x v="4132"/>
          <x v="5361"/>
          <x v="2494"/>
          <x v="630"/>
          <x v="1076"/>
          <x v="2260"/>
          <x v="4718"/>
          <x v="5579"/>
          <x v="355"/>
          <x v="91"/>
          <x v="4320"/>
          <x v="4348"/>
          <x v="5137"/>
          <x v="3164"/>
          <x v="1"/>
          <x v="5163"/>
          <x v="910"/>
          <x v="1211"/>
          <x v="1"/>
          <x v="2777"/>
          <x v="4726"/>
          <x v="1924"/>
          <x v="1827"/>
          <x v="3659"/>
          <x v="1563"/>
          <x v="2390"/>
          <x v="3188"/>
          <x v="1"/>
          <x v="128"/>
          <x v="3655"/>
          <x v="1"/>
          <x v="1735"/>
          <x v="2451"/>
          <x v="1"/>
          <x v="3409"/>
          <x v="1629"/>
          <x v="2274"/>
          <x v="1"/>
          <x v="4077"/>
          <x v="5157"/>
          <x v="98"/>
          <x v="4264"/>
          <x v="5689"/>
          <x v="1955"/>
          <x v="4081"/>
          <x v="4526"/>
          <x v="4572"/>
          <x v="3269"/>
          <x v="4896"/>
          <x v="5171"/>
          <x v="209"/>
          <x v="522"/>
          <x v="953"/>
          <x v="1182"/>
          <x v="4668"/>
          <x v="1"/>
          <x v="5140"/>
          <x v="1"/>
          <x v="1243"/>
          <x v="4"/>
          <x v="172"/>
          <x v="845"/>
          <x v="2312"/>
          <x v="4713"/>
          <x v="3066"/>
          <x v="5662"/>
          <x v="894"/>
          <x v="403"/>
          <x v="1177"/>
          <x v="1186"/>
          <x v="4043"/>
          <x v="4697"/>
          <x v="745"/>
          <x v="850"/>
          <x v="3261"/>
          <x v="187"/>
          <x v="1"/>
          <x v="3880"/>
          <x v="1088"/>
          <x v="2441"/>
          <x v="4513"/>
          <x v="3310"/>
          <x v="351"/>
          <x v="386"/>
          <x v="4499"/>
          <x v="3919"/>
          <x v="1238"/>
          <x v="4284"/>
          <x v="365"/>
          <x v="5521"/>
          <x v="980"/>
          <x v="2672"/>
          <x v="3293"/>
          <x v="1"/>
          <x v="1209"/>
          <x v="1230"/>
          <x v="5551"/>
          <x v="1"/>
          <x v="2060"/>
          <x v="3599"/>
          <x v="4552"/>
          <x v="312"/>
          <x v="3419"/>
          <x v="2138"/>
          <x v="4129"/>
          <x v="1810"/>
          <x v="1"/>
          <x v="1"/>
          <x v="3729"/>
          <x v="1"/>
          <x v="736"/>
          <x v="1"/>
          <x v="427"/>
          <x v="1"/>
          <x v="5443"/>
          <x v="1"/>
          <x v="1"/>
          <x v="359"/>
          <x v="395"/>
          <x v="3753"/>
          <x v="1"/>
          <x v="1673"/>
          <x v="4675"/>
          <x v="3443"/>
          <x v="4007"/>
          <x v="4231"/>
          <x v="1"/>
          <x v="739"/>
          <x v="2278"/>
          <x v="3168"/>
          <x v="2114"/>
          <x v="3274"/>
          <x v="3294"/>
          <x v="4448"/>
          <x v="1207"/>
          <x v="3038"/>
          <x v="1"/>
          <x v="4969"/>
          <x v="4998"/>
          <x v="1911"/>
          <x v="1"/>
          <x v="192"/>
          <x v="779"/>
          <x v="2199"/>
          <x v="4649"/>
          <x v="5378"/>
          <x v="1242"/>
          <x v="4615"/>
          <x v="4244"/>
          <x v="1"/>
          <x v="2890"/>
          <x v="3216"/>
          <x v="4004"/>
          <x v="1"/>
          <x v="1455"/>
          <x v="1397"/>
          <x v="218"/>
          <x v="1113"/>
          <x v="5043"/>
          <x v="4250"/>
          <x v="3514"/>
          <x v="4088"/>
          <x v="5268"/>
          <x v="5624"/>
          <x v="4974"/>
          <x v="5402"/>
          <x v="2750"/>
          <x v="4863"/>
          <x v="1"/>
          <x v="4517"/>
          <x v="1972"/>
          <x v="2386"/>
          <x v="5376"/>
          <x v="5615"/>
          <x v="415"/>
          <x v="876"/>
          <x v="4301"/>
          <x v="2818"/>
          <x v="4709"/>
          <x v="1745"/>
          <x v="1608"/>
          <x v="124"/>
          <x v="2357"/>
          <x v="4861"/>
          <x v="5342"/>
          <x v="1"/>
          <x v="1201"/>
          <x v="1249"/>
          <x v="959"/>
          <x v="2190"/>
          <x v="679"/>
          <x v="2855"/>
          <x v="1"/>
          <x v="2237"/>
          <x v="3715"/>
          <x v="1"/>
          <x v="1"/>
          <x v="2320"/>
          <x v="3675"/>
          <x v="1679"/>
          <x v="4515"/>
          <x v="5242"/>
          <x v="1"/>
          <x v="3879"/>
          <x v="5183"/>
          <x v="4667"/>
          <x v="188"/>
          <x v="2379"/>
          <x v="331"/>
          <x v="4460"/>
          <x v="903"/>
          <x v="5632"/>
          <x v="1"/>
          <x v="3914"/>
          <x v="2056"/>
          <x v="4550"/>
          <x v="2311"/>
          <x v="721"/>
          <x v="1247"/>
          <x v="4745"/>
          <x v="4858"/>
          <x v="3336"/>
          <x v="4657"/>
          <x v="827"/>
          <x v="3179"/>
          <x v="4464"/>
          <x v="5170"/>
          <x v="442"/>
          <x v="4212"/>
          <x v="2714"/>
          <x v="2030"/>
          <x v="4743"/>
          <x v="5422"/>
          <x v="4288"/>
          <x v="5506"/>
          <x v="4277"/>
          <x v="2484"/>
          <x v="1874"/>
          <x v="3774"/>
          <x v="1"/>
          <x v="5508"/>
          <x v="968"/>
          <x v="3351"/>
          <x v="5445"/>
          <x v="13"/>
          <x v="103"/>
          <x v="319"/>
          <x v="4226"/>
          <x v="4296"/>
          <x v="1373"/>
          <x v="3155"/>
          <x v="3707"/>
          <x v="1"/>
          <x v="407"/>
          <x v="1090"/>
          <x v="3200"/>
          <x v="3624"/>
          <x v="3392"/>
          <x v="812"/>
          <x v="2717"/>
          <x v="3798"/>
          <x v="4423"/>
          <x v="4210"/>
          <x v="3255"/>
          <x v="4793"/>
          <x v="1497"/>
          <x v="4034"/>
          <x v="816"/>
          <x v="4993"/>
          <x v="5167"/>
          <x v="5656"/>
          <x v="1"/>
          <x v="3541"/>
          <x v="4278"/>
          <x v="4893"/>
          <x v="3904"/>
          <x v="4016"/>
          <x v="4632"/>
          <x v="446"/>
          <x v="899"/>
          <x v="1630"/>
          <x v="1"/>
          <x v="2132"/>
          <x v="3107"/>
          <x v="4809"/>
          <x v="3166"/>
          <x v="4383"/>
          <x v="1108"/>
          <x v="1"/>
          <x v="5293"/>
          <x v="1"/>
          <x v="1459"/>
          <x v="2775"/>
          <x v="2336"/>
          <x v="2933"/>
          <x v="2957"/>
          <x v="4708"/>
          <x v="1291"/>
          <x v="4651"/>
          <x v="1055"/>
          <x v="185"/>
          <x v="2560"/>
          <x v="3399"/>
          <x v="3505"/>
          <x v="44"/>
          <x v="3908"/>
          <x v="2950"/>
          <x v="1"/>
          <x v="4108"/>
          <x v="2789"/>
          <x v="2851"/>
          <x v="5467"/>
          <x v="4331"/>
          <x v="826"/>
          <x v="2827"/>
          <x v="3034"/>
          <x v="3287"/>
          <x v="3412"/>
          <x v="3430"/>
          <x v="1"/>
          <x v="3460"/>
          <x v="1378"/>
          <x v="2874"/>
          <x v="1"/>
          <x v="1"/>
          <x v="1"/>
          <x v="4612"/>
          <x v="1"/>
          <x v="5230"/>
          <x v="1052"/>
          <x v="3545"/>
          <x v="5523"/>
          <x v="1716"/>
          <x v="1948"/>
          <x v="2271"/>
          <x v="3094"/>
          <x v="4605"/>
          <x v="2575"/>
          <x v="2385"/>
          <x v="149"/>
          <x v="768"/>
          <x v="834"/>
          <x v="1290"/>
          <x v="1603"/>
          <x v="3517"/>
          <x v="1"/>
          <x v="3236"/>
          <x v="1"/>
          <x v="1"/>
          <x v="1537"/>
          <x v="106"/>
          <x v="1298"/>
          <x v="1"/>
          <x v="1513"/>
          <x v="4222"/>
          <x v="2619"/>
          <x v="4669"/>
          <x v="4853"/>
          <x v="1"/>
          <x v="2044"/>
          <x v="1351"/>
          <x v="1694"/>
          <x v="2248"/>
          <x v="5573"/>
          <x v="24"/>
          <x v="977"/>
          <x v="1"/>
          <x v="575"/>
          <x v="1"/>
          <x v="1036"/>
          <x v="1798"/>
          <x v="849"/>
          <x v="1723"/>
          <x v="2608"/>
          <x v="885"/>
          <x v="1"/>
          <x v="364"/>
          <x v="3945"/>
          <x v="5053"/>
          <x v="3548"/>
          <x v="3586"/>
          <x v="2383"/>
          <x v="3593"/>
          <x v="1"/>
          <x v="962"/>
          <x v="4234"/>
          <x v="813"/>
          <x v="3452"/>
          <x v="3519"/>
          <x v="3752"/>
          <x v="2277"/>
          <x v="1"/>
          <x v="2784"/>
          <x v="3528"/>
          <x v="1"/>
          <x v="3438"/>
          <x v="5251"/>
          <x v="555"/>
          <x v="2313"/>
          <x v="5051"/>
          <x v="1"/>
          <x v="271"/>
          <x v="4518"/>
          <x v="1564"/>
          <x v="1880"/>
          <x v="2504"/>
          <x v="595"/>
          <x v="2074"/>
          <x v="4429"/>
          <x v="4559"/>
          <x v="1"/>
          <x v="4096"/>
          <x v="492"/>
          <x v="1488"/>
          <x v="2505"/>
          <x v="1004"/>
          <x v="1"/>
          <x v="598"/>
          <x v="1250"/>
          <x v="2163"/>
          <x v="1"/>
          <x v="1660"/>
          <x v="3209"/>
          <x v="48"/>
          <x v="5320"/>
          <x v="1"/>
          <x v="371"/>
          <x v="3712"/>
          <x v="1568"/>
          <x v="1620"/>
          <x v="3143"/>
          <x v="636"/>
          <x v="3632"/>
          <x v="3709"/>
          <x v="1"/>
          <x v="1391"/>
          <x v="239"/>
          <x v="3191"/>
          <x v="3165"/>
          <x v="5622"/>
          <x v="1"/>
          <x v="1"/>
          <x v="1604"/>
          <x v="2718"/>
          <x v="1362"/>
          <x v="4421"/>
          <x v="5344"/>
          <x v="3556"/>
          <x v="3992"/>
          <x v="5562"/>
          <x v="5334"/>
          <x v="737"/>
          <x v="5150"/>
          <x v="1"/>
          <x v="3627"/>
          <x v="1"/>
          <x v="1"/>
          <x v="1171"/>
          <x v="3671"/>
          <x v="5555"/>
          <x v="2328"/>
          <x v="3123"/>
          <x v="261"/>
          <x v="3923"/>
          <x v="358"/>
          <x v="390"/>
          <x v="5410"/>
          <x v="245"/>
          <x v="401"/>
          <x v="2570"/>
          <x v="1"/>
          <x v="3086"/>
          <x v="4566"/>
          <x v="3273"/>
          <x v="2036"/>
          <x v="3331"/>
          <x v="4404"/>
          <x v="3461"/>
          <x v="3552"/>
          <x v="4598"/>
          <x v="1"/>
          <x v="1"/>
          <x v="3215"/>
          <x v="3568"/>
          <x v="1136"/>
          <x v="1849"/>
          <x v="4927"/>
          <x v="1427"/>
          <x v="1726"/>
          <x v="335"/>
          <x v="586"/>
          <x v="1978"/>
          <x v="2996"/>
          <x v="1"/>
          <x v="2381"/>
          <x v="2834"/>
          <x v="151"/>
          <x v="931"/>
          <x v="3499"/>
          <x v="1"/>
          <x v="5015"/>
          <x v="2206"/>
          <x v="1301"/>
          <x v="5333"/>
          <x v="1"/>
          <x v="4428"/>
          <x v="1"/>
          <x v="1"/>
          <x v="1016"/>
          <x v="1030"/>
          <x v="4689"/>
          <x v="2872"/>
          <x v="3502"/>
          <x v="3258"/>
          <x v="243"/>
          <x v="2550"/>
          <x v="1"/>
          <x v="4048"/>
          <x v="5162"/>
          <x v="1"/>
          <x v="303"/>
          <x v="987"/>
          <x v="2488"/>
          <x v="1450"/>
          <x v="3759"/>
          <x v="4478"/>
          <x v="5537"/>
          <x v="1"/>
          <x v="4328"/>
          <x v="2022"/>
          <x v="1135"/>
          <x v="2061"/>
          <x v="3357"/>
          <x v="4180"/>
          <x v="5241"/>
          <x v="1"/>
          <x v="765"/>
          <x v="1657"/>
          <x v="3462"/>
          <x v="3983"/>
          <x v="2482"/>
          <x v="1058"/>
          <x v="3019"/>
          <x v="1954"/>
          <x v="1"/>
          <x v="1"/>
          <x v="4345"/>
          <x v="836"/>
          <x v="3979"/>
          <x v="1259"/>
          <x v="4162"/>
          <x v="4473"/>
          <x v="534"/>
          <x v="2983"/>
          <x v="1676"/>
          <x v="164"/>
          <x v="3857"/>
          <x v="2991"/>
          <x v="4232"/>
          <x v="2346"/>
          <x v="3010"/>
          <x v="30"/>
          <x v="5504"/>
          <x v="1"/>
          <x v="2179"/>
          <x v="1884"/>
          <x v="3160"/>
          <x v="2321"/>
          <x v="4512"/>
          <x v="3547"/>
          <x v="1894"/>
          <x v="3058"/>
          <x v="3335"/>
          <x v="4407"/>
          <x v="4618"/>
          <x v="2417"/>
          <x v="1837"/>
          <x v="3083"/>
          <x v="3870"/>
          <x v="4645"/>
          <x v="2333"/>
          <x v="4621"/>
          <x v="1940"/>
          <x v="4245"/>
          <x v="1050"/>
          <x v="1"/>
          <x v="78"/>
          <x v="1337"/>
          <x v="1538"/>
          <x v="1710"/>
          <x v="3981"/>
          <x v="2668"/>
          <x v="392"/>
          <x v="2525"/>
          <x v="1"/>
          <x v="4920"/>
          <x v="5200"/>
          <x v="5231"/>
          <x v="3413"/>
          <x v="3817"/>
          <x v="1761"/>
          <x v="3267"/>
          <x v="1"/>
          <x v="4580"/>
          <x v="2731"/>
          <x v="1"/>
          <x v="1418"/>
          <x v="1655"/>
          <x v="2712"/>
          <x v="1"/>
          <x v="1"/>
          <x v="5101"/>
          <x v="5618"/>
          <x v="3401"/>
          <x v="5324"/>
          <x v="1"/>
          <x v="2621"/>
          <x v="3498"/>
          <x v="1"/>
          <x v="2958"/>
          <x v="4006"/>
          <x v="2885"/>
          <x v="2931"/>
          <x v="5368"/>
          <x v="1"/>
          <x v="1270"/>
          <x v="4395"/>
          <x v="1"/>
          <x v="4872"/>
          <x v="1648"/>
          <x v="2538"/>
          <x v="926"/>
          <x v="2306"/>
          <x v="3005"/>
          <x v="5093"/>
          <x v="1611"/>
          <x v="3403"/>
          <x v="4172"/>
          <x v="2542"/>
          <x v="3022"/>
          <x v="3581"/>
          <x v="5651"/>
          <x v="1303"/>
          <x v="4767"/>
          <x v="220"/>
          <x v="4408"/>
          <x v="4991"/>
          <x v="4928"/>
          <x v="1015"/>
          <x v="5625"/>
          <x v="1131"/>
          <x v="5128"/>
          <x v="5578"/>
          <x v="5582"/>
          <x v="4201"/>
          <x v="3654"/>
          <x v="4806"/>
          <x v="4457"/>
          <x v="1212"/>
          <x v="1"/>
          <x v="5221"/>
          <x v="5477"/>
          <x v="945"/>
          <x v="5056"/>
          <x v="156"/>
          <x v="1"/>
          <x v="4453"/>
          <x v="4603"/>
          <x v="2536"/>
          <x v="4069"/>
          <x v="5306"/>
          <x v="3138"/>
          <x v="4881"/>
          <x v="5001"/>
          <x v="1133"/>
          <x v="3259"/>
          <x v="3291"/>
          <x v="1339"/>
          <x v="5480"/>
          <x v="1"/>
          <x v="2709"/>
          <x v="1"/>
          <x v="3933"/>
          <x v="4585"/>
          <x v="5275"/>
          <x v="4812"/>
          <x v="5300"/>
          <x v="1"/>
          <x v="1299"/>
          <x v="4953"/>
          <x v="309"/>
          <x v="593"/>
          <x v="2408"/>
          <x v="1"/>
          <x v="447"/>
          <x v="1406"/>
          <x v="5209"/>
          <x v="1"/>
          <x v="1205"/>
          <x v="4684"/>
          <x v="1661"/>
          <x v="1264"/>
          <x v="1918"/>
          <x v="1318"/>
          <x v="3349"/>
          <x v="5499"/>
          <x v="55"/>
          <x v="3137"/>
          <x v="4901"/>
          <x v="1616"/>
          <x v="1744"/>
          <x v="3719"/>
          <x v="4434"/>
          <x v="1"/>
          <x v="2464"/>
          <x v="2948"/>
          <x v="5359"/>
          <x v="2609"/>
          <x v="1019"/>
          <x v="4475"/>
          <x v="5357"/>
          <x v="2231"/>
          <x v="1"/>
          <x v="2016"/>
          <x v="3301"/>
          <x v="4385"/>
          <x v="4556"/>
          <x v="535"/>
          <x v="1141"/>
          <x v="1317"/>
          <x v="5681"/>
          <x v="3203"/>
          <x v="4143"/>
          <x v="5520"/>
          <x v="2733"/>
          <x v="5099"/>
          <x v="1"/>
          <x v="754"/>
          <x v="2918"/>
          <x v="3869"/>
          <x v="3885"/>
          <x v="2643"/>
          <x v="5252"/>
          <x v="699"/>
          <x v="1092"/>
          <x v="1"/>
          <x v="4894"/>
          <x v="384"/>
          <x v="1348"/>
          <x v="4366"/>
          <x v="1515"/>
          <x v="3740"/>
          <x v="3758"/>
          <x v="564"/>
          <x v="862"/>
          <x v="1324"/>
          <x v="2123"/>
          <x v="4405"/>
          <x v="1"/>
          <x v="4636"/>
          <x v="1"/>
          <x v="133"/>
          <x v="5570"/>
          <x v="2515"/>
          <x v="3077"/>
          <x v="4020"/>
          <x v="4757"/>
          <x v="2029"/>
          <x v="1544"/>
          <x v="2533"/>
          <x v="5178"/>
          <x v="1461"/>
          <x v="2610"/>
          <x v="1057"/>
          <x v="4170"/>
          <x v="4123"/>
          <x v="5586"/>
          <x v="4406"/>
          <x v="2236"/>
          <x v="3119"/>
          <x v="1"/>
          <x v="1467"/>
          <x v="2631"/>
          <x v="2521"/>
          <x v="3549"/>
          <x v="1"/>
          <x v="1"/>
          <x v="56"/>
          <x v="2240"/>
          <x v="4186"/>
          <x v="5519"/>
          <x v="2728"/>
          <x v="3427"/>
          <x v="3812"/>
          <x v="439"/>
          <x v="1666"/>
          <x v="1725"/>
          <x v="170"/>
          <x v="2749"/>
          <x v="1432"/>
          <x v="5286"/>
          <x v="1214"/>
          <x v="1766"/>
          <x v="4139"/>
          <x v="4729"/>
          <x v="4298"/>
          <x v="539"/>
          <x v="2501"/>
          <x v="2211"/>
          <x v="3771"/>
          <x v="5607"/>
          <x v="3993"/>
          <x v="3489"/>
          <x v="524"/>
          <x v="2025"/>
          <x v="1423"/>
          <x v="4606"/>
          <x v="1"/>
          <x v="800"/>
          <x v="4440"/>
          <x v="1002"/>
          <x v="3646"/>
          <x v="469"/>
          <x v="1699"/>
          <x v="1327"/>
          <x v="1"/>
          <x v="2528"/>
          <x v="5288"/>
          <x v="5650"/>
          <x v="1"/>
          <x v="2207"/>
          <x v="2865"/>
          <x v="3062"/>
          <x v="3925"/>
          <x v="1"/>
          <x v="4041"/>
          <x v="475"/>
          <x v="1795"/>
          <x v="1"/>
          <x v="5654"/>
          <x v="1"/>
          <x v="4476"/>
          <x v="1388"/>
          <x v="225"/>
          <x v="500"/>
          <x v="2041"/>
          <x v="5399"/>
          <x v="763"/>
          <x v="979"/>
          <x v="3194"/>
          <x v="5094"/>
          <x v="1980"/>
          <x v="4816"/>
          <x v="1150"/>
          <x v="1"/>
          <x v="488"/>
          <x v="3471"/>
          <x v="5706"/>
          <x v="3450"/>
          <x v="2394"/>
          <x v="4582"/>
          <x v="5315"/>
          <x v="1"/>
          <x v="4841"/>
          <x v="4382"/>
          <x v="5670"/>
          <x v="1"/>
          <x v="3755"/>
          <x v="4364"/>
          <x v="5659"/>
          <x v="3128"/>
          <x v="97"/>
          <x v="1628"/>
          <x v="601"/>
          <x v="5546"/>
          <x v="2554"/>
          <x v="998"/>
          <x v="1891"/>
          <x v="3076"/>
          <x v="3629"/>
          <x v="2037"/>
          <x v="808"/>
          <x v="4177"/>
          <x v="1"/>
          <x v="1054"/>
          <x v="1471"/>
          <x v="2604"/>
          <x v="3732"/>
          <x v="4696"/>
          <x v="3457"/>
          <x v="3971"/>
          <x v="3320"/>
          <x v="5513"/>
          <x v="4158"/>
          <x v="4413"/>
          <x v="5629"/>
          <x v="1"/>
          <x v="2969"/>
          <x v="5518"/>
          <x v="2371"/>
          <x v="5611"/>
          <x v="2840"/>
          <x v="5466"/>
          <x v="1800"/>
          <x v="1"/>
          <x v="1329"/>
          <x v="3899"/>
          <x v="3631"/>
          <x v="993"/>
          <x v="1252"/>
          <x v="2670"/>
          <x v="3410"/>
          <x v="5235"/>
          <x v="1"/>
          <x v="1"/>
          <x v="1271"/>
          <x v="715"/>
          <x v="4189"/>
          <x v="4375"/>
          <x v="3500"/>
          <x v="5348"/>
          <x v="5572"/>
          <x v="3688"/>
          <x v="4101"/>
          <x v="900"/>
          <x v="1693"/>
          <x v="2888"/>
          <x v="5482"/>
          <x v="649"/>
          <x v="2099"/>
          <x v="1966"/>
          <x v="2517"/>
          <x v="4273"/>
          <x v="5686"/>
          <x v="4966"/>
          <x v="1"/>
          <x v="299"/>
          <x v="1356"/>
          <x v="1636"/>
          <x v="2388"/>
          <x v="1639"/>
          <x v="1"/>
          <x v="5465"/>
          <x v="3193"/>
          <x v="3201"/>
          <x v="4224"/>
          <x v="4388"/>
          <x v="4880"/>
          <x v="5580"/>
          <x v="2804"/>
          <x v="5472"/>
          <x v="1802"/>
          <x v="2693"/>
          <x v="4196"/>
          <x v="2964"/>
          <x v="3345"/>
          <x v="3472"/>
          <x v="3636"/>
          <x v="4270"/>
          <x v="249"/>
          <x v="5338"/>
          <x v="1"/>
          <x v="1908"/>
          <x v="2815"/>
          <x v="1360"/>
          <x v="571"/>
          <x v="3190"/>
          <x v="3334"/>
          <x v="617"/>
          <x v="922"/>
          <x v="1"/>
          <x v="4835"/>
          <x v="2293"/>
          <x v="5408"/>
          <x v="4355"/>
          <x v="4047"/>
          <x v="4714"/>
          <x v="1"/>
          <x v="835"/>
          <x v="3479"/>
          <x v="4085"/>
          <x v="1292"/>
          <x v="1"/>
          <x v="1"/>
          <x v="1017"/>
          <x v="1781"/>
          <x v="1"/>
          <x v="1"/>
          <x v="688"/>
          <x v="3426"/>
          <x v="3620"/>
          <x v="1"/>
          <x v="1174"/>
          <x v="1846"/>
          <x v="3792"/>
          <x v="240"/>
          <x v="1480"/>
          <x v="4735"/>
          <x v="1"/>
          <x v="4625"/>
          <x v="1"/>
          <x v="3956"/>
          <x v="1389"/>
          <x v="5389"/>
          <x v="1"/>
          <x v="2825"/>
          <x v="3560"/>
          <x v="4093"/>
          <x v="4313"/>
          <x v="5481"/>
          <x v="2084"/>
          <x v="4087"/>
          <x v="3951"/>
          <x v="783"/>
          <x v="5317"/>
          <x v="1"/>
          <x v="3769"/>
          <x v="3848"/>
          <x v="4451"/>
          <x v="301"/>
          <x v="3862"/>
          <x v="4347"/>
          <x v="924"/>
          <x v="1"/>
          <x v="1320"/>
          <x v="557"/>
          <x v="4794"/>
          <x v="1882"/>
          <x v="5419"/>
          <x v="1404"/>
          <x v="2191"/>
          <x v="4640"/>
          <x v="2768"/>
          <x v="308"/>
          <x v="1028"/>
          <x v="5327"/>
          <x v="5425"/>
          <x v="2050"/>
          <x v="3551"/>
          <x v="2947"/>
          <x v="3871"/>
          <x v="1524"/>
          <x v="2299"/>
          <x v="3072"/>
          <x v="5645"/>
          <x v="1129"/>
          <x v="2756"/>
          <x v="1626"/>
          <x v="4272"/>
          <x v="3375"/>
          <x v="1365"/>
          <x v="4717"/>
          <x v="50"/>
          <x v="80"/>
          <x v="3667"/>
          <x v="3727"/>
          <x v="4703"/>
          <x v="5666"/>
          <x v="1"/>
          <x v="677"/>
          <x v="2662"/>
          <x v="2436"/>
          <x v="3232"/>
          <x v="2162"/>
          <x v="1"/>
          <x v="2434"/>
          <x v="73"/>
          <x v="4346"/>
          <x v="3595"/>
          <x v="5416"/>
          <x v="2638"/>
          <x v="4282"/>
          <x v="3785"/>
          <x v="3920"/>
          <x v="1"/>
          <x v="4622"/>
          <x v="4682"/>
          <x v="709"/>
          <x v="5352"/>
          <x v="4687"/>
          <x v="5198"/>
          <x v="5303"/>
          <x v="231"/>
          <x v="5460"/>
          <x v="5547"/>
          <x v="3322"/>
          <x v="3736"/>
          <x v="146"/>
          <x v="71"/>
          <x v="991"/>
          <x v="4082"/>
          <x v="1"/>
          <x v="3359"/>
          <x v="4424"/>
          <x v="4674"/>
          <x v="3253"/>
          <x v="1210"/>
          <x v="1943"/>
          <x v="4919"/>
          <x v="2317"/>
          <x v="1154"/>
          <x v="1353"/>
          <x v="4028"/>
          <x v="1728"/>
          <x v="3296"/>
          <x v="5081"/>
          <x v="4692"/>
          <x v="4821"/>
          <x v="2566"/>
          <x v="2968"/>
          <x v="3881"/>
          <x v="366"/>
          <x v="549"/>
          <x v="5045"/>
          <x v="4330"/>
          <x v="4740"/>
          <x v="1587"/>
          <x v="3680"/>
          <x v="4246"/>
          <x v="5091"/>
          <x v="5531"/>
          <x v="1582"/>
          <x v="2780"/>
          <x v="3483"/>
          <x v="1095"/>
          <x v="2911"/>
          <x v="4871"/>
          <x v="5687"/>
          <x v="4945"/>
          <x v="4962"/>
          <x v="1045"/>
          <x v="1407"/>
          <x v="4459"/>
          <x v="5485"/>
          <x v="3441"/>
          <x v="5697"/>
          <x v="1"/>
          <x v="4454"/>
          <x v="4754"/>
          <x v="4604"/>
          <x v="72"/>
          <x v="1591"/>
          <x v="5298"/>
          <x v="2700"/>
          <x v="1"/>
          <x v="1040"/>
          <x v="2755"/>
          <x v="1"/>
          <x v="648"/>
          <x v="4589"/>
          <x v="2193"/>
          <x v="4425"/>
          <x v="5040"/>
          <x v="5290"/>
          <x v="1"/>
          <x v="1251"/>
          <x v="1775"/>
          <x v="2902"/>
          <x v="5358"/>
          <x v="2316"/>
          <x v="3422"/>
          <x v="3494"/>
          <x v="3764"/>
          <x v="4037"/>
          <x v="3029"/>
          <x v="3896"/>
          <x v="874"/>
          <x v="1"/>
          <x v="1570"/>
          <x v="2422"/>
          <x v="4889"/>
          <x v="5266"/>
          <x v="1"/>
          <x v="1851"/>
          <x v="2332"/>
          <x v="3959"/>
          <x v="1857"/>
          <x v="2345"/>
          <x v="590"/>
          <x v="1451"/>
          <x v="5561"/>
          <x v="1592"/>
          <x v="1"/>
          <x v="2218"/>
          <x v="2492"/>
          <x v="1399"/>
          <x v="3388"/>
          <x v="1756"/>
          <x v="3946"/>
          <x v="1094"/>
          <x v="5509"/>
          <x v="1869"/>
          <x v="4358"/>
          <x v="19"/>
          <x v="397"/>
          <x v="3052"/>
          <x v="4842"/>
          <x v="3788"/>
          <x v="2331"/>
          <x v="430"/>
          <x v="1044"/>
          <x v="1599"/>
          <x v="1"/>
          <x v="1845"/>
          <x v="3342"/>
          <x v="4543"/>
          <x v="2416"/>
          <x v="5390"/>
          <x v="5693"/>
          <x v="1"/>
          <x v="1"/>
          <x v="327"/>
          <x v="3174"/>
          <x v="5202"/>
          <x v="1854"/>
          <x v="4964"/>
          <x v="4136"/>
          <x v="2432"/>
          <x v="4039"/>
          <x v="1876"/>
          <x v="4470"/>
          <x v="4519"/>
          <x v="1"/>
          <x v="1928"/>
          <x v="3355"/>
          <x v="3429"/>
          <x v="2373"/>
          <x v="1"/>
          <x v="4670"/>
          <x v="2180"/>
          <x v="930"/>
          <x v="4171"/>
          <x v="1074"/>
          <x v="4700"/>
          <x v="2380"/>
          <x v="4157"/>
          <x v="717"/>
          <x v="2468"/>
          <x v="5297"/>
          <x v="4233"/>
          <x v="1"/>
          <x v="925"/>
          <x v="176"/>
          <x v="1902"/>
          <x v="863"/>
          <x v="1283"/>
          <x v="1"/>
          <x v="2020"/>
          <x v="1852"/>
          <x v="2878"/>
          <x v="1"/>
          <x v="5009"/>
          <x v="337"/>
          <x v="1864"/>
          <x v="3433"/>
          <x v="1960"/>
          <x v="4452"/>
          <x v="1"/>
          <x v="3682"/>
          <x v="3877"/>
          <x v="1517"/>
          <x v="1"/>
          <x v="2524"/>
          <x v="2281"/>
          <x v="2028"/>
          <x v="2101"/>
          <x v="1"/>
          <x v="3985"/>
          <x v="1117"/>
          <x v="1035"/>
          <x v="3916"/>
          <x v="1476"/>
          <x v="4159"/>
          <x v="4548"/>
          <x v="77"/>
          <x v="1788"/>
          <x v="1"/>
          <x v="3554"/>
          <x v="2646"/>
          <x v="1506"/>
          <x v="1"/>
          <x v="4787"/>
          <x v="2799"/>
          <x v="4892"/>
          <x v="1"/>
          <x v="1521"/>
          <x v="1"/>
          <x v="3151"/>
          <x v="4772"/>
          <x v="1"/>
          <x v="1"/>
          <x v="461"/>
          <x v="1757"/>
          <x v="3208"/>
          <x v="5490"/>
          <x v="1232"/>
          <x v="1760"/>
          <x v="1"/>
          <x v="346"/>
          <x v="526"/>
          <x v="2097"/>
          <x v="1794"/>
          <x v="807"/>
          <x v="929"/>
          <x v="3665"/>
          <x v="4611"/>
          <x v="4774"/>
          <x v="5413"/>
          <x v="1"/>
          <x v="317"/>
          <x v="1"/>
          <x v="2393"/>
          <x v="1330"/>
          <x v="3050"/>
          <x v="3477"/>
          <x v="1"/>
          <x v="3032"/>
          <x v="4498"/>
          <x v="4996"/>
          <x v="761"/>
          <x v="2522"/>
          <x v="587"/>
          <x v="3316"/>
          <x v="5197"/>
          <x v="5591"/>
          <x v="85"/>
          <x v="4826"/>
          <x v="1"/>
          <x v="1"/>
          <x v="1188"/>
          <x v="1"/>
          <x v="1178"/>
          <x v="1"/>
          <x v="673"/>
          <x v="2268"/>
          <x v="2913"/>
          <x v="5294"/>
          <x v="3124"/>
          <x v="886"/>
          <x v="2727"/>
          <x v="4266"/>
          <x v="1099"/>
          <x v="3281"/>
          <x v="1"/>
          <x v="2591"/>
          <x v="1995"/>
          <x v="2395"/>
          <x v="5433"/>
          <x v="1"/>
          <x v="3597"/>
          <x v="4109"/>
          <x v="671"/>
          <x v="1"/>
          <x v="1235"/>
          <x v="1269"/>
          <x v="3379"/>
          <x v="5112"/>
          <x v="570"/>
          <x v="5136"/>
          <x v="1"/>
          <x v="3698"/>
          <x v="1"/>
          <x v="3849"/>
          <x v="3347"/>
          <x v="4286"/>
          <x v="637"/>
          <x v="2691"/>
          <x v="2895"/>
          <x v="1"/>
          <x v="2091"/>
          <x v="5149"/>
          <x v="1046"/>
          <x v="2032"/>
          <x v="4462"/>
          <x v="4494"/>
          <x v="4672"/>
          <x v="163"/>
          <x v="2503"/>
          <x v="1409"/>
          <x v="3326"/>
          <x v="269"/>
          <x v="2382"/>
          <x v="2070"/>
          <x v="3768"/>
          <x v="198"/>
          <x v="3220"/>
          <x v="4202"/>
          <x v="1371"/>
          <x v="4676"/>
          <x v="5349"/>
          <x v="3380"/>
          <x v="1"/>
          <x v="118"/>
          <x v="292"/>
          <x v="605"/>
          <x v="1649"/>
          <x v="1831"/>
          <x v="260"/>
          <x v="3377"/>
          <x v="2630"/>
          <x v="3824"/>
          <x v="3120"/>
          <x v="726"/>
          <x v="1"/>
          <x v="4191"/>
          <x v="1103"/>
          <x v="4184"/>
          <x v="4655"/>
          <x v="2625"/>
          <x v="1143"/>
          <x v="1889"/>
          <x v="4389"/>
          <x v="1"/>
          <x v="2267"/>
          <x v="2523"/>
          <x v="2534"/>
          <x v="4900"/>
          <x v="2410"/>
          <x v="5226"/>
          <x v="944"/>
          <x v="3998"/>
          <x v="1"/>
          <x v="3126"/>
          <x v="3986"/>
          <x v="1220"/>
          <x v="5132"/>
          <x v="2848"/>
          <x v="5351"/>
          <x v="1578"/>
          <x v="1779"/>
          <x v="4750"/>
          <x v="5401"/>
          <x v="228"/>
          <x v="1883"/>
          <x v="3531"/>
          <x v="2343"/>
          <x v="4870"/>
          <x v="155"/>
          <x v="1285"/>
          <x v="3878"/>
          <x v="1"/>
          <x v="2046"/>
          <x v="46"/>
          <x v="4930"/>
          <x v="5245"/>
          <x v="2000"/>
          <x v="3134"/>
          <x v="3241"/>
          <x v="2519"/>
          <x v="3037"/>
          <x v="5588"/>
          <x v="3743"/>
          <x v="5653"/>
          <x v="2645"/>
          <x v="1"/>
          <x v="5046"/>
          <x v="2090"/>
          <x v="4664"/>
          <x v="4827"/>
          <x v="1"/>
          <x v="1115"/>
          <x v="2695"/>
          <x v="1"/>
          <x v="53"/>
          <x v="4188"/>
          <x v="1541"/>
          <x v="3570"/>
          <x v="4181"/>
          <x v="1"/>
          <x v="4553"/>
          <x v="1445"/>
          <x v="2635"/>
          <x v="2973"/>
          <x v="4578"/>
          <x v="3617"/>
          <x v="4190"/>
          <x v="2805"/>
          <x v="1990"/>
          <x v="5031"/>
          <x v="1529"/>
          <x v="909"/>
          <x v="2437"/>
          <x v="3704"/>
          <x v="5082"/>
          <x v="5153"/>
          <x v="1411"/>
          <x v="3607"/>
          <x v="5187"/>
          <x v="3751"/>
          <x v="4957"/>
          <x v="2837"/>
          <x v="4588"/>
          <x v="1344"/>
          <x v="2133"/>
          <x v="589"/>
          <x v="2684"/>
          <x v="254"/>
          <x v="5215"/>
          <x v="1"/>
          <x v="457"/>
          <x v="2204"/>
          <x v="2761"/>
          <x v="3563"/>
          <x v="51"/>
          <x v="93"/>
          <x v="1"/>
          <x v="1"/>
          <x v="3741"/>
          <x v="4011"/>
          <x v="1"/>
          <x v="2348"/>
          <x v="2900"/>
          <x v="61"/>
          <x v="1100"/>
          <x v="2979"/>
          <x v="1"/>
          <x v="3672"/>
          <x v="4466"/>
          <x v="3967"/>
          <x v="5384"/>
          <x v="1"/>
          <x v="3745"/>
          <x v="1"/>
          <x v="1"/>
          <x v="1486"/>
          <x v="3895"/>
          <x v="2809"/>
          <x v="1021"/>
          <x v="1395"/>
          <x v="1"/>
          <x v="927"/>
          <x v="1453"/>
          <x v="2425"/>
          <x v="5236"/>
          <x v="2759"/>
          <x v="5279"/>
          <x v="322"/>
          <x v="1"/>
          <x v="35"/>
          <x v="3418"/>
          <x v="1498"/>
          <x v="1"/>
          <x v="1083"/>
          <x v="2143"/>
          <x v="3512"/>
          <x v="4027"/>
          <x v="1354"/>
          <x v="1"/>
          <x v="684"/>
          <x v="1751"/>
          <x v="4557"/>
          <x v="1987"/>
          <x v="2258"/>
          <x v="3488"/>
          <x v="4127"/>
          <x v="4431"/>
          <x v="3821"/>
          <x v="4105"/>
          <x v="148"/>
          <x v="2430"/>
          <x v="2450"/>
          <x v="5118"/>
          <x v="5176"/>
          <x v="3284"/>
          <x v="460"/>
          <x v="2782"/>
          <x v="5154"/>
          <x v="3854"/>
          <x v="4933"/>
          <x v="4981"/>
          <x v="1"/>
          <x v="515"/>
          <x v="424"/>
          <x v="4771"/>
          <x v="4909"/>
          <x v="1844"/>
          <x v="2072"/>
          <x v="749"/>
          <x v="1654"/>
          <x v="1"/>
          <x v="67"/>
          <x v="4529"/>
          <x v="423"/>
          <x v="1233"/>
          <x v="4013"/>
          <x v="4520"/>
          <x v="4739"/>
          <x v="4365"/>
          <x v="4791"/>
          <x v="3183"/>
          <x v="2228"/>
          <x v="3511"/>
          <x v="972"/>
          <x v="3100"/>
          <x v="1"/>
          <x v="1742"/>
          <x v="2066"/>
          <x v="1"/>
          <x v="404"/>
          <x v="547"/>
          <x v="1372"/>
          <x v="5339"/>
          <x v="3383"/>
          <x v="5208"/>
          <x v="17"/>
          <x v="3099"/>
          <x v="999"/>
          <x v="3842"/>
          <x v="1"/>
          <x v="3391"/>
          <x v="1424"/>
          <x v="4274"/>
          <x v="1464"/>
          <x v="5603"/>
          <x v="4848"/>
          <x v="212"/>
          <x v="3888"/>
          <x v="2771"/>
          <x v="3592"/>
          <x v="3240"/>
          <x v="1768"/>
          <x v="2498"/>
          <x v="3237"/>
          <x v="1456"/>
          <x v="1510"/>
          <x v="758"/>
          <x v="144"/>
          <x v="1708"/>
          <x v="1"/>
          <x v="1"/>
          <x v="653"/>
          <x v="2513"/>
          <x v="1193"/>
          <x v="1"/>
          <x v="1"/>
          <x v="3244"/>
          <x v="3970"/>
          <x v="4798"/>
          <x v="1121"/>
          <x v="1"/>
          <x v="2581"/>
          <x v="3025"/>
          <x v="3303"/>
          <x v="5637"/>
          <x v="1"/>
          <x v="964"/>
          <x v="4561"/>
          <x v="181"/>
          <x v="1032"/>
          <x v="1635"/>
          <x v="3495"/>
          <x v="4924"/>
          <x v="2551"/>
          <x v="2997"/>
          <x v="5260"/>
          <x v="354"/>
          <x v="2439"/>
          <x v="5545"/>
          <x v="1677"/>
          <x v="1"/>
          <x v="1112"/>
          <x v="1490"/>
          <x v="4916"/>
          <x v="5207"/>
          <x v="3681"/>
          <x v="5455"/>
          <x v="1"/>
          <x v="119"/>
          <x v="4653"/>
          <x v="2356"/>
          <x v="3770"/>
          <x v="4617"/>
          <x v="4777"/>
          <x v="4207"/>
          <x v="264"/>
          <x v="3363"/>
          <x v="4167"/>
          <x v="2173"/>
          <x v="5156"/>
          <x v="5692"/>
          <x v="5590"/>
          <x v="700"/>
          <x v="1505"/>
          <x v="3020"/>
          <x v="2365"/>
          <x v="1769"/>
          <x v="3972"/>
          <x v="2735"/>
          <x v="2119"/>
          <x v="1396"/>
          <x v="4978"/>
          <x v="647"/>
          <x v="2137"/>
          <x v="1"/>
          <x v="1"/>
          <x v="3445"/>
          <x v="769"/>
          <x v="751"/>
          <x v="2687"/>
          <x v="1116"/>
          <x v="1"/>
          <x v="3973"/>
          <x v="2355"/>
          <x v="5090"/>
          <x v="1466"/>
          <x v="1"/>
          <x v="2071"/>
          <x v="2569"/>
          <x v="678"/>
          <x v="955"/>
          <x v="2264"/>
          <x v="4671"/>
          <x v="1416"/>
          <x v="923"/>
          <x v="1"/>
          <x v="3668"/>
          <x v="1069"/>
          <x v="1979"/>
          <x v="3994"/>
          <x v="1638"/>
          <x v="4367"/>
          <x v="227"/>
          <x v="1417"/>
          <x v="5595"/>
          <x v="3142"/>
          <x v="4824"/>
          <x v="3765"/>
          <x v="3341"/>
          <x v="2753"/>
          <x v="1981"/>
          <x v="4596"/>
          <x v="2300"/>
          <x v="2127"/>
          <x v="293"/>
          <x v="278"/>
          <x v="4050"/>
          <x v="4118"/>
          <x v="2106"/>
          <x v="2843"/>
          <x v="1"/>
          <x v="1494"/>
          <x v="4866"/>
          <x v="455"/>
          <x v="2165"/>
          <x v="5457"/>
          <x v="5263"/>
          <x v="2846"/>
          <x v="5403"/>
          <x v="3831"/>
          <x v="1"/>
          <x v="2326"/>
          <x v="3167"/>
          <x v="5600"/>
          <x v="333"/>
          <x v="1024"/>
          <x v="5017"/>
          <x v="1037"/>
          <x v="2188"/>
          <x v="2976"/>
          <x v="1"/>
          <x v="2156"/>
          <x v="3851"/>
          <x v="4065"/>
          <x v="714"/>
          <x v="1835"/>
          <x v="5192"/>
          <x v="1422"/>
          <x v="4641"/>
          <x v="5008"/>
          <x v="4776"/>
          <x v="1"/>
          <x v="257"/>
          <x v="2026"/>
          <x v="2785"/>
          <x v="1"/>
          <x v="1"/>
          <x v="3950"/>
          <x v="171"/>
          <x v="2543"/>
          <x v="1"/>
          <x v="4501"/>
          <x v="3894"/>
          <x v="2861"/>
          <x v="1823"/>
          <x v="2406"/>
          <x v="2506"/>
          <x v="3330"/>
          <x v="1842"/>
          <x v="3212"/>
          <x v="4112"/>
          <x v="1"/>
          <x v="1387"/>
          <x v="68"/>
          <x v="2409"/>
          <x v="1077"/>
          <x v="2446"/>
          <x v="1"/>
          <x v="2835"/>
          <x v="2502"/>
          <x v="1"/>
          <x v="2871"/>
          <x v="3892"/>
          <x v="2440"/>
          <x v="5703"/>
          <x v="3127"/>
          <x v="5476"/>
          <x v="96"/>
          <x v="915"/>
          <x v="289"/>
          <x v="1350"/>
          <x v="3604"/>
          <x v="3687"/>
          <x v="5533"/>
          <x v="2136"/>
          <x v="4616"/>
          <x v="2262"/>
          <x v="2296"/>
          <x v="4175"/>
          <x v="5138"/>
          <x v="3638"/>
          <x v="2800"/>
          <x v="3572"/>
          <x v="4532"/>
          <x v="4983"/>
          <x v="1137"/>
          <x v="2778"/>
          <x v="1"/>
          <x v="1217"/>
          <x v="3067"/>
          <x v="4614"/>
          <x v="1"/>
          <x v="1"/>
          <x v="174"/>
          <x v="1413"/>
          <x v="5395"/>
          <x v="3353"/>
          <x v="1302"/>
          <x v="4422"/>
          <x v="4074"/>
          <x v="2279"/>
          <x v="3693"/>
          <x v="1"/>
          <x v="11"/>
          <x v="1164"/>
          <x v="1"/>
          <x v="2421"/>
          <x v="5014"/>
          <x v="3847"/>
          <x v="5330"/>
          <x v="5386"/>
          <x v="1618"/>
          <x v="3091"/>
          <x v="1"/>
          <x v="1764"/>
          <x v="3746"/>
          <x v="4200"/>
          <x v="1"/>
          <x v="2686"/>
          <x v="3480"/>
          <x v="4878"/>
          <x v="1"/>
          <x v="1"/>
          <x v="190"/>
          <x v="235"/>
          <x v="496"/>
          <x v="1"/>
          <x v="1"/>
          <x v="136"/>
          <x v="3130"/>
          <x v="1191"/>
          <x v="2653"/>
          <x v="778"/>
          <x v="438"/>
          <x v="5012"/>
          <x v="2935"/>
          <x v="3360"/>
          <x v="3555"/>
          <x v="179"/>
          <x v="1"/>
          <x v="4280"/>
          <x v="1"/>
          <x v="1"/>
          <x v="563"/>
          <x v="2457"/>
          <x v="1"/>
          <x v="1"/>
          <x v="1"/>
          <x v="2288"/>
          <x v="3922"/>
          <x v="1"/>
          <x v="1621"/>
          <x v="517"/>
          <x v="655"/>
          <x v="3756"/>
          <x v="3968"/>
          <x v="5100"/>
          <x v="872"/>
          <x v="532"/>
          <x v="1665"/>
          <x v="1829"/>
          <x v="3112"/>
          <x v="5602"/>
          <x v="1"/>
          <x v="3760"/>
          <x v="994"/>
          <x v="62"/>
          <x v="3797"/>
          <x v="5474"/>
          <x v="276"/>
          <x v="934"/>
          <x v="1"/>
          <x v="5111"/>
          <x v="5000"/>
          <x v="1276"/>
          <x v="2125"/>
          <x v="1"/>
          <x v="2903"/>
          <x v="1022"/>
          <x v="1577"/>
          <x v="4487"/>
          <x v="5432"/>
          <x v="5500"/>
          <x v="958"/>
          <x v="2791"/>
          <x v="1633"/>
          <x v="1922"/>
          <x v="5165"/>
          <x v="3397"/>
          <x v="1109"/>
          <x v="4400"/>
          <x v="1"/>
          <x v="1148"/>
          <x v="2243"/>
          <x v="5244"/>
          <x v="1"/>
          <x v="4291"/>
          <x v="493"/>
          <x v="168"/>
          <x v="1559"/>
          <x v="1"/>
          <x v="2058"/>
          <x v="2276"/>
          <x v="2601"/>
          <x v="1"/>
          <x v="2980"/>
          <x v="1"/>
          <x v="3883"/>
          <x v="5098"/>
          <x v="5543"/>
          <x v="1124"/>
          <x v="5491"/>
          <x v="2994"/>
          <x v="334"/>
          <x v="5034"/>
          <x v="5559"/>
          <x v="625"/>
          <x v="4679"/>
          <x v="1"/>
          <x v="5237"/>
          <x v="1440"/>
          <x v="1"/>
          <x v="711"/>
          <x v="805"/>
          <x v="4461"/>
          <x v="5329"/>
          <x v="664"/>
          <x v="2402"/>
          <x v="3613"/>
          <x v="4530"/>
          <x v="5332"/>
          <x v="305"/>
          <x v="3744"/>
          <x v="1589"/>
          <x v="1961"/>
          <x v="2740"/>
          <x v="1367"/>
          <x v="4433"/>
          <x v="18"/>
          <x v="821"/>
          <x v="1650"/>
          <x v="4229"/>
          <x v="2715"/>
          <x v="4796"/>
          <x v="5219"/>
          <x v="3444"/>
          <x v="1"/>
          <x v="3952"/>
          <x v="4707"/>
          <x v="109"/>
          <x v="719"/>
          <x v="3540"/>
          <x v="3754"/>
          <x v="957"/>
          <x v="3046"/>
          <x v="1840"/>
          <x v="2944"/>
          <x v="4142"/>
          <x v="3026"/>
          <x v="4613"/>
          <x v="1773"/>
          <x v="3724"/>
          <x v="2389"/>
          <x v="5228"/>
          <x v="5177"/>
          <x v="3569"/>
          <x v="1"/>
          <x v="1881"/>
          <x v="3619"/>
          <x v="3028"/>
          <x v="451"/>
          <x v="3082"/>
          <x v="5606"/>
          <x v="1"/>
          <x v="1"/>
          <x v="4721"/>
          <x v="16"/>
          <x v="3118"/>
          <x v="1962"/>
          <x v="4540"/>
          <x v="4644"/>
          <x v="623"/>
          <x v="2602"/>
          <x v="1"/>
          <x v="431"/>
          <x v="1482"/>
          <x v="3205"/>
          <x v="1"/>
          <x v="1624"/>
          <x v="199"/>
          <x v="2788"/>
          <x v="1593"/>
          <x v="247"/>
          <x v="619"/>
          <x v="1791"/>
          <x v="4602"/>
          <x v="1755"/>
          <x v="4121"/>
          <x v="1598"/>
          <x v="2764"/>
          <x v="2465"/>
          <x v="1"/>
          <x v="3497"/>
          <x v="5685"/>
          <x v="1"/>
          <x v="1"/>
          <x v="3640"/>
          <x v="995"/>
          <x v="3843"/>
          <x v="1218"/>
          <x v="5308"/>
          <x v="5383"/>
          <x v="4254"/>
          <x v="4262"/>
          <x v="4564"/>
          <x v="1"/>
          <x v="4535"/>
          <x v="1"/>
          <x v="2770"/>
          <x v="4267"/>
          <x v="1765"/>
          <x v="2102"/>
          <x v="1"/>
          <x v="1"/>
          <x v="1234"/>
          <x v="645"/>
          <x v="4240"/>
          <x v="369"/>
          <x v="1"/>
          <x v="1"/>
          <x v="552"/>
          <x v="3325"/>
          <x v="5325"/>
          <x v="4854"/>
          <x v="1126"/>
          <x v="5593"/>
          <x v="1194"/>
          <x v="1"/>
          <x v="1266"/>
          <x v="1634"/>
          <x v="3584"/>
          <x v="5385"/>
          <x v="883"/>
          <x v="2115"/>
          <x v="695"/>
          <x v="2282"/>
          <x v="2892"/>
          <x v="1"/>
          <x v="4921"/>
          <x v="3370"/>
          <x v="1"/>
          <x v="357"/>
          <x v="4314"/>
          <x v="3199"/>
          <x v="1255"/>
          <x v="1"/>
          <x v="1805"/>
          <x v="1370"/>
          <x v="5694"/>
          <x v="5614"/>
          <x v="4811"/>
          <x v="1"/>
          <x v="3033"/>
          <x v="3081"/>
          <x v="4823"/>
          <x v="5146"/>
          <x v="873"/>
          <x v="1836"/>
          <x v="2105"/>
          <x v="2330"/>
          <x v="1"/>
          <x v="1"/>
          <x v="540"/>
          <x v="140"/>
          <x v="1241"/>
          <x v="3696"/>
          <x v="36"/>
          <x v="3185"/>
          <x v="1"/>
          <x v="2876"/>
          <x v="3000"/>
          <x v="921"/>
          <x v="4251"/>
          <x v="1597"/>
          <x v="5375"/>
          <x v="1267"/>
          <x v="599"/>
          <x v="1347"/>
          <x v="602"/>
          <x v="25"/>
          <x v="3507"/>
          <x v="4055"/>
          <x v="4785"/>
          <x v="848"/>
          <x v="429"/>
          <x v="495"/>
          <x v="2563"/>
          <x v="4558"/>
          <x v="3492"/>
          <x v="1770"/>
          <x v="5397"/>
          <x v="2038"/>
          <x v="1"/>
          <x v="214"/>
          <x v="891"/>
          <x v="5667"/>
          <x v="2453"/>
          <x v="2491"/>
          <x v="5576"/>
          <x v="5610"/>
          <x v="4508"/>
          <x v="5113"/>
          <x v="1"/>
          <x v="1"/>
          <x v="520"/>
          <x v="2866"/>
          <x v="3425"/>
          <x v="3830"/>
          <x v="5004"/>
          <x v="4704"/>
          <x v="5663"/>
          <x v="529"/>
          <x v="893"/>
          <x v="1202"/>
          <x v="1623"/>
          <x v="4662"/>
          <x v="3832"/>
          <x v="5069"/>
          <x v="789"/>
          <x v="1"/>
          <x v="4327"/>
          <x v="4725"/>
          <x v="5404"/>
          <x v="2018"/>
          <x v="629"/>
          <x v="1187"/>
          <x v="2241"/>
          <x v="4731"/>
          <x v="4845"/>
          <x v="2943"/>
          <x v="4587"/>
          <x v="1"/>
          <x v="1682"/>
          <x v="3829"/>
          <x v="1"/>
          <x v="1"/>
          <x v="4471"/>
          <x v="3132"/>
          <x v="614"/>
          <x v="1875"/>
          <x v="1000"/>
          <x v="3368"/>
          <x v="732"/>
          <x v="2349"/>
          <x v="1"/>
          <x v="280"/>
          <x v="3949"/>
          <x v="328"/>
          <x v="2960"/>
          <x v="3673"/>
          <x v="5496"/>
          <x v="4463"/>
          <x v="691"/>
          <x v="1715"/>
          <x v="5548"/>
          <x v="2253"/>
          <x v="2516"/>
          <x v="2308"/>
          <x v="4311"/>
          <x v="370"/>
          <x v="1879"/>
          <x v="3537"/>
          <x v="1942"/>
          <x v="4562"/>
          <x v="4195"/>
          <x v="4965"/>
          <x v="2919"/>
          <x v="4022"/>
          <x v="2961"/>
          <x v="4150"/>
          <x v="2085"/>
          <x v="3362"/>
          <x v="1"/>
          <x v="4685"/>
          <x v="4683"/>
          <x v="5497"/>
          <x v="1"/>
          <x v="1"/>
          <x v="747"/>
          <x v="1"/>
          <x v="2493"/>
          <x v="4242"/>
          <x v="4778"/>
          <x v="1070"/>
          <x v="3023"/>
          <x v="3157"/>
          <x v="1312"/>
          <x v="3610"/>
          <x v="2656"/>
          <x v="2614"/>
          <x v="5097"/>
          <x v="1031"/>
          <x v="1279"/>
          <x v="3714"/>
          <x v="4415"/>
          <x v="4734"/>
          <x v="2042"/>
          <x v="660"/>
          <x v="646"/>
          <x v="1600"/>
          <x v="3561"/>
          <x v="4763"/>
          <x v="2850"/>
          <x v="4967"/>
          <x v="881"/>
          <x v="4864"/>
          <x v="1"/>
          <x v="108"/>
          <x v="2414"/>
          <x v="1265"/>
          <x v="694"/>
          <x v="3645"/>
          <x v="5234"/>
          <x v="5563"/>
          <x v="4052"/>
          <x v="52"/>
          <x v="1797"/>
          <x v="2024"/>
          <x v="2202"/>
          <x v="3338"/>
          <x v="4325"/>
          <x v="729"/>
          <x v="2716"/>
          <x v="1747"/>
          <x v="3942"/>
          <x v="3662"/>
          <x v="5036"/>
          <x v="3454"/>
          <x v="4897"/>
          <x v="1"/>
          <x v="2573"/>
          <x v="4911"/>
          <x v="5374"/>
          <x v="165"/>
          <x v="639"/>
          <x v="5326"/>
          <x v="5677"/>
          <x v="411"/>
          <x v="1562"/>
          <x v="3772"/>
          <x v="5510"/>
          <x v="145"/>
          <x v="4502"/>
          <x v="3603"/>
          <x v="5634"/>
          <x v="837"/>
          <x v="2135"/>
          <x v="5534"/>
          <x v="49"/>
          <x v="2683"/>
          <x v="2724"/>
          <x v="981"/>
          <x v="1"/>
          <x v="1"/>
          <x v="4741"/>
          <x v="1672"/>
          <x v="1733"/>
          <x v="5463"/>
          <x v="1"/>
          <x v="847"/>
          <x v="1"/>
          <x v="1"/>
          <x v="32"/>
          <x v="2585"/>
          <x v="1224"/>
          <x v="2808"/>
          <x v="114"/>
          <x v="3458"/>
          <x v="5633"/>
          <x v="1970"/>
          <x v="2636"/>
          <x v="2987"/>
          <x v="4340"/>
          <x v="2055"/>
          <x v="2108"/>
          <x v="4033"/>
          <x v="4173"/>
          <x v="1514"/>
          <x v="435"/>
          <x v="4137"/>
          <x v="5127"/>
          <x v="3747"/>
          <x v="4851"/>
          <x v="1"/>
          <x v="1038"/>
          <x v="1977"/>
          <x v="213"/>
          <x v="1"/>
          <x v="2689"/>
          <x v="1"/>
          <x v="1132"/>
          <x v="3527"/>
          <x v="452"/>
          <x v="2100"/>
          <x v="4241"/>
          <x v="336"/>
          <x v="3987"/>
          <x v="5453"/>
          <x v="1359"/>
          <x v="4939"/>
          <x v="1"/>
          <x v="2977"/>
          <x v="1305"/>
          <x v="4989"/>
          <x v="1853"/>
          <x v="1"/>
          <x v="408"/>
          <x v="2988"/>
          <x v="1"/>
          <x v="2507"/>
          <x v="786"/>
          <x v="867"/>
          <x v="1089"/>
          <x v="1"/>
          <x v="615"/>
          <x v="2744"/>
          <x v="3278"/>
          <x v="1374"/>
          <x v="3181"/>
          <x v="5042"/>
          <x v="3087"/>
          <x v="854"/>
          <x v="1905"/>
          <x v="897"/>
          <x v="2246"/>
          <x v="2401"/>
          <x v="3991"/>
          <x v="1999"/>
          <x v="5067"/>
          <x v="4959"/>
          <x v="4769"/>
          <x v="3428"/>
          <x v="1"/>
          <x v="1222"/>
          <x v="115"/>
          <x v="1"/>
          <x v="4628"/>
          <x v="609"/>
          <x v="1105"/>
          <x v="4259"/>
          <x v="256"/>
          <x v="1"/>
          <x v="3305"/>
          <x v="4770"/>
          <x v="1192"/>
          <x v="3750"/>
          <x v="1"/>
          <x v="270"/>
          <x v="1929"/>
          <x v="4131"/>
          <x v="982"/>
          <x v="1225"/>
          <x v="4165"/>
          <x v="4468"/>
          <x v="3211"/>
          <x v="1"/>
          <x v="3358"/>
          <x v="1"/>
          <x v="898"/>
          <x v="2897"/>
          <x v="5265"/>
          <x v="3135"/>
          <x v="1"/>
          <x v="3474"/>
          <x v="1938"/>
          <x v="3080"/>
          <x v="840"/>
          <x v="2153"/>
          <x v="3913"/>
          <x v="4568"/>
          <x v="15"/>
          <x v="135"/>
          <x v="3909"/>
          <x v="1957"/>
          <x v="3562"/>
          <x v="1"/>
          <x v="2945"/>
          <x v="5116"/>
          <x v="1334"/>
          <x v="1752"/>
          <x v="1441"/>
          <x v="2845"/>
          <x v="4435"/>
          <x v="1997"/>
          <x v="2949"/>
          <x v="3868"/>
          <x v="4980"/>
          <x v="1"/>
          <x v="2527"/>
          <x v="5678"/>
          <x v="417"/>
          <x v="701"/>
          <x v="3587"/>
          <x v="1147"/>
          <x v="1"/>
          <x v="936"/>
          <x v="1011"/>
          <x v="3435"/>
          <x v="5552"/>
          <x v="110"/>
          <x v="1"/>
          <x v="3053"/>
          <x v="4446"/>
          <x v="4971"/>
          <x v="1"/>
          <x v="634"/>
          <x v="1"/>
          <x v="2322"/>
          <x v="1"/>
          <x v="1335"/>
          <x v="4597"/>
          <x v="574"/>
          <x v="2959"/>
          <x v="5259"/>
          <x v="5270"/>
          <x v="1523"/>
          <x v="4360"/>
          <x v="683"/>
          <x v="3202"/>
          <x v="3939"/>
          <x v="4321"/>
          <x v="1127"/>
          <x v="5541"/>
          <x v="288"/>
          <x v="3376"/>
          <x v="5220"/>
          <x v="1"/>
          <x v="1"/>
          <x v="606"/>
          <x v="5267"/>
          <x v="3889"/>
          <x v="4788"/>
          <x v="450"/>
          <x v="607"/>
          <x v="1446"/>
          <x v="3567"/>
          <x v="1245"/>
          <x v="1"/>
          <x v="951"/>
          <x v="1463"/>
          <x v="4302"/>
          <x v="1645"/>
          <x v="3840"/>
          <x v="4781"/>
          <x v="3702"/>
          <x v="5229"/>
          <x v="5489"/>
          <x v="1"/>
          <x v="130"/>
          <x v="4344"/>
          <x v="2319"/>
          <x v="1819"/>
          <x v="2884"/>
          <x v="1382"/>
          <x v="4000"/>
          <x v="3678"/>
          <x v="1522"/>
          <x v="4958"/>
          <x v="1"/>
          <x v="2908"/>
          <x v="4198"/>
          <x v="1433"/>
          <x v="197"/>
          <x v="329"/>
          <x v="4736"/>
          <x v="1"/>
          <x v="1"/>
          <x v="1104"/>
          <x v="1967"/>
          <x v="1468"/>
          <x v="2107"/>
          <x v="21"/>
          <x v="992"/>
          <x v="3609"/>
          <x v="5695"/>
          <x v="344"/>
          <x v="2205"/>
          <x v="4263"/>
          <x v="1336"/>
          <x v="1596"/>
          <x v="4723"/>
          <x v="2860"/>
          <x v="3045"/>
          <x v="825"/>
          <x v="1204"/>
          <x v="4205"/>
          <x v="31"/>
          <x v="1576"/>
          <x v="1583"/>
          <x v="1700"/>
          <x v="251"/>
          <x v="855"/>
          <x v="2489"/>
          <x v="2171"/>
          <x v="1609"/>
          <x v="5301"/>
          <x v="1"/>
          <x v="2648"/>
          <x v="1"/>
          <x v="597"/>
          <x v="2169"/>
          <x v="2342"/>
          <x v="5058"/>
          <x v="4486"/>
          <x v="5539"/>
          <x v="1107"/>
          <x v="3897"/>
          <x v="3042"/>
          <x v="4072"/>
          <x v="5502"/>
          <x v="5567"/>
          <x v="1215"/>
          <x v="2746"/>
          <x v="4795"/>
          <x v="2384"/>
          <x v="3285"/>
          <x v="5199"/>
          <x v="394"/>
          <x v="952"/>
          <x v="2814"/>
          <x v="4521"/>
          <x v="631"/>
          <x v="3859"/>
          <x v="4283"/>
          <x v="2456"/>
          <x v="618"/>
          <x v="5679"/>
          <x v="3131"/>
          <x v="5346"/>
          <x v="2376"/>
          <x v="567"/>
          <x v="3172"/>
          <x v="2224"/>
          <x v="4805"/>
          <x v="1712"/>
          <x v="1007"/>
          <x v="3008"/>
          <x v="3369"/>
          <x v="2209"/>
          <x v="1"/>
          <x v="668"/>
          <x v="5278"/>
          <x v="5430"/>
          <x v="313"/>
          <x v="1946"/>
          <x v="4646"/>
          <x v="2508"/>
          <x v="2787"/>
          <x v="3734"/>
          <x v="676"/>
          <x v="1771"/>
          <x v="2261"/>
          <x v="3564"/>
          <x v="54"/>
          <x v="4410"/>
          <x v="4792"/>
          <x v="4504"/>
          <x v="5417"/>
          <x v="428"/>
          <x v="2476"/>
          <x v="5271"/>
          <x v="5423"/>
          <x v="1787"/>
          <x v="3361"/>
          <x v="5475"/>
          <x v="656"/>
          <x v="3437"/>
          <x v="3819"/>
          <x v="5289"/>
          <x v="2941"/>
          <x v="572"/>
          <x v="4701"/>
          <x v="3786"/>
          <x v="1640"/>
          <x v="5426"/>
          <x v="1"/>
          <x v="2899"/>
          <x v="5185"/>
          <x v="343"/>
          <x v="57"/>
          <x v="3689"/>
          <x v="5644"/>
          <x v="1444"/>
          <x v="1839"/>
          <x v="3223"/>
          <x v="497"/>
          <x v="4439"/>
          <x v="4495"/>
          <x v="2230"/>
          <x v="3791"/>
          <x v="1"/>
          <x v="2407"/>
          <x v="791"/>
          <x v="87"/>
          <x v="5013"/>
          <x v="1"/>
          <x v="1"/>
          <x v="291"/>
          <x v="4988"/>
          <x v="693"/>
          <x v="3018"/>
          <x v="5025"/>
          <x v="2301"/>
          <x v="3079"/>
          <x v="1580"/>
          <x v="3104"/>
          <x v="4329"/>
          <x v="3385"/>
          <x v="1532"/>
          <x v="2257"/>
          <x v="4334"/>
          <x v="504"/>
          <x v="1976"/>
          <x v="819"/>
          <x v="3935"/>
          <x v="5356"/>
          <x v="4800"/>
          <x v="3247"/>
          <x v="5505"/>
          <x v="3192"/>
          <x v="4544"/>
          <x v="5605"/>
          <x v="3487"/>
          <x v="3406"/>
          <x v="4648"/>
          <x v="2155"/>
          <x v="2930"/>
          <x v="4977"/>
          <x v="3204"/>
          <x v="444"/>
          <x v="556"/>
          <x v="822"/>
          <x v="4659"/>
          <x v="2298"/>
          <x v="2841"/>
          <x v="1"/>
          <x v="3092"/>
          <x v="5059"/>
          <x v="3061"/>
          <x v="5105"/>
          <x v="1"/>
          <x v="2611"/>
          <x v="4276"/>
          <x v="1"/>
          <x v="712"/>
          <x v="126"/>
          <x v="1815"/>
          <x v="1"/>
          <x v="1"/>
          <x v="740"/>
          <x v="3677"/>
          <x v="5302"/>
          <x v="3982"/>
          <x v="2418"/>
          <x v="2185"/>
          <x v="1434"/>
          <x v="3606"/>
          <x v="1"/>
          <x v="1183"/>
          <x v="1462"/>
          <x v="1"/>
          <x v="2548"/>
          <x v="4450"/>
          <x v="1"/>
          <x v="3558"/>
          <x v="2596"/>
          <x v="4040"/>
          <x v="4837"/>
          <x v="3486"/>
          <x v="4362"/>
          <x v="456"/>
          <x v="3226"/>
          <x v="1465"/>
          <x v="1474"/>
          <x v="4620"/>
          <x v="2641"/>
          <x v="5672"/>
          <x v="3004"/>
          <x v="3206"/>
          <x v="1933"/>
          <x v="2742"/>
          <x v="5701"/>
          <x v="2239"/>
          <x v="2810"/>
          <x v="576"/>
          <x v="4303"/>
          <x v="1"/>
          <x v="1565"/>
          <x v="2177"/>
          <x v="2642"/>
          <x v="4228"/>
          <x v="5232"/>
          <x v="1484"/>
          <x v="5470"/>
          <x v="8"/>
          <x v="2242"/>
          <x v="59"/>
          <x v="63"/>
          <x v="1275"/>
          <x v="3703"/>
          <x v="2679"/>
          <x v="2819"/>
          <x v="3663"/>
          <x v="255"/>
          <x v="5072"/>
          <x v="1"/>
          <x v="1"/>
          <x v="86"/>
          <x v="550"/>
          <x v="5142"/>
          <x v="1"/>
          <x v="150"/>
          <x v="5626"/>
          <x v="1"/>
          <x v="4102"/>
          <x v="1681"/>
          <x v="5048"/>
          <x v="443"/>
          <x v="1263"/>
          <x v="1"/>
          <x v="1"/>
          <x v="2674"/>
          <x v="5469"/>
          <x v="3735"/>
          <x v="794"/>
          <x v="3622"/>
          <x v="842"/>
          <x v="1"/>
          <x v="4312"/>
          <x v="379"/>
          <x v="1491"/>
          <x v="3720"/>
          <x v="5462"/>
          <x v="838"/>
          <x v="3529"/>
          <x v="4895"/>
          <x v="1617"/>
          <x v="776"/>
          <x v="297"/>
          <x v="3129"/>
          <x v="3808"/>
          <x v="1"/>
          <x v="1477"/>
          <x v="967"/>
          <x v="3319"/>
          <x v="706"/>
          <x v="2208"/>
          <x v="1023"/>
          <x v="1826"/>
          <x v="3150"/>
          <x v="3623"/>
          <x v="4064"/>
          <x v="577"/>
          <x v="1906"/>
          <x v="2628"/>
          <x v="782"/>
          <x v="4216"/>
          <x v="4338"/>
          <x v="965"/>
          <x v="1691"/>
          <x v="1858"/>
          <x v="1"/>
          <x v="1401"/>
          <x v="3708"/>
          <x v="4856"/>
          <x v="1872"/>
          <x v="1777"/>
          <x v="1996"/>
          <x v="1"/>
          <x v="310"/>
          <x v="1"/>
          <x v="2335"/>
          <x v="4089"/>
          <x v="2249"/>
          <x v="3827"/>
          <x v="1566"/>
          <x v="2184"/>
          <x v="5328"/>
          <x v="2449"/>
          <x v="3652"/>
          <x v="5549"/>
          <x v="4218"/>
          <x v="4652"/>
          <x v="1"/>
          <x v="5106"/>
          <x v="1"/>
          <x v="3300"/>
          <x v="5243"/>
          <x v="1"/>
          <x v="1"/>
          <x v="1006"/>
          <x v="3041"/>
          <x v="1"/>
          <x v="3783"/>
          <x v="2217"/>
          <x v="1"/>
          <x v="350"/>
          <x v="5225"/>
          <x v="1"/>
          <x v="1"/>
          <x v="2552"/>
          <x v="5313"/>
          <x v="4156"/>
          <x v="1518"/>
          <x v="1714"/>
          <x v="33"/>
          <x v="4577"/>
          <x v="2510"/>
          <x v="2623"/>
          <x v="4744"/>
          <x v="1381"/>
          <x v="2219"/>
          <x v="374"/>
          <x v="1483"/>
          <x v="1163"/>
          <x v="1804"/>
          <x v="4447"/>
          <x v="1"/>
          <x v="1724"/>
          <x v="1"/>
          <x v="523"/>
          <x v="1"/>
          <x v="2909"/>
          <x v="3068"/>
          <x v="5041"/>
          <x v="3542"/>
          <x v="1547"/>
          <x v="4211"/>
          <x v="5247"/>
          <x v="3264"/>
          <x v="160"/>
          <x v="3781"/>
          <x v="2817"/>
          <x v="206"/>
          <x v="1034"/>
          <x v="2109"/>
          <x v="1"/>
          <x v="2762"/>
          <x v="1"/>
          <x v="498"/>
          <x v="4768"/>
          <x v="3473"/>
          <x v="2196"/>
          <x v="5304"/>
          <x v="3685"/>
          <x v="2779"/>
          <x v="4062"/>
          <x v="1"/>
          <x v="833"/>
          <x v="1762"/>
          <x v="2580"/>
          <x v="4104"/>
          <x v="5331"/>
          <x v="5623"/>
          <x v="591"/>
          <x v="2763"/>
          <x v="2936"/>
          <x v="3074"/>
          <x v="2161"/>
          <x v="2183"/>
          <x v="3630"/>
          <x v="3775"/>
          <x v="42"/>
          <x v="4766"/>
          <x v="1439"/>
          <x v="5238"/>
          <x v="3550"/>
          <x v="4813"/>
          <x v="741"/>
          <x v="755"/>
          <x v="422"/>
          <x v="1"/>
          <x v="14"/>
          <x v="536"/>
          <x v="4724"/>
          <x v="613"/>
          <x v="1454"/>
          <x v="445"/>
          <x v="491"/>
          <x v="2839"/>
          <x v="3111"/>
          <x v="3147"/>
          <x v="3276"/>
          <x v="1"/>
          <x v="1200"/>
          <x v="1098"/>
          <x v="1"/>
          <x v="1419"/>
          <x v="2793"/>
          <x v="3268"/>
          <x v="3574"/>
          <x v="1"/>
          <x v="1048"/>
          <x v="1983"/>
          <x v="1"/>
          <x v="274"/>
          <x v="907"/>
          <x v="1405"/>
          <x v="3405"/>
          <x v="1"/>
          <x v="3583"/>
          <x v="1554"/>
          <x v="1952"/>
          <x v="5223"/>
          <x v="3207"/>
          <x v="4619"/>
          <x v="4832"/>
          <x v="5196"/>
          <x v="2697"/>
          <x v="5483"/>
          <x v="3666"/>
          <x v="4174"/>
          <x v="4738"/>
          <x v="5517"/>
          <x v="2093"/>
          <x v="4699"/>
          <x v="5076"/>
          <x v="1"/>
          <x v="2270"/>
          <x v="5151"/>
          <x v="1"/>
          <x v="2200"/>
          <x v="2896"/>
          <x v="1"/>
          <x v="1790"/>
          <x v="1"/>
          <x v="398"/>
          <x v="2117"/>
          <x v="5373"/>
          <x v="3544"/>
          <x v="2726"/>
          <x v="935"/>
          <x v="2352"/>
          <x v="4372"/>
          <x v="4914"/>
          <x v="2124"/>
          <x v="1431"/>
          <x v="3577"/>
          <x v="4141"/>
          <x v="1197"/>
          <x v="1346"/>
          <x v="5337"/>
          <x v="1595"/>
          <x v="2512"/>
          <x v="1"/>
          <x v="3396"/>
          <x v="5049"/>
          <x v="1"/>
          <x v="1615"/>
          <x v="1"/>
          <x v="4570"/>
          <x v="1173"/>
          <x v="4887"/>
          <x v="2255"/>
          <x v="4103"/>
          <x v="622"/>
          <x v="1499"/>
          <x v="132"/>
          <x v="5102"/>
          <x v="474"/>
          <x v="1806"/>
          <x v="2001"/>
          <x v="2405"/>
          <x v="2869"/>
          <x v="2182"/>
          <x v="1925"/>
          <x v="2486"/>
          <x v="4591"/>
          <x v="5468"/>
          <x v="5683"/>
          <x v="4420"/>
          <x v="1530"/>
          <x v="1585"/>
          <x v="3093"/>
          <x v="1"/>
          <x v="913"/>
          <x v="3929"/>
          <x v="4289"/>
          <x v="4221"/>
          <x v="5628"/>
          <x v="1"/>
          <x v="2698"/>
          <x v="4624"/>
          <x v="3787"/>
          <x v="3864"/>
          <x v="3071"/>
          <x v="1425"/>
          <x v="3790"/>
          <x v="5647"/>
          <x v="1877"/>
          <x v="2530"/>
          <x v="1"/>
          <x v="3643"/>
          <x v="3154"/>
          <x v="4308"/>
          <x v="3633"/>
          <x v="2364"/>
          <x v="5612"/>
          <x v="1449"/>
          <x v="3995"/>
          <x v="4860"/>
          <x v="2953"/>
          <x v="3690"/>
          <x v="1926"/>
          <x v="3282"/>
          <x v="1"/>
          <x v="1"/>
          <x v="2734"/>
          <x v="1878"/>
          <x v="4090"/>
          <x v="582"/>
          <x v="720"/>
          <x v="975"/>
          <x v="4855"/>
          <x v="1"/>
          <x v="4194"/>
          <x v="4665"/>
          <x v="1"/>
          <x v="973"/>
          <x v="1"/>
          <x v="1782"/>
          <x v="2796"/>
          <x v="2397"/>
          <x v="2757"/>
          <x v="1778"/>
          <x v="718"/>
          <x v="1667"/>
          <x v="4401"/>
          <x v="1307"/>
          <x v="1749"/>
          <x v="651"/>
          <x v="1579"/>
          <x v="5599"/>
          <x v="1"/>
          <x v="2576"/>
          <x v="406"/>
          <x v="5558"/>
          <x v="1"/>
          <x v="3324"/>
          <x v="1106"/>
          <x v="2629"/>
          <x v="2828"/>
          <x v="5296"/>
          <x v="1"/>
          <x v="788"/>
          <x v="47"/>
          <x v="1176"/>
          <x v="2677"/>
          <x v="2743"/>
          <x v="224"/>
          <x v="3140"/>
          <x v="4779"/>
          <x v="1152"/>
          <x v="1900"/>
          <x v="1"/>
          <x v="362"/>
          <x v="2579"/>
          <x v="2966"/>
          <x v="2266"/>
          <x v="3318"/>
          <x v="4753"/>
          <x v="5638"/>
          <x v="2054"/>
          <x v="1"/>
          <x v="5411"/>
          <x v="349"/>
          <x v="4324"/>
          <x v="2462"/>
          <x v="2275"/>
          <x v="1"/>
          <x v="670"/>
          <x v="3660"/>
          <x v="153"/>
          <x v="3400"/>
          <x v="2795"/>
          <x v="2232"/>
          <x v="911"/>
          <x v="541"/>
          <x v="5698"/>
          <x v="5700"/>
          <x v="3011"/>
          <x v="221"/>
          <x v="2639"/>
          <x v="5429"/>
          <x v="1293"/>
          <x v="3937"/>
          <x v="1656"/>
          <x v="4899"/>
          <x v="4728"/>
          <x v="5240"/>
          <x v="1956"/>
          <x v="2568"/>
          <x v="3054"/>
          <x v="2901"/>
          <x v="4680"/>
          <x v="2820"/>
          <x v="4152"/>
          <x v="2473"/>
          <x v="5554"/>
          <x v="2413"/>
          <x v="2433"/>
          <x v="3242"/>
          <x v="928"/>
          <x v="1821"/>
          <x v="1"/>
          <x v="5299"/>
          <x v="2986"/>
          <x v="3902"/>
          <x v="4183"/>
          <x v="5557"/>
          <x v="1567"/>
          <x v="2644"/>
          <x v="4051"/>
          <x v="5264"/>
          <x v="1"/>
          <x v="4480"/>
          <x v="4444"/>
          <x v="4458"/>
          <x v="4293"/>
          <x v="2412"/>
          <x v="1"/>
          <x v="1119"/>
          <x v="1535"/>
          <x v="2571"/>
          <x v="3030"/>
          <x v="4403"/>
          <x v="4936"/>
          <x v="1253"/>
          <x v="203"/>
          <x v="2431"/>
          <x v="1945"/>
          <x v="4079"/>
          <x v="5314"/>
          <x v="1"/>
          <x v="1830"/>
          <x v="777"/>
          <x v="1772"/>
          <x v="3726"/>
          <x v="4951"/>
          <x v="1"/>
          <x v="3711"/>
          <x v="4801"/>
          <x v="1993"/>
          <x v="5648"/>
          <x v="236"/>
          <x v="1856"/>
          <x v="3279"/>
          <x v="1"/>
          <x v="2564"/>
          <x v="5255"/>
          <x v="5471"/>
          <x v="2174"/>
          <x v="1180"/>
          <x v="1"/>
          <x v="1885"/>
          <x v="2920"/>
          <x v="4937"/>
          <x v="1557"/>
          <x v="2234"/>
          <x v="2546"/>
          <x v="2561"/>
          <x v="5152"/>
          <x v="1"/>
          <x v="1310"/>
          <x v="2705"/>
          <x v="2954"/>
          <x v="473"/>
          <x v="4970"/>
          <x v="4154"/>
          <x v="1801"/>
          <x v="5540"/>
          <x v="1383"/>
          <x v="581"/>
          <x v="3559"/>
          <x v="2706"/>
          <x v="4058"/>
          <x v="1"/>
          <x v="2891"/>
          <x v="2017"/>
          <x v="626"/>
          <x v="5366"/>
          <x v="667"/>
          <x v="3309"/>
          <x v="4237"/>
          <x v="4576"/>
          <x v="971"/>
          <x v="5597"/>
          <x v="5649"/>
          <x v="2315"/>
          <x v="3145"/>
          <x v="5495"/>
          <x v="1206"/>
          <x v="1487"/>
          <x v="1850"/>
          <x v="4220"/>
          <x v="5179"/>
          <x v="1"/>
          <x v="180"/>
          <x v="750"/>
          <x v="4947"/>
          <x v="5212"/>
          <x v="3553"/>
          <x v="1684"/>
          <x v="2711"/>
          <x v="1229"/>
          <x v="3536"/>
          <x v="2490"/>
          <x v="2812"/>
          <x v="1"/>
          <x v="2083"/>
          <x v="4148"/>
          <x v="1496"/>
          <x v="3304"/>
          <x v="4053"/>
          <x v="4374"/>
          <x v="5218"/>
          <x v="1"/>
          <x v="1895"/>
          <x v="34"/>
          <x v="2118"/>
          <x v="175"/>
          <x v="1"/>
          <x v="3416"/>
          <x v="5039"/>
          <x v="5451"/>
          <x v="5498"/>
          <x v="1785"/>
          <x v="2934"/>
          <x v="4268"/>
          <x v="2157"/>
          <x v="3793"/>
          <x v="2772"/>
          <x v="1"/>
          <x v="4238"/>
          <x v="1"/>
          <x v="1435"/>
          <x v="1408"/>
          <x v="2864"/>
          <x v="2151"/>
          <x v="4730"/>
          <x v="896"/>
          <x v="2904"/>
          <x v="195"/>
          <x v="2654"/>
          <x v="781"/>
          <x v="1352"/>
          <x v="3043"/>
          <x v="756"/>
          <x v="790"/>
          <x v="1342"/>
          <x v="2972"/>
          <x v="2806"/>
          <x v="2391"/>
          <x v="2673"/>
          <x v="1862"/>
          <x v="1"/>
          <x v="1"/>
          <x v="3887"/>
          <x v="1"/>
          <x v="1511"/>
          <x v="1"/>
          <x v="5684"/>
          <x v="2595"/>
          <x v="1968"/>
          <x v="233"/>
          <x v="728"/>
          <x v="1165"/>
          <x v="2906"/>
          <x v="1"/>
          <x v="1"/>
          <x v="3196"/>
          <x v="3806"/>
          <x v="5421"/>
          <x v="1"/>
          <x v="3706"/>
          <x v="4147"/>
          <x v="5676"/>
          <x v="1722"/>
          <x v="4527"/>
          <x v="4706"/>
          <x v="413"/>
          <x v="1"/>
          <x v="482"/>
          <x v="1985"/>
          <x v="3903"/>
          <x v="2632"/>
          <x v="5133"/>
          <x v="1"/>
          <x v="1"/>
          <x v="689"/>
          <x v="2842"/>
          <x v="1309"/>
          <x v="2531"/>
          <x v="1"/>
          <x v="1501"/>
          <x v="1"/>
          <x v="1503"/>
          <x v="3875"/>
          <x v="1"/>
          <x v="5620"/>
          <x v="1"/>
          <x v="1322"/>
          <x v="5123"/>
          <x v="2998"/>
          <x v="857"/>
          <x v="2009"/>
          <x v="1"/>
          <x v="635"/>
          <x v="3414"/>
          <x v="730"/>
          <x v="1478"/>
          <x v="2858"/>
          <x v="3027"/>
          <x v="1"/>
          <x v="2034"/>
          <x v="1"/>
          <x v="3637"/>
          <x v="107"/>
          <x v="2547"/>
          <x v="326"/>
          <x v="1489"/>
          <x v="3699"/>
          <x v="1"/>
          <x v="2027"/>
          <x v="3288"/>
          <x v="2059"/>
          <x v="1437"/>
          <x v="3230"/>
          <x v="1"/>
          <x v="1"/>
          <x v="4732"/>
          <x v="3846"/>
          <x v="5363"/>
          <x v="580"/>
          <x v="458"/>
          <x v="4857"/>
          <x v="1361"/>
          <x v="1"/>
          <x v="663"/>
          <x v="5321"/>
          <x v="1"/>
          <x v="1"/>
          <x v="2147"/>
          <x v="5147"/>
          <x v="3256"/>
          <x v="1731"/>
          <x v="4877"/>
          <x v="1"/>
          <x v="560"/>
          <x v="538"/>
          <x v="1072"/>
          <x v="3955"/>
          <x v="2605"/>
          <x v="1"/>
          <x v="43"/>
          <x v="4647"/>
          <x v="5484"/>
          <x v="1"/>
          <x v="675"/>
          <x v="2051"/>
          <x v="2144"/>
          <x v="2786"/>
          <x v="1358"/>
          <x v="361"/>
          <x v="2154"/>
          <x v="5585"/>
          <x v="4759"/>
          <x v="1741"/>
          <x v="4412"/>
          <x v="4737"/>
          <x v="1536"/>
          <x v="1888"/>
          <x v="514"/>
          <x v="3420"/>
          <x v="2210"/>
          <x v="4496"/>
          <x v="829"/>
          <x v="2567"/>
          <x v="1556"/>
          <x v="2556"/>
          <x v="412"/>
          <x v="1"/>
          <x v="2362"/>
          <x v="1"/>
          <x v="1398"/>
          <x v="1010"/>
          <x v="1610"/>
          <x v="3252"/>
          <x v="5016"/>
          <x v="2423"/>
          <x v="2518"/>
          <x v="4160"/>
          <x v="1"/>
          <x v="5604"/>
          <x v="2483"/>
          <x v="2068"/>
          <x v="2334"/>
          <x v="5023"/>
          <x v="1"/>
          <x v="279"/>
          <x v="1910"/>
          <x v="2719"/>
          <x v="4467"/>
          <x v="3958"/>
          <x v="4204"/>
          <x v="3853"/>
          <x v="1550"/>
          <x v="2849"/>
          <x v="4610"/>
          <x v="869"/>
          <x v="2582"/>
          <x v="3481"/>
          <x v="546"/>
          <x v="1"/>
          <x v="1"/>
          <x v="1"/>
          <x v="2854"/>
          <x v="5214"/>
          <x v="372"/>
          <x v="1670"/>
          <x v="839"/>
          <x v="3867"/>
          <x v="1931"/>
          <x v="3571"/>
          <x v="578"/>
          <x v="1053"/>
          <x v="1470"/>
          <x v="3024"/>
          <x v="1"/>
          <x v="3639"/>
          <x v="122"/>
          <x v="4484"/>
          <x v="1992"/>
          <x v="5030"/>
          <x v="4986"/>
          <x v="5661"/>
          <x v="5122"/>
          <x v="727"/>
          <x v="3509"/>
          <x v="4538"/>
          <x v="2881"/>
          <x v="3313"/>
          <x v="2469"/>
          <x v="1"/>
          <x v="1287"/>
          <x v="3350"/>
          <x v="604"/>
          <x v="1"/>
          <x v="88"/>
          <x v="3317"/>
          <x v="3733"/>
          <x v="1430"/>
          <x v="1"/>
          <x v="2558"/>
          <x v="5705"/>
          <x v="2739"/>
          <x v="3227"/>
          <x v="4354"/>
          <x v="5032"/>
          <x v="1175"/>
          <x v="2758"/>
          <x v="2003"/>
          <x v="1"/>
          <x v="519"/>
          <x v="3238"/>
          <x v="464"/>
          <x v="2649"/>
          <x v="2613"/>
          <x v="295"/>
          <x v="1008"/>
          <x v="793"/>
          <x v="3210"/>
          <x v="5435"/>
          <x v="4976"/>
          <x v="437"/>
          <x v="2688"/>
          <x v="4677"/>
          <x v="2095"/>
          <x v="5392"/>
          <x v="1"/>
          <x v="3246"/>
          <x v="3467"/>
          <x v="1919"/>
          <x v="2967"/>
          <x v="4384"/>
          <x v="4310"/>
          <x v="4507"/>
          <x v="69"/>
          <x v="2295"/>
          <x v="3713"/>
          <x v="674"/>
          <x v="4333"/>
          <x v="5121"/>
          <x v="5037"/>
          <x v="1512"/>
          <x v="553"/>
          <x v="463"/>
          <x v="2429"/>
          <x v="3836"/>
          <x v="3337"/>
          <x v="1"/>
          <x v="4542"/>
          <x v="1190"/>
          <x v="5674"/>
          <x v="4852"/>
          <x v="5216"/>
          <x v="1754"/>
          <x v="3520"/>
          <x v="1949"/>
          <x v="3417"/>
          <x v="4349"/>
          <x v="241"/>
          <x v="1553"/>
          <x v="1873"/>
          <x v="4539"/>
          <x v="5161"/>
          <x v="5571"/>
          <x v="4838"/>
          <x v="3423"/>
          <x v="4489"/>
          <x v="1"/>
          <x v="1"/>
          <x v="311"/>
          <x v="4836"/>
          <x v="1"/>
          <x v="4119"/>
          <x v="1"/>
          <x v="1871"/>
          <x v="1"/>
          <x v="4359"/>
          <x v="2598"/>
          <x v="4060"/>
          <x v="4658"/>
          <x v="1"/>
          <x v="2682"/>
          <x v="5038"/>
          <x v="5379"/>
          <x v="139"/>
          <x v="5673"/>
          <x v="1"/>
          <x v="1"/>
          <x v="158"/>
          <x v="3424"/>
          <x v="1"/>
          <x v="4336"/>
          <x v="2745"/>
          <x v="2867"/>
          <x v="5129"/>
          <x v="2195"/>
          <x v="3802"/>
          <x v="4949"/>
          <x v="1555"/>
          <x v="1692"/>
          <x v="4021"/>
          <x v="2082"/>
          <x v="4747"/>
          <x v="3820"/>
          <x v="1868"/>
          <x v="4067"/>
          <x v="1"/>
          <x v="1"/>
          <x v="1452"/>
          <x v="2227"/>
          <x v="2297"/>
          <x v="4117"/>
          <x v="4829"/>
          <x v="1509"/>
          <x v="2442"/>
          <x v="4918"/>
          <x v="1704"/>
          <x v="4133"/>
          <x v="989"/>
          <x v="5061"/>
          <x v="1364"/>
          <x v="2584"/>
          <x v="502"/>
          <x v="2836"/>
          <x v="4693"/>
          <x v="1"/>
          <x v="1"/>
          <x v="1737"/>
          <x v="5077"/>
          <x v="3934"/>
          <x v="5492"/>
          <x v="4803"/>
          <x v="4905"/>
          <x v="1087"/>
          <x v="2048"/>
          <x v="40"/>
          <x v="1"/>
          <x v="887"/>
          <x v="2807"/>
          <x v="4206"/>
          <x v="4514"/>
          <x v="1"/>
          <x v="919"/>
          <x v="4149"/>
          <x v="5086"/>
          <x v="2514"/>
          <x v="2889"/>
          <x v="1"/>
          <x v="1"/>
          <x v="3170"/>
          <x v="1213"/>
          <x v="5702"/>
          <x v="1331"/>
          <x v="2747"/>
          <x v="4935"/>
          <x v="489"/>
          <x v="3506"/>
          <x v="60"/>
          <x v="802"/>
          <x v="3964"/>
          <x v="4369"/>
          <x v="796"/>
          <x v="2924"/>
          <x v="1"/>
          <x v="3069"/>
          <x v="2065"/>
          <x v="410"/>
          <x v="4934"/>
          <x v="5345"/>
          <x v="5664"/>
          <x v="425"/>
          <x v="1"/>
          <x v="1500"/>
          <x v="3858"/>
          <x v="2690"/>
          <x v="2245"/>
          <x v="4663"/>
          <x v="4035"/>
          <x v="4547"/>
          <x v="914"/>
          <x v="970"/>
          <x v="507"/>
          <x v="2496"/>
          <x v="2989"/>
          <x v="766"/>
          <x v="2354"/>
          <x v="2590"/>
          <x v="4925"/>
          <x v="1"/>
          <x v="4583"/>
          <x v="1"/>
          <x v="1799"/>
          <x v="332"/>
          <x v="2529"/>
          <x v="912"/>
          <x v="4166"/>
          <x v="938"/>
          <x v="4719"/>
          <x v="4390"/>
          <x v="1"/>
          <x v="207"/>
          <x v="4482"/>
          <x v="3575"/>
          <x v="640"/>
          <x v="1156"/>
          <x v="2665"/>
          <x v="283"/>
          <x v="5584"/>
          <x v="1"/>
          <x v="4097"/>
          <x v="472"/>
          <x v="5452"/>
          <x v="5274"/>
          <x v="2427"/>
          <x v="4265"/>
          <x v="5164"/>
          <x v="1"/>
          <x v="672"/>
          <x v="1047"/>
          <x v="5066"/>
          <x v="1"/>
          <x v="866"/>
          <x v="2314"/>
          <x v="4551"/>
          <x v="4593"/>
          <x v="230"/>
          <x v="2244"/>
          <x v="4153"/>
          <x v="5035"/>
          <x v="1"/>
          <x v="5283"/>
          <x v="1"/>
          <x v="1"/>
          <x v="2603"/>
          <x v="4650"/>
          <x v="2353"/>
          <x v="1257"/>
          <x v="1914"/>
          <x v="1"/>
          <x v="5668"/>
          <x v="2006"/>
          <x v="1848"/>
          <x v="4168"/>
          <x v="1061"/>
          <x v="1539"/>
          <x v="2318"/>
          <x v="217"/>
          <x v="3213"/>
          <x v="1"/>
          <x v="1145"/>
          <x v="3996"/>
          <x v="4056"/>
          <x v="234"/>
          <x v="1340"/>
          <x v="752"/>
          <x v="3767"/>
          <x v="1"/>
          <x v="1068"/>
          <x v="3796"/>
          <x v="878"/>
          <x v="1051"/>
          <x v="1912"/>
          <x v="1060"/>
          <x v="3249"/>
          <x v="1168"/>
          <x v="5055"/>
          <x v="5364"/>
          <x v="1304"/>
          <x v="2588"/>
          <x v="2898"/>
          <x v="3254"/>
          <x v="4073"/>
          <x v="4235"/>
          <x v="5372"/>
          <x v="1"/>
          <x v="5343"/>
          <x v="5596"/>
          <x v="1"/>
          <x v="4510"/>
          <x v="4765"/>
          <x v="4492"/>
          <x v="1308"/>
          <x v="2086"/>
          <x v="1"/>
          <x v="2078"/>
          <x v="3110"/>
          <x v="858"/>
          <x v="916"/>
          <x v="2520"/>
          <x v="5291"/>
          <x v="1149"/>
          <x v="1644"/>
          <x v="3466"/>
          <x v="2307"/>
          <x v="3088"/>
          <x v="3866"/>
          <x v="3117"/>
          <x v="3516"/>
          <x v="373"/>
          <x v="3328"/>
          <x v="686"/>
          <x v="2120"/>
          <x v="2479"/>
          <x v="1"/>
          <x v="2014"/>
          <x v="4695"/>
          <x v="1549"/>
          <x v="2235"/>
          <x v="1"/>
          <x v="2223"/>
          <x v="3346"/>
          <x v="2265"/>
          <x v="5305"/>
          <x v="1"/>
          <x v="654"/>
          <x v="3286"/>
        </discretePr>
        <groupItems count="7190">
          <d v="2019-05-01T00:36:45"/>
          <s v="Grupo1"/>
          <d v="2019-05-01T07:18:13"/>
          <d v="2019-05-01T07:46:30"/>
          <d v="2019-05-01T08:15:10"/>
          <d v="2019-05-01T08:37:48"/>
          <d v="2019-05-01T11:07:55"/>
          <d v="2019-05-01T10:19:58"/>
          <d v="2019-05-01T10:17:29"/>
          <d v="2019-05-01T10:53:12"/>
          <d v="2019-05-01T12:35:00"/>
          <d v="2019-05-01T11:25:35"/>
          <d v="2019-05-01T11:20:37"/>
          <d v="2019-05-01T13:51:06"/>
          <d v="2019-05-01T15:01:43"/>
          <d v="2019-05-01T13:29:36"/>
          <d v="2019-05-01T15:14:06"/>
          <d v="2019-05-01T14:48:02"/>
          <d v="2019-05-01T15:44:22"/>
          <d v="2019-05-01T15:53:51"/>
          <d v="2019-05-01T16:43:07"/>
          <d v="2019-05-01T17:24:56"/>
          <d v="2019-05-01T17:43:25"/>
          <d v="2019-05-01T18:04:53"/>
          <d v="2019-05-01T21:14:09"/>
          <d v="2019-05-01T20:43:44"/>
          <d v="2019-05-01T20:59:11"/>
          <d v="2019-05-01T20:47:09"/>
          <d v="2019-05-01T21:53:12"/>
          <d v="2019-05-01T22:17:13"/>
          <d v="2019-05-01T23:21:58"/>
          <d v="2019-05-01T23:35:39"/>
          <d v="2019-05-01T23:12:50"/>
          <d v="2019-05-01T23:34:15"/>
          <d v="2019-05-02T00:07:02"/>
          <d v="2019-05-02T07:14:09"/>
          <d v="2019-05-02T06:44:01"/>
          <d v="2019-05-02T07:00:06"/>
          <d v="2019-05-02T07:27:45"/>
          <d v="2019-05-02T08:33:00"/>
          <d v="2019-05-02T09:24:56"/>
          <d v="2019-05-02T09:41:05"/>
          <d v="2019-05-02T10:34:17"/>
          <d v="2019-05-02T12:10:49"/>
          <d v="2019-05-02T12:29:42"/>
          <d v="2019-05-02T12:36:05"/>
          <d v="2019-05-02T11:31:41"/>
          <d v="2019-05-02T13:07:48"/>
          <d v="2019-05-02T13:40:02"/>
          <d v="2019-05-02T14:45:24"/>
          <d v="2019-05-02T15:46:04"/>
          <d v="2019-05-02T15:50:51"/>
          <d v="2019-05-02T16:00:23"/>
          <d v="2019-05-02T16:48:50"/>
          <d v="2019-05-02T15:52:50"/>
          <d v="2019-05-02T19:04:28"/>
          <d v="2019-05-02T20:51:30"/>
          <d v="2019-05-02T20:37:42"/>
          <d v="2019-05-02T21:03:07"/>
          <d v="2019-05-02T21:39:20"/>
          <d v="2019-05-02T22:35:39"/>
          <d v="2019-05-02T23:07:51"/>
          <d v="2019-05-02T23:08:28"/>
          <d v="2019-05-03T00:58:55"/>
          <d v="2019-05-03T02:31:49"/>
          <d v="2019-05-03T06:46:32"/>
          <d v="2019-05-03T07:43:33"/>
          <d v="2019-05-03T07:55:10"/>
          <d v="2019-05-03T08:09:08"/>
          <d v="2019-05-03T09:19:10"/>
          <d v="2019-05-03T10:06:58"/>
          <d v="2019-05-03T10:44:05"/>
          <d v="2019-05-03T09:48:07"/>
          <d v="2019-05-03T09:54:56"/>
          <d v="2019-05-03T11:03:55"/>
          <d v="2019-05-03T10:33:49"/>
          <d v="2019-05-03T12:32:49"/>
          <d v="2019-05-03T12:39:02"/>
          <d v="2019-05-03T13:52:33"/>
          <d v="2019-05-03T14:47:13"/>
          <d v="2019-05-03T15:37:47"/>
          <d v="2019-05-03T16:18:40"/>
          <d v="2019-05-03T17:56:41"/>
          <d v="2019-05-03T18:13:17"/>
          <d v="2019-05-03T21:38:04"/>
          <d v="2019-05-03T21:36:46"/>
          <d v="2019-05-03T21:46:03"/>
          <d v="2019-05-03T23:55:08"/>
          <d v="2019-05-04T00:51:52"/>
          <d v="2019-05-04T01:36:28"/>
          <d v="2019-05-04T06:42:10"/>
          <d v="2019-05-04T08:22:43"/>
          <d v="2019-05-04T08:29:03"/>
          <d v="2019-05-04T08:53:34"/>
          <d v="2019-05-04T09:40:31"/>
          <d v="2019-05-04T10:17:18"/>
          <d v="2019-05-04T11:11:34"/>
          <d v="2019-05-04T11:55:59"/>
          <d v="2019-05-04T12:50:35"/>
          <d v="2019-05-04T13:45:11"/>
          <d v="2019-05-04T14:11:38"/>
          <d v="2019-05-04T14:51:14"/>
          <d v="2019-05-04T13:25:48"/>
          <d v="2019-05-04T13:34:49"/>
          <d v="2019-05-04T15:44:32"/>
          <d v="2019-05-04T16:29:25"/>
          <d v="2019-05-04T15:23:43"/>
          <d v="2019-05-04T19:58:56"/>
          <d v="2019-05-04T15:56:57"/>
          <d v="2019-05-04T19:38:48"/>
          <d v="2019-05-04T19:34:45"/>
          <d v="2019-05-04T17:12:16"/>
          <d v="2019-05-04T20:31:52"/>
          <d v="2019-05-04T18:54:39"/>
          <d v="2019-05-04T19:11:33"/>
          <d v="2019-05-04T22:41:26"/>
          <d v="2019-05-04T19:49:36"/>
          <d v="2019-05-05T00:17:43"/>
          <d v="2019-05-05T00:49:57"/>
          <d v="2019-05-05T01:42:30"/>
          <d v="2019-05-05T00:40:58"/>
          <d v="2019-05-05T04:32:09"/>
          <d v="2019-05-05T04:24:17"/>
          <d v="2019-05-05T06:01:13"/>
          <d v="2019-05-05T06:48:13"/>
          <d v="2019-05-05T07:54:40"/>
          <d v="2019-05-05T10:57:36"/>
          <d v="2019-05-05T11:36:08"/>
          <d v="2019-05-05T11:40:09"/>
          <d v="2019-05-05T12:54:44"/>
          <d v="2019-05-05T13:49:55"/>
          <d v="2019-05-05T14:32:54"/>
          <d v="2019-05-05T13:37:02"/>
          <d v="2019-05-05T14:54:38"/>
          <d v="2019-05-05T15:03:59"/>
          <d v="2019-05-05T15:45:53"/>
          <d v="2019-05-05T15:26:44"/>
          <d v="2019-05-05T17:47:14"/>
          <d v="2019-05-05T17:40:36"/>
          <d v="2019-05-05T19:45:28"/>
          <d v="2019-05-05T19:47:09"/>
          <d v="2019-05-05T20:55:42"/>
          <d v="2019-05-05T21:41:58"/>
          <d v="2019-05-05T23:02:36"/>
          <d v="2019-05-05T23:12:37"/>
          <d v="2019-05-06T00:03:33"/>
          <d v="2019-05-05T22:14:39"/>
          <d v="2019-05-06T01:15:47"/>
          <d v="2019-05-06T06:26:01"/>
          <d v="2019-05-06T08:15:43"/>
          <d v="2019-05-06T08:46:55"/>
          <d v="2019-05-06T08:45:13"/>
          <d v="2019-05-06T09:27:05"/>
          <d v="2019-05-06T09:41:06"/>
          <d v="2019-05-06T10:09:45"/>
          <d v="2019-05-06T10:47:58"/>
          <d v="2019-05-06T10:55:18"/>
          <d v="2019-05-06T11:26:08"/>
          <d v="2019-05-06T11:15:37"/>
          <d v="2019-05-06T11:58:45"/>
          <d v="2019-05-06T12:48:33"/>
          <d v="2019-05-06T13:15:25"/>
          <d v="2019-05-06T14:38:58"/>
          <d v="2019-05-06T14:43:56"/>
          <d v="2019-05-06T14:44:58"/>
          <d v="2019-05-06T14:55:15"/>
          <d v="2019-05-06T16:28:09"/>
          <d v="2019-05-06T16:24:49"/>
          <d v="2019-05-06T16:54:38"/>
          <d v="2019-05-06T17:06:18"/>
          <d v="2019-05-06T15:52:39"/>
          <d v="2019-05-06T16:33:50"/>
          <d v="2019-05-06T17:21:01"/>
          <d v="2019-05-06T18:32:31"/>
          <d v="2019-05-06T18:57:17"/>
          <d v="2019-05-06T21:06:10"/>
          <d v="2019-05-06T21:40:09"/>
          <d v="2019-05-07T02:06:19"/>
          <d v="2019-05-07T07:58:27"/>
          <d v="2019-05-07T08:35:53"/>
          <d v="2019-05-07T10:17:18"/>
          <d v="2019-05-07T10:06:38"/>
          <d v="2019-05-07T11:21:49"/>
          <d v="2019-05-07T10:33:10"/>
          <d v="2019-05-07T10:56:24"/>
          <d v="2019-05-07T11:09:42"/>
          <d v="2019-05-07T11:27:32"/>
          <d v="2019-05-07T11:29:53"/>
          <d v="2019-05-07T12:20:48"/>
          <d v="2019-05-07T14:17:24"/>
          <d v="2019-05-07T14:55:18"/>
          <d v="2019-05-07T16:05:45"/>
          <d v="2019-05-07T15:21:03"/>
          <d v="2019-05-07T16:30:56"/>
          <d v="2019-05-07T16:11:00"/>
          <d v="2019-05-07T16:25:45"/>
          <d v="2019-05-07T17:27:09"/>
          <d v="2019-05-07T17:26:47"/>
          <d v="2019-05-07T17:50:39"/>
          <d v="2019-05-07T22:33:06"/>
          <d v="2019-05-07T21:37:36"/>
          <d v="2019-05-07T22:22:27"/>
          <d v="2019-05-07T22:07:20"/>
          <d v="2019-05-07T22:45:33"/>
          <d v="2019-05-07T22:10:00"/>
          <d v="2019-05-08T06:56:47"/>
          <d v="2019-05-08T08:14:42"/>
          <d v="2019-05-08T08:41:32"/>
          <d v="2019-05-08T09:52:45"/>
          <d v="2019-05-08T10:13:01"/>
          <d v="2019-05-08T10:22:07"/>
          <d v="2019-05-08T09:37:16"/>
          <d v="2019-05-08T10:37:11"/>
          <d v="2019-05-08T10:29:51"/>
          <d v="2019-05-08T11:11:19"/>
          <d v="2019-05-08T12:06:45"/>
          <d v="2019-05-08T12:21:53"/>
          <d v="2019-05-08T12:54:16"/>
          <d v="2019-05-08T13:29:55"/>
          <d v="2019-05-08T14:09:46"/>
          <d v="2019-05-08T13:56:00"/>
          <d v="2019-05-08T14:39:32"/>
          <d v="2019-05-08T16:18:31"/>
          <d v="2019-05-08T16:29:10"/>
          <d v="2019-05-08T18:20:22"/>
          <d v="2019-05-08T18:31:32"/>
          <d v="2019-05-08T20:34:36"/>
          <d v="2019-05-08T22:32:31"/>
          <d v="2019-05-08T22:59:23"/>
          <d v="2019-05-09T04:31:17"/>
          <d v="2019-05-09T06:28:50"/>
          <d v="2019-05-09T06:15:48"/>
          <d v="2019-05-09T06:49:50"/>
          <d v="2019-05-09T06:24:03"/>
          <d v="2019-05-09T07:24:25"/>
          <d v="2019-05-09T07:58:01"/>
          <d v="2019-05-09T09:28:51"/>
          <d v="2019-05-09T10:29:39"/>
          <d v="2019-05-09T11:26:57"/>
          <d v="2019-05-09T11:29:11"/>
          <d v="2019-05-09T11:52:45"/>
          <d v="2019-05-09T11:18:45"/>
          <d v="2019-05-09T12:55:29"/>
          <d v="2019-05-09T13:18:05"/>
          <d v="2019-05-09T12:17:32"/>
          <d v="2019-05-09T13:31:12"/>
          <d v="2019-05-09T12:55:07"/>
          <d v="2019-05-09T13:05:41"/>
          <d v="2019-05-09T15:14:08"/>
          <d v="2019-05-09T16:01:18"/>
          <d v="2019-05-09T15:49:27"/>
          <d v="2019-05-09T16:25:05"/>
          <d v="2019-05-09T17:09:03"/>
          <d v="2019-05-09T19:16:53"/>
          <d v="2019-05-09T19:48:42"/>
          <d v="2019-05-09T19:54:20"/>
          <d v="2019-05-09T20:27:52"/>
          <d v="2019-05-09T21:04:41"/>
          <d v="2019-05-09T21:00:42"/>
          <d v="2019-05-09T20:59:30"/>
          <d v="2019-05-09T20:53:22"/>
          <d v="2019-05-09T22:09:46"/>
          <d v="2019-05-09T21:24:34"/>
          <d v="2019-05-09T23:40:19"/>
          <d v="2019-05-10T01:28:56"/>
          <d v="2019-05-10T01:33:17"/>
          <d v="2019-05-10T08:34:18"/>
          <d v="2019-05-10T09:00:47"/>
          <d v="2019-05-10T09:49:03"/>
          <d v="2019-05-10T10:06:22"/>
          <d v="2019-05-10T10:08:44"/>
          <d v="2019-05-10T09:29:36"/>
          <d v="2019-05-10T09:34:44"/>
          <d v="2019-05-10T09:50:50"/>
          <d v="2019-05-10T11:30:09"/>
          <d v="2019-05-10T11:32:18"/>
          <d v="2019-05-10T12:25:54"/>
          <d v="2019-05-10T12:24:15"/>
          <d v="2019-05-10T12:52:23"/>
          <d v="2019-05-10T14:34:33"/>
          <d v="2019-05-10T14:39:38"/>
          <d v="2019-05-10T15:01:22"/>
          <d v="2019-05-10T18:02:49"/>
          <d v="2019-05-10T20:22:49"/>
          <d v="2019-05-10T23:16:32"/>
          <d v="2019-05-10T23:15:09"/>
          <d v="2019-05-10T23:07:48"/>
          <d v="2019-05-11T02:49:08"/>
          <d v="2019-05-11T06:56:03"/>
          <d v="2019-05-11T07:26:34"/>
          <d v="2019-05-11T11:18:57"/>
          <d v="2019-05-11T11:40:17"/>
          <d v="2019-05-11T11:56:05"/>
          <d v="2019-05-11T11:48:23"/>
          <d v="2019-05-11T12:13:31"/>
          <d v="2019-05-11T13:02:18"/>
          <d v="2019-05-11T12:55:08"/>
          <d v="2019-05-11T13:28:56"/>
          <d v="2019-05-11T14:50:30"/>
          <d v="2019-05-11T15:19:09"/>
          <d v="2019-05-11T16:02:02"/>
          <d v="2019-05-11T21:18:54"/>
          <d v="2019-05-11T21:56:35"/>
          <d v="2019-05-11T21:10:05"/>
          <d v="2019-05-11T21:39:22"/>
          <d v="2019-05-11T21:56:04"/>
          <d v="2019-05-11T21:49:07"/>
          <d v="2019-05-11T22:30:17"/>
          <d v="2019-05-11T22:14:29"/>
          <d v="2019-05-12T00:39:45"/>
          <d v="2019-05-12T02:48:23"/>
          <d v="2019-05-12T03:23:54"/>
          <d v="2019-05-12T04:16:11"/>
          <d v="2019-05-12T07:17:07"/>
          <d v="2019-05-12T08:39:50"/>
          <d v="2019-05-12T09:08:34"/>
          <d v="2019-05-12T09:43:49"/>
          <d v="2019-05-12T12:37:20"/>
          <d v="2019-05-12T13:10:12"/>
          <d v="2019-05-12T14:02:49"/>
          <d v="2019-05-12T15:49:33"/>
          <d v="2019-05-12T15:50:07"/>
          <d v="2019-05-12T17:32:17"/>
          <d v="2019-05-12T18:31:20"/>
          <d v="2019-05-12T21:30:46"/>
          <d v="2019-05-12T20:28:22"/>
          <d v="2019-05-12T21:31:13"/>
          <d v="2019-05-12T21:57:08"/>
          <d v="2019-05-12T22:25:12"/>
          <d v="2019-05-13T04:19:56"/>
          <d v="2019-05-13T06:40:29"/>
          <d v="2019-05-13T08:39:48"/>
          <d v="2019-05-13T09:47:23"/>
          <d v="2019-05-13T10:20:58"/>
          <d v="2019-05-13T09:43:47"/>
          <d v="2019-05-13T10:43:04"/>
          <d v="2019-05-13T10:52:51"/>
          <d v="2019-05-13T12:03:27"/>
          <d v="2019-05-13T12:35:01"/>
          <d v="2019-05-13T12:35:03"/>
          <d v="2019-05-13T12:56:58"/>
          <d v="2019-05-13T12:55:35"/>
          <d v="2019-05-13T14:00:54"/>
          <d v="2019-05-13T14:36:42"/>
          <d v="2019-05-13T15:56:30"/>
          <d v="2019-05-13T16:07:36"/>
          <d v="2019-05-13T14:22:37"/>
          <d v="2019-05-13T14:53:34"/>
          <d v="2019-05-13T17:20:42"/>
          <d v="2019-05-13T16:28:14"/>
          <d v="2019-05-13T19:18:32"/>
          <d v="2019-05-13T19:42:27"/>
          <d v="2019-05-13T20:36:28"/>
          <d v="2019-05-13T20:47:11"/>
          <d v="2019-05-13T20:51:29"/>
          <d v="2019-05-13T23:06:08"/>
          <d v="2019-05-14T00:21:20"/>
          <d v="2019-05-14T03:06:52"/>
          <d v="2019-05-14T06:54:12"/>
          <d v="2019-05-14T09:46:54"/>
          <d v="2019-05-14T10:09:16"/>
          <d v="2019-05-14T09:27:15"/>
          <d v="2019-05-14T10:13:31"/>
          <d v="2019-05-14T11:05:35"/>
          <d v="2019-05-14T11:22:18"/>
          <d v="2019-05-14T10:23:19"/>
          <d v="2019-05-14T11:02:06"/>
          <d v="2019-05-14T12:09:13"/>
          <d v="2019-05-14T12:24:20"/>
          <d v="2019-05-14T12:30:42"/>
          <d v="2019-05-14T12:40:47"/>
          <d v="2019-05-14T12:30:45"/>
          <d v="2019-05-14T14:03:25"/>
          <d v="2019-05-14T14:43:00"/>
          <d v="2019-05-14T15:31:41"/>
          <d v="2019-05-14T16:45:34"/>
          <d v="2019-05-14T17:07:35"/>
          <d v="2019-05-14T15:27:23"/>
          <d v="2019-05-14T18:09:59"/>
          <d v="2019-05-14T15:47:04"/>
          <d v="2019-05-14T19:50:37"/>
          <d v="2019-05-14T19:35:05"/>
          <d v="2019-05-14T21:21:44"/>
          <d v="2019-05-15T01:01:11"/>
          <d v="2019-05-15T01:57:38"/>
          <d v="2019-05-15T02:25:01"/>
          <d v="2019-05-15T03:19:19"/>
          <d v="2019-05-15T05:09:15"/>
          <d v="2019-05-15T06:43:33"/>
          <d v="2019-05-15T10:12:19"/>
          <d v="2019-05-15T11:07:12"/>
          <d v="2019-05-15T13:06:14"/>
          <d v="2019-05-15T13:15:16"/>
          <d v="2019-05-15T13:09:37"/>
          <d v="2019-05-15T13:35:23"/>
          <d v="2019-05-15T14:04:11"/>
          <d v="2019-05-15T15:01:13"/>
          <d v="2019-05-15T15:02:08"/>
          <d v="2019-05-15T15:33:44"/>
          <d v="2019-05-15T14:58:42"/>
          <d v="2019-05-15T15:38:32"/>
          <d v="2019-05-15T15:39:29"/>
          <d v="2019-05-15T16:03:11"/>
          <d v="2019-05-15T16:28:01"/>
          <d v="2019-05-15T15:56:36"/>
          <d v="2019-05-15T16:04:57"/>
          <d v="2019-05-15T16:18:13"/>
          <d v="2019-05-15T16:33:49"/>
          <d v="2019-05-15T17:12:34"/>
          <d v="2019-05-15T17:27:03"/>
          <d v="2019-05-15T17:37:22"/>
          <d v="2019-05-15T17:51:32"/>
          <d v="2019-05-15T20:18:58"/>
          <d v="2019-05-15T20:38:46"/>
          <d v="2019-05-16T01:38:58"/>
          <d v="2019-05-15T21:12:38"/>
          <d v="2019-05-20T15:45:47"/>
          <d v="2019-05-16T01:40:28"/>
          <d v="2019-05-16T06:19:22"/>
          <d v="2019-05-16T06:17:25"/>
          <d v="2019-05-16T08:13:00"/>
          <d v="2019-05-16T08:33:56"/>
          <d v="2019-05-16T09:21:17"/>
          <d v="2019-05-16T09:03:10"/>
          <d v="2019-05-16T09:24:44"/>
          <d v="2019-05-16T10:07:31"/>
          <d v="2019-05-16T10:45:15"/>
          <d v="2019-05-16T11:00:11"/>
          <d v="2019-05-16T11:07:33"/>
          <d v="2019-05-16T11:05:10"/>
          <d v="2019-05-16T12:04:34"/>
          <d v="2019-05-16T12:35:49"/>
          <d v="2019-05-16T12:41:56"/>
          <d v="2019-05-16T13:03:13"/>
          <d v="2019-05-16T13:10:19"/>
          <d v="2019-05-16T13:17:16"/>
          <d v="2019-05-16T13:46:14"/>
          <d v="2019-05-16T13:25:18"/>
          <d v="2019-05-16T15:30:01"/>
          <d v="2019-05-16T14:44:56"/>
          <d v="2019-05-16T16:01:37"/>
          <d v="2019-05-16T17:05:40"/>
          <d v="2019-05-16T17:38:31"/>
          <d v="2019-05-16T17:11:12"/>
          <d v="2019-05-16T19:11:35"/>
          <d v="2019-05-16T19:53:34"/>
          <d v="2019-05-16T20:14:41"/>
          <d v="2019-05-16T20:43:10"/>
          <d v="2019-05-16T20:14:21"/>
          <d v="2019-05-16T20:11:42"/>
          <d v="2019-05-16T20:57:37"/>
          <d v="2019-05-16T22:07:57"/>
          <d v="2019-05-16T23:23:42"/>
          <d v="2019-05-17T01:30:55"/>
          <d v="2019-05-17T02:20:26"/>
          <d v="2019-05-17T02:09:15"/>
          <d v="2019-05-17T03:54:37"/>
          <d v="2019-05-17T07:01:34"/>
          <d v="2019-05-17T08:45:31"/>
          <d v="2019-05-17T10:17:27"/>
          <d v="2019-05-17T11:14:18"/>
          <d v="2019-05-17T11:06:37"/>
          <d v="2019-05-17T11:13:00"/>
          <d v="2019-05-17T13:06:10"/>
          <d v="2019-05-17T13:47:09"/>
          <d v="2019-05-17T12:22:07"/>
          <d v="2019-05-17T13:00:37"/>
          <d v="2019-05-17T14:38:13"/>
          <d v="2019-05-17T13:56:02"/>
          <d v="2019-05-17T14:42:57"/>
          <d v="2019-05-17T15:11:23"/>
          <d v="2019-05-17T15:47:16"/>
          <d v="2019-05-17T15:48:32"/>
          <d v="2019-05-17T17:50:34"/>
          <d v="2019-05-17T19:53:36"/>
          <d v="2019-05-17T19:21:23"/>
          <d v="2019-05-17T19:56:22"/>
          <d v="2019-05-17T19:32:32"/>
          <d v="2019-05-17T21:28:06"/>
          <d v="2019-05-17T21:53:42"/>
          <d v="2019-05-17T23:47:19"/>
          <d v="2019-05-18T06:03:43"/>
          <d v="2019-05-18T07:48:12"/>
          <d v="2019-05-18T08:44:19"/>
          <d v="2019-05-18T10:02:42"/>
          <d v="2019-05-18T11:27:08"/>
          <d v="2019-05-18T13:08:00"/>
          <d v="2019-05-18T13:33:36"/>
          <d v="2019-05-18T12:51:41"/>
          <d v="2019-05-18T16:14:39"/>
          <d v="2019-05-18T16:42:42"/>
          <d v="2019-05-18T17:13:17"/>
          <d v="2019-05-18T17:29:53"/>
          <d v="2019-05-18T17:38:55"/>
          <d v="2019-05-18T19:21:30"/>
          <d v="2019-05-18T20:23:01"/>
          <d v="2019-05-18T21:00:35"/>
          <d v="2019-05-18T22:16:42"/>
          <d v="2019-05-18T22:37:07"/>
          <d v="2019-05-19T00:30:57"/>
          <d v="2019-05-19T00:47:41"/>
          <d v="2019-05-19T07:18:28"/>
          <d v="2019-05-19T09:08:38"/>
          <d v="2019-05-19T10:33:36"/>
          <d v="2019-05-19T10:25:26"/>
          <d v="2019-05-19T10:38:19"/>
          <d v="2019-05-19T11:18:52"/>
          <d v="2019-05-19T10:49:14"/>
          <d v="2019-05-19T11:59:28"/>
          <d v="2019-05-19T11:25:55"/>
          <d v="2019-05-19T14:35:41"/>
          <d v="2019-05-19T12:11:48"/>
          <d v="2019-05-19T12:20:10"/>
          <d v="2019-05-19T13:50:22"/>
          <d v="2019-05-19T15:39:32"/>
          <d v="2019-05-19T16:38:35"/>
          <d v="2019-05-19T17:25:56"/>
          <d v="2019-05-19T17:30:53"/>
          <d v="2019-05-19T17:17:07"/>
          <d v="2019-05-19T17:28:26"/>
          <d v="2019-05-19T19:53:19"/>
          <d v="2019-05-19T18:42:20"/>
          <d v="2019-05-19T21:22:52"/>
          <d v="2019-05-19T20:48:15"/>
          <d v="2019-05-19T19:22:05"/>
          <d v="2019-05-19T20:48:21"/>
          <d v="2019-05-19T23:24:28"/>
          <d v="2019-05-20T00:37:40"/>
          <d v="2019-05-20T08:17:29"/>
          <d v="2019-05-20T08:34:11"/>
          <d v="2019-05-20T09:10:27"/>
          <d v="2019-05-20T09:59:33"/>
          <d v="2019-05-20T10:11:45"/>
          <d v="2019-05-20T10:56:05"/>
          <d v="2019-05-20T11:25:32"/>
          <d v="2019-05-20T12:03:20"/>
          <d v="2019-05-20T12:05:17"/>
          <d v="2019-05-20T12:35:41"/>
          <d v="2019-05-20T12:44:14"/>
          <d v="2019-05-20T13:18:05"/>
          <d v="2019-05-20T13:25:52"/>
          <d v="2019-05-20T13:28:06"/>
          <d v="2019-05-20T13:43:23"/>
          <d v="2019-05-20T13:53:51"/>
          <d v="2019-05-20T13:59:33"/>
          <d v="2019-05-20T14:29:39"/>
          <d v="2019-05-20T14:48:16"/>
          <d v="2019-05-20T15:36:36"/>
          <d v="2019-05-20T15:18:53"/>
          <d v="2019-05-20T15:42:40"/>
          <d v="2019-05-20T16:16:46"/>
          <d v="2019-05-20T17:23:10"/>
          <d v="2019-05-20T19:38:59"/>
          <d v="2019-05-20T21:15:44"/>
          <d v="2019-05-20T21:36:39"/>
          <d v="2019-05-20T22:04:44"/>
          <d v="2019-05-20T22:32:09"/>
          <d v="2019-05-20T22:30:11"/>
          <d v="2019-05-20T22:09:51"/>
          <d v="2019-05-20T23:16:08"/>
          <d v="2019-05-20T23:27:05"/>
          <d v="2019-05-21T00:09:31"/>
          <d v="2019-05-21T01:00:23"/>
          <d v="2019-05-21T00:33:36"/>
          <d v="2019-05-21T03:01:21"/>
          <d v="2019-05-21T08:10:53"/>
          <d v="2019-05-21T08:28:37"/>
          <d v="2019-05-21T07:34:58"/>
          <d v="2019-05-21T09:11:52"/>
          <d v="2019-05-21T09:45:23"/>
          <d v="2019-05-21T09:14:04"/>
          <d v="2019-05-21T10:07:01"/>
          <d v="2019-05-21T09:41:16"/>
          <d v="2019-05-21T11:00:03"/>
          <d v="2019-05-21T10:26:54"/>
          <d v="2019-05-21T12:20:09"/>
          <d v="2019-05-21T11:38:37"/>
          <d v="2019-05-21T13:10:22"/>
          <d v="2019-05-21T12:18:25"/>
          <d v="2019-05-21T13:58:55"/>
          <d v="2019-05-21T14:23:05"/>
          <d v="2019-05-21T14:13:00"/>
          <d v="2019-05-21T15:35:12"/>
          <d v="2019-05-21T14:49:05"/>
          <d v="2019-05-21T16:56:52"/>
          <d v="2019-05-21T17:42:03"/>
          <d v="2019-05-21T20:32:38"/>
          <d v="2019-05-21T20:01:20"/>
          <d v="2019-05-21T20:32:40"/>
          <d v="2019-05-21T20:37:16"/>
          <d v="2019-05-21T20:25:33"/>
          <d v="2019-05-21T21:37:59"/>
          <d v="2019-05-21T21:17:34"/>
          <d v="2019-05-21T23:12:27"/>
          <d v="2019-05-21T23:30:38"/>
          <d v="2019-05-21T23:43:44"/>
          <d v="2019-05-22T00:23:16"/>
          <d v="2019-05-22T01:39:40"/>
          <d v="2019-05-22T01:41:45"/>
          <d v="2019-05-22T06:13:27"/>
          <d v="2019-05-22T09:08:31"/>
          <d v="2019-05-22T09:31:16"/>
          <d v="2019-05-22T09:50:01"/>
          <d v="2019-05-22T10:26:39"/>
          <d v="2019-05-22T10:42:17"/>
          <d v="2019-05-22T11:07:48"/>
          <d v="2019-05-22T11:44:20"/>
          <d v="2019-05-22T12:12:03"/>
          <d v="2019-05-22T12:53:08"/>
          <d v="2019-05-22T13:23:09"/>
          <d v="2019-05-22T13:46:49"/>
          <d v="2019-05-22T14:48:31"/>
          <d v="2019-05-22T15:33:44"/>
          <d v="2019-05-22T15:29:34"/>
          <d v="2019-05-22T17:17:29"/>
          <d v="2019-05-22T18:59:51"/>
          <d v="2019-05-22T20:06:51"/>
          <d v="2019-05-22T20:24:35"/>
          <d v="2019-05-22T22:07:23"/>
          <d v="2019-05-22T20:59:06"/>
          <d v="2019-05-22T22:10:11"/>
          <d v="2019-05-23T01:45:28"/>
          <d v="2019-05-23T07:03:45"/>
          <d v="2019-05-23T05:50:49"/>
          <d v="2019-05-23T06:24:18"/>
          <d v="2019-05-23T06:46:47"/>
          <d v="2019-05-23T07:54:26"/>
          <d v="2019-05-23T09:09:33"/>
          <d v="2019-05-23T08:33:02"/>
          <d v="2019-05-23T09:07:03"/>
          <d v="2019-05-23T09:47:51"/>
          <d v="2019-05-23T10:14:06"/>
          <d v="2019-05-23T09:50:57"/>
          <d v="2019-05-23T10:41:26"/>
          <d v="2019-05-23T12:12:28"/>
          <d v="2019-05-23T12:13:04"/>
          <d v="2019-05-23T13:42:02"/>
          <d v="2019-05-23T15:01:47"/>
          <d v="2019-05-23T15:10:32"/>
          <d v="2019-05-23T16:19:32"/>
          <d v="2019-05-23T15:50:23"/>
          <d v="2019-05-23T18:51:09"/>
          <d v="2019-05-23T19:24:39"/>
          <d v="2019-05-23T19:54:34"/>
          <d v="2019-05-23T20:34:02"/>
          <d v="2019-05-23T20:52:50"/>
          <d v="2019-05-23T22:00:22"/>
          <d v="2019-05-24T00:05:05"/>
          <d v="2019-05-24T03:45:50"/>
          <d v="2019-05-24T04:10:09"/>
          <d v="2019-05-24T06:55:39"/>
          <d v="2019-05-24T08:57:30"/>
          <d v="2019-05-24T10:49:12"/>
          <d v="2019-05-24T11:33:20"/>
          <d v="2019-05-24T12:15:52"/>
          <d v="2019-05-24T12:21:36"/>
          <d v="2019-05-24T12:18:33"/>
          <d v="2019-05-24T12:25:22"/>
          <d v="2019-05-24T13:32:25"/>
          <d v="2019-05-24T13:33:50"/>
          <d v="2019-05-24T14:07:05"/>
          <d v="2019-05-24T14:29:21"/>
          <d v="2019-05-24T14:46:09"/>
          <d v="2019-05-24T14:49:48"/>
          <d v="2019-05-24T14:47:04"/>
          <d v="2019-05-24T15:05:31"/>
          <d v="2019-05-24T16:17:42"/>
          <d v="2019-05-24T16:44:00"/>
          <d v="2019-05-24T17:27:15"/>
          <d v="2019-05-24T17:26:42"/>
          <d v="2019-05-24T18:22:57"/>
          <d v="2019-05-24T22:17:12"/>
          <d v="2019-05-24T21:57:06"/>
          <d v="2019-05-24T23:32:20"/>
          <d v="2019-05-25T02:12:53"/>
          <d v="2019-05-25T02:52:06"/>
          <d v="2019-05-25T08:08:07"/>
          <d v="2019-05-25T08:35:47"/>
          <d v="2019-05-25T09:44:05"/>
          <d v="2019-05-25T10:11:13"/>
          <d v="2019-05-25T10:39:10"/>
          <d v="2019-05-25T12:50:35"/>
          <d v="2019-05-25T14:17:44"/>
          <d v="2019-05-25T14:47:28"/>
          <d v="2019-05-25T16:29:43"/>
          <d v="2019-05-25T17:43:55"/>
          <d v="2019-05-25T17:31:17"/>
          <d v="2019-05-25T18:48:36"/>
          <d v="2019-05-25T19:08:10"/>
          <d v="2019-05-25T19:09:29"/>
          <d v="2019-05-25T20:45:34"/>
          <d v="2019-05-25T20:11:55"/>
          <d v="2019-05-25T20:47:36"/>
          <d v="2019-05-25T21:10:08"/>
          <d v="2019-05-25T21:41:48"/>
          <d v="2019-05-25T22:03:51"/>
          <d v="2019-05-25T22:43:11"/>
          <d v="2019-05-25T23:41:56"/>
          <d v="2019-05-26T00:51:14"/>
          <d v="2019-05-26T03:39:29"/>
          <d v="2019-05-26T02:12:13"/>
          <d v="2019-05-26T03:37:02"/>
          <d v="2019-05-26T06:27:49"/>
          <d v="2019-05-26T07:32:29"/>
          <d v="2019-05-26T08:46:36"/>
          <d v="2019-05-26T09:57:18"/>
          <d v="2019-05-26T09:59:13"/>
          <d v="2019-05-26T10:17:22"/>
          <d v="2019-05-26T11:37:34"/>
          <d v="2019-05-26T13:10:13"/>
          <d v="2019-05-26T12:51:17"/>
          <d v="2019-05-26T12:34:47"/>
          <d v="2019-05-26T13:42:27"/>
          <d v="2019-05-26T15:42:11"/>
          <d v="2019-05-26T19:05:32"/>
          <d v="2019-05-26T19:06:34"/>
          <d v="2019-05-27T01:34:56"/>
          <d v="2019-05-27T06:37:52"/>
          <d v="2019-05-27T08:02:30"/>
          <d v="2019-05-27T08:00:31"/>
          <d v="2019-05-27T08:17:38"/>
          <d v="2019-05-27T08:31:05"/>
          <d v="2019-05-27T10:57:01"/>
          <d v="2019-05-27T10:58:46"/>
          <d v="2019-05-27T11:30:55"/>
          <d v="2019-05-27T12:25:04"/>
          <d v="2019-05-27T12:35:05"/>
          <d v="2019-05-27T12:48:08"/>
          <d v="2019-05-27T12:48:54"/>
          <d v="2019-05-27T13:18:40"/>
          <d v="2019-05-27T12:40:04"/>
          <d v="2019-05-27T13:21:03"/>
          <d v="2019-05-27T13:08:12"/>
          <d v="2019-05-27T13:07:20"/>
          <d v="2019-05-27T14:03:17"/>
          <d v="2019-05-27T14:11:18"/>
          <d v="2019-05-27T14:20:45"/>
          <d v="2019-05-27T15:38:54"/>
          <d v="2019-05-27T16:08:40"/>
          <d v="2019-05-27T16:31:28"/>
          <d v="2019-05-27T17:38:27"/>
          <d v="2019-05-27T19:35:25"/>
          <d v="2019-05-27T18:29:06"/>
          <d v="2019-05-27T19:50:41"/>
          <d v="2019-05-27T19:12:21"/>
          <d v="2019-05-27T21:44:35"/>
          <d v="2019-05-27T23:44:13"/>
          <d v="2019-05-28T00:23:22"/>
          <d v="2019-05-27T23:19:24"/>
          <d v="2019-05-28T00:30:27"/>
          <d v="2019-05-28T03:51:35"/>
          <d v="2019-05-28T07:21:22"/>
          <d v="2019-05-28T08:55:59"/>
          <d v="2019-05-28T09:17:48"/>
          <d v="2019-05-28T09:57:20"/>
          <d v="2019-05-28T10:05:34"/>
          <d v="2019-05-28T10:32:02"/>
          <d v="2019-05-28T10:02:41"/>
          <d v="2019-05-28T11:06:37"/>
          <d v="2019-05-28T12:09:00"/>
          <d v="2019-05-28T12:12:21"/>
          <d v="2019-05-28T12:16:20"/>
          <d v="2019-05-28T12:14:22"/>
          <d v="2019-05-28T14:05:15"/>
          <d v="2019-05-28T14:36:34"/>
          <d v="2019-05-28T13:45:14"/>
          <d v="2019-05-28T14:13:14"/>
          <d v="2019-05-28T14:02:16"/>
          <d v="2019-05-28T14:28:51"/>
          <d v="2019-05-28T15:42:56"/>
          <d v="2019-05-28T16:20:49"/>
          <d v="2019-05-28T14:53:44"/>
          <d v="2019-05-28T15:30:54"/>
          <d v="2019-05-28T15:35:57"/>
          <d v="2019-05-28T17:24:04"/>
          <d v="2019-05-28T18:45:18"/>
          <d v="2019-05-28T16:34:04"/>
          <d v="2019-05-28T21:04:33"/>
          <d v="2019-05-28T21:03:35"/>
          <d v="2019-05-28T21:33:54"/>
          <d v="2019-05-28T22:24:04"/>
          <d v="2019-05-29T00:02:11"/>
          <d v="2019-05-29T02:27:48"/>
          <d v="2019-05-29T06:32:54"/>
          <d v="2019-05-29T06:38:41"/>
          <d v="2019-05-29T07:37:16"/>
          <d v="2019-05-29T09:42:34"/>
          <d v="2019-05-29T10:06:44"/>
          <d v="2019-05-29T11:11:39"/>
          <d v="2019-05-29T11:36:54"/>
          <d v="2019-05-29T12:28:02"/>
          <d v="2019-05-29T12:32:51"/>
          <d v="2019-05-29T14:19:51"/>
          <d v="2019-05-29T14:42:09"/>
          <d v="2019-05-29T14:08:38"/>
          <d v="2019-05-29T15:07:22"/>
          <d v="2019-05-29T15:13:39"/>
          <d v="2019-05-29T16:27:11"/>
          <d v="2019-05-29T16:55:23"/>
          <d v="2019-05-29T17:13:24"/>
          <d v="2019-05-29T17:20:48"/>
          <d v="2019-05-29T22:05:00"/>
          <d v="2019-05-29T19:02:56"/>
          <d v="2019-05-29T21:04:00"/>
          <d v="2019-05-29T21:24:52"/>
          <d v="2019-05-29T22:48:38"/>
          <d v="2019-05-29T22:25:53"/>
          <d v="2019-05-29T22:59:45"/>
          <d v="2019-05-29T23:24:50"/>
          <d v="2019-05-30T00:00:44"/>
          <d v="2019-05-30T00:16:27"/>
          <d v="2019-05-30T00:23:54"/>
          <d v="2019-05-30T00:33:58"/>
          <d v="2019-05-30T02:50:44"/>
          <d v="2019-05-30T05:10:05"/>
          <d v="2019-05-30T06:39:16"/>
          <d v="2019-05-30T08:01:41"/>
          <d v="2019-05-30T08:19:32"/>
          <d v="2019-05-30T10:41:19"/>
          <d v="2019-05-30T10:56:43"/>
          <d v="2019-05-30T09:27:37"/>
          <d v="2019-05-30T12:03:39"/>
          <d v="2019-05-30T12:41:35"/>
          <d v="2019-05-30T12:14:52"/>
          <d v="2019-05-30T13:27:36"/>
          <d v="2019-05-30T13:37:56"/>
          <d v="2019-05-30T12:40:16"/>
          <d v="2019-05-30T14:14:48"/>
          <d v="2019-05-30T13:32:15"/>
          <d v="2019-05-30T13:38:32"/>
          <d v="2019-05-30T14:38:39"/>
          <d v="2019-05-30T14:26:33"/>
          <d v="2019-05-30T15:28:58"/>
          <d v="2019-05-30T16:06:16"/>
          <d v="2019-05-30T16:57:25"/>
          <d v="2019-05-30T16:09:44"/>
          <d v="2019-05-30T17:11:23"/>
          <d v="2019-05-30T19:34:32"/>
          <d v="2019-05-30T16:58:21"/>
          <d v="2019-05-30T19:03:59"/>
          <d v="2019-05-30T18:14:44"/>
          <d v="2019-05-30T19:58:08"/>
          <d v="2019-05-30T20:36:55"/>
          <d v="2019-05-30T21:58:29"/>
          <d v="2019-05-30T22:41:40"/>
          <d v="2019-05-31T07:07:01"/>
          <d v="2019-05-31T07:33:38"/>
          <d v="2019-05-31T06:26:07"/>
          <d v="2019-05-31T09:57:01"/>
          <d v="2019-05-31T10:23:09"/>
          <d v="2019-05-31T12:02:44"/>
          <d v="2019-05-31T11:06:02"/>
          <d v="2019-05-31T13:07:05"/>
          <d v="2019-05-31T12:13:28"/>
          <d v="2019-05-31T14:34:34"/>
          <d v="2019-05-31T15:44:39"/>
          <d v="2019-05-31T16:18:07"/>
          <d v="2019-05-31T19:02:38"/>
          <d v="2019-05-31T18:28:51"/>
          <d v="2019-05-31T19:48:24"/>
          <d v="2019-05-31T20:47:24"/>
          <d v="2019-05-31T20:02:48"/>
          <d v="2019-05-31T21:08:46"/>
          <d v="2019-06-01T01:04:25"/>
          <d v="1899-12-31T00:00:00"/>
          <d v="2019-06-01T03:54:35"/>
          <d v="2019-06-01T05:50:22"/>
          <d v="2019-06-01T06:38:41"/>
          <d v="2019-06-01T08:14:33"/>
          <d v="2019-06-01T08:08:23"/>
          <d v="2019-06-01T09:09:09"/>
          <d v="2019-06-01T10:46:27"/>
          <d v="2019-06-01T10:45:00"/>
          <d v="2019-06-01T10:59:07"/>
          <d v="2019-06-01T11:21:57"/>
          <d v="2019-06-01T14:10:08"/>
          <d v="2019-06-01T13:00:02"/>
          <d v="2019-06-01T13:06:33"/>
          <d v="2019-06-01T14:09:23"/>
          <d v="2019-06-01T15:03:51"/>
          <d v="2019-06-01T14:38:00"/>
          <d v="2019-06-01T15:21:55"/>
          <d v="2019-06-01T16:05:52"/>
          <d v="2019-06-01T16:20:32"/>
          <d v="2019-06-01T18:39:05"/>
          <d v="2019-06-01T19:53:07"/>
          <d v="2019-06-01T19:51:27"/>
          <d v="2019-06-01T21:07:45"/>
          <d v="2019-06-01T21:37:47"/>
          <d v="2019-06-01T21:24:17"/>
          <d v="2019-06-01T21:55:57"/>
          <d v="2019-06-01T22:13:51"/>
          <d v="2019-06-01T23:13:12"/>
          <d v="2019-06-01T23:46:00"/>
          <d v="2019-06-02T00:13:34"/>
          <d v="2019-06-02T00:39:28"/>
          <d v="2019-06-02T02:15:52"/>
          <d v="2019-06-02T06:08:50"/>
          <d v="2019-06-02T06:15:08"/>
          <d v="2019-06-02T07:40:48"/>
          <d v="2019-06-02T08:03:50"/>
          <d v="2019-06-02T08:53:56"/>
          <d v="2019-06-02T08:55:15"/>
          <d v="2019-06-02T10:41:03"/>
          <d v="2019-06-02T10:46:52"/>
          <d v="2019-06-02T11:35:04"/>
          <d v="2019-06-02T12:06:08"/>
          <d v="2019-06-02T12:15:07"/>
          <d v="2019-06-02T12:29:21"/>
          <d v="2019-06-02T12:29:40"/>
          <d v="2019-06-02T13:58:58"/>
          <d v="2019-06-02T15:05:47"/>
          <d v="2019-06-02T16:01:21"/>
          <d v="2019-06-02T16:14:52"/>
          <d v="2019-06-02T14:27:12"/>
          <d v="2019-06-02T16:41:23"/>
          <d v="2019-06-02T15:33:15"/>
          <d v="2019-06-02T15:52:13"/>
          <d v="2019-06-02T18:32:25"/>
          <d v="2019-06-02T17:14:28"/>
          <d v="2019-06-02T18:32:48"/>
          <d v="2019-06-02T17:24:59"/>
          <d v="2019-06-02T19:20:59"/>
          <d v="2019-06-02T19:41:46"/>
          <d v="2019-06-02T19:55:09"/>
          <d v="2019-06-02T21:09:07"/>
          <d v="2019-06-02T21:43:49"/>
          <d v="2019-06-02T22:14:32"/>
          <d v="2019-06-02T22:33:39"/>
          <d v="2019-06-03T03:32:44"/>
          <d v="2019-06-03T04:11:33"/>
          <d v="2019-06-03T03:16:37"/>
          <d v="2019-06-03T07:40:55"/>
          <d v="2019-06-03T09:21:22"/>
          <d v="2019-06-03T09:54:09"/>
          <d v="2019-06-03T11:08:51"/>
          <d v="2019-06-03T12:39:00"/>
          <d v="2019-06-03T12:58:42"/>
          <d v="2019-06-03T13:40:21"/>
          <d v="2019-06-03T13:39:09"/>
          <d v="2019-06-03T13:08:35"/>
          <d v="2019-06-03T13:54:37"/>
          <d v="2019-06-03T14:58:16"/>
          <d v="2019-06-03T15:44:09"/>
          <d v="2019-06-03T19:21:38"/>
          <d v="2019-06-03T19:46:07"/>
          <d v="2019-06-03T19:50:37"/>
          <d v="2019-06-03T19:55:40"/>
          <d v="2019-06-03T21:57:39"/>
          <d v="2019-06-03T22:30:50"/>
          <d v="2019-06-03T23:11:38"/>
          <d v="2019-06-04T02:49:53"/>
          <d v="2019-06-04T07:06:30"/>
          <d v="2019-06-04T07:20:42"/>
          <d v="2019-06-04T07:51:37"/>
          <d v="2019-06-04T08:44:29"/>
          <d v="2019-06-04T09:02:34"/>
          <d v="2019-06-04T10:13:12"/>
          <d v="2019-06-04T10:30:44"/>
          <d v="2019-06-04T10:48:11"/>
          <d v="2019-06-04T10:35:31"/>
          <d v="2019-06-04T11:11:41"/>
          <d v="2019-06-04T11:21:42"/>
          <d v="2019-06-04T11:26:47"/>
          <d v="2019-06-04T12:08:10"/>
          <d v="2019-06-04T11:37:46"/>
          <d v="2019-06-04T13:34:54"/>
          <d v="2019-06-04T13:57:11"/>
          <d v="2019-06-04T14:24:21"/>
          <d v="2019-06-04T14:42:31"/>
          <d v="2019-06-04T15:14:55"/>
          <d v="2019-06-04T15:08:07"/>
          <d v="2019-06-04T15:10:34"/>
          <d v="2019-06-04T16:19:36"/>
          <d v="2019-06-04T17:37:55"/>
          <d v="2019-06-04T16:51:53"/>
          <d v="2019-06-04T17:10:37"/>
          <d v="2019-06-04T19:30:24"/>
          <d v="2019-06-04T18:30:26"/>
          <d v="2019-06-04T20:06:56"/>
          <d v="2019-06-04T21:42:08"/>
          <d v="2019-06-04T20:54:56"/>
          <d v="2019-06-04T23:11:33"/>
          <d v="2019-06-04T22:45:11"/>
          <d v="2019-06-05T03:28:52"/>
          <d v="2019-06-05T06:58:20"/>
          <d v="2019-06-05T07:30:30"/>
          <d v="2019-06-05T07:47:12"/>
          <d v="2019-06-05T08:05:40"/>
          <d v="2019-06-05T07:54:10"/>
          <d v="2019-06-05T09:43:58"/>
          <d v="2019-06-05T08:32:03"/>
          <d v="2019-06-05T08:47:54"/>
          <d v="2019-06-05T10:49:58"/>
          <d v="2019-06-05T11:03:09"/>
          <d v="2019-06-05T11:39:05"/>
          <d v="2019-06-05T11:50:41"/>
          <d v="2019-06-05T12:03:37"/>
          <d v="2019-06-05T11:15:40"/>
          <d v="2019-06-05T11:23:43"/>
          <d v="2019-06-05T12:44:53"/>
          <d v="2019-06-05T13:11:17"/>
          <d v="2019-06-05T13:43:55"/>
          <d v="2019-06-05T13:40:34"/>
          <d v="2019-06-05T13:45:34"/>
          <d v="2019-06-05T14:09:39"/>
          <d v="2019-06-05T14:40:04"/>
          <d v="2019-06-05T14:51:56"/>
          <d v="2019-06-05T17:11:33"/>
          <d v="2019-06-05T18:42:34"/>
          <d v="2019-06-05T21:59:13"/>
          <d v="2019-06-05T21:52:34"/>
          <d v="2019-06-05T22:37:12"/>
          <d v="2019-06-06T00:52:20"/>
          <d v="2019-06-06T02:43:39"/>
          <d v="2019-06-06T03:29:50"/>
          <d v="2019-06-06T07:58:20"/>
          <d v="2019-06-06T08:43:34"/>
          <d v="2019-06-06T09:43:36"/>
          <d v="2019-06-06T10:12:18"/>
          <d v="2019-06-06T10:34:11"/>
          <d v="2019-06-06T09:47:58"/>
          <d v="2019-06-06T10:48:35"/>
          <d v="2019-06-06T10:55:37"/>
          <d v="2019-06-06T11:01:56"/>
          <d v="2019-06-06T11:07:17"/>
          <d v="2019-06-06T11:24:30"/>
          <d v="2019-06-06T11:34:33"/>
          <d v="2019-06-06T11:41:10"/>
          <d v="2019-06-06T11:42:59"/>
          <d v="2019-06-06T12:15:20"/>
          <d v="2019-06-06T12:32:03"/>
          <d v="2019-06-06T13:00:10"/>
          <d v="2019-06-06T12:23:05"/>
          <d v="2019-06-06T13:44:31"/>
          <d v="2019-06-06T12:12:17"/>
          <d v="2019-06-06T14:28:50"/>
          <d v="2019-06-06T14:38:30"/>
          <d v="2019-06-06T14:59:40"/>
          <d v="2019-06-06T15:08:40"/>
          <d v="2019-06-06T15:21:22"/>
          <d v="2019-06-06T15:00:38"/>
          <d v="2019-06-06T16:26:53"/>
          <d v="2019-06-06T15:05:18"/>
          <d v="2019-06-06T15:34:06"/>
          <d v="2019-06-06T17:36:30"/>
          <d v="2019-06-06T19:27:02"/>
          <d v="2019-06-06T18:13:13"/>
          <d v="2019-06-06T19:20:41"/>
          <d v="2019-06-06T21:37:10"/>
          <d v="2019-06-06T22:19:22"/>
          <d v="2019-06-06T23:15:14"/>
          <d v="2019-06-06T23:52:40"/>
          <d v="2019-06-07T06:33:49"/>
          <d v="2019-06-07T07:18:23"/>
          <d v="2019-06-07T08:42:14"/>
          <d v="2019-06-07T08:19:04"/>
          <d v="2019-06-07T08:59:45"/>
          <d v="2019-06-07T09:24:04"/>
          <d v="2019-06-07T10:21:05"/>
          <d v="2019-06-07T10:28:23"/>
          <d v="2019-06-07T11:06:57"/>
          <d v="2019-06-07T11:32:12"/>
          <d v="2019-06-07T11:31:33"/>
          <d v="2019-06-07T12:14:02"/>
          <d v="2019-06-07T12:38:37"/>
          <d v="2019-06-07T13:19:26"/>
          <d v="2019-06-07T13:46:20"/>
          <d v="2019-06-07T14:17:40"/>
          <d v="2019-06-07T14:32:29"/>
          <d v="2019-06-07T14:49:37"/>
          <d v="2019-06-07T15:12:46"/>
          <d v="2019-06-07T15:44:55"/>
          <d v="2019-06-07T15:38:15"/>
          <d v="2019-06-07T16:53:41"/>
          <d v="2019-06-07T17:37:37"/>
          <d v="2019-06-07T18:58:23"/>
          <d v="2019-06-07T22:04:14"/>
          <d v="2019-06-08T00:40:18"/>
          <d v="2019-06-08T00:44:20"/>
          <d v="2019-06-07T23:57:23"/>
          <d v="2019-06-08T01:26:32"/>
          <d v="2019-06-08T01:05:20"/>
          <d v="2019-06-07T22:48:15"/>
          <d v="2019-06-08T02:42:40"/>
          <d v="2019-06-08T03:26:35"/>
          <d v="2019-06-08T03:19:09"/>
          <d v="2019-06-08T04:33:28"/>
          <d v="2019-06-08T09:21:51"/>
          <d v="2019-06-08T09:47:15"/>
          <d v="2019-06-08T10:25:30"/>
          <d v="2019-06-08T12:03:42"/>
          <d v="2019-06-08T12:58:01"/>
          <d v="2019-06-08T12:10:04"/>
          <d v="2019-06-08T13:15:23"/>
          <d v="2019-06-08T12:28:30"/>
          <d v="2019-06-08T13:29:34"/>
          <d v="2019-06-08T12:46:44"/>
          <d v="2019-06-08T15:12:41"/>
          <d v="2019-06-08T14:29:53"/>
          <d v="2019-06-08T14:27:06"/>
          <d v="2019-06-08T14:56:47"/>
          <d v="2019-06-08T15:48:43"/>
          <d v="2019-06-08T16:27:29"/>
          <d v="2019-06-08T17:18:45"/>
          <d v="2019-06-08T15:32:07"/>
          <d v="2019-06-08T17:37:54"/>
          <d v="2019-06-08T19:31:29"/>
          <d v="2019-06-08T22:10:22"/>
          <d v="2019-06-08T22:51:18"/>
          <d v="2019-06-08T23:21:08"/>
          <d v="2019-06-09T02:50:27"/>
          <d v="2019-06-09T03:48:19"/>
          <d v="2019-06-09T09:21:53"/>
          <d v="2019-06-09T09:16:54"/>
          <d v="2019-06-09T10:53:22"/>
          <d v="2019-06-09T10:18:03"/>
          <d v="2019-06-09T11:00:17"/>
          <d v="2019-06-09T11:33:16"/>
          <d v="2019-06-09T12:01:14"/>
          <d v="2019-06-09T12:38:44"/>
          <d v="2019-06-09T12:57:01"/>
          <d v="2019-06-09T12:06:24"/>
          <d v="2019-06-09T13:02:24"/>
          <d v="2019-06-09T15:06:19"/>
          <d v="2019-06-09T15:10:06"/>
          <d v="2019-06-09T18:46:40"/>
          <d v="2019-06-09T19:32:09"/>
          <d v="2019-06-16T17:13:00"/>
          <d v="2019-06-09T20:29:10"/>
          <d v="2019-06-09T20:38:43"/>
          <d v="2019-06-09T21:32:58"/>
          <d v="2019-06-09T23:04:40"/>
          <d v="2019-06-09T23:28:33"/>
          <d v="2019-06-10T00:06:04"/>
          <d v="2019-06-10T01:07:47"/>
          <d v="2019-06-10T02:46:45"/>
          <d v="2019-06-10T04:00:41"/>
          <d v="2019-06-10T03:46:02"/>
          <d v="2019-06-10T06:17:08"/>
          <d v="2019-06-10T07:17:56"/>
          <d v="2019-06-10T07:07:01"/>
          <d v="2019-06-10T07:34:21"/>
          <d v="2019-06-10T08:36:38"/>
          <d v="2019-06-10T09:26:59"/>
          <d v="2019-06-10T09:42:14"/>
          <d v="2019-06-10T10:23:57"/>
          <d v="2019-06-10T11:11:00"/>
          <d v="2019-06-10T11:23:53"/>
          <d v="2019-06-10T11:44:15"/>
          <d v="2019-06-10T12:36:39"/>
          <d v="2019-06-10T11:47:47"/>
          <d v="2019-06-10T12:51:20"/>
          <d v="2019-06-10T13:44:25"/>
          <d v="2019-06-10T13:55:03"/>
          <d v="2019-06-10T14:17:08"/>
          <d v="2019-06-10T14:18:47"/>
          <d v="2019-06-10T14:24:36"/>
          <d v="2019-06-10T15:40:23"/>
          <d v="2019-06-10T15:45:23"/>
          <d v="2019-06-10T15:03:27"/>
          <d v="2019-06-10T16:32:17"/>
          <d v="2019-06-10T16:19:13"/>
          <d v="2019-06-10T17:00:39"/>
          <d v="2019-06-10T18:11:24"/>
          <d v="2019-06-10T18:31:09"/>
          <d v="2019-06-10T17:07:49"/>
          <d v="2019-06-10T19:44:22"/>
          <d v="2019-06-10T19:05:40"/>
          <d v="2019-06-10T19:38:19"/>
          <d v="2019-06-10T22:03:47"/>
          <d v="2019-06-10T23:27:35"/>
          <d v="2019-06-10T22:55:29"/>
          <d v="2019-06-10T22:23:51"/>
          <d v="2019-06-10T23:21:08"/>
          <d v="2019-06-11T04:19:50"/>
          <d v="2019-06-11T06:47:20"/>
          <d v="2019-06-11T05:46:25"/>
          <d v="2019-06-11T07:17:53"/>
          <d v="2019-06-11T07:38:46"/>
          <d v="2019-06-11T08:27:32"/>
          <d v="2019-06-11T09:13:10"/>
          <d v="2019-06-11T09:24:59"/>
          <d v="2019-06-11T09:03:43"/>
          <d v="2019-06-11T11:11:55"/>
          <d v="2019-06-11T12:25:41"/>
          <d v="2019-06-11T12:35:42"/>
          <d v="2019-06-11T12:40:18"/>
          <d v="2019-06-11T12:11:27"/>
          <d v="2019-06-11T14:07:07"/>
          <d v="2019-06-11T13:26:08"/>
          <d v="2019-06-11T14:30:59"/>
          <d v="2019-06-11T13:58:50"/>
          <d v="2019-06-11T14:06:01"/>
          <d v="2019-06-11T14:49:23"/>
          <d v="2019-06-11T14:54:08"/>
          <d v="2019-06-11T15:04:49"/>
          <d v="2019-06-11T15:19:51"/>
          <d v="2019-06-11T16:09:07"/>
          <d v="2019-06-11T16:18:56"/>
          <d v="2019-06-11T16:32:58"/>
          <d v="2019-06-11T16:09:28"/>
          <d v="2019-06-11T17:12:26"/>
          <d v="2019-06-11T18:48:05"/>
          <d v="2019-06-11T19:23:54"/>
          <d v="2019-06-11T18:54:51"/>
          <d v="2019-06-11T20:12:24"/>
          <d v="2019-06-11T21:11:52"/>
          <d v="2019-06-11T21:25:18"/>
          <d v="2019-06-11T21:52:51"/>
          <d v="2019-06-12T00:16:55"/>
          <d v="2019-06-11T22:53:06"/>
          <d v="2019-06-12T01:59:33"/>
          <d v="2019-06-12T01:45:20"/>
          <d v="2019-06-12T02:09:29"/>
          <d v="2019-06-12T02:43:21"/>
          <d v="2019-06-12T04:43:49"/>
          <d v="2019-06-12T07:29:15"/>
          <d v="2019-06-12T07:54:05"/>
          <d v="2019-06-12T07:53:11"/>
          <d v="2019-06-12T08:45:47"/>
          <d v="2019-06-12T09:41:49"/>
          <d v="2019-06-12T10:16:07"/>
          <d v="2019-06-12T10:33:25"/>
          <d v="2019-06-12T10:50:48"/>
          <d v="2019-06-12T11:28:59"/>
          <d v="2019-06-12T12:42:05"/>
          <d v="2019-06-12T13:48:30"/>
          <d v="2019-06-12T14:01:08"/>
          <d v="2019-06-12T14:25:33"/>
          <d v="2019-06-12T14:59:34"/>
          <d v="2019-06-12T14:55:35"/>
          <d v="2019-06-12T15:11:52"/>
          <d v="2019-06-12T15:36:42"/>
          <d v="2019-06-12T17:17:31"/>
          <d v="2019-06-12T17:24:36"/>
          <d v="2019-06-12T17:02:30"/>
          <d v="2019-06-12T18:29:19"/>
          <d v="2019-06-12T18:42:25"/>
          <d v="2019-06-12T19:09:35"/>
          <d v="2019-06-12T23:08:34"/>
          <d v="2019-06-12T23:04:24"/>
          <d v="2019-06-12T23:55:09"/>
          <d v="2019-06-13T00:38:25"/>
          <d v="2019-06-13T01:37:04"/>
          <d v="2019-06-13T02:50:27"/>
          <d v="2019-06-13T05:21:18"/>
          <d v="2019-06-13T07:03:29"/>
          <d v="2019-06-13T07:38:52"/>
          <d v="2019-06-13T09:07:54"/>
          <d v="2019-06-13T09:24:17"/>
          <d v="2019-06-13T09:47:05"/>
          <d v="2019-06-13T10:22:15"/>
          <d v="2019-06-13T10:28:14"/>
          <d v="2019-06-13T10:01:06"/>
          <d v="2019-06-13T10:00:24"/>
          <d v="2019-06-13T10:50:55"/>
          <d v="2019-06-13T11:13:05"/>
          <d v="2019-06-13T12:26:21"/>
          <d v="2019-06-13T12:38:47"/>
          <d v="2019-06-13T13:11:12"/>
          <d v="2019-06-13T13:35:28"/>
          <d v="2019-06-13T14:05:11"/>
          <d v="2019-06-13T14:19:10"/>
          <d v="2019-06-13T14:25:17"/>
          <d v="2019-06-13T14:53:29"/>
          <d v="2019-06-13T15:09:06"/>
          <d v="2019-06-13T15:23:59"/>
          <d v="2019-06-13T18:51:59"/>
          <d v="2019-06-13T19:52:53"/>
          <d v="2019-06-13T20:36:23"/>
          <d v="2019-06-13T19:11:32"/>
          <d v="2019-06-13T21:18:15"/>
          <d v="2019-06-13T20:54:12"/>
          <d v="2019-06-13T20:40:50"/>
          <d v="2019-06-13T21:55:52"/>
          <d v="2019-06-13T22:35:43"/>
          <d v="2019-06-13T21:30:01"/>
          <d v="2019-06-13T23:03:11"/>
          <d v="2019-06-13T23:57:54"/>
          <d v="2019-06-14T06:55:39"/>
          <d v="2019-06-14T06:11:15"/>
          <d v="2019-06-14T05:51:13"/>
          <d v="2019-06-14T06:16:59"/>
          <d v="2019-06-14T09:44:12"/>
          <d v="2019-06-14T07:16:13"/>
          <d v="2019-06-14T07:32:25"/>
          <d v="2019-06-14T10:27:15"/>
          <d v="2019-06-14T10:39:54"/>
          <d v="2019-06-14T10:46:57"/>
          <d v="2019-06-14T08:48:32"/>
          <d v="2019-06-14T09:46:31"/>
          <d v="2019-06-14T10:05:08"/>
          <d v="2019-06-14T10:54:30"/>
          <d v="2019-06-14T12:00:09"/>
          <d v="2019-06-14T12:04:59"/>
          <d v="2019-06-14T11:06:15"/>
          <d v="2019-06-14T12:42:30"/>
          <d v="2019-06-14T13:16:15"/>
          <d v="2019-06-14T11:42:51"/>
          <d v="2019-06-14T13:40:55"/>
          <d v="2019-06-14T14:41:28"/>
          <d v="2019-06-14T14:59:58"/>
          <d v="2019-06-14T15:12:58"/>
          <d v="2019-06-14T15:32:40"/>
          <d v="2019-06-14T16:01:49"/>
          <d v="2019-06-14T15:32:26"/>
          <d v="2019-06-14T15:39:45"/>
          <d v="2019-06-14T16:06:49"/>
          <d v="2019-06-14T16:49:27"/>
          <d v="2019-06-14T17:15:32"/>
          <d v="2019-06-14T17:32:27"/>
          <d v="2019-06-14T18:21:37"/>
          <d v="2019-06-14T18:42:11"/>
          <d v="2019-06-14T19:37:53"/>
          <d v="2019-06-14T20:37:27"/>
          <d v="2019-06-14T21:38:54"/>
          <d v="2019-06-14T23:06:09"/>
          <d v="2019-06-14T23:10:34"/>
          <d v="2019-06-14T23:32:51"/>
          <d v="2019-06-14T23:39:26"/>
          <d v="2019-06-15T01:06:36"/>
          <d v="2019-06-15T01:04:28"/>
          <d v="2019-06-15T04:47:15"/>
          <d v="2019-06-15T02:53:36"/>
          <d v="2019-06-15T06:26:50"/>
          <d v="2019-06-15T07:40:58"/>
          <d v="2019-06-15T09:14:38"/>
          <d v="2019-06-15T10:01:13"/>
          <d v="2019-06-15T10:03:32"/>
          <d v="2019-06-15T10:21:18"/>
          <d v="2019-06-15T10:22:37"/>
          <d v="2019-06-15T10:38:09"/>
          <d v="2019-06-15T11:23:00"/>
          <d v="2019-06-15T10:44:51"/>
          <d v="2019-06-15T11:40:26"/>
          <d v="2019-06-15T12:07:54"/>
          <d v="2019-06-15T12:37:05"/>
          <d v="2019-06-15T12:45:59"/>
          <d v="2019-06-15T12:53:59"/>
          <d v="2019-06-15T12:17:57"/>
          <d v="2019-06-15T14:32:06"/>
          <d v="2019-06-15T13:32:43"/>
          <d v="2019-06-15T14:59:43"/>
          <d v="2019-06-15T15:57:14"/>
          <d v="2019-06-15T16:05:39"/>
          <d v="2019-06-15T16:08:08"/>
          <d v="2019-06-15T16:15:59"/>
          <d v="2019-06-15T18:30:01"/>
          <d v="2019-06-15T18:21:22"/>
          <d v="2019-06-15T19:21:40"/>
          <d v="2019-06-15T18:18:41"/>
          <d v="2019-06-15T19:58:34"/>
          <d v="2019-06-15T22:24:20"/>
          <d v="2019-06-15T23:11:58"/>
          <d v="2019-06-16T03:17:46"/>
          <d v="2019-06-16T04:01:33"/>
          <d v="2019-06-16T03:51:20"/>
          <d v="2019-06-16T04:10:56"/>
          <d v="2019-06-16T06:04:32"/>
          <d v="2019-06-16T06:55:16"/>
          <d v="2019-06-16T07:45:29"/>
          <d v="2019-06-16T11:40:09"/>
          <d v="2019-06-16T12:06:15"/>
          <d v="2019-06-16T12:42:27"/>
          <d v="2019-06-16T12:50:36"/>
          <d v="2019-06-16T13:04:38"/>
          <d v="2019-06-16T12:12:37"/>
          <d v="2019-06-16T14:33:52"/>
          <d v="2019-06-16T14:30:28"/>
          <d v="2019-06-16T16:57:15"/>
          <d v="2019-06-16T17:47:11"/>
          <d v="2019-06-16T18:42:08"/>
          <d v="2019-06-16T21:08:38"/>
          <d v="2019-06-16T20:41:06"/>
          <d v="2019-06-16T23:04:18"/>
          <d v="2019-06-16T21:27:04"/>
          <d v="2019-06-16T22:45:37"/>
          <d v="2019-06-16T23:38:31"/>
          <d v="2019-06-17T10:02:40"/>
          <d v="2019-06-17T10:12:20"/>
          <d v="2019-06-17T10:15:39"/>
          <d v="2019-06-17T10:45:10"/>
          <d v="2019-06-17T10:52:58"/>
          <d v="2019-06-17T11:31:11"/>
          <d v="2019-06-17T13:01:39"/>
          <d v="2019-06-17T12:36:57"/>
          <d v="2019-06-17T14:07:14"/>
          <d v="2019-06-17T14:28:04"/>
          <d v="2019-06-17T15:16:43"/>
          <d v="2019-06-17T14:21:48"/>
          <d v="2019-06-17T15:14:43"/>
          <d v="2019-06-17T15:19:27"/>
          <d v="2019-06-17T17:55:46"/>
          <d v="2019-06-17T17:35:59"/>
          <d v="2019-06-17T18:34:06"/>
          <d v="2019-06-17T17:33:28"/>
          <d v="2019-06-17T17:20:01"/>
          <d v="2019-06-17T20:11:13"/>
          <d v="2019-06-17T20:37:31"/>
          <d v="2019-06-17T18:32:57"/>
          <d v="2019-06-17T23:11:37"/>
          <d v="2019-06-18T02:05:42"/>
          <d v="2019-06-18T00:27:34"/>
          <d v="2019-06-18T01:25:27"/>
          <d v="2019-06-18T02:37:07"/>
          <d v="2019-06-18T02:48:17"/>
          <d v="2019-06-18T06:37:56"/>
          <d v="2019-06-18T06:57:17"/>
          <d v="2019-06-18T07:02:37"/>
          <d v="2019-06-18T09:48:20"/>
          <d v="2019-06-18T10:08:40"/>
          <d v="2019-06-18T10:12:23"/>
          <d v="2019-06-18T10:43:58"/>
          <d v="2019-06-18T11:13:27"/>
          <d v="2019-06-18T11:07:21"/>
          <d v="2019-06-18T13:20:46"/>
          <d v="2019-06-18T13:31:29"/>
          <d v="2019-06-18T13:37:57"/>
          <d v="2019-06-18T14:47:58"/>
          <d v="2019-06-18T15:56:25"/>
          <d v="2019-06-18T16:19:27"/>
          <d v="2019-06-18T16:33:30"/>
          <d v="2019-06-18T17:22:03"/>
          <d v="2019-06-18T18:40:34"/>
          <d v="2019-06-18T18:36:52"/>
          <d v="2019-06-18T19:17:52"/>
          <d v="2019-06-18T19:34:10"/>
          <d v="2019-06-18T21:38:16"/>
          <d v="2019-06-18T21:31:58"/>
          <d v="2019-06-19T01:56:41"/>
          <d v="2019-06-19T08:35:08"/>
          <d v="2019-06-19T09:39:37"/>
          <d v="2019-06-19T09:54:19"/>
          <d v="2019-06-19T10:08:17"/>
          <d v="2019-06-19T10:10:17"/>
          <d v="2019-06-19T10:31:15"/>
          <d v="2019-06-19T10:16:20"/>
          <d v="2019-06-19T10:54:26"/>
          <d v="2019-06-19T11:26:49"/>
          <d v="2019-06-19T12:15:45"/>
          <d v="2019-06-19T12:33:08"/>
          <d v="2019-06-19T11:34:40"/>
          <d v="2019-06-19T12:51:25"/>
          <d v="2019-06-19T13:08:40"/>
          <d v="2019-06-19T13:19:48"/>
          <d v="2019-06-19T15:09:18"/>
          <d v="2019-06-19T15:52:03"/>
          <d v="2019-06-19T16:17:30"/>
          <d v="2019-06-19T16:17:44"/>
          <d v="2019-06-19T18:12:46"/>
          <d v="2019-06-19T16:29:31"/>
          <d v="2019-06-19T19:34:52"/>
          <d v="2019-06-19T19:21:49"/>
          <d v="2019-06-19T19:26:49"/>
          <d v="2019-06-19T21:01:18"/>
          <d v="2019-06-19T20:53:43"/>
          <d v="2019-06-19T20:48:23"/>
          <d v="2019-06-19T22:09:46"/>
          <d v="2019-06-19T22:41:39"/>
          <d v="2019-06-20T03:34:42"/>
          <d v="2019-06-20T05:12:02"/>
          <d v="2019-06-20T06:47:17"/>
          <d v="2019-06-20T06:59:01"/>
          <d v="2019-06-20T06:49:43"/>
          <d v="2019-06-20T07:32:09"/>
          <d v="2019-06-20T08:17:03"/>
          <d v="2019-06-20T08:55:02"/>
          <d v="2019-06-20T09:56:45"/>
          <d v="2019-06-20T10:00:45"/>
          <d v="2019-06-20T10:50:40"/>
          <d v="2019-06-20T11:30:57"/>
          <d v="2019-06-20T14:15:07"/>
          <d v="2019-06-20T16:03:24"/>
          <d v="2019-06-20T16:58:00"/>
          <d v="2019-06-20T19:19:09"/>
          <d v="2019-06-20T20:57:25"/>
          <d v="2019-06-20T22:51:19"/>
          <d v="2019-06-20T22:42:36"/>
          <d v="2019-06-20T23:16:07"/>
          <d v="2019-06-21T00:11:26"/>
          <d v="2019-06-21T01:57:11"/>
          <d v="2019-06-21T04:54:47"/>
          <d v="2019-06-21T06:42:39"/>
          <d v="2019-06-21T07:02:18"/>
          <d v="2019-06-21T08:20:59"/>
          <d v="2019-06-21T08:56:49"/>
          <d v="2019-06-21T09:26:07"/>
          <d v="2019-06-21T13:13:51"/>
          <d v="2019-06-21T13:29:54"/>
          <d v="2019-06-21T13:21:53"/>
          <d v="2019-06-21T13:47:19"/>
          <d v="2019-06-21T15:59:56"/>
          <d v="2019-06-21T16:04:28"/>
          <d v="2019-06-21T15:36:38"/>
          <d v="2019-06-21T17:15:57"/>
          <d v="2019-06-21T17:32:33"/>
          <d v="2019-06-21T17:48:47"/>
          <d v="2019-06-21T19:24:32"/>
          <d v="2019-06-21T19:22:51"/>
          <d v="2019-06-21T19:41:37"/>
          <d v="2019-06-21T21:53:44"/>
          <d v="2019-06-21T22:15:11"/>
          <d v="2019-06-22T01:13:02"/>
          <d v="2019-06-22T01:11:30"/>
          <d v="2019-06-22T07:50:02"/>
          <d v="2019-06-22T08:40:43"/>
          <d v="2019-06-22T09:45:28"/>
          <d v="2019-06-22T09:50:06"/>
          <d v="2019-06-22T11:12:01"/>
          <d v="2019-06-22T11:20:09"/>
          <d v="2019-06-22T11:58:26"/>
          <d v="2019-06-22T11:46:42"/>
          <d v="2019-06-22T12:22:58"/>
          <d v="2019-06-22T12:58:05"/>
          <d v="2019-06-22T13:08:27"/>
          <d v="2019-06-22T13:54:10"/>
          <d v="2019-06-22T13:38:42"/>
          <d v="2019-06-22T15:21:30"/>
          <d v="2019-06-22T15:54:09"/>
          <d v="2019-06-22T16:05:27"/>
          <d v="2019-06-22T15:40:43"/>
          <d v="2019-06-22T16:25:10"/>
          <d v="2019-06-22T16:49:00"/>
          <d v="2019-06-22T16:52:27"/>
          <d v="2019-06-22T20:14:34"/>
          <d v="2019-06-22T21:18:35"/>
          <d v="2019-06-22T22:08:33"/>
          <d v="2019-06-22T21:49:51"/>
          <d v="2019-06-22T22:07:48"/>
          <d v="2019-06-23T00:21:09"/>
          <d v="2019-06-23T01:18:36"/>
          <d v="2019-06-23T00:48:24"/>
          <d v="2019-06-22T23:55:31"/>
          <d v="2019-06-23T00:52:12"/>
          <d v="2019-06-23T03:26:57"/>
          <d v="2019-06-23T03:25:56"/>
          <d v="2019-06-23T06:23:15"/>
          <d v="2019-06-23T07:48:05"/>
          <d v="2019-06-23T08:22:31"/>
          <d v="2019-06-23T11:15:12"/>
          <d v="2019-06-23T11:40:22"/>
          <d v="2019-06-23T11:57:14"/>
          <d v="2019-06-23T12:01:06"/>
          <d v="2019-06-23T12:53:53"/>
          <d v="2019-06-23T13:05:33"/>
          <d v="2019-06-23T14:06:54"/>
          <d v="2019-06-23T15:34:39"/>
          <d v="2019-06-23T17:02:31"/>
          <d v="2019-06-23T17:35:15"/>
          <d v="2019-06-23T18:15:05"/>
          <d v="2019-06-23T17:50:11"/>
          <d v="2019-06-23T18:49:53"/>
          <d v="2019-06-23T19:16:51"/>
          <d v="2019-06-23T20:32:15"/>
          <d v="2019-06-23T22:44:43"/>
          <d v="2019-06-24T02:32:39"/>
          <d v="2019-06-24T04:24:58"/>
          <d v="2019-06-24T06:36:27"/>
          <d v="2019-06-24T07:21:36"/>
          <d v="2019-06-24T08:42:09"/>
          <d v="2019-06-24T09:29:21"/>
          <d v="2019-06-24T09:54:30"/>
          <d v="2019-06-24T09:24:41"/>
          <d v="2019-06-24T10:38:25"/>
          <d v="2019-06-24T10:54:52"/>
          <d v="2019-06-24T12:17:55"/>
          <d v="2019-06-24T12:42:22"/>
          <d v="2019-06-24T12:23:17"/>
          <d v="2019-06-24T13:38:49"/>
          <d v="2019-06-24T13:46:05"/>
          <d v="2019-06-24T14:57:36"/>
          <d v="2019-06-24T16:00:55"/>
          <d v="2019-06-24T17:18:38"/>
          <d v="2019-06-24T17:31:47"/>
          <d v="2019-06-24T17:48:56"/>
          <d v="2019-06-24T18:51:28"/>
          <d v="2019-06-24T19:02:26"/>
          <d v="2019-06-24T19:23:38"/>
          <d v="2019-06-24T19:36:19"/>
          <d v="2019-06-24T20:48:49"/>
          <d v="2019-06-24T20:47:31"/>
          <d v="2019-06-24T22:22:38"/>
          <d v="2019-06-24T23:08:28"/>
          <d v="2019-06-24T23:38:29"/>
          <d v="2019-06-25T08:02:26"/>
          <d v="2019-06-25T07:46:12"/>
          <d v="2019-06-25T08:29:21"/>
          <d v="2019-06-25T08:53:14"/>
          <d v="2019-06-25T09:13:11"/>
          <d v="2019-06-25T09:47:13"/>
          <d v="2019-06-25T10:20:39"/>
          <d v="2019-06-25T10:11:57"/>
          <d v="2019-06-25T11:06:30"/>
          <d v="2019-06-25T12:08:39"/>
          <d v="2019-06-25T12:11:08"/>
          <d v="2019-06-25T15:04:28"/>
          <d v="2019-06-25T15:12:33"/>
          <d v="2019-06-25T15:12:56"/>
          <d v="2019-06-25T13:33:23"/>
          <d v="2019-06-25T15:31:20"/>
          <d v="2019-06-25T15:15:40"/>
          <d v="2019-06-25T15:29:46"/>
          <d v="2019-06-25T17:30:23"/>
          <d v="2019-06-25T19:30:00"/>
          <d v="2019-06-25T19:30:27"/>
          <d v="2019-06-25T19:03:58"/>
          <d v="2019-06-25T20:07:37"/>
          <d v="2019-06-25T21:43:53"/>
          <d v="2019-06-25T23:21:37"/>
          <d v="2019-06-26T02:35:22"/>
          <d v="2019-06-26T07:44:32"/>
          <d v="2019-06-26T07:49:14"/>
          <d v="2019-06-26T08:56:40"/>
          <d v="2019-06-26T09:30:26"/>
          <d v="2019-06-26T09:45:51"/>
          <d v="2019-06-26T11:22:43"/>
          <d v="2019-06-26T11:33:45"/>
          <d v="2019-06-26T12:33:24"/>
          <d v="2019-06-26T13:01:56"/>
          <d v="2019-06-26T13:15:17"/>
          <d v="2019-06-26T13:35:25"/>
          <d v="2019-06-26T13:54:41"/>
          <d v="2019-06-26T14:27:43"/>
          <d v="2019-06-26T14:28:21"/>
          <d v="2019-06-26T15:05:38"/>
          <d v="2019-06-26T16:04:10"/>
          <d v="2019-06-26T17:21:01"/>
          <d v="2019-06-26T18:26:22"/>
          <d v="2019-06-26T17:53:15"/>
          <d v="2019-06-26T20:39:30"/>
          <d v="2019-06-26T21:29:50"/>
          <d v="2019-06-26T20:52:41"/>
          <d v="2019-06-26T22:05:09"/>
          <d v="2019-06-26T21:53:57"/>
          <d v="2019-06-26T21:21:18"/>
          <d v="2019-06-26T22:08:58"/>
          <d v="2019-06-26T22:43:57"/>
          <d v="2019-06-26T22:57:37"/>
          <d v="2019-06-26T23:13:15"/>
          <d v="2019-06-27T00:19:40"/>
          <d v="2019-06-27T00:12:20"/>
          <d v="2019-06-27T02:44:16"/>
          <d v="2019-06-27T06:13:00"/>
          <d v="2019-06-27T06:14:58"/>
          <d v="2019-06-27T07:26:44"/>
          <d v="2019-06-27T09:38:10"/>
          <d v="2019-06-27T09:45:13"/>
          <d v="2019-06-27T10:29:49"/>
          <d v="2019-06-27T10:20:20"/>
          <d v="2019-06-27T10:43:54"/>
          <d v="2019-06-27T10:38:12"/>
          <d v="2019-06-27T11:05:15"/>
          <d v="2019-06-27T11:25:48"/>
          <d v="2019-06-27T12:08:59"/>
          <d v="2019-06-27T13:06:14"/>
          <d v="2019-06-27T13:34:47"/>
          <d v="2019-06-27T14:02:12"/>
          <d v="2019-06-27T14:18:03"/>
          <d v="2019-06-27T14:29:30"/>
          <d v="2019-06-27T14:37:08"/>
          <d v="2019-06-27T16:33:51"/>
          <d v="2019-06-27T17:00:14"/>
          <d v="2019-06-27T18:10:22"/>
          <d v="2019-06-27T17:32:30"/>
          <d v="2019-06-27T18:42:08"/>
          <d v="2019-06-27T19:27:02"/>
          <d v="2019-06-27T20:13:36"/>
          <d v="2019-06-27T20:37:12"/>
          <d v="2019-06-27T21:00:16"/>
          <d v="2019-06-27T23:37:48"/>
          <d v="2019-06-27T22:51:39"/>
          <d v="2019-06-28T00:34:05"/>
          <d v="2019-06-28T01:29:52"/>
          <d v="2019-06-27T23:56:45"/>
          <d v="2019-06-28T06:22:03"/>
          <d v="2019-06-28T06:32:30"/>
          <d v="2019-06-28T06:41:10"/>
          <d v="2019-06-28T06:27:30"/>
          <d v="2019-06-28T07:33:54"/>
          <d v="2019-06-28T08:09:46"/>
          <d v="2019-06-28T08:34:27"/>
          <d v="2019-06-28T09:26:01"/>
          <d v="2019-06-28T10:16:02"/>
          <d v="2019-06-28T10:36:50"/>
          <d v="2019-06-28T10:18:25"/>
          <d v="2019-06-28T10:25:05"/>
          <d v="2019-06-28T11:34:59"/>
          <d v="2019-06-28T12:17:05"/>
          <d v="2019-06-28T12:35:35"/>
          <d v="2019-06-28T12:40:17"/>
          <d v="2019-06-28T11:53:37"/>
          <d v="2019-06-28T13:03:09"/>
          <d v="2019-06-28T14:05:15"/>
          <d v="2019-06-28T15:41:58"/>
          <d v="2019-06-28T15:37:38"/>
          <d v="2019-06-28T16:20:26"/>
          <d v="2019-06-28T16:24:53"/>
          <d v="2019-06-28T17:14:46"/>
          <d v="2019-06-28T19:20:46"/>
          <d v="2019-06-28T19:35:28"/>
          <d v="2019-06-28T20:46:43"/>
          <d v="2019-06-28T23:32:35"/>
          <d v="2019-06-28T23:36:58"/>
          <d v="2019-06-29T00:33:27"/>
          <d v="2019-06-29T03:43:19"/>
          <d v="2019-06-29T03:58:27"/>
          <d v="2019-06-29T04:30:10"/>
          <d v="2019-06-29T04:41:35"/>
          <d v="2019-06-29T08:06:24"/>
          <d v="2019-06-29T08:24:05"/>
          <d v="2019-06-29T09:12:47"/>
          <d v="2019-06-29T10:35:30"/>
          <d v="2019-06-29T09:55:26"/>
          <d v="2019-06-29T10:36:30"/>
          <d v="2019-06-29T11:02:36"/>
          <d v="2019-06-29T14:46:40"/>
          <d v="2019-06-29T16:31:37"/>
          <d v="2019-06-29T16:48:19"/>
          <d v="2019-06-29T17:26:34"/>
          <d v="2019-06-29T19:05:46"/>
          <d v="2019-06-29T21:23:06"/>
          <d v="2019-06-29T22:36:52"/>
          <d v="2019-06-29T23:42:15"/>
          <d v="2019-06-30T01:17:22"/>
          <d v="2019-06-30T06:27:54"/>
          <d v="2019-06-30T07:03:19"/>
          <d v="2019-06-30T10:42:19"/>
          <d v="2019-06-30T11:13:46"/>
          <d v="2019-06-30T12:35:17"/>
          <d v="2019-06-30T13:03:46"/>
          <d v="2019-06-30T13:26:03"/>
          <d v="2019-06-30T13:55:27"/>
          <d v="2019-06-30T14:04:39"/>
          <d v="2019-06-30T15:07:47"/>
          <d v="2019-06-30T15:37:15"/>
          <d v="2019-06-30T16:57:52"/>
          <d v="2019-06-30T17:29:27"/>
          <d v="2019-06-30T18:32:38"/>
          <d v="2019-06-30T19:11:03"/>
          <d v="2019-06-30T20:19:32"/>
          <d v="2019-06-30T20:49:38"/>
          <d v="2019-06-30T22:07:42"/>
          <d v="2019-06-30T23:26:10"/>
          <d v="2019-07-01T01:17:33"/>
          <d v="2019-07-01T01:13:09"/>
          <d v="2019-07-01T04:56:58"/>
          <d v="2019-07-01T06:50:02"/>
          <d v="2019-07-01T07:46:53"/>
          <d v="2019-07-01T09:55:26"/>
          <d v="2019-07-01T09:05:09"/>
          <d v="2019-07-01T10:10:05"/>
          <d v="2019-07-01T10:21:32"/>
          <d v="2019-07-01T12:11:11"/>
          <d v="2019-07-01T12:57:49"/>
          <d v="2019-07-01T15:18:54"/>
          <d v="2019-07-01T15:28:38"/>
          <d v="2019-07-01T15:08:50"/>
          <d v="2019-07-01T16:08:09"/>
          <d v="2019-07-01T16:42:49"/>
          <d v="2019-07-01T18:45:24"/>
          <d v="2019-07-02T02:33:21"/>
          <d v="2019-07-02T04:04:47"/>
          <d v="2019-07-02T04:21:43"/>
          <d v="2019-07-02T06:56:31"/>
          <d v="2019-07-02T07:16:55"/>
          <d v="2019-07-02T07:34:44"/>
          <d v="2019-07-02T07:31:25"/>
          <d v="2019-07-02T07:48:50"/>
          <d v="2019-07-02T09:14:09"/>
          <d v="2019-07-02T09:48:49"/>
          <d v="2019-07-02T10:06:03"/>
          <d v="2019-07-02T09:31:38"/>
          <d v="2019-07-02T10:17:10"/>
          <d v="2019-07-02T10:10:59"/>
          <d v="2019-07-02T10:44:03"/>
          <d v="2019-07-02T10:55:35"/>
          <d v="2019-07-02T11:20:10"/>
          <d v="2019-07-02T10:45:00"/>
          <d v="2019-07-02T11:38:45"/>
          <d v="2019-07-02T12:44:55"/>
          <d v="2019-07-02T12:49:06"/>
          <d v="2019-07-02T13:23:34"/>
          <d v="2019-07-02T14:27:23"/>
          <d v="2019-07-02T14:33:02"/>
          <d v="2019-07-02T13:20:32"/>
          <d v="2019-07-02T15:36:02"/>
          <d v="2019-07-02T13:49:03"/>
          <d v="2019-07-02T13:56:32"/>
          <d v="2019-07-02T17:12:59"/>
          <d v="2019-07-02T17:23:57"/>
          <d v="2019-07-02T15:51:28"/>
          <d v="2019-07-02T16:34:50"/>
          <d v="2019-07-02T17:38:48"/>
          <d v="2019-07-02T19:09:07"/>
          <d v="2019-07-02T19:30:19"/>
          <d v="2019-07-02T18:56:36"/>
          <d v="2019-07-02T17:18:10"/>
          <d v="2019-07-02T17:34:22"/>
          <d v="2019-07-02T19:18:53"/>
          <d v="2019-07-02T18:34:21"/>
          <d v="2019-07-02T22:16:30"/>
          <d v="2019-07-02T20:36:22"/>
          <d v="2019-07-02T19:58:15"/>
          <d v="2019-07-02T20:22:11"/>
          <d v="2019-07-02T21:23:13"/>
          <d v="2019-07-02T21:19:32"/>
          <d v="2019-07-03T00:57:38"/>
          <d v="2019-07-03T03:15:42"/>
          <d v="2019-07-03T06:37:27"/>
          <d v="2019-07-03T06:33:24"/>
          <d v="2019-07-03T07:05:33"/>
          <d v="2019-07-03T07:54:37"/>
          <d v="2019-07-03T08:11:38"/>
          <d v="2019-07-03T08:40:08"/>
          <d v="2019-07-03T09:14:32"/>
          <d v="2019-07-03T10:00:33"/>
          <d v="2019-07-03T10:17:42"/>
          <d v="2019-07-03T10:42:31"/>
          <d v="2019-07-03T10:49:51"/>
          <d v="2019-07-03T11:33:03"/>
          <d v="2019-07-03T11:36:20"/>
          <d v="2019-07-03T12:44:55"/>
          <d v="2019-07-03T12:48:29"/>
          <d v="2019-07-03T13:55:16"/>
          <d v="2019-07-03T14:29:25"/>
          <d v="2019-07-03T14:57:09"/>
          <d v="2019-07-03T14:18:39"/>
          <d v="2019-07-03T15:19:18"/>
          <d v="2019-07-03T15:22:15"/>
          <d v="2019-07-03T17:53:29"/>
          <d v="2019-07-03T18:58:35"/>
          <d v="2019-07-03T19:37:06"/>
          <d v="2019-07-03T21:17:42"/>
          <d v="2019-07-03T23:05:14"/>
          <d v="2019-07-03T23:40:02"/>
          <d v="2019-07-03T22:57:56"/>
          <d v="2019-07-04T00:40:29"/>
          <d v="2019-07-04T00:57:42"/>
          <d v="2019-07-04T01:38:47"/>
          <d v="2019-07-04T02:47:53"/>
          <d v="2019-07-04T06:11:41"/>
          <d v="2019-07-04T06:50:55"/>
          <d v="2019-07-04T06:27:27"/>
          <d v="2019-07-04T08:21:40"/>
          <d v="2019-07-04T08:44:30"/>
          <d v="2019-07-04T08:53:58"/>
          <d v="2019-07-04T10:01:56"/>
          <d v="2019-07-04T10:08:29"/>
          <d v="2019-07-04T10:17:17"/>
          <d v="2019-07-04T10:42:48"/>
          <d v="2019-07-04T11:10:12"/>
          <d v="2019-07-04T11:14:14"/>
          <d v="2019-07-04T12:05:30"/>
          <d v="2019-07-04T12:12:13"/>
          <d v="2019-07-04T13:51:36"/>
          <d v="2019-07-04T15:23:38"/>
          <d v="2019-07-04T15:42:29"/>
          <d v="2019-07-04T18:59:35"/>
          <d v="2019-07-04T16:31:07"/>
          <d v="2019-07-04T20:05:14"/>
          <d v="2019-07-04T19:04:34"/>
          <d v="2019-07-04T19:29:41"/>
          <d v="2019-07-04T21:21:45"/>
          <d v="2019-07-04T20:46:31"/>
          <d v="2019-07-04T21:40:10"/>
          <d v="2019-07-04T22:43:34"/>
          <d v="2019-07-04T21:33:07"/>
          <d v="2019-07-04T22:09:07"/>
          <d v="2019-07-04T22:53:12"/>
          <d v="2019-07-05T00:57:43"/>
          <d v="2019-07-05T02:00:50"/>
          <d v="2019-07-05T04:46:53"/>
          <d v="2019-07-05T04:26:41"/>
          <d v="2019-07-05T07:16:19"/>
          <d v="2019-07-05T07:40:51"/>
          <d v="2019-07-05T08:14:39"/>
          <d v="2019-07-05T08:26:42"/>
          <d v="2019-07-05T09:11:34"/>
          <d v="2019-07-05T09:25:43"/>
          <d v="2019-07-05T10:35:06"/>
          <d v="2019-07-05T11:43:53"/>
          <d v="2019-07-05T12:13:16"/>
          <d v="2019-07-05T13:26:45"/>
          <d v="2019-07-05T12:45:11"/>
          <d v="2019-07-05T14:41:04"/>
          <d v="2019-07-05T14:58:22"/>
          <d v="2019-07-05T15:16:23"/>
          <d v="2019-07-05T16:01:28"/>
          <d v="2019-07-05T16:03:10"/>
          <d v="2019-07-05T16:43:14"/>
          <d v="2019-07-05T16:37:29"/>
          <d v="2019-07-05T17:34:33"/>
          <d v="2019-07-05T18:38:12"/>
          <d v="2019-07-05T19:40:54"/>
          <d v="2019-07-05T20:17:14"/>
          <d v="2019-07-05T21:44:15"/>
          <d v="2019-07-06T01:10:45"/>
          <d v="2019-07-06T01:22:52"/>
          <d v="2019-07-05T23:42:15"/>
          <d v="2019-07-06T01:37:27"/>
          <d v="2019-07-06T04:29:53"/>
          <d v="2019-07-06T04:06:14"/>
          <d v="2019-07-06T08:21:26"/>
          <d v="2019-07-06T07:45:38"/>
          <d v="2019-07-06T10:14:39"/>
          <d v="2019-07-06T10:19:18"/>
          <d v="2019-07-06T12:03:39"/>
          <d v="2019-07-06T12:37:31"/>
          <d v="2019-07-06T12:40:15"/>
          <d v="2019-07-06T13:36:03"/>
          <d v="2019-07-06T13:06:16"/>
          <d v="2019-07-06T14:54:12"/>
          <d v="2019-07-06T15:38:14"/>
          <d v="2019-07-06T16:58:37"/>
          <d v="2019-07-06T15:30:10"/>
          <d v="2019-07-06T17:24:27"/>
          <d v="2019-07-06T17:32:11"/>
          <d v="2019-07-06T18:38:32"/>
          <d v="2019-07-06T16:46:31"/>
          <d v="2019-07-06T18:40:38"/>
          <d v="2019-07-06T19:07:18"/>
          <d v="2019-07-06T22:01:33"/>
          <d v="2019-07-06T22:16:03"/>
          <d v="2019-07-06T22:32:30"/>
          <d v="2019-07-06T23:03:32"/>
          <d v="2019-07-06T23:59:16"/>
          <d v="2019-07-07T01:43:16"/>
          <d v="2019-07-07T03:17:22"/>
          <d v="2019-07-07T04:49:14"/>
          <d v="2019-07-07T07:48:43"/>
          <d v="2019-07-07T08:23:21"/>
          <d v="2019-07-07T09:53:46"/>
          <d v="2019-07-07T10:00:33"/>
          <d v="2019-07-07T11:23:05"/>
          <d v="2019-07-07T11:25:30"/>
          <d v="2019-07-07T12:07:22"/>
          <d v="2019-07-07T11:16:49"/>
          <d v="2019-07-07T11:23:23"/>
          <d v="2019-07-07T12:33:14"/>
          <d v="2019-07-07T12:54:20"/>
          <d v="2019-07-07T12:57:47"/>
          <d v="2019-07-07T13:17:43"/>
          <d v="2019-07-07T12:52:18"/>
          <d v="2019-07-07T13:46:18"/>
          <d v="2019-07-07T15:37:29"/>
          <d v="2019-07-07T15:39:54"/>
          <d v="2019-07-07T18:47:20"/>
          <d v="2019-07-07T20:44:38"/>
          <d v="2019-07-07T22:27:23"/>
          <d v="2019-07-07T22:29:32"/>
          <d v="2019-07-07T23:32:58"/>
          <d v="2019-07-07T22:44:56"/>
          <d v="2019-07-08T00:23:33"/>
          <d v="2019-07-08T02:59:02"/>
          <d v="2019-07-08T06:26:31"/>
          <d v="2019-07-08T07:42:11"/>
          <d v="2019-07-08T08:30:06"/>
          <d v="2019-07-08T08:32:39"/>
          <d v="2019-07-08T09:21:54"/>
          <d v="2019-07-08T09:47:40"/>
          <d v="2019-07-08T10:34:09"/>
          <d v="2019-07-08T11:10:19"/>
          <d v="2019-07-08T11:11:03"/>
          <d v="2019-07-08T11:11:24"/>
          <d v="2019-07-08T11:27:13"/>
          <d v="2019-07-08T11:44:39"/>
          <d v="2019-07-08T13:14:43"/>
          <d v="2019-07-08T13:30:50"/>
          <d v="2019-07-08T14:00:22"/>
          <d v="2019-07-08T14:19:46"/>
          <d v="2019-07-08T15:08:25"/>
          <d v="2019-07-08T15:21:51"/>
          <d v="2019-07-08T15:36:16"/>
          <d v="2019-07-08T15:49:21"/>
          <d v="2019-07-08T16:26:11"/>
          <d v="2019-07-08T16:44:13"/>
          <d v="2019-07-08T17:41:12"/>
          <d v="2019-07-08T17:33:34"/>
          <d v="2019-07-08T18:13:44"/>
          <d v="2019-07-08T19:23:28"/>
          <d v="2019-07-08T21:24:27"/>
          <d v="2019-07-09T00:18:52"/>
          <d v="2019-07-08T22:02:13"/>
          <d v="2019-07-08T22:20:31"/>
          <d v="2019-07-08T20:52:16"/>
          <d v="2019-07-08T22:27:36"/>
          <d v="2019-07-08T22:35:56"/>
          <d v="2019-07-08T22:59:50"/>
          <d v="2019-07-09T02:15:29"/>
          <d v="2019-07-09T00:40:38"/>
          <d v="2019-07-09T01:33:16"/>
          <d v="2019-07-09T04:32:30"/>
          <d v="2019-07-09T06:14:21"/>
          <d v="2019-07-09T07:06:50"/>
          <d v="2019-07-09T06:32:34"/>
          <d v="2019-07-09T06:35:10"/>
          <d v="2019-07-09T07:32:32"/>
          <d v="2019-07-09T07:44:00"/>
          <d v="2019-07-09T09:13:22"/>
          <d v="2019-07-09T09:32:11"/>
          <d v="2019-07-09T09:45:15"/>
          <d v="2019-07-09T10:21:10"/>
          <d v="2019-07-09T10:49:39"/>
          <d v="2019-07-09T11:22:56"/>
          <d v="2019-07-09T11:29:12"/>
          <d v="2019-07-09T12:57:20"/>
          <d v="2019-07-09T12:58:30"/>
          <d v="2019-07-09T14:48:00"/>
          <d v="2019-07-09T15:07:17"/>
          <d v="2019-07-09T15:13:31"/>
          <d v="2019-07-09T15:25:56"/>
          <d v="2019-07-09T16:18:33"/>
          <d v="2019-07-09T16:36:18"/>
          <d v="2019-07-09T16:44:13"/>
          <d v="2019-07-09T16:57:52"/>
          <d v="2019-07-09T17:22:07"/>
          <d v="2019-07-09T17:37:56"/>
          <d v="2019-07-09T19:22:50"/>
          <d v="2019-07-09T20:39:42"/>
          <d v="2019-07-09T18:20:05"/>
          <d v="2019-07-09T21:24:37"/>
          <d v="2019-07-09T21:53:01"/>
          <d v="2019-07-09T22:58:09"/>
          <d v="2019-07-09T21:59:01"/>
          <d v="2019-07-09T23:00:18"/>
          <d v="2019-07-10T00:09:46"/>
          <d v="2019-07-09T23:24:26"/>
          <d v="2019-07-10T00:35:15"/>
          <d v="2019-07-10T01:05:00"/>
          <d v="2019-07-10T05:28:36"/>
          <d v="2019-07-10T06:47:03"/>
          <d v="2019-07-10T08:13:26"/>
          <d v="2019-07-10T09:28:40"/>
          <d v="2019-07-10T09:26:52"/>
          <d v="2019-07-10T09:43:23"/>
          <d v="2019-07-10T10:19:08"/>
          <d v="2019-07-10T10:23:55"/>
          <d v="2019-07-10T11:16:49"/>
          <d v="2019-07-10T11:17:11"/>
          <d v="2019-07-10T11:27:15"/>
          <d v="2019-07-10T12:15:28"/>
          <d v="2019-07-10T12:44:18"/>
          <d v="2019-07-10T12:54:29"/>
          <d v="2019-07-10T13:34:39"/>
          <d v="2019-07-10T13:40:01"/>
          <d v="2019-07-10T13:49:45"/>
          <d v="2019-07-10T13:22:34"/>
          <d v="2019-07-10T14:04:17"/>
          <d v="2019-07-10T14:05:04"/>
          <d v="2019-07-10T14:53:25"/>
          <d v="2019-07-10T15:39:36"/>
          <d v="2019-07-10T16:58:54"/>
          <d v="2019-07-10T17:02:50"/>
          <d v="2019-07-10T17:10:44"/>
          <d v="2019-07-10T17:11:46"/>
          <d v="2019-07-10T17:26:35"/>
          <d v="2019-07-10T16:42:02"/>
          <d v="2019-07-10T17:19:51"/>
          <d v="2019-07-10T17:31:09"/>
          <d v="2019-07-10T19:52:49"/>
          <d v="2019-07-10T20:12:27"/>
          <d v="2019-07-10T21:11:07"/>
          <d v="2019-07-10T21:29:37"/>
          <d v="2019-07-11T01:12:10"/>
          <d v="2019-07-11T07:45:18"/>
          <d v="2019-07-11T09:21:32"/>
          <d v="2019-07-11T09:03:49"/>
          <d v="2019-07-11T09:11:46"/>
          <d v="2019-07-11T10:06:50"/>
          <d v="2019-07-11T09:58:52"/>
          <d v="2019-07-11T10:06:01"/>
          <d v="2019-07-11T10:25:57"/>
          <d v="2019-07-11T11:10:32"/>
          <d v="2019-07-11T11:11:06"/>
          <d v="2019-07-11T12:01:48"/>
          <d v="2019-07-11T11:43:26"/>
          <d v="2019-07-11T12:38:47"/>
          <d v="2019-07-11T12:57:47"/>
          <d v="2019-07-11T13:19:14"/>
          <d v="2019-07-11T14:45:28"/>
          <d v="2019-07-11T15:03:51"/>
          <d v="2019-07-11T15:24:07"/>
          <d v="2019-07-11T15:25:31"/>
          <d v="2019-07-11T15:36:41"/>
          <d v="2019-07-11T15:44:43"/>
          <d v="2019-07-11T15:51:21"/>
          <d v="2019-07-11T15:56:54"/>
          <d v="2019-07-11T16:09:31"/>
          <d v="2019-07-11T16:10:30"/>
          <d v="2019-07-11T16:24:11"/>
          <d v="2019-07-11T16:35:17"/>
          <d v="2019-07-11T16:15:35"/>
          <d v="2019-07-11T16:56:48"/>
          <d v="2019-07-11T17:31:41"/>
          <d v="2019-07-11T20:20:05"/>
          <d v="2019-07-11T23:08:06"/>
          <d v="2019-07-11T22:37:41"/>
          <d v="2019-07-11T23:50:06"/>
          <d v="2019-07-12T01:02:48"/>
          <d v="2019-07-12T01:48:47"/>
          <d v="2019-07-12T02:59:32"/>
          <d v="2019-07-12T03:24:12"/>
          <d v="2019-07-12T05:38:48"/>
          <d v="2019-07-12T06:10:11"/>
          <d v="2019-07-12T06:06:48"/>
          <d v="2019-07-12T06:36:19"/>
          <d v="2019-07-12T09:09:26"/>
          <d v="2019-07-12T10:14:29"/>
          <d v="2019-07-12T10:16:29"/>
          <d v="2019-07-12T10:47:51"/>
          <d v="2019-07-12T11:02:51"/>
          <d v="2019-07-12T11:16:14"/>
          <d v="2019-07-12T11:58:58"/>
          <d v="2019-07-12T12:03:50"/>
          <d v="2019-07-12T12:52:04"/>
          <d v="2019-07-12T13:35:49"/>
          <d v="2019-07-12T14:31:14"/>
          <d v="2019-07-12T14:38:40"/>
          <d v="2019-07-12T15:06:26"/>
          <d v="2019-07-12T15:27:56"/>
          <d v="2019-07-12T16:11:34"/>
          <d v="2019-07-12T16:43:27"/>
          <d v="2019-07-12T17:01:25"/>
          <d v="2019-07-12T17:37:40"/>
          <d v="2019-07-12T18:35:41"/>
          <d v="2019-07-12T18:50:53"/>
          <d v="2019-07-12T18:51:27"/>
          <d v="2019-07-12T21:03:07"/>
          <d v="2019-07-12T21:14:57"/>
          <d v="2019-07-12T22:23:42"/>
          <d v="2019-07-12T22:46:29"/>
          <d v="2019-07-12T22:11:54"/>
          <d v="2019-07-13T00:03:04"/>
          <d v="2019-07-13T02:08:14"/>
          <d v="2019-07-13T07:25:37"/>
          <d v="2019-07-13T08:04:04"/>
          <d v="2019-07-13T08:51:52"/>
          <d v="2019-07-13T09:57:58"/>
          <d v="2019-07-13T09:59:38"/>
          <d v="2019-07-13T10:10:35"/>
          <d v="2019-07-13T10:28:45"/>
          <d v="2019-07-13T11:20:20"/>
          <d v="2019-07-13T11:26:39"/>
          <d v="2019-07-13T11:38:19"/>
          <d v="2019-07-13T12:07:33"/>
          <d v="2019-07-13T12:41:05"/>
          <d v="2019-07-13T12:47:01"/>
          <d v="2019-07-13T13:20:16"/>
          <d v="2019-07-13T13:33:23"/>
          <d v="2019-07-13T13:50:56"/>
          <d v="2019-07-13T15:19:32"/>
          <d v="2019-07-13T14:36:27"/>
          <d v="2019-07-13T15:31:40"/>
          <d v="2019-07-13T15:01:45"/>
          <d v="2019-07-13T15:41:22"/>
          <d v="2019-07-13T15:43:02"/>
          <d v="2019-07-13T16:13:06"/>
          <d v="2019-07-13T16:39:04"/>
          <d v="2019-07-13T16:53:13"/>
          <d v="2019-07-13T17:10:15"/>
          <d v="2019-07-13T17:29:38"/>
          <d v="2019-07-13T17:58:34"/>
          <d v="2019-07-13T21:35:23"/>
          <d v="2019-07-13T20:11:37"/>
          <d v="2019-07-13T20:58:10"/>
          <d v="2019-07-13T19:39:49"/>
          <d v="2019-07-13T21:10:57"/>
          <d v="2019-07-13T20:48:11"/>
          <d v="2019-07-13T21:33:18"/>
          <d v="2019-07-14T00:16:16"/>
          <d v="2019-07-14T00:14:10"/>
          <d v="2019-07-14T01:05:33"/>
          <d v="2019-07-14T04:35:00"/>
          <d v="2019-07-14T08:05:04"/>
          <d v="2019-07-14T08:35:26"/>
          <d v="2019-07-14T10:19:20"/>
          <d v="2019-07-14T09:15:33"/>
          <d v="2019-07-14T10:21:22"/>
          <d v="2019-07-14T11:04:54"/>
          <d v="2019-07-14T11:58:13"/>
          <d v="2019-07-14T11:50:34"/>
          <d v="2019-07-14T12:57:32"/>
          <d v="2019-07-14T12:36:21"/>
          <d v="2019-07-14T13:10:53"/>
          <d v="2019-07-14T14:45:49"/>
          <d v="2019-07-14T15:10:15"/>
          <d v="2019-07-14T14:00:55"/>
          <d v="2019-07-14T13:34:45"/>
          <d v="2019-07-14T15:13:40"/>
          <d v="2019-07-14T15:25:43"/>
          <d v="2019-07-14T15:58:59"/>
          <d v="2019-07-14T16:00:10"/>
          <d v="2019-07-14T16:17:37"/>
          <d v="2019-07-14T16:09:37"/>
          <d v="2019-07-14T17:01:24"/>
          <d v="2019-07-14T16:40:46"/>
          <d v="2019-07-14T17:01:56"/>
          <d v="2019-07-14T18:05:57"/>
          <d v="2019-07-14T18:38:50"/>
          <d v="2019-07-14T18:49:05"/>
          <d v="2019-07-14T19:00:57"/>
          <d v="2019-07-14T20:02:27"/>
          <d v="2019-07-14T21:47:36"/>
          <d v="2019-07-14T22:14:12"/>
          <d v="2019-07-15T01:46:52"/>
          <d v="2019-07-15T02:39:52"/>
          <d v="2019-07-15T06:21:19"/>
          <d v="2019-07-15T06:47:52"/>
          <d v="2019-07-15T06:55:11"/>
          <d v="2019-07-15T07:10:54"/>
          <d v="2019-07-15T07:30:01"/>
          <d v="2019-07-15T07:34:32"/>
          <d v="2019-07-15T09:14:40"/>
          <d v="2019-07-15T09:49:39"/>
          <d v="2019-07-15T10:17:45"/>
          <d v="2019-07-15T10:44:12"/>
          <d v="2019-07-15T11:34:45"/>
          <d v="2019-07-15T12:04:55"/>
          <d v="2019-07-15T13:13:11"/>
          <d v="2019-07-15T13:26:49"/>
          <d v="2019-07-15T13:43:56"/>
          <d v="2019-07-15T13:40:12"/>
          <d v="2019-07-15T14:26:39"/>
          <d v="2019-07-15T15:38:02"/>
          <d v="2019-07-15T15:35:29"/>
          <d v="2019-07-15T16:44:34"/>
          <d v="2019-07-15T16:46:50"/>
          <d v="2019-07-15T17:20:40"/>
          <d v="2019-07-15T17:41:35"/>
          <d v="2019-07-15T18:20:38"/>
          <d v="2019-07-15T18:30:24"/>
          <d v="2019-07-15T21:07:53"/>
          <d v="2019-07-15T20:53:19"/>
          <d v="2019-07-15T21:33:21"/>
          <d v="2019-07-15T21:52:30"/>
          <d v="2019-07-15T23:38:51"/>
          <d v="2019-07-16T01:02:35"/>
          <d v="2019-07-16T00:52:41"/>
          <d v="2019-07-16T01:50:33"/>
          <d v="2019-07-16T03:41:09"/>
          <d v="2019-07-16T08:11:59"/>
          <d v="2019-07-16T09:50:33"/>
          <d v="2019-07-16T09:32:25"/>
          <d v="2019-07-16T09:50:54"/>
          <d v="2019-07-16T10:31:44"/>
          <d v="2019-07-16T10:49:56"/>
          <d v="2019-07-16T10:52:18"/>
          <d v="2019-07-16T10:53:39"/>
          <d v="2019-07-16T11:02:53"/>
          <d v="2019-07-16T12:14:46"/>
          <d v="2019-07-16T12:46:40"/>
          <d v="2019-07-16T12:01:58"/>
          <d v="2019-07-16T13:07:34"/>
          <d v="2019-07-16T13:53:41"/>
          <d v="2019-07-16T14:38:49"/>
          <d v="2019-07-16T14:59:44"/>
          <d v="2019-07-16T15:07:56"/>
          <d v="2019-07-16T15:14:39"/>
          <d v="2019-07-16T16:17:22"/>
          <d v="2019-07-16T16:50:38"/>
          <d v="2019-07-16T17:51:11"/>
          <d v="2019-07-16T20:45:55"/>
          <d v="2019-07-16T21:40:56"/>
          <d v="2019-07-16T22:44:09"/>
          <d v="2019-07-16T23:16:13"/>
          <d v="2019-07-17T00:36:27"/>
          <d v="2019-07-17T05:04:36"/>
          <d v="2019-07-17T06:26:25"/>
          <d v="2019-07-17T07:35:36"/>
          <d v="2019-07-17T08:11:14"/>
          <d v="2019-07-17T08:58:21"/>
          <d v="2019-07-17T09:33:57"/>
          <d v="2019-07-17T10:12:47"/>
          <d v="2019-07-17T10:16:22"/>
          <d v="2019-07-17T11:04:10"/>
          <d v="2019-07-17T12:34:51"/>
          <d v="2019-07-17T13:02:14"/>
          <d v="2019-07-17T13:20:24"/>
          <d v="2019-07-17T13:43:56"/>
          <d v="2019-07-17T15:31:55"/>
          <d v="2019-07-17T15:22:23"/>
          <d v="2019-07-17T16:27:47"/>
          <d v="2019-07-17T17:30:33"/>
          <d v="2019-07-17T18:24:06"/>
          <d v="2019-07-17T18:24:07"/>
          <d v="2019-07-17T19:00:15"/>
          <d v="2019-07-17T19:55:47"/>
          <d v="2019-07-17T20:45:57"/>
          <d v="2019-07-17T22:38:59"/>
          <d v="2019-07-17T22:55:23"/>
          <d v="2019-07-18T00:38:39"/>
          <d v="2019-07-18T07:22:07"/>
          <d v="2019-07-18T07:43:14"/>
          <d v="2019-07-18T08:28:56"/>
          <d v="2019-07-18T08:47:57"/>
          <d v="2019-07-18T08:59:21"/>
          <d v="2019-07-18T09:13:16"/>
          <d v="2019-07-18T10:01:57"/>
          <d v="2019-07-18T10:32:08"/>
          <d v="2019-07-18T10:38:10"/>
          <d v="2019-07-18T10:36:30"/>
          <d v="2019-07-18T11:12:46"/>
          <d v="2019-07-18T11:21:54"/>
          <d v="2019-07-18T10:36:59"/>
          <d v="2019-07-18T12:15:24"/>
          <d v="2019-07-18T12:23:04"/>
          <d v="2019-07-18T12:40:30"/>
          <d v="2019-07-18T12:42:34"/>
          <d v="2019-07-18T13:30:10"/>
          <d v="2019-07-18T13:19:53"/>
          <d v="2019-07-18T13:37:35"/>
          <d v="2019-07-18T14:29:31"/>
          <d v="2019-07-18T15:04:40"/>
          <d v="2019-07-18T15:36:28"/>
          <d v="2019-07-18T16:12:39"/>
          <d v="2019-07-18T16:44:37"/>
          <d v="2019-07-18T17:40:35"/>
          <d v="2019-07-18T19:21:20"/>
          <d v="2019-07-18T19:52:16"/>
          <d v="2019-07-18T21:14:00"/>
          <d v="2019-07-19T00:06:20"/>
          <d v="2019-07-19T06:20:24"/>
          <d v="2019-07-19T07:03:20"/>
          <d v="2019-07-19T08:06:47"/>
          <d v="2019-07-19T08:34:16"/>
          <d v="2019-07-19T09:14:45"/>
          <d v="2019-07-19T09:24:11"/>
          <d v="2019-07-19T09:41:16"/>
          <d v="2019-07-19T10:13:04"/>
          <d v="2019-07-19T10:47:39"/>
          <d v="2019-07-19T11:10:21"/>
          <d v="2019-07-19T10:57:46"/>
          <d v="2019-07-19T11:06:20"/>
          <d v="2019-07-19T12:16:20"/>
          <d v="2019-07-19T12:27:27"/>
          <d v="2019-07-19T12:48:20"/>
          <d v="2019-07-19T11:58:05"/>
          <d v="2019-07-19T13:28:34"/>
          <d v="2019-07-19T15:08:25"/>
          <d v="2019-07-19T15:58:53"/>
          <d v="2019-07-19T16:41:41"/>
          <d v="2019-07-19T16:52:18"/>
          <d v="2019-07-19T17:07:19"/>
          <d v="2019-07-19T17:23:55"/>
          <d v="2019-07-19T17:19:03"/>
          <d v="2019-07-19T18:15:02"/>
          <d v="2019-07-19T20:27:57"/>
          <d v="2019-07-19T20:37:12"/>
          <d v="2019-07-19T21:10:42"/>
          <d v="2019-07-19T22:29:11"/>
          <d v="2019-07-19T23:14:05"/>
          <d v="2019-07-20T01:22:49"/>
          <d v="2019-07-20T00:19:46"/>
          <d v="2019-07-20T04:00:36"/>
          <d v="2019-07-20T03:13:01"/>
          <d v="2019-07-20T05:00:17"/>
          <d v="2019-07-20T08:01:43"/>
          <d v="2019-07-20T08:24:35"/>
          <d v="2019-07-20T08:18:54"/>
          <d v="2019-07-20T10:08:04"/>
          <d v="2019-07-20T10:31:39"/>
          <d v="2019-07-20T10:33:54"/>
          <d v="2019-07-20T10:52:50"/>
          <d v="2019-07-20T11:09:42"/>
          <d v="2019-07-20T11:11:00"/>
          <d v="2019-07-20T12:21:13"/>
          <d v="2019-07-20T12:10:06"/>
          <d v="2019-07-20T13:24:59"/>
          <d v="2019-07-20T12:46:24"/>
          <d v="2019-07-20T14:04:24"/>
          <d v="2019-07-20T13:37:38"/>
          <d v="2019-07-20T14:42:43"/>
          <d v="2019-07-20T15:23:30"/>
          <d v="2019-07-20T17:39:45"/>
          <d v="2019-07-20T18:08:05"/>
          <d v="2019-07-20T19:07:19"/>
          <d v="2019-07-20T20:19:12"/>
          <d v="2019-07-20T21:02:25"/>
          <d v="2019-07-20T22:12:26"/>
          <d v="2019-07-20T23:23:30"/>
          <d v="2019-07-21T01:09:26"/>
          <d v="2019-07-21T01:29:35"/>
          <d v="2019-07-21T03:24:57"/>
          <d v="2019-07-21T09:24:53"/>
          <d v="2019-07-21T10:05:47"/>
          <d v="2019-07-21T11:12:51"/>
          <d v="2019-07-21T11:06:26"/>
          <d v="2019-07-21T11:35:39"/>
          <d v="2019-07-21T11:53:01"/>
          <d v="2019-07-21T12:21:56"/>
          <d v="2019-07-21T13:04:41"/>
          <d v="2019-07-21T13:56:10"/>
          <d v="2019-07-21T14:19:07"/>
          <d v="2019-07-21T15:20:54"/>
          <d v="2019-07-21T15:10:25"/>
          <d v="2019-07-21T15:31:43"/>
          <d v="2019-07-21T17:22:51"/>
          <d v="2019-07-21T16:51:04"/>
          <d v="2019-07-21T17:33:19"/>
          <d v="2019-07-21T19:20:37"/>
          <d v="2019-07-21T19:23:30"/>
          <d v="2019-07-21T20:29:34"/>
          <d v="2019-07-21T20:39:22"/>
          <d v="2019-07-22T00:14:13"/>
          <d v="2019-07-22T04:31:58"/>
          <d v="2019-07-22T07:15:29"/>
          <d v="2019-07-22T08:09:47"/>
          <d v="2019-07-22T09:11:06"/>
          <d v="2019-07-22T08:58:29"/>
          <d v="2019-07-22T09:16:53"/>
          <d v="2019-07-22T10:13:56"/>
          <d v="2019-07-22T11:09:46"/>
          <d v="2019-07-22T11:29:11"/>
          <d v="2019-07-22T11:45:44"/>
          <d v="2019-07-22T10:48:07"/>
          <d v="2019-07-22T12:09:04"/>
          <d v="2019-07-22T12:58:54"/>
          <d v="2019-07-22T13:18:06"/>
          <d v="2019-07-22T13:23:38"/>
          <d v="2019-07-22T13:24:38"/>
          <d v="2019-07-22T13:34:39"/>
          <d v="2019-07-22T14:02:46"/>
          <d v="2019-07-22T13:25:54"/>
          <d v="2019-07-22T14:12:55"/>
          <d v="2019-07-22T15:10:04"/>
          <d v="2019-07-22T16:06:08"/>
          <d v="2019-07-22T16:09:45"/>
          <d v="2019-07-22T16:56:57"/>
          <d v="2019-07-22T17:31:57"/>
          <d v="2019-07-22T16:01:22"/>
          <d v="2019-07-22T16:09:46"/>
          <d v="2019-07-22T18:09:04"/>
          <d v="2019-07-22T18:18:28"/>
          <d v="2019-07-22T18:22:34"/>
          <d v="2019-07-22T18:48:29"/>
          <d v="2019-07-22T18:54:51"/>
          <d v="2019-07-22T19:03:46"/>
          <d v="2019-07-22T20:08:07"/>
          <d v="2019-07-22T21:28:59"/>
          <d v="2019-07-22T22:47:46"/>
          <d v="2019-07-22T23:13:31"/>
          <d v="2019-07-23T00:10:25"/>
          <d v="2019-07-23T04:01:50"/>
          <d v="2019-07-23T06:52:10"/>
          <d v="2019-07-23T08:04:32"/>
          <d v="2019-07-23T08:17:55"/>
          <d v="2019-07-23T10:00:27"/>
          <d v="2019-07-23T10:02:06"/>
          <d v="2019-07-23T10:22:10"/>
          <d v="2019-07-23T10:08:05"/>
          <d v="2019-07-23T11:56:56"/>
          <d v="2019-07-23T12:05:52"/>
          <d v="2019-07-23T13:07:49"/>
          <d v="2019-07-23T14:14:58"/>
          <d v="2019-07-23T14:35:45"/>
          <d v="2019-07-23T14:59:53"/>
          <d v="2019-07-23T15:21:57"/>
          <d v="2019-07-23T15:59:38"/>
          <d v="2019-07-23T18:23:43"/>
          <d v="2019-07-23T19:06:08"/>
          <d v="2019-07-23T18:42:51"/>
          <d v="2019-07-23T19:06:01"/>
          <d v="2019-07-27T17:59:02"/>
          <d v="2019-07-23T18:56:32"/>
          <d v="2019-07-23T19:10:28"/>
          <d v="2019-07-23T19:57:36"/>
          <d v="2019-07-23T22:30:46"/>
          <d v="2019-07-23T22:54:30"/>
          <d v="2019-07-24T00:21:56"/>
          <d v="2019-07-23T22:33:23"/>
          <d v="2019-07-23T23:03:29"/>
          <d v="2019-07-23T23:26:41"/>
          <d v="2019-07-24T03:27:37"/>
          <d v="2019-07-24T04:51:35"/>
          <d v="2019-07-24T06:22:19"/>
          <d v="2019-07-24T07:36:20"/>
          <d v="2019-07-24T09:47:56"/>
          <d v="2019-07-24T09:54:16"/>
          <d v="2019-07-24T10:27:13"/>
          <d v="2019-07-24T10:45:30"/>
          <d v="2019-07-24T10:57:39"/>
          <d v="2019-07-24T10:53:10"/>
          <d v="2019-07-24T11:28:37"/>
          <d v="2019-07-24T12:41:27"/>
          <d v="2019-07-24T12:58:39"/>
          <d v="2019-07-24T13:17:32"/>
          <d v="2019-07-24T14:00:53"/>
          <d v="2019-07-24T14:25:18"/>
          <d v="2019-07-24T14:53:52"/>
          <d v="2019-07-24T15:10:05"/>
          <d v="2019-07-24T15:40:23"/>
          <d v="2019-07-24T16:37:46"/>
          <d v="2019-07-24T16:03:26"/>
          <d v="2019-07-24T16:55:12"/>
          <d v="2019-07-24T17:37:06"/>
          <d v="2019-07-24T18:36:18"/>
          <d v="2019-07-24T18:31:46"/>
          <d v="2019-07-24T19:23:15"/>
          <d v="2019-07-24T18:43:06"/>
          <d v="2019-07-24T19:12:15"/>
          <d v="2019-07-24T22:09:09"/>
          <d v="2019-07-24T20:44:03"/>
          <d v="2019-07-24T20:26:17"/>
          <d v="2019-07-24T21:17:14"/>
          <d v="2019-07-24T21:55:57"/>
          <d v="2019-07-25T00:14:12"/>
          <d v="2019-07-24T23:58:55"/>
          <d v="2019-07-24T23:40:45"/>
          <d v="2019-07-24T23:02:55"/>
          <d v="2019-07-25T07:11:54"/>
          <d v="2019-07-25T08:49:13"/>
          <d v="2019-07-25T10:39:23"/>
          <d v="2019-07-25T10:10:33"/>
          <d v="2019-07-25T10:41:00"/>
          <d v="2019-07-25T11:03:08"/>
          <d v="2019-07-25T12:51:08"/>
          <d v="2019-07-25T14:13:13"/>
          <d v="2019-07-25T14:18:11"/>
          <d v="2019-07-25T14:37:02"/>
          <d v="2019-07-25T15:06:04"/>
          <d v="2019-07-25T14:52:34"/>
          <d v="2019-07-25T15:46:07"/>
          <d v="2019-07-25T16:30:44"/>
          <d v="2019-07-25T16:54:57"/>
          <d v="2019-07-25T17:25:20"/>
          <d v="2019-07-25T18:30:02"/>
          <d v="2019-07-25T21:26:40"/>
          <d v="2019-07-25T20:33:01"/>
          <d v="2019-07-25T19:43:01"/>
          <d v="2019-07-25T21:09:07"/>
          <d v="2019-07-26T00:46:51"/>
          <d v="2019-07-26T06:19:44"/>
          <d v="2019-07-26T07:05:34"/>
          <d v="2019-07-26T09:37:27"/>
          <d v="2019-07-26T09:45:14"/>
          <d v="2019-07-26T10:36:05"/>
          <d v="2019-07-26T11:36:53"/>
          <d v="2019-07-26T13:23:21"/>
          <d v="2019-07-26T14:02:12"/>
          <d v="2019-07-26T14:28:28"/>
          <d v="2019-07-26T14:14:19"/>
          <d v="2019-07-26T14:29:47"/>
          <d v="2019-07-26T14:46:54"/>
          <d v="2019-07-26T15:08:38"/>
          <d v="2019-07-26T16:18:23"/>
          <d v="2019-07-26T16:32:21"/>
          <d v="2019-07-26T16:36:00"/>
          <d v="2019-07-26T16:45:06"/>
          <d v="2019-07-26T16:28:29"/>
          <d v="2019-07-26T19:00:09"/>
          <d v="2019-07-26T20:49:33"/>
          <d v="2019-07-26T20:59:36"/>
          <d v="2019-07-27T01:25:27"/>
          <d v="2019-07-27T03:03:12"/>
          <d v="2019-07-27T03:14:24"/>
          <d v="2019-07-27T06:10:11"/>
          <d v="2019-07-27T07:17:47"/>
          <d v="2019-07-27T08:46:30"/>
          <d v="2019-07-27T09:00:58"/>
          <d v="2019-07-27T09:22:46"/>
          <d v="2019-07-27T09:39:04"/>
          <d v="2019-07-27T10:02:37"/>
          <d v="2019-07-27T10:54:14"/>
          <d v="2019-07-27T11:54:12"/>
          <d v="2019-07-27T10:37:56"/>
          <d v="2019-07-27T12:00:10"/>
          <d v="2019-07-27T13:31:45"/>
          <d v="2019-07-27T13:35:02"/>
          <d v="2019-07-27T14:06:35"/>
          <d v="2019-07-27T16:09:16"/>
          <d v="2019-07-27T15:26:20"/>
          <d v="2019-07-27T16:58:01"/>
          <d v="2019-07-27T19:10:36"/>
          <d v="2019-07-27T18:28:53"/>
          <d v="2019-07-27T19:44:12"/>
          <d v="2019-07-27T19:52:34"/>
          <d v="2019-07-27T18:36:11"/>
          <d v="2019-07-27T19:40:59"/>
          <d v="2019-07-27T20:05:09"/>
          <d v="2019-07-27T19:31:46"/>
          <d v="2019-07-27T20:02:33"/>
          <d v="2019-07-27T19:27:20"/>
          <d v="2019-07-27T20:19:26"/>
          <d v="2019-07-27T20:52:33"/>
          <d v="2019-07-27T21:06:11"/>
          <d v="2019-07-27T22:09:18"/>
          <d v="2019-07-27T23:33:56"/>
          <d v="2019-07-27T23:34:46"/>
          <d v="2019-07-28T00:16:46"/>
          <d v="2019-07-28T01:48:10"/>
          <d v="2019-07-28T02:31:51"/>
          <d v="2019-07-28T03:48:41"/>
          <d v="2019-07-28T07:19:28"/>
          <d v="2019-07-28T07:34:12"/>
          <d v="2019-07-28T09:30:24"/>
          <d v="2019-07-28T10:11:15"/>
          <d v="2019-07-28T11:07:42"/>
          <d v="2019-07-28T13:46:32"/>
          <d v="2019-07-28T13:25:28"/>
          <d v="2019-07-28T14:23:54"/>
          <d v="2019-07-28T14:27:25"/>
          <d v="2019-07-28T14:42:10"/>
          <d v="2019-07-28T15:07:11"/>
          <d v="2019-07-28T16:25:03"/>
          <d v="2019-07-28T16:30:01"/>
          <d v="2019-07-28T17:59:25"/>
          <d v="2019-07-28T18:26:32"/>
          <d v="2019-07-28T19:37:56"/>
          <d v="2019-07-28T18:42:58"/>
          <d v="2019-07-28T19:23:25"/>
          <d v="2019-07-28T20:41:31"/>
          <d v="2019-07-28T20:49:42"/>
          <d v="2019-07-28T19:53:13"/>
          <d v="2019-07-28T20:30:26"/>
          <d v="2019-07-28T21:19:02"/>
          <d v="2019-07-28T22:41:59"/>
          <d v="2019-07-28T23:07:21"/>
          <d v="2019-07-29T01:53:46"/>
          <d v="2019-07-29T02:01:39"/>
          <d v="2019-07-29T03:51:44"/>
          <d v="2019-07-29T04:11:21"/>
          <d v="2019-07-29T06:33:35"/>
          <d v="2019-07-29T07:00:11"/>
          <d v="2019-07-29T06:43:17"/>
          <d v="2019-07-29T07:25:27"/>
          <d v="2019-07-29T08:15:25"/>
          <d v="2019-07-29T08:44:18"/>
          <d v="2019-07-29T09:34:52"/>
          <d v="2019-07-29T10:29:26"/>
          <d v="2019-07-29T10:40:35"/>
          <d v="2019-07-29T11:04:17"/>
          <d v="2019-07-29T11:54:16"/>
          <d v="2019-07-29T12:23:07"/>
          <d v="2019-07-29T13:31:35"/>
          <d v="2019-07-29T13:44:37"/>
          <d v="2019-07-29T13:47:37"/>
          <d v="2019-07-29T14:14:25"/>
          <d v="2019-07-29T14:05:17"/>
          <d v="2019-07-29T14:48:36"/>
          <d v="2019-07-29T16:25:07"/>
          <d v="2019-07-29T16:45:58"/>
          <d v="2019-07-29T15:56:41"/>
          <d v="2019-07-29T17:28:07"/>
          <d v="2019-07-29T17:44:11"/>
          <d v="2019-07-29T17:21:02"/>
          <d v="2019-07-29T19:23:49"/>
          <d v="2019-07-29T20:17:03"/>
          <d v="2019-07-29T21:01:35"/>
          <d v="2019-07-29T21:06:13"/>
          <d v="2019-07-29T20:54:49"/>
          <d v="2019-07-29T21:39:16"/>
          <d v="2019-07-29T22:52:03"/>
          <d v="2019-07-30T00:36:57"/>
          <d v="2019-07-29T23:56:40"/>
          <d v="2019-07-30T02:47:23"/>
          <d v="2019-07-30T05:39:35"/>
          <d v="2019-07-30T06:33:15"/>
          <d v="2019-07-30T07:05:24"/>
          <d v="2019-07-30T06:19:52"/>
          <d v="2019-07-30T06:37:17"/>
          <d v="2019-07-30T07:15:30"/>
          <d v="2019-07-30T08:01:17"/>
          <d v="2019-07-30T07:33:16"/>
          <d v="2019-07-30T07:54:28"/>
          <d v="2019-07-30T08:14:19"/>
          <d v="2019-07-30T08:38:41"/>
          <d v="2019-07-30T09:23:34"/>
          <d v="2019-07-30T09:48:20"/>
          <d v="2019-07-30T09:56:27"/>
          <d v="2019-07-30T10:19:04"/>
          <d v="2019-07-30T10:37:39"/>
          <d v="2019-07-30T10:52:23"/>
          <d v="2019-07-30T10:43:58"/>
          <d v="2019-07-30T12:22:25"/>
          <d v="2019-07-30T12:35:18"/>
          <d v="2019-07-30T12:52:04"/>
          <d v="2019-07-30T13:25:26"/>
          <d v="2019-07-30T13:03:43"/>
          <d v="2019-07-30T13:31:07"/>
          <d v="2019-07-30T13:40:20"/>
          <d v="2019-07-30T13:59:30"/>
          <d v="2019-07-30T14:38:32"/>
          <d v="2019-07-30T14:58:45"/>
          <d v="2019-07-30T14:25:29"/>
          <d v="2019-07-30T16:14:07"/>
          <d v="2019-07-30T16:45:39"/>
          <d v="2019-07-30T17:20:26"/>
          <d v="2019-07-30T16:19:22"/>
          <d v="2019-07-30T17:28:29"/>
          <d v="2019-07-30T20:33:52"/>
          <d v="2019-07-30T18:28:08"/>
          <d v="2019-07-30T19:19:30"/>
          <d v="2019-07-30T19:31:56"/>
          <d v="2019-07-30T20:19:06"/>
          <d v="2019-07-30T19:55:45"/>
          <d v="2019-07-30T21:25:58"/>
          <d v="2019-07-30T20:43:13"/>
          <d v="2019-07-30T20:47:15"/>
          <d v="2019-07-30T22:09:24"/>
          <d v="2019-07-30T23:16:02"/>
          <d v="2019-07-31T00:14:29"/>
          <d v="2019-07-31T03:57:28"/>
          <d v="2019-07-31T08:12:05"/>
          <d v="2019-07-31T09:55:50"/>
          <d v="2019-07-31T10:18:47"/>
          <d v="2019-07-31T11:29:30"/>
          <d v="2019-07-31T10:57:09"/>
          <d v="2019-07-31T12:17:31"/>
          <d v="2019-07-31T12:22:31"/>
          <d v="2019-07-31T12:31:39"/>
          <d v="2019-07-31T13:14:22"/>
          <d v="2019-07-31T13:50:46"/>
          <d v="2019-07-31T16:19:56"/>
          <d v="2019-07-31T16:39:18"/>
          <d v="2019-07-31T15:17:26"/>
          <d v="2019-07-31T17:20:27"/>
          <d v="2019-07-31T15:30:36"/>
          <d v="2019-07-31T17:34:15"/>
          <d v="2019-07-31T19:32:54"/>
          <d v="2019-07-31T20:02:22"/>
          <d v="2019-07-31T21:46:47"/>
          <d v="2019-07-31T21:38:43"/>
          <d v="2019-08-01T00:19:40"/>
          <d v="2019-08-01T00:05:01"/>
          <d v="2019-07-31T23:40:46"/>
          <d v="2019-08-01T02:08:47"/>
          <d v="2019-08-01T02:17:32"/>
          <d v="2019-08-01T06:54:07"/>
          <d v="2019-08-01T06:59:14"/>
          <d v="2019-08-01T06:32:43"/>
          <d v="2019-08-01T07:22:36"/>
          <d v="2019-08-01T10:14:35"/>
          <d v="2019-08-01T10:19:57"/>
          <d v="2019-08-01T11:17:06"/>
          <d v="2019-08-01T10:46:24"/>
          <d v="2019-08-01T11:16:13"/>
          <d v="2019-08-01T11:31:43"/>
          <d v="2019-08-01T12:31:44"/>
          <d v="2019-08-01T13:23:54"/>
          <d v="2019-08-01T13:10:50"/>
          <d v="2019-08-01T13:40:51"/>
          <d v="2019-08-01T13:14:05"/>
          <d v="2019-08-01T13:57:50"/>
          <d v="2019-08-01T14:13:28"/>
          <d v="2019-08-01T12:49:22"/>
          <d v="2019-08-01T14:19:08"/>
          <d v="2019-08-01T14:21:07"/>
          <d v="2019-08-01T15:06:09"/>
          <d v="2019-08-01T15:11:07"/>
          <d v="2019-08-01T15:39:23"/>
          <d v="2019-08-01T15:49:53"/>
          <d v="2019-08-01T16:06:54"/>
          <d v="2019-08-01T15:48:25"/>
          <d v="2019-08-01T16:47:09"/>
          <d v="2019-08-01T16:59:09"/>
          <d v="2019-08-01T17:10:06"/>
          <d v="2019-08-01T17:23:32"/>
          <d v="2019-08-01T17:28:11"/>
          <d v="2019-08-01T17:42:45"/>
          <d v="2019-08-01T17:46:54"/>
          <d v="2019-08-01T18:57:53"/>
          <d v="2019-08-01T19:07:01"/>
          <d v="2019-08-01T19:24:10"/>
          <d v="2019-08-01T19:51:26"/>
          <d v="2019-08-01T20:05:10"/>
          <d v="2019-08-01T21:16:13"/>
          <d v="2019-08-02T01:38:28"/>
          <d v="2019-08-02T02:49:06"/>
          <d v="2019-08-02T02:12:38"/>
          <d v="2019-08-02T03:49:27"/>
          <d v="2019-08-02T07:38:22"/>
          <d v="2019-08-02T07:59:30"/>
          <d v="2019-08-02T07:23:43"/>
          <d v="2019-08-02T08:06:57"/>
          <d v="2019-08-02T08:00:27"/>
          <d v="2019-08-02T09:10:12"/>
          <d v="2019-08-02T09:50:54"/>
          <d v="2019-08-02T10:07:28"/>
          <d v="2019-08-02T10:20:10"/>
          <d v="2019-08-02T10:33:43"/>
          <d v="2019-08-02T10:55:38"/>
          <d v="2019-08-02T11:08:29"/>
          <d v="2019-08-02T12:05:54"/>
          <d v="2019-08-02T12:53:55"/>
          <d v="2019-08-02T12:57:09"/>
          <d v="2019-08-02T13:03:00"/>
          <d v="2019-08-02T13:23:35"/>
          <d v="2019-08-02T13:36:43"/>
          <d v="2019-08-02T14:43:27"/>
          <d v="2019-08-02T15:28:23"/>
          <d v="2019-08-02T16:13:31"/>
          <d v="2019-08-02T15:50:33"/>
          <d v="2019-08-02T16:17:54"/>
          <d v="2019-08-02T16:26:19"/>
          <d v="2019-08-02T15:55:51"/>
          <d v="2019-08-02T18:13:06"/>
          <d v="2019-08-02T17:33:27"/>
          <d v="2019-08-02T19:11:59"/>
          <d v="2019-08-02T17:58:56"/>
          <d v="2019-08-02T18:33:19"/>
          <d v="2019-08-02T19:25:45"/>
          <d v="2019-08-02T20:34:49"/>
          <d v="2019-08-02T21:05:11"/>
          <d v="2019-08-02T22:21:37"/>
          <d v="2019-08-02T22:30:18"/>
          <d v="2019-08-02T21:59:30"/>
          <d v="2019-08-03T00:13:07"/>
          <d v="2019-08-03T00:46:27"/>
          <d v="2019-08-03T02:08:54"/>
          <d v="2019-08-03T02:55:31"/>
          <d v="2019-08-03T06:13:40"/>
          <d v="2019-08-03T08:16:55"/>
          <d v="2019-08-03T08:13:40"/>
          <d v="2019-08-03T08:28:17"/>
          <d v="2019-08-03T09:45:29"/>
          <d v="2019-08-03T11:11:38"/>
          <d v="2019-08-03T11:37:44"/>
          <d v="2019-08-03T11:48:32"/>
          <d v="2019-08-03T10:18:57"/>
          <d v="2019-08-03T10:58:09"/>
          <d v="2019-08-03T12:32:24"/>
          <d v="2019-08-03T13:02:55"/>
          <d v="2019-08-03T13:57:16"/>
          <d v="2019-08-03T13:47:10"/>
          <d v="2019-08-03T14:21:39"/>
          <d v="2019-08-03T14:47:10"/>
          <d v="2019-08-03T15:07:10"/>
          <d v="2019-08-03T15:11:07"/>
          <d v="2019-08-03T15:27:23"/>
          <d v="2019-08-03T15:10:13"/>
          <d v="2019-08-03T15:41:07"/>
          <d v="2019-08-03T15:44:10"/>
          <d v="2019-08-03T15:48:35"/>
          <d v="2019-08-03T16:17:15"/>
          <d v="2019-08-03T17:44:27"/>
          <d v="2019-08-03T18:32:40"/>
          <d v="2019-08-03T18:43:27"/>
          <d v="2019-08-03T18:43:11"/>
          <d v="2019-08-03T19:39:45"/>
          <d v="2019-08-03T20:15:36"/>
          <d v="2019-08-03T21:45:03"/>
          <d v="2019-08-03T19:31:40"/>
          <d v="2019-08-03T21:03:51"/>
          <d v="2019-08-03T20:38:50"/>
          <d v="2019-08-04T00:11:56"/>
          <d v="2019-08-04T00:38:26"/>
          <d v="2019-08-04T01:33:52"/>
          <d v="2019-08-04T06:31:00"/>
          <d v="2019-08-04T07:09:53"/>
          <d v="2019-08-04T07:38:25"/>
          <d v="2019-08-04T07:41:53"/>
          <d v="2019-08-04T08:37:08"/>
          <d v="2019-08-04T10:05:12"/>
          <d v="2019-08-04T10:57:10"/>
          <d v="2019-08-04T10:29:24"/>
          <d v="2019-08-04T10:54:17"/>
          <d v="2019-08-04T11:03:37"/>
          <d v="2019-08-04T12:29:41"/>
          <d v="2019-08-04T13:53:39"/>
          <d v="2019-08-04T13:05:07"/>
          <d v="2019-08-04T14:29:44"/>
          <d v="2019-08-04T14:37:30"/>
          <d v="2019-08-04T14:51:14"/>
          <d v="2019-08-04T17:40:47"/>
          <d v="2019-08-04T16:39:51"/>
          <d v="2019-08-04T18:15:13"/>
          <d v="2019-08-04T19:26:39"/>
          <d v="2019-08-04T19:56:17"/>
          <d v="2019-08-04T19:44:04"/>
          <d v="2019-08-04T19:58:20"/>
          <d v="2019-08-04T20:40:27"/>
          <d v="2019-08-04T21:30:24"/>
          <d v="2019-08-04T21:33:51"/>
          <d v="2019-08-04T21:35:27"/>
          <d v="2019-08-04T22:39:34"/>
          <d v="2019-08-04T23:28:20"/>
          <d v="2019-08-04T23:11:18"/>
          <d v="2019-08-04T23:25:20"/>
          <d v="2019-08-05T01:24:27"/>
          <d v="2019-08-05T03:10:41"/>
          <d v="2019-08-05T05:12:11"/>
          <d v="2019-08-05T06:37:55"/>
          <d v="2019-08-05T06:30:27"/>
          <d v="2019-08-05T06:37:49"/>
          <d v="2019-08-05T07:23:45"/>
          <d v="2019-08-05T07:37:11"/>
          <d v="2019-08-05T08:35:54"/>
          <d v="2019-08-05T09:09:37"/>
          <d v="2019-08-05T09:37:24"/>
          <d v="2019-08-05T09:49:14"/>
          <d v="2019-08-05T10:17:37"/>
          <d v="2019-08-05T10:39:28"/>
          <d v="2019-08-05T10:59:24"/>
          <d v="2019-08-05T11:30:54"/>
          <d v="2019-08-05T11:50:58"/>
          <d v="2019-08-05T12:12:12"/>
          <d v="2019-08-05T14:05:55"/>
          <d v="2019-08-05T13:17:36"/>
          <d v="2019-08-05T14:39:27"/>
          <d v="2019-08-05T14:52:36"/>
          <d v="2019-08-05T15:39:26"/>
          <d v="2019-08-05T15:49:35"/>
          <d v="2019-08-05T15:59:39"/>
          <d v="2019-08-05T17:04:30"/>
          <d v="2019-08-05T17:16:01"/>
          <d v="2019-08-05T17:32:22"/>
          <d v="2019-08-05T17:33:55"/>
          <d v="2019-08-05T17:37:49"/>
          <d v="2019-08-05T19:06:09"/>
          <d v="2019-08-05T19:43:15"/>
          <d v="2019-08-05T20:15:17"/>
          <d v="2019-08-05T20:31:06"/>
          <d v="2019-08-05T21:10:14"/>
          <d v="2019-08-05T22:23:49"/>
          <d v="2019-08-05T21:43:13"/>
          <d v="2019-08-08T20:41:21"/>
          <d v="2019-08-05T21:37:35"/>
          <d v="2019-08-05T22:34:05"/>
          <d v="2019-08-05T22:47:32"/>
          <d v="2019-08-06T01:02:54"/>
          <d v="2019-08-06T06:37:33"/>
          <d v="2019-08-06T08:12:01"/>
          <d v="2019-08-06T08:37:13"/>
          <d v="2019-08-06T08:50:33"/>
          <d v="2019-08-06T09:28:06"/>
          <d v="2019-08-06T09:48:42"/>
          <d v="2019-08-06T09:49:17"/>
          <d v="2019-08-06T10:14:48"/>
          <d v="2019-08-06T09:54:42"/>
          <d v="2019-08-06T10:33:03"/>
          <d v="2019-08-06T10:56:19"/>
          <d v="2019-08-06T10:35:59"/>
          <d v="2019-08-06T11:21:01"/>
          <d v="2019-08-06T11:32:47"/>
          <d v="2019-08-06T11:47:12"/>
          <d v="2019-08-06T12:10:36"/>
          <d v="2019-08-06T12:57:01"/>
          <d v="2019-08-06T13:07:17"/>
          <d v="2019-08-06T13:54:00"/>
          <d v="2019-08-06T12:28:53"/>
          <d v="2019-08-06T14:24:44"/>
          <d v="2019-08-06T14:57:48"/>
          <d v="2019-08-06T14:41:31"/>
          <d v="2019-08-06T15:55:16"/>
          <d v="2019-08-06T15:55:38"/>
          <d v="2019-08-06T16:43:16"/>
          <d v="2019-08-06T17:22:23"/>
          <d v="2019-08-06T18:08:39"/>
          <d v="2019-08-06T17:23:21"/>
          <d v="2019-08-06T19:53:18"/>
          <d v="2019-08-06T21:07:44"/>
          <d v="2019-08-06T22:27:29"/>
          <d v="2019-08-06T23:12:14"/>
          <d v="2019-08-07T00:09:37"/>
          <d v="2019-08-07T01:16:24"/>
          <d v="2019-08-07T03:06:44"/>
          <d v="2019-08-07T06:55:44"/>
          <d v="2019-08-07T07:52:19"/>
          <d v="2019-08-07T10:21:22"/>
          <d v="2019-08-07T10:28:49"/>
          <d v="2019-08-07T10:56:41"/>
          <d v="2019-08-07T11:11:00"/>
          <d v="2019-08-07T11:06:23"/>
          <d v="2019-08-07T11:23:03"/>
          <d v="2019-08-07T11:42:42"/>
          <d v="2019-08-07T12:12:16"/>
          <d v="2019-08-07T12:38:29"/>
          <d v="2019-08-07T13:28:51"/>
          <d v="2019-08-07T13:42:36"/>
          <d v="2019-08-07T15:53:44"/>
          <d v="2019-08-07T16:18:03"/>
          <d v="2019-08-07T17:07:13"/>
          <d v="2019-08-07T17:10:18"/>
          <d v="2019-08-07T17:23:28"/>
          <d v="2019-08-07T19:00:39"/>
          <d v="2019-08-07T21:09:17"/>
          <d v="2019-08-07T21:04:36"/>
          <d v="2019-08-07T22:13:48"/>
          <d v="2019-08-07T22:38:10"/>
          <d v="2019-08-07T23:53:40"/>
          <d v="2019-08-08T01:06:02"/>
          <d v="2019-08-08T02:45:19"/>
          <d v="2019-08-08T06:50:43"/>
          <d v="2019-08-08T07:27:09"/>
          <d v="2019-08-08T09:34:15"/>
          <d v="2019-08-08T10:12:18"/>
          <d v="2019-08-08T10:15:44"/>
          <d v="2019-08-08T12:17:45"/>
          <d v="2019-08-08T13:27:25"/>
          <d v="2019-08-08T13:17:52"/>
          <d v="2019-08-08T13:55:00"/>
          <d v="2019-08-08T12:41:42"/>
          <d v="2019-08-08T14:11:01"/>
          <d v="2019-08-08T17:28:06"/>
          <d v="2019-08-08T15:10:03"/>
          <d v="2019-08-08T15:29:32"/>
          <d v="2019-08-08T17:05:40"/>
          <d v="2019-08-08T17:33:06"/>
          <d v="2019-08-08T19:11:49"/>
          <d v="2019-08-08T19:55:20"/>
          <d v="2019-08-08T18:38:19"/>
          <d v="2019-08-08T20:39:16"/>
          <d v="2019-08-08T21:06:21"/>
          <d v="2019-08-08T21:07:39"/>
          <d v="2019-08-08T22:05:19"/>
          <d v="2019-08-08T23:24:56"/>
          <d v="2019-08-09T05:00:46"/>
          <d v="2019-08-09T06:27:52"/>
          <d v="2019-08-09T08:24:33"/>
          <d v="2019-08-09T07:57:26"/>
          <d v="2019-08-09T08:12:43"/>
          <d v="2019-08-09T08:13:52"/>
          <d v="2019-08-09T08:18:08"/>
          <d v="2019-08-09T08:39:21"/>
          <d v="2019-08-09T08:50:50"/>
          <d v="2019-08-09T09:29:59"/>
          <d v="2019-08-09T10:12:30"/>
          <d v="2019-08-09T10:57:45"/>
          <d v="2019-08-09T11:29:34"/>
          <d v="2019-08-09T11:40:15"/>
          <d v="2019-08-09T11:57:52"/>
          <d v="2019-08-09T13:18:28"/>
          <d v="2019-08-09T13:22:50"/>
          <d v="2019-08-09T14:32:53"/>
          <d v="2019-08-09T14:38:14"/>
          <d v="2019-08-09T16:38:59"/>
          <d v="2019-08-09T16:09:41"/>
          <d v="2019-08-09T16:17:25"/>
          <d v="2019-08-09T17:01:18"/>
          <d v="2019-08-09T16:51:18"/>
          <d v="2019-08-09T18:04:23"/>
          <d v="2019-08-09T18:20:05"/>
          <d v="2019-08-09T17:34:11"/>
          <d v="2019-08-09T19:52:01"/>
          <d v="2019-08-09T19:37:21"/>
          <d v="2019-08-09T20:08:02"/>
          <d v="2019-08-09T20:06:43"/>
          <d v="2019-08-09T20:05:22"/>
          <d v="2019-08-09T20:39:42"/>
          <d v="2019-08-09T21:40:43"/>
          <d v="2019-08-09T22:31:08"/>
          <d v="2019-08-09T22:45:16"/>
          <d v="2019-08-09T23:20:47"/>
          <d v="2019-08-09T22:38:20"/>
          <d v="2019-08-09T23:06:41"/>
          <d v="2019-08-10T04:13:25"/>
          <d v="2019-08-10T08:45:03"/>
          <d v="2019-08-10T09:29:18"/>
          <d v="2019-08-10T10:43:49"/>
          <d v="2019-08-10T11:54:48"/>
          <d v="2019-08-10T12:08:05"/>
          <d v="2019-08-10T12:31:36"/>
          <d v="2019-08-10T12:30:56"/>
          <d v="2019-08-10T13:19:26"/>
          <d v="2019-08-10T14:15:57"/>
          <d v="2019-08-10T14:34:20"/>
          <d v="2019-08-10T14:42:46"/>
          <d v="2019-08-10T15:16:52"/>
          <d v="2019-08-10T15:47:02"/>
          <d v="2019-08-10T16:33:41"/>
          <d v="2019-08-10T16:34:12"/>
          <d v="2019-08-10T19:15:51"/>
          <d v="2019-08-10T18:49:29"/>
          <d v="2019-08-10T20:12:30"/>
          <d v="2019-08-10T22:19:33"/>
          <d v="2019-08-10T23:08:03"/>
          <d v="2019-08-11T00:20:54"/>
          <d v="2019-08-11T00:42:18"/>
          <d v="2019-08-11T02:41:16"/>
          <d v="2019-08-11T02:33:44"/>
          <d v="2019-08-11T09:56:48"/>
          <d v="2019-08-11T11:13:06"/>
          <d v="2019-08-11T12:46:49"/>
          <d v="2019-08-11T12:33:36"/>
          <d v="2019-08-11T12:35:43"/>
          <d v="2019-08-11T14:41:44"/>
          <d v="2019-08-11T14:44:23"/>
          <d v="2019-08-11T15:37:48"/>
          <d v="2019-08-11T15:49:45"/>
          <d v="2019-08-11T16:24:55"/>
          <d v="2019-08-11T17:21:54"/>
          <d v="2019-08-11T18:09:25"/>
          <d v="2019-08-11T19:12:52"/>
          <d v="2019-08-11T19:56:32"/>
          <d v="2019-08-11T20:40:25"/>
          <d v="2019-08-12T02:07:06"/>
          <d v="2019-08-12T04:18:54"/>
          <d v="2019-08-12T06:28:11"/>
          <d v="2019-08-12T07:21:40"/>
          <d v="2019-08-12T07:36:00"/>
          <d v="2019-08-12T08:01:46"/>
          <d v="2019-08-12T08:32:38"/>
          <d v="2019-08-12T08:35:39"/>
          <d v="2019-08-12T09:31:19"/>
          <d v="2019-08-12T09:42:04"/>
          <d v="2019-08-12T09:45:09"/>
          <d v="2019-08-12T09:57:34"/>
          <d v="2019-08-12T10:12:34"/>
          <d v="2019-08-12T11:13:30"/>
          <d v="2019-08-12T11:39:21"/>
          <d v="2019-08-12T11:07:09"/>
          <d v="2019-08-12T11:55:35"/>
          <d v="2019-08-12T12:20:16"/>
          <d v="2019-08-12T11:56:28"/>
          <d v="2019-08-12T13:05:32"/>
          <d v="2019-08-12T13:46:07"/>
          <d v="2019-08-12T13:50:52"/>
          <d v="2019-08-12T15:13:58"/>
          <d v="2019-08-12T15:35:46"/>
          <d v="2019-08-12T15:43:19"/>
          <d v="2019-08-12T15:51:02"/>
          <d v="2019-08-12T13:14:30"/>
          <d v="2019-08-12T16:21:17"/>
          <d v="2019-08-12T15:19:40"/>
          <d v="2019-08-12T16:39:51"/>
          <d v="2019-08-12T16:52:11"/>
          <d v="2019-08-12T16:54:02"/>
          <d v="2019-08-12T15:16:08"/>
          <d v="2019-08-12T17:14:32"/>
          <d v="2019-08-12T17:18:33"/>
          <d v="2019-08-12T17:38:24"/>
          <d v="2019-08-12T18:51:56"/>
          <d v="2019-08-12T20:48:05"/>
          <d v="2019-08-12T21:57:31"/>
          <d v="2019-08-12T21:31:01"/>
          <d v="2019-08-12T21:46:25"/>
          <d v="2019-08-12T22:08:27"/>
          <d v="2019-08-13T00:44:27"/>
          <d v="2019-08-13T01:13:07"/>
          <d v="2019-08-13T00:57:55"/>
          <d v="2019-08-13T04:05:26"/>
          <d v="2019-08-13T02:09:06"/>
          <d v="2019-08-13T05:06:55"/>
          <d v="2019-08-13T07:44:26"/>
          <d v="2019-08-13T07:59:55"/>
          <d v="2019-08-13T09:06:32"/>
          <d v="2019-08-13T08:55:56"/>
          <d v="2019-08-13T09:47:29"/>
          <d v="2019-08-13T09:50:58"/>
          <d v="2019-08-13T10:57:07"/>
          <d v="2019-08-13T10:52:11"/>
          <d v="2019-08-13T11:00:25"/>
          <d v="2019-08-13T11:11:56"/>
          <d v="2019-08-13T11:27:24"/>
          <d v="2019-08-13T12:28:37"/>
          <d v="2019-08-13T13:00:30"/>
          <d v="2019-08-13T13:10:28"/>
          <d v="2019-08-13T12:52:12"/>
          <d v="2019-08-13T12:56:16"/>
          <d v="2019-08-13T13:45:24"/>
          <d v="2019-08-13T14:25:39"/>
          <d v="2019-08-13T14:33:00"/>
          <d v="2019-08-13T14:35:01"/>
          <d v="2019-08-13T14:59:31"/>
          <d v="2019-08-13T15:44:51"/>
          <d v="2019-08-13T15:12:37"/>
          <d v="2019-08-13T16:06:50"/>
          <d v="2019-08-13T16:20:18"/>
          <d v="2019-08-13T17:03:32"/>
          <d v="2019-08-13T18:35:00"/>
          <d v="2019-08-13T17:30:24"/>
          <d v="2019-08-13T18:18:39"/>
          <d v="2019-08-13T19:49:11"/>
          <d v="2019-08-13T19:26:19"/>
          <d v="2019-08-13T19:16:13"/>
          <d v="2019-08-13T21:08:09"/>
          <d v="2019-08-13T22:54:08"/>
          <d v="2019-08-13T23:15:13"/>
          <d v="2019-08-13T23:30:00"/>
          <d v="2019-08-13T22:26:58"/>
          <d v="2019-08-13T23:49:33"/>
          <d v="2019-08-14T00:07:52"/>
          <d v="2019-08-14T03:16:16"/>
          <d v="2019-08-14T03:43:28"/>
          <d v="2019-08-14T03:08:36"/>
          <d v="2019-08-14T07:47:58"/>
          <d v="2019-08-14T09:16:42"/>
          <d v="2019-08-14T08:25:46"/>
          <d v="2019-08-14T09:55:59"/>
          <d v="2019-08-14T09:31:28"/>
          <d v="2019-08-14T10:04:28"/>
          <d v="2019-08-14T10:18:41"/>
          <d v="2019-08-14T10:20:38"/>
          <d v="2019-08-14T10:30:48"/>
          <d v="2019-08-14T10:42:03"/>
          <d v="2019-08-14T12:11:39"/>
          <d v="2019-08-14T12:49:57"/>
          <d v="2019-08-14T13:02:54"/>
          <d v="2019-08-14T13:45:12"/>
          <d v="2019-08-14T14:33:46"/>
          <d v="2019-08-14T15:12:13"/>
          <d v="2019-08-14T14:54:54"/>
          <d v="2019-08-14T15:16:37"/>
          <d v="2019-08-14T16:27:43"/>
          <d v="2019-08-14T16:49:13"/>
          <d v="2019-08-14T16:50:05"/>
          <d v="2019-08-14T16:33:26"/>
          <d v="2019-08-14T17:18:19"/>
          <d v="2019-08-14T17:40:02"/>
          <d v="2019-08-14T20:40:51"/>
          <d v="2019-08-14T18:53:11"/>
          <d v="2019-08-14T19:57:56"/>
          <d v="2019-08-14T20:30:22"/>
          <d v="2019-08-14T22:54:54"/>
          <d v="2019-08-14T23:03:51"/>
          <d v="2019-08-15T00:07:31"/>
          <d v="2019-08-14T22:17:11"/>
          <d v="2019-08-15T01:34:48"/>
          <d v="2019-08-15T04:40:30"/>
          <d v="2019-08-15T06:06:29"/>
          <d v="2019-08-15T06:13:12"/>
          <d v="2019-08-15T06:39:27"/>
          <d v="2019-08-15T07:03:27"/>
          <d v="2019-08-15T07:27:26"/>
          <d v="2019-08-15T07:38:06"/>
          <d v="2019-08-15T10:09:14"/>
          <d v="2019-08-15T11:00:13"/>
          <d v="2019-08-15T10:55:41"/>
          <d v="2019-08-15T11:56:42"/>
          <d v="2019-08-15T12:00:07"/>
          <d v="2019-08-15T12:13:42"/>
          <d v="2019-08-15T12:17:22"/>
          <d v="2019-08-15T14:10:10"/>
          <d v="2019-08-15T13:59:42"/>
          <d v="2019-08-15T14:29:06"/>
          <d v="2019-08-15T14:54:56"/>
          <d v="2019-08-15T15:04:28"/>
          <d v="2019-08-15T15:18:44"/>
          <d v="2019-08-15T16:12:39"/>
          <d v="2019-08-15T16:07:07"/>
          <d v="2019-08-15T16:43:11"/>
          <d v="2019-08-15T17:03:32"/>
          <d v="2019-08-15T17:06:59"/>
          <d v="2019-08-15T18:21:01"/>
          <d v="2019-08-15T21:11:42"/>
          <d v="2019-08-15T22:08:36"/>
          <d v="2019-08-15T22:07:56"/>
          <d v="2019-08-16T00:34:46"/>
          <d v="2019-08-16T06:43:37"/>
          <d v="2019-08-16T06:57:39"/>
          <d v="2019-08-16T07:32:26"/>
          <d v="2019-08-16T07:44:52"/>
          <d v="2019-08-16T08:16:01"/>
          <d v="2019-08-16T09:05:57"/>
          <d v="2019-08-16T08:51:19"/>
          <d v="2019-08-16T10:02:29"/>
          <d v="2019-08-16T11:14:37"/>
          <d v="2019-08-16T11:21:49"/>
          <d v="2019-08-16T12:05:53"/>
          <d v="2019-08-16T12:07:39"/>
          <d v="2019-08-16T12:39:12"/>
          <d v="2019-08-16T13:07:09"/>
          <d v="2019-08-16T14:01:33"/>
          <d v="2019-08-16T15:10:10"/>
          <d v="2019-08-16T15:54:17"/>
          <d v="2019-08-16T16:15:59"/>
          <d v="2019-08-16T16:57:45"/>
          <d v="2019-08-16T18:25:24"/>
          <d v="2019-08-16T17:29:03"/>
          <d v="2019-08-16T18:36:32"/>
          <d v="2019-08-16T21:22:46"/>
          <d v="2019-08-16T21:04:17"/>
          <d v="2019-08-16T21:52:41"/>
          <d v="2019-08-16T22:00:52"/>
          <d v="2019-08-16T21:41:35"/>
          <d v="2019-08-17T00:17:04"/>
          <d v="2019-08-17T00:01:36"/>
          <d v="2019-08-17T04:11:37"/>
          <d v="2019-08-17T07:18:46"/>
          <d v="2019-08-17T09:04:19"/>
          <d v="2019-08-17T10:58:47"/>
          <d v="2019-08-17T11:55:21"/>
          <d v="2019-08-17T13:08:40"/>
          <d v="2019-08-17T13:48:39"/>
          <d v="2019-08-17T14:20:04"/>
          <d v="2019-08-17T16:31:02"/>
          <d v="2019-08-17T17:14:03"/>
          <d v="2019-08-17T18:18:19"/>
          <d v="2019-08-17T18:36:27"/>
          <d v="2019-08-17T16:39:13"/>
          <d v="2019-08-17T16:11:40"/>
          <d v="2019-08-17T19:06:57"/>
          <d v="2019-08-17T20:07:21"/>
          <d v="2019-08-17T21:06:37"/>
          <d v="2019-08-17T21:56:16"/>
          <d v="2019-08-17T21:08:11"/>
          <d v="2019-08-17T21:52:18"/>
          <d v="2019-08-17T21:20:41"/>
          <d v="2019-08-18T00:41:18"/>
          <d v="2019-08-18T02:22:31"/>
          <d v="2019-08-18T03:38:12"/>
          <d v="2019-08-18T08:28:32"/>
          <d v="2019-08-18T09:16:47"/>
          <d v="2019-08-18T09:55:22"/>
          <d v="2019-08-18T09:36:15"/>
          <d v="2019-08-18T11:47:16"/>
          <d v="2019-08-18T12:23:09"/>
          <d v="2019-08-18T13:08:01"/>
          <d v="2019-08-18T13:41:15"/>
          <d v="2019-08-18T14:38:08"/>
          <d v="2019-08-18T15:14:22"/>
          <d v="2019-08-18T15:41:41"/>
          <d v="2019-08-18T16:34:31"/>
          <d v="2019-08-18T16:30:03"/>
          <d v="2019-08-18T18:05:37"/>
          <d v="2019-08-18T18:22:28"/>
          <d v="2019-08-18T18:10:03"/>
          <d v="2019-08-18T18:33:59"/>
          <d v="2019-08-18T19:34:28"/>
          <d v="2019-08-18T20:25:29"/>
          <d v="2019-08-18T20:34:57"/>
          <d v="2019-08-18T22:20:51"/>
          <d v="2019-08-18T23:07:36"/>
          <d v="2019-08-19T00:51:04"/>
          <d v="2019-08-19T10:13:25"/>
          <d v="2019-08-19T11:29:31"/>
          <d v="2019-08-19T13:20:45"/>
          <d v="2019-08-19T12:39:33"/>
          <d v="2019-08-19T14:10:41"/>
          <d v="2019-08-24T00:17:36"/>
          <d v="2019-08-19T15:26:11"/>
          <d v="2019-08-19T15:47:41"/>
          <d v="2019-08-19T16:40:20"/>
          <d v="2019-08-19T16:48:15"/>
          <d v="2019-08-19T17:24:27"/>
          <d v="2019-08-19T17:42:15"/>
          <d v="2019-08-19T18:11:03"/>
          <d v="2019-08-19T18:21:45"/>
          <d v="2019-08-19T18:40:44"/>
          <d v="2019-08-19T19:38:35"/>
          <d v="2019-08-19T17:37:14"/>
          <d v="2019-08-19T19:14:30"/>
          <d v="2019-08-19T19:46:47"/>
          <d v="2019-08-19T21:07:20"/>
          <d v="2019-08-19T19:54:00"/>
          <d v="2019-08-19T20:23:07"/>
          <d v="2019-08-19T21:33:29"/>
          <d v="2019-08-19T21:42:59"/>
          <d v="2019-08-20T00:28:16"/>
          <d v="2019-08-19T22:35:15"/>
          <d v="2019-08-20T03:58:25"/>
          <d v="2019-08-20T07:13:02"/>
          <d v="2019-08-20T08:14:05"/>
          <d v="2019-08-20T08:48:23"/>
          <d v="2019-08-20T08:46:20"/>
          <d v="2019-08-20T10:02:37"/>
          <d v="2019-08-20T09:27:32"/>
          <d v="2019-08-20T10:21:11"/>
          <d v="2019-08-20T11:21:30"/>
          <d v="2019-08-20T11:21:02"/>
          <d v="2019-08-20T10:21:08"/>
          <d v="2019-08-20T12:06:03"/>
          <d v="2019-08-20T12:21:28"/>
          <d v="2019-08-20T12:45:22"/>
          <d v="2019-08-20T12:51:45"/>
          <d v="2019-08-20T11:55:06"/>
          <d v="2019-08-20T11:11:25"/>
          <d v="2019-08-20T12:57:46"/>
          <d v="2019-08-20T13:22:07"/>
          <d v="2019-08-20T13:23:29"/>
          <d v="2019-08-20T13:37:35"/>
          <d v="2019-08-20T13:41:15"/>
          <d v="2019-08-20T14:17:49"/>
          <d v="2019-08-20T12:51:29"/>
          <d v="2019-08-20T14:22:33"/>
          <d v="2019-08-20T16:19:32"/>
          <d v="2019-08-20T16:31:38"/>
          <d v="2019-08-20T16:34:57"/>
          <d v="2019-08-20T15:09:43"/>
          <d v="2019-08-20T16:48:19"/>
          <d v="2019-08-20T16:56:52"/>
          <d v="2019-08-20T15:04:47"/>
          <d v="2019-08-20T16:11:28"/>
          <d v="2019-08-20T17:08:28"/>
          <d v="2019-08-20T17:09:23"/>
          <d v="2019-08-20T17:12:22"/>
          <d v="2019-08-20T17:18:50"/>
          <d v="2019-08-20T17:36:42"/>
          <d v="2019-08-20T18:10:23"/>
          <d v="2019-08-20T18:12:24"/>
          <d v="2019-08-20T18:31:41"/>
          <d v="2019-08-20T18:51:03"/>
          <d v="2019-08-20T19:07:21"/>
          <d v="2019-08-20T19:09:04"/>
          <d v="2019-08-20T19:13:45"/>
          <d v="2019-08-20T19:47:00"/>
          <d v="2019-08-20T20:05:46"/>
          <d v="2019-08-20T20:06:44"/>
          <d v="2019-08-20T23:30:38"/>
          <d v="2019-08-20T20:57:05"/>
          <d v="2019-08-20T23:07:21"/>
          <d v="2019-08-21T01:45:00"/>
          <d v="2019-08-21T06:28:40"/>
          <d v="2019-08-21T06:43:02"/>
          <d v="2019-08-21T07:39:24"/>
          <d v="2019-08-21T07:51:21"/>
          <d v="2019-08-21T08:34:14"/>
          <d v="2019-08-21T08:50:50"/>
          <d v="2019-08-21T10:04:01"/>
          <d v="2019-08-21T09:22:51"/>
          <d v="2019-08-21T10:17:53"/>
          <d v="2019-08-21T10:25:16"/>
          <d v="2019-08-21T11:07:02"/>
          <d v="2019-08-21T11:16:32"/>
          <d v="2019-08-21T10:32:11"/>
          <d v="2019-08-21T11:37:37"/>
          <d v="2019-08-21T11:35:42"/>
          <d v="2019-08-21T11:38:43"/>
          <d v="2019-08-21T13:22:11"/>
          <d v="2019-08-21T13:40:19"/>
          <d v="2019-08-21T14:14:34"/>
          <d v="2019-08-21T14:47:01"/>
          <d v="2019-08-21T15:05:01"/>
          <d v="2019-08-21T16:24:06"/>
          <d v="2019-08-21T16:27:18"/>
          <d v="2019-08-21T16:30:55"/>
          <d v="2019-08-21T16:42:38"/>
          <d v="2019-08-21T17:05:45"/>
          <d v="2019-08-21T18:04:47"/>
          <d v="2019-08-21T18:02:17"/>
          <d v="2019-08-21T19:45:26"/>
          <d v="2019-08-21T20:22:09"/>
          <d v="2019-08-21T21:10:21"/>
          <d v="2019-08-21T21:59:47"/>
          <d v="2019-08-21T23:11:47"/>
          <d v="2019-08-22T00:14:30"/>
          <d v="2019-08-22T01:13:07"/>
          <d v="2019-08-22T03:00:20"/>
          <d v="2019-08-22T03:22:11"/>
          <d v="2019-08-22T06:17:10"/>
          <d v="2019-08-22T06:40:03"/>
          <d v="2019-08-22T06:40:25"/>
          <d v="2019-08-22T06:56:29"/>
          <d v="2019-08-22T07:42:24"/>
          <d v="2019-08-22T08:19:30"/>
          <d v="2019-08-22T08:42:28"/>
          <d v="2019-08-22T09:40:18"/>
          <d v="2019-08-22T11:16:55"/>
          <d v="2019-08-22T11:24:18"/>
          <d v="2019-08-22T09:21:37"/>
          <d v="2019-08-22T09:44:00"/>
          <d v="2019-08-22T12:13:32"/>
          <d v="2019-08-22T10:28:39"/>
          <d v="2019-08-22T11:12:50"/>
          <d v="2019-08-22T14:05:24"/>
          <d v="2019-08-22T14:08:55"/>
          <d v="2019-08-22T14:23:18"/>
          <d v="2019-08-22T14:26:39"/>
          <d v="2019-08-22T16:50:08"/>
          <d v="2019-08-22T17:06:26"/>
          <d v="2019-08-22T17:12:12"/>
          <d v="2019-08-22T18:36:20"/>
          <d v="2019-08-22T18:19:38"/>
          <d v="2019-08-22T18:20:08"/>
          <d v="2019-08-22T19:55:32"/>
          <d v="2019-08-22T19:29:40"/>
          <d v="2019-08-22T20:02:01"/>
          <d v="2019-08-22T20:17:52"/>
          <d v="2019-08-22T20:36:47"/>
          <d v="2019-08-22T21:00:01"/>
          <d v="2019-08-22T20:57:31"/>
          <d v="2019-08-22T22:29:16"/>
          <d v="2019-08-22T23:19:15"/>
          <d v="2019-08-23T03:28:00"/>
          <d v="2019-08-23T05:15:39"/>
          <d v="2019-08-23T06:16:28"/>
          <d v="2019-08-23T07:49:46"/>
          <d v="2019-08-23T08:35:04"/>
          <d v="2019-08-23T08:35:01"/>
          <d v="2019-08-23T08:28:19"/>
          <d v="2019-08-23T09:13:09"/>
          <d v="2019-08-23T09:34:20"/>
          <d v="2019-08-23T11:00:44"/>
          <d v="2019-08-23T10:19:55"/>
          <d v="2019-08-23T10:51:54"/>
          <d v="2019-08-23T11:04:06"/>
          <d v="2019-08-23T11:07:05"/>
          <d v="2019-08-23T11:26:20"/>
          <d v="2019-08-23T12:19:12"/>
          <d v="2019-08-23T12:37:20"/>
          <d v="2019-08-23T13:02:44"/>
          <d v="2019-08-23T14:02:54"/>
          <d v="2019-08-23T14:18:34"/>
          <d v="2019-08-23T14:32:46"/>
          <d v="2019-08-23T15:32:21"/>
          <d v="2019-08-23T15:59:30"/>
          <d v="2019-08-23T17:23:11"/>
          <d v="2019-08-23T20:08:28"/>
          <d v="2019-08-23T22:04:50"/>
          <d v="2019-08-23T22:52:11"/>
          <d v="2019-08-23T23:07:10"/>
          <d v="2019-08-24T07:25:38"/>
          <d v="2019-08-24T08:10:15"/>
          <d v="2019-08-24T08:59:35"/>
          <d v="2019-08-24T08:59:57"/>
          <d v="2019-08-24T09:57:39"/>
          <d v="2019-08-24T10:08:52"/>
          <d v="2019-08-24T10:48:53"/>
          <d v="2019-08-24T10:51:32"/>
          <d v="2019-08-24T11:34:45"/>
          <d v="2019-08-24T11:55:16"/>
          <d v="2019-08-24T11:36:24"/>
          <d v="2019-08-24T11:39:27"/>
          <d v="2019-08-24T12:10:36"/>
          <d v="2019-08-24T12:24:18"/>
          <d v="2019-08-24T13:04:24"/>
          <d v="2019-08-24T13:08:29"/>
          <d v="2019-08-24T14:44:55"/>
          <d v="2019-08-24T14:26:36"/>
          <d v="2019-08-24T14:48:57"/>
          <d v="2019-08-24T14:55:55"/>
          <d v="2019-08-24T16:04:28"/>
          <d v="2019-08-24T16:09:37"/>
          <d v="2019-08-24T15:16:14"/>
          <d v="2019-08-24T17:24:20"/>
          <d v="2019-08-24T18:38:19"/>
          <d v="2019-08-24T18:47:53"/>
          <d v="2019-08-24T19:05:10"/>
          <d v="2019-08-24T18:28:20"/>
          <d v="2019-08-24T19:24:12"/>
          <d v="2019-08-24T21:43:55"/>
          <d v="2019-08-24T22:00:56"/>
          <d v="2019-08-24T22:42:55"/>
          <d v="2019-08-25T06:39:10"/>
          <d v="2019-08-25T06:35:53"/>
          <d v="2019-08-25T06:31:29"/>
          <d v="2019-08-25T07:55:10"/>
          <d v="2019-08-25T08:09:12"/>
          <d v="2019-08-25T09:18:58"/>
          <d v="2019-08-25T09:46:13"/>
          <d v="2019-08-25T09:54:34"/>
          <d v="2019-08-25T10:42:32"/>
          <d v="2019-08-25T10:57:39"/>
          <d v="2019-08-25T11:04:14"/>
          <d v="2019-08-25T11:30:50"/>
          <d v="2019-08-25T11:34:20"/>
          <d v="2019-08-25T12:42:49"/>
          <d v="2019-08-25T13:15:19"/>
          <d v="2019-08-25T13:40:30"/>
          <d v="2019-08-25T14:48:07"/>
          <d v="2019-08-25T15:24:43"/>
          <d v="2019-08-25T15:44:26"/>
          <d v="2019-08-25T16:21:00"/>
          <d v="2019-08-25T16:44:03"/>
          <d v="2019-08-25T17:00:53"/>
          <d v="2019-08-25T17:34:04"/>
          <d v="2019-08-25T18:30:00"/>
          <d v="2019-08-25T18:13:37"/>
          <d v="2019-08-25T18:42:06"/>
          <d v="2019-08-25T20:14:10"/>
          <d v="2019-08-25T20:15:14"/>
          <d v="2019-08-25T21:45:31"/>
          <d v="2019-08-25T21:12:54"/>
          <d v="2019-08-25T21:29:21"/>
          <d v="2019-08-26T06:05:55"/>
          <d v="2019-08-25T23:43:30"/>
          <d v="2019-08-26T00:43:35"/>
          <d v="2019-08-26T00:53:56"/>
          <d v="2019-08-26T06:45:28"/>
          <d v="2019-08-26T06:47:56"/>
          <d v="2019-08-26T07:19:16"/>
          <d v="2019-08-26T08:18:38"/>
          <d v="2019-08-26T08:43:53"/>
          <d v="2019-08-26T08:50:09"/>
          <d v="2019-08-26T09:59:21"/>
          <d v="2019-08-26T11:07:16"/>
          <d v="2019-08-26T11:37:48"/>
          <d v="2019-08-26T11:26:23"/>
          <d v="2019-08-26T12:56:59"/>
          <d v="2019-08-26T12:46:09"/>
          <d v="2019-08-26T15:01:27"/>
          <d v="2019-08-26T15:12:36"/>
          <d v="2019-08-26T15:17:00"/>
          <d v="2019-08-26T15:33:45"/>
          <d v="2019-08-26T16:04:51"/>
          <d v="2019-08-26T16:12:43"/>
          <d v="2019-08-26T16:14:12"/>
          <d v="2019-08-26T16:21:23"/>
          <d v="2019-08-26T16:35:09"/>
          <d v="2019-08-26T17:04:39"/>
          <d v="2019-08-26T17:19:19"/>
          <d v="2019-08-26T18:37:57"/>
          <d v="2019-08-26T20:33:45"/>
          <d v="2019-08-26T20:39:27"/>
          <d v="2019-08-26T21:18:22"/>
          <d v="2019-08-26T21:41:54"/>
          <d v="2019-08-26T23:55:12"/>
          <d v="2019-08-27T00:00:59"/>
          <d v="2019-08-27T03:31:29"/>
          <d v="2019-08-27T04:42:59"/>
          <d v="2019-08-27T06:12:43"/>
          <d v="2019-08-27T06:50:13"/>
          <d v="2019-08-27T08:27:03"/>
          <d v="2019-08-27T09:35:09"/>
          <d v="2019-08-27T09:09:15"/>
          <d v="2019-08-27T08:59:00"/>
          <d v="2019-08-27T10:25:23"/>
          <d v="2019-08-27T11:39:11"/>
          <d v="2019-08-27T11:23:47"/>
          <d v="2019-08-27T11:33:30"/>
          <d v="2019-08-27T12:06:16"/>
          <d v="2019-08-27T11:27:07"/>
          <d v="2019-08-27T12:28:00"/>
          <d v="2019-08-27T13:02:10"/>
          <d v="2019-08-27T12:43:58"/>
          <d v="2019-08-27T13:26:21"/>
          <d v="2019-08-27T13:22:44"/>
          <d v="2019-08-27T13:22:48"/>
          <d v="2019-08-27T13:46:32"/>
          <d v="2019-08-27T14:30:24"/>
          <d v="2019-08-27T15:19:48"/>
          <d v="2019-08-27T15:28:53"/>
          <d v="2019-08-27T16:01:32"/>
          <d v="2019-08-27T16:29:30"/>
          <d v="2019-08-27T16:55:21"/>
          <d v="2019-08-27T18:15:47"/>
          <d v="2019-08-27T18:42:09"/>
          <d v="2019-08-27T18:10:21"/>
          <d v="2019-08-27T18:09:59"/>
          <d v="2019-08-27T18:46:12"/>
          <d v="2019-08-27T19:57:21"/>
          <d v="2019-08-27T21:19:40"/>
          <d v="2019-08-27T22:15:15"/>
          <d v="2019-08-28T02:49:17"/>
          <d v="2019-08-28T04:30:33"/>
          <d v="2019-08-28T05:20:48"/>
          <d v="2019-08-28T06:59:22"/>
          <d v="2019-08-28T07:12:47"/>
          <d v="2019-08-28T09:16:44"/>
          <d v="2019-08-28T10:08:36"/>
          <d v="2019-08-28T10:12:19"/>
          <d v="2019-08-28T10:31:30"/>
          <d v="2019-08-28T10:42:31"/>
          <d v="2019-08-28T10:58:46"/>
          <d v="2019-08-28T11:35:13"/>
          <d v="2019-08-28T11:46:37"/>
          <d v="2019-08-28T12:56:15"/>
          <d v="2019-08-28T13:04:36"/>
          <d v="2019-08-28T13:36:27"/>
          <d v="2019-08-28T14:29:26"/>
          <d v="2019-08-28T13:35:36"/>
          <d v="2019-08-28T15:31:56"/>
          <d v="2019-08-28T15:36:05"/>
          <d v="2019-08-28T15:25:09"/>
          <d v="2019-08-28T16:06:59"/>
          <d v="2019-08-28T17:01:59"/>
          <d v="2019-08-28T16:27:33"/>
          <d v="2019-08-28T17:16:04"/>
          <d v="2019-08-28T17:16:47"/>
          <d v="2019-08-28T17:31:33"/>
          <d v="2019-08-28T18:15:47"/>
          <d v="2019-08-28T17:56:16"/>
          <d v="2019-08-28T19:52:45"/>
          <d v="2019-08-28T20:22:02"/>
          <d v="2019-08-28T21:52:19"/>
          <d v="2019-08-28T23:50:00"/>
          <d v="2019-08-29T08:19:08"/>
          <d v="2019-08-29T08:59:26"/>
          <d v="2019-08-29T09:22:28"/>
          <d v="2019-08-29T09:27:25"/>
          <d v="2019-08-29T10:00:18"/>
          <d v="2019-08-29T10:35:08"/>
          <d v="2019-08-29T10:26:48"/>
          <d v="2019-08-29T10:28:56"/>
          <d v="2019-08-29T10:47:39"/>
          <d v="2019-08-29T11:17:20"/>
          <d v="2019-08-29T11:27:06"/>
          <d v="2019-08-29T11:37:33"/>
          <d v="2019-08-29T12:01:42"/>
          <d v="2019-08-29T12:20:28"/>
          <d v="2019-08-29T13:18:48"/>
          <d v="2019-08-29T13:36:10"/>
          <d v="2019-08-29T14:09:40"/>
          <d v="2019-08-29T14:39:41"/>
          <d v="2019-08-29T14:41:15"/>
          <d v="2019-08-29T16:11:23"/>
          <d v="2019-08-29T15:44:12"/>
          <d v="2019-08-29T15:42:57"/>
          <d v="2019-08-29T16:31:37"/>
          <d v="2019-08-29T17:20:25"/>
          <d v="2019-08-29T17:39:57"/>
          <d v="2019-08-29T19:22:03"/>
          <d v="2019-08-29T20:17:27"/>
          <d v="2019-08-29T21:29:33"/>
          <d v="2019-08-29T22:02:35"/>
          <d v="2019-08-29T21:28:36"/>
          <d v="2019-08-29T23:15:44"/>
          <d v="2019-08-29T23:40:36"/>
          <d v="2019-08-29T23:44:35"/>
          <d v="2019-08-30T01:51:40"/>
          <d v="2019-08-30T03:46:22"/>
          <d v="2019-08-30T05:02:43"/>
          <d v="2019-08-30T05:30:54"/>
          <d v="2019-08-30T06:23:58"/>
          <d v="2019-08-30T07:03:22"/>
          <d v="2019-08-30T07:42:37"/>
          <d v="2019-08-30T08:32:59"/>
          <d v="2019-08-30T09:24:06"/>
          <d v="2019-08-30T09:54:41"/>
          <d v="2019-08-30T10:06:25"/>
          <d v="2019-08-30T10:07:01"/>
          <d v="2019-08-30T10:32:31"/>
          <d v="2019-08-30T10:59:22"/>
          <d v="2019-08-30T11:15:01"/>
          <d v="2019-08-30T11:26:12"/>
          <d v="2019-08-30T12:24:48"/>
          <d v="2019-08-30T12:19:51"/>
          <d v="2019-08-30T12:26:50"/>
          <d v="2019-08-30T12:55:47"/>
          <d v="2019-08-30T12:57:53"/>
          <d v="2019-08-30T13:16:44"/>
          <d v="2019-08-30T14:49:21"/>
          <d v="2019-08-30T16:58:20"/>
          <d v="2019-08-30T17:18:24"/>
          <d v="2019-08-30T17:26:32"/>
          <d v="2019-08-30T18:37:41"/>
          <d v="2019-08-30T19:10:50"/>
          <d v="2019-08-30T19:29:38"/>
          <d v="2019-08-30T21:50:21"/>
          <d v="2019-08-30T23:50:40"/>
          <d v="2019-08-31T02:09:52"/>
          <d v="2019-08-31T02:40:23"/>
          <d v="2019-08-31T05:23:33"/>
          <d v="2019-08-31T07:41:16"/>
          <d v="2019-08-31T10:02:46"/>
          <d v="2019-08-31T11:12:44"/>
          <d v="2019-08-31T11:14:49"/>
          <d v="2019-08-31T11:09:29"/>
          <d v="2019-08-31T12:50:47"/>
          <d v="2019-08-31T11:53:53"/>
          <d v="2019-08-31T13:01:24"/>
          <d v="2019-08-31T14:41:18"/>
          <d v="2019-08-31T15:09:19"/>
          <d v="2019-08-31T15:56:00"/>
          <d v="2019-08-31T17:03:40"/>
          <d v="2019-08-31T17:31:58"/>
          <d v="2019-08-31T17:50:28"/>
          <d v="2019-08-31T18:14:51"/>
          <d v="2019-08-31T18:44:46"/>
          <d v="2019-08-31T19:54:48"/>
          <d v="2019-08-31T19:49:44"/>
          <d v="2019-08-31T19:17:54"/>
          <d v="2019-09-01T01:19:33"/>
          <d v="2019-09-01T03:06:48"/>
          <d v="2019-09-01T05:43:00"/>
          <d v="2019-09-01T05:41:44"/>
          <d v="2019-09-01T06:13:51"/>
          <d v="2019-09-01T09:33:00"/>
          <d v="2019-09-01T11:10:12"/>
          <d v="2019-09-01T11:05:01"/>
          <d v="2019-09-01T11:15:08"/>
          <d v="2019-09-01T11:47:27"/>
          <d v="2019-09-01T12:22:37"/>
          <d v="2019-09-01T13:28:14"/>
          <d v="2019-09-01T14:23:59"/>
          <d v="2019-09-01T16:00:45"/>
          <d v="2019-09-01T16:53:08"/>
          <d v="2019-09-01T16:58:55"/>
          <d v="2019-09-01T18:18:57"/>
          <d v="2019-09-01T19:11:28"/>
          <d v="2019-09-01T19:45:29"/>
          <d v="2019-09-01T20:41:25"/>
          <d v="2019-09-01T21:37:03"/>
          <d v="2019-09-01T21:50:50"/>
          <d v="2019-09-01T22:27:14"/>
          <d v="2019-09-02T00:25:43"/>
          <d v="2019-09-02T00:25:34"/>
          <d v="2019-09-02T04:11:31"/>
          <d v="2019-09-02T02:43:03"/>
          <d v="2019-09-02T03:16:56"/>
          <d v="2019-09-02T06:58:57"/>
          <d v="2019-09-02T07:44:24"/>
          <d v="2019-09-02T08:51:55"/>
          <d v="2019-09-02T08:46:06"/>
          <d v="2019-09-02T09:33:17"/>
          <d v="2019-09-02T10:01:06"/>
          <d v="2019-09-02T10:01:30"/>
          <d v="2019-09-02T10:07:34"/>
          <d v="2019-09-02T10:10:58"/>
          <d v="2019-09-02T10:36:49"/>
          <d v="2019-09-02T11:31:16"/>
          <d v="2019-09-02T11:37:25"/>
          <d v="2019-09-02T12:24:58"/>
          <d v="2019-09-02T12:37:03"/>
          <d v="2019-09-02T12:57:56"/>
          <d v="2019-09-02T13:36:42"/>
          <d v="2019-09-02T14:02:46"/>
          <d v="2019-09-02T14:16:34"/>
          <d v="2019-09-02T14:35:05"/>
          <d v="2019-09-02T14:50:03"/>
          <d v="2019-09-02T15:21:34"/>
          <d v="2019-09-02T15:36:45"/>
          <d v="2019-09-02T15:38:19"/>
          <d v="2019-09-02T15:46:08"/>
          <d v="2019-09-02T16:02:33"/>
          <d v="2019-09-02T16:08:25"/>
          <d v="2019-09-02T16:18:11"/>
          <d v="2019-09-02T16:20:15"/>
          <d v="2019-09-02T16:00:06"/>
          <d v="2019-09-02T15:41:28"/>
          <d v="2019-09-02T16:27:43"/>
          <d v="2019-09-02T16:30:37"/>
          <d v="2019-09-02T16:46:53"/>
          <d v="2019-09-02T17:03:07"/>
          <d v="2019-09-02T17:27:20"/>
          <d v="2019-09-02T17:46:46"/>
          <d v="2019-09-02T17:34:24"/>
          <d v="2019-09-02T19:25:13"/>
          <d v="2019-09-02T21:22:18"/>
          <d v="2019-09-02T22:07:33"/>
          <d v="2019-09-02T20:37:25"/>
          <d v="2019-09-03T00:05:31"/>
          <d v="2019-09-03T00:01:34"/>
          <d v="2019-09-03T05:00:57"/>
          <d v="2019-09-03T06:37:28"/>
          <d v="2019-09-03T06:42:54"/>
          <d v="2019-09-03T07:04:08"/>
          <d v="2019-09-03T08:17:19"/>
          <d v="2019-09-03T08:32:42"/>
          <d v="2019-09-03T08:48:03"/>
          <d v="2019-09-03T09:26:18"/>
          <d v="2019-09-03T09:41:54"/>
          <d v="2019-09-03T10:06:14"/>
          <d v="2019-09-03T10:18:14"/>
          <d v="2019-09-03T10:38:06"/>
          <d v="2019-09-03T10:15:42"/>
          <d v="2019-09-03T10:40:23"/>
          <d v="2019-09-03T10:41:30"/>
          <d v="2019-09-03T10:55:55"/>
          <d v="2019-09-03T10:58:11"/>
          <d v="2019-09-03T11:21:15"/>
          <d v="2019-09-03T11:32:20"/>
          <d v="2019-09-03T11:37:28"/>
          <d v="2019-09-03T12:02:58"/>
          <d v="2019-09-03T12:19:18"/>
          <d v="2019-09-03T12:24:36"/>
          <d v="2019-09-03T12:44:56"/>
          <d v="2019-09-03T13:01:54"/>
          <d v="2019-09-03T14:06:13"/>
          <d v="2019-09-03T14:50:29"/>
          <d v="2019-09-03T15:09:39"/>
          <d v="2019-09-03T15:39:02"/>
          <d v="2019-09-03T15:45:50"/>
          <d v="2019-09-03T15:48:33"/>
          <d v="2019-09-03T16:14:19"/>
          <d v="2019-09-03T16:14:31"/>
          <d v="2019-09-03T16:16:35"/>
          <d v="2019-09-03T16:17:37"/>
          <d v="2019-09-03T16:37:47"/>
          <d v="2019-09-03T16:59:17"/>
          <d v="2019-09-03T16:59:58"/>
          <d v="2019-09-03T17:11:14"/>
          <d v="2019-09-03T17:24:59"/>
          <d v="2019-09-03T17:26:18"/>
          <d v="2019-09-03T18:41:09"/>
          <d v="2019-09-03T17:35:06"/>
          <d v="2019-09-03T19:17:15"/>
          <d v="2019-09-03T19:47:48"/>
          <d v="2019-09-03T20:02:49"/>
          <d v="2019-09-03T23:06:37"/>
          <d v="2019-09-03T20:55:59"/>
          <d v="2019-09-03T21:54:11"/>
          <d v="2019-09-04T00:01:13"/>
          <d v="2019-09-04T00:16:12"/>
          <d v="2019-09-03T22:38:30"/>
          <d v="2019-09-04T02:56:09"/>
          <d v="2019-09-04T01:59:34"/>
          <d v="2019-09-04T04:01:28"/>
          <d v="2019-09-04T04:46:55"/>
          <d v="2019-09-04T06:10:59"/>
          <d v="2019-09-04T06:32:47"/>
          <d v="2019-09-04T06:17:20"/>
          <d v="2019-09-04T07:20:45"/>
          <d v="2019-09-04T07:37:30"/>
          <d v="2019-09-04T08:08:30"/>
          <d v="2019-09-04T08:54:41"/>
          <d v="2019-09-04T09:12:36"/>
          <d v="2019-09-04T09:22:41"/>
          <d v="2019-09-04T09:36:05"/>
          <d v="2019-09-04T10:08:36"/>
          <d v="2019-09-04T10:41:06"/>
          <d v="2019-09-04T11:23:45"/>
          <d v="2019-09-04T11:35:47"/>
          <d v="2019-09-04T11:57:44"/>
          <d v="2019-09-04T11:40:29"/>
          <d v="2019-09-04T12:28:04"/>
          <d v="2019-09-04T13:21:37"/>
          <d v="2019-09-04T15:09:11"/>
          <d v="2019-09-04T15:40:03"/>
          <d v="2019-09-04T16:01:34"/>
          <d v="2019-09-04T16:22:21"/>
          <d v="2019-09-04T16:36:25"/>
          <d v="2019-09-04T17:06:36"/>
          <d v="2019-09-04T17:51:33"/>
          <d v="2019-09-04T22:41:51"/>
          <d v="2019-09-04T22:38:50"/>
          <d v="2019-09-04T23:50:31"/>
          <d v="2019-09-05T00:26:04"/>
          <d v="2019-09-05T07:20:43"/>
          <d v="2019-09-05T07:59:22"/>
          <d v="2019-09-05T08:36:55"/>
          <d v="2019-09-05T08:52:33"/>
          <d v="2019-09-05T10:19:38"/>
          <d v="2019-09-05T10:36:07"/>
          <d v="2019-09-05T10:53:21"/>
          <d v="2019-09-05T10:58:24"/>
          <d v="2019-09-05T11:00:34"/>
          <d v="2019-09-05T12:16:42"/>
          <d v="2019-09-05T13:12:36"/>
          <d v="2019-09-05T14:18:23"/>
          <d v="2019-09-05T13:51:41"/>
          <d v="2019-09-05T14:11:20"/>
          <d v="2019-09-05T14:44:53"/>
          <d v="2019-09-05T15:27:48"/>
          <d v="2019-09-05T15:14:19"/>
          <d v="2019-09-05T16:19:19"/>
          <d v="2019-09-05T16:57:44"/>
          <d v="2019-09-05T17:18:48"/>
          <d v="2019-09-05T17:04:36"/>
          <d v="2019-09-05T19:39:30"/>
          <d v="2019-09-05T20:52:43"/>
          <d v="2019-09-05T23:04:10"/>
          <d v="2019-09-05T23:29:03"/>
          <d v="2019-09-05T23:51:42"/>
          <d v="2019-09-06T06:06:15"/>
          <d v="2019-09-06T06:24:04"/>
          <d v="2019-09-06T07:35:13"/>
          <d v="2019-09-06T08:07:20"/>
          <d v="2019-09-06T08:55:37"/>
          <d v="2019-09-06T09:03:19"/>
          <d v="2019-09-06T10:45:42"/>
          <d v="2019-09-06T11:23:51"/>
          <d v="2019-09-06T11:34:53"/>
          <d v="2019-09-06T11:33:47"/>
          <d v="2019-09-06T11:44:09"/>
          <d v="2019-09-06T12:33:57"/>
          <d v="2019-09-06T12:57:15"/>
          <d v="2019-09-06T14:33:09"/>
          <d v="2019-09-06T14:53:37"/>
          <d v="2019-09-06T15:05:20"/>
          <d v="2019-09-06T15:13:00"/>
          <d v="2019-09-06T15:37:06"/>
          <d v="2019-09-06T15:32:54"/>
          <d v="2019-09-06T15:46:18"/>
          <d v="2019-09-06T16:10:18"/>
          <d v="2019-09-06T16:26:25"/>
          <d v="2019-09-06T17:16:24"/>
          <d v="2019-09-06T18:42:40"/>
          <d v="2019-09-06T19:11:38"/>
          <d v="2019-09-06T20:26:24"/>
          <d v="2019-09-06T22:31:28"/>
          <d v="2019-09-06T23:55:39"/>
          <d v="2019-09-07T00:14:04"/>
          <d v="2019-09-07T01:22:53"/>
          <d v="2019-09-07T03:32:49"/>
          <d v="2019-09-07T02:44:37"/>
          <d v="2019-09-07T02:56:00"/>
          <d v="2019-09-07T07:19:42"/>
          <d v="2019-09-07T08:54:42"/>
          <d v="2019-09-07T09:10:22"/>
          <d v="2019-09-07T08:45:41"/>
          <d v="2019-09-07T09:19:50"/>
          <d v="2019-09-07T09:03:21"/>
          <d v="2019-09-07T10:36:05"/>
          <d v="2019-09-07T11:23:55"/>
          <d v="2019-09-07T11:28:08"/>
          <d v="2019-09-07T11:08:17"/>
          <d v="2019-09-07T11:19:45"/>
          <d v="2019-09-07T11:58:49"/>
          <d v="2019-09-07T12:31:29"/>
          <d v="2019-09-07T14:21:25"/>
          <d v="2019-09-07T14:39:56"/>
          <d v="2019-09-07T15:29:05"/>
          <d v="2019-09-07T16:09:22"/>
          <d v="2019-09-07T16:18:49"/>
          <d v="2019-09-07T17:12:03"/>
          <d v="2019-09-07T18:00:43"/>
          <d v="2019-09-07T17:57:50"/>
          <d v="2019-09-07T20:22:49"/>
          <d v="2019-09-07T21:07:43"/>
          <d v="2019-09-07T22:29:07"/>
          <d v="2019-09-07T23:05:36"/>
          <d v="2019-09-07T23:37:57"/>
          <d v="2019-09-08T02:07:23"/>
          <d v="2019-09-07T23:32:53"/>
          <d v="2019-09-07T23:19:23"/>
          <d v="2019-09-08T02:50:17"/>
          <d v="2019-09-08T05:52:50"/>
          <d v="2019-09-08T07:09:01"/>
          <d v="2019-09-08T07:51:23"/>
          <d v="2019-09-08T09:30:52"/>
          <d v="2019-09-08T08:49:20"/>
          <d v="2019-09-08T08:34:57"/>
          <d v="2019-09-08T10:05:40"/>
          <d v="2019-09-08T12:43:12"/>
          <d v="2019-09-08T11:16:42"/>
          <d v="2019-09-08T12:37:41"/>
          <d v="2019-09-08T12:58:23"/>
          <d v="2019-09-08T13:21:32"/>
          <d v="2019-09-08T13:47:38"/>
          <d v="2019-09-08T14:40:20"/>
          <d v="2019-09-08T13:27:10"/>
          <d v="2019-09-08T14:08:02"/>
          <d v="2019-09-08T14:22:29"/>
          <d v="2019-09-08T16:12:05"/>
          <d v="2019-09-08T17:22:51"/>
          <d v="2019-09-08T18:26:54"/>
          <d v="2019-09-08T21:06:25"/>
          <d v="2019-09-08T22:20:33"/>
          <d v="2019-09-09T00:50:49"/>
          <d v="2019-09-09T00:11:00"/>
          <d v="2019-09-08T23:57:28"/>
          <d v="2019-09-09T01:04:19"/>
          <d v="2019-09-09T05:52:52"/>
          <d v="2019-09-09T06:14:29"/>
          <d v="2019-09-09T05:58:50"/>
          <d v="2019-09-09T07:01:23"/>
          <d v="2019-09-09T07:59:32"/>
          <d v="2019-09-09T08:06:01"/>
          <d v="2019-09-09T08:16:04"/>
          <d v="2019-09-09T08:56:20"/>
          <d v="2019-09-09T09:01:39"/>
          <d v="2019-09-09T10:11:51"/>
          <d v="2019-09-09T10:14:05"/>
          <d v="2019-09-09T10:22:11"/>
          <d v="2019-09-09T10:19:31"/>
          <d v="2019-09-09T10:28:09"/>
          <d v="2019-09-09T10:31:57"/>
          <d v="2019-09-09T10:44:23"/>
          <d v="2019-09-09T10:46:23"/>
          <d v="2019-09-09T11:38:42"/>
          <d v="2019-09-09T11:20:33"/>
          <d v="2019-09-09T11:39:59"/>
          <d v="2019-09-09T11:41:41"/>
          <d v="2019-09-09T11:40:57"/>
          <d v="2019-09-09T14:14:31"/>
          <d v="2019-09-09T14:29:33"/>
          <d v="2019-09-09T15:16:30"/>
          <d v="2019-09-09T15:05:43"/>
          <d v="2019-09-09T15:25:28"/>
          <d v="2019-09-09T16:20:06"/>
          <d v="2019-09-09T16:48:24"/>
          <d v="2019-09-09T16:51:01"/>
          <d v="2019-09-09T16:50:05"/>
          <d v="2019-09-09T17:12:06"/>
          <d v="2019-09-09T17:26:57"/>
          <d v="2019-09-09T18:54:01"/>
          <d v="2019-09-09T19:12:48"/>
          <d v="2019-09-09T20:26:57"/>
          <d v="2019-09-09T19:44:40"/>
          <d v="2019-09-09T20:25:50"/>
          <d v="2019-09-09T19:40:14"/>
          <d v="2019-09-09T20:51:18"/>
          <d v="2019-09-09T21:09:27"/>
          <d v="2019-09-09T21:15:01"/>
          <d v="2019-09-09T22:38:33"/>
          <d v="2019-09-10T06:14:32"/>
          <d v="2019-09-10T07:30:09"/>
          <d v="2019-09-10T07:26:17"/>
          <d v="2019-09-10T08:30:54"/>
          <d v="2019-09-10T07:57:11"/>
          <d v="2019-09-10T10:48:42"/>
          <d v="2019-09-10T10:23:14"/>
          <d v="2019-09-10T09:53:22"/>
          <d v="2019-09-10T09:42:41"/>
          <d v="2019-09-10T10:10:52"/>
          <d v="2019-09-10T10:20:03"/>
          <d v="2019-09-10T10:40:24"/>
          <d v="2019-09-10T10:44:44"/>
          <d v="2019-09-10T10:59:10"/>
          <d v="2019-09-10T11:06:48"/>
          <d v="2019-09-10T11:43:40"/>
          <d v="2019-09-10T11:30:08"/>
          <d v="2019-09-10T11:57:26"/>
          <d v="2019-09-10T12:08:49"/>
          <d v="2019-09-10T12:28:14"/>
          <d v="2019-09-10T12:57:52"/>
          <d v="2019-09-10T13:43:49"/>
          <d v="2019-09-10T14:06:42"/>
          <d v="2019-09-10T14:11:32"/>
          <d v="2019-09-10T14:25:35"/>
          <d v="2019-09-10T14:47:22"/>
          <d v="2019-09-10T15:00:02"/>
          <d v="2019-09-10T15:24:13"/>
          <d v="2019-09-10T15:56:27"/>
          <d v="2019-09-10T16:07:29"/>
          <d v="2019-09-10T16:58:28"/>
          <d v="2019-09-10T17:25:12"/>
          <d v="2019-09-10T18:33:57"/>
          <d v="2019-09-10T19:35:12"/>
          <d v="2019-09-10T19:47:47"/>
          <d v="2019-09-10T22:26:36"/>
          <d v="2019-09-10T21:47:45"/>
          <d v="2019-09-10T22:02:24"/>
          <d v="2019-09-10T22:06:25"/>
          <d v="2019-09-10T23:54:27"/>
          <d v="2019-09-10T23:26:06"/>
          <d v="2019-09-11T01:39:46"/>
          <d v="2019-09-11T03:12:08"/>
          <d v="2019-09-11T05:46:50"/>
          <d v="2019-09-11T06:18:09"/>
          <d v="2019-09-11T06:36:38"/>
          <d v="2019-09-11T06:50:45"/>
          <d v="2019-09-11T07:18:51"/>
          <d v="2019-09-11T07:37:18"/>
          <d v="2019-09-11T08:46:06"/>
          <d v="2019-09-11T07:55:56"/>
          <d v="2019-09-11T09:03:25"/>
          <d v="2019-09-11T09:10:04"/>
          <d v="2019-09-11T09:13:57"/>
          <d v="2019-09-11T09:33:20"/>
          <d v="2019-09-11T09:40:42"/>
          <d v="2019-09-11T09:45:29"/>
          <d v="2019-09-11T10:19:35"/>
          <d v="2019-09-11T10:29:44"/>
          <d v="2019-09-11T10:39:23"/>
          <d v="2019-09-11T10:54:46"/>
          <d v="2019-09-11T11:10:49"/>
          <d v="2019-09-11T11:20:28"/>
          <d v="2019-09-11T11:46:51"/>
          <d v="2019-09-11T14:07:24"/>
          <d v="2019-09-11T12:50:05"/>
          <d v="2019-09-11T13:46:47"/>
          <d v="2019-09-11T11:30:19"/>
          <d v="2019-09-11T12:47:52"/>
          <d v="2019-09-11T13:45:50"/>
          <d v="2019-09-11T14:15:52"/>
          <d v="2019-09-11T15:16:57"/>
          <d v="2019-09-11T15:40:45"/>
          <d v="2019-09-11T15:49:52"/>
          <d v="2019-09-11T14:40:18"/>
          <d v="2019-09-11T16:13:08"/>
          <d v="2019-09-11T16:22:29"/>
          <d v="2019-09-11T14:56:31"/>
          <d v="2019-09-11T16:25:18"/>
          <d v="2019-09-11T16:34:17"/>
          <d v="2019-09-11T15:31:59"/>
          <d v="2019-09-11T16:41:47"/>
          <d v="2019-09-11T15:10:05"/>
          <d v="2019-09-11T17:17:57"/>
          <d v="2019-09-11T17:27:10"/>
          <d v="2019-09-11T18:20:31"/>
          <d v="2019-09-11T16:38:20"/>
          <d v="2019-09-11T19:36:01"/>
          <d v="2019-09-11T19:57:32"/>
          <d v="2019-09-11T20:35:22"/>
          <d v="2019-09-11T20:47:20"/>
          <d v="2019-09-11T21:00:18"/>
          <d v="2019-09-11T20:56:47"/>
          <d v="2019-09-11T22:51:47"/>
          <d v="2019-09-11T23:54:09"/>
          <d v="2019-09-11T22:37:15"/>
          <d v="2019-09-11T22:39:15"/>
          <d v="2019-09-11T23:30:34"/>
          <d v="2019-09-12T01:10:12"/>
          <d v="2019-09-12T02:49:24"/>
          <d v="2019-09-12T01:32:18"/>
          <d v="2019-09-12T04:50:51"/>
          <d v="2019-09-12T06:40:45"/>
          <d v="2019-09-12T07:57:50"/>
          <d v="2019-09-12T08:03:29"/>
          <d v="2019-09-12T08:24:15"/>
          <d v="2019-09-12T08:19:39"/>
          <d v="2019-09-12T08:36:26"/>
          <d v="2019-09-12T08:47:01"/>
          <d v="2019-09-12T09:13:49"/>
          <d v="2019-09-12T09:13:30"/>
          <d v="2019-09-12T09:37:16"/>
          <d v="2019-09-12T10:06:54"/>
          <d v="2019-09-12T10:10:30"/>
          <d v="2019-09-12T10:10:52"/>
          <d v="2019-09-12T10:39:00"/>
          <d v="2019-09-12T11:32:16"/>
          <d v="2019-09-12T12:06:01"/>
          <d v="2019-09-12T12:21:34"/>
          <d v="2019-09-12T12:22:40"/>
          <d v="2019-09-12T12:33:42"/>
          <d v="2019-09-12T12:54:13"/>
          <d v="2019-09-12T13:21:39"/>
          <d v="2019-09-12T14:28:40"/>
          <d v="2019-09-12T14:50:50"/>
          <d v="2019-09-12T15:12:33"/>
          <d v="2019-09-12T15:18:07"/>
          <d v="2019-09-12T15:20:57"/>
          <d v="2019-09-12T16:45:05"/>
          <d v="2019-09-12T16:21:13"/>
          <d v="2019-09-12T16:50:11"/>
          <d v="2019-09-12T17:07:50"/>
          <d v="2019-09-12T18:29:17"/>
          <d v="2019-09-12T19:18:33"/>
          <d v="2019-09-12T19:46:48"/>
          <d v="2019-09-12T21:58:37"/>
          <d v="2019-09-12T20:44:54"/>
          <d v="2019-09-12T21:27:12"/>
          <d v="2019-09-12T22:09:04"/>
          <d v="2019-09-12T22:14:09"/>
          <d v="2019-09-12T23:11:10"/>
          <d v="2019-09-12T22:31:38"/>
          <d v="2019-09-13T02:15:18"/>
          <d v="2019-09-13T01:36:44"/>
          <d v="2019-09-13T06:47:52"/>
          <d v="2019-09-13T08:04:05"/>
          <d v="2019-09-13T08:49:11"/>
          <d v="2019-09-13T09:27:59"/>
          <d v="2019-09-13T09:40:22"/>
          <d v="2019-09-13T09:59:30"/>
          <d v="2019-09-13T09:46:04"/>
          <d v="2019-09-13T10:01:33"/>
          <d v="2019-09-13T10:18:38"/>
          <d v="2019-09-13T09:57:58"/>
          <d v="2019-09-13T10:51:50"/>
          <d v="2019-09-13T10:55:57"/>
          <d v="2019-09-13T10:57:59"/>
          <d v="2019-09-13T10:58:14"/>
          <d v="2019-09-13T11:21:42"/>
          <d v="2019-09-13T12:04:48"/>
          <d v="2019-09-13T12:42:52"/>
          <d v="2019-09-13T12:43:23"/>
          <d v="2019-09-13T13:03:10"/>
          <d v="2019-09-13T13:56:52"/>
          <d v="2019-09-13T13:59:54"/>
          <d v="2019-09-13T14:34:00"/>
          <d v="2019-09-13T14:54:13"/>
          <d v="2019-09-13T14:53:09"/>
          <d v="2019-09-13T16:17:19"/>
          <d v="2019-09-13T16:34:23"/>
          <d v="2019-09-13T16:09:14"/>
          <d v="2019-09-13T17:26:37"/>
          <d v="2019-09-13T17:27:39"/>
          <d v="2019-09-13T17:29:45"/>
          <d v="2019-09-13T18:06:54"/>
          <d v="2019-09-13T18:52:32"/>
          <d v="2019-09-13T19:11:09"/>
          <d v="2019-09-13T18:25:18"/>
          <d v="2019-09-13T20:39:42"/>
          <d v="2019-09-13T21:53:12"/>
          <d v="2019-09-13T22:44:00"/>
          <d v="2019-09-13T22:58:53"/>
          <d v="2019-09-13T23:39:29"/>
          <d v="2019-09-14T01:03:51"/>
          <d v="2019-09-14T00:26:17"/>
          <d v="2019-09-14T02:41:48"/>
          <d v="2019-09-14T01:33:29"/>
          <d v="2019-09-14T03:04:55"/>
          <d v="2019-09-14T04:13:59"/>
          <d v="2019-09-14T05:50:32"/>
          <d v="2019-09-14T04:58:18"/>
          <d v="2019-09-14T05:55:16"/>
          <d v="2019-09-14T08:20:20"/>
          <d v="2019-09-14T09:47:55"/>
          <d v="2019-09-14T09:33:44"/>
          <d v="2019-09-14T09:48:12"/>
          <d v="2019-09-14T10:26:48"/>
          <d v="2019-09-14T11:12:33"/>
          <d v="2019-09-14T10:30:05"/>
          <d v="2019-09-14T12:03:57"/>
          <d v="2019-09-14T12:08:38"/>
          <d v="2019-09-14T11:12:41"/>
          <d v="2019-09-14T12:17:35"/>
          <d v="2019-09-14T13:09:13"/>
          <d v="2019-09-14T13:44:57"/>
          <d v="2019-09-14T13:49:07"/>
          <d v="2019-09-14T15:14:56"/>
          <d v="2019-09-14T15:46:09"/>
          <d v="2019-09-14T16:27:15"/>
          <d v="2019-09-14T18:45:29"/>
          <d v="2019-09-14T18:44:50"/>
          <d v="2019-09-14T18:59:10"/>
          <d v="2019-09-14T19:34:03"/>
          <d v="2019-09-14T19:49:09"/>
          <d v="2019-09-14T19:58:41"/>
          <d v="2019-09-14T20:50:55"/>
          <d v="2019-09-14T20:27:43"/>
          <d v="2019-09-14T20:27:19"/>
          <d v="2019-09-14T21:39:33"/>
          <d v="2019-09-14T22:03:27"/>
          <d v="2019-09-15T01:37:06"/>
          <d v="2019-09-15T02:39:07"/>
          <d v="2019-09-15T06:58:20"/>
          <d v="2019-09-15T10:02:53"/>
          <d v="2019-09-15T09:54:40"/>
          <d v="2019-09-15T11:10:13"/>
          <d v="2019-09-15T10:45:06"/>
          <d v="2019-09-15T11:50:36"/>
          <d v="2019-09-15T12:08:37"/>
          <d v="2019-09-15T12:37:04"/>
          <d v="2019-09-15T15:02:35"/>
          <d v="2019-09-15T16:52:14"/>
          <d v="2019-09-15T17:08:54"/>
          <d v="2019-09-15T20:05:37"/>
          <d v="2019-09-15T21:43:29"/>
          <d v="2019-09-15T23:01:37"/>
          <d v="2019-09-15T23:01:50"/>
          <d v="2019-09-15T23:50:39"/>
          <d v="2019-09-16T00:17:22"/>
          <d v="2019-09-16T00:07:15"/>
          <d v="2019-09-16T02:40:13"/>
          <d v="2019-09-16T03:02:57"/>
          <d v="2019-09-16T06:20:24"/>
          <d v="2019-09-16T07:52:18"/>
          <d v="2019-09-16T08:24:47"/>
          <d v="2019-09-16T08:41:29"/>
          <d v="2019-09-16T09:25:20"/>
          <d v="2019-09-16T09:53:41"/>
          <d v="2019-09-16T09:40:14"/>
          <d v="2019-09-16T10:09:18"/>
          <d v="2019-09-16T10:51:18"/>
          <d v="2019-09-16T10:43:29"/>
          <d v="2019-09-16T11:18:48"/>
          <d v="2019-09-16T11:30:44"/>
          <d v="2019-09-16T11:31:47"/>
          <d v="2019-09-16T11:33:47"/>
          <d v="2019-09-16T12:02:11"/>
          <d v="2019-09-16T12:28:00"/>
          <d v="2019-09-16T12:57:01"/>
          <d v="2019-09-16T13:23:48"/>
          <d v="2019-09-16T13:55:41"/>
          <d v="2019-09-16T14:49:18"/>
          <d v="2019-09-16T15:12:21"/>
          <d v="2019-09-16T14:42:34"/>
          <d v="2019-09-16T15:13:37"/>
          <d v="2019-09-16T15:30:51"/>
          <d v="2019-09-16T15:34:53"/>
          <d v="2019-09-16T17:15:14"/>
          <d v="2019-09-16T17:18:40"/>
          <d v="2019-09-16T18:35:31"/>
          <d v="2019-09-16T19:12:37"/>
          <d v="2019-09-16T20:38:31"/>
          <d v="2019-09-16T21:19:17"/>
          <d v="2019-09-16T23:46:57"/>
          <d v="2019-09-17T06:22:25"/>
          <d v="2019-09-17T06:38:15"/>
          <d v="2019-09-17T07:00:53"/>
          <d v="2019-09-17T07:00:09"/>
          <d v="2019-09-17T07:39:37"/>
          <d v="2019-09-17T08:13:37"/>
          <d v="2019-09-17T08:33:35"/>
          <d v="2019-09-17T09:31:48"/>
          <d v="2019-09-17T09:29:10"/>
          <d v="2019-09-17T10:07:59"/>
          <d v="2019-09-17T08:59:49"/>
          <d v="2019-09-17T10:24:51"/>
          <d v="2019-09-17T10:07:45"/>
          <d v="2019-09-17T10:43:55"/>
          <d v="2019-09-17T11:25:49"/>
          <d v="2019-09-17T11:34:30"/>
          <d v="2019-09-17T10:47:37"/>
          <d v="2019-09-17T12:06:17"/>
          <d v="2019-09-17T12:22:19"/>
          <d v="2019-09-17T13:56:23"/>
          <d v="2019-09-17T13:57:45"/>
          <d v="2019-09-17T14:34:56"/>
          <d v="2019-09-17T14:57:01"/>
          <d v="2019-09-17T14:24:43"/>
          <d v="2019-09-17T15:17:44"/>
          <d v="2019-09-17T15:04:20"/>
          <d v="2019-09-17T15:49:20"/>
          <d v="2019-09-17T16:25:25"/>
          <d v="2019-09-17T15:33:02"/>
          <d v="2019-09-17T16:03:11"/>
          <d v="2019-09-17T16:35:57"/>
          <d v="2019-09-17T16:36:28"/>
          <d v="2019-09-17T16:58:01"/>
          <d v="2019-09-17T18:28:50"/>
          <d v="2019-09-17T20:19:44"/>
          <d v="2019-09-17T22:20:46"/>
          <d v="2019-09-17T22:27:48"/>
          <d v="2019-09-17T23:18:04"/>
          <d v="2019-09-17T21:49:56"/>
          <d v="2019-09-17T22:26:32"/>
          <d v="2019-09-17T23:03:39"/>
          <d v="2019-09-18T00:16:19"/>
          <d v="2019-09-18T06:19:49"/>
          <d v="2019-09-18T06:32:27"/>
          <d v="2019-09-18T06:54:43"/>
          <d v="2019-09-18T10:12:46"/>
          <d v="2019-09-18T09:53:45"/>
          <d v="2019-09-18T10:25:11"/>
          <d v="2019-09-18T11:03:44"/>
          <d v="2019-09-18T11:28:12"/>
          <d v="2019-09-18T11:30:55"/>
          <d v="2019-09-18T11:24:50"/>
          <d v="2019-09-18T12:27:07"/>
          <d v="2019-09-18T12:59:18"/>
          <d v="2019-09-18T13:42:37"/>
          <d v="2019-09-18T14:03:43"/>
          <d v="2019-09-18T13:46:41"/>
          <d v="2019-09-18T14:28:52"/>
          <d v="2019-09-18T14:44:14"/>
          <d v="2019-09-18T15:26:23"/>
          <d v="2019-09-18T15:40:38"/>
          <d v="2019-09-18T16:11:03"/>
          <d v="2019-09-18T16:18:53"/>
          <d v="2019-09-18T17:05:00"/>
          <d v="2019-09-18T17:25:51"/>
          <d v="2019-09-18T18:45:18"/>
          <d v="2019-09-18T19:22:05"/>
          <d v="2019-09-18T19:25:09"/>
          <d v="2019-09-18T20:28:55"/>
          <d v="2019-09-18T20:25:03"/>
          <d v="2019-09-19T00:07:39"/>
          <d v="2019-09-19T00:29:58"/>
          <d v="2019-09-19T06:13:42"/>
          <d v="2019-09-19T06:39:38"/>
          <d v="2019-09-19T06:40:38"/>
          <d v="2019-09-19T07:25:30"/>
          <d v="2019-09-19T08:24:07"/>
          <d v="2019-09-19T08:49:43"/>
          <d v="2019-09-19T09:02:42"/>
          <d v="2019-09-19T10:26:50"/>
          <d v="2019-09-19T10:51:46"/>
          <d v="2019-09-19T11:06:15"/>
          <d v="2019-09-19T11:16:25"/>
          <d v="2019-09-19T11:33:40"/>
          <d v="2019-09-19T12:26:05"/>
          <d v="2019-09-19T12:58:52"/>
          <d v="2019-09-19T14:21:10"/>
          <d v="2019-09-19T15:00:44"/>
          <d v="2019-09-19T15:15:51"/>
          <d v="2019-09-19T15:23:02"/>
          <d v="2019-09-19T15:31:11"/>
          <d v="2019-09-19T16:15:00"/>
          <d v="2019-09-19T16:59:49"/>
          <d v="2019-09-19T17:11:22"/>
          <d v="2019-09-19T19:47:41"/>
          <d v="2019-09-19T20:53:26"/>
          <d v="2019-09-19T22:05:24"/>
          <d v="2019-09-19T22:24:30"/>
          <d v="2019-09-20T00:42:19"/>
          <d v="2019-09-20T01:28:59"/>
          <d v="2019-09-20T02:33:35"/>
          <d v="2019-09-20T04:03:47"/>
          <d v="2019-09-20T04:53:22"/>
          <d v="2019-09-20T06:23:54"/>
          <d v="2019-09-20T07:06:19"/>
          <d v="2019-09-20T06:55:04"/>
          <d v="2019-09-20T07:47:00"/>
          <d v="2019-09-20T08:18:31"/>
          <d v="2019-09-20T09:29:08"/>
          <d v="2019-09-20T08:34:14"/>
          <d v="2019-09-20T09:36:42"/>
          <d v="2019-09-20T10:03:25"/>
          <d v="2019-09-20T10:14:08"/>
          <d v="2019-09-20T10:35:33"/>
          <d v="2019-09-20T10:59:52"/>
          <d v="2019-09-20T11:23:28"/>
          <d v="2019-09-20T11:49:41"/>
          <d v="2019-09-20T12:32:37"/>
          <d v="2019-09-20T12:36:18"/>
          <d v="2019-09-20T13:13:45"/>
          <d v="2019-09-20T13:29:11"/>
          <d v="2019-09-20T13:49:44"/>
          <d v="2019-09-20T14:30:35"/>
          <d v="2019-09-20T14:32:58"/>
          <d v="2019-09-20T14:53:28"/>
          <d v="2019-09-20T16:40:19"/>
          <d v="2019-09-20T17:13:26"/>
          <d v="2019-09-20T17:24:50"/>
          <d v="2019-09-20T17:26:32"/>
          <d v="2019-09-20T17:36:39"/>
          <d v="2019-09-20T18:14:47"/>
          <d v="2019-09-20T18:12:47"/>
          <d v="2019-09-20T19:30:55"/>
          <d v="2019-09-20T20:15:05"/>
          <d v="2019-09-20T21:47:25"/>
          <d v="2019-09-20T23:46:42"/>
          <d v="2019-09-21T00:06:42"/>
          <d v="2019-09-21T05:54:01"/>
          <d v="2019-09-21T06:36:19"/>
          <d v="2019-09-21T07:43:43"/>
          <d v="2019-09-21T08:26:55"/>
          <d v="2019-09-21T09:35:41"/>
          <d v="2019-09-21T10:20:32"/>
          <d v="2019-09-21T11:08:08"/>
          <d v="2019-09-21T11:30:37"/>
          <d v="2019-09-21T12:53:49"/>
          <d v="2019-09-21T14:13:56"/>
          <d v="2019-09-21T15:18:31"/>
          <d v="2019-09-21T15:42:26"/>
          <d v="2019-09-21T16:20:50"/>
          <d v="2019-09-21T16:24:13"/>
          <d v="2019-09-21T17:14:23"/>
          <d v="2019-09-21T17:29:15"/>
          <d v="2019-09-21T20:49:42"/>
          <d v="2019-09-21T22:09:09"/>
          <d v="2019-09-22T00:06:23"/>
          <d v="2019-09-22T00:09:03"/>
          <d v="2019-09-22T01:06:05"/>
          <d v="2019-09-22T04:19:28"/>
          <d v="2019-09-22T05:57:12"/>
          <d v="2019-09-22T07:10:30"/>
          <d v="2019-09-22T07:31:34"/>
          <d v="2019-09-22T09:35:01"/>
          <d v="2019-09-22T09:58:30"/>
          <d v="2019-09-22T10:16:51"/>
          <d v="2019-09-22T10:32:58"/>
          <d v="2019-09-22T11:31:44"/>
          <d v="2019-09-22T11:39:20"/>
          <d v="2019-09-22T12:16:10"/>
          <d v="2019-09-22T12:37:03"/>
          <d v="2019-09-22T12:59:07"/>
          <d v="2019-09-22T13:33:15"/>
          <d v="2019-09-22T14:03:27"/>
          <d v="2019-09-22T14:51:24"/>
          <d v="2019-09-22T15:02:29"/>
          <d v="2019-09-22T15:10:10"/>
          <d v="2019-09-22T14:43:18"/>
          <d v="2019-09-22T15:40:19"/>
          <d v="2019-09-22T16:07:55"/>
          <d v="2019-09-22T17:14:25"/>
          <d v="2019-09-22T16:27:20"/>
          <d v="2019-09-22T17:27:15"/>
          <d v="2019-09-22T17:42:01"/>
          <d v="2019-09-22T18:49:21"/>
          <d v="2019-09-22T18:54:30"/>
          <d v="2019-09-22T19:38:23"/>
          <d v="2019-09-23T03:33:21"/>
          <d v="2019-09-23T06:56:10"/>
          <d v="2019-09-23T07:35:43"/>
          <d v="2019-09-23T07:49:27"/>
          <d v="2019-09-23T08:13:06"/>
          <d v="2019-09-23T09:02:05"/>
          <d v="2019-09-23T09:43:54"/>
          <d v="2019-09-23T09:46:55"/>
          <d v="2019-09-23T09:56:11"/>
          <d v="2019-09-23T10:16:35"/>
          <d v="2019-09-23T10:48:46"/>
          <d v="2019-09-23T11:21:41"/>
          <d v="2019-09-23T12:38:44"/>
          <d v="2019-09-23T12:13:30"/>
          <d v="2019-09-23T14:19:17"/>
          <d v="2019-09-23T13:52:51"/>
          <d v="2019-09-23T14:43:29"/>
          <d v="2019-09-23T15:10:36"/>
          <d v="2019-09-23T15:13:07"/>
          <d v="2019-09-23T14:58:15"/>
          <d v="2019-09-23T16:23:43"/>
          <d v="2019-09-23T17:15:51"/>
          <d v="2019-09-23T17:30:36"/>
          <d v="2019-09-23T17:32:40"/>
          <d v="2019-09-23T19:06:33"/>
          <d v="2019-09-23T18:13:27"/>
          <d v="2019-09-23T19:07:51"/>
          <d v="2019-09-23T19:45:00"/>
          <d v="2019-09-23T20:41:07"/>
          <d v="2019-09-23T20:45:51"/>
          <d v="2019-09-23T21:15:05"/>
          <d v="2019-09-23T22:16:10"/>
          <d v="2019-09-23T22:12:37"/>
          <d v="2019-09-23T22:56:56"/>
          <d v="2019-09-23T23:23:32"/>
          <d v="2019-09-23T23:55:10"/>
          <d v="2019-09-24T02:24:16"/>
          <d v="2019-09-24T03:58:40"/>
          <d v="2019-09-24T06:09:36"/>
          <d v="2019-09-24T06:29:20"/>
          <d v="2019-09-24T08:11:09"/>
          <d v="2019-09-24T08:15:10"/>
          <d v="2019-09-24T08:15:36"/>
          <d v="2019-09-24T08:41:08"/>
          <d v="2019-09-24T08:49:29"/>
          <d v="2019-09-24T09:10:30"/>
          <d v="2019-09-24T09:44:11"/>
          <d v="2019-09-24T09:47:50"/>
          <d v="2019-09-24T09:55:39"/>
          <d v="2019-09-24T10:13:12"/>
          <d v="2019-09-24T10:44:31"/>
          <d v="2019-09-24T11:48:27"/>
          <d v="2019-09-24T11:45:53"/>
          <d v="2019-09-24T12:24:36"/>
          <d v="2019-09-24T12:41:29"/>
          <d v="2019-09-24T12:49:09"/>
          <d v="2019-09-24T14:04:34"/>
          <d v="2019-09-24T14:35:06"/>
          <d v="2019-09-24T15:01:07"/>
          <d v="2019-09-24T15:06:26"/>
          <d v="2019-09-24T15:59:32"/>
          <d v="2019-09-24T17:07:07"/>
          <d v="2019-09-24T19:32:01"/>
          <d v="2019-09-24T22:10:33"/>
          <d v="2019-09-24T20:06:57"/>
          <d v="2019-09-24T23:15:58"/>
          <d v="2019-09-25T00:09:06"/>
          <d v="2019-09-25T01:16:19"/>
          <d v="2019-09-25T00:12:36"/>
          <d v="2019-09-25T00:29:25"/>
          <d v="2019-09-25T00:47:29"/>
          <d v="2019-09-25T02:05:08"/>
          <d v="2019-09-25T04:40:50"/>
          <d v="2019-09-25T07:23:24"/>
          <d v="2019-09-25T07:42:02"/>
          <d v="2019-09-25T07:56:19"/>
          <d v="2019-09-25T09:32:41"/>
          <d v="2019-09-25T10:26:26"/>
          <d v="2019-09-25T10:03:35"/>
          <d v="2019-09-25T10:23:40"/>
          <d v="2019-09-25T10:46:28"/>
          <d v="2019-09-25T10:52:12"/>
          <d v="2019-09-25T11:26:49"/>
          <d v="2019-09-25T12:04:12"/>
          <d v="2019-09-25T14:40:53"/>
          <d v="2019-09-25T14:52:32"/>
          <d v="2019-09-25T14:10:35"/>
          <d v="2019-09-25T14:55:58"/>
          <d v="2019-09-25T16:33:25"/>
          <d v="2019-09-25T16:35:48"/>
          <d v="2019-09-25T16:40:53"/>
          <d v="2019-09-25T17:03:37"/>
          <d v="2019-09-25T17:15:42"/>
          <d v="2019-09-25T17:16:33"/>
          <d v="2019-09-25T18:10:11"/>
          <d v="2019-09-25T18:54:59"/>
          <d v="2019-09-25T21:01:05"/>
          <d v="2019-09-25T21:01:51"/>
          <d v="2019-09-25T22:44:54"/>
          <d v="2019-09-25T22:59:59"/>
          <d v="2019-09-26T00:00:30"/>
          <d v="2019-09-26T03:34:50"/>
          <d v="2019-09-26T06:14:35"/>
          <d v="2019-09-26T06:54:11"/>
          <d v="2019-09-26T07:34:50"/>
          <d v="2019-09-26T07:47:56"/>
          <d v="2019-09-26T09:42:11"/>
          <d v="2019-09-26T10:18:37"/>
          <d v="2019-09-26T10:31:02"/>
          <d v="2019-09-26T10:55:20"/>
          <d v="2019-09-26T11:59:44"/>
          <d v="2019-09-26T12:01:52"/>
          <d v="2019-09-26T12:47:15"/>
          <d v="2019-09-26T13:18:20"/>
          <d v="2019-09-26T14:00:36"/>
          <d v="2019-09-26T14:16:41"/>
          <d v="2019-09-26T14:23:01"/>
          <d v="2019-09-26T14:36:30"/>
          <d v="2019-09-26T14:55:18"/>
          <d v="2019-09-26T15:06:12"/>
          <d v="2019-09-26T15:07:17"/>
          <d v="2019-09-26T15:49:16"/>
          <d v="2019-09-26T16:26:47"/>
          <d v="2019-09-26T16:28:46"/>
          <d v="2019-09-26T16:47:32"/>
          <d v="2019-09-26T16:55:17"/>
          <d v="2019-09-26T16:39:34"/>
          <d v="2019-09-26T17:20:40"/>
          <d v="2019-09-26T19:17:41"/>
          <d v="2019-09-26T19:13:58"/>
          <d v="2019-09-26T22:51:31"/>
          <d v="2019-09-26T23:28:43"/>
          <d v="2019-09-27T05:21:46"/>
          <d v="2019-09-27T07:03:07"/>
          <d v="2019-09-27T08:40:33"/>
          <d v="2019-09-27T09:30:23"/>
          <d v="2019-09-27T09:54:38"/>
          <d v="2019-09-27T11:00:38"/>
          <d v="2019-09-27T11:03:57"/>
          <d v="2019-09-27T11:25:05"/>
          <d v="2019-09-27T12:25:48"/>
          <d v="2019-09-27T12:31:45"/>
          <d v="2019-09-27T12:52:35"/>
          <d v="2019-09-27T14:05:17"/>
          <d v="2019-09-27T14:42:14"/>
          <d v="2019-09-27T15:37:28"/>
          <d v="2019-09-27T14:42:05"/>
          <d v="2019-09-27T15:48:58"/>
          <d v="2019-09-27T16:05:55"/>
          <d v="2019-09-27T16:15:23"/>
          <d v="2019-09-27T16:40:56"/>
          <d v="2019-09-27T17:32:52"/>
          <d v="2019-09-27T17:10:17"/>
          <d v="2019-09-27T18:13:17"/>
          <d v="2019-09-27T18:24:22"/>
          <d v="2019-09-27T17:27:47"/>
          <d v="2019-09-27T19:50:19"/>
          <d v="2019-09-27T19:11:39"/>
          <d v="2019-09-27T20:19:45"/>
          <d v="2019-09-27T21:06:13"/>
          <d v="2019-09-27T22:06:09"/>
          <d v="2019-09-27T22:38:13"/>
          <d v="2019-09-27T22:44:55"/>
          <d v="2019-09-27T23:05:32"/>
          <d v="2019-09-27T23:11:22"/>
          <d v="2019-09-28T00:50:39"/>
          <d v="2019-09-28T00:54:39"/>
          <d v="2019-09-28T01:22:02"/>
          <d v="2019-09-28T03:11:39"/>
          <d v="2019-09-28T07:00:38"/>
          <d v="2019-09-28T08:07:39"/>
          <d v="2019-09-28T08:46:39"/>
          <d v="2019-09-28T08:48:39"/>
          <d v="2019-09-28T09:22:04"/>
          <d v="2019-09-28T09:22:30"/>
          <d v="2019-09-28T10:46:14"/>
          <d v="2019-09-28T11:03:55"/>
          <d v="2019-09-28T11:23:50"/>
          <d v="2019-09-28T12:24:43"/>
          <d v="2019-09-28T12:49:16"/>
          <d v="2019-09-28T13:50:18"/>
          <d v="2019-09-28T14:45:18"/>
          <d v="2019-09-28T12:49:35"/>
          <d v="2019-09-28T15:15:43"/>
          <d v="2019-09-28T16:01:33"/>
          <d v="2019-09-28T17:22:30"/>
          <d v="2019-09-28T16:48:38"/>
          <d v="2019-09-28T18:59:19"/>
          <d v="2019-09-28T19:29:08"/>
          <d v="2019-09-28T20:22:20"/>
          <d v="2019-09-28T22:10:39"/>
          <d v="2019-09-28T23:51:41"/>
          <d v="2019-09-29T00:26:30"/>
          <d v="2019-09-29T01:12:27"/>
          <d v="2019-09-29T07:22:30"/>
          <d v="2019-09-29T08:08:22"/>
          <d v="2019-09-29T08:09:44"/>
          <d v="2019-09-29T08:55:44"/>
          <d v="2019-09-29T09:00:40"/>
          <d v="2019-09-29T10:49:23"/>
          <d v="2019-09-29T11:12:21"/>
          <d v="2019-09-29T11:22:51"/>
          <d v="2019-09-29T11:57:40"/>
          <d v="2019-09-29T15:10:02"/>
          <d v="2019-09-29T15:40:57"/>
          <d v="2019-09-29T15:16:29"/>
          <d v="2019-09-29T15:34:30"/>
          <d v="2019-09-29T16:32:51"/>
          <d v="2019-09-29T16:40:11"/>
          <d v="2019-09-29T18:33:34"/>
          <d v="2019-09-29T18:27:56"/>
          <d v="2019-09-29T18:29:49"/>
          <d v="2019-09-29T20:02:39"/>
          <d v="2019-09-29T20:42:10"/>
          <d v="2019-09-29T21:40:11"/>
          <d v="2019-09-29T23:48:13"/>
          <d v="2019-09-30T07:06:03"/>
          <d v="2019-09-30T07:20:48"/>
          <d v="2019-09-30T08:15:02"/>
          <d v="2019-09-30T08:19:47"/>
          <d v="2019-09-30T08:37:32"/>
          <d v="2019-09-30T09:09:18"/>
          <d v="2019-09-30T09:53:44"/>
          <d v="2019-09-30T10:12:23"/>
          <d v="2019-09-30T10:18:24"/>
          <d v="2019-09-30T10:14:05"/>
          <d v="2019-09-30T10:30:57"/>
          <d v="2019-09-30T10:41:58"/>
          <d v="2019-09-30T10:50:22"/>
          <d v="2019-09-30T10:53:48"/>
          <d v="2019-09-30T11:04:37"/>
          <d v="2019-09-30T11:14:06"/>
          <d v="2019-09-30T11:37:19"/>
          <d v="2019-09-30T11:56:23"/>
          <d v="2019-09-30T12:53:04"/>
          <d v="2019-09-30T13:12:49"/>
          <d v="2019-09-30T13:28:05"/>
          <d v="2019-09-30T13:40:15"/>
          <d v="2019-09-30T13:58:31"/>
          <d v="2019-09-30T13:10:02"/>
          <d v="2019-09-30T14:28:55"/>
          <d v="2019-09-30T14:18:09"/>
          <d v="2019-09-30T14:31:06"/>
          <d v="2019-09-30T15:08:50"/>
          <d v="2019-09-30T15:21:31"/>
          <d v="2019-09-30T15:49:22"/>
          <d v="2019-09-30T15:57:22"/>
          <d v="2019-09-30T15:00:46"/>
          <d v="2019-09-30T15:57:42"/>
          <d v="2019-09-30T16:22:25"/>
          <d v="2019-09-30T16:31:34"/>
          <d v="2019-09-30T17:26:50"/>
          <d v="2019-09-30T18:48:17"/>
          <d v="2019-09-30T20:54:43"/>
          <d v="2019-09-30T20:25:52"/>
          <d v="2019-09-30T21:11:45"/>
          <d v="2019-09-30T23:20:30"/>
          <d v="2019-10-01T03:39:44"/>
          <d v="2019-10-01T04:29:44"/>
          <d v="2019-10-01T07:10:05"/>
          <d v="2019-10-01T07:10:28"/>
          <d v="2019-10-01T08:03:46"/>
          <d v="2019-10-01T08:49:46"/>
          <d v="2019-10-01T07:53:56"/>
          <d v="2019-10-01T09:17:53"/>
          <d v="2019-10-01T09:45:04"/>
          <d v="2019-10-01T10:00:50"/>
          <d v="2019-10-01T10:10:34"/>
          <d v="2019-10-01T10:12:51"/>
          <d v="2019-10-01T10:45:52"/>
          <d v="2019-10-01T11:11:52"/>
          <d v="2019-10-01T11:43:44"/>
          <d v="2019-10-01T11:53:10"/>
          <d v="2019-10-01T12:15:34"/>
          <d v="2019-10-01T12:15:08"/>
          <d v="2019-10-01T12:56:05"/>
          <d v="2019-10-01T12:58:56"/>
          <d v="2019-10-01T13:00:01"/>
          <d v="2019-10-01T13:00:21"/>
          <d v="2019-10-01T13:39:20"/>
          <d v="2019-10-01T14:28:21"/>
          <d v="2019-10-01T14:08:27"/>
          <d v="2019-10-01T15:28:42"/>
          <d v="2019-10-01T15:49:24"/>
          <d v="2019-10-01T15:38:40"/>
          <d v="2019-10-01T15:09:55"/>
          <d v="2019-10-01T15:11:02"/>
          <d v="2019-10-01T15:47:52"/>
          <d v="2019-10-01T16:28:13"/>
          <d v="2019-10-01T16:42:24"/>
          <d v="2019-10-01T16:52:58"/>
          <d v="2019-10-01T17:12:56"/>
          <d v="2019-10-01T17:37:22"/>
          <d v="2019-10-01T19:29:42"/>
          <d v="2019-10-01T20:04:24"/>
          <d v="2019-10-01T21:01:25"/>
          <d v="2019-10-01T22:16:06"/>
          <d v="2019-10-01T22:27:18"/>
          <d v="2019-10-02T00:20:19"/>
          <d v="2019-10-02T01:41:48"/>
          <d v="2019-10-02T03:42:54"/>
          <d v="2019-10-02T07:05:57"/>
          <d v="2019-10-02T08:01:10"/>
          <d v="2019-10-02T08:17:15"/>
          <d v="2019-10-02T09:02:04"/>
          <d v="2019-10-02T09:09:10"/>
          <d v="2019-10-02T09:54:07"/>
          <d v="2019-10-02T10:25:38"/>
          <d v="2019-10-02T10:50:57"/>
          <d v="2019-10-02T10:46:27"/>
          <d v="2019-10-02T11:05:05"/>
          <d v="2019-10-02T11:13:12"/>
          <d v="2019-10-02T11:43:44"/>
          <d v="2019-10-02T12:15:15"/>
          <d v="2019-10-02T12:16:17"/>
          <d v="2019-10-02T12:20:33"/>
          <d v="2019-10-02T12:57:38"/>
          <d v="2019-10-02T13:20:20"/>
          <d v="2019-10-02T13:30:42"/>
          <d v="2019-10-02T13:46:00"/>
          <d v="2019-10-02T14:12:52"/>
          <d v="2019-10-02T15:03:00"/>
          <d v="2019-10-02T15:17:37"/>
          <d v="2019-10-02T15:42:52"/>
          <d v="2019-10-02T16:03:05"/>
          <d v="2019-10-02T16:06:06"/>
          <d v="2019-10-02T16:15:38"/>
          <d v="2019-10-02T16:44:29"/>
          <d v="2019-10-02T17:00:01"/>
          <d v="2019-10-02T17:10:34"/>
          <d v="2019-10-02T17:22:18"/>
          <d v="2019-10-02T17:39:00"/>
          <d v="2019-10-02T18:44:32"/>
          <d v="2019-10-02T19:43:53"/>
          <d v="2019-10-02T21:25:14"/>
          <d v="2019-10-02T21:50:25"/>
          <d v="2019-10-03T05:44:07"/>
          <d v="2019-10-03T06:11:32"/>
          <d v="2019-10-03T07:33:19"/>
          <d v="2019-10-03T07:51:29"/>
          <d v="2019-10-03T08:21:12"/>
          <d v="2019-10-03T08:42:29"/>
          <d v="2019-10-03T08:55:18"/>
          <d v="2019-10-03T09:59:10"/>
          <d v="2019-10-03T10:03:54"/>
          <d v="2019-10-03T09:54:59"/>
          <d v="2019-10-03T10:55:36"/>
          <d v="2019-10-03T10:55:55"/>
          <d v="2019-10-03T11:19:44"/>
          <d v="2019-10-03T11:38:47"/>
          <d v="2019-10-03T12:08:58"/>
          <d v="2019-10-03T12:30:04"/>
          <d v="2019-10-03T12:40:09"/>
          <d v="2019-10-03T12:48:30"/>
          <d v="2019-10-03T13:10:56"/>
          <d v="2019-10-03T12:49:32"/>
          <d v="2019-10-03T13:37:29"/>
          <d v="2019-10-03T13:52:58"/>
          <d v="2019-10-03T14:16:16"/>
          <d v="2019-10-03T14:14:38"/>
          <d v="2019-10-03T14:16:55"/>
          <d v="2019-10-03T14:18:59"/>
          <d v="2019-10-03T14:43:54"/>
          <d v="2019-10-03T15:41:50"/>
          <d v="2019-10-03T15:57:59"/>
          <d v="2019-10-03T16:09:58"/>
          <d v="2019-10-03T16:11:14"/>
          <d v="2019-10-03T16:20:18"/>
          <d v="2019-10-03T18:20:18"/>
          <d v="2019-10-03T22:39:08"/>
          <d v="2019-10-03T22:50:51"/>
          <d v="2019-10-03T22:59:39"/>
          <d v="2019-10-03T23:38:48"/>
          <d v="2019-10-04T01:01:11"/>
          <d v="2019-10-04T01:03:37"/>
          <d v="2019-10-04T02:53:35"/>
          <d v="2019-10-04T03:36:05"/>
          <d v="2019-10-04T05:10:36"/>
          <d v="2019-10-04T06:51:54"/>
          <d v="2019-10-04T07:51:59"/>
          <d v="2019-10-04T08:47:30"/>
          <d v="2019-10-04T08:56:20"/>
          <d v="2019-10-04T09:56:56"/>
          <d v="2019-10-04T09:59:38"/>
          <d v="2019-10-04T10:02:09"/>
          <d v="2019-10-04T10:21:45"/>
          <d v="2019-10-04T10:17:00"/>
          <d v="2019-10-04T10:18:42"/>
          <d v="2019-10-04T10:37:45"/>
          <d v="2019-10-04T10:45:15"/>
          <d v="2019-10-04T10:46:13"/>
          <d v="2019-10-04T10:46:38"/>
          <d v="2019-10-04T11:24:42"/>
          <d v="2019-10-04T12:12:41"/>
          <d v="2019-10-04T13:47:30"/>
          <d v="2019-10-04T14:47:12"/>
          <d v="2019-10-04T14:54:40"/>
          <d v="2019-10-04T15:03:51"/>
          <d v="2019-10-04T15:47:35"/>
          <d v="2019-10-04T16:13:36"/>
          <d v="2019-10-04T16:07:40"/>
          <d v="2019-10-04T16:35:44"/>
          <d v="2019-10-04T16:30:46"/>
          <d v="2019-10-04T17:06:57"/>
          <d v="2019-10-04T17:13:58"/>
          <d v="2019-10-04T17:14:18"/>
          <d v="2019-10-04T17:30:27"/>
          <d v="2019-10-04T17:39:27"/>
          <d v="2019-10-04T20:18:12"/>
          <d v="2019-10-04T22:04:38"/>
          <d v="2019-10-04T23:41:53"/>
          <d v="2019-10-04T23:13:15"/>
          <d v="2019-10-05T01:15:23"/>
          <d v="2019-10-05T02:57:39"/>
          <d v="2019-10-05T03:47:15"/>
          <d v="2019-10-05T07:32:09"/>
          <d v="2019-10-05T08:57:16"/>
          <d v="2019-10-05T09:03:29"/>
          <d v="2019-10-05T09:29:20"/>
          <d v="2019-10-05T09:54:57"/>
          <d v="2019-10-05T10:13:58"/>
          <d v="2019-10-05T10:34:32"/>
          <d v="2019-10-05T11:04:32"/>
          <d v="2019-10-05T11:24:04"/>
          <d v="2019-10-05T11:27:27"/>
          <d v="2019-10-05T11:37:58"/>
          <d v="2019-10-05T12:47:17"/>
          <d v="2019-10-05T13:53:18"/>
          <d v="2019-10-05T14:07:13"/>
          <d v="2019-10-05T13:22:23"/>
          <d v="2019-10-05T14:09:33"/>
          <d v="2019-10-05T14:18:21"/>
          <d v="2019-10-05T14:51:09"/>
          <d v="2019-10-05T15:12:19"/>
          <d v="2019-10-05T15:54:57"/>
          <d v="2019-10-05T16:33:09"/>
          <d v="2019-10-05T16:39:08"/>
          <d v="2019-10-05T18:23:01"/>
          <d v="2019-10-05T18:55:41"/>
          <d v="2019-10-05T22:06:38"/>
          <d v="2019-10-05T23:10:14"/>
          <d v="2019-10-05T22:44:53"/>
          <d v="2019-10-05T23:53:58"/>
          <d v="2019-10-06T00:20:03"/>
          <d v="2019-10-06T00:24:51"/>
          <d v="2019-10-06T00:20:22"/>
          <d v="2019-10-06T04:17:27"/>
          <d v="2019-10-06T04:56:41"/>
          <d v="2019-10-06T05:41:54"/>
          <d v="2019-10-06T08:34:07"/>
          <d v="2019-10-06T08:48:12"/>
          <d v="2019-10-06T09:16:45"/>
          <d v="2019-10-06T10:52:18"/>
          <d v="2019-10-06T11:57:15"/>
          <d v="2019-10-06T12:32:26"/>
          <d v="2019-10-06T12:52:45"/>
          <d v="2019-10-06T13:17:25"/>
          <d v="2019-10-06T14:32:53"/>
          <d v="2019-10-06T15:22:48"/>
          <d v="2019-10-06T15:49:33"/>
          <d v="2019-10-06T16:03:33"/>
          <d v="2019-10-06T16:39:54"/>
          <d v="2019-10-06T17:37:56"/>
          <d v="2019-10-06T18:41:08"/>
          <d v="2019-10-06T23:31:50"/>
          <d v="2019-10-06T23:50:42"/>
          <d v="2019-10-07T03:11:41"/>
          <d v="2019-10-07T02:30:56"/>
          <d v="2019-10-07T06:53:21"/>
          <d v="2019-10-07T07:06:58"/>
          <d v="2019-10-07T07:29:32"/>
          <d v="2019-10-07T07:46:58"/>
          <d v="2019-10-07T08:07:15"/>
          <d v="2019-10-07T07:58:01"/>
          <d v="2019-10-07T08:18:24"/>
          <d v="2019-10-07T08:41:17"/>
          <d v="2019-10-07T09:13:22"/>
          <d v="2019-10-07T09:17:51"/>
          <d v="2019-10-07T09:24:55"/>
          <d v="2019-10-07T10:15:44"/>
          <d v="2019-10-07T10:43:17"/>
          <d v="2019-10-07T11:48:18"/>
          <d v="2019-10-07T12:26:34"/>
          <d v="2019-10-07T12:37:09"/>
          <d v="2019-10-07T13:09:42"/>
          <d v="2019-10-07T12:58:27"/>
          <d v="2019-10-07T13:18:03"/>
          <d v="2019-10-07T14:27:26"/>
          <d v="2019-10-07T15:47:45"/>
          <d v="2019-10-07T15:56:27"/>
          <d v="2019-10-07T16:34:11"/>
          <d v="2019-10-07T16:44:13"/>
          <d v="2019-10-07T16:48:16"/>
          <d v="2019-10-07T17:24:10"/>
          <d v="2019-10-07T17:28:32"/>
          <d v="2019-10-07T18:45:59"/>
          <d v="2019-10-07T19:34:06"/>
          <d v="2019-10-07T20:22:24"/>
          <d v="2019-10-07T21:14:45"/>
          <d v="2019-10-07T21:50:13"/>
          <d v="2019-10-07T20:27:04"/>
          <d v="2019-10-07T20:40:17"/>
          <d v="2019-10-07T22:10:25"/>
          <d v="2019-10-07T22:58:28"/>
          <d v="2019-10-07T23:18:51"/>
          <d v="2019-10-07T23:55:01"/>
          <d v="2019-10-07T23:56:39"/>
          <d v="2019-10-08T00:08:25"/>
          <d v="2019-10-07T23:34:06"/>
          <d v="2019-10-08T00:58:53"/>
          <d v="2019-10-08T06:53:05"/>
          <d v="2019-10-08T07:20:53"/>
          <d v="2019-10-08T07:56:03"/>
          <d v="2019-10-08T08:39:32"/>
          <d v="2019-10-08T09:04:40"/>
          <d v="2019-10-08T09:24:24"/>
          <d v="2019-10-08T09:27:57"/>
          <d v="2019-10-08T10:20:02"/>
          <d v="2019-10-08T10:21:22"/>
          <d v="2019-10-08T12:20:47"/>
          <d v="2019-10-08T12:26:25"/>
          <d v="2019-10-08T13:28:26"/>
          <d v="2019-10-08T13:31:51"/>
          <d v="2019-10-08T13:55:22"/>
          <d v="2019-10-08T15:18:22"/>
          <d v="2019-10-08T16:03:15"/>
          <d v="2019-10-08T16:18:27"/>
          <d v="2019-10-08T16:33:39"/>
          <d v="2019-10-08T16:42:38"/>
          <d v="2019-10-08T17:02:39"/>
          <d v="2019-10-08T18:19:08"/>
          <d v="2019-10-08T18:27:27"/>
          <d v="2019-10-08T18:35:08"/>
          <d v="2019-10-08T19:07:26"/>
          <d v="2019-10-08T19:47:42"/>
          <d v="2019-10-08T21:12:28"/>
          <d v="2019-10-08T21:19:50"/>
          <d v="2019-10-08T21:43:43"/>
          <d v="2019-10-08T21:44:57"/>
          <d v="2019-10-08T21:57:24"/>
          <d v="2019-10-09T00:22:56"/>
          <d v="2019-10-08T23:19:46"/>
          <d v="2019-10-08T23:49:16"/>
          <d v="2019-10-09T01:07:49"/>
          <d v="2019-10-09T00:11:19"/>
          <d v="2019-10-09T00:03:22"/>
          <d v="2019-10-09T00:38:18"/>
          <d v="2019-10-09T01:26:11"/>
          <d v="2019-10-09T03:17:52"/>
          <d v="2019-10-09T04:17:22"/>
          <d v="2019-10-09T06:27:07"/>
          <d v="2019-10-09T06:57:32"/>
          <d v="2019-10-09T07:04:18"/>
          <d v="2019-10-09T08:07:25"/>
          <d v="2019-10-09T08:19:34"/>
          <d v="2019-10-09T08:55:44"/>
          <d v="2019-10-09T09:44:21"/>
          <d v="2019-10-09T10:06:49"/>
          <d v="2019-10-09T11:28:38"/>
          <d v="2019-10-09T11:46:16"/>
          <d v="2019-10-09T12:11:19"/>
          <d v="2019-10-09T12:23:58"/>
          <d v="2019-10-09T13:25:35"/>
          <d v="2019-10-09T14:40:44"/>
          <d v="2019-10-09T15:27:55"/>
          <d v="2019-10-09T15:32:57"/>
          <d v="2019-10-09T15:59:30"/>
          <d v="2019-10-09T16:04:47"/>
          <d v="2019-10-09T16:18:54"/>
          <d v="2019-10-09T16:28:28"/>
          <d v="2019-10-09T19:56:31"/>
          <d v="2019-10-09T20:36:19"/>
          <d v="2019-10-09T21:45:00"/>
          <d v="2019-10-09T21:38:37"/>
          <d v="2019-10-10T00:30:13"/>
          <d v="2019-10-10T00:04:06"/>
          <d v="2019-10-09T23:19:06"/>
          <d v="2019-10-10T01:46:22"/>
          <d v="2019-10-10T00:46:04"/>
          <d v="2019-10-10T06:31:39"/>
          <d v="2019-10-10T06:53:46"/>
          <d v="2019-10-10T07:07:45"/>
          <d v="2019-10-10T06:44:44"/>
          <d v="2019-10-10T07:03:43"/>
          <d v="2019-10-10T07:47:23"/>
          <d v="2019-10-10T09:12:00"/>
          <d v="2019-10-10T09:44:02"/>
          <d v="2019-10-10T09:10:52"/>
          <d v="2019-10-10T09:21:51"/>
          <d v="2019-10-10T10:19:04"/>
          <d v="2019-10-10T10:41:23"/>
          <d v="2019-10-10T10:59:56"/>
          <d v="2019-10-10T11:02:03"/>
          <d v="2019-10-10T11:29:42"/>
          <d v="2019-10-10T11:25:09"/>
          <d v="2019-10-10T11:42:19"/>
          <d v="2019-10-10T12:52:00"/>
          <d v="2019-10-10T13:38:45"/>
          <d v="2019-10-10T14:14:54"/>
          <d v="2019-10-10T14:25:08"/>
          <d v="2019-10-10T13:59:31"/>
          <d v="2019-10-10T14:58:50"/>
          <d v="2019-10-10T16:46:51"/>
          <d v="2019-10-10T16:48:25"/>
          <d v="2019-10-10T17:07:42"/>
          <d v="2019-10-10T17:25:06"/>
          <d v="2019-10-10T17:38:36"/>
          <d v="2019-10-10T18:43:22"/>
          <d v="2019-10-10T18:53:31"/>
          <d v="2019-10-10T19:11:08"/>
          <d v="2019-10-10T21:57:48"/>
          <d v="2019-10-11T05:13:07"/>
          <d v="2019-10-11T06:33:35"/>
          <d v="2019-10-11T06:47:07"/>
          <d v="2019-10-11T08:38:22"/>
          <d v="2019-10-11T08:53:04"/>
          <d v="2019-10-11T09:28:10"/>
          <d v="2019-10-11T09:54:09"/>
          <d v="2019-10-11T09:44:05"/>
          <d v="2019-10-11T10:06:02"/>
          <d v="2019-10-11T10:21:58"/>
          <d v="2019-10-11T10:53:49"/>
          <d v="2019-10-11T11:00:28"/>
          <d v="2019-10-11T11:23:59"/>
          <d v="2019-10-11T12:39:24"/>
          <d v="2019-10-11T12:52:01"/>
          <d v="2019-10-11T13:22:40"/>
          <d v="2019-10-11T13:15:57"/>
          <d v="2019-10-11T13:51:08"/>
          <d v="2019-10-11T16:07:24"/>
          <d v="2019-10-11T16:53:46"/>
          <d v="2019-10-11T20:33:21"/>
          <d v="2019-10-11T20:38:19"/>
          <d v="2019-10-11T21:11:52"/>
          <d v="2019-10-11T21:59:50"/>
          <d v="2019-10-11T23:15:49"/>
          <d v="2019-10-11T23:18:31"/>
          <d v="2019-10-11T23:48:24"/>
          <d v="2019-10-12T00:38:47"/>
          <d v="2019-10-12T01:52:28"/>
          <d v="2019-10-12T06:13:33"/>
          <d v="2019-10-12T06:23:42"/>
          <d v="2019-10-12T07:40:26"/>
          <d v="2019-10-12T07:54:36"/>
          <d v="2019-10-12T09:06:00"/>
          <d v="2019-10-12T09:07:29"/>
          <d v="2019-10-12T12:22:15"/>
          <d v="2019-10-12T12:31:13"/>
          <d v="2019-10-12T13:02:01"/>
          <d v="2019-10-12T13:22:42"/>
          <d v="2019-10-12T13:57:56"/>
          <d v="2019-10-12T15:07:55"/>
          <d v="2019-10-12T15:54:12"/>
          <d v="2019-10-12T16:38:46"/>
          <d v="2019-10-12T16:45:50"/>
          <d v="2019-10-12T16:26:22"/>
          <d v="2019-10-12T17:03:54"/>
          <d v="2019-10-12T17:40:28"/>
          <d v="2019-10-12T19:21:17"/>
          <d v="2019-10-12T19:07:50"/>
          <d v="2019-10-12T22:49:03"/>
          <d v="2019-10-12T23:15:10"/>
          <d v="2019-10-13T00:26:59"/>
          <d v="2019-10-12T23:15:58"/>
          <d v="2019-10-13T00:28:02"/>
          <d v="2019-10-13T01:26:00"/>
          <d v="2019-10-13T00:34:46"/>
          <d v="2019-10-13T07:58:39"/>
          <d v="2019-10-13T08:31:40"/>
          <d v="2019-10-13T09:11:13"/>
          <d v="2019-10-13T10:27:40"/>
          <d v="2019-10-13T11:06:57"/>
          <d v="2019-10-13T11:12:38"/>
          <d v="2019-10-13T13:23:43"/>
          <d v="2019-10-13T14:07:59"/>
          <d v="2019-10-13T15:52:30"/>
          <d v="2019-10-13T17:07:14"/>
          <d v="2019-10-13T19:07:36"/>
          <d v="2019-10-13T20:16:18"/>
          <d v="2019-10-13T23:34:41"/>
          <d v="2019-10-14T02:09:10"/>
          <d v="2019-10-14T02:27:20"/>
          <d v="2019-10-14T07:34:21"/>
          <d v="2019-10-14T08:57:14"/>
          <d v="2019-10-14T09:36:05"/>
          <d v="2019-10-14T10:13:58"/>
          <d v="2019-10-14T10:29:46"/>
          <d v="2019-10-14T10:41:33"/>
          <d v="2019-10-14T12:53:13"/>
          <d v="2019-10-14T13:22:24"/>
          <d v="2019-10-14T13:48:53"/>
          <d v="2019-10-14T13:55:34"/>
          <d v="2019-10-14T14:09:34"/>
          <d v="2019-10-14T15:05:11"/>
          <d v="2019-10-14T15:53:17"/>
          <d v="2019-10-14T17:10:07"/>
          <d v="2019-10-14T18:04:12"/>
          <d v="2019-10-14T18:19:57"/>
          <d v="2019-10-14T19:55:57"/>
          <d v="2019-10-14T21:02:25"/>
          <d v="2019-10-14T20:28:23"/>
          <d v="2019-10-14T23:16:33"/>
          <d v="2019-10-14T23:08:54"/>
          <d v="2019-10-14T23:06:52"/>
          <d v="2019-10-15T00:14:16"/>
          <d v="2019-10-15T00:35:29"/>
          <d v="2019-10-15T00:54:33"/>
          <d v="2019-10-15T01:24:04"/>
          <d v="2019-10-15T05:54:56"/>
          <d v="2019-10-15T06:26:21"/>
          <d v="2019-10-15T06:49:59"/>
          <d v="2019-10-15T06:49:55"/>
          <d v="2019-10-15T07:09:10"/>
          <d v="2019-10-15T07:37:06"/>
          <d v="2019-10-15T08:48:57"/>
          <d v="2019-10-15T08:57:35"/>
          <d v="2019-10-15T09:29:50"/>
          <d v="2019-10-15T09:50:55"/>
          <d v="2019-10-15T10:13:15"/>
          <d v="2019-10-15T10:15:15"/>
          <d v="2019-10-15T10:30:45"/>
          <d v="2019-10-15T11:46:06"/>
          <d v="2019-10-15T12:12:41"/>
          <d v="2019-10-15T12:49:30"/>
          <d v="2019-10-15T13:44:55"/>
          <d v="2019-10-15T13:46:11"/>
          <d v="2019-10-15T14:31:21"/>
          <d v="2019-10-15T14:39:27"/>
          <d v="2019-10-15T14:43:30"/>
          <d v="2019-10-15T14:44:12"/>
          <d v="2019-10-15T15:33:22"/>
          <d v="2019-10-15T15:47:59"/>
          <d v="2019-10-15T16:16:22"/>
          <d v="2019-10-15T17:05:17"/>
          <d v="2019-10-15T17:19:42"/>
          <d v="2019-10-15T17:18:18"/>
          <d v="2019-10-15T18:22:25"/>
          <d v="2019-10-15T17:48:14"/>
          <d v="2019-10-15T18:25:40"/>
          <d v="2019-10-15T19:36:56"/>
          <d v="2019-10-15T19:05:59"/>
          <d v="2019-10-15T20:22:48"/>
          <d v="2019-10-15T20:33:00"/>
          <d v="2019-10-15T20:32:01"/>
          <d v="2019-10-15T21:59:21"/>
          <d v="2019-10-15T23:12:18"/>
          <d v="2019-10-16T00:08:13"/>
          <d v="2019-10-16T02:10:57"/>
          <d v="2019-10-16T03:01:08"/>
          <d v="2019-10-16T04:51:14"/>
          <d v="2019-10-16T05:26:44"/>
          <d v="2019-10-16T06:03:36"/>
          <d v="2019-10-16T07:18:24"/>
          <d v="2019-10-16T06:41:52"/>
          <d v="2019-10-16T08:02:31"/>
          <d v="2019-10-16T09:04:41"/>
          <d v="2019-10-16T09:41:37"/>
          <d v="2019-10-16T10:10:56"/>
          <d v="2019-10-16T10:27:25"/>
          <d v="2019-10-16T10:30:51"/>
          <d v="2019-10-16T10:38:58"/>
          <d v="2019-10-16T11:17:39"/>
          <d v="2019-10-16T12:11:15"/>
          <d v="2019-10-16T12:28:50"/>
          <d v="2019-10-16T12:46:38"/>
          <d v="2019-10-16T13:16:46"/>
          <d v="2019-10-16T13:21:39"/>
          <d v="2019-10-16T13:29:07"/>
          <d v="2019-10-16T14:35:57"/>
          <d v="2019-10-16T14:07:37"/>
          <d v="2019-10-16T14:26:05"/>
          <d v="2019-10-16T15:46:12"/>
          <d v="2019-10-16T15:39:05"/>
          <d v="2019-10-16T15:55:39"/>
          <d v="2019-10-16T17:08:32"/>
          <d v="2019-10-16T18:41:37"/>
          <d v="2019-10-16T18:20:22"/>
          <d v="2019-10-16T19:22:44"/>
          <d v="2019-10-16T20:49:16"/>
          <d v="2019-10-16T20:41:28"/>
          <d v="2019-10-16T22:16:41"/>
          <d v="2019-10-16T22:01:56"/>
          <d v="2019-10-16T21:56:13"/>
          <d v="2019-10-16T22:16:42"/>
          <d v="2019-10-16T23:56:37"/>
          <d v="2019-10-16T22:34:25"/>
          <d v="2019-10-17T02:15:20"/>
          <d v="2019-10-17T04:16:40"/>
          <d v="2019-10-17T05:06:33"/>
          <d v="2019-10-17T07:12:42"/>
          <d v="2019-10-17T08:13:45"/>
          <d v="2019-10-17T08:28:48"/>
          <d v="2019-10-17T08:47:39"/>
          <d v="2019-10-17T08:54:01"/>
          <d v="2019-10-17T09:15:02"/>
          <d v="2019-10-17T11:07:45"/>
          <d v="2019-10-17T11:08:13"/>
          <d v="2019-10-17T12:06:57"/>
          <d v="2019-10-17T12:18:22"/>
          <d v="2019-10-17T12:33:32"/>
          <d v="2019-10-17T14:26:26"/>
          <d v="2019-10-17T14:28:08"/>
          <d v="2019-10-17T13:13:47"/>
          <d v="2019-10-17T14:39:34"/>
          <d v="2019-10-17T15:34:03"/>
          <d v="2019-10-17T15:40:39"/>
          <d v="2019-10-17T16:01:42"/>
          <d v="2019-10-17T19:45:14"/>
          <d v="2019-10-17T18:45:57"/>
          <d v="2019-10-17T19:27:47"/>
          <d v="2019-10-17T20:17:44"/>
          <d v="2019-10-17T19:38:29"/>
          <d v="2019-10-17T21:16:19"/>
          <d v="2019-10-17T23:14:41"/>
          <d v="2019-10-17T21:42:31"/>
          <d v="2019-10-17T22:16:19"/>
          <d v="2019-10-17T23:54:19"/>
          <d v="2019-10-18T01:48:18"/>
          <d v="2019-10-18T02:10:46"/>
          <d v="2019-10-18T07:45:18"/>
          <d v="2019-10-18T09:01:34"/>
          <d v="2019-10-18T09:35:33"/>
          <d v="2019-10-18T10:07:17"/>
          <d v="2019-10-18T10:26:34"/>
          <d v="2019-10-18T10:38:38"/>
          <d v="2019-10-18T10:55:45"/>
          <d v="2019-10-18T11:26:23"/>
          <d v="2019-10-18T12:31:09"/>
          <d v="2019-10-18T13:20:20"/>
          <d v="2019-10-18T14:24:47"/>
          <d v="2019-10-18T14:42:19"/>
          <d v="2019-10-18T15:01:15"/>
          <d v="2019-10-18T15:01:37"/>
          <d v="2019-10-18T15:42:40"/>
          <d v="2019-10-18T16:14:21"/>
          <d v="2019-10-18T16:26:28"/>
          <d v="2019-10-18T16:34:36"/>
          <d v="2019-10-18T18:14:03"/>
          <d v="2019-10-18T18:29:10"/>
          <d v="2019-10-18T18:45:58"/>
          <d v="2019-10-18T21:21:26"/>
          <d v="2019-10-18T23:04:39"/>
          <d v="2019-10-18T23:15:00"/>
          <d v="2019-10-19T00:03:43"/>
          <d v="2019-10-19T07:20:06"/>
          <d v="2019-10-19T09:20:53"/>
          <d v="2019-10-19T09:26:03"/>
          <d v="2019-10-19T09:54:40"/>
          <d v="2019-10-19T11:07:49"/>
          <d v="2019-10-19T11:54:41"/>
          <d v="2019-10-19T12:31:12"/>
          <d v="2019-10-19T13:54:23"/>
          <d v="2019-10-19T15:52:04"/>
          <d v="2019-10-19T16:39:40"/>
          <d v="2019-10-19T16:38:39"/>
          <d v="2019-10-19T18:48:14"/>
          <d v="2019-10-19T19:06:16"/>
          <d v="2019-10-19T19:56:21"/>
          <d v="2019-10-20T00:16:25"/>
          <d v="2019-10-20T00:04:45"/>
          <d v="2019-10-20T00:29:37"/>
          <d v="2019-10-20T01:45:44"/>
          <d v="2019-10-20T01:29:52"/>
          <d v="2019-10-20T05:05:01"/>
          <d v="2019-10-20T06:42:01"/>
          <d v="2019-10-20T06:53:26"/>
          <d v="2019-10-20T08:16:48"/>
          <d v="2019-10-20T11:21:06"/>
          <d v="2019-10-20T11:23:06"/>
          <d v="2019-10-20T11:56:24"/>
          <d v="2019-10-20T14:13:54"/>
          <d v="2019-10-20T14:48:05"/>
          <d v="2019-10-20T15:08:00"/>
          <d v="2019-10-20T16:15:49"/>
          <d v="2019-10-20T18:53:04"/>
          <d v="2019-10-20T19:30:07"/>
          <d v="2019-10-20T23:15:09"/>
          <d v="2019-10-20T22:47:04"/>
          <d v="2019-10-21T03:41:41"/>
          <d v="2019-10-21T07:01:26"/>
          <d v="2019-10-21T08:23:08"/>
          <d v="2019-10-21T08:45:51"/>
          <d v="2019-10-21T09:23:56"/>
          <d v="2019-10-21T09:26:16"/>
          <d v="2019-10-21T10:13:04"/>
          <d v="2019-10-21T10:15:53"/>
          <d v="2019-10-21T10:14:04"/>
          <d v="2019-10-21T10:31:35"/>
          <d v="2019-10-21T11:11:33"/>
          <d v="2019-10-21T11:16:09"/>
          <d v="2019-10-21T11:20:11"/>
          <d v="2019-10-21T11:29:59"/>
          <d v="2019-10-21T11:35:44"/>
          <d v="2019-10-21T12:42:44"/>
          <d v="2019-10-21T13:23:29"/>
          <d v="2019-10-21T13:41:24"/>
          <d v="2019-10-21T14:17:52"/>
          <d v="2019-10-21T14:28:17"/>
          <d v="2019-10-21T14:43:26"/>
          <d v="2019-10-21T15:08:02"/>
          <d v="2019-10-21T15:08:22"/>
          <d v="2019-10-21T15:42:00"/>
          <d v="2019-10-21T15:59:52"/>
          <d v="2019-10-21T16:30:42"/>
          <d v="2019-10-21T17:35:35"/>
          <d v="2019-10-21T18:13:29"/>
          <d v="2019-10-21T19:40:39"/>
          <d v="2019-10-21T19:42:25"/>
          <d v="2019-10-21T21:06:01"/>
          <d v="2019-10-21T22:14:48"/>
          <d v="2019-10-21T22:42:46"/>
          <d v="2019-10-21T22:49:29"/>
          <d v="2019-10-22T02:32:13"/>
          <d v="2019-10-22T04:04:22"/>
          <d v="2019-10-22T04:22:18"/>
          <d v="2019-10-22T06:26:35"/>
          <d v="2019-10-22T07:58:53"/>
          <d v="2019-10-22T08:44:48"/>
          <d v="2019-10-22T09:28:33"/>
          <d v="2019-10-22T10:11:10"/>
          <d v="2019-10-22T10:12:54"/>
          <d v="2019-10-22T10:05:53"/>
          <d v="2019-10-22T10:28:20"/>
          <d v="2019-10-22T10:53:08"/>
          <d v="2019-10-22T10:53:55"/>
          <d v="2019-10-22T11:04:06"/>
          <d v="2019-10-22T11:03:26"/>
          <d v="2019-10-22T11:20:15"/>
          <d v="2019-10-22T11:26:38"/>
          <d v="2019-10-22T11:46:31"/>
          <d v="2019-10-22T12:21:17"/>
          <d v="2019-10-22T12:42:02"/>
          <d v="2019-10-22T13:40:24"/>
          <d v="2019-10-22T13:50:07"/>
          <d v="2019-10-22T13:55:25"/>
          <d v="2019-10-22T13:55:47"/>
          <d v="2019-10-22T14:05:23"/>
          <d v="2019-10-22T13:06:51"/>
          <d v="2019-10-22T14:21:10"/>
          <d v="2019-10-22T16:30:19"/>
          <d v="2019-10-22T17:31:38"/>
          <d v="2019-10-22T18:45:53"/>
          <d v="2019-10-22T21:21:37"/>
          <d v="2019-10-22T22:47:02"/>
          <d v="2019-10-23T00:02:31"/>
          <d v="2019-10-23T00:23:11"/>
          <d v="2019-10-23T07:42:22"/>
          <d v="2019-10-23T07:37:04"/>
          <d v="2019-10-23T08:09:07"/>
          <d v="2019-10-23T09:02:49"/>
          <d v="2019-10-23T10:20:14"/>
          <d v="2019-10-23T10:35:17"/>
          <d v="2019-10-23T10:59:53"/>
          <d v="2019-10-23T10:25:35"/>
          <d v="2019-10-23T11:04:23"/>
          <d v="2019-10-23T11:04:50"/>
          <d v="2019-10-23T10:19:39"/>
          <d v="2019-10-23T11:37:43"/>
          <d v="2019-10-23T12:11:05"/>
          <d v="2019-10-23T12:31:40"/>
          <d v="2019-10-23T12:08:07"/>
          <d v="2019-10-23T12:22:17"/>
          <d v="2019-10-23T13:05:11"/>
          <d v="2019-10-23T13:20:59"/>
          <d v="2019-10-23T13:39:00"/>
          <d v="2019-10-23T14:24:15"/>
          <d v="2019-10-23T14:16:07"/>
          <d v="2019-10-23T16:27:12"/>
          <d v="2019-10-23T16:42:47"/>
          <d v="2019-10-23T16:52:34"/>
          <d v="2019-10-23T17:03:32"/>
          <d v="2019-10-23T18:34:24"/>
          <d v="2019-10-23T18:35:18"/>
          <d v="2019-10-23T18:35:43"/>
          <d v="2019-10-23T19:18:10"/>
          <d v="2019-10-23T19:24:10"/>
          <d v="2019-10-23T23:10:12"/>
          <d v="2019-10-23T23:00:50"/>
          <d v="2019-10-24T00:19:33"/>
          <d v="2019-10-24T00:32:19"/>
          <d v="2019-10-24T03:55:54"/>
          <d v="2019-10-24T06:53:51"/>
          <d v="2019-10-24T06:29:43"/>
          <d v="2019-10-24T08:50:52"/>
          <d v="2019-10-24T10:06:35"/>
          <d v="2019-10-24T10:20:12"/>
          <d v="2019-10-24T10:57:16"/>
          <d v="2019-10-24T11:47:30"/>
          <d v="2019-10-24T12:00:24"/>
          <d v="2019-10-24T12:12:12"/>
          <d v="2019-10-24T12:30:24"/>
          <d v="2019-10-24T12:55:12"/>
          <d v="2019-10-24T13:25:40"/>
          <d v="2019-10-24T14:10:30"/>
          <d v="2019-10-24T13:26:20"/>
          <d v="2019-10-24T14:27:01"/>
          <d v="2019-10-24T15:13:57"/>
          <d v="2019-10-24T14:55:38"/>
          <d v="2019-10-24T15:15:38"/>
          <d v="2019-10-24T14:41:53"/>
          <d v="2019-10-24T14:55:07"/>
          <d v="2019-10-24T16:24:40"/>
          <d v="2019-10-24T16:38:02"/>
          <d v="2019-10-24T16:51:09"/>
          <d v="2019-10-24T17:36:25"/>
          <d v="2019-10-24T17:38:29"/>
          <d v="2019-10-24T18:22:40"/>
          <d v="2019-10-24T18:33:24"/>
          <d v="2019-10-24T19:27:02"/>
          <d v="2019-10-24T18:03:12"/>
          <d v="2019-10-24T18:50:59"/>
          <d v="2019-10-24T17:38:07"/>
          <d v="2019-10-24T20:43:29"/>
          <d v="2019-10-24T21:09:57"/>
          <d v="2019-10-24T21:58:12"/>
          <d v="2019-10-24T23:51:58"/>
          <d v="2019-10-24T22:16:57"/>
          <d v="2019-10-24T22:47:04"/>
          <d v="2019-10-25T00:50:37"/>
          <d v="2019-10-25T00:53:41"/>
          <d v="2019-10-25T01:52:12"/>
          <d v="2019-10-25T01:38:29"/>
          <d v="2019-10-25T01:54:55"/>
          <d v="2019-10-25T02:30:41"/>
          <d v="2019-10-25T10:48:52"/>
          <d v="2019-10-25T11:20:45"/>
          <d v="2019-10-25T11:16:36"/>
          <d v="2019-10-25T12:35:06"/>
          <d v="2019-10-25T12:41:27"/>
          <d v="2019-10-25T13:03:31"/>
          <d v="2019-10-25T13:04:54"/>
          <d v="2019-10-25T13:49:53"/>
          <d v="2019-10-25T15:17:12"/>
          <d v="2019-10-25T15:45:33"/>
          <d v="2019-10-25T16:38:51"/>
          <d v="2019-10-25T17:14:34"/>
          <d v="2019-10-25T18:23:22"/>
          <d v="2019-10-25T21:09:30"/>
          <d v="2019-10-25T21:46:09"/>
          <d v="2019-10-25T21:22:24"/>
          <d v="2019-10-26T00:07:31"/>
          <d v="2019-10-25T23:31:19"/>
          <d v="2019-10-26T01:29:45"/>
          <d v="2019-10-26T02:22:25"/>
          <d v="2019-10-26T04:54:14"/>
          <d v="2019-10-26T08:42:09"/>
          <d v="2019-10-26T09:11:12"/>
          <d v="2019-10-26T09:16:46"/>
          <d v="2019-10-26T09:39:35"/>
          <d v="2019-10-26T10:05:36"/>
          <d v="2019-10-26T10:12:12"/>
          <d v="2019-10-26T10:31:05"/>
          <d v="2019-10-26T10:56:18"/>
          <d v="2019-10-26T13:02:10"/>
          <d v="2019-10-26T13:14:34"/>
          <d v="2019-10-26T14:44:32"/>
          <d v="2019-10-26T16:48:58"/>
          <d v="2019-10-26T17:28:48"/>
          <d v="2019-10-26T18:50:15"/>
          <d v="2019-10-26T17:46:08"/>
          <d v="2019-10-26T19:40:10"/>
          <d v="2019-10-26T19:43:32"/>
          <d v="2019-10-26T21:13:40"/>
          <d v="2019-10-26T21:55:15"/>
          <d v="2019-10-27T00:05:42"/>
          <d v="2019-10-27T03:24:24"/>
          <d v="2019-10-27T06:31:08"/>
          <d v="2019-10-27T06:40:04"/>
          <d v="2019-10-27T09:39:04"/>
          <d v="2019-10-27T11:15:19"/>
          <d v="2019-10-27T11:27:53"/>
          <d v="2019-10-27T11:38:30"/>
          <d v="2019-10-27T11:56:00"/>
          <d v="2019-10-27T12:18:19"/>
          <d v="2019-10-27T13:15:18"/>
          <d v="2019-10-27T14:35:58"/>
          <d v="2019-10-27T14:16:40"/>
          <d v="2019-10-27T14:57:00"/>
          <d v="2019-10-27T15:26:46"/>
          <d v="2019-10-27T15:54:57"/>
          <d v="2019-10-27T16:54:58"/>
          <d v="2019-10-27T19:24:03"/>
          <d v="2019-10-27T21:55:36"/>
          <d v="2019-10-27T23:11:38"/>
          <d v="2019-10-28T03:06:18"/>
          <d v="2019-10-28T05:54:17"/>
          <d v="2019-10-28T06:16:43"/>
          <d v="2019-10-28T08:58:39"/>
          <d v="2019-10-28T09:27:24"/>
          <d v="2019-10-28T09:40:55"/>
          <d v="2019-10-28T09:56:20"/>
          <d v="2019-10-28T09:58:03"/>
          <d v="2019-10-28T10:00:39"/>
          <d v="2019-10-28T10:12:17"/>
          <d v="2019-10-28T10:19:23"/>
          <d v="2019-10-28T10:23:44"/>
          <d v="2019-10-28T10:37:39"/>
          <d v="2019-10-28T11:14:41"/>
          <d v="2019-10-28T11:35:10"/>
          <d v="2019-10-28T11:40:16"/>
          <d v="2019-10-28T12:19:05"/>
          <d v="2019-10-28T12:44:14"/>
          <d v="2019-10-28T13:24:52"/>
          <d v="2019-10-28T13:46:10"/>
          <d v="2019-10-28T14:54:24"/>
          <d v="2019-10-28T15:17:00"/>
          <d v="2019-10-28T15:09:14"/>
          <d v="2019-10-28T17:18:01"/>
          <d v="2019-10-28T17:35:32"/>
          <d v="2019-10-28T18:48:35"/>
          <d v="2019-10-28T19:53:21"/>
          <d v="2019-10-28T20:58:17"/>
          <d v="2019-10-28T23:34:31"/>
          <d v="2019-10-29T01:08:46"/>
          <d v="2019-10-29T03:38:41"/>
          <d v="2019-10-29T07:07:20"/>
          <d v="2019-10-29T07:24:48"/>
          <d v="2019-10-29T07:44:13"/>
          <d v="2019-10-29T09:38:14"/>
          <d v="2019-10-29T10:03:43"/>
          <d v="2019-10-29T10:14:44"/>
          <d v="2019-10-29T10:23:46"/>
          <d v="2019-10-29T11:29:55"/>
          <d v="2019-10-29T12:18:05"/>
          <d v="2019-10-29T12:05:23"/>
          <d v="2019-10-29T13:02:44"/>
          <d v="2019-10-29T14:21:53"/>
          <d v="2019-10-29T13:04:14"/>
          <d v="2019-10-29T16:23:27"/>
          <d v="2019-10-29T16:28:55"/>
          <d v="2019-10-29T16:34:52"/>
          <d v="2019-10-29T16:38:31"/>
          <d v="2019-10-29T16:51:15"/>
          <d v="2019-10-29T17:26:29"/>
          <d v="2019-10-29T18:20:49"/>
          <d v="2019-10-29T17:45:19"/>
          <d v="2019-10-29T20:19:47"/>
          <d v="2019-10-29T21:00:38"/>
          <d v="2019-10-29T21:12:27"/>
          <d v="2019-10-29T22:15:47"/>
          <d v="2019-10-30T00:25:34"/>
          <d v="2019-10-30T01:51:02"/>
          <d v="2019-10-30T02:26:31"/>
          <d v="2019-10-30T06:17:09"/>
          <d v="2019-10-30T06:31:06"/>
          <d v="2019-10-30T07:33:59"/>
          <d v="2019-10-30T07:58:00"/>
          <d v="2019-10-30T08:15:20"/>
          <d v="2019-10-30T08:56:29"/>
          <d v="2019-10-30T10:04:19"/>
          <d v="2019-10-30T10:25:51"/>
          <d v="2019-10-30T10:19:22"/>
          <d v="2019-10-30T10:43:22"/>
          <d v="2019-10-30T11:09:22"/>
          <d v="2019-10-30T11:11:06"/>
          <d v="2019-10-30T11:23:26"/>
          <d v="2019-10-30T12:20:00"/>
          <d v="2019-10-30T12:56:42"/>
          <d v="2019-10-30T13:22:56"/>
          <d v="2019-10-30T13:42:35"/>
          <d v="2019-10-30T14:18:47"/>
          <d v="2019-10-30T14:31:08"/>
          <d v="2019-10-30T14:13:21"/>
          <d v="2019-10-30T15:42:00"/>
          <d v="2019-10-30T16:59:26"/>
          <d v="2019-10-30T19:37:19"/>
          <d v="2019-10-30T19:33:08"/>
          <d v="2019-10-30T19:14:43"/>
          <d v="2019-10-30T20:28:30"/>
          <d v="2019-10-31T06:41:41"/>
          <d v="2019-10-31T07:58:04"/>
          <d v="2019-10-31T08:34:41"/>
          <d v="2019-10-31T08:49:24"/>
          <d v="2019-10-31T10:18:32"/>
          <d v="2019-10-31T10:48:01"/>
          <d v="2019-10-31T11:02:19"/>
          <d v="2019-10-31T11:14:49"/>
          <d v="2019-10-31T11:39:15"/>
          <d v="2019-10-31T12:16:02"/>
          <d v="2019-10-31T13:07:04"/>
          <d v="2019-10-31T13:58:04"/>
          <d v="2019-10-31T14:43:38"/>
          <d v="2019-10-31T15:41:21"/>
          <d v="2019-10-31T19:00:38"/>
          <d v="2019-10-31T20:08:43"/>
          <d v="2019-10-31T21:52:19"/>
          <d v="2019-10-31T21:57:48"/>
          <d v="2019-10-31T22:59:07"/>
          <d v="2019-11-01T00:11:48"/>
          <d v="2019-11-01T00:09:29"/>
          <d v="2019-11-01T04:54:42"/>
          <d v="2019-11-01T05:50:41"/>
          <d v="2019-11-01T06:55:55"/>
          <d v="2019-11-01T07:02:09"/>
          <d v="2019-11-01T07:54:30"/>
          <d v="2019-11-01T08:41:11"/>
          <d v="2019-11-01T08:21:49"/>
          <d v="2019-11-01T09:11:26"/>
          <d v="2019-11-01T08:45:02"/>
          <d v="2019-11-01T09:54:28"/>
          <d v="2019-11-01T09:54:51"/>
          <d v="2019-11-01T09:24:25"/>
          <d v="2019-11-01T10:03:28"/>
          <d v="2019-11-01T10:13:23"/>
          <d v="2019-11-01T10:42:13"/>
          <d v="2019-11-01T10:50:42"/>
          <d v="2019-11-01T10:54:09"/>
          <d v="2019-11-01T11:07:08"/>
          <d v="2019-11-01T11:00:17"/>
          <d v="2019-11-01T11:28:35"/>
          <d v="2019-11-01T11:30:44"/>
          <d v="2019-11-01T11:57:19"/>
          <d v="2019-11-01T12:19:15"/>
          <d v="2019-11-01T12:21:54"/>
          <d v="2019-11-01T12:53:10"/>
          <d v="2019-11-01T13:08:54"/>
          <d v="2019-11-01T13:24:19"/>
          <d v="2019-11-01T14:25:02"/>
          <d v="2019-11-01T14:44:47"/>
          <d v="2019-11-01T14:06:15"/>
          <d v="2019-11-01T15:07:16"/>
          <d v="2019-11-01T15:25:17"/>
          <d v="2019-11-01T15:39:29"/>
          <d v="2019-11-01T14:36:12"/>
          <d v="2019-11-01T16:21:10"/>
          <d v="2019-11-01T16:30:27"/>
          <d v="2019-11-01T15:58:42"/>
          <d v="2019-11-01T16:46:13"/>
          <d v="2019-11-01T15:48:34"/>
          <d v="2019-11-01T17:31:13"/>
          <d v="2019-11-01T17:33:34"/>
          <d v="2019-11-01T18:23:42"/>
          <d v="2019-11-01T19:06:20"/>
          <d v="2019-11-01T16:55:41"/>
          <d v="2019-11-01T19:43:29"/>
          <d v="2019-11-01T20:03:26"/>
          <d v="2019-11-01T20:06:41"/>
          <d v="2019-11-01T21:57:03"/>
          <d v="2019-11-01T19:04:54"/>
          <d v="2019-11-02T01:06:55"/>
          <d v="2019-11-01T20:34:18"/>
          <d v="2019-11-01T21:42:18"/>
          <d v="2019-11-01T20:59:29"/>
          <d v="2019-11-01T22:43:08"/>
          <d v="2019-11-01T22:47:51"/>
          <d v="2019-11-01T22:22:59"/>
          <d v="2019-11-01T22:02:47"/>
          <d v="2019-11-02T01:09:45"/>
          <d v="2019-11-01T22:47:34"/>
          <d v="2019-11-02T00:01:10"/>
          <d v="2019-11-02T00:49:11"/>
          <d v="2019-11-01T23:31:42"/>
          <d v="2019-11-02T01:33:30"/>
          <d v="2019-11-02T00:09:37"/>
          <d v="2019-11-02T03:48:33"/>
          <d v="2019-11-02T06:22:19"/>
          <d v="2019-11-02T07:51:12"/>
          <d v="2019-11-02T08:13:02"/>
          <d v="2019-11-02T08:26:05"/>
          <d v="2019-11-02T08:26:36"/>
          <d v="2019-11-02T08:37:19"/>
          <d v="2019-11-02T08:43:31"/>
          <d v="2019-11-02T09:23:05"/>
          <d v="2019-11-02T09:12:05"/>
          <d v="2019-11-02T09:28:37"/>
          <d v="2019-11-02T10:13:56"/>
          <d v="2019-11-02T10:13:35"/>
          <d v="2019-11-02T09:52:16"/>
          <d v="2019-11-02T10:37:53"/>
          <d v="2019-11-02T10:44:14"/>
          <d v="2019-11-02T10:29:03"/>
          <d v="2019-11-02T11:23:44"/>
          <d v="2019-11-02T11:20:54"/>
          <d v="2019-11-02T11:45:11"/>
          <d v="2019-11-02T11:53:32"/>
          <d v="2019-11-02T12:07:47"/>
          <d v="2019-11-02T12:16:15"/>
          <d v="2019-11-02T12:41:04"/>
          <d v="2019-11-02T14:00:21"/>
          <d v="2019-11-02T13:49:12"/>
          <d v="2019-11-02T14:22:31"/>
          <d v="2019-11-02T15:26:58"/>
          <d v="2019-11-02T15:28:25"/>
          <d v="2019-11-02T15:46:12"/>
          <d v="2019-11-02T15:26:02"/>
          <d v="2019-11-02T18:58:33"/>
          <d v="2019-11-02T19:07:12"/>
          <d v="2019-11-02T20:11:28"/>
          <d v="2019-11-02T21:05:11"/>
          <d v="2019-11-02T20:45:54"/>
          <d v="2019-11-02T21:41:48"/>
          <d v="2019-11-02T21:59:24"/>
          <d v="2019-11-02T22:19:25"/>
          <d v="2019-11-02T23:29:13"/>
          <d v="2019-11-03T00:00:07"/>
          <d v="2019-11-03T01:55:35"/>
          <d v="2019-11-03T01:40:56"/>
          <d v="2019-11-03T02:42:40"/>
          <d v="2019-11-03T07:41:03"/>
          <d v="2019-11-03T07:47:12"/>
          <d v="2019-11-03T08:32:30"/>
          <d v="2019-11-03T09:57:45"/>
          <d v="2019-11-03T10:19:48"/>
          <d v="2019-11-03T10:48:15"/>
          <d v="2019-11-03T11:22:55"/>
          <d v="2019-11-03T11:33:27"/>
          <d v="2019-11-03T11:52:57"/>
          <d v="2019-11-03T13:39:08"/>
          <d v="2019-11-03T13:53:10"/>
          <d v="2019-11-03T14:07:26"/>
          <d v="2019-11-03T14:10:42"/>
          <d v="2019-11-03T14:39:03"/>
          <d v="2019-11-03T15:01:36"/>
          <d v="2019-11-03T15:03:11"/>
          <d v="2019-11-03T15:10:29"/>
          <d v="2019-11-03T15:19:37"/>
          <d v="2019-11-03T16:09:33"/>
          <d v="2019-11-03T16:41:34"/>
          <d v="2019-11-03T16:53:41"/>
          <d v="2019-11-03T16:19:56"/>
          <d v="2019-11-03T16:57:13"/>
          <d v="2019-11-03T17:19:58"/>
          <d v="2019-11-03T17:25:37"/>
          <d v="2019-11-03T17:39:33"/>
          <d v="2019-11-03T18:21:56"/>
          <d v="2019-11-03T19:00:40"/>
          <d v="2019-11-03T19:11:08"/>
          <d v="2019-11-03T20:36:18"/>
          <d v="2019-11-03T20:55:02"/>
          <d v="2019-11-03T21:14:43"/>
          <d v="2019-11-03T21:56:03"/>
          <d v="2019-11-03T22:11:53"/>
          <d v="2019-11-03T21:44:17"/>
          <d v="2019-11-03T23:06:39"/>
          <d v="2019-11-04T00:00:14"/>
          <d v="2019-11-04T00:21:51"/>
          <d v="2019-11-04T00:41:52"/>
          <d v="2019-11-04T01:25:51"/>
          <d v="2019-11-04T02:02:24"/>
          <d v="2019-11-04T03:34:35"/>
          <d v="2019-11-04T03:59:08"/>
          <d v="2019-11-04T06:26:34"/>
          <d v="2019-11-04T06:47:00"/>
          <d v="2019-11-04T10:05:15"/>
          <d v="2019-11-04T10:26:42"/>
          <d v="2019-11-04T10:35:27"/>
          <d v="2019-11-04T10:38:26"/>
          <d v="2019-11-04T12:16:02"/>
          <d v="2019-11-04T11:36:03"/>
          <d v="2019-11-04T12:16:53"/>
          <d v="2019-11-04T12:20:50"/>
          <d v="2019-11-04T12:21:43"/>
          <d v="2019-11-04T12:53:08"/>
          <d v="2019-11-04T12:54:28"/>
          <d v="2019-11-04T13:49:53"/>
          <d v="2019-11-04T13:50:48"/>
          <d v="2019-11-04T14:38:50"/>
          <d v="2019-11-04T15:09:59"/>
          <d v="2019-11-04T15:12:21"/>
          <d v="2019-11-04T15:39:02"/>
          <d v="2019-11-04T15:54:08"/>
          <d v="2019-11-04T15:55:39"/>
          <d v="2019-11-04T16:13:32"/>
          <d v="2019-11-04T16:33:52"/>
          <d v="2019-11-04T16:34:15"/>
          <d v="2019-11-04T16:51:25"/>
          <d v="2019-11-04T17:03:43"/>
          <d v="2019-11-04T17:10:43"/>
          <d v="2019-11-04T17:23:44"/>
          <d v="2019-11-04T18:05:57"/>
          <d v="2019-11-04T18:24:03"/>
          <d v="2019-11-04T18:37:03"/>
          <d v="2019-11-04T18:50:18"/>
          <d v="2019-11-04T18:41:59"/>
          <d v="2019-11-04T19:07:13"/>
          <d v="2019-11-04T19:23:20"/>
          <d v="2019-11-04T19:32:09"/>
          <d v="2019-11-04T19:12:53"/>
          <d v="2019-11-04T20:37:30"/>
          <d v="2019-11-04T20:50:22"/>
          <d v="2019-11-04T22:20:38"/>
          <d v="2019-11-04T22:12:49"/>
          <d v="2019-11-04T21:24:41"/>
          <d v="2019-11-04T21:25:35"/>
          <d v="2019-11-04T22:46:21"/>
          <d v="2019-11-05T00:05:30"/>
          <d v="2019-11-05T00:48:38"/>
          <d v="2019-11-05T02:02:33"/>
          <d v="2019-11-05T04:38:46"/>
          <d v="2019-11-05T05:52:57"/>
          <d v="2019-11-05T06:38:36"/>
          <d v="2019-11-05T06:48:59"/>
          <d v="2019-11-05T07:00:44"/>
          <d v="2019-11-05T07:39:16"/>
          <d v="2019-11-05T07:35:19"/>
          <d v="2019-11-05T08:05:30"/>
          <d v="2019-11-05T08:16:39"/>
          <d v="2019-11-05T08:40:48"/>
          <d v="2019-11-05T08:46:13"/>
          <d v="2019-11-05T09:22:00"/>
          <d v="2019-11-05T09:35:55"/>
          <d v="2019-11-05T09:53:55"/>
          <d v="2019-11-05T10:07:27"/>
          <d v="2019-11-05T10:10:01"/>
          <d v="2019-11-05T10:26:03"/>
          <d v="2019-11-05T10:34:30"/>
          <d v="2019-11-05T10:45:12"/>
          <d v="2019-11-05T11:13:31"/>
          <d v="2019-11-05T11:17:55"/>
          <d v="2019-11-05T12:19:27"/>
          <d v="2019-11-05T11:22:41"/>
          <d v="2019-11-05T11:50:12"/>
          <d v="2019-11-05T12:09:24"/>
          <d v="2019-11-05T11:52:56"/>
          <d v="2019-11-05T12:41:19"/>
          <d v="2019-11-05T12:42:08"/>
          <d v="2019-11-05T12:53:15"/>
          <d v="2019-11-05T13:10:22"/>
          <d v="2019-11-05T13:19:48"/>
          <d v="2019-11-05T13:48:11"/>
          <d v="2019-11-05T14:06:36"/>
          <d v="2019-11-05T14:26:25"/>
          <d v="2019-11-05T14:40:20"/>
          <d v="2019-11-05T14:56:06"/>
          <d v="2019-11-05T14:11:42"/>
          <d v="2019-11-05T15:02:34"/>
          <d v="2019-11-05T15:47:18"/>
          <d v="2019-11-05T15:55:48"/>
          <d v="2019-11-05T16:01:58"/>
          <d v="2019-11-05T16:10:36"/>
          <d v="2019-11-05T16:25:28"/>
          <d v="2019-11-05T16:33:46"/>
          <d v="2019-11-05T16:35:51"/>
          <d v="2019-11-05T17:05:43"/>
          <d v="2019-11-05T18:40:04"/>
          <d v="2019-11-05T18:27:30"/>
          <d v="2019-11-05T18:28:15"/>
          <d v="2019-11-05T19:10:35"/>
          <d v="2019-11-05T19:51:44"/>
          <d v="2019-11-05T19:51:22"/>
          <d v="2019-11-05T20:33:08"/>
          <d v="2019-11-05T20:25:44"/>
          <d v="2019-11-05T20:06:54"/>
          <d v="2019-11-05T20:46:20"/>
          <d v="2019-11-05T21:59:30"/>
          <d v="2019-11-05T21:26:36"/>
          <d v="2019-11-05T22:37:12"/>
          <d v="2019-11-05T22:23:32"/>
          <d v="2019-11-05T23:18:33"/>
          <d v="2019-11-05T22:03:44"/>
          <d v="2019-11-05T22:20:17"/>
          <d v="2019-11-05T23:44:45"/>
          <d v="2019-11-06T00:08:29"/>
          <d v="2019-11-06T00:05:32"/>
          <d v="2019-11-06T00:27:17"/>
          <d v="2019-11-06T01:30:49"/>
          <d v="2019-11-05T23:07:05"/>
          <d v="2019-11-06T00:40:59"/>
          <d v="2019-11-06T00:52:49"/>
          <d v="2019-11-06T01:25:54"/>
          <d v="2019-11-06T00:55:15"/>
          <d v="2019-11-06T01:44:57"/>
          <d v="2019-11-06T00:57:13"/>
          <d v="2019-11-06T01:29:05"/>
          <d v="2019-11-06T02:18:06"/>
          <d v="2019-11-06T04:42:25"/>
          <d v="2019-11-06T04:40:48"/>
          <d v="2019-11-06T06:31:52"/>
          <d v="2019-11-06T06:43:48"/>
          <d v="2019-11-06T07:11:13"/>
          <d v="2019-11-06T08:20:04"/>
          <d v="2019-11-06T08:43:34"/>
          <d v="2019-11-06T08:46:26"/>
          <d v="2019-11-06T08:58:43"/>
          <d v="2019-11-06T09:33:23"/>
          <d v="2019-11-06T09:58:34"/>
          <d v="2019-11-06T10:01:12"/>
          <d v="2019-11-06T10:08:34"/>
          <d v="2019-11-06T11:38:19"/>
          <d v="2019-11-06T10:20:42"/>
          <d v="2019-11-06T11:44:24"/>
          <d v="2019-11-06T12:11:41"/>
          <d v="2019-11-06T11:59:46"/>
          <d v="2019-11-06T12:14:53"/>
          <d v="2019-11-06T12:46:37"/>
          <d v="2019-11-06T12:28:08"/>
          <d v="2019-11-06T13:24:24"/>
          <d v="2019-11-06T13:25:28"/>
          <d v="2019-11-06T13:43:31"/>
          <d v="2019-11-06T13:50:14"/>
          <d v="2019-11-06T13:55:54"/>
          <d v="2019-11-06T14:29:36"/>
          <d v="2019-11-06T14:32:53"/>
          <d v="2019-11-06T15:20:25"/>
          <d v="2019-11-06T16:09:41"/>
          <d v="2019-11-06T16:10:13"/>
          <d v="2019-11-06T16:38:59"/>
          <d v="2019-11-06T17:01:37"/>
          <d v="2019-11-06T18:36:48"/>
          <d v="2019-11-06T18:56:24"/>
          <d v="2019-11-06T20:25:09"/>
          <d v="2019-11-06T19:47:02"/>
          <d v="2019-11-06T20:26:23"/>
          <d v="2019-11-06T20:48:51"/>
          <d v="2019-11-06T21:43:49"/>
          <d v="2019-11-06T21:56:07"/>
          <d v="2019-11-06T22:24:32"/>
          <d v="2019-11-06T23:25:19"/>
          <d v="2019-11-07T00:22:37"/>
          <d v="2019-11-06T23:51:51"/>
          <d v="2019-11-07T00:12:21"/>
          <d v="2019-11-07T02:15:04"/>
          <d v="2019-11-07T06:09:25"/>
          <d v="2019-11-07T07:02:22"/>
          <d v="2019-11-07T08:06:38"/>
          <d v="2019-11-07T08:12:15"/>
          <d v="2019-11-07T08:24:14"/>
          <d v="2019-11-07T07:41:33"/>
          <d v="2019-11-07T08:38:36"/>
          <d v="2019-11-07T09:18:29"/>
          <d v="2019-11-07T08:53:20"/>
          <d v="2019-11-07T09:15:05"/>
          <d v="2019-11-07T10:01:04"/>
          <d v="2019-11-07T09:50:13"/>
          <d v="2019-11-07T10:10:34"/>
          <d v="2019-11-07T10:30:37"/>
          <d v="2019-11-07T10:36:32"/>
          <d v="2019-11-07T11:16:54"/>
          <d v="2019-11-07T11:25:53"/>
          <d v="2019-11-07T11:39:44"/>
          <d v="2019-11-07T12:11:04"/>
          <d v="2019-11-07T12:36:04"/>
          <d v="2019-11-07T12:56:38"/>
          <d v="2019-11-07T13:08:56"/>
          <d v="2019-11-07T13:30:37"/>
          <d v="2019-11-07T13:46:26"/>
          <d v="2019-11-07T13:33:10"/>
          <d v="2019-11-07T14:04:38"/>
          <d v="2019-11-07T14:18:05"/>
          <d v="2019-11-07T14:26:01"/>
          <d v="2019-11-07T14:47:08"/>
          <d v="2019-11-07T15:00:39"/>
          <d v="2019-11-07T15:05:41"/>
          <d v="2019-11-07T15:21:36"/>
          <d v="2019-11-07T15:31:24"/>
          <d v="2019-11-07T16:43:00"/>
          <d v="2019-11-07T17:20:41"/>
          <d v="2019-11-07T17:11:40"/>
          <d v="2019-11-07T17:32:01"/>
          <d v="2019-11-07T18:43:30"/>
          <d v="2019-11-07T18:58:35"/>
          <d v="2019-11-07T19:08:58"/>
          <d v="2019-11-07T19:17:55"/>
          <d v="2019-11-07T19:29:39"/>
          <d v="2019-11-07T20:26:26"/>
          <d v="2019-11-07T21:37:18"/>
          <d v="2019-11-07T21:24:10"/>
          <d v="2019-11-07T22:18:35"/>
          <d v="2019-11-07T23:04:39"/>
          <d v="2019-11-08T01:08:49"/>
          <d v="2019-11-08T03:31:54"/>
          <d v="2019-11-08T05:16:47"/>
          <d v="2019-11-08T05:34:05"/>
          <d v="2019-11-08T06:34:03"/>
          <d v="2019-11-08T06:35:22"/>
          <d v="2019-11-08T08:01:32"/>
          <d v="2019-11-08T08:55:48"/>
          <d v="2019-11-08T09:01:12"/>
          <d v="2019-11-08T09:30:39"/>
          <d v="2019-11-08T09:41:11"/>
          <d v="2019-11-08T09:53:59"/>
          <d v="2019-11-08T09:59:36"/>
          <d v="2019-11-08T10:07:13"/>
          <d v="2019-11-08T10:23:29"/>
          <d v="2019-11-08T10:40:25"/>
          <d v="2019-11-08T11:09:42"/>
          <d v="2019-11-08T11:43:16"/>
          <d v="2019-11-08T12:10:35"/>
          <d v="2019-11-08T12:05:30"/>
          <d v="2019-11-08T12:29:28"/>
          <d v="2019-11-08T12:40:08"/>
          <d v="2019-11-08T12:57:07"/>
          <d v="2019-11-08T12:53:56"/>
          <d v="2019-11-08T13:12:41"/>
          <d v="2019-11-08T13:50:50"/>
          <d v="2019-11-08T14:26:43"/>
          <d v="2019-11-08T14:32:58"/>
          <d v="2019-11-08T14:53:28"/>
          <d v="2019-11-08T15:16:07"/>
          <d v="2019-11-08T15:35:44"/>
          <d v="2019-11-08T15:58:26"/>
          <d v="2019-11-08T16:38:25"/>
          <d v="2019-11-08T16:41:42"/>
          <d v="2019-11-08T17:12:58"/>
          <d v="2019-11-08T17:33:24"/>
          <d v="2019-11-08T18:26:52"/>
          <d v="2019-11-08T18:48:08"/>
          <d v="2019-11-08T19:15:48"/>
          <d v="2019-11-08T19:11:42"/>
          <d v="2019-11-08T19:59:14"/>
          <d v="2019-11-08T20:31:06"/>
          <d v="2019-11-08T20:47:24"/>
          <d v="2019-11-08T21:19:12"/>
          <d v="2019-11-08T21:09:34"/>
          <d v="2019-11-08T21:54:11"/>
          <d v="2019-11-08T21:42:27"/>
          <d v="2019-11-08T22:05:18"/>
          <d v="2019-11-08T22:20:01"/>
          <d v="2019-11-08T22:39:44"/>
          <d v="2019-11-08T23:39:08"/>
          <d v="2019-11-09T00:14:22"/>
          <d v="2019-11-09T01:24:10"/>
          <d v="2019-11-09T01:15:07"/>
          <d v="2019-11-09T03:14:44"/>
          <d v="2019-11-09T04:29:02"/>
          <d v="2019-11-09T05:12:24"/>
          <d v="2019-11-09T06:38:29"/>
          <d v="2019-11-09T07:37:02"/>
          <d v="2019-11-09T07:37:44"/>
          <d v="2019-11-09T08:09:16"/>
          <d v="2019-11-09T08:30:07"/>
          <d v="2019-11-09T08:47:31"/>
          <d v="2019-11-09T10:15:06"/>
          <d v="2019-11-09T10:32:00"/>
          <d v="2019-11-09T11:22:12"/>
          <d v="2019-11-09T11:46:35"/>
          <d v="2019-11-09T11:43:53"/>
          <d v="2019-11-09T12:10:00"/>
          <d v="2019-11-09T12:22:41"/>
          <d v="2019-11-09T12:42:21"/>
          <d v="2019-11-09T13:00:48"/>
          <d v="2019-11-09T13:47:10"/>
          <d v="2019-11-09T13:26:08"/>
          <d v="2019-11-09T13:50:40"/>
          <d v="2019-11-09T14:29:23"/>
          <d v="2019-11-09T14:06:03"/>
          <d v="2019-11-09T15:33:23"/>
          <d v="2019-11-09T15:21:48"/>
          <d v="2019-11-09T15:57:50"/>
          <d v="2019-11-09T16:30:55"/>
          <d v="2019-11-09T16:10:21"/>
          <d v="2019-11-09T16:45:58"/>
          <d v="2019-11-09T17:04:46"/>
          <d v="2019-11-09T17:04:16"/>
          <d v="2019-11-09T18:07:13"/>
          <d v="2019-11-09T18:25:16"/>
          <d v="2019-11-09T17:47:48"/>
          <d v="2019-11-09T18:03:38"/>
          <d v="2019-11-09T19:10:34"/>
          <d v="2019-11-09T20:01:57"/>
          <d v="2019-11-09T18:49:58"/>
          <d v="2019-11-09T21:02:08"/>
          <d v="2019-11-09T20:35:38"/>
          <d v="2019-11-09T23:23:52"/>
          <d v="2019-11-09T23:55:45"/>
          <d v="2019-11-09T23:35:46"/>
          <d v="2019-11-10T01:22:49"/>
          <d v="2019-11-10T00:02:28"/>
          <d v="2019-11-10T00:55:48"/>
          <d v="2019-11-10T01:35:01"/>
          <d v="2019-11-10T01:28:11"/>
          <d v="2019-11-10T05:09:09"/>
          <d v="2019-11-10T04:50:20"/>
          <d v="2019-11-10T07:05:03"/>
          <d v="2019-11-10T07:31:24"/>
          <d v="2019-11-10T08:05:09"/>
          <d v="2019-11-10T09:07:47"/>
          <d v="2019-11-10T09:23:08"/>
          <d v="2019-11-10T09:29:20"/>
          <d v="2019-11-10T09:31:26"/>
          <d v="2019-11-10T09:54:19"/>
          <d v="2019-11-10T10:24:02"/>
          <d v="2019-11-10T10:41:50"/>
          <d v="2019-11-10T10:19:18"/>
          <d v="2019-11-10T10:54:13"/>
          <d v="2019-11-10T11:23:15"/>
          <d v="2019-11-10T11:37:27"/>
          <d v="2019-11-10T12:27:16"/>
          <d v="2019-11-10T12:50:52"/>
          <d v="2019-11-10T13:00:13"/>
          <d v="2019-11-10T13:08:55"/>
          <d v="2019-11-10T13:10:47"/>
          <d v="2019-11-10T14:22:42"/>
          <d v="2019-11-10T15:36:39"/>
          <d v="2019-11-10T15:51:46"/>
          <d v="2019-11-10T16:34:22"/>
          <d v="2019-11-10T16:07:52"/>
          <d v="2019-11-10T16:43:04"/>
          <d v="2019-11-10T16:38:27"/>
          <d v="2019-11-10T17:13:01"/>
          <d v="2019-11-10T18:14:07"/>
          <d v="2019-11-10T17:18:05"/>
          <d v="2019-11-10T18:23:25"/>
          <d v="2019-11-10T18:40:56"/>
          <d v="2019-11-10T20:25:35"/>
          <d v="2019-11-10T19:39:00"/>
          <d v="2019-11-10T20:33:38"/>
          <d v="2019-11-10T20:14:11"/>
          <d v="2019-11-10T21:08:30"/>
          <d v="2019-11-10T21:25:03"/>
          <d v="2019-11-10T21:46:53"/>
          <d v="2019-11-10T21:57:22"/>
          <d v="2019-11-10T22:25:11"/>
          <d v="2019-11-10T22:21:18"/>
          <d v="2019-11-10T22:49:43"/>
          <d v="2019-11-10T22:56:34"/>
          <d v="2019-11-10T23:59:53"/>
          <d v="2019-11-11T01:48:39"/>
          <d v="2019-11-11T01:53:02"/>
          <d v="2019-11-11T04:30:39"/>
          <d v="2019-11-11T07:45:16"/>
          <d v="2019-11-11T09:05:25"/>
          <d v="2019-11-11T09:16:48"/>
          <d v="2019-11-11T09:13:04"/>
          <d v="2019-11-11T09:34:57"/>
          <d v="2019-11-11T10:22:49"/>
          <d v="2019-11-11T10:54:17"/>
          <d v="2019-11-11T11:20:13"/>
          <d v="2019-11-11T11:46:14"/>
          <d v="2019-11-11T11:53:52"/>
          <d v="2019-11-11T12:10:28"/>
          <d v="2019-11-11T12:47:41"/>
          <d v="2019-11-11T12:48:31"/>
          <d v="2019-11-11T13:03:30"/>
          <d v="2019-11-11T13:25:06"/>
          <d v="2019-11-11T13:29:55"/>
          <d v="2019-11-11T13:41:18"/>
          <d v="2019-11-11T13:42:34"/>
          <d v="2019-11-11T14:24:36"/>
          <d v="2019-11-11T14:50:13"/>
          <d v="2019-11-11T15:35:51"/>
          <d v="2019-11-11T15:45:27"/>
          <d v="2019-11-11T16:04:04"/>
          <d v="2019-11-11T16:25:20"/>
          <d v="2019-11-11T18:15:55"/>
          <d v="2019-11-11T18:15:19"/>
          <d v="2019-11-11T18:40:49"/>
          <d v="2019-11-11T18:58:45"/>
          <d v="2019-11-11T20:38:38"/>
          <d v="2019-11-11T20:45:52"/>
          <d v="2019-11-11T20:23:30"/>
          <d v="2019-11-11T20:20:03"/>
          <d v="2019-11-11T21:31:51"/>
          <d v="2019-11-11T21:29:18"/>
          <d v="2019-11-11T22:59:20"/>
          <d v="2019-11-12T04:02:26"/>
          <d v="2019-11-12T05:01:39"/>
          <d v="2019-11-12T06:15:09"/>
          <d v="2019-11-12T06:47:36"/>
          <d v="2019-11-12T07:01:07"/>
          <d v="2019-11-12T07:20:09"/>
          <d v="2019-11-12T07:27:00"/>
          <d v="2019-11-12T08:26:20"/>
          <d v="2019-11-12T08:22:44"/>
          <d v="2019-11-12T08:45:09"/>
          <d v="2019-11-12T09:06:44"/>
          <d v="2019-11-12T09:27:31"/>
          <d v="2019-11-12T09:36:50"/>
          <d v="2019-11-12T09:51:29"/>
          <d v="2019-11-12T10:04:39"/>
          <d v="2019-11-12T10:24:42"/>
          <d v="2019-11-12T10:27:27"/>
          <d v="2019-11-12T10:33:06"/>
          <d v="2019-11-12T10:47:30"/>
          <d v="2019-11-12T10:51:37"/>
          <d v="2019-11-12T11:22:06"/>
          <d v="2019-11-12T11:19:37"/>
          <d v="2019-11-12T11:21:53"/>
          <d v="2019-11-12T11:22:14"/>
          <d v="2019-11-12T11:25:00"/>
          <d v="2019-11-12T11:24:15"/>
          <d v="2019-11-12T11:41:02"/>
          <d v="2019-11-12T12:04:05"/>
          <d v="2019-11-12T12:09:40"/>
          <d v="2019-11-12T12:13:40"/>
          <d v="2019-11-12T12:16:10"/>
          <d v="2019-11-12T12:21:05"/>
          <d v="2019-11-12T12:52:20"/>
          <d v="2019-11-12T12:58:51"/>
          <d v="2019-11-12T13:06:53"/>
          <d v="2019-11-12T13:20:14"/>
          <d v="2019-11-12T13:29:33"/>
          <d v="2019-11-12T13:40:16"/>
          <d v="2019-11-12T13:57:55"/>
          <d v="2019-11-12T14:29:14"/>
          <d v="2019-11-12T15:04:15"/>
          <d v="2019-11-12T15:09:52"/>
          <d v="2019-11-12T15:06:56"/>
          <d v="2019-11-12T15:29:50"/>
          <d v="2019-11-12T15:08:26"/>
          <d v="2019-11-12T15:33:31"/>
          <d v="2019-11-12T15:03:24"/>
          <d v="2019-11-12T16:19:51"/>
          <d v="2019-11-12T16:24:39"/>
          <d v="2019-11-12T16:24:57"/>
          <d v="2019-11-12T16:40:04"/>
          <d v="2019-11-12T16:52:09"/>
          <d v="2019-11-12T17:00:29"/>
          <d v="2019-11-12T17:15:12"/>
          <d v="2019-11-12T17:26:24"/>
          <d v="2019-11-12T18:43:23"/>
          <d v="2019-11-12T19:02:24"/>
          <d v="2019-11-12T19:54:22"/>
          <d v="2019-11-12T20:04:25"/>
          <d v="2019-11-12T20:02:26"/>
          <d v="2019-11-12T20:10:03"/>
          <d v="2019-11-12T21:36:33"/>
          <d v="2019-11-12T22:09:41"/>
          <d v="2019-11-12T21:38:35"/>
          <d v="2019-11-12T23:23:05"/>
          <d v="2019-11-13T00:27:02"/>
          <d v="2019-11-13T02:11:45"/>
          <d v="2019-11-13T02:56:35"/>
          <d v="2019-11-13T03:35:18"/>
          <d v="2019-11-13T05:03:20"/>
          <d v="2019-11-13T06:23:08"/>
          <d v="2019-11-13T06:28:44"/>
          <d v="2019-11-13T06:46:03"/>
          <d v="2019-11-13T08:02:36"/>
          <d v="2019-11-13T09:23:00"/>
          <d v="2019-11-13T09:39:01"/>
          <d v="2019-11-13T09:40:18"/>
          <d v="2019-11-13T09:53:54"/>
          <d v="2019-11-13T10:04:42"/>
          <d v="2019-11-13T10:09:37"/>
          <d v="2019-11-13T10:11:01"/>
          <d v="2019-11-13T10:32:15"/>
          <d v="2019-11-13T10:40:53"/>
          <d v="2019-11-13T10:45:36"/>
          <d v="2019-11-13T10:57:07"/>
          <d v="2019-11-13T11:18:42"/>
          <d v="2019-11-13T11:27:08"/>
          <d v="2019-11-13T11:34:32"/>
          <d v="2019-11-13T11:40:28"/>
          <d v="2019-11-13T12:09:48"/>
          <d v="2019-11-13T12:18:16"/>
          <d v="2019-11-13T12:13:10"/>
          <d v="2019-11-13T12:22:21"/>
          <d v="2019-11-13T12:57:57"/>
          <d v="2019-11-13T13:00:49"/>
          <d v="2019-11-13T13:14:50"/>
          <d v="2019-11-13T13:50:20"/>
          <d v="2019-11-13T14:46:07"/>
          <d v="2019-11-13T14:17:13"/>
          <d v="2019-11-13T14:48:32"/>
          <d v="2019-11-13T15:01:24"/>
          <d v="2019-11-13T15:18:21"/>
          <d v="2019-11-13T15:19:03"/>
          <d v="2019-11-13T15:43:16"/>
          <d v="2019-11-13T15:47:09"/>
          <d v="2019-11-13T16:50:40"/>
          <d v="2019-11-13T16:51:31"/>
          <d v="2019-11-13T17:14:14"/>
          <d v="2019-11-13T17:09:10"/>
          <d v="2019-11-13T17:06:22"/>
          <d v="2019-11-13T17:23:35"/>
          <d v="2019-11-13T17:39:53"/>
          <d v="2019-11-13T19:06:29"/>
          <d v="2019-11-13T19:18:23"/>
          <d v="2019-11-13T18:53:15"/>
          <d v="2019-11-13T19:36:09"/>
          <d v="2019-11-13T20:20:11"/>
          <d v="2019-11-13T22:31:30"/>
          <d v="2019-11-13T23:15:40"/>
          <d v="2019-11-14T00:18:24"/>
          <d v="2019-11-14T01:41:22"/>
          <d v="2019-11-13T23:35:32"/>
          <d v="2019-11-14T00:28:59"/>
          <d v="2019-11-14T01:39:04"/>
          <d v="2019-11-14T02:17:56"/>
          <d v="2019-11-14T02:46:17"/>
          <d v="2019-11-14T07:00:37"/>
          <d v="2019-11-14T06:21:30"/>
          <d v="2019-11-14T06:57:01"/>
          <d v="2019-11-14T09:02:28"/>
          <d v="2019-11-14T09:18:38"/>
          <d v="2019-11-14T09:33:51"/>
          <d v="2019-11-14T09:51:55"/>
          <d v="2019-11-14T09:28:46"/>
          <d v="2019-11-14T09:52:31"/>
          <d v="2019-11-14T10:01:52"/>
          <d v="2019-11-14T10:04:47"/>
          <d v="2019-11-14T10:34:00"/>
          <d v="2019-11-14T10:27:55"/>
          <d v="2019-11-14T10:35:23"/>
          <d v="2019-11-14T10:45:15"/>
          <d v="2019-11-14T10:56:33"/>
          <d v="2019-11-14T11:32:07"/>
          <d v="2019-11-14T11:43:26"/>
          <d v="2019-11-14T12:16:58"/>
          <d v="2019-11-14T12:28:37"/>
          <d v="2019-11-14T12:40:48"/>
          <d v="2019-11-14T12:42:38"/>
          <d v="2019-11-14T12:56:18"/>
          <d v="2019-11-14T12:58:35"/>
          <d v="2019-11-14T13:05:26"/>
          <d v="2019-11-14T13:28:13"/>
          <d v="2019-11-14T13:36:47"/>
          <d v="2019-11-14T14:22:42"/>
          <d v="2019-11-14T14:42:32"/>
          <d v="2019-11-14T16:05:24"/>
          <d v="2019-11-14T16:52:28"/>
          <d v="2019-11-14T19:05:18"/>
          <d v="2019-11-14T19:57:49"/>
          <d v="2019-11-14T20:17:18"/>
          <d v="2019-11-14T20:41:37"/>
          <d v="2019-11-14T21:15:17"/>
          <d v="2019-11-14T22:04:06"/>
          <d v="2019-11-14T23:20:16"/>
          <d v="2019-11-14T22:51:24"/>
          <d v="2019-11-14T22:48:53"/>
          <d v="2019-11-15T00:05:34"/>
          <d v="2019-11-15T00:49:43"/>
          <d v="2019-11-15T02:35:10"/>
          <d v="2019-11-15T01:36:15"/>
          <d v="2019-11-15T03:17:03"/>
          <d v="2019-11-15T07:11:01"/>
          <d v="2019-11-15T07:29:58"/>
          <d v="2019-11-15T08:24:00"/>
          <d v="2019-11-15T08:43:01"/>
          <d v="2019-11-15T08:55:06"/>
          <d v="2019-11-15T09:06:31"/>
          <d v="2019-11-15T09:23:08"/>
          <d v="2019-11-15T09:38:10"/>
          <d v="2019-11-15T09:37:40"/>
          <d v="2019-11-15T10:04:02"/>
          <d v="2019-11-15T10:05:31"/>
          <d v="2019-11-15T10:25:32"/>
          <d v="2019-11-15T10:16:42"/>
          <d v="2019-11-15T10:47:49"/>
          <d v="2019-11-15T11:04:26"/>
          <d v="2019-11-15T11:25:35"/>
          <d v="2019-11-15T11:26:22"/>
          <d v="2019-11-15T11:35:01"/>
          <d v="2019-11-15T11:52:19"/>
          <d v="2019-11-15T11:57:54"/>
          <d v="2019-11-15T12:35:50"/>
          <d v="2019-11-15T12:44:36"/>
          <d v="2019-11-15T12:51:09"/>
          <d v="2019-11-15T12:55:27"/>
          <d v="2019-11-15T13:12:02"/>
          <d v="2019-11-15T13:13:16"/>
          <d v="2019-11-15T13:20:04"/>
          <d v="2019-11-15T13:32:45"/>
          <d v="2019-11-15T13:55:36"/>
          <d v="2019-11-15T13:42:55"/>
          <d v="2019-11-15T14:05:54"/>
          <d v="2019-11-15T14:08:43"/>
          <d v="2019-11-15T14:22:38"/>
          <d v="2019-11-15T14:34:49"/>
          <d v="2019-11-15T14:43:57"/>
          <d v="2019-11-15T15:18:44"/>
          <d v="2019-11-15T15:37:19"/>
          <d v="2019-11-15T15:43:51"/>
          <d v="2019-11-15T15:52:12"/>
          <d v="2019-11-15T16:12:27"/>
          <d v="2019-11-15T16:20:38"/>
          <d v="2019-11-15T16:58:14"/>
          <d v="2019-11-15T17:05:47"/>
          <d v="2019-11-15T17:11:13"/>
          <d v="2019-11-15T17:35:42"/>
          <d v="2019-11-15T17:55:53"/>
          <d v="2019-11-15T18:57:24"/>
          <d v="2019-11-15T18:06:27"/>
          <d v="2019-11-15T19:39:25"/>
          <d v="2019-11-15T20:42:15"/>
          <d v="2019-11-15T19:28:23"/>
          <d v="2019-11-15T21:28:53"/>
          <d v="2019-11-15T20:10:27"/>
          <d v="2019-11-15T22:20:04"/>
          <d v="2019-11-15T21:43:00"/>
          <d v="2019-11-15T22:49:48"/>
          <d v="2019-11-16T00:57:31"/>
          <d v="2019-11-16T02:03:47"/>
          <d v="2019-11-16T02:16:54"/>
          <d v="2019-11-16T03:15:39"/>
          <d v="2019-11-16T03:37:54"/>
          <d v="2019-11-16T05:26:34"/>
          <d v="2019-11-16T07:02:54"/>
          <d v="2019-11-16T07:46:40"/>
          <d v="2019-11-16T08:09:59"/>
          <d v="2019-11-16T08:46:43"/>
          <d v="2019-11-16T09:05:30"/>
          <d v="2019-11-16T10:05:00"/>
          <d v="2019-11-16T09:28:05"/>
          <d v="2019-11-16T10:05:39"/>
          <d v="2019-11-16T10:11:45"/>
          <d v="2019-11-16T10:23:45"/>
          <d v="2019-11-16T10:31:16"/>
          <d v="2019-11-16T10:40:56"/>
          <d v="2019-11-16T10:43:20"/>
          <d v="2019-11-16T11:10:44"/>
          <d v="2019-11-16T11:18:08"/>
          <d v="2019-11-16T11:21:41"/>
          <d v="2019-11-16T11:46:58"/>
          <d v="2019-11-16T11:55:01"/>
          <d v="2019-11-16T12:10:03"/>
          <d v="2019-11-16T12:16:07"/>
          <d v="2019-11-16T12:28:31"/>
          <d v="2019-11-16T12:36:31"/>
          <d v="2019-11-16T12:44:32"/>
          <d v="2019-11-16T14:03:48"/>
          <d v="2019-11-16T13:41:35"/>
          <d v="2019-11-16T15:31:59"/>
          <d v="2019-11-16T15:07:03"/>
          <d v="2019-11-16T15:45:33"/>
          <d v="2019-11-16T16:20:52"/>
          <d v="2019-11-16T16:43:53"/>
          <d v="2019-11-16T15:37:15"/>
          <d v="2019-11-16T16:51:38"/>
          <d v="2019-11-16T17:03:59"/>
          <d v="2019-11-16T17:10:02"/>
          <d v="2019-11-16T17:34:56"/>
          <d v="2019-11-16T18:28:52"/>
          <d v="2019-11-16T20:16:40"/>
          <d v="2019-11-16T21:01:10"/>
          <d v="2019-11-16T21:15:07"/>
          <d v="2019-11-16T21:28:52"/>
          <d v="2019-11-16T22:46:06"/>
          <d v="2019-11-16T22:41:51"/>
          <d v="2019-11-16T23:16:48"/>
          <d v="2019-11-17T00:46:50"/>
          <d v="2019-11-17T01:39:09"/>
          <d v="2019-11-17T01:40:36"/>
          <d v="2019-11-17T01:47:31"/>
          <d v="2019-11-17T05:50:55"/>
          <d v="2019-11-17T06:15:28"/>
          <d v="2019-11-17T07:21:29"/>
          <d v="2019-11-17T09:20:10"/>
          <d v="2019-11-17T09:41:25"/>
          <d v="2019-11-17T10:28:49"/>
          <d v="2019-11-17T10:40:23"/>
          <d v="2019-11-17T11:21:52"/>
          <d v="2019-11-17T11:23:00"/>
          <d v="2019-11-17T12:51:35"/>
          <d v="2019-11-17T13:00:49"/>
          <d v="2019-11-17T13:34:53"/>
          <d v="2019-11-17T13:50:58"/>
          <d v="2019-11-17T14:49:08"/>
          <d v="2019-11-17T15:48:37"/>
          <d v="2019-11-17T16:34:39"/>
          <d v="2019-11-17T16:22:41"/>
          <d v="2019-11-17T16:32:52"/>
          <d v="2019-11-17T18:20:46"/>
          <d v="2019-11-17T18:37:45"/>
          <d v="2019-11-17T19:53:49"/>
          <d v="2019-11-17T19:59:27"/>
          <d v="2019-11-17T20:15:45"/>
          <d v="2019-11-17T20:12:43"/>
          <d v="2019-11-17T20:55:56"/>
          <d v="2019-11-17T20:40:08"/>
          <d v="2019-11-17T22:07:53"/>
          <d v="2019-11-17T23:36:51"/>
          <d v="2019-11-18T00:46:27"/>
          <d v="2019-11-18T01:44:56"/>
          <d v="2019-11-18T03:50:36"/>
          <d v="2019-11-18T04:41:51"/>
          <d v="2019-11-18T06:12:20"/>
          <d v="2019-11-18T07:20:53"/>
          <d v="2019-11-18T07:43:52"/>
          <d v="2019-11-18T07:59:57"/>
          <d v="2019-11-18T07:38:56"/>
          <d v="2019-11-18T07:57:31"/>
          <d v="2019-11-18T08:25:22"/>
          <d v="2019-11-18T08:54:03"/>
          <d v="2019-11-18T09:14:10"/>
          <d v="2019-11-18T09:07:47"/>
          <d v="2019-11-18T09:51:19"/>
          <d v="2019-11-18T10:05:31"/>
          <d v="2019-11-18T10:07:10"/>
          <d v="2019-11-18T10:09:27"/>
          <d v="2019-11-18T10:20:55"/>
          <d v="2019-11-18T10:32:44"/>
          <d v="2019-11-18T10:27:59"/>
          <d v="2019-11-18T10:54:52"/>
          <d v="2019-11-18T10:37:08"/>
          <d v="2019-11-18T11:13:56"/>
          <d v="2019-11-18T11:28:10"/>
          <d v="2019-11-18T11:26:41"/>
          <d v="2019-11-18T12:10:19"/>
          <d v="2019-11-18T12:28:29"/>
          <d v="2019-11-18T12:58:19"/>
          <d v="2019-11-18T12:59:23"/>
          <d v="2019-11-18T13:15:19"/>
          <d v="2019-11-18T13:16:03"/>
          <d v="2019-11-18T13:36:43"/>
          <d v="2019-11-18T14:03:16"/>
          <d v="2019-11-18T14:24:07"/>
          <d v="2019-11-18T14:45:07"/>
          <d v="2019-11-18T15:00:53"/>
          <d v="2019-11-18T15:31:56"/>
          <d v="2019-11-18T15:35:52"/>
          <d v="2019-11-18T15:19:00"/>
          <d v="2019-11-18T15:50:15"/>
          <d v="2019-11-18T16:20:05"/>
          <d v="2019-11-18T16:21:19"/>
          <d v="2019-11-18T16:26:41"/>
          <d v="2019-11-18T16:56:02"/>
          <d v="2019-11-18T17:03:07"/>
          <d v="2019-11-18T17:10:46"/>
          <d v="2019-11-18T17:25:58"/>
          <d v="2019-11-18T18:10:06"/>
          <d v="2019-11-18T18:20:31"/>
          <d v="2019-11-18T18:36:40"/>
          <d v="2019-11-18T19:09:23"/>
          <d v="2019-11-18T19:48:27"/>
          <d v="2019-11-18T21:02:18"/>
          <d v="2019-11-18T22:11:08"/>
          <d v="2019-11-18T22:23:55"/>
          <d v="2019-11-18T22:39:59"/>
          <d v="2019-11-19T04:21:49"/>
          <d v="2019-11-19T05:40:03"/>
          <d v="2019-11-19T05:36:59"/>
          <d v="2019-11-19T06:51:34"/>
          <d v="2019-11-19T07:21:16"/>
          <d v="2019-11-19T07:48:18"/>
          <d v="2019-11-19T07:31:17"/>
          <d v="2019-11-19T07:37:09"/>
          <d v="2019-11-19T08:03:54"/>
          <d v="2019-11-19T08:19:45"/>
          <d v="2019-11-19T08:25:41"/>
          <d v="2019-11-19T08:41:23"/>
          <d v="2019-11-19T08:54:33"/>
          <d v="2019-11-19T08:57:22"/>
          <d v="2019-11-19T09:23:59"/>
          <d v="2019-11-19T09:22:23"/>
          <d v="2019-11-19T09:39:20"/>
          <d v="2019-11-19T09:40:42"/>
          <d v="2019-11-19T09:42:39"/>
          <d v="2019-11-19T09:49:15"/>
          <d v="2019-11-19T09:53:20"/>
          <d v="2019-11-19T09:59:12"/>
          <d v="2019-11-19T10:01:39"/>
          <d v="2019-11-19T09:59:38"/>
          <d v="2019-11-19T10:05:02"/>
          <d v="2019-11-19T10:31:05"/>
          <d v="2019-11-19T10:39:10"/>
          <d v="2019-11-19T11:06:38"/>
          <d v="2019-11-19T11:45:22"/>
          <d v="2019-11-19T11:43:39"/>
          <d v="2019-11-19T11:46:33"/>
          <d v="2019-11-19T12:09:29"/>
          <d v="2019-11-19T12:45:38"/>
          <d v="2019-11-19T12:52:48"/>
          <d v="2019-11-19T13:00:04"/>
          <d v="2019-11-19T13:37:42"/>
          <d v="2019-11-19T13:39:53"/>
          <d v="2019-11-19T14:28:41"/>
          <d v="2019-11-19T15:33:58"/>
          <d v="2019-11-19T15:42:34"/>
          <d v="2019-11-19T15:52:10"/>
          <d v="2019-11-19T15:56:56"/>
          <d v="2019-11-19T15:58:28"/>
          <d v="2019-11-19T16:05:34"/>
          <d v="2019-11-19T17:10:52"/>
          <d v="2019-11-19T17:31:45"/>
          <d v="2019-11-19T18:23:47"/>
          <d v="2019-11-19T20:11:50"/>
          <d v="2019-11-19T20:38:18"/>
          <d v="2019-11-19T23:51:07"/>
          <d v="2019-11-20T00:01:04"/>
          <d v="2019-11-19T23:49:22"/>
          <d v="2019-11-20T02:30:52"/>
          <d v="2019-11-20T02:49:42"/>
          <d v="2019-11-20T06:28:14"/>
          <d v="2019-11-20T06:36:32"/>
          <d v="2019-11-20T07:29:48"/>
          <d v="2019-11-20T07:55:36"/>
          <d v="2019-11-20T07:37:49"/>
          <d v="2019-11-20T07:55:07"/>
          <d v="2019-11-20T08:10:38"/>
          <d v="2019-11-20T08:28:30"/>
          <d v="2019-11-20T08:41:50"/>
          <d v="2019-11-20T09:07:27"/>
          <d v="2019-11-20T09:10:11"/>
          <d v="2019-11-20T09:08:52"/>
          <d v="2019-11-20T08:50:29"/>
          <d v="2019-11-20T09:45:26"/>
          <d v="2019-11-20T09:20:05"/>
          <d v="2019-11-20T09:52:43"/>
          <d v="2019-11-20T09:58:20"/>
          <d v="2019-11-20T09:59:17"/>
          <d v="2019-11-20T10:18:56"/>
          <d v="2019-11-20T10:43:33"/>
          <d v="2019-11-20T10:47:16"/>
          <d v="2019-11-20T11:27:25"/>
          <d v="2019-11-20T12:22:40"/>
          <d v="2019-11-20T12:18:07"/>
          <d v="2019-11-20T12:23:52"/>
          <d v="2019-11-20T13:36:06"/>
          <d v="2019-11-20T13:52:16"/>
          <d v="2019-11-20T14:16:38"/>
          <d v="2019-11-20T14:56:57"/>
          <d v="2019-11-20T15:22:23"/>
          <d v="2019-11-20T15:37:12"/>
          <d v="2019-11-20T20:18:41"/>
          <d v="2019-11-20T20:11:33"/>
          <d v="2019-11-20T19:52:17"/>
          <d v="2019-11-20T20:48:45"/>
          <d v="2019-11-20T20:44:29"/>
          <d v="2019-11-20T21:14:41"/>
          <d v="2019-11-20T21:33:31"/>
          <d v="2019-11-20T22:26:43"/>
          <d v="2019-11-20T22:32:56"/>
          <d v="2019-11-20T23:14:12"/>
          <d v="2019-11-21T00:29:52"/>
          <d v="2019-11-21T03:38:39"/>
          <d v="2019-11-21T06:22:30"/>
          <d v="2019-11-21T06:17:23"/>
          <d v="2019-11-21T06:43:14"/>
          <d v="2019-11-21T06:49:06"/>
          <d v="2019-11-21T07:32:20"/>
          <d v="2019-11-21T08:00:44"/>
          <d v="2019-11-21T09:32:33"/>
          <d v="2019-11-21T10:09:27"/>
          <d v="2019-11-21T10:23:57"/>
          <d v="2019-11-21T11:24:04"/>
          <d v="2019-11-21T12:00:52"/>
          <d v="2019-11-21T12:38:40"/>
          <d v="2019-11-21T12:29:28"/>
          <d v="2019-11-21T12:47:00"/>
          <d v="2019-11-21T13:42:02"/>
          <d v="2019-11-21T14:53:13"/>
          <d v="2019-11-21T15:36:50"/>
          <d v="2019-11-21T15:55:13"/>
          <d v="2019-11-21T16:22:25"/>
          <d v="2019-11-21T16:58:12"/>
          <d v="2019-11-21T16:58:18"/>
          <d v="2019-11-21T17:26:23"/>
          <d v="2019-11-21T18:05:54"/>
          <d v="2019-11-21T20:06:39"/>
          <d v="2019-11-21T19:08:07"/>
          <d v="2019-11-21T19:20:53"/>
          <d v="2019-11-21T20:43:02"/>
          <d v="2019-11-21T19:33:50"/>
          <d v="2019-11-21T20:51:17"/>
          <d v="2019-11-21T22:39:29"/>
          <d v="2019-11-21T20:22:21"/>
          <d v="2019-11-21T23:09:39"/>
          <d v="2019-11-22T00:18:55"/>
          <d v="2019-11-22T00:01:04"/>
          <d v="2019-11-21T21:03:31"/>
          <d v="2019-11-22T00:27:41"/>
          <d v="2019-11-22T03:25:36"/>
          <d v="2019-11-22T06:22:52"/>
          <d v="2019-11-22T06:54:00"/>
          <d v="2019-11-22T07:27:03"/>
          <d v="2019-11-22T07:23:52"/>
          <d v="2019-11-22T08:26:47"/>
          <d v="2019-11-22T08:51:08"/>
          <d v="2019-11-22T08:33:14"/>
          <d v="2019-11-22T09:17:16"/>
          <d v="2019-11-22T09:36:54"/>
          <d v="2019-11-22T09:58:32"/>
          <d v="2019-11-22T09:21:22"/>
          <d v="2019-11-22T09:59:47"/>
          <d v="2019-11-22T10:01:23"/>
          <d v="2019-11-22T10:24:37"/>
          <d v="2019-11-22T10:27:05"/>
          <d v="2019-11-22T10:29:30"/>
          <d v="2019-11-22T10:31:24"/>
          <d v="2019-11-22T10:02:45"/>
          <d v="2019-11-22T10:45:00"/>
          <d v="2019-11-22T10:56:33"/>
          <d v="2019-11-22T11:25:24"/>
          <d v="2019-11-22T11:51:47"/>
          <d v="2019-11-22T12:03:51"/>
          <d v="2019-11-22T12:02:23"/>
          <d v="2019-11-22T12:06:31"/>
          <d v="2019-11-22T12:30:14"/>
          <d v="2019-11-22T12:51:12"/>
          <d v="2019-11-22T12:58:42"/>
          <d v="2019-11-22T13:02:20"/>
          <d v="2019-11-22T13:23:27"/>
          <d v="2019-11-22T13:25:34"/>
          <d v="2019-11-22T14:30:25"/>
          <d v="2019-11-22T14:39:56"/>
          <d v="2019-11-22T15:51:38"/>
          <d v="2019-11-22T16:04:45"/>
          <d v="2019-11-22T15:45:54"/>
          <d v="2019-11-22T16:13:39"/>
          <d v="2019-11-22T16:34:33"/>
          <d v="2019-11-22T16:43:03"/>
          <d v="2019-11-22T17:17:41"/>
          <d v="2019-11-22T17:57:29"/>
          <d v="2019-11-22T18:48:42"/>
          <d v="2019-11-22T19:15:34"/>
          <d v="2019-11-23T02:39:27"/>
          <d v="2019-11-23T04:09:28"/>
          <d v="2019-11-23T05:03:55"/>
          <d v="2019-11-23T05:13:45"/>
          <d v="2019-11-23T08:06:22"/>
          <d v="2019-11-23T08:12:48"/>
          <d v="2019-11-23T08:17:19"/>
          <d v="2019-11-23T08:53:58"/>
          <d v="2019-11-23T09:31:13"/>
          <d v="2019-11-23T09:33:05"/>
          <d v="2019-11-23T10:07:11"/>
          <d v="2019-11-23T10:16:27"/>
          <d v="2019-11-23T10:16:31"/>
          <d v="2019-11-23T10:44:33"/>
          <d v="2019-11-23T11:08:39"/>
          <d v="2019-11-23T11:19:19"/>
          <d v="2019-11-23T11:48:15"/>
          <d v="2019-11-23T11:52:38"/>
          <d v="2019-11-23T12:31:27"/>
          <d v="2019-11-23T12:43:12"/>
          <d v="2019-11-23T12:44:54"/>
          <d v="2019-11-23T14:19:17"/>
          <d v="2019-11-23T14:26:21"/>
          <d v="2019-11-23T14:43:44"/>
          <d v="2019-11-23T15:02:28"/>
          <d v="2019-11-23T15:32:09"/>
          <d v="2019-11-23T15:51:38"/>
          <d v="2019-11-23T16:09:24"/>
          <d v="2019-11-23T16:43:03"/>
          <d v="2019-11-23T16:21:25"/>
          <d v="2019-11-23T17:06:12"/>
          <d v="2019-11-23T17:18:32"/>
          <d v="2019-11-23T17:45:30"/>
          <d v="2019-11-23T19:07:23"/>
          <d v="2019-11-23T19:07:41"/>
          <d v="2019-11-23T19:54:03"/>
          <d v="2019-11-23T21:26:31"/>
          <d v="2019-11-23T22:18:10"/>
          <d v="2019-11-23T21:55:12"/>
          <d v="2019-11-23T23:03:48"/>
          <d v="2019-11-23T23:08:21"/>
          <d v="2019-11-24T01:00:55"/>
          <d v="2019-11-24T05:23:19"/>
          <d v="2019-11-24T05:17:31"/>
          <d v="2019-11-24T07:18:36"/>
          <d v="2019-11-24T07:21:53"/>
          <d v="2019-11-24T09:04:32"/>
          <d v="2019-11-24T08:47:07"/>
          <d v="2019-11-24T09:38:31"/>
          <d v="2019-11-24T10:28:23"/>
          <d v="2019-11-24T11:52:10"/>
          <d v="2019-11-24T11:23:53"/>
          <d v="2019-11-24T11:51:54"/>
          <d v="2019-11-24T11:54:53"/>
          <d v="2019-11-24T12:17:49"/>
          <d v="2019-11-24T12:27:56"/>
          <d v="2019-11-24T12:35:35"/>
          <d v="2019-11-24T12:28:35"/>
          <d v="2019-11-24T12:58:30"/>
          <d v="2019-11-24T13:12:37"/>
          <d v="2019-11-24T13:15:48"/>
          <d v="2019-11-24T13:39:04"/>
          <d v="2019-11-24T14:04:16"/>
          <d v="2019-11-24T14:05:33"/>
          <d v="2019-11-24T14:14:59"/>
          <d v="2019-11-24T14:52:25"/>
          <d v="2019-11-24T16:01:27"/>
          <d v="2019-11-24T16:22:03"/>
          <d v="2019-11-24T16:17:03"/>
          <d v="2019-11-24T16:21:11"/>
          <d v="2019-11-24T16:43:00"/>
          <d v="2019-11-24T17:24:49"/>
          <d v="2019-11-24T17:30:52"/>
          <d v="2019-11-24T17:39:21"/>
          <d v="2019-11-24T18:09:26"/>
          <d v="2019-11-24T19:01:33"/>
          <d v="2019-11-24T19:38:48"/>
          <d v="2019-11-24T19:20:58"/>
          <d v="2019-11-25T02:17:46"/>
          <d v="2019-11-25T03:17:41"/>
          <d v="2019-11-25T03:13:40"/>
          <d v="2019-11-25T04:20:08"/>
          <d v="2019-11-25T05:37:31"/>
          <d v="2019-11-25T06:31:01"/>
          <d v="2019-11-25T07:42:16"/>
          <d v="2019-11-25T08:08:13"/>
          <d v="2019-11-25T09:07:40"/>
          <d v="2019-11-25T09:29:20"/>
          <d v="2019-11-25T09:30:11"/>
          <d v="2019-11-25T09:53:56"/>
          <d v="2019-11-25T10:02:58"/>
          <d v="2019-11-25T10:06:21"/>
          <d v="2019-11-25T09:59:05"/>
          <d v="2019-11-25T10:06:31"/>
          <d v="2019-11-25T10:25:57"/>
          <d v="2019-11-25T10:41:34"/>
          <d v="2019-11-25T10:44:06"/>
          <d v="2019-11-25T10:41:37"/>
          <d v="2019-11-25T10:49:35"/>
          <d v="2019-11-25T10:59:25"/>
          <d v="2019-11-25T11:13:14"/>
          <d v="2019-11-25T10:54:11"/>
          <d v="2019-11-25T11:21:08"/>
          <d v="2019-11-25T12:04:46"/>
          <d v="2019-11-25T11:42:26"/>
          <d v="2019-11-25T12:31:15"/>
          <d v="2019-11-25T12:32:55"/>
          <d v="2019-11-25T12:38:41"/>
          <d v="2019-11-25T12:51:40"/>
          <d v="2019-11-25T13:14:45"/>
          <d v="2019-11-25T13:37:11"/>
          <d v="2019-11-25T13:39:45"/>
          <d v="2019-11-25T14:14:55"/>
          <d v="2019-11-25T14:35:09"/>
          <d v="2019-11-25T15:15:20"/>
          <d v="2019-11-25T15:48:41"/>
          <d v="2019-11-25T16:03:44"/>
          <d v="2019-11-25T16:21:16"/>
          <d v="2019-11-25T16:05:30"/>
          <d v="2019-11-25T16:48:12"/>
          <d v="2019-11-25T16:51:31"/>
          <d v="2019-11-25T17:11:09"/>
          <d v="2019-11-25T17:20:09"/>
          <d v="2019-11-25T17:29:00"/>
          <d v="2019-11-25T17:41:36"/>
          <d v="2019-11-25T19:01:24"/>
          <d v="2019-11-25T19:11:48"/>
          <d v="2019-11-25T19:15:38"/>
          <d v="2019-11-25T20:09:58"/>
          <d v="2019-11-25T19:46:49"/>
          <d v="2019-11-25T19:51:58"/>
          <d v="2019-11-25T21:07:01"/>
          <d v="2019-11-25T22:40:11"/>
          <d v="2019-11-25T21:30:26"/>
          <d v="2019-11-26T00:04:38"/>
          <d v="2019-11-26T00:21:06"/>
          <d v="2019-11-26T00:24:58"/>
          <d v="2019-11-26T05:11:46"/>
          <d v="2019-11-26T05:18:19"/>
          <d v="2019-11-26T06:30:01"/>
          <d v="2019-11-26T06:35:57"/>
          <d v="2019-11-26T06:20:18"/>
          <d v="2019-11-26T07:06:54"/>
          <d v="2019-11-26T07:25:46"/>
          <d v="2019-11-26T07:55:37"/>
          <d v="2019-11-26T08:49:43"/>
          <d v="2019-11-26T08:59:31"/>
          <d v="2019-11-26T09:05:26"/>
          <d v="2019-11-26T09:56:55"/>
          <d v="2019-11-26T09:43:58"/>
          <d v="2019-11-26T10:10:15"/>
          <d v="2019-11-26T10:10:45"/>
          <d v="2019-11-26T10:17:07"/>
          <d v="2019-11-26T10:26:02"/>
          <d v="2019-11-26T11:11:10"/>
          <d v="2019-11-26T11:12:40"/>
          <d v="2019-11-26T11:32:12"/>
          <d v="2019-11-26T11:46:34"/>
          <d v="2019-11-26T11:52:27"/>
          <d v="2019-11-26T12:33:09"/>
          <d v="2019-11-26T12:37:02"/>
          <d v="2019-11-26T12:40:27"/>
          <d v="2019-11-26T13:02:43"/>
          <d v="2019-11-26T13:12:23"/>
          <d v="2019-11-26T13:50:10"/>
          <d v="2019-11-26T14:23:11"/>
          <d v="2019-11-26T14:37:33"/>
          <d v="2019-11-26T14:55:28"/>
          <d v="2019-11-26T15:18:27"/>
          <d v="2019-11-26T15:19:43"/>
          <d v="2019-11-26T15:41:00"/>
          <d v="2019-11-26T15:45:46"/>
          <d v="2019-11-26T15:57:20"/>
          <d v="2019-11-26T16:25:23"/>
          <d v="2019-11-26T16:30:46"/>
          <d v="2019-11-26T16:46:17"/>
          <d v="2019-11-26T17:05:28"/>
          <d v="2019-11-26T17:13:51"/>
          <d v="2019-11-26T17:37:11"/>
          <d v="2019-11-26T17:43:34"/>
          <d v="2019-11-26T18:08:55"/>
          <d v="2019-11-26T18:13:35"/>
          <d v="2019-11-26T18:37:24"/>
          <d v="2019-11-26T19:57:26"/>
          <d v="2019-11-26T20:57:34"/>
          <d v="2019-11-26T21:22:16"/>
          <d v="2019-11-26T21:45:53"/>
          <d v="2019-11-26T22:08:55"/>
          <d v="2019-11-26T22:38:59"/>
          <d v="2019-11-26T23:42:35"/>
          <d v="2019-11-26T23:51:37"/>
          <d v="2019-11-27T00:38:40"/>
          <d v="2019-11-27T01:04:49"/>
          <d v="2019-11-27T06:01:28"/>
          <d v="2019-11-27T06:14:31"/>
          <d v="2019-11-27T07:05:27"/>
          <d v="2019-11-27T08:42:42"/>
          <d v="2019-11-27T08:53:50"/>
          <d v="2019-11-27T09:01:15"/>
          <d v="2019-11-27T09:29:19"/>
          <d v="2019-11-27T10:14:40"/>
          <d v="2019-11-27T10:23:34"/>
          <d v="2019-11-27T10:36:25"/>
          <d v="2019-11-27T11:12:25"/>
          <d v="2019-11-27T11:29:14"/>
          <d v="2019-11-27T11:55:47"/>
          <d v="2019-11-27T12:07:32"/>
          <d v="2019-11-27T12:44:23"/>
          <d v="2019-11-27T12:46:09"/>
          <d v="2019-11-27T13:00:14"/>
          <d v="2019-11-27T13:04:00"/>
          <d v="2019-11-27T13:41:49"/>
          <d v="2019-11-27T13:59:19"/>
          <d v="2019-11-27T14:21:46"/>
          <d v="2019-11-27T14:31:09"/>
          <d v="2019-11-27T14:44:19"/>
          <d v="2019-11-27T15:01:36"/>
          <d v="2019-11-27T15:08:48"/>
          <d v="2019-11-27T15:14:23"/>
          <d v="2019-11-27T16:29:56"/>
          <d v="2019-11-27T16:31:10"/>
          <d v="2019-11-27T16:20:24"/>
          <d v="2019-11-27T16:46:48"/>
          <d v="2019-11-27T17:12:46"/>
          <d v="2019-11-27T17:11:27"/>
          <d v="2019-11-27T17:18:47"/>
          <d v="2019-11-27T17:20:20"/>
          <d v="2019-11-27T17:29:18"/>
          <d v="2019-11-27T18:19:22"/>
          <d v="2019-11-27T18:09:27"/>
          <d v="2019-11-27T18:54:08"/>
          <d v="2019-11-27T19:43:24"/>
          <d v="2019-11-27T19:25:00"/>
          <d v="2019-11-27T20:27:06"/>
          <d v="2019-11-27T20:27:25"/>
          <d v="2019-11-27T21:16:31"/>
          <d v="2019-11-27T21:39:39"/>
          <d v="2019-11-27T23:26:30"/>
          <d v="2019-11-27T23:48:44"/>
          <d v="2019-11-28T02:41:46"/>
          <d v="2019-11-28T04:06:19"/>
          <d v="2019-11-28T06:56:20"/>
          <d v="2019-11-28T07:27:34"/>
          <d v="2019-11-28T07:24:49"/>
          <d v="2019-11-28T08:23:33"/>
          <d v="2019-11-28T08:52:33"/>
          <d v="2019-11-28T08:48:19"/>
          <d v="2019-11-28T09:35:31"/>
          <d v="2019-11-28T09:53:19"/>
          <d v="2019-11-28T10:02:41"/>
          <d v="2019-11-28T10:13:37"/>
          <d v="2019-11-28T10:28:08"/>
          <d v="2019-11-28T10:42:42"/>
          <d v="2019-11-28T10:58:25"/>
          <d v="2019-11-28T11:05:04"/>
          <d v="2019-11-28T11:32:54"/>
          <d v="2019-11-28T11:39:21"/>
          <d v="2019-11-28T11:23:31"/>
          <d v="2019-11-28T12:01:31"/>
          <d v="2019-11-28T12:25:05"/>
          <d v="2019-11-28T11:53:12"/>
          <d v="2019-11-28T12:34:43"/>
          <d v="2019-11-28T12:57:34"/>
          <d v="2019-11-28T13:15:01"/>
          <d v="2019-11-28T13:18:16"/>
          <d v="2019-11-28T13:31:04"/>
          <d v="2019-11-28T13:51:14"/>
          <d v="2019-11-28T13:53:39"/>
          <d v="2019-11-28T14:07:50"/>
          <d v="2019-11-28T14:11:27"/>
          <d v="2019-11-28T14:33:21"/>
          <d v="2019-11-28T15:12:31"/>
          <d v="2019-11-28T15:32:01"/>
          <d v="2019-11-28T15:53:40"/>
          <d v="2019-11-28T16:46:26"/>
          <d v="2019-11-28T17:11:10"/>
          <d v="2019-11-28T18:06:12"/>
          <d v="2019-11-28T18:05:37"/>
          <d v="2019-11-28T18:46:02"/>
          <d v="2019-11-28T18:13:49"/>
          <d v="2019-11-28T19:18:23"/>
          <d v="2019-11-28T19:30:46"/>
          <d v="2019-11-28T19:42:25"/>
          <d v="2019-11-28T20:31:40"/>
          <d v="2019-11-28T21:26:20"/>
          <d v="2019-11-28T22:30:14"/>
          <d v="2019-11-28T22:38:46"/>
          <d v="2019-11-29T04:12:54"/>
          <d v="2019-11-29T05:19:30"/>
          <d v="2019-11-29T05:53:31"/>
          <d v="2019-11-29T06:27:22"/>
          <d v="2019-11-29T08:27:19"/>
          <d v="2019-11-29T09:07:20"/>
          <d v="2019-11-29T09:19:26"/>
          <d v="2019-11-29T09:39:08"/>
          <d v="2019-11-29T10:05:15"/>
          <d v="2019-11-29T10:17:00"/>
          <d v="2019-11-29T10:29:46"/>
          <d v="2019-11-29T10:45:58"/>
          <d v="2019-11-29T11:09:30"/>
          <d v="2019-11-29T11:43:29"/>
          <d v="2019-11-29T12:13:45"/>
          <d v="2019-11-29T12:23:58"/>
          <d v="2019-11-29T12:28:36"/>
          <d v="2019-11-29T12:29:18"/>
          <d v="2019-11-29T12:38:21"/>
          <d v="2019-11-29T12:49:27"/>
          <d v="2019-11-29T12:56:13"/>
          <d v="2019-11-29T13:07:46"/>
          <d v="2019-11-29T13:13:27"/>
          <d v="2019-11-29T13:29:31"/>
          <d v="2019-11-29T14:05:34"/>
          <d v="2019-11-29T14:25:09"/>
          <d v="2019-11-29T14:35:42"/>
          <d v="2019-11-29T15:42:01"/>
          <d v="2019-11-29T16:01:37"/>
          <d v="2019-11-29T16:46:14"/>
          <d v="2019-11-29T17:27:41"/>
          <d v="2019-11-29T17:29:41"/>
          <d v="2019-11-29T18:00:32"/>
          <d v="2019-11-29T18:12:43"/>
          <d v="2019-11-29T18:20:49"/>
          <d v="2019-11-29T18:29:41"/>
          <d v="2019-11-29T19:12:00"/>
          <d v="2019-11-29T20:37:53"/>
          <d v="2019-11-29T20:01:16"/>
          <d v="2019-11-29T21:06:30"/>
          <d v="2019-11-29T20:43:51"/>
          <d v="2019-11-29T21:30:53"/>
          <d v="2019-11-29T21:44:48"/>
          <d v="2019-11-29T22:55:03"/>
          <d v="2019-11-29T23:39:57"/>
          <d v="2019-11-29T23:17:10"/>
          <d v="2019-11-29T23:56:23"/>
          <d v="2019-11-30T00:27:12"/>
          <d v="2019-11-30T00:02:47"/>
          <d v="2019-11-30T01:14:22"/>
          <d v="2019-11-30T01:59:25"/>
          <d v="2019-11-30T02:01:23"/>
          <d v="2019-11-30T02:30:31"/>
          <d v="2019-11-30T03:25:59"/>
          <d v="2019-11-30T04:11:03"/>
          <d v="2019-11-30T06:39:53"/>
          <d v="2019-11-30T07:24:37"/>
          <d v="2019-11-30T08:16:04"/>
          <d v="2019-11-30T08:07:29"/>
          <d v="2019-11-30T08:34:15"/>
          <d v="2019-11-30T09:08:42"/>
          <d v="2019-11-30T09:16:33"/>
          <d v="2019-11-30T09:43:06"/>
          <d v="2019-11-30T09:45:21"/>
          <d v="2019-11-30T10:32:55"/>
          <d v="2019-11-30T11:43:19"/>
          <d v="2019-11-30T11:12:10"/>
          <d v="2019-11-30T12:16:41"/>
          <d v="2019-11-30T12:19:03"/>
          <d v="2019-11-30T12:28:03"/>
          <d v="2019-11-30T12:35:33"/>
          <d v="2019-11-30T13:18:59"/>
          <d v="2019-11-30T13:32:27"/>
          <d v="2019-11-30T13:54:52"/>
          <d v="2019-11-30T13:30:15"/>
          <d v="2019-11-30T14:32:30"/>
          <d v="2019-11-30T14:01:18"/>
          <d v="2019-11-30T14:02:53"/>
          <d v="2019-11-30T15:24:26"/>
          <d v="2019-11-30T15:07:18"/>
          <d v="2019-11-30T15:57:56"/>
          <d v="2019-11-30T16:25:47"/>
          <d v="2019-11-30T16:40:26"/>
          <d v="2019-11-30T16:51:51"/>
          <d v="2019-11-30T16:58:14"/>
          <d v="2019-11-30T17:31:34"/>
          <d v="2019-11-30T18:30:03"/>
          <d v="2019-11-30T18:38:19"/>
          <d v="2019-11-30T18:29:27"/>
          <d v="2019-11-30T18:53:43"/>
          <d v="2019-11-30T18:34:54"/>
          <d v="2019-11-30T19:02:37"/>
          <d v="2019-11-30T19:42:50"/>
          <d v="2019-11-30T22:42:25"/>
          <d v="2019-11-30T22:57:41"/>
          <d v="2019-12-01T01:15:30"/>
          <d v="2019-11-30T23:27:34"/>
          <d v="2019-12-01T00:30:05"/>
          <d v="2019-12-01T00:17: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Gregory León" refreshedDate="43802.53349050926" createdVersion="5" refreshedVersion="5" minRefreshableVersion="3" recordCount="2535">
  <cacheSource type="worksheet">
    <worksheetSource ref="A1:L2536" sheet="TOTAL TRIAGE"/>
  </cacheSource>
  <cacheFields count="13">
    <cacheField name="INGRESO ADMISION" numFmtId="22">
      <sharedItems containsSemiMixedTypes="0" containsNonDate="0" containsDate="1" containsString="0" minDate="2019-11-01T01:14:47" maxDate="2019-11-30T23:45:15"/>
    </cacheField>
    <cacheField name="INGRESO TRIAGE" numFmtId="22">
      <sharedItems containsSemiMixedTypes="0" containsNonDate="0" containsDate="1" containsString="0" minDate="2019-11-01T01:43:43" maxDate="2019-11-30T23:47:51"/>
    </cacheField>
    <cacheField name="SALIDA DE TRIAGE" numFmtId="22">
      <sharedItems containsSemiMixedTypes="0" containsNonDate="0" containsDate="1" containsString="0" minDate="2019-11-01T01:49:55" maxDate="2019-11-30T23:51:59"/>
    </cacheField>
    <cacheField name="INGRESO URGENCIAS" numFmtId="166">
      <sharedItems containsSemiMixedTypes="0" containsNonDate="0" containsDate="1" containsString="0" minDate="1899-12-31T00:00:00" maxDate="2019-12-01T01:15:30" count="1484">
        <d v="1899-12-31T00:00:00"/>
        <d v="2019-11-01T04:54:42"/>
        <d v="2019-11-01T05:50:41"/>
        <d v="2019-11-01T06:55:55"/>
        <d v="2019-11-01T07:02:09"/>
        <d v="2019-11-01T07:54:30"/>
        <d v="2019-11-01T08:41:11"/>
        <d v="2019-11-01T08:21:49"/>
        <d v="2019-11-01T09:11:26"/>
        <d v="2019-11-01T08:45:02"/>
        <d v="2019-11-01T09:54:28"/>
        <d v="2019-11-01T09:54:51"/>
        <d v="2019-11-01T09:24:25"/>
        <d v="2019-11-01T10:03:28"/>
        <d v="2019-11-01T10:13:23"/>
        <d v="2019-11-01T10:42:13"/>
        <d v="2019-11-01T10:50:42"/>
        <d v="2019-11-01T10:54:09"/>
        <d v="2019-11-01T11:07:08"/>
        <d v="2019-11-01T11:00:17"/>
        <d v="2019-11-01T11:28:35"/>
        <d v="2019-11-01T11:30:44"/>
        <d v="2019-11-01T11:57:19"/>
        <d v="2019-11-01T12:19:15"/>
        <d v="2019-11-01T12:21:54"/>
        <d v="2019-11-01T12:53:10"/>
        <d v="2019-11-01T13:08:54"/>
        <d v="2019-11-01T13:24:19"/>
        <d v="2019-11-01T14:25:02"/>
        <d v="2019-11-01T14:44:47"/>
        <d v="2019-11-01T14:06:15"/>
        <d v="2019-11-01T15:07:16"/>
        <d v="2019-11-01T15:25:17"/>
        <d v="2019-11-01T15:39:29"/>
        <d v="2019-11-01T14:36:12"/>
        <d v="2019-11-01T16:21:10"/>
        <d v="2019-11-01T16:30:27"/>
        <d v="2019-11-01T15:58:42"/>
        <d v="2019-11-01T16:46:13"/>
        <d v="2019-11-01T15:48:34"/>
        <d v="2019-11-01T17:31:13"/>
        <d v="2019-11-01T17:33:34"/>
        <d v="2019-11-01T18:23:42"/>
        <d v="2019-11-01T19:06:20"/>
        <d v="2019-11-01T16:55:41"/>
        <d v="2019-11-01T19:43:29"/>
        <d v="2019-11-01T20:03:26"/>
        <d v="2019-11-01T20:06:41"/>
        <d v="2019-11-01T21:57:03"/>
        <d v="2019-11-01T19:04:54"/>
        <d v="2019-11-02T01:06:55"/>
        <d v="2019-11-01T20:34:18"/>
        <d v="2019-11-01T21:42:18"/>
        <d v="2019-11-01T20:59:29"/>
        <d v="2019-11-01T22:43:08"/>
        <d v="2019-11-01T22:47:51"/>
        <d v="2019-11-01T22:22:59"/>
        <d v="2019-11-01T22:02:47"/>
        <d v="2019-11-02T01:09:45"/>
        <d v="2019-11-01T22:47:34"/>
        <d v="2019-11-02T00:01:10"/>
        <d v="2019-11-02T00:49:11"/>
        <d v="2019-11-01T23:31:42"/>
        <d v="2019-11-02T01:33:30"/>
        <d v="2019-11-02T00:09:37"/>
        <d v="2019-11-02T03:48:33"/>
        <d v="2019-11-02T06:22:19"/>
        <d v="2019-11-02T07:51:12"/>
        <d v="2019-11-02T08:13:02"/>
        <d v="2019-11-02T08:26:05"/>
        <d v="2019-11-02T08:26:36"/>
        <d v="2019-11-02T08:37:19"/>
        <d v="2019-11-02T08:43:31"/>
        <d v="2019-11-02T09:23:05"/>
        <d v="2019-11-02T09:12:05"/>
        <d v="2019-11-02T09:28:37"/>
        <d v="2019-11-02T10:13:56"/>
        <d v="2019-11-02T10:13:35"/>
        <d v="2019-11-02T09:52:16"/>
        <d v="2019-11-02T10:37:53"/>
        <d v="2019-11-02T10:44:14"/>
        <d v="2019-11-02T10:29:03"/>
        <d v="2019-11-02T11:23:44"/>
        <d v="2019-11-02T11:20:54"/>
        <d v="2019-11-02T11:45:11"/>
        <d v="2019-11-02T11:53:32"/>
        <d v="2019-11-02T12:07:47"/>
        <d v="2019-11-02T12:16:15"/>
        <d v="2019-11-02T12:41:04"/>
        <d v="2019-11-02T14:00:21"/>
        <d v="2019-11-02T13:49:12"/>
        <d v="2019-11-02T14:22:31"/>
        <d v="2019-11-02T15:26:58"/>
        <d v="2019-11-02T15:28:25"/>
        <d v="2019-11-02T15:46:12"/>
        <d v="2019-11-02T15:26:02"/>
        <d v="2019-11-02T18:58:33"/>
        <d v="2019-11-02T19:07:12"/>
        <d v="2019-11-02T20:11:28"/>
        <d v="2019-11-02T21:05:11"/>
        <d v="2019-11-02T20:45:54"/>
        <d v="2019-11-02T21:41:48"/>
        <d v="2019-11-02T21:59:24"/>
        <d v="2019-11-02T22:19:25"/>
        <d v="2019-11-02T23:29:13"/>
        <d v="2019-11-03T00:00:07"/>
        <d v="2019-11-03T01:55:35"/>
        <d v="2019-11-03T01:40:56"/>
        <d v="2019-11-03T02:42:40"/>
        <d v="2019-11-03T07:41:03"/>
        <d v="2019-11-03T07:47:12"/>
        <d v="2019-11-03T08:32:30"/>
        <d v="2019-11-03T09:57:45"/>
        <d v="2019-11-03T10:19:48"/>
        <d v="2019-11-03T10:48:15"/>
        <d v="2019-11-03T11:22:55"/>
        <d v="2019-11-03T11:33:27"/>
        <d v="2019-11-03T11:52:57"/>
        <d v="2019-11-03T13:39:08"/>
        <d v="2019-11-03T13:53:10"/>
        <d v="2019-11-03T14:07:26"/>
        <d v="2019-11-03T14:10:42"/>
        <d v="2019-11-03T14:39:03"/>
        <d v="2019-11-03T15:01:36"/>
        <d v="2019-11-03T15:03:11"/>
        <d v="2019-11-03T15:10:29"/>
        <d v="2019-11-03T15:19:37"/>
        <d v="2019-11-03T16:09:33"/>
        <d v="2019-11-03T16:41:34"/>
        <d v="2019-11-03T16:53:41"/>
        <d v="2019-11-03T16:19:56"/>
        <d v="2019-11-03T16:57:13"/>
        <d v="2019-11-03T17:19:58"/>
        <d v="2019-11-03T17:25:37"/>
        <d v="2019-11-03T17:39:33"/>
        <d v="2019-11-03T18:21:56"/>
        <d v="2019-11-03T19:00:40"/>
        <d v="2019-11-03T19:11:08"/>
        <d v="2019-11-03T20:36:18"/>
        <d v="2019-11-03T20:55:02"/>
        <d v="2019-11-03T21:14:43"/>
        <d v="2019-11-03T21:56:03"/>
        <d v="2019-11-03T22:11:53"/>
        <d v="2019-11-03T21:44:17"/>
        <d v="2019-11-03T23:06:39"/>
        <d v="2019-11-04T00:00:14"/>
        <d v="2019-11-04T00:21:51"/>
        <d v="2019-11-04T00:41:52"/>
        <d v="2019-11-04T01:25:51"/>
        <d v="2019-11-04T02:02:24"/>
        <d v="2019-11-04T03:34:35"/>
        <d v="2019-11-04T03:59:08"/>
        <d v="2019-11-04T06:26:34"/>
        <d v="2019-11-04T06:47:00"/>
        <d v="2019-11-04T10:05:15"/>
        <d v="2019-11-04T10:26:42"/>
        <d v="2019-11-04T10:35:27"/>
        <d v="2019-11-04T10:38:26"/>
        <d v="2019-11-04T12:16:02"/>
        <d v="2019-11-04T11:36:03"/>
        <d v="2019-11-04T12:16:53"/>
        <d v="2019-11-04T12:20:50"/>
        <d v="2019-11-04T12:21:43"/>
        <d v="2019-11-04T12:53:08"/>
        <d v="2019-11-04T12:54:28"/>
        <d v="2019-11-04T13:49:53"/>
        <d v="2019-11-04T13:50:48"/>
        <d v="2019-11-04T14:38:50"/>
        <d v="2019-11-04T15:09:59"/>
        <d v="2019-11-04T15:12:21"/>
        <d v="2019-11-04T15:39:02"/>
        <d v="2019-11-04T15:54:08"/>
        <d v="2019-11-04T15:55:39"/>
        <d v="2019-11-04T16:13:32"/>
        <d v="2019-11-04T16:33:52"/>
        <d v="2019-11-04T16:34:15"/>
        <d v="2019-11-04T16:51:25"/>
        <d v="2019-11-04T17:03:43"/>
        <d v="2019-11-04T17:10:43"/>
        <d v="2019-11-04T17:23:44"/>
        <d v="2019-11-04T18:05:57"/>
        <d v="2019-11-04T18:24:03"/>
        <d v="2019-11-04T18:37:03"/>
        <d v="2019-11-04T18:50:18"/>
        <d v="2019-11-04T18:41:59"/>
        <d v="2019-11-04T19:07:13"/>
        <d v="2019-11-04T19:23:20"/>
        <d v="2019-11-04T19:32:09"/>
        <d v="2019-11-04T19:12:53"/>
        <d v="2019-11-04T20:37:30"/>
        <d v="2019-11-04T20:50:22"/>
        <d v="2019-11-04T22:20:38"/>
        <d v="2019-11-04T22:12:49"/>
        <d v="2019-11-04T21:24:41"/>
        <d v="2019-11-04T21:25:35"/>
        <d v="2019-11-04T22:46:21"/>
        <d v="2019-11-05T00:05:30"/>
        <d v="2019-11-05T00:48:38"/>
        <d v="2019-11-05T02:02:33"/>
        <d v="2019-11-05T04:38:46"/>
        <d v="2019-11-05T05:52:57"/>
        <d v="2019-11-05T06:38:36"/>
        <d v="2019-11-05T06:48:59"/>
        <d v="2019-11-05T07:00:44"/>
        <d v="2019-11-05T07:39:16"/>
        <d v="2019-11-05T07:35:19"/>
        <d v="2019-11-05T08:05:30"/>
        <d v="2019-11-05T08:16:39"/>
        <d v="2019-11-05T08:40:48"/>
        <d v="2019-11-05T08:46:13"/>
        <d v="2019-11-05T09:22:00"/>
        <d v="2019-11-05T09:35:55"/>
        <d v="2019-11-05T09:53:55"/>
        <d v="2019-11-05T10:07:27"/>
        <d v="2019-11-05T10:10:01"/>
        <d v="2019-11-05T10:26:03"/>
        <d v="2019-11-05T10:34:30"/>
        <d v="2019-11-05T10:45:12"/>
        <d v="2019-11-05T11:13:31"/>
        <d v="2019-11-05T11:17:55"/>
        <d v="2019-11-05T12:19:27"/>
        <d v="2019-11-05T11:22:41"/>
        <d v="2019-11-05T11:50:12"/>
        <d v="2019-11-05T12:09:24"/>
        <d v="2019-11-05T11:52:56"/>
        <d v="2019-11-05T12:41:19"/>
        <d v="2019-11-05T12:42:08"/>
        <d v="2019-11-05T12:53:15"/>
        <d v="2019-11-05T13:10:22"/>
        <d v="2019-11-05T13:19:48"/>
        <d v="2019-11-05T13:48:11"/>
        <d v="2019-11-05T14:06:36"/>
        <d v="2019-11-05T14:26:25"/>
        <d v="2019-11-05T14:40:20"/>
        <d v="2019-11-05T14:56:06"/>
        <d v="2019-11-05T14:11:42"/>
        <d v="2019-11-05T15:02:34"/>
        <d v="2019-11-05T15:47:18"/>
        <d v="2019-11-05T15:55:48"/>
        <d v="2019-11-05T16:01:58"/>
        <d v="2019-11-05T16:10:36"/>
        <d v="2019-11-05T16:25:28"/>
        <d v="2019-11-05T16:33:46"/>
        <d v="2019-11-05T16:35:51"/>
        <d v="2019-11-05T17:05:43"/>
        <d v="2019-11-05T18:40:04"/>
        <d v="2019-11-05T18:27:30"/>
        <d v="2019-11-05T18:28:15"/>
        <d v="2019-11-05T19:10:35"/>
        <d v="2019-11-05T19:51:44"/>
        <d v="2019-11-05T19:51:22"/>
        <d v="2019-11-05T20:33:08"/>
        <d v="2019-11-05T20:25:44"/>
        <d v="2019-11-05T20:06:54"/>
        <d v="2019-11-05T20:46:20"/>
        <d v="2019-11-05T21:59:30"/>
        <d v="2019-11-05T21:26:36"/>
        <d v="2019-11-05T22:37:12"/>
        <d v="2019-11-05T22:23:32"/>
        <d v="2019-11-05T23:18:33"/>
        <d v="2019-11-05T22:03:44"/>
        <d v="2019-11-05T22:20:17"/>
        <d v="2019-11-05T23:44:45"/>
        <d v="2019-11-06T00:08:29"/>
        <d v="2019-11-06T00:05:32"/>
        <d v="2019-11-06T00:27:17"/>
        <d v="2019-11-06T01:30:49"/>
        <d v="2019-11-05T23:07:05"/>
        <d v="2019-11-06T00:40:59"/>
        <d v="2019-11-06T00:52:49"/>
        <d v="2019-11-06T01:25:54"/>
        <d v="2019-11-06T00:55:15"/>
        <d v="2019-11-06T01:44:57"/>
        <d v="2019-11-06T00:57:13"/>
        <d v="2019-11-06T01:29:05"/>
        <d v="2019-11-06T02:18:06"/>
        <d v="2019-11-06T04:42:25"/>
        <d v="2019-11-06T04:40:48"/>
        <d v="2019-11-06T06:31:52"/>
        <d v="2019-11-06T06:43:48"/>
        <d v="2019-11-06T07:11:13"/>
        <d v="2019-11-06T08:20:04"/>
        <d v="2019-11-06T08:43:34"/>
        <d v="2019-11-06T08:46:26"/>
        <d v="2019-11-06T08:58:43"/>
        <d v="2019-11-06T09:33:23"/>
        <d v="2019-11-06T09:58:34"/>
        <d v="2019-11-06T10:01:12"/>
        <d v="2019-11-06T10:08:34"/>
        <d v="2019-11-06T11:38:19"/>
        <d v="2019-11-06T10:20:42"/>
        <d v="2019-11-06T11:44:24"/>
        <d v="2019-11-06T12:11:41"/>
        <d v="2019-11-06T11:59:46"/>
        <d v="2019-11-06T12:14:53"/>
        <d v="2019-11-06T12:46:37"/>
        <d v="2019-11-06T12:28:08"/>
        <d v="2019-11-06T13:24:24"/>
        <d v="2019-11-06T13:25:28"/>
        <d v="2019-11-06T13:43:31"/>
        <d v="2019-11-06T13:50:14"/>
        <d v="2019-11-06T13:55:54"/>
        <d v="2019-11-06T14:29:36"/>
        <d v="2019-11-06T14:32:53"/>
        <d v="2019-11-06T15:20:25"/>
        <d v="2019-11-06T16:09:41"/>
        <d v="2019-11-06T16:10:13"/>
        <d v="2019-11-06T16:38:59"/>
        <d v="2019-11-06T17:01:37"/>
        <d v="2019-11-06T18:36:48"/>
        <d v="2019-11-06T18:56:24"/>
        <d v="2019-11-06T20:25:09"/>
        <d v="2019-11-06T19:47:02"/>
        <d v="2019-11-06T20:26:23"/>
        <d v="2019-11-06T20:48:51"/>
        <d v="2019-11-06T21:43:49"/>
        <d v="2019-11-06T21:56:07"/>
        <d v="2019-11-06T22:24:32"/>
        <d v="2019-11-06T23:25:19"/>
        <d v="2019-11-07T00:22:37"/>
        <d v="2019-11-06T23:51:51"/>
        <d v="2019-11-07T00:12:21"/>
        <d v="2019-11-07T02:15:04"/>
        <d v="2019-11-07T06:09:25"/>
        <d v="2019-11-07T07:02:22"/>
        <d v="2019-11-07T08:06:38"/>
        <d v="2019-11-07T08:12:15"/>
        <d v="2019-11-07T08:24:14"/>
        <d v="2019-11-07T07:41:33"/>
        <d v="2019-11-07T08:38:36"/>
        <d v="2019-11-07T09:18:29"/>
        <d v="2019-11-07T08:53:20"/>
        <d v="2019-11-07T09:15:05"/>
        <d v="2019-11-07T10:01:04"/>
        <d v="2019-11-07T09:50:13"/>
        <d v="2019-11-07T10:10:34"/>
        <d v="2019-11-07T10:30:37"/>
        <d v="2019-11-07T10:36:32"/>
        <d v="2019-11-07T11:16:54"/>
        <d v="2019-11-07T11:25:53"/>
        <d v="2019-11-07T11:39:44"/>
        <d v="2019-11-07T12:11:04"/>
        <d v="2019-11-07T12:36:04"/>
        <d v="2019-11-07T12:56:38"/>
        <d v="2019-11-07T13:08:56"/>
        <d v="2019-11-07T13:30:37"/>
        <d v="2019-11-07T13:46:26"/>
        <d v="2019-11-07T13:33:10"/>
        <d v="2019-11-07T14:04:38"/>
        <d v="2019-11-07T14:18:05"/>
        <d v="2019-11-07T14:26:01"/>
        <d v="2019-11-07T14:47:08"/>
        <d v="2019-11-07T15:00:39"/>
        <d v="2019-11-07T15:05:41"/>
        <d v="2019-11-07T15:21:36"/>
        <d v="2019-11-07T15:31:24"/>
        <d v="2019-11-07T16:43:00"/>
        <d v="2019-11-07T17:20:41"/>
        <d v="2019-11-07T17:11:40"/>
        <d v="2019-11-07T17:32:01"/>
        <d v="2019-11-07T18:43:30"/>
        <d v="2019-11-07T18:58:35"/>
        <d v="2019-11-07T19:08:58"/>
        <d v="2019-11-07T19:17:55"/>
        <d v="2019-11-07T19:29:39"/>
        <d v="2019-11-07T20:26:26"/>
        <d v="2019-11-07T21:37:18"/>
        <d v="2019-11-07T21:24:10"/>
        <d v="2019-11-07T22:18:35"/>
        <d v="2019-11-07T23:04:39"/>
        <d v="2019-11-08T01:08:49"/>
        <d v="2019-11-08T03:31:54"/>
        <d v="2019-11-08T05:16:47"/>
        <d v="2019-11-08T05:34:05"/>
        <d v="2019-11-08T06:34:03"/>
        <d v="2019-11-08T06:35:22"/>
        <d v="2019-11-08T08:01:32"/>
        <d v="2019-11-08T08:55:48"/>
        <d v="2019-11-08T09:01:12"/>
        <d v="2019-11-08T09:30:39"/>
        <d v="2019-11-08T09:41:11"/>
        <d v="2019-11-08T09:53:59"/>
        <d v="2019-11-08T09:59:36"/>
        <d v="2019-11-08T10:07:13"/>
        <d v="2019-11-08T10:23:29"/>
        <d v="2019-11-08T10:40:25"/>
        <d v="2019-11-08T11:09:42"/>
        <d v="2019-11-08T11:43:16"/>
        <d v="2019-11-08T12:10:35"/>
        <d v="2019-11-08T12:05:30"/>
        <d v="2019-11-08T12:29:28"/>
        <d v="2019-11-08T12:40:08"/>
        <d v="2019-11-08T12:57:07"/>
        <d v="2019-11-08T12:53:56"/>
        <d v="2019-11-08T13:12:41"/>
        <d v="2019-11-08T13:50:50"/>
        <d v="2019-11-08T14:26:43"/>
        <d v="2019-11-08T14:32:58"/>
        <d v="2019-11-08T14:53:28"/>
        <d v="2019-11-08T15:16:07"/>
        <d v="2019-11-08T15:35:44"/>
        <d v="2019-11-08T15:58:26"/>
        <d v="2019-11-08T16:38:25"/>
        <d v="2019-11-08T16:41:42"/>
        <d v="2019-11-08T17:12:58"/>
        <d v="2019-11-08T17:33:24"/>
        <d v="2019-11-08T18:26:52"/>
        <d v="2019-11-08T18:48:08"/>
        <d v="2019-11-08T19:15:48"/>
        <d v="2019-11-08T19:11:42"/>
        <d v="2019-11-08T19:59:14"/>
        <d v="2019-11-08T20:31:06"/>
        <d v="2019-11-08T20:47:24"/>
        <d v="2019-11-08T21:19:12"/>
        <d v="2019-11-08T21:09:34"/>
        <d v="2019-11-08T21:54:11"/>
        <d v="2019-11-08T21:42:27"/>
        <d v="2019-11-08T22:05:18"/>
        <d v="2019-11-08T22:20:01"/>
        <d v="2019-11-08T22:39:44"/>
        <d v="2019-11-08T23:39:08"/>
        <d v="2019-11-09T00:14:22"/>
        <d v="2019-11-09T01:24:10"/>
        <d v="2019-11-09T01:15:07"/>
        <d v="2019-11-09T03:14:44"/>
        <d v="2019-11-09T04:29:02"/>
        <d v="2019-11-09T05:12:24"/>
        <d v="2019-11-09T06:38:29"/>
        <d v="2019-11-09T07:37:02"/>
        <d v="2019-11-09T07:37:44"/>
        <d v="2019-11-09T08:09:16"/>
        <d v="2019-11-09T08:30:07"/>
        <d v="2019-11-09T08:47:31"/>
        <d v="2019-11-09T10:15:06"/>
        <d v="2019-11-09T10:32:00"/>
        <d v="2019-11-09T11:22:12"/>
        <d v="2019-11-09T11:46:35"/>
        <d v="2019-11-09T11:43:53"/>
        <d v="2019-11-09T12:10:00"/>
        <d v="2019-11-09T12:22:41"/>
        <d v="2019-11-09T12:42:21"/>
        <d v="2019-11-09T13:00:48"/>
        <d v="2019-11-09T13:47:10"/>
        <d v="2019-11-09T13:26:08"/>
        <d v="2019-11-09T13:50:40"/>
        <d v="2019-11-09T14:29:23"/>
        <d v="2019-11-09T14:06:03"/>
        <d v="2019-11-09T15:33:23"/>
        <d v="2019-11-09T15:21:48"/>
        <d v="2019-11-09T15:57:50"/>
        <d v="2019-11-09T16:30:55"/>
        <d v="2019-11-09T16:10:21"/>
        <d v="2019-11-09T16:45:58"/>
        <d v="2019-11-09T17:04:46"/>
        <d v="2019-11-09T17:04:16"/>
        <d v="2019-11-09T18:07:13"/>
        <d v="2019-11-09T18:25:16"/>
        <d v="2019-11-09T17:47:48"/>
        <d v="2019-11-09T18:03:38"/>
        <d v="2019-11-09T19:10:34"/>
        <d v="2019-11-09T20:01:57"/>
        <d v="2019-11-09T18:49:58"/>
        <d v="2019-11-09T21:02:08"/>
        <d v="2019-11-09T20:35:38"/>
        <d v="2019-11-09T23:23:52"/>
        <d v="2019-11-09T23:55:45"/>
        <d v="2019-11-09T23:35:46"/>
        <d v="2019-11-10T01:22:49"/>
        <d v="2019-11-10T00:02:28"/>
        <d v="2019-11-10T00:55:48"/>
        <d v="2019-11-10T01:35:01"/>
        <d v="2019-11-10T01:28:11"/>
        <d v="2019-11-10T05:09:09"/>
        <d v="2019-11-10T04:50:20"/>
        <d v="2019-11-10T07:05:03"/>
        <d v="2019-11-10T07:31:24"/>
        <d v="2019-11-10T08:05:09"/>
        <d v="2019-11-10T09:07:47"/>
        <d v="2019-11-10T09:23:08"/>
        <d v="2019-11-10T09:29:20"/>
        <d v="2019-11-10T09:31:26"/>
        <d v="2019-11-10T09:54:19"/>
        <d v="2019-11-10T10:24:02"/>
        <d v="2019-11-10T10:41:50"/>
        <d v="2019-11-10T10:19:18"/>
        <d v="2019-11-10T10:54:13"/>
        <d v="2019-11-10T11:23:15"/>
        <d v="2019-11-10T11:37:27"/>
        <d v="2019-11-10T12:27:16"/>
        <d v="2019-11-10T12:50:52"/>
        <d v="2019-11-10T13:00:13"/>
        <d v="2019-11-10T13:08:55"/>
        <d v="2019-11-10T13:10:47"/>
        <d v="2019-11-10T14:22:42"/>
        <d v="2019-11-10T15:36:39"/>
        <d v="2019-11-10T15:51:46"/>
        <d v="2019-11-10T16:34:22"/>
        <d v="2019-11-10T16:07:52"/>
        <d v="2019-11-10T16:43:04"/>
        <d v="2019-11-10T16:38:27"/>
        <d v="2019-11-10T17:13:01"/>
        <d v="2019-11-10T18:14:07"/>
        <d v="2019-11-10T17:18:05"/>
        <d v="2019-11-10T18:23:25"/>
        <d v="2019-11-10T18:40:56"/>
        <d v="2019-11-10T20:25:35"/>
        <d v="2019-11-10T19:39:00"/>
        <d v="2019-11-10T20:33:38"/>
        <d v="2019-11-10T20:14:11"/>
        <d v="2019-11-10T21:08:30"/>
        <d v="2019-11-10T21:25:03"/>
        <d v="2019-11-10T21:46:53"/>
        <d v="2019-11-10T21:57:22"/>
        <d v="2019-11-10T22:25:11"/>
        <d v="2019-11-10T22:21:18"/>
        <d v="2019-11-10T22:49:43"/>
        <d v="2019-11-10T22:56:34"/>
        <d v="2019-11-10T23:59:53"/>
        <d v="2019-11-11T01:48:39"/>
        <d v="2019-11-11T01:53:02"/>
        <d v="2019-11-11T04:30:39"/>
        <d v="2019-11-11T07:45:16"/>
        <d v="2019-11-11T09:05:25"/>
        <d v="2019-11-11T09:16:48"/>
        <d v="2019-11-11T09:13:04"/>
        <d v="2019-11-11T09:34:57"/>
        <d v="2019-11-11T10:22:49"/>
        <d v="2019-11-11T10:54:17"/>
        <d v="2019-11-11T11:20:13"/>
        <d v="2019-11-11T11:46:14"/>
        <d v="2019-11-11T11:53:52"/>
        <d v="2019-11-11T12:10:28"/>
        <d v="2019-11-11T12:47:41"/>
        <d v="2019-11-11T12:48:31"/>
        <d v="2019-11-11T13:03:30"/>
        <d v="2019-11-11T13:25:06"/>
        <d v="2019-11-11T13:29:55"/>
        <d v="2019-11-11T13:41:18"/>
        <d v="2019-11-11T13:42:34"/>
        <d v="2019-11-11T14:24:36"/>
        <d v="2019-11-11T14:50:13"/>
        <d v="2019-11-11T15:35:51"/>
        <d v="2019-11-11T15:45:27"/>
        <d v="2019-11-11T16:04:04"/>
        <d v="2019-11-11T16:25:20"/>
        <d v="2019-11-11T18:15:55"/>
        <d v="2019-11-11T18:15:19"/>
        <d v="2019-11-11T18:40:49"/>
        <d v="2019-11-11T18:58:45"/>
        <d v="2019-11-11T20:38:38"/>
        <d v="2019-11-11T20:45:52"/>
        <d v="2019-11-11T20:23:30"/>
        <d v="2019-11-11T20:20:03"/>
        <d v="2019-11-11T21:31:51"/>
        <d v="2019-11-11T21:29:18"/>
        <d v="2019-11-11T22:59:20"/>
        <d v="2019-11-12T04:02:26"/>
        <d v="2019-11-12T05:01:39"/>
        <d v="2019-11-12T06:15:09"/>
        <d v="2019-11-12T06:47:36"/>
        <d v="2019-11-12T07:01:07"/>
        <d v="2019-11-12T07:20:09"/>
        <d v="2019-11-12T07:27:00"/>
        <d v="2019-11-12T08:26:20"/>
        <d v="2019-11-12T08:22:44"/>
        <d v="2019-11-12T08:45:09"/>
        <d v="2019-11-12T09:06:44"/>
        <d v="2019-11-12T09:27:31"/>
        <d v="2019-11-12T09:36:50"/>
        <d v="2019-11-12T09:51:29"/>
        <d v="2019-11-12T10:04:39"/>
        <d v="2019-11-12T10:24:42"/>
        <d v="2019-11-12T10:27:27"/>
        <d v="2019-11-12T10:33:06"/>
        <d v="2019-11-12T10:47:30"/>
        <d v="2019-11-12T10:51:37"/>
        <d v="2019-11-12T11:22:06"/>
        <d v="2019-11-12T11:19:37"/>
        <d v="2019-11-12T11:21:53"/>
        <d v="2019-11-12T11:22:14"/>
        <d v="2019-11-12T11:25:00"/>
        <d v="2019-11-12T11:24:15"/>
        <d v="2019-11-12T11:41:02"/>
        <d v="2019-11-12T12:04:05"/>
        <d v="2019-11-12T12:09:40"/>
        <d v="2019-11-12T12:13:40"/>
        <d v="2019-11-12T12:16:10"/>
        <d v="2019-11-12T12:21:05"/>
        <d v="2019-11-12T12:52:20"/>
        <d v="2019-11-12T12:58:51"/>
        <d v="2019-11-12T13:06:53"/>
        <d v="2019-11-12T13:20:14"/>
        <d v="2019-11-12T13:29:33"/>
        <d v="2019-11-12T13:40:16"/>
        <d v="2019-11-12T13:57:55"/>
        <d v="2019-11-12T14:29:14"/>
        <d v="2019-11-12T15:04:15"/>
        <d v="2019-11-12T15:09:52"/>
        <d v="2019-11-12T15:06:56"/>
        <d v="2019-11-12T15:29:50"/>
        <d v="2019-11-12T15:08:26"/>
        <d v="2019-11-12T15:33:31"/>
        <d v="2019-11-12T15:03:24"/>
        <d v="2019-11-12T16:19:51"/>
        <d v="2019-11-12T16:24:39"/>
        <d v="2019-11-12T16:24:57"/>
        <d v="2019-11-12T16:40:04"/>
        <d v="2019-11-12T16:52:09"/>
        <d v="2019-11-12T17:00:29"/>
        <d v="2019-11-12T17:15:12"/>
        <d v="2019-11-12T17:26:24"/>
        <d v="2019-11-12T18:43:23"/>
        <d v="2019-11-12T19:02:24"/>
        <d v="2019-11-12T19:54:22"/>
        <d v="2019-11-12T20:04:25"/>
        <d v="2019-11-12T20:02:26"/>
        <d v="2019-11-12T20:10:03"/>
        <d v="2019-11-12T21:36:33"/>
        <d v="2019-11-12T22:09:41"/>
        <d v="2019-11-12T21:38:35"/>
        <d v="2019-11-12T23:23:05"/>
        <d v="2019-11-13T00:27:02"/>
        <d v="2019-11-13T02:11:45"/>
        <d v="2019-11-13T02:56:35"/>
        <d v="2019-11-13T03:35:18"/>
        <d v="2019-11-13T05:03:20"/>
        <d v="2019-11-13T06:23:08"/>
        <d v="2019-11-13T06:28:44"/>
        <d v="2019-11-13T06:46:03"/>
        <d v="2019-11-13T08:02:36"/>
        <d v="2019-11-13T09:23:00"/>
        <d v="2019-11-13T09:39:01"/>
        <d v="2019-11-13T09:40:18"/>
        <d v="2019-11-13T09:53:54"/>
        <d v="2019-11-13T10:04:42"/>
        <d v="2019-11-13T10:09:37"/>
        <d v="2019-11-13T10:11:01"/>
        <d v="2019-11-13T10:32:15"/>
        <d v="2019-11-13T10:40:53"/>
        <d v="2019-11-13T10:45:36"/>
        <d v="2019-11-13T10:57:07"/>
        <d v="2019-11-13T11:18:42"/>
        <d v="2019-11-13T11:27:08"/>
        <d v="2019-11-13T11:34:32"/>
        <d v="2019-11-13T11:40:28"/>
        <d v="2019-11-13T12:09:48"/>
        <d v="2019-11-13T12:18:16"/>
        <d v="2019-11-13T12:13:10"/>
        <d v="2019-11-13T12:22:21"/>
        <d v="2019-11-13T12:57:57"/>
        <d v="2019-11-13T13:00:49"/>
        <d v="2019-11-13T13:14:50"/>
        <d v="2019-11-13T13:50:20"/>
        <d v="2019-11-13T14:46:07"/>
        <d v="2019-11-13T14:17:13"/>
        <d v="2019-11-13T14:48:32"/>
        <d v="2019-11-13T15:01:24"/>
        <d v="2019-11-13T15:18:21"/>
        <d v="2019-11-13T15:19:03"/>
        <d v="2019-11-13T15:43:16"/>
        <d v="2019-11-13T15:47:09"/>
        <d v="2019-11-13T16:50:40"/>
        <d v="2019-11-13T16:51:31"/>
        <d v="2019-11-13T17:14:14"/>
        <d v="2019-11-13T17:09:10"/>
        <d v="2019-11-13T17:06:22"/>
        <d v="2019-11-13T17:23:35"/>
        <d v="2019-11-13T17:39:53"/>
        <d v="2019-11-13T19:06:29"/>
        <d v="2019-11-13T19:18:23"/>
        <d v="2019-11-13T18:53:15"/>
        <d v="2019-11-13T19:36:09"/>
        <d v="2019-11-13T20:20:11"/>
        <d v="2019-11-13T22:31:30"/>
        <d v="2019-11-13T23:15:40"/>
        <d v="2019-11-14T00:18:24"/>
        <d v="2019-11-14T01:41:22"/>
        <d v="2019-11-13T23:35:32"/>
        <d v="2019-11-14T00:28:59"/>
        <d v="2019-11-14T01:39:04"/>
        <d v="2019-11-14T02:17:56"/>
        <d v="2019-11-14T02:46:17"/>
        <d v="2019-11-14T07:00:37"/>
        <d v="2019-11-14T06:21:30"/>
        <d v="2019-11-14T06:57:01"/>
        <d v="2019-11-14T09:02:28"/>
        <d v="2019-11-14T09:18:38"/>
        <d v="2019-11-14T09:33:51"/>
        <d v="2019-11-14T09:51:55"/>
        <d v="2019-11-14T09:28:46"/>
        <d v="2019-11-14T09:52:31"/>
        <d v="2019-11-14T10:01:52"/>
        <d v="2019-11-14T10:04:47"/>
        <d v="2019-11-14T10:34:00"/>
        <d v="2019-11-14T10:27:55"/>
        <d v="2019-11-14T10:35:23"/>
        <d v="2019-11-14T10:45:15"/>
        <d v="2019-11-14T10:56:33"/>
        <d v="2019-11-14T11:32:07"/>
        <d v="2019-11-14T11:43:26"/>
        <d v="2019-11-14T12:16:58"/>
        <d v="2019-11-14T12:28:37"/>
        <d v="2019-11-14T12:40:48"/>
        <d v="2019-11-14T12:42:38"/>
        <d v="2019-11-14T12:56:18"/>
        <d v="2019-11-14T12:58:35"/>
        <d v="2019-11-14T13:05:26"/>
        <d v="2019-11-14T13:28:13"/>
        <d v="2019-11-14T13:36:47"/>
        <d v="2019-11-14T14:22:42"/>
        <d v="2019-11-14T14:42:32"/>
        <d v="2019-11-14T16:05:24"/>
        <d v="2019-11-14T16:52:28"/>
        <d v="2019-11-14T19:05:18"/>
        <d v="2019-11-14T19:57:49"/>
        <d v="2019-11-14T20:17:18"/>
        <d v="2019-11-14T20:41:37"/>
        <d v="2019-11-14T21:15:17"/>
        <d v="2019-11-14T22:04:06"/>
        <d v="2019-11-14T23:20:16"/>
        <d v="2019-11-14T22:51:24"/>
        <d v="2019-11-14T22:48:53"/>
        <d v="2019-11-15T00:05:34"/>
        <d v="2019-11-15T00:49:43"/>
        <d v="2019-11-15T02:35:10"/>
        <d v="2019-11-15T01:36:15"/>
        <d v="2019-11-15T03:17:03"/>
        <d v="2019-11-15T07:11:01"/>
        <d v="2019-11-15T07:29:58"/>
        <d v="2019-11-15T08:24:00"/>
        <d v="2019-11-15T08:43:01"/>
        <d v="2019-11-15T08:55:06"/>
        <d v="2019-11-15T09:06:31"/>
        <d v="2019-11-15T09:23:08"/>
        <d v="2019-11-15T09:38:10"/>
        <d v="2019-11-15T09:37:40"/>
        <d v="2019-11-15T10:04:02"/>
        <d v="2019-11-15T10:05:31"/>
        <d v="2019-11-15T10:25:32"/>
        <d v="2019-11-15T10:16:42"/>
        <d v="2019-11-15T10:47:49"/>
        <d v="2019-11-15T11:04:26"/>
        <d v="2019-11-15T11:25:35"/>
        <d v="2019-11-15T11:26:22"/>
        <d v="2019-11-15T11:35:01"/>
        <d v="2019-11-15T11:52:19"/>
        <d v="2019-11-15T11:57:54"/>
        <d v="2019-11-15T12:35:50"/>
        <d v="2019-11-15T12:44:36"/>
        <d v="2019-11-15T12:51:09"/>
        <d v="2019-11-15T12:55:27"/>
        <d v="2019-11-15T13:12:02"/>
        <d v="2019-11-15T13:13:16"/>
        <d v="2019-11-15T13:20:04"/>
        <d v="2019-11-15T13:32:45"/>
        <d v="2019-11-15T13:55:36"/>
        <d v="2019-11-15T13:42:55"/>
        <d v="2019-11-15T14:05:54"/>
        <d v="2019-11-15T14:08:43"/>
        <d v="2019-11-15T14:22:38"/>
        <d v="2019-11-15T14:34:49"/>
        <d v="2019-11-15T14:43:57"/>
        <d v="2019-11-15T15:18:44"/>
        <d v="2019-11-15T15:37:19"/>
        <d v="2019-11-15T15:43:51"/>
        <d v="2019-11-15T15:52:12"/>
        <d v="2019-11-15T16:12:27"/>
        <d v="2019-11-15T16:20:38"/>
        <d v="2019-11-15T16:58:14"/>
        <d v="2019-11-15T17:05:47"/>
        <d v="2019-11-15T17:11:13"/>
        <d v="2019-11-15T17:35:42"/>
        <d v="2019-11-15T17:55:53"/>
        <d v="2019-11-15T18:57:24"/>
        <d v="2019-11-15T18:06:27"/>
        <d v="2019-11-15T19:39:25"/>
        <d v="2019-11-15T20:42:15"/>
        <d v="2019-11-15T19:28:23"/>
        <d v="2019-11-15T21:28:53"/>
        <d v="2019-11-15T20:10:27"/>
        <d v="2019-11-15T22:20:04"/>
        <d v="2019-11-15T21:43:00"/>
        <d v="2019-11-15T22:49:48"/>
        <d v="2019-11-16T00:57:31"/>
        <d v="2019-11-16T02:03:47"/>
        <d v="2019-11-16T02:16:54"/>
        <d v="2019-11-16T03:15:39"/>
        <d v="2019-11-16T03:37:54"/>
        <d v="2019-11-16T05:26:34"/>
        <d v="2019-11-16T07:02:54"/>
        <d v="2019-11-16T07:46:40"/>
        <d v="2019-11-16T08:09:59"/>
        <d v="2019-11-16T08:46:43"/>
        <d v="2019-11-16T09:05:30"/>
        <d v="2019-11-16T10:05:00"/>
        <d v="2019-11-16T09:28:05"/>
        <d v="2019-11-16T10:05:39"/>
        <d v="2019-11-16T10:11:45"/>
        <d v="2019-11-16T10:23:45"/>
        <d v="2019-11-16T10:31:16"/>
        <d v="2019-11-16T10:40:56"/>
        <d v="2019-11-16T10:43:20"/>
        <d v="2019-11-16T11:10:44"/>
        <d v="2019-11-16T11:18:08"/>
        <d v="2019-11-16T11:21:41"/>
        <d v="2019-11-16T11:46:58"/>
        <d v="2019-11-16T11:55:01"/>
        <d v="2019-11-16T12:10:03"/>
        <d v="2019-11-16T12:16:07"/>
        <d v="2019-11-16T12:28:31"/>
        <d v="2019-11-16T12:36:31"/>
        <d v="2019-11-16T12:44:32"/>
        <d v="2019-11-16T14:03:48"/>
        <d v="2019-11-16T13:41:35"/>
        <d v="2019-11-16T15:31:59"/>
        <d v="2019-11-16T15:07:03"/>
        <d v="2019-11-16T15:45:33"/>
        <d v="2019-11-16T16:20:52"/>
        <d v="2019-11-16T16:43:53"/>
        <d v="2019-11-16T15:37:15"/>
        <d v="2019-11-16T16:51:38"/>
        <d v="2019-11-16T17:03:59"/>
        <d v="2019-11-16T17:10:02"/>
        <d v="2019-11-16T17:34:56"/>
        <d v="2019-11-16T18:28:52"/>
        <d v="2019-11-16T20:16:40"/>
        <d v="2019-11-16T21:01:10"/>
        <d v="2019-11-16T21:15:07"/>
        <d v="2019-11-16T21:28:52"/>
        <d v="2019-11-16T22:46:06"/>
        <d v="2019-11-16T22:41:51"/>
        <d v="2019-11-16T23:16:48"/>
        <d v="2019-11-17T00:46:50"/>
        <d v="2019-11-17T01:39:09"/>
        <d v="2019-11-17T01:40:36"/>
        <d v="2019-11-17T01:47:31"/>
        <d v="2019-11-17T05:50:55"/>
        <d v="2019-11-17T06:15:28"/>
        <d v="2019-11-17T07:21:29"/>
        <d v="2019-11-17T09:20:10"/>
        <d v="2019-11-17T09:41:25"/>
        <d v="2019-11-17T10:28:49"/>
        <d v="2019-11-17T10:40:23"/>
        <d v="2019-11-17T11:21:52"/>
        <d v="2019-11-17T11:23:00"/>
        <d v="2019-11-17T12:51:35"/>
        <d v="2019-11-17T13:00:49"/>
        <d v="2019-11-17T13:34:53"/>
        <d v="2019-11-17T13:50:58"/>
        <d v="2019-11-17T14:49:08"/>
        <d v="2019-11-17T15:48:37"/>
        <d v="2019-11-17T16:34:39"/>
        <d v="2019-11-17T16:22:41"/>
        <d v="2019-11-17T16:32:52"/>
        <d v="2019-11-17T18:20:46"/>
        <d v="2019-11-17T18:37:45"/>
        <d v="2019-11-17T19:53:49"/>
        <d v="2019-11-17T19:59:27"/>
        <d v="2019-11-17T20:15:45"/>
        <d v="2019-11-17T20:12:43"/>
        <d v="2019-11-17T20:55:56"/>
        <d v="2019-11-17T20:40:08"/>
        <d v="2019-11-17T22:07:53"/>
        <d v="2019-11-17T23:36:51"/>
        <d v="2019-11-18T00:46:27"/>
        <d v="2019-11-18T01:44:56"/>
        <d v="2019-11-18T03:50:36"/>
        <d v="2019-11-18T04:41:51"/>
        <d v="2019-11-18T06:12:20"/>
        <d v="2019-11-18T07:20:53"/>
        <d v="2019-11-18T07:43:52"/>
        <d v="2019-11-18T07:59:57"/>
        <d v="2019-11-18T07:38:56"/>
        <d v="2019-11-18T07:57:31"/>
        <d v="2019-11-18T08:25:22"/>
        <d v="2019-11-18T08:54:03"/>
        <d v="2019-11-18T09:14:10"/>
        <d v="2019-11-18T09:07:47"/>
        <d v="2019-11-18T09:51:19"/>
        <d v="2019-11-18T10:05:31"/>
        <d v="2019-11-18T10:07:10"/>
        <d v="2019-11-18T10:09:27"/>
        <d v="2019-11-18T10:20:55"/>
        <d v="2019-11-18T10:32:44"/>
        <d v="2019-11-18T10:27:59"/>
        <d v="2019-11-18T10:54:52"/>
        <d v="2019-11-18T10:37:08"/>
        <d v="2019-11-18T11:13:56"/>
        <d v="2019-11-18T11:28:10"/>
        <d v="2019-11-18T11:26:41"/>
        <d v="2019-11-18T12:10:19"/>
        <d v="2019-11-18T12:28:29"/>
        <d v="2019-11-18T12:58:19"/>
        <d v="2019-11-18T12:59:23"/>
        <d v="2019-11-18T13:15:19"/>
        <d v="2019-11-18T13:16:03"/>
        <d v="2019-11-18T13:36:43"/>
        <d v="2019-11-18T14:03:16"/>
        <d v="2019-11-18T14:24:07"/>
        <d v="2019-11-18T14:45:07"/>
        <d v="2019-11-18T15:00:53"/>
        <d v="2019-11-18T15:31:56"/>
        <d v="2019-11-18T15:35:52"/>
        <d v="2019-11-18T15:19:00"/>
        <d v="2019-11-18T15:50:15"/>
        <d v="2019-11-18T16:20:05"/>
        <d v="2019-11-18T16:21:19"/>
        <d v="2019-11-18T16:26:41"/>
        <d v="2019-11-18T16:56:02"/>
        <d v="2019-11-18T17:03:07"/>
        <d v="2019-11-18T17:10:46"/>
        <d v="2019-11-18T17:25:58"/>
        <d v="2019-11-18T18:10:06"/>
        <d v="2019-11-18T18:20:31"/>
        <d v="2019-11-18T18:36:40"/>
        <d v="2019-11-18T19:09:23"/>
        <d v="2019-11-18T19:48:27"/>
        <d v="2019-11-18T21:02:18"/>
        <d v="2019-11-18T22:11:08"/>
        <d v="2019-11-18T22:23:55"/>
        <d v="2019-11-18T22:39:59"/>
        <d v="2019-11-19T04:21:49"/>
        <d v="2019-11-19T05:40:03"/>
        <d v="2019-11-19T05:36:59"/>
        <d v="2019-11-19T06:51:34"/>
        <d v="2019-11-19T07:21:16"/>
        <d v="2019-11-19T07:48:18"/>
        <d v="2019-11-19T07:31:17"/>
        <d v="2019-11-19T07:37:09"/>
        <d v="2019-11-19T08:03:54"/>
        <d v="2019-11-19T08:19:45"/>
        <d v="2019-11-19T08:25:41"/>
        <d v="2019-11-19T08:41:23"/>
        <d v="2019-11-19T08:54:33"/>
        <d v="2019-11-19T08:57:22"/>
        <d v="2019-11-19T09:23:59"/>
        <d v="2019-11-19T09:22:23"/>
        <d v="2019-11-19T09:39:20"/>
        <d v="2019-11-19T09:40:42"/>
        <d v="2019-11-19T09:42:39"/>
        <d v="2019-11-19T09:49:15"/>
        <d v="2019-11-19T09:53:20"/>
        <d v="2019-11-19T09:59:12"/>
        <d v="2019-11-19T10:01:39"/>
        <d v="2019-11-19T09:59:38"/>
        <d v="2019-11-19T10:05:02"/>
        <d v="2019-11-19T10:31:05"/>
        <d v="2019-11-19T10:39:10"/>
        <d v="2019-11-19T11:06:38"/>
        <d v="2019-11-19T11:45:22"/>
        <d v="2019-11-19T11:43:39"/>
        <d v="2019-11-19T11:46:33"/>
        <d v="2019-11-19T12:09:29"/>
        <d v="2019-11-19T12:45:38"/>
        <d v="2019-11-19T12:52:48"/>
        <d v="2019-11-19T13:00:04"/>
        <d v="2019-11-19T13:37:42"/>
        <d v="2019-11-19T13:39:53"/>
        <d v="2019-11-19T14:28:41"/>
        <d v="2019-11-19T15:33:58"/>
        <d v="2019-11-19T15:42:34"/>
        <d v="2019-11-19T15:52:10"/>
        <d v="2019-11-19T15:56:56"/>
        <d v="2019-11-19T15:58:28"/>
        <d v="2019-11-19T16:05:34"/>
        <d v="2019-11-19T17:10:52"/>
        <d v="2019-11-19T17:31:45"/>
        <d v="2019-11-19T18:23:47"/>
        <d v="2019-11-19T20:11:50"/>
        <d v="2019-11-19T20:38:18"/>
        <d v="2019-11-19T23:51:07"/>
        <d v="2019-11-20T00:01:04"/>
        <d v="2019-11-19T23:49:22"/>
        <d v="2019-11-20T02:30:52"/>
        <d v="2019-11-20T02:49:42"/>
        <d v="2019-11-20T06:28:14"/>
        <d v="2019-11-20T06:36:32"/>
        <d v="2019-11-20T07:29:48"/>
        <d v="2019-11-20T07:55:36"/>
        <d v="2019-11-20T07:37:49"/>
        <d v="2019-11-20T07:55:07"/>
        <d v="2019-11-20T08:10:38"/>
        <d v="2019-11-20T08:28:30"/>
        <d v="2019-11-20T08:41:50"/>
        <d v="2019-11-20T09:07:27"/>
        <d v="2019-11-20T09:10:11"/>
        <d v="2019-11-20T09:08:52"/>
        <d v="2019-11-20T08:50:29"/>
        <d v="2019-11-20T09:45:26"/>
        <d v="2019-11-20T09:20:05"/>
        <d v="2019-11-20T09:52:43"/>
        <d v="2019-11-20T09:58:20"/>
        <d v="2019-11-20T09:59:17"/>
        <d v="2019-11-20T10:18:56"/>
        <d v="2019-11-20T10:43:33"/>
        <d v="2019-11-20T10:47:16"/>
        <d v="2019-11-20T11:27:25"/>
        <d v="2019-11-20T12:22:40"/>
        <d v="2019-11-20T12:18:07"/>
        <d v="2019-11-20T12:23:52"/>
        <d v="2019-11-20T13:36:06"/>
        <d v="2019-11-20T13:52:16"/>
        <d v="2019-11-20T14:16:38"/>
        <d v="2019-11-20T14:56:57"/>
        <d v="2019-11-20T15:22:23"/>
        <d v="2019-11-20T15:37:12"/>
        <d v="2019-11-20T20:18:41"/>
        <d v="2019-11-20T20:11:33"/>
        <d v="2019-11-20T19:52:17"/>
        <d v="2019-11-20T20:48:45"/>
        <d v="2019-11-20T20:44:29"/>
        <d v="2019-11-20T21:14:41"/>
        <d v="2019-11-20T21:33:31"/>
        <d v="2019-11-20T22:26:43"/>
        <d v="2019-11-20T22:32:56"/>
        <d v="2019-11-20T23:14:12"/>
        <d v="2019-11-21T00:29:52"/>
        <d v="2019-11-21T03:38:39"/>
        <d v="2019-11-21T06:22:30"/>
        <d v="2019-11-21T06:17:23"/>
        <d v="2019-11-21T06:43:14"/>
        <d v="2019-11-21T06:49:06"/>
        <d v="2019-11-21T07:32:20"/>
        <d v="2019-11-21T08:00:44"/>
        <d v="2019-11-21T09:32:33"/>
        <d v="2019-11-21T10:09:27"/>
        <d v="2019-11-21T10:23:57"/>
        <d v="2019-11-21T11:24:04"/>
        <d v="2019-11-21T12:00:52"/>
        <d v="2019-11-21T12:38:40"/>
        <d v="2019-11-21T12:29:28"/>
        <d v="2019-11-21T12:47:00"/>
        <d v="2019-11-21T13:42:02"/>
        <d v="2019-11-21T14:53:13"/>
        <d v="2019-11-21T15:36:50"/>
        <d v="2019-11-21T15:55:13"/>
        <d v="2019-11-21T16:22:25"/>
        <d v="2019-11-21T16:58:12"/>
        <d v="2019-11-21T16:58:18"/>
        <d v="2019-11-21T17:26:23"/>
        <d v="2019-11-21T18:05:54"/>
        <d v="2019-11-21T20:06:39"/>
        <d v="2019-11-21T19:08:07"/>
        <d v="2019-11-21T19:20:53"/>
        <d v="2019-11-21T20:43:02"/>
        <d v="2019-11-21T19:33:50"/>
        <d v="2019-11-21T20:51:17"/>
        <d v="2019-11-21T22:39:29"/>
        <d v="2019-11-21T20:22:21"/>
        <d v="2019-11-21T23:09:39"/>
        <d v="2019-11-22T00:18:55"/>
        <d v="2019-11-22T00:01:04"/>
        <d v="2019-11-21T21:03:31"/>
        <d v="2019-11-22T00:27:41"/>
        <d v="2019-11-22T03:25:36"/>
        <d v="2019-11-22T06:22:52"/>
        <d v="2019-11-22T06:54:00"/>
        <d v="2019-11-22T07:27:03"/>
        <d v="2019-11-22T07:23:52"/>
        <d v="2019-11-22T08:26:47"/>
        <d v="2019-11-22T08:51:08"/>
        <d v="2019-11-22T08:33:14"/>
        <d v="2019-11-22T09:17:16"/>
        <d v="2019-11-22T09:36:54"/>
        <d v="2019-11-22T09:58:32"/>
        <d v="2019-11-22T09:21:22"/>
        <d v="2019-11-22T09:59:47"/>
        <d v="2019-11-22T10:01:23"/>
        <d v="2019-11-22T10:24:37"/>
        <d v="2019-11-22T10:27:05"/>
        <d v="2019-11-22T10:29:30"/>
        <d v="2019-11-22T10:31:24"/>
        <d v="2019-11-22T10:02:45"/>
        <d v="2019-11-22T10:45:00"/>
        <d v="2019-11-22T10:56:33"/>
        <d v="2019-11-22T11:25:24"/>
        <d v="2019-11-22T11:51:47"/>
        <d v="2019-11-22T12:03:51"/>
        <d v="2019-11-22T12:02:23"/>
        <d v="2019-11-22T12:06:31"/>
        <d v="2019-11-22T12:30:14"/>
        <d v="2019-11-22T12:51:12"/>
        <d v="2019-11-22T12:58:42"/>
        <d v="2019-11-22T13:02:20"/>
        <d v="2019-11-22T13:23:27"/>
        <d v="2019-11-22T13:25:34"/>
        <d v="2019-11-22T14:30:25"/>
        <d v="2019-11-22T14:39:56"/>
        <d v="2019-11-22T15:51:38"/>
        <d v="2019-11-22T16:04:45"/>
        <d v="2019-11-22T15:45:54"/>
        <d v="2019-11-22T16:13:39"/>
        <d v="2019-11-22T16:34:33"/>
        <d v="2019-11-22T16:43:03"/>
        <d v="2019-11-22T17:17:41"/>
        <d v="2019-11-22T17:57:29"/>
        <d v="2019-11-22T18:48:42"/>
        <d v="2019-11-22T19:15:34"/>
        <d v="2019-11-23T02:39:27"/>
        <d v="2019-11-23T04:09:28"/>
        <d v="2019-11-23T05:03:55"/>
        <d v="2019-11-23T05:13:45"/>
        <d v="2019-11-23T08:06:22"/>
        <d v="2019-11-23T08:12:48"/>
        <d v="2019-11-23T08:17:19"/>
        <d v="2019-11-23T08:53:58"/>
        <d v="2019-11-23T09:31:13"/>
        <d v="2019-11-23T09:33:05"/>
        <d v="2019-11-23T10:07:11"/>
        <d v="2019-11-23T10:16:27"/>
        <d v="2019-11-23T10:16:31"/>
        <d v="2019-11-23T10:44:33"/>
        <d v="2019-11-23T11:08:39"/>
        <d v="2019-11-23T11:19:19"/>
        <d v="2019-11-23T11:48:15"/>
        <d v="2019-11-23T11:52:38"/>
        <d v="2019-11-23T12:31:27"/>
        <d v="2019-11-23T12:43:12"/>
        <d v="2019-11-23T12:44:54"/>
        <d v="2019-11-23T14:19:17"/>
        <d v="2019-11-23T14:26:21"/>
        <d v="2019-11-23T14:43:44"/>
        <d v="2019-11-23T15:02:28"/>
        <d v="2019-11-23T15:32:09"/>
        <d v="2019-11-23T15:51:38"/>
        <d v="2019-11-23T16:09:24"/>
        <d v="2019-11-23T16:43:03"/>
        <d v="2019-11-23T16:21:25"/>
        <d v="2019-11-23T17:06:12"/>
        <d v="2019-11-23T17:18:32"/>
        <d v="2019-11-23T17:45:30"/>
        <d v="2019-11-23T19:07:23"/>
        <d v="2019-11-23T19:07:41"/>
        <d v="2019-11-23T19:54:03"/>
        <d v="2019-11-23T21:26:31"/>
        <d v="2019-11-23T22:18:10"/>
        <d v="2019-11-23T21:55:12"/>
        <d v="2019-11-23T23:03:48"/>
        <d v="2019-11-23T23:08:21"/>
        <d v="2019-11-24T01:00:55"/>
        <d v="2019-11-24T05:23:19"/>
        <d v="2019-11-24T05:17:31"/>
        <d v="2019-11-24T07:18:36"/>
        <d v="2019-11-24T07:21:53"/>
        <d v="2019-11-24T09:04:32"/>
        <d v="2019-11-24T08:47:07"/>
        <d v="2019-11-24T09:38:31"/>
        <d v="2019-11-24T10:28:23"/>
        <d v="2019-11-24T11:52:10"/>
        <d v="2019-11-24T11:23:53"/>
        <d v="2019-11-24T11:51:54"/>
        <d v="2019-11-24T11:54:53"/>
        <d v="2019-11-24T12:17:49"/>
        <d v="2019-11-24T12:27:56"/>
        <d v="2019-11-24T12:35:35"/>
        <d v="2019-11-24T12:28:35"/>
        <d v="2019-11-24T12:58:30"/>
        <d v="2019-11-24T13:12:37"/>
        <d v="2019-11-24T13:15:48"/>
        <d v="2019-11-24T13:39:04"/>
        <d v="2019-11-24T14:04:16"/>
        <d v="2019-11-24T14:05:33"/>
        <d v="2019-11-24T14:14:59"/>
        <d v="2019-11-24T14:52:25"/>
        <d v="2019-11-24T16:01:27"/>
        <d v="2019-11-24T16:22:03"/>
        <d v="2019-11-24T16:17:03"/>
        <d v="2019-11-24T16:21:11"/>
        <d v="2019-11-24T16:43:00"/>
        <d v="2019-11-24T17:24:49"/>
        <d v="2019-11-24T17:30:52"/>
        <d v="2019-11-24T17:39:21"/>
        <d v="2019-11-24T18:09:26"/>
        <d v="2019-11-24T19:01:33"/>
        <d v="2019-11-24T19:38:48"/>
        <d v="2019-11-24T19:20:58"/>
        <d v="2019-11-25T02:17:46"/>
        <d v="2019-11-25T03:17:41"/>
        <d v="2019-11-25T03:13:40"/>
        <d v="2019-11-25T04:20:08"/>
        <d v="2019-11-25T05:37:31"/>
        <d v="2019-11-25T06:31:01"/>
        <d v="2019-11-25T07:42:16"/>
        <d v="2019-11-25T08:08:13"/>
        <d v="2019-11-25T09:07:40"/>
        <d v="2019-11-25T09:29:20"/>
        <d v="2019-11-25T09:30:11"/>
        <d v="2019-11-25T09:53:56"/>
        <d v="2019-11-25T10:02:58"/>
        <d v="2019-11-25T10:06:21"/>
        <d v="2019-11-25T09:59:05"/>
        <d v="2019-11-25T10:06:31"/>
        <d v="2019-11-25T10:25:57"/>
        <d v="2019-11-25T10:41:34"/>
        <d v="2019-11-25T10:44:06"/>
        <d v="2019-11-25T10:41:37"/>
        <d v="2019-11-25T10:49:35"/>
        <d v="2019-11-25T10:59:25"/>
        <d v="2019-11-25T11:13:14"/>
        <d v="2019-11-25T10:54:11"/>
        <d v="2019-11-25T11:21:08"/>
        <d v="2019-11-25T12:04:46"/>
        <d v="2019-11-25T11:42:26"/>
        <d v="2019-11-25T12:31:15"/>
        <d v="2019-11-25T12:32:55"/>
        <d v="2019-11-25T12:38:41"/>
        <d v="2019-11-25T12:51:40"/>
        <d v="2019-11-25T13:14:45"/>
        <d v="2019-11-25T13:37:11"/>
        <d v="2019-11-25T13:39:45"/>
        <d v="2019-11-25T14:14:55"/>
        <d v="2019-11-25T14:35:09"/>
        <d v="2019-11-25T15:15:20"/>
        <d v="2019-11-25T15:48:41"/>
        <d v="2019-11-25T16:03:44"/>
        <d v="2019-11-25T16:21:16"/>
        <d v="2019-11-25T16:05:30"/>
        <d v="2019-11-25T16:48:12"/>
        <d v="2019-11-25T16:51:31"/>
        <d v="2019-11-25T17:11:09"/>
        <d v="2019-11-25T17:20:09"/>
        <d v="2019-11-25T17:29:00"/>
        <d v="2019-11-25T17:41:36"/>
        <d v="2019-11-25T19:01:24"/>
        <d v="2019-11-25T19:11:48"/>
        <d v="2019-11-25T19:15:38"/>
        <d v="2019-11-25T20:09:58"/>
        <d v="2019-11-25T19:46:49"/>
        <d v="2019-11-25T19:51:58"/>
        <d v="2019-11-25T21:07:01"/>
        <d v="2019-11-25T22:40:11"/>
        <d v="2019-11-25T21:30:26"/>
        <d v="2019-11-26T00:04:38"/>
        <d v="2019-11-26T00:21:06"/>
        <d v="2019-11-26T00:24:58"/>
        <d v="2019-11-26T05:11:46"/>
        <d v="2019-11-26T05:18:19"/>
        <d v="2019-11-26T06:30:01"/>
        <d v="2019-11-26T06:35:57"/>
        <d v="2019-11-26T06:20:18"/>
        <d v="2019-11-26T07:06:54"/>
        <d v="2019-11-26T07:25:46"/>
        <d v="2019-11-26T07:55:37"/>
        <d v="2019-11-26T08:49:43"/>
        <d v="2019-11-26T08:59:31"/>
        <d v="2019-11-26T09:05:26"/>
        <d v="2019-11-26T09:56:55"/>
        <d v="2019-11-26T09:43:58"/>
        <d v="2019-11-26T10:10:15"/>
        <d v="2019-11-26T10:10:45"/>
        <d v="2019-11-26T10:17:07"/>
        <d v="2019-11-26T10:26:02"/>
        <d v="2019-11-26T11:11:10"/>
        <d v="2019-11-26T11:12:40"/>
        <d v="2019-11-26T11:32:12"/>
        <d v="2019-11-26T11:46:34"/>
        <d v="2019-11-26T11:52:27"/>
        <d v="2019-11-26T12:33:09"/>
        <d v="2019-11-26T12:37:02"/>
        <d v="2019-11-26T12:40:27"/>
        <d v="2019-11-26T13:02:43"/>
        <d v="2019-11-26T13:12:23"/>
        <d v="2019-11-26T13:50:10"/>
        <d v="2019-11-26T14:23:11"/>
        <d v="2019-11-26T14:37:33"/>
        <d v="2019-11-26T14:55:28"/>
        <d v="2019-11-26T15:18:27"/>
        <d v="2019-11-26T15:19:43"/>
        <d v="2019-11-26T15:41:00"/>
        <d v="2019-11-26T15:45:46"/>
        <d v="2019-11-26T15:57:20"/>
        <d v="2019-11-26T16:25:23"/>
        <d v="2019-11-26T16:30:46"/>
        <d v="2019-11-26T16:46:17"/>
        <d v="2019-11-26T17:05:28"/>
        <d v="2019-11-26T17:13:51"/>
        <d v="2019-11-26T17:37:11"/>
        <d v="2019-11-26T17:43:34"/>
        <d v="2019-11-26T18:08:55"/>
        <d v="2019-11-26T18:13:35"/>
        <d v="2019-11-26T18:37:24"/>
        <d v="2019-11-26T19:57:26"/>
        <d v="2019-11-26T20:57:34"/>
        <d v="2019-11-26T21:22:16"/>
        <d v="2019-11-26T21:45:53"/>
        <d v="2019-11-26T22:08:55"/>
        <d v="2019-11-26T22:38:59"/>
        <d v="2019-11-26T23:42:35"/>
        <d v="2019-11-26T23:51:37"/>
        <d v="2019-11-27T00:38:40"/>
        <d v="2019-11-27T01:04:49"/>
        <d v="2019-11-27T06:01:28"/>
        <d v="2019-11-27T06:14:31"/>
        <d v="2019-11-27T07:05:27"/>
        <d v="2019-11-27T08:42:42"/>
        <d v="2019-11-27T08:53:50"/>
        <d v="2019-11-27T09:01:15"/>
        <d v="2019-11-27T09:29:19"/>
        <d v="2019-11-27T10:14:40"/>
        <d v="2019-11-27T10:23:34"/>
        <d v="2019-11-27T10:36:25"/>
        <d v="2019-11-27T11:12:25"/>
        <d v="2019-11-27T11:29:14"/>
        <d v="2019-11-27T11:55:47"/>
        <d v="2019-11-27T12:07:32"/>
        <d v="2019-11-27T12:44:23"/>
        <d v="2019-11-27T12:46:09"/>
        <d v="2019-11-27T13:00:14"/>
        <d v="2019-11-27T13:04:00"/>
        <d v="2019-11-27T13:41:49"/>
        <d v="2019-11-27T13:59:19"/>
        <d v="2019-11-27T14:21:46"/>
        <d v="2019-11-27T14:31:09"/>
        <d v="2019-11-27T14:44:19"/>
        <d v="2019-11-27T15:01:36"/>
        <d v="2019-11-27T15:08:48"/>
        <d v="2019-11-27T15:14:23"/>
        <d v="2019-11-27T16:29:56"/>
        <d v="2019-11-27T16:31:10"/>
        <d v="2019-11-27T16:20:24"/>
        <d v="2019-11-27T16:46:48"/>
        <d v="2019-11-27T17:12:46"/>
        <d v="2019-11-27T17:11:27"/>
        <d v="2019-11-27T17:18:47"/>
        <d v="2019-11-27T17:20:20"/>
        <d v="2019-11-27T17:29:18"/>
        <d v="2019-11-27T18:19:22"/>
        <d v="2019-11-27T18:09:27"/>
        <d v="2019-11-27T18:54:08"/>
        <d v="2019-11-27T19:43:24"/>
        <d v="2019-11-27T19:25:00"/>
        <d v="2019-11-27T20:27:06"/>
        <d v="2019-11-27T20:27:25"/>
        <d v="2019-11-27T21:16:31"/>
        <d v="2019-11-27T21:39:39"/>
        <d v="2019-11-27T23:26:30"/>
        <d v="2019-11-27T23:48:44"/>
        <d v="2019-11-28T02:41:46"/>
        <d v="2019-11-28T04:06:19"/>
        <d v="2019-11-28T06:56:20"/>
        <d v="2019-11-28T07:27:34"/>
        <d v="2019-11-28T07:24:49"/>
        <d v="2019-11-28T08:23:33"/>
        <d v="2019-11-28T08:52:33"/>
        <d v="2019-11-28T08:48:19"/>
        <d v="2019-11-28T09:35:31"/>
        <d v="2019-11-28T09:53:19"/>
        <d v="2019-11-28T10:02:41"/>
        <d v="2019-11-28T10:13:37"/>
        <d v="2019-11-28T10:28:08"/>
        <d v="2019-11-28T10:42:42"/>
        <d v="2019-11-28T10:58:25"/>
        <d v="2019-11-28T11:05:04"/>
        <d v="2019-11-28T11:32:54"/>
        <d v="2019-11-28T11:39:21"/>
        <d v="2019-11-28T11:23:31"/>
        <d v="2019-11-28T12:01:31"/>
        <d v="2019-11-28T12:25:05"/>
        <d v="2019-11-28T11:53:12"/>
        <d v="2019-11-28T12:34:43"/>
        <d v="2019-11-28T12:57:34"/>
        <d v="2019-11-28T13:15:01"/>
        <d v="2019-11-28T13:18:16"/>
        <d v="2019-11-28T13:31:04"/>
        <d v="2019-11-28T13:51:14"/>
        <d v="2019-11-28T13:53:39"/>
        <d v="2019-11-28T14:07:50"/>
        <d v="2019-11-28T14:11:27"/>
        <d v="2019-11-28T14:33:21"/>
        <d v="2019-11-28T15:12:31"/>
        <d v="2019-11-28T15:32:01"/>
        <d v="2019-11-28T15:53:40"/>
        <d v="2019-11-28T16:46:26"/>
        <d v="2019-11-28T17:11:10"/>
        <d v="2019-11-28T18:06:12"/>
        <d v="2019-11-28T18:05:37"/>
        <d v="2019-11-28T18:46:02"/>
        <d v="2019-11-28T18:13:49"/>
        <d v="2019-11-28T19:18:23"/>
        <d v="2019-11-28T19:30:46"/>
        <d v="2019-11-28T19:42:25"/>
        <d v="2019-11-28T20:31:40"/>
        <d v="2019-11-28T21:26:20"/>
        <d v="2019-11-28T22:30:14"/>
        <d v="2019-11-28T22:38:46"/>
        <d v="2019-11-29T04:12:54"/>
        <d v="2019-11-29T05:19:30"/>
        <d v="2019-11-29T05:53:31"/>
        <d v="2019-11-29T06:27:22"/>
        <d v="2019-11-29T08:27:19"/>
        <d v="2019-11-29T09:07:20"/>
        <d v="2019-11-29T09:19:26"/>
        <d v="2019-11-29T09:39:08"/>
        <d v="2019-11-29T10:05:15"/>
        <d v="2019-11-29T10:17:00"/>
        <d v="2019-11-29T10:29:46"/>
        <d v="2019-11-29T10:45:58"/>
        <d v="2019-11-29T11:09:30"/>
        <d v="2019-11-29T11:43:29"/>
        <d v="2019-11-29T12:13:45"/>
        <d v="2019-11-29T12:23:58"/>
        <d v="2019-11-29T12:28:36"/>
        <d v="2019-11-29T12:29:18"/>
        <d v="2019-11-29T12:38:21"/>
        <d v="2019-11-29T12:49:27"/>
        <d v="2019-11-29T12:56:13"/>
        <d v="2019-11-29T13:07:46"/>
        <d v="2019-11-29T13:13:27"/>
        <d v="2019-11-29T13:29:31"/>
        <d v="2019-11-29T14:05:34"/>
        <d v="2019-11-29T14:25:09"/>
        <d v="2019-11-29T14:35:42"/>
        <d v="2019-11-29T15:42:01"/>
        <d v="2019-11-29T16:01:37"/>
        <d v="2019-11-29T16:46:14"/>
        <d v="2019-11-29T17:27:41"/>
        <d v="2019-11-29T17:29:41"/>
        <d v="2019-11-29T18:00:32"/>
        <d v="2019-11-29T18:12:43"/>
        <d v="2019-11-29T18:20:49"/>
        <d v="2019-11-29T18:29:41"/>
        <d v="2019-11-29T19:12:00"/>
        <d v="2019-11-29T20:37:53"/>
        <d v="2019-11-29T20:01:16"/>
        <d v="2019-11-29T21:06:30"/>
        <d v="2019-11-29T20:43:51"/>
        <d v="2019-11-29T21:30:53"/>
        <d v="2019-11-29T21:44:48"/>
        <d v="2019-11-29T22:55:03"/>
        <d v="2019-11-29T23:39:57"/>
        <d v="2019-11-29T23:17:10"/>
        <d v="2019-11-29T23:56:23"/>
        <d v="2019-11-30T00:27:12"/>
        <d v="2019-11-30T00:02:47"/>
        <d v="2019-11-30T01:14:22"/>
        <d v="2019-11-30T01:59:25"/>
        <d v="2019-11-30T02:01:23"/>
        <d v="2019-11-30T02:30:31"/>
        <d v="2019-11-30T03:25:59"/>
        <d v="2019-11-30T04:11:03"/>
        <d v="2019-11-30T06:39:53"/>
        <d v="2019-11-30T07:24:37"/>
        <d v="2019-11-30T08:16:04"/>
        <d v="2019-11-30T08:07:29"/>
        <d v="2019-11-30T08:34:15"/>
        <d v="2019-11-30T09:08:42"/>
        <d v="2019-11-30T09:16:33"/>
        <d v="2019-11-30T09:43:06"/>
        <d v="2019-11-30T09:45:21"/>
        <d v="2019-11-30T10:32:55"/>
        <d v="2019-11-30T11:43:19"/>
        <d v="2019-11-30T11:12:10"/>
        <d v="2019-11-30T12:16:41"/>
        <d v="2019-11-30T12:19:03"/>
        <d v="2019-11-30T12:28:03"/>
        <d v="2019-11-30T12:35:33"/>
        <d v="2019-11-30T13:18:59"/>
        <d v="2019-11-30T13:32:27"/>
        <d v="2019-11-30T13:54:52"/>
        <d v="2019-11-30T13:30:15"/>
        <d v="2019-11-30T14:32:30"/>
        <d v="2019-11-30T14:01:18"/>
        <d v="2019-11-30T14:02:53"/>
        <d v="2019-11-30T15:24:26"/>
        <d v="2019-11-30T15:07:18"/>
        <d v="2019-11-30T15:57:56"/>
        <d v="2019-11-30T16:25:47"/>
        <d v="2019-11-30T16:40:26"/>
        <d v="2019-11-30T16:51:51"/>
        <d v="2019-11-30T16:58:14"/>
        <d v="2019-11-30T17:31:34"/>
        <d v="2019-11-30T18:30:03"/>
        <d v="2019-11-30T18:38:19"/>
        <d v="2019-11-30T18:29:27"/>
        <d v="2019-11-30T18:53:43"/>
        <d v="2019-11-30T18:34:54"/>
        <d v="2019-11-30T19:02:37"/>
        <d v="2019-11-30T19:42:50"/>
        <d v="2019-11-30T22:42:25"/>
        <d v="2019-11-30T22:57:41"/>
        <d v="2019-12-01T01:15:30"/>
        <d v="2019-11-30T23:27:34"/>
        <d v="2019-12-01T00:30:05"/>
        <d v="2019-12-01T00:17:19"/>
      </sharedItems>
      <fieldGroup par="12" base="3">
        <rangePr groupBy="months" startDate="1899-12-31T00:00:00" endDate="2019-12-01T01:15:30"/>
        <groupItems count="14">
          <s v="&lt;1/01/190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12/2019"/>
        </groupItems>
      </fieldGroup>
    </cacheField>
    <cacheField name="DIFER ADMISION" numFmtId="0">
      <sharedItems/>
    </cacheField>
    <cacheField name="DIFER ADMIN2" numFmtId="2">
      <sharedItems containsSemiMixedTypes="0" containsString="0" containsNumber="1" minValue="0.16666668467223644" maxValue="150.29999999329448"/>
    </cacheField>
    <cacheField name="DIFER TRIAGE" numFmtId="0">
      <sharedItems/>
    </cacheField>
    <cacheField name="DIFER URG." numFmtId="2">
      <sharedItems containsMixedTypes="1" containsNumber="1" minValue="-127.5999999884516" maxValue="366.71666669659317"/>
    </cacheField>
    <cacheField name="CLASE DE TRIAGE" numFmtId="0">
      <sharedItems/>
    </cacheField>
    <cacheField name="ID PACIENTE / INGRESO" numFmtId="0">
      <sharedItems/>
    </cacheField>
    <cacheField name="NOMBRE DE PACIENTE" numFmtId="0">
      <sharedItems/>
    </cacheField>
    <cacheField name="SIGNOS Y SINTOMAS" numFmtId="0">
      <sharedItems/>
    </cacheField>
    <cacheField name="Años" numFmtId="0" databaseField="0">
      <fieldGroup base="3">
        <rangePr groupBy="years" startDate="1899-12-31T00:00:00" endDate="2019-12-01T01:15:30"/>
        <groupItems count="122">
          <s v="&lt;1/01/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Gregory León" refreshedDate="43802.533934027779" backgroundQuery="1" createdVersion="5" refreshedVersion="5" minRefreshableVersion="3" recordCount="0" supportSubquery="1" supportAdvancedDrill="1">
  <cacheSource type="external" connectionId="1"/>
  <cacheFields count="1">
    <cacheField name="[Measures].[Recuento distinto de IDENTIFICACION]" caption="Recuento distinto de IDENTIFICACION" numFmtId="0" hierarchy="22" level="32767"/>
  </cacheFields>
  <cacheHierarchies count="25">
    <cacheHierarchy uniqueName="[EgrUrg].[IDENTIFICACION]" caption="IDENTIFICACION" attribute="1" defaultMemberUniqueName="[EgrUrg].[IDENTIFICACION].[All]" allUniqueName="[EgrUrg].[IDENTIFICACION].[All]" dimensionUniqueName="[EgrUrg]" displayFolder="" count="0" memberValueDatatype="130" unbalanced="0"/>
    <cacheHierarchy uniqueName="[EgrUrg].[TIPO_ID]" caption="TIPO_ID" attribute="1" defaultMemberUniqueName="[EgrUrg].[TIPO_ID].[All]" allUniqueName="[EgrUrg].[TIPO_ID].[All]" dimensionUniqueName="[EgrUrg]" displayFolder="" count="0" memberValueDatatype="130" unbalanced="0"/>
    <cacheHierarchy uniqueName="[EgrUrg].[PACIENTE]" caption="PACIENTE" attribute="1" defaultMemberUniqueName="[EgrUrg].[PACIENTE].[All]" allUniqueName="[EgrUrg].[PACIENTE].[All]" dimensionUniqueName="[EgrUrg]" displayFolder="" count="0" memberValueDatatype="130" unbalanced="0"/>
    <cacheHierarchy uniqueName="[EgrUrg].[TELEFONO]" caption="TELEFONO" attribute="1" defaultMemberUniqueName="[EgrUrg].[TELEFONO].[All]" allUniqueName="[EgrUrg].[TELEFONO].[All]" dimensionUniqueName="[EgrUrg]" displayFolder="" count="0" memberValueDatatype="130" unbalanced="0"/>
    <cacheHierarchy uniqueName="[EgrUrg].[CSC_INGRESO]" caption="CSC_INGRESO" attribute="1" defaultMemberUniqueName="[EgrUrg].[CSC_INGRESO].[All]" allUniqueName="[EgrUrg].[CSC_INGRESO].[All]" dimensionUniqueName="[EgrUrg]" displayFolder="" count="0" memberValueDatatype="130" unbalanced="0"/>
    <cacheHierarchy uniqueName="[EgrUrg].[FECHA_ADMISION]" caption="FECHA_ADMISION" attribute="1" time="1" defaultMemberUniqueName="[EgrUrg].[FECHA_ADMISION].[All]" allUniqueName="[EgrUrg].[FECHA_ADMISION].[All]" dimensionUniqueName="[EgrUrg]" displayFolder="" count="0" memberValueDatatype="7" unbalanced="0"/>
    <cacheHierarchy uniqueName="[EgrUrg].[COD_PABELLON]" caption="COD_PABELLON" attribute="1" defaultMemberUniqueName="[EgrUrg].[COD_PABELLON].[All]" allUniqueName="[EgrUrg].[COD_PABELLON].[All]" dimensionUniqueName="[EgrUrg]" displayFolder="" count="0" memberValueDatatype="130" unbalanced="0"/>
    <cacheHierarchy uniqueName="[EgrUrg].[PABELLON]" caption="PABELLON" attribute="1" defaultMemberUniqueName="[EgrUrg].[PABELLON].[All]" allUniqueName="[EgrUrg].[PABELLON].[All]" dimensionUniqueName="[EgrUrg]" displayFolder="" count="0" memberValueDatatype="130" unbalanced="0"/>
    <cacheHierarchy uniqueName="[EgrUrg].[FECHA_EGRESO]" caption="FECHA_EGRESO" attribute="1" time="1" defaultMemberUniqueName="[EgrUrg].[FECHA_EGRESO].[All]" allUniqueName="[EgrUrg].[FECHA_EGRESO].[All]" dimensionUniqueName="[EgrUrg]" displayFolder="" count="0" memberValueDatatype="7" unbalanced="0"/>
    <cacheHierarchy uniqueName="[EgrUrg].[COD_DIAG_SALIDA]" caption="COD_DIAG_SALIDA" attribute="1" defaultMemberUniqueName="[EgrUrg].[COD_DIAG_SALIDA].[All]" allUniqueName="[EgrUrg].[COD_DIAG_SALIDA].[All]" dimensionUniqueName="[EgrUrg]" displayFolder="" count="0" memberValueDatatype="130" unbalanced="0"/>
    <cacheHierarchy uniqueName="[EgrUrg].[DIAG_SALIDA]" caption="DIAG_SALIDA" attribute="1" defaultMemberUniqueName="[EgrUrg].[DIAG_SALIDA].[All]" allUniqueName="[EgrUrg].[DIAG_SALIDA].[All]" dimensionUniqueName="[EgrUrg]" displayFolder="" count="0" memberValueDatatype="130" unbalanced="0"/>
    <cacheHierarchy uniqueName="[EgrUrg].[CODIGO_PABELLON]" caption="CODIGO_PABELLON" attribute="1" defaultMemberUniqueName="[EgrUrg].[CODIGO_PABELLON].[All]" allUniqueName="[EgrUrg].[CODIGO_PABELLON].[All]" dimensionUniqueName="[EgrUrg]" displayFolder="" count="0" memberValueDatatype="130" unbalanced="0"/>
    <cacheHierarchy uniqueName="[EgrUrg].[PAB_SALIDA]" caption="PAB_SALIDA" attribute="1" defaultMemberUniqueName="[EgrUrg].[PAB_SALIDA].[All]" allUniqueName="[EgrUrg].[PAB_SALIDA].[All]" dimensionUniqueName="[EgrUrg]" displayFolder="" count="0" memberValueDatatype="130" unbalanced="0"/>
    <cacheHierarchy uniqueName="[EgrUrg].[EPS]" caption="EPS" attribute="1" defaultMemberUniqueName="[EgrUrg].[EPS].[All]" allUniqueName="[EgrUrg].[EPS].[All]" dimensionUniqueName="[EgrUrg]" displayFolder="" count="0" memberValueDatatype="130" unbalanced="0"/>
    <cacheHierarchy uniqueName="[EgrUrg].[COD_DEPARTAMENTO]" caption="COD_DEPARTAMENTO" attribute="1" defaultMemberUniqueName="[EgrUrg].[COD_DEPARTAMENTO].[All]" allUniqueName="[EgrUrg].[COD_DEPARTAMENTO].[All]" dimensionUniqueName="[EgrUrg]" displayFolder="" count="0" memberValueDatatype="130" unbalanced="0"/>
    <cacheHierarchy uniqueName="[EgrUrg].[DEPARTAMENTO]" caption="DEPARTAMENTO" attribute="1" defaultMemberUniqueName="[EgrUrg].[DEPARTAMENTO].[All]" allUniqueName="[EgrUrg].[DEPARTAMENTO].[All]" dimensionUniqueName="[EgrUrg]" displayFolder="" count="0" memberValueDatatype="130" unbalanced="0"/>
    <cacheHierarchy uniqueName="[EgrUrg].[COD_LOCALIDAD]" caption="COD_LOCALIDAD" attribute="1" defaultMemberUniqueName="[EgrUrg].[COD_LOCALIDAD].[All]" allUniqueName="[EgrUrg].[COD_LOCALIDAD].[All]" dimensionUniqueName="[EgrUrg]" displayFolder="" count="0" memberValueDatatype="130" unbalanced="0"/>
    <cacheHierarchy uniqueName="[EgrUrg].[LOCALIDAD]" caption="LOCALIDAD" attribute="1" defaultMemberUniqueName="[EgrUrg].[LOCALIDAD].[All]" allUniqueName="[EgrUrg].[LOCALIDAD].[All]" dimensionUniqueName="[EgrUrg]" displayFolder="" count="0" memberValueDatatype="130" unbalanced="0"/>
    <cacheHierarchy uniqueName="[EgrUrg].[COD_BARRIO]" caption="COD_BARRIO" attribute="1" defaultMemberUniqueName="[EgrUrg].[COD_BARRIO].[All]" allUniqueName="[EgrUrg].[COD_BARRIO].[All]" dimensionUniqueName="[EgrUrg]" displayFolder="" count="0" memberValueDatatype="130" unbalanced="0"/>
    <cacheHierarchy uniqueName="[EgrUrg].[BARRIO]" caption="BARRIO" attribute="1" defaultMemberUniqueName="[EgrUrg].[BARRIO].[All]" allUniqueName="[EgrUrg].[BARRIO].[All]" dimensionUniqueName="[EgrUrg]" displayFolder="" count="0" memberValueDatatype="130" unbalanced="0"/>
    <cacheHierarchy uniqueName="[EgrUrg].[DIR_PACIENTE]" caption="DIR_PACIENTE" attribute="1" defaultMemberUniqueName="[EgrUrg].[DIR_PACIENTE].[All]" allUniqueName="[EgrUrg].[DIR_PACIENTE].[All]" dimensionUniqueName="[EgrUrg]" displayFolder="" count="0" memberValueDatatype="130" unbalanced="0"/>
    <cacheHierarchy uniqueName="[Measures].[Recuento de IDENTIFICACION]" caption="Recuento de IDENTIFICACION" measure="1" displayFolder="" measureGroup="EgrUrg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istinto de IDENTIFICACION]" caption="Recuento distinto de IDENTIFICACION" measure="1" displayFolder="" measureGroup="EgrUrg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__XL_Count EgrUrg]" caption="__XL_Count EgrUrg" measure="1" displayFolder="" measureGroup="EgrUrg" count="0" hidden="1"/>
    <cacheHierarchy uniqueName="[Measures].[__XL_Count of Models]" caption="__XL_Count of Models" measure="1" displayFolder="" count="0" hidden="1"/>
  </cacheHierarchies>
  <kpis count="0"/>
  <dimensions count="2">
    <dimension name="EgrUrg" uniqueName="[EgrUrg]" caption="EgrUrg"/>
    <dimension measure="1" name="Measures" uniqueName="[Measures]" caption="Measures"/>
  </dimensions>
  <measureGroups count="1">
    <measureGroup name="EgrUrg" caption="EgrUr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8">
  <r>
    <x v="0"/>
    <s v="CC "/>
    <s v="1014201915     "/>
    <n v="1"/>
    <s v="HANNER ALEXANDER RUGE MARTINEZ                                           "/>
    <s v="NUEVA E.P.S (CONTRIBUTIVO)"/>
    <s v="SMITMAL"/>
  </r>
  <r>
    <x v="1"/>
    <s v="CC "/>
    <s v="1070926465     "/>
    <n v="1"/>
    <s v="FARYD ERNESTO QUINTERO MARTINEZ                                          "/>
    <s v="ADRES"/>
    <s v="SMITMAL"/>
  </r>
  <r>
    <x v="2"/>
    <s v="CC "/>
    <s v="1128149326     "/>
    <n v="1"/>
    <s v="LINEY VANESSA MONTES ELAGUILA                                            "/>
    <s v="SALUD TOTAL REGIMEN CONTRIBUTIVO"/>
    <s v="SMITMAL"/>
  </r>
  <r>
    <x v="3"/>
    <s v="CC "/>
    <s v="52800483       "/>
    <n v="1"/>
    <s v="MATILDE  VELASQUEZ RIASCOS                                               "/>
    <s v="NUEVA E.P.S (CONTRIBUTIVO)"/>
    <s v="SMITMAL"/>
  </r>
  <r>
    <x v="4"/>
    <s v="CC "/>
    <s v="41370299       "/>
    <n v="1"/>
    <s v="MYRIAM JUDITH PEREZ HUERTAS                                              "/>
    <s v="NUEVA E.P.S (CONTRIBUTIVO)"/>
    <s v="SMITMAL"/>
  </r>
  <r>
    <x v="5"/>
    <s v="CC "/>
    <s v="1018403162     "/>
    <n v="3"/>
    <s v="WILSON CAMILO GOMEZ GARZON                                               "/>
    <s v="SALUD TOTAL REGIMEN CONTRIBUTIVO"/>
    <s v="SMITMAL"/>
  </r>
  <r>
    <x v="6"/>
    <s v="CC "/>
    <s v="51552255       "/>
    <n v="1"/>
    <s v="MARIA OBDULIA GIRALDO RODRIGUEZ                                          "/>
    <s v="CAPITAL SALUD EPSS S.A.S (SUBSIDIADO)"/>
    <s v="52855243"/>
  </r>
  <r>
    <x v="7"/>
    <s v="CC "/>
    <s v="35458976       "/>
    <n v="5"/>
    <s v="ANA LUCIA BERNAL TORRES                                                  "/>
    <s v="SALUD TOTAL REGIMEN CONTRIBUTIVO"/>
    <s v="52855243"/>
  </r>
  <r>
    <x v="8"/>
    <s v="CC "/>
    <s v="65808429       "/>
    <n v="1"/>
    <s v="YOLANDA  QUINTERO TOVAR                                                  "/>
    <s v="NUEVA E.P.S (CONTRIBUTIVO)"/>
    <s v="52855243"/>
  </r>
  <r>
    <x v="9"/>
    <s v="CC "/>
    <s v="41777359       "/>
    <n v="1"/>
    <s v="ANA MERCEDES MORA PEREZ                                                  "/>
    <s v="SALUD TOTAL REGIMEN CONTRIBUTIVO"/>
    <s v="52855243"/>
  </r>
  <r>
    <x v="10"/>
    <s v="CC "/>
    <s v="79755956       "/>
    <n v="1"/>
    <s v="OSWALDO YAMID AVILA MORENO                                               "/>
    <s v="SALUD TOTAL REGIMEN CONTRIBUTIVO"/>
    <s v="52855243"/>
  </r>
  <r>
    <x v="11"/>
    <s v="CC "/>
    <s v="20888527       "/>
    <n v="1"/>
    <s v="YEIMMY ALEJANDRA JIMENEZ MONTOYA                                         "/>
    <s v="CAPITAL SALUD EPSS S.A.S (SUBSIDIADO)"/>
    <s v="52307082"/>
  </r>
  <r>
    <x v="12"/>
    <s v="CC "/>
    <s v="93080082       "/>
    <n v="1"/>
    <s v="SALOMON  GUTIERREZ                                                       "/>
    <s v="CAPITAL SALUD EPSS S.A.S (SUBSIDIADO)"/>
    <s v="52307082"/>
  </r>
  <r>
    <x v="13"/>
    <s v="CC "/>
    <s v="7817783        "/>
    <n v="1"/>
    <s v="ARSENIO  MONTENEGRO MARTINEZ                                             "/>
    <s v="CAPITAL SALUD EPSS S.A.S (SUBSIDIADO)"/>
    <s v="52307082"/>
  </r>
  <r>
    <x v="14"/>
    <s v="CC "/>
    <s v="11343788       "/>
    <n v="1"/>
    <s v="ORLANDO  RODRIGUEZ AGUDELO                                               "/>
    <s v="CAPITAL SALUD EPSS S.A.S (SUBSIDIADO)"/>
    <s v="52307082"/>
  </r>
  <r>
    <x v="15"/>
    <s v="CC "/>
    <s v="21215590       "/>
    <n v="1"/>
    <s v="MARIA ELINA MORALES ROMERO                                               "/>
    <s v="CAPITAL SALUD EPSS S.A.S (SUBSIDIADO)"/>
    <s v="1233504398"/>
  </r>
  <r>
    <x v="16"/>
    <s v="CC "/>
    <s v="41392586       "/>
    <n v="1"/>
    <s v="CUSTODIA  MOJICA RUBIANO                                                 "/>
    <s v="SALUD TOTAL REGIMEN CONTRIBUTIVO"/>
    <s v="1233504398"/>
  </r>
  <r>
    <x v="17"/>
    <s v="CC "/>
    <s v="52173490       "/>
    <n v="5"/>
    <s v="EVA CECILIA MALAGON MALAGON                                              "/>
    <s v="SALUD TOTAL REGIMEN CONTRIBUTIVO"/>
    <s v="52853377"/>
  </r>
  <r>
    <x v="18"/>
    <s v="CC "/>
    <s v="20297096       "/>
    <n v="1"/>
    <s v="BLANCA CECILIA ALMONACID MORENO                                          "/>
    <s v="SALUD TOTAL REGIMEN CONTRIBUTIVO"/>
    <s v="52853377"/>
  </r>
  <r>
    <x v="19"/>
    <s v="CC "/>
    <s v="20457432       "/>
    <n v="1"/>
    <s v="BLANCA CECILIA GOMEZ DE ALONSO                                           "/>
    <s v="NUEVA E.P.S (CONTRIBUTIVO)"/>
    <s v="52853377"/>
  </r>
  <r>
    <x v="20"/>
    <s v="CC "/>
    <s v="20530043       "/>
    <n v="2"/>
    <s v="BENILDA  VELASQUEZ DE MORA                                               "/>
    <s v="UNION TEMPORAL SERVISALUD SAN JOSE"/>
    <s v="52853377"/>
  </r>
  <r>
    <x v="21"/>
    <s v="CC "/>
    <s v="60384587       "/>
    <n v="1"/>
    <s v="LAURA AGUSTINA LEON BASTO                                                "/>
    <s v="NUEVA E.P.S (CONTRIBUTIVO)"/>
    <s v="52855243"/>
  </r>
  <r>
    <x v="22"/>
    <s v="CC "/>
    <s v="41339550       "/>
    <n v="1"/>
    <s v="ANA SILVIA MATAMOROS                                                     "/>
    <s v="SALUD TOTAL REGIMEN CONTRIBUTIVO"/>
    <s v="52855243"/>
  </r>
  <r>
    <x v="23"/>
    <s v="CC "/>
    <s v="178293         "/>
    <n v="1"/>
    <s v="JOSE SAMUEL BOTON BOTON                                                  "/>
    <s v="SOCIEDAD CLINICA EMCOSALUD S.A."/>
    <s v="52855243"/>
  </r>
  <r>
    <x v="24"/>
    <s v="CC "/>
    <s v="1123530936     "/>
    <n v="1"/>
    <s v="WILLIAN ALEXANDER TRIANA SALGUERO                                        "/>
    <s v="CAPITAL SALUD EPSS S.A.S (SUBSIDIADO)"/>
    <s v="52855243"/>
  </r>
  <r>
    <x v="25"/>
    <s v="CC "/>
    <s v="1026551515     "/>
    <n v="1"/>
    <s v="DIANA MARCELA SALAZAR GUTIERREZ                                          "/>
    <s v="SALUD TOTAL REGIMEN CONTRIBUTIVO"/>
    <s v="52855243"/>
  </r>
  <r>
    <x v="26"/>
    <s v="CC "/>
    <s v="1063717646     "/>
    <n v="1"/>
    <s v="HENRY MANUEL RAMIREZ SOLAR                                               "/>
    <s v="SALUD TOTAL REGIMEN CONTRIBUTIVO"/>
    <s v="52855243"/>
  </r>
  <r>
    <x v="27"/>
    <s v="CC "/>
    <s v="1110523826     "/>
    <n v="1"/>
    <s v="ANDREA SUSANA SERRANO GARCIA                                             "/>
    <s v="SALUD TOTAL REGIMEN SUBSIDIADO"/>
    <s v="52855243"/>
  </r>
  <r>
    <x v="28"/>
    <s v="CC "/>
    <s v="20738567       "/>
    <n v="8"/>
    <s v="UBALDINA  VANEGAS DE ARDILA                                              "/>
    <s v="SALUD TOTAL REGIMEN CONTRIBUTIVO"/>
    <s v="52855243"/>
  </r>
  <r>
    <x v="29"/>
    <s v="CC "/>
    <s v="1045675911     "/>
    <n v="1"/>
    <s v="JORGE LUCIANO RODRIGUEZ CASTELLAR                                        "/>
    <s v="SALUD TOTAL REGIMEN CONTRIBUTIVO"/>
    <s v="52855243"/>
  </r>
  <r>
    <x v="30"/>
    <s v="CC "/>
    <s v="20658293       "/>
    <n v="1"/>
    <s v="MARIA NELLY DIAZ PARDO                                                   "/>
    <s v="UNION TEMPORAL SERVISALUD SAN JOSE"/>
    <s v="52855243"/>
  </r>
  <r>
    <x v="31"/>
    <s v="CC "/>
    <s v="19128844       "/>
    <n v="2"/>
    <s v="MARCO AURELIO MONTES MENDIVELSO                                          "/>
    <s v="NUEVA E.P.S (CONTRIBUTIVO)"/>
    <s v="52855243"/>
  </r>
  <r>
    <x v="32"/>
    <s v="CC "/>
    <s v="40380928       "/>
    <n v="1"/>
    <s v="ROSALBA  JARAMILLO LOPEZ                                                 "/>
    <s v="CAPITAL SALUD EPSS S.A.S (SUBSIDIADO)"/>
    <s v="52855243"/>
  </r>
  <r>
    <x v="33"/>
    <s v="CC "/>
    <s v="5983663        "/>
    <n v="1"/>
    <s v="ROBERTO  SANABRIA CIFUENTES                                              "/>
    <s v="SALUD TOTAL REGIMEN CONTRIBUTIVO"/>
    <s v="52855243"/>
  </r>
  <r>
    <x v="34"/>
    <s v="CC "/>
    <s v="79208069       "/>
    <n v="1"/>
    <s v="RENE  SANCHEZ ALBAÑIL                                                    "/>
    <s v="UNION TEMPORAL SERVISALUD SAN JOSE"/>
    <s v="52855243"/>
  </r>
  <r>
    <x v="35"/>
    <s v="CC "/>
    <s v="17495678       "/>
    <n v="1"/>
    <s v="DAVID  CAMELO ROJAS                                                      "/>
    <s v="CAPITAL SALUD EPSS S.A.S (SUBSIDIADO)"/>
    <s v="52855243"/>
  </r>
  <r>
    <x v="36"/>
    <s v="CC "/>
    <s v="20748467       "/>
    <n v="1"/>
    <s v="MARIA TERESITA DE JES URREGO DE MORERA                                   "/>
    <s v="CAPITAL SALUD EPSS S.A.S (SUBSIDIADO)"/>
    <s v="52853377"/>
  </r>
  <r>
    <x v="37"/>
    <s v="CC "/>
    <s v="52803934       "/>
    <n v="1"/>
    <s v="MARIA MERCEDES OSORIO GONZALEZ                                           "/>
    <s v="SEGUROS DEL ESTADO"/>
    <s v="52853377"/>
  </r>
  <r>
    <x v="38"/>
    <s v="CC "/>
    <s v="20107861       "/>
    <n v="1"/>
    <s v="CAROLINA  FRANCO DE PEREZ                                                "/>
    <s v="SALUD TOTAL REGIMEN CONTRIBUTIVO"/>
    <s v="52853377"/>
  </r>
  <r>
    <x v="39"/>
    <s v="CC "/>
    <s v="1120387469     "/>
    <n v="1"/>
    <s v="ANYI PAOLA TORRES MUÑOZ                                                  "/>
    <s v="CAPITAL SALUD EPSS S.A.S (SUBSIDIADO)"/>
    <s v="52855243"/>
  </r>
  <r>
    <x v="40"/>
    <s v="CC "/>
    <s v="17350679       "/>
    <n v="1"/>
    <s v="HUMBERTO  MOLINA MENDEZ                                                  "/>
    <s v="CAPITAL SALUD EPSS S.A.S (SUBSIDIADO)"/>
    <s v="52855243"/>
  </r>
  <r>
    <x v="41"/>
    <s v="CC "/>
    <s v="35515381       "/>
    <n v="1"/>
    <s v="MARIA ELIZABETH GARCIA BEJARANO                                          "/>
    <s v="NUEVA E.P.S (CONTRIBUTIVO)"/>
    <s v="52855243"/>
  </r>
  <r>
    <x v="42"/>
    <s v="CC "/>
    <s v="17178411       "/>
    <n v="1"/>
    <s v="ALFREDO  SEQUERA SANCHEZ                                                 "/>
    <s v="SALUD TOTAL REGIMEN CONTRIBUTIVO"/>
    <s v="52855243"/>
  </r>
  <r>
    <x v="43"/>
    <s v="CC "/>
    <s v="38220959       "/>
    <n v="8"/>
    <s v="NINFA  GUIZA FRANCO                                                      "/>
    <s v="SALUD TOTAL REGIMEN CONTRIBUTIVO"/>
    <s v="52855243"/>
  </r>
  <r>
    <x v="44"/>
    <s v="CC "/>
    <s v="10158802       "/>
    <n v="1"/>
    <s v="LUIS ALBERTO HERNANDEZ MORENO                                            "/>
    <s v="SOCIEDAD CLINICA EMCOSALUD S.A."/>
    <s v="52855243"/>
  </r>
  <r>
    <x v="45"/>
    <s v="CC "/>
    <s v="41686881       "/>
    <n v="1"/>
    <s v="MARIA ELENA MOETE CUELLAR                                                "/>
    <s v="NUEVA E.P.S (CONTRIBUTIVO)"/>
    <s v="SMITMAL"/>
  </r>
  <r>
    <x v="46"/>
    <s v="CC "/>
    <s v="14957613       "/>
    <n v="1"/>
    <s v="CARLOS ROBERTO VESGA SARMIENTO                                           "/>
    <s v="NUEVA E.P.S (CONTRIBUTIVO)"/>
    <s v="SMITMAL"/>
  </r>
  <r>
    <x v="47"/>
    <s v="CC "/>
    <s v="17121961       "/>
    <n v="1"/>
    <s v="LIBARDO  RICO MEJIA                                                      "/>
    <s v="SOCIEDAD CLINICA EMCOSALUD S.A."/>
    <s v="SMITMAL"/>
  </r>
  <r>
    <x v="48"/>
    <s v="CC "/>
    <s v="1073508187     "/>
    <n v="1"/>
    <s v="LILLIN VANESSA BUSTAMANTE ZULUAGA                                        "/>
    <s v="SALUD TOTAL REGIMEN CONTRIBUTIVO"/>
    <s v="SMITMAL"/>
  </r>
  <r>
    <x v="49"/>
    <s v="CC "/>
    <s v="20338733       "/>
    <n v="2"/>
    <s v="MARY LUZ CASTILLO DE VISCAINO                                            "/>
    <s v="SALUD TOTAL REGIMEN CONTRIBUTIVO"/>
    <s v="SMITMAL"/>
  </r>
  <r>
    <x v="50"/>
    <s v="CC "/>
    <s v="28954694       "/>
    <n v="1"/>
    <s v="BETTY GRACIELA SANCHEZ HERNANDEZ                                         "/>
    <s v="SALUD TOTAL REGIMEN CONTRIBUTIVO"/>
    <s v="SMITMAL"/>
  </r>
  <r>
    <x v="51"/>
    <s v="CC "/>
    <s v="1033761184     "/>
    <n v="1"/>
    <s v="YESICA PATRICIA GOMEZ MARTINEZ                                           "/>
    <s v="SALUD TOTAL REGIMEN CONTRIBUTIVO"/>
    <s v="SMITMAL"/>
  </r>
  <r>
    <x v="52"/>
    <s v="CC "/>
    <s v="19237925       "/>
    <n v="5"/>
    <s v="JOSE RIGOBERTO CASTAÑEDA SANCHEZ                                         "/>
    <s v="NUEVA E.P.S (CONTRIBUTIVO)"/>
    <s v="SMITMAL"/>
  </r>
  <r>
    <x v="53"/>
    <s v="CC "/>
    <s v="41312477       "/>
    <n v="1"/>
    <s v="MARIA ELOISA SUPELANO LANCHEROS                                          "/>
    <s v="NUEVA E.P.S (CONTRIBUTIVO)"/>
    <s v="SMITMAL"/>
  </r>
  <r>
    <x v="54"/>
    <s v="CC "/>
    <s v="384709         "/>
    <n v="1"/>
    <s v="EMILIANO  CAÑON BRICEÑO                                                  "/>
    <s v="NUEVA E.P.S (CONTRIBUTIVO)"/>
    <s v="SMITMAL"/>
  </r>
  <r>
    <x v="55"/>
    <s v="CC "/>
    <s v="79419104       "/>
    <n v="6"/>
    <s v="TITO  TORRES VANEGAS                                                     "/>
    <s v="NUEVA E.P.S (CONTRIBUTIVO)"/>
    <s v="SMITMAL"/>
  </r>
  <r>
    <x v="56"/>
    <s v="CC "/>
    <s v="1022335245     "/>
    <n v="1"/>
    <s v="ROYNER ANDRES ARENAS HERRERA                                             "/>
    <s v="ADRES"/>
    <s v="SMITMAL"/>
  </r>
  <r>
    <x v="57"/>
    <s v="CC "/>
    <s v="28812718       "/>
    <n v="1"/>
    <s v="LEIDY ISABEL MUÑOZ GAVIRIA                                               "/>
    <s v="SALUD TOTAL REGIMEN CONTRIBUTIVO"/>
    <s v="SMITMAL"/>
  </r>
  <r>
    <x v="58"/>
    <s v="CC "/>
    <s v="131238         "/>
    <n v="1"/>
    <s v="ALVARO  VARGAS GARCIA                                                    "/>
    <s v="UNION TEMPORAL SERVISALUD SAN JOSE"/>
    <s v="SMITMAL"/>
  </r>
  <r>
    <x v="59"/>
    <s v="CC "/>
    <s v="1012362407     "/>
    <n v="1"/>
    <s v="ALBA INES DAZA SALAZAR                                                   "/>
    <s v="CAPITAL SALUD EPSS S.A.S (SUBSIDIADO)"/>
    <s v="52855243"/>
  </r>
  <r>
    <x v="60"/>
    <s v="CC "/>
    <s v="17068832       "/>
    <n v="1"/>
    <s v="LUIS ANGEL MARTINEZ                                                      "/>
    <s v="CAPITAL SALUD EPSS S.A.S (SUBSIDIADO)"/>
    <s v="52307082"/>
  </r>
  <r>
    <x v="61"/>
    <s v="CC "/>
    <s v="52656673       "/>
    <n v="1"/>
    <s v="FRANCY YOLIMA HORTUA NAVARRO                                             "/>
    <s v="NUEVA E.P.S (CONTRIBUTIVO)"/>
    <s v="1233504398"/>
  </r>
  <r>
    <x v="62"/>
    <s v="CC "/>
    <s v="79891540       "/>
    <n v="1"/>
    <s v="HENRY  SANABRIA SASTOQUE                                                 "/>
    <s v="SALUD TOTAL REGIMEN CONTRIBUTIVO"/>
    <s v="1233504398"/>
  </r>
  <r>
    <x v="63"/>
    <s v="CC "/>
    <s v="41630087       "/>
    <n v="1"/>
    <s v="FLOR DE MARIA CRUZ PADILLA                                               "/>
    <s v="SALUD TOTAL REGIMEN CONTRIBUTIVO"/>
    <s v="1233504398"/>
  </r>
  <r>
    <x v="64"/>
    <s v="CC "/>
    <s v="20938775       "/>
    <n v="1"/>
    <s v="BLANCA CONCEPCION GUARIN VELASQUEZ                                       "/>
    <s v="SALUD TOTAL REGIMEN CONTRIBUTIVO"/>
    <s v="1233504398"/>
  </r>
  <r>
    <x v="65"/>
    <s v="CC "/>
    <s v="41658170       "/>
    <n v="5"/>
    <s v="CARMEN ROSA CHACON GARAVITO                                              "/>
    <s v="CAPITAL SALUD EPSS S.A.S (SUBSIDIADO)"/>
    <s v="1233504398"/>
  </r>
  <r>
    <x v="66"/>
    <s v="CC "/>
    <s v="17057359       "/>
    <n v="1"/>
    <s v="JORGE ELIECER REINA MORENO                                               "/>
    <s v="NUEVA E.P.S (CONTRIBUTIVO)"/>
    <s v="1233504398"/>
  </r>
  <r>
    <x v="67"/>
    <s v="CC "/>
    <s v="79366303       "/>
    <n v="1"/>
    <s v="WERNER JERZON RODRIGUEZ GUTIERREZ                                        "/>
    <s v="SALUD TOTAL REGIMEN CONTRIBUTIVO"/>
    <s v="52853377"/>
  </r>
  <r>
    <x v="68"/>
    <s v="CC "/>
    <s v="1023887993     "/>
    <n v="1"/>
    <s v="YURI ANDREA AVILA MORENO                                                 "/>
    <s v="NUEVA E.P.S (CONTRIBUTIVO)"/>
    <s v="52853377"/>
  </r>
  <r>
    <x v="69"/>
    <s v="CC "/>
    <s v="80503406       "/>
    <n v="1"/>
    <s v="NELSON ENRIQUE VARGAS CAPACHO                                            "/>
    <s v="NUEVA E.P.S (CONTRIBUTIVO)"/>
    <s v="52853377"/>
  </r>
  <r>
    <x v="70"/>
    <s v="CC "/>
    <s v="41331933       "/>
    <n v="1"/>
    <s v="MARIA  RESTREPO CASTRO                                                   "/>
    <s v="SALUD TOTAL REGIMEN CONTRIBUTIVO"/>
    <s v="52853377"/>
  </r>
  <r>
    <x v="71"/>
    <s v="CC "/>
    <s v="30304515       "/>
    <n v="1"/>
    <s v="MARTHA CIELO GARCIA HINESTROZA                                           "/>
    <s v="AXA COLPATRIA SEGUROS S.A"/>
    <s v="52853377"/>
  </r>
  <r>
    <x v="72"/>
    <s v="CC "/>
    <s v="20496122       "/>
    <n v="1"/>
    <s v="MARIA INES GAMEZ GARCIA                                                  "/>
    <s v="SALUD TOTAL REGIMEN CONTRIBUTIVO"/>
    <s v="52853377"/>
  </r>
  <r>
    <x v="73"/>
    <s v="CC "/>
    <s v="3263606        "/>
    <n v="1"/>
    <s v="JOSE GUILLERMO HERNANDEZ RODRIGUEZ                                       "/>
    <s v="SOCIEDAD CLINICA EMCOSALUD S.A."/>
    <s v="52853377"/>
  </r>
  <r>
    <x v="74"/>
    <s v="CC "/>
    <s v="38282143       "/>
    <n v="1"/>
    <s v="HILDA MARIA RUBIO RANGEL                                                 "/>
    <s v="CAPITAL SALUD EPSS S.A.S (SUBSIDIADO)"/>
    <s v="52853377"/>
  </r>
  <r>
    <x v="75"/>
    <s v="CC "/>
    <s v="1126121538     "/>
    <n v="1"/>
    <s v="KEILER ANDRES ESCOBAR PAEZ                                               "/>
    <s v="SALUD TOTAL REGIMEN CONTRIBUTIVO"/>
    <s v="52855243"/>
  </r>
  <r>
    <x v="76"/>
    <s v="CC "/>
    <s v="1121901805     "/>
    <n v="1"/>
    <s v="MONICA  AVILEZ BARRETO                                                   "/>
    <s v="CAPITAL SALUD EPSS S.A.S (SUBSIDIADO)"/>
    <s v="52855243"/>
  </r>
  <r>
    <x v="77"/>
    <s v="CC "/>
    <s v="1003465913     "/>
    <n v="1"/>
    <s v="SAMIR ENRIQUE GARCES OVIEDO                                              "/>
    <s v="SALUD TOTAL REGIMEN CONTRIBUTIVO"/>
    <s v="1233504398"/>
  </r>
  <r>
    <x v="78"/>
    <s v="CC "/>
    <s v="80072533       "/>
    <n v="2"/>
    <s v="JORGE ENRIQUE SIERRA CUMACO                                              "/>
    <s v="SALUD TOTAL REGIMEN CONTRIBUTIVO"/>
    <s v="1233504398"/>
  </r>
  <r>
    <x v="79"/>
    <s v="CC "/>
    <s v="52495976       "/>
    <n v="1"/>
    <s v="CLAUDIA MERCEDES ORDOÑEZ ROMERO                                          "/>
    <s v="SALUD TOTAL REGIMEN CONTRIBUTIVO"/>
    <s v="SMITMAL"/>
  </r>
  <r>
    <x v="80"/>
    <s v="CC "/>
    <s v="65814571       "/>
    <n v="1"/>
    <s v="MONICA ALEXANDRA ACEVEDO CAÑETES                                         "/>
    <s v="NUEVA E.P.S (CONTRIBUTIVO)"/>
    <s v="SMITMAL"/>
  </r>
  <r>
    <x v="81"/>
    <s v="CC "/>
    <s v="1108151174     "/>
    <n v="1"/>
    <s v="JHOAN ALEXANDER MEZA ROMERO                                              "/>
    <s v="SALUD TOTAL REGIMEN CONTRIBUTIVO"/>
    <s v="SMITMAL"/>
  </r>
  <r>
    <x v="82"/>
    <s v="CC "/>
    <s v="19210630       "/>
    <n v="5"/>
    <s v="ALBERTO  VERGARA CALIXTO                                                 "/>
    <s v="UNION TEMPORAL SERVISALUD SAN JOSE"/>
    <s v="SMITMAL"/>
  </r>
  <r>
    <x v="83"/>
    <s v="CC "/>
    <s v="23623134       "/>
    <n v="1"/>
    <s v="ANA CECILIA MORA CARRANZA                                                "/>
    <s v="CAPITAL SALUD EPSS S.A.S (SUBSIDIADO)"/>
    <s v="SMITMAL"/>
  </r>
  <r>
    <x v="84"/>
    <s v="CC "/>
    <s v="51847203       "/>
    <n v="1"/>
    <s v="BLANCA MIRIAN LARA GAITAN                                                "/>
    <s v="SALUD TOTAL REGIMEN CONTRIBUTIVO"/>
    <s v="SMITMAL"/>
  </r>
  <r>
    <x v="85"/>
    <s v="CC "/>
    <s v="20323885       "/>
    <n v="1"/>
    <s v="CECILIA  MEDINA DE MOGOLLON                                              "/>
    <s v="SALUD TOTAL REGIMEN CONTRIBUTIVO"/>
    <s v="SMITMAL"/>
  </r>
  <r>
    <x v="86"/>
    <s v="CC "/>
    <s v="1233491324     "/>
    <n v="1"/>
    <s v="CAMILA  GUERRERO MIRANDA                                                 "/>
    <s v="SALUD TOTAL REGIMEN CONTRIBUTIVO"/>
    <s v="SMITMAL"/>
  </r>
  <r>
    <x v="87"/>
    <s v="CC "/>
    <s v="19131269       "/>
    <n v="2"/>
    <s v="ALVARO  MANRIQUE CARDENAS                                                "/>
    <s v="SALUD TOTAL REGIMEN CONTRIBUTIVO"/>
    <s v="SMITMAL"/>
  </r>
  <r>
    <x v="88"/>
    <s v="CC "/>
    <s v="1115790010     "/>
    <n v="1"/>
    <s v="FABIAN  MOLANO MARINES                                                   "/>
    <s v="CAPITAL SALUD EPSS S.A.S (SUBSIDIADO)"/>
    <s v="SMITMAL"/>
  </r>
  <r>
    <x v="89"/>
    <s v="CC "/>
    <s v="20379897       "/>
    <n v="1"/>
    <s v="ELOISA  PARRA DE LEGUIZAMON                                              "/>
    <s v="NUEVA E.P.S (CONTRIBUTIVO)"/>
    <s v="52855243"/>
  </r>
  <r>
    <x v="90"/>
    <s v="CC "/>
    <s v="23616894       "/>
    <n v="1"/>
    <s v="ESTHER  RODRIGUEZ BARRETO                                                "/>
    <s v="UNION TEMPORAL SERVISALUD SAN JOSE"/>
    <s v="SMITMAL"/>
  </r>
  <r>
    <x v="91"/>
    <s v="CC "/>
    <s v="1006095820     "/>
    <n v="2"/>
    <s v="PAOLA ANDREA CARTAGENA                                                   "/>
    <s v="NUEVA E.P.S (CONTRIBUTIVO)"/>
    <s v="52855243"/>
  </r>
  <r>
    <x v="92"/>
    <s v="CC "/>
    <s v="1055916589     "/>
    <n v="1"/>
    <s v="ELIANA YENITH GARCIA JIMENEZ                                             "/>
    <s v="CAPITAL SALUD EPSS S.A.S (SUBSIDIADO)"/>
    <s v="52855243"/>
  </r>
  <r>
    <x v="93"/>
    <s v="CC "/>
    <s v="28899271       "/>
    <n v="2"/>
    <s v="MARIA ELENA ACOSTA                                                       "/>
    <s v="SALUD TOTAL REGIMEN CONTRIBUTIVO"/>
    <s v="52307082"/>
  </r>
  <r>
    <x v="94"/>
    <s v="CC "/>
    <s v="19423333       "/>
    <n v="1"/>
    <s v="GUILLERMO  CHACON SUAREZ                                                 "/>
    <s v="SALUD TOTAL REGIMEN CONTRIBUTIVO"/>
    <s v="1233504398"/>
  </r>
  <r>
    <x v="95"/>
    <s v="CC "/>
    <s v="79853566       "/>
    <n v="1"/>
    <s v="HERMIDES ANGEL PINZON MARTINEZ                                           "/>
    <s v="SALUD TOTAL REGIMEN CONTRIBUTIVO"/>
    <s v="1233504398"/>
  </r>
  <r>
    <x v="96"/>
    <s v="CC "/>
    <s v="24118620       "/>
    <n v="2"/>
    <s v="EMILIA  CARDENAS DE BELTRAN                                              "/>
    <s v="SALUD TOTAL REGIMEN CONTRIBUTIVO"/>
    <s v="52853377"/>
  </r>
  <r>
    <x v="97"/>
    <s v="CC "/>
    <s v="35373871       "/>
    <n v="1"/>
    <s v="LUZ MERY HERNANDEZ MOLINA                                                "/>
    <s v="SALUD TOTAL REGIMEN CONTRIBUTIVO"/>
    <s v="52853377"/>
  </r>
  <r>
    <x v="98"/>
    <s v="CC "/>
    <s v="1033689528     "/>
    <n v="1"/>
    <s v="ANDRES FERNANDO TOVAR MENDOZA                                            "/>
    <s v="NUEVA E.P.S (CONTRIBUTIVO)"/>
    <s v="52853377"/>
  </r>
  <r>
    <x v="99"/>
    <s v="CC "/>
    <s v="1073691025     "/>
    <n v="1"/>
    <s v="CARLOS MANUEL COLLAZOS MUÑOZ                                             "/>
    <s v="SALUD TOTAL REGIMEN CONTRIBUTIVO"/>
    <s v="52853377"/>
  </r>
  <r>
    <x v="100"/>
    <s v="CC "/>
    <s v="1049634170     "/>
    <n v="1"/>
    <s v="CARLOS ANDRES PEREZ QUINTERO                                             "/>
    <s v="NUEVA E.P.S (CONTRIBUTIVO)"/>
    <s v="52853377"/>
  </r>
  <r>
    <x v="101"/>
    <s v="CC "/>
    <s v="93083690       "/>
    <n v="1"/>
    <s v="FRANCISCO  ARCE MOLINA                                                   "/>
    <s v="CAPITAL SALUD EPSS S.A.S (SUBSIDIADO)"/>
    <s v="52853377"/>
  </r>
  <r>
    <x v="102"/>
    <s v="CC "/>
    <s v="51853574       "/>
    <n v="11"/>
    <s v="MARIA ELENA RODRIGUEZ HERNANDEZ                                          "/>
    <s v="NUEVA E.P.S (CONTRIBUTIVO)"/>
    <s v="52855243"/>
  </r>
  <r>
    <x v="103"/>
    <s v="CC "/>
    <s v="20161110       "/>
    <n v="1"/>
    <s v="MARIA ELI PINZON RIVERA                                                  "/>
    <s v="SALUD TOTAL REGIMEN CONTRIBUTIVO"/>
    <s v="52307082"/>
  </r>
  <r>
    <x v="104"/>
    <s v="CC "/>
    <s v="6766856        "/>
    <n v="1"/>
    <s v="VICTOR JULIO ARCOS GONZALEZ                                              "/>
    <s v="NUEVA E.P.S (CONTRIBUTIVO)"/>
    <s v="1233504398"/>
  </r>
  <r>
    <x v="105"/>
    <s v="CC "/>
    <s v="27980311       "/>
    <n v="1"/>
    <s v="GABRIELINA  COY SUAREZ                                                   "/>
    <s v="CAPITAL SALUD EPSS S.A.S (SUBSIDIADO)"/>
    <s v="SMITMAL"/>
  </r>
  <r>
    <x v="106"/>
    <s v="CC "/>
    <s v="21160278       "/>
    <n v="3"/>
    <s v="TEODOLINDA  SALAZAR HERNANDEZ                                            "/>
    <s v="UNION TEMPORAL SERVISALUD SAN JOSE"/>
    <s v="SMITMAL"/>
  </r>
  <r>
    <x v="107"/>
    <s v="CC "/>
    <s v="2349785        "/>
    <n v="1"/>
    <s v="FELIPE  GULUMA BUSTOS                                                    "/>
    <s v="CAPITAL SALUD EPSS S.A.S (SUBSIDIADO)"/>
    <s v="SMITMAL"/>
  </r>
  <r>
    <x v="108"/>
    <s v="CC "/>
    <s v="3238536        "/>
    <n v="1"/>
    <s v="JOSE GUILLERMO GARZON CAMARGO                                            "/>
    <s v="SALUD TOTAL REGIMEN SUBSIDIADO"/>
    <s v="SMITMAL"/>
  </r>
  <r>
    <x v="109"/>
    <s v="CC "/>
    <s v="35528780       "/>
    <n v="1"/>
    <s v="DIANA SOFIA GOMEZ CAMACHO                                                "/>
    <s v="SALUD TOTAL REGIMEN CONTRIBUTIVO"/>
    <s v="SMITMAL"/>
  </r>
  <r>
    <x v="110"/>
    <s v="CC "/>
    <s v="1046695418     "/>
    <n v="1"/>
    <s v="JESICA TATIANA TAPIA RODRIGUEZ                                           "/>
    <s v="SALUD TOTAL REGIMEN CONTRIBUTIVO"/>
    <s v="SMITMAL"/>
  </r>
  <r>
    <x v="111"/>
    <s v="CC "/>
    <s v="68144          "/>
    <n v="1"/>
    <s v="RICARDO  GARCIA NIÑO                                                     "/>
    <s v="SOCIEDAD CLINICA EMCOSALUD S.A."/>
    <s v="SMITMAL"/>
  </r>
  <r>
    <x v="112"/>
    <s v="CC "/>
    <s v="41740630       "/>
    <n v="1"/>
    <s v="EDUVINA  PEDRAZA DE RODRIGUEZ                                            "/>
    <s v="CAPITAL SALUD EPSS S.A.S (SUBSIDIADO)"/>
    <s v="1233504398"/>
  </r>
  <r>
    <x v="113"/>
    <s v="CC "/>
    <s v="438229         "/>
    <n v="1"/>
    <s v="TITO ENRIQUE DAZA                                                        "/>
    <s v="SALUD TOTAL REGIMEN CONTRIBUTIVO"/>
    <s v="1233504398"/>
  </r>
  <r>
    <x v="114"/>
    <s v="CC "/>
    <s v="1094883210     "/>
    <n v="1"/>
    <s v="DINEY  MENDOZA VALVERDE                                                  "/>
    <s v="SALUD TOTAL REGIMEN CONTRIBUTIVO"/>
    <s v="1233504398"/>
  </r>
  <r>
    <x v="115"/>
    <s v="CC "/>
    <s v="28805083       "/>
    <n v="2"/>
    <s v="MARIA ARACELI CARDENAS DE COTRINO                                        "/>
    <s v="SALUD TOTAL REGIMEN CONTRIBUTIVO"/>
    <s v="1233504398"/>
  </r>
  <r>
    <x v="116"/>
    <s v="CC "/>
    <s v="1031121602     "/>
    <n v="1"/>
    <s v="JOSE SNYFFHER S GONZALEZ HERRERA                                         "/>
    <s v="NUEVA E.P.S (CONTRIBUTIVO)"/>
    <s v="1233504398"/>
  </r>
  <r>
    <x v="117"/>
    <s v="CC "/>
    <s v="6021982        "/>
    <n v="1"/>
    <s v="JAIRO  GONZALEZ                                                          "/>
    <s v="NUEVA E.P.S (CONTRIBUTIVO)"/>
    <s v="1233504398"/>
  </r>
  <r>
    <x v="118"/>
    <s v="CC "/>
    <s v="12021071       "/>
    <n v="1"/>
    <s v="EDUARD  PALMA MARTINEZ                                                   "/>
    <s v="SALUD TOTAL REGIMEN SUBSIDIADO"/>
    <s v="1233504398"/>
  </r>
  <r>
    <x v="119"/>
    <s v="CC "/>
    <s v="21079810       "/>
    <n v="3"/>
    <s v="ALICIA  LEON                                                             "/>
    <s v="SOCIEDAD CLINICA EMCOSALUD S.A."/>
    <s v="52307082"/>
  </r>
  <r>
    <x v="120"/>
    <s v="CC "/>
    <s v="360807         "/>
    <n v="1"/>
    <s v="ADOLFO  JIMENEZ LOPEZ                                                    "/>
    <s v="UNION TEMPORAL SERVISALUD SAN JOSE"/>
    <s v="52307082"/>
  </r>
  <r>
    <x v="121"/>
    <s v="CC "/>
    <s v="93239180       "/>
    <n v="1"/>
    <s v="JAVIER ARMANDO SERRANO CONDE                                             "/>
    <s v="SALUD TOTAL REGIMEN CONTRIBUTIVO"/>
    <s v="52307082"/>
  </r>
  <r>
    <x v="122"/>
    <s v="CC "/>
    <s v="17106738       "/>
    <n v="1"/>
    <s v="ABEL  CORTES LOPEZ                                                       "/>
    <s v="SALUD TOTAL REGIMEN CONTRIBUTIVO"/>
    <s v="1233504398"/>
  </r>
  <r>
    <x v="123"/>
    <s v="CC "/>
    <s v="86049436       "/>
    <n v="1"/>
    <s v="ARMANDO  VIGOYA BARBOSA                                                  "/>
    <s v="UNION TEMPORAL SERVISALUD SAN JOSE"/>
    <s v="1233504398"/>
  </r>
  <r>
    <x v="124"/>
    <s v="CC "/>
    <s v="27956922       "/>
    <n v="1"/>
    <s v="ROSA  SARMIENTO GARCIA                                                   "/>
    <s v="SALUD TOTAL REGIMEN CONTRIBUTIVO"/>
    <s v="1233504398"/>
  </r>
  <r>
    <x v="125"/>
    <s v="CC "/>
    <s v="40399450       "/>
    <n v="1"/>
    <s v="BLANCA MARINA GUTIERREZ BUENO                                            "/>
    <s v="SALUD TOTAL REGIMEN CONTRIBUTIVO"/>
    <s v="SMITMAL"/>
  </r>
  <r>
    <x v="126"/>
    <s v="CC "/>
    <s v="1026306960     "/>
    <n v="1"/>
    <s v="CRISTIAN DUVAN MELO BERNAL                                               "/>
    <s v="CAPITAL SALUD EPSS S.A.S (SUBSIDIADO)"/>
    <s v="SMITMAL"/>
  </r>
  <r>
    <x v="127"/>
    <s v="CC "/>
    <s v="20938456       "/>
    <n v="1"/>
    <s v="MARGARITA  HERNANDEZ MATEUS                                              "/>
    <s v="NUEVA E.P.S (CONTRIBUTIVO)"/>
    <s v="SMITMAL"/>
  </r>
  <r>
    <x v="128"/>
    <s v="CC "/>
    <s v="1013672391     "/>
    <n v="1"/>
    <s v="CRISTIAN CAMILO LINARES RODRIGUEZ                                        "/>
    <s v="SALUD TOTAL REGIMEN CONTRIBUTIVO"/>
    <s v="SMITMAL"/>
  </r>
  <r>
    <x v="129"/>
    <s v="CC "/>
    <s v="41733332       "/>
    <n v="2"/>
    <s v="CLARA INES BAEZ RODRIGUEZ                                                "/>
    <s v="SALUD TOTAL REGIMEN CONTRIBUTIVO"/>
    <s v="SMITMAL"/>
  </r>
  <r>
    <x v="130"/>
    <s v="CC "/>
    <s v="19134557       "/>
    <n v="1"/>
    <s v="JOSE ARMANDO SOLANO VALENZUELA                                           "/>
    <s v="SALUD TOTAL REGIMEN CONTRIBUTIVO"/>
    <s v="SMITMAL"/>
  </r>
  <r>
    <x v="131"/>
    <s v="CC "/>
    <s v="35323656       "/>
    <n v="1"/>
    <s v="LUZ ESTHER RODRIGUEZ PADILLA                                             "/>
    <s v="SALUD TOTAL REGIMEN CONTRIBUTIVO"/>
    <s v="SMITMAL"/>
  </r>
  <r>
    <x v="132"/>
    <s v="CC "/>
    <s v="20365264       "/>
    <n v="1"/>
    <s v="SILDANA  PULIDO VDA DE CORONADO                                          "/>
    <s v="SALUD TOTAL REGIMEN CONTRIBUTIVO"/>
    <s v="SMITMAL"/>
  </r>
  <r>
    <x v="133"/>
    <s v="CC "/>
    <s v="24497648       "/>
    <n v="11"/>
    <s v="VENERANDA  MENDOZA PRECIADO                                              "/>
    <s v="NUEVA E.P.S (CONTRIBUTIVO)"/>
    <s v="SMITMAL"/>
  </r>
  <r>
    <x v="134"/>
    <s v="CC "/>
    <s v="21165400       "/>
    <n v="1"/>
    <s v="MARIA HERLINDA PARRA BELTRAN                                             "/>
    <s v="NUEVA E.P.S (CONTRIBUTIVO)"/>
    <s v="SMITMAL"/>
  </r>
  <r>
    <x v="135"/>
    <s v="CC "/>
    <s v="210507         "/>
    <n v="2"/>
    <s v="ALFONSO  LOPEZ                                                           "/>
    <s v="NUEVA E.P.S (CONTRIBUTIVO)"/>
    <s v="SMITMAL"/>
  </r>
  <r>
    <x v="136"/>
    <s v="CC "/>
    <s v="49596127       "/>
    <n v="1"/>
    <s v="RITA GUILLERMINA GARCIA MARRIAGA                                         "/>
    <s v="SALUD TOTAL REGIMEN CONTRIBUTIVO"/>
    <s v="1233504398"/>
  </r>
  <r>
    <x v="137"/>
    <s v="CC "/>
    <s v="20758152       "/>
    <n v="1"/>
    <s v="ANA DOLORES GOMEZ CAICEDO                                                "/>
    <s v="NUEVA E.P.S (CONTRIBUTIVO)"/>
    <s v="1233504398"/>
  </r>
  <r>
    <x v="138"/>
    <s v="CC "/>
    <s v="1019021507     "/>
    <n v="1"/>
    <s v="JUAN SEBASTIAN BEDOYA PIRAQUIVE                                          "/>
    <s v="NUEVA E.P.S (CONTRIBUTIVO)"/>
    <s v="1233504398"/>
  </r>
  <r>
    <x v="139"/>
    <s v="CC "/>
    <s v="64572969       "/>
    <n v="1"/>
    <s v="VIVIANA LUZ CHACON PASOS                                                 "/>
    <s v="NUEVA E.P.S (CONTRIBUTIVO)"/>
    <s v="1233504398"/>
  </r>
  <r>
    <x v="140"/>
    <s v="CC "/>
    <s v="80356319       "/>
    <n v="1"/>
    <s v="JOSE GREGORIO ROJAS AMAYA                                                "/>
    <s v="CAPITAL SALUD EPSS S.A.S (SUBSIDIADO)"/>
    <s v="1233504398"/>
  </r>
  <r>
    <x v="141"/>
    <s v="CC "/>
    <s v="1002367863     "/>
    <n v="1"/>
    <s v="MIGUEL ANGEL URIAN HERNANDEZ                                             "/>
    <s v="ADRES"/>
    <s v="1233504398"/>
  </r>
  <r>
    <x v="142"/>
    <s v="CC "/>
    <s v="1030599063     "/>
    <n v="1"/>
    <s v="DAVID ESTEBAN RODRIGUEZ CAMARGO                                          "/>
    <s v="ADRES"/>
    <s v="52853377"/>
  </r>
  <r>
    <x v="143"/>
    <s v="CC "/>
    <s v="17095393       "/>
    <n v="2"/>
    <s v="GERMAN  BAUTISTA LEZAMA                                                  "/>
    <s v="CAPITAL SALUD EPSS S.A.S (SUBSIDIADO)"/>
    <s v="52853377"/>
  </r>
  <r>
    <x v="144"/>
    <s v="CC "/>
    <s v="21002521       "/>
    <n v="10"/>
    <s v="MARIA BIBIANA CALDERON DE VASQUEZ                                        "/>
    <s v="SALUD TOTAL REGIMEN CONTRIBUTIVO"/>
    <s v="52853377"/>
  </r>
  <r>
    <x v="145"/>
    <s v="CC "/>
    <s v="11335135       "/>
    <n v="1"/>
    <s v="LUIS ANTONIO LADINO MONTAÑO                                              "/>
    <s v="SALUD TOTAL REGIMEN SUBSIDIADO"/>
    <s v="52855243"/>
  </r>
  <r>
    <x v="146"/>
    <s v="CC "/>
    <s v="20162763       "/>
    <n v="1"/>
    <s v="MARIA CARLINA BAQUERO BAQUERO                                            "/>
    <s v="CAPITAL SALUD EPSS S.A.S (SUBSIDIADO)"/>
    <s v="52855243"/>
  </r>
  <r>
    <x v="147"/>
    <s v="CC "/>
    <s v="51658405       "/>
    <n v="1"/>
    <s v="LUZ JEANNETH ROBAYO CARDENAS                                             "/>
    <s v="CAPITAL SALUD EPSS S.A.S (SUBSIDIADO)"/>
    <s v="1233504398"/>
  </r>
  <r>
    <x v="148"/>
    <s v="CC "/>
    <s v="41511817       "/>
    <n v="1"/>
    <s v="ELSA NOHORA PEREZ SILVA                                                  "/>
    <s v="CAPITAL SALUD EPSS S.A.S (SUBSIDIADO)"/>
    <s v="1233504398"/>
  </r>
  <r>
    <x v="149"/>
    <s v="CC "/>
    <s v="11312164       "/>
    <n v="1"/>
    <s v="CARLOS FRANCISCO GONZALEZ ARCINIEGAS                                     "/>
    <s v="SALUD TOTAL REGIMEN CONTRIBUTIVO"/>
    <s v="1233504398"/>
  </r>
  <r>
    <x v="150"/>
    <s v="CC "/>
    <s v="20192852       "/>
    <n v="7"/>
    <s v="MARIELA DEL CARMEN CARO DE CASALLAS                                      "/>
    <s v="SALUD TOTAL REGIMEN CONTRIBUTIVO"/>
    <s v="1233504398"/>
  </r>
  <r>
    <x v="151"/>
    <s v="CC "/>
    <s v="51914666       "/>
    <n v="1"/>
    <s v="MARIA INES RUGE CUELLAR                                                  "/>
    <s v="SOCIEDAD CLINICA EMCOSALUD S.A."/>
    <s v="SMITMAL"/>
  </r>
  <r>
    <x v="152"/>
    <s v="CC "/>
    <s v="1058325501     "/>
    <n v="1"/>
    <s v="STEEVEN ALEJANDRO ORTIZ COLMENAREZ                                       "/>
    <s v="NUEVA E.P.S (CONTRIBUTIVO)"/>
    <s v="SMITMAL"/>
  </r>
  <r>
    <x v="153"/>
    <s v="CC "/>
    <s v="28706282       "/>
    <n v="1"/>
    <s v="LUCRECIA  TRUJILLO MENDEZ                                                "/>
    <s v="SALUD TOTAL REGIMEN CONTRIBUTIVO"/>
    <s v="SMITMAL"/>
  </r>
  <r>
    <x v="154"/>
    <s v="CC "/>
    <s v="65755540       "/>
    <n v="1"/>
    <s v="SANDRA  LOPEZ ANGARITA                                                   "/>
    <s v="SALUD TOTAL REGIMEN CONTRIBUTIVO"/>
    <s v="SMITMAL"/>
  </r>
  <r>
    <x v="155"/>
    <s v="CC "/>
    <s v="1121941017     "/>
    <n v="1"/>
    <s v="LUZ MARELFI NEIRA FERNANDEZ                                              "/>
    <s v="SALUD TOTAL REGIMEN SUBSIDIADO"/>
    <s v="52855243"/>
  </r>
  <r>
    <x v="156"/>
    <s v="CC "/>
    <s v="4182526        "/>
    <n v="1"/>
    <s v="CENEN  SANCHEZ                                                           "/>
    <s v="NUEVA E.P.S (CONTRIBUTIVO)"/>
    <s v="52307082"/>
  </r>
  <r>
    <x v="157"/>
    <s v="CC "/>
    <s v="21078183       "/>
    <n v="6"/>
    <s v="MAGDALENA  GARCIA                                                        "/>
    <s v="SALUD TOTAL REGIMEN CONTRIBUTIVO"/>
    <s v="1233504398"/>
  </r>
  <r>
    <x v="158"/>
    <s v="CC "/>
    <s v="19221598       "/>
    <n v="1"/>
    <s v="JORGE ARMANDO FUENTES                                                    "/>
    <s v="SALUD TOTAL REGIMEN CONTRIBUTIVO"/>
    <s v="1233504398"/>
  </r>
  <r>
    <x v="159"/>
    <s v="CC "/>
    <s v="1020764949     "/>
    <n v="1"/>
    <s v="JOSE FRAIDEL PEÑA ROJAS                                                  "/>
    <s v="SEGUROS DEL ESTADO"/>
    <s v="1233504398"/>
  </r>
  <r>
    <x v="160"/>
    <s v="CC "/>
    <s v="20735688       "/>
    <n v="23"/>
    <s v="MARIA ESPERANZA MEDINA HERNANDEZ                                         "/>
    <s v="SOCIEDAD CLINICA EMCOSALUD S.A."/>
    <s v="1233504398"/>
  </r>
  <r>
    <x v="161"/>
    <s v="CC "/>
    <s v="52840933       "/>
    <n v="1"/>
    <s v="YUDY MARCELA ESTRADA RODRIGUEZ                                           "/>
    <s v="NUEVA E.P.S (CONTRIBUTIVO)"/>
    <s v="1233504398"/>
  </r>
  <r>
    <x v="162"/>
    <s v="CC "/>
    <s v="1233490666     "/>
    <n v="1"/>
    <s v="LAURA JIMENA CORREA ORTIZ                                                "/>
    <s v="SALUD TOTAL REGIMEN CONTRIBUTIVO"/>
    <s v="1233504398"/>
  </r>
  <r>
    <x v="163"/>
    <s v="CC "/>
    <s v="15521285       "/>
    <n v="1"/>
    <s v="JORGE IVAN ESCOBAR CORREA                                                "/>
    <s v="SALUD TOTAL REGIMEN CONTRIBUTIVO"/>
    <s v="52853377"/>
  </r>
  <r>
    <x v="164"/>
    <s v="CC "/>
    <s v="79102492       "/>
    <n v="1"/>
    <s v="ORLANDO ISAURO ESCOBAR PEREZ                                             "/>
    <s v="SALUD TOTAL REGIMEN SUBSIDIADO"/>
    <s v="52853377"/>
  </r>
  <r>
    <x v="165"/>
    <s v="CC "/>
    <s v="20144691       "/>
    <n v="1"/>
    <s v="ANA TULIA GONZALEZ DE FERRUCHO                                           "/>
    <s v="SALUD TOTAL REGIMEN CONTRIBUTIVO"/>
    <s v="52853377"/>
  </r>
  <r>
    <x v="166"/>
    <s v="CC "/>
    <s v="136116         "/>
    <n v="1"/>
    <s v="LUIS ANTONIO RODRIGUEZ GAMBA                                             "/>
    <s v="SALUD TOTAL REGIMEN CONTRIBUTIVO"/>
    <s v="52853377"/>
  </r>
  <r>
    <x v="167"/>
    <s v="CC "/>
    <s v="12185658       "/>
    <n v="1"/>
    <s v="ALIRIO  WALLES GUZMAN                                                    "/>
    <s v="NUEVA E.P.S (CONTRIBUTIVO)"/>
    <s v="52853377"/>
  </r>
  <r>
    <x v="168"/>
    <s v="CC "/>
    <s v="79751456       "/>
    <n v="1"/>
    <s v="RAUL  RAMIREZ RODRIGUEZ                                                  "/>
    <s v="SALUD TOTAL REGIMEN CONTRIBUTIVO"/>
    <s v="52853377"/>
  </r>
  <r>
    <x v="169"/>
    <s v="CC "/>
    <s v="20950508       "/>
    <n v="1"/>
    <s v="MERCEDES  MOLANO DE RUIZ                                                 "/>
    <s v="SALUD TOTAL REGIMEN CONTRIBUTIVO"/>
    <s v="52853377"/>
  </r>
  <r>
    <x v="170"/>
    <s v="CC "/>
    <s v="51577062       "/>
    <n v="1"/>
    <s v="HILDA MARIA GUTIERREZ MELO                                               "/>
    <s v="SALUD TOTAL REGIMEN CONTRIBUTIVO"/>
    <s v="52307082"/>
  </r>
  <r>
    <x v="171"/>
    <s v="CE "/>
    <s v="18317719       "/>
    <n v="1"/>
    <s v="ALBANIA ELIZABETH CASANOVA MORENO                                        "/>
    <s v="SALUD TOTAL REGIMEN CONTRIBUTIVO"/>
    <s v="52307082"/>
  </r>
  <r>
    <x v="172"/>
    <s v="CC "/>
    <s v="80744910       "/>
    <n v="1"/>
    <s v="EDINSON BENJAMIN HUERTAS SEGOVIA                                         "/>
    <s v="SALUD TOTAL REGIMEN CONTRIBUTIVO"/>
    <s v="52307082"/>
  </r>
  <r>
    <x v="173"/>
    <s v="CC "/>
    <s v="1007158508     "/>
    <n v="1"/>
    <s v="RUBEN DARIO SANTANA HOME                                                 "/>
    <s v="ADRES"/>
    <s v="52307082"/>
  </r>
  <r>
    <x v="174"/>
    <s v="CC "/>
    <s v="41645832       "/>
    <n v="1"/>
    <s v="SILVIA  OTALORA NAJAR                                                    "/>
    <s v="SALUD TOTAL REGIMEN CONTRIBUTIVO"/>
    <s v="52855243"/>
  </r>
  <r>
    <x v="175"/>
    <s v="CC "/>
    <s v="2155753        "/>
    <n v="1"/>
    <s v="JUAN  SANCHEZ ACEVEDO                                                    "/>
    <s v="SALUD TOTAL REGIMEN CONTRIBUTIVO"/>
    <s v="1233504398"/>
  </r>
  <r>
    <x v="176"/>
    <s v="CC "/>
    <s v="14218428       "/>
    <n v="1"/>
    <s v="MELQUISEDEC  VILLARREAL ROSAS                                            "/>
    <s v="SALUD TOTAL REGIMEN CONTRIBUTIVO"/>
    <s v="1233504398"/>
  </r>
  <r>
    <x v="177"/>
    <s v="CC "/>
    <s v="52274350       "/>
    <n v="2"/>
    <s v="DIAMAR LILIANA AVILA ROJAS                                               "/>
    <s v="NUEVA E.P.S (CONTRIBUTIVO)"/>
    <s v="1233504398"/>
  </r>
  <r>
    <x v="178"/>
    <s v="CC "/>
    <s v="1033777483     "/>
    <n v="1"/>
    <s v="AIDER YOVAN TORRES CASTELLANOS                                           "/>
    <s v="SALUD TOTAL REGIMEN CONTRIBUTIVO"/>
    <s v="1233504398"/>
  </r>
  <r>
    <x v="179"/>
    <s v="CC "/>
    <s v="51718237       "/>
    <n v="5"/>
    <s v="MYRIAM  CONTRERAS RODRIGUEZ                                              "/>
    <s v="CAPITAL SALUD EPSS S.A.S (SUBSIDIADO)"/>
    <s v="1233504398"/>
  </r>
  <r>
    <x v="180"/>
    <s v="CC "/>
    <s v="463350         "/>
    <n v="1"/>
    <s v="FELIX ABRAHAM HERNANDEZ BOTON                                            "/>
    <s v="SALUD TOTAL REGIMEN CONTRIBUTIVO"/>
    <s v="1233504398"/>
  </r>
  <r>
    <x v="181"/>
    <s v="CC "/>
    <s v="32656467       "/>
    <n v="6"/>
    <s v="LIANA CRISTINA DIAZ GRANADOS MOLINA                                      "/>
    <s v="SALUD TOTAL REGIMEN CONTRIBUTIVO"/>
    <s v="1233504398"/>
  </r>
  <r>
    <x v="182"/>
    <s v="CC "/>
    <s v="4111984        "/>
    <n v="1"/>
    <s v="LUIS ALFONSO PIÑEROS CHINOME                                             "/>
    <s v="UNION TEMPORAL SERVISALUD SAN JOSE"/>
    <s v="1233504398"/>
  </r>
  <r>
    <x v="183"/>
    <s v="CC "/>
    <s v="1054538577     "/>
    <n v="1"/>
    <s v="ROBINSON  PARGA ROMERO                                                   "/>
    <s v="NUEVA E.P.S (CONTRIBUTIVO)"/>
    <s v="1233504398"/>
  </r>
  <r>
    <x v="184"/>
    <s v="CC "/>
    <s v="51901054       "/>
    <n v="1"/>
    <s v="GLORIA PATRICIA RAMIREZ                                                  "/>
    <s v="SALUD TOTAL REGIMEN CONTRIBUTIVO"/>
    <s v="1233504398"/>
  </r>
  <r>
    <x v="185"/>
    <s v="CC "/>
    <s v="313843         "/>
    <n v="1"/>
    <s v="JOAQUIN ALBERTO PRIETO ROJAS                                             "/>
    <s v="SALUD TOTAL REGIMEN CONTRIBUTIVO"/>
    <s v="52855243"/>
  </r>
  <r>
    <x v="186"/>
    <s v="CC "/>
    <s v="53072376       "/>
    <n v="1"/>
    <s v="LUZ AMANDA BEDOYA VARON                                                  "/>
    <s v="SALUD TOTAL REGIMEN CONTRIBUTIVO"/>
    <s v="52855243"/>
  </r>
  <r>
    <x v="187"/>
    <s v="CC "/>
    <s v="291154         "/>
    <n v="1"/>
    <s v="SINFORIANO  VELASQUEZ CASTILLO                                           "/>
    <s v="UNION TEMPORAL SERVISALUD SAN JOSE"/>
    <s v="52855243"/>
  </r>
  <r>
    <x v="188"/>
    <s v="CC "/>
    <s v="41480321       "/>
    <n v="1"/>
    <s v="ANA LUCIA BARBOSA GUTIERREZ                                              "/>
    <s v="SALUD TOTAL REGIMEN CONTRIBUTIVO"/>
    <s v="52855243"/>
  </r>
  <r>
    <x v="189"/>
    <s v="CC "/>
    <s v="3266187        "/>
    <n v="2"/>
    <s v="VITALIANO  CAICEDO GARNICA                                               "/>
    <s v="NUEVA E.P.S (CONTRIBUTIVO)"/>
    <s v="52307082"/>
  </r>
  <r>
    <x v="190"/>
    <s v="CC "/>
    <s v="20932311       "/>
    <n v="1"/>
    <s v="MARTHA LUCIA ORTEGA CAPADOR                                              "/>
    <s v="NUEVA E.P.S (CONTRIBUTIVO)"/>
    <s v="52307082"/>
  </r>
  <r>
    <x v="191"/>
    <s v="CC "/>
    <s v="80896964       "/>
    <n v="1"/>
    <s v="MAURICIO  VARGAS TORO                                                    "/>
    <s v="SALUD TOTAL REGIMEN CONTRIBUTIVO"/>
    <s v="52853377"/>
  </r>
  <r>
    <x v="192"/>
    <s v="CC "/>
    <s v="20970681       "/>
    <n v="1"/>
    <s v="BLANCA NUBIA GARZON SANTANA                                              "/>
    <s v="CAPITAL SALUD EPSS S.A.S (SUBSIDIADO)"/>
    <s v="52853377"/>
  </r>
  <r>
    <x v="193"/>
    <s v="CC "/>
    <s v="1026561901     "/>
    <n v="1"/>
    <s v="YEFERSON  TOVAR LAGUNA                                                   "/>
    <s v="SEGUROS MUNDIAL"/>
    <s v="52853377"/>
  </r>
  <r>
    <x v="194"/>
    <s v="CC "/>
    <s v="11225796       "/>
    <n v="1"/>
    <s v="GUILLERMO  OVALLE                                                        "/>
    <s v="SALUD TOTAL REGIMEN CONTRIBUTIVO"/>
    <s v="52853377"/>
  </r>
  <r>
    <x v="195"/>
    <s v="CC "/>
    <s v="17099390       "/>
    <n v="1"/>
    <s v="JOSE ANDRES VALBUENA CUEVAS                                              "/>
    <s v="UNION TEMPORAL SERVISALUD SAN JOSE"/>
    <s v="52853377"/>
  </r>
  <r>
    <x v="196"/>
    <s v="CC "/>
    <s v="19074811       "/>
    <n v="1"/>
    <s v="VICTOR MANUEL BOJACA BOJACA                                              "/>
    <s v="NUEVA E.P.S (CONTRIBUTIVO)"/>
    <s v="52853377"/>
  </r>
  <r>
    <x v="197"/>
    <s v="CC "/>
    <s v="2894957        "/>
    <n v="1"/>
    <s v="TOMAS  CASTRO TORRES                                                     "/>
    <s v="SALUD TOTAL REGIMEN CONTRIBUTIVO"/>
    <s v="52853377"/>
  </r>
  <r>
    <x v="198"/>
    <s v="CC "/>
    <s v="367575         "/>
    <n v="2"/>
    <s v="ANANIAS  AVILA                                                           "/>
    <s v="NUEVA E.P.S (CONTRIBUTIVO)"/>
    <s v="52307082"/>
  </r>
  <r>
    <x v="199"/>
    <s v="CC "/>
    <s v="17303930       "/>
    <n v="1"/>
    <s v="PABLO EMILIO CASTRO                                                      "/>
    <s v="SALUD TOTAL REGIMEN CONTRIBUTIVO"/>
    <s v="52307082"/>
  </r>
  <r>
    <x v="200"/>
    <s v="CC "/>
    <s v="1067093476     "/>
    <n v="1"/>
    <s v="RAFAEL DAVID PEREIRA FLOREZ                                              "/>
    <s v="ADRES"/>
    <s v="52307082"/>
  </r>
  <r>
    <x v="201"/>
    <s v="CC "/>
    <s v="51571849       "/>
    <n v="1"/>
    <s v="RUTH MIRYAM CHACON SERRATO                                               "/>
    <s v="SALUD TOTAL REGIMEN CONTRIBUTIVO"/>
    <s v="52307082"/>
  </r>
  <r>
    <x v="202"/>
    <s v="CC "/>
    <s v="477921         "/>
    <n v="1"/>
    <s v="ABRAHAN  BOHORQUEZ BOHORQUEZ                                             "/>
    <s v="CAPITAL SALUD EPSS S.A.S (SUBSIDIADO)"/>
    <s v="1233504398"/>
  </r>
  <r>
    <x v="203"/>
    <s v="CC "/>
    <s v="41335160       "/>
    <n v="1"/>
    <s v="ASCENSION SEBASTIANA FAJARDO                                             "/>
    <s v="SALUD TOTAL REGIMEN CONTRIBUTIVO"/>
    <s v="1233504398"/>
  </r>
  <r>
    <x v="204"/>
    <s v="CC "/>
    <s v="2847898        "/>
    <n v="12"/>
    <s v="AMILCAR  OCAMPO CORONADO                                                 "/>
    <s v="SOCIEDAD CLINICA EMCOSALUD S.A."/>
    <s v="1233504398"/>
  </r>
  <r>
    <x v="205"/>
    <s v="CC "/>
    <s v="41454483       "/>
    <n v="1"/>
    <s v="FLOR DE MARIA VEGA USSA                                                  "/>
    <s v="NUEVA E.P.S (CONTRIBUTIVO)"/>
    <s v="1233504398"/>
  </r>
  <r>
    <x v="206"/>
    <s v="CC "/>
    <s v="41476874       "/>
    <n v="1"/>
    <s v="MARIA EVANGELINA PULIDO PAEZ                                             "/>
    <s v="CAPITAL SALUD EPSS S.A.S (SUBSIDIADO)"/>
    <s v="1233504398"/>
  </r>
  <r>
    <x v="207"/>
    <s v="CC "/>
    <s v="20429060       "/>
    <n v="1"/>
    <s v="PAULINA  LEGUIZAMO BRAUSIN                                               "/>
    <s v="CAPITAL SALUD EPSS S.A.S (SUBSIDIADO)"/>
    <s v="1233504398"/>
  </r>
  <r>
    <x v="208"/>
    <s v="CC "/>
    <s v="80027573       "/>
    <n v="1"/>
    <s v="WILLIAM ALEXANDER ANGARITA                                               "/>
    <s v="SALUD TOTAL REGIMEN CONTRIBUTIVO"/>
    <s v="1233504398"/>
  </r>
  <r>
    <x v="209"/>
    <s v="CC "/>
    <s v="23532265       "/>
    <n v="1"/>
    <s v="MYRIAM  GUERRERO                                                         "/>
    <s v="SALUD TOTAL REGIMEN CONTRIBUTIVO"/>
    <s v="1233504398"/>
  </r>
  <r>
    <x v="210"/>
    <s v="CC "/>
    <s v="1007673680     "/>
    <n v="1"/>
    <s v="BRAYAN GIOVANY CEBALLOS GUTIERREZ                                        "/>
    <s v="CAPITAL SALUD EPSS SAS   (CONTRIBUTIVO)"/>
    <s v="1233504398"/>
  </r>
  <r>
    <x v="211"/>
    <s v="CC "/>
    <s v="20889869       "/>
    <n v="1"/>
    <s v="MARIA CONCEPCION CENDALES                                                "/>
    <s v="SALUD TOTAL REGIMEN CONTRIBUTIVO"/>
    <s v="1233504398"/>
  </r>
  <r>
    <x v="212"/>
    <s v="CC "/>
    <s v="32666119       "/>
    <n v="1"/>
    <s v="NURY ESTHER SERRANO GARIZABALO                                           "/>
    <s v="NUEVA E.P.S (CONTRIBUTIVO)"/>
    <s v="52855243"/>
  </r>
  <r>
    <x v="213"/>
    <s v="CC "/>
    <s v="41687036       "/>
    <n v="1"/>
    <s v="MARIA ESPERANZA ANDRADE DORADO                                           "/>
    <s v="NUEVA E.P.S (CONTRIBUTIVO)"/>
    <s v="52855243"/>
  </r>
  <r>
    <x v="214"/>
    <s v="CC "/>
    <s v="3246657        "/>
    <n v="4"/>
    <s v="JAIME  PULIDO MARTINEZ                                                   "/>
    <s v="NUEVA E.P.S (CONTRIBUTIVO)"/>
    <s v="52855243"/>
  </r>
  <r>
    <x v="215"/>
    <s v="CC "/>
    <s v="1006810390     "/>
    <n v="1"/>
    <s v="LEINER STIVEN CARREÑO MILLAN                                             "/>
    <s v="CAPITAL SALUD EPSS S.A.S (SUBSIDIADO)"/>
    <s v="52855243"/>
  </r>
  <r>
    <x v="216"/>
    <s v="CC "/>
    <s v="15886168       "/>
    <n v="5"/>
    <s v="URIEL  CRUZ MORENO                                                       "/>
    <s v="NUEVA E.P.S (CONTRIBUTIVO)"/>
    <s v="52855243"/>
  </r>
  <r>
    <x v="217"/>
    <s v="CC "/>
    <s v="20369851       "/>
    <n v="1"/>
    <s v="MARIA DEL CARMEN PULIDO TRIBIÑO                                          "/>
    <s v="NUEVA E.P.S (CONTRIBUTIVO)"/>
    <s v="52855243"/>
  </r>
  <r>
    <x v="218"/>
    <s v="CC "/>
    <s v="3108897        "/>
    <n v="1"/>
    <s v="ELISIO  BELTRAN DIAZ                                                     "/>
    <s v="CAPITAL SALUD EPSS S.A.S (SUBSIDIADO)"/>
    <s v="52855243"/>
  </r>
  <r>
    <x v="219"/>
    <s v="CC "/>
    <s v="20601952       "/>
    <n v="1"/>
    <s v="MARIA DE JESUS BAUTISTA REYES                                            "/>
    <s v="NUEVA E.P.S (CONTRIBUTIVO)"/>
    <s v="52855243"/>
  </r>
  <r>
    <x v="220"/>
    <s v="CC "/>
    <s v="10174962       "/>
    <n v="1"/>
    <s v="RODRIGO  GALEANO                                                         "/>
    <s v="NUEVA EPS (SUBSIDIADO)"/>
    <s v="52855243"/>
  </r>
  <r>
    <x v="221"/>
    <s v="CC "/>
    <s v="20940089       "/>
    <n v="1"/>
    <s v="ROSALBINA  VILLARRAGA ROMERO                                             "/>
    <s v="NUEVA E.P.S (CONTRIBUTIVO)"/>
    <s v="52855243"/>
  </r>
  <r>
    <x v="222"/>
    <s v="CC "/>
    <s v="19069218       "/>
    <n v="1"/>
    <s v="BONIFACIO  BOLIVAR PINTOR                                                "/>
    <s v="NUEVA E.P.S (CONTRIBUTIVO)"/>
    <s v="52855243"/>
  </r>
  <r>
    <x v="223"/>
    <s v="CC "/>
    <s v="1026609        "/>
    <n v="1"/>
    <s v="LUIS ANTONIO ACOSTA PERILLA                                              "/>
    <s v="NUEVA E.P.S (CONTRIBUTIVO)"/>
    <s v="52853377"/>
  </r>
  <r>
    <x v="224"/>
    <s v="CC "/>
    <s v="5910153        "/>
    <n v="1"/>
    <s v="MARCO TULIO PARRA MARIN                                                  "/>
    <s v="CAPITAL SALUD EPSS S.A.S (SUBSIDIADO)"/>
    <s v="52307082"/>
  </r>
  <r>
    <x v="225"/>
    <s v="CC "/>
    <s v="51626464       "/>
    <n v="1"/>
    <s v="MARIA INES PARRA BARRETO                                                 "/>
    <s v="CAPITAL SALUD EPSS S.A.S (SUBSIDIADO)"/>
    <s v="52307082"/>
  </r>
  <r>
    <x v="226"/>
    <s v="CC "/>
    <s v="19372894       "/>
    <n v="3"/>
    <s v="FIDEL  BARAJAS RODRIGUEZ                                                 "/>
    <s v="SALUD TOTAL REGIMEN CONTRIBUTIVO"/>
    <s v="52855243"/>
  </r>
  <r>
    <x v="227"/>
    <s v="CC "/>
    <s v="1000521555     "/>
    <n v="1"/>
    <s v="DANIEL FELIPE CASTILLO SALAMANCA                                         "/>
    <s v="SEGUROS MUNDIAL"/>
    <s v="52855243"/>
  </r>
  <r>
    <x v="228"/>
    <s v="CC "/>
    <s v="14240969       "/>
    <n v="1"/>
    <s v="MARCO ANTONIO MEDINA RUBIO                                               "/>
    <s v="UNION TEMPORAL SERVISALUD SAN JOSE"/>
    <s v="1233504398"/>
  </r>
  <r>
    <x v="229"/>
    <s v="CC "/>
    <s v="41534747       "/>
    <n v="6"/>
    <s v="LILIA  OTALORA DE LOPEZ                                                  "/>
    <s v="NUEVA E.P.S (CONTRIBUTIVO)"/>
    <s v="1233504398"/>
  </r>
  <r>
    <x v="230"/>
    <s v="CC "/>
    <s v="41321848       "/>
    <n v="1"/>
    <s v="NINA LEONOR RAMIREZ OLARTE                                               "/>
    <s v="NUEVA E.P.S (CONTRIBUTIVO)"/>
    <s v="1233504398"/>
  </r>
  <r>
    <x v="231"/>
    <s v="CC "/>
    <s v="5886504        "/>
    <n v="1"/>
    <s v="FERNANDO  LOAIZA TIQUE                                                   "/>
    <s v="SALUD TOTAL REGIMEN CONTRIBUTIVO"/>
    <s v="1233504398"/>
  </r>
  <r>
    <x v="232"/>
    <s v="CC "/>
    <s v="19432583       "/>
    <n v="1"/>
    <s v="JORGE ALBERTO LEMUS RAMIREZ                                              "/>
    <s v="SALUD TOTAL REGIMEN CONTRIBUTIVO"/>
    <s v="52307082"/>
  </r>
  <r>
    <x v="233"/>
    <s v="CC "/>
    <s v="24039010       "/>
    <n v="1"/>
    <s v="MARIA CUSTODIA GONZALEZ FORERO                                           "/>
    <s v="CAPITAL SALUD EPSS S.A.S (SUBSIDIADO)"/>
    <s v="52307082"/>
  </r>
  <r>
    <x v="234"/>
    <s v="CC "/>
    <s v="59684076       "/>
    <n v="1"/>
    <s v="CARMEN YYURANY CASTILLO FERNANDEZ                                        "/>
    <s v="SALUD TOTAL REGIMEN SUBSIDIADO"/>
    <s v="52853377"/>
  </r>
  <r>
    <x v="235"/>
    <s v="CC "/>
    <s v="51932855       "/>
    <n v="1"/>
    <s v="MIREYA  ESCOBAR LARA                                                     "/>
    <s v="SALUD TOTAL REGIMEN CONTRIBUTIVO"/>
    <s v="52853377"/>
  </r>
  <r>
    <x v="236"/>
    <s v="CC "/>
    <s v="41550397       "/>
    <n v="5"/>
    <s v="MARIA DORIS CONTRERAS DE PINZON                                          "/>
    <s v="SALUD TOTAL REGIMEN CONTRIBUTIVO"/>
    <s v="52853377"/>
  </r>
  <r>
    <x v="237"/>
    <s v="CC "/>
    <s v="19455765       "/>
    <n v="1"/>
    <s v="JOSE ALBERTO VELASQUEZ MORENO                                            "/>
    <s v="SALUD TOTAL REGIMEN CONTRIBUTIVO"/>
    <s v="52853377"/>
  </r>
  <r>
    <x v="238"/>
    <s v="CC "/>
    <s v="20518982       "/>
    <n v="2"/>
    <s v="MARIA OTILIA BAUTISTA DE GUTIERREZ                                       "/>
    <s v="SOCIEDAD CLINICA EMCOSALUD S.A."/>
    <s v="52853377"/>
  </r>
  <r>
    <x v="239"/>
    <s v="CC "/>
    <s v="20026962       "/>
    <n v="1"/>
    <s v="MARIA PETRONILA PRIETO ROZO                                              "/>
    <s v="SALUD TOTAL REGIMEN CONTRIBUTIVO"/>
    <s v="52853377"/>
  </r>
  <r>
    <x v="240"/>
    <s v="CC "/>
    <s v="41632065       "/>
    <n v="3"/>
    <s v="GABINA  MONTAÑEZ DE PERALTA                                              "/>
    <s v="NUEVA E.P.S (CONTRIBUTIVO)"/>
    <s v="52853377"/>
  </r>
  <r>
    <x v="241"/>
    <s v="CC "/>
    <s v="21163154       "/>
    <n v="1"/>
    <s v="MARIA ANTONIA SANCHEZ RODRIGUEZ                                          "/>
    <s v="NUEVA E.P.S (CONTRIBUTIVO)"/>
    <s v="52855243"/>
  </r>
  <r>
    <x v="242"/>
    <s v="CE "/>
    <s v="348198         "/>
    <n v="1"/>
    <s v="ROBERTO  LEBIEDZIERSKI                                                   "/>
    <s v="SOCIEDAD CLINICA EMCOSALUD S.A."/>
    <s v="52855243"/>
  </r>
  <r>
    <x v="243"/>
    <s v="CC "/>
    <s v="1077966355     "/>
    <n v="1"/>
    <s v="JESUS ALBERTO RINCON LLANOS                                              "/>
    <s v="NUEVA E.P.S (CONTRIBUTIVO)"/>
    <s v="52855243"/>
  </r>
  <r>
    <x v="244"/>
    <s v="CC "/>
    <s v="19309801       "/>
    <n v="1"/>
    <s v="SIGIFREDO  NARANJO GOMEZ                                                 "/>
    <s v="SEGUROS DEL ESTADO"/>
    <s v="52855243"/>
  </r>
  <r>
    <x v="245"/>
    <s v="CC "/>
    <s v="1050170573     "/>
    <n v="1"/>
    <s v="VICTOR ELIAS TOVAR LOPEZ                                                 "/>
    <s v="SEGUROS DEL ESTADO"/>
    <s v="52855243"/>
  </r>
  <r>
    <x v="246"/>
    <s v="CC "/>
    <s v="1072745456     "/>
    <n v="1"/>
    <s v="NAILEN EDITH PALOMO TORRES                                               "/>
    <s v="NUEVA E.P.S (CONTRIBUTIVO)"/>
    <s v="52855243"/>
  </r>
  <r>
    <x v="247"/>
    <s v="CC "/>
    <s v="20176603       "/>
    <n v="1"/>
    <s v="MARIA JOSEFA RUIZ GARCIA                                                 "/>
    <s v="NUEVA E.P.S (CONTRIBUTIVO)"/>
    <s v="52855243"/>
  </r>
  <r>
    <x v="248"/>
    <s v="CC "/>
    <s v="1013276        "/>
    <n v="1"/>
    <s v="LUIS ARTURO GAITAN                                                       "/>
    <s v="NUEVA E.P.S (CONTRIBUTIVO)"/>
    <s v="52855243"/>
  </r>
  <r>
    <x v="249"/>
    <s v="CC "/>
    <s v="20034382       "/>
    <n v="1"/>
    <s v="BLANCA MIREYA LOZANO BARBOSA                                             "/>
    <s v="SALUD TOTAL REGIMEN CONTRIBUTIVO"/>
    <s v="52855243"/>
  </r>
  <r>
    <x v="250"/>
    <s v="CC "/>
    <s v="79123312       "/>
    <n v="2"/>
    <s v="AGUSTIN  VILLALOBOS GEGEN                                                "/>
    <s v="NUEVA E.P.S (CONTRIBUTIVO)"/>
    <s v="52855243"/>
  </r>
  <r>
    <x v="251"/>
    <s v="CC "/>
    <s v="20302337       "/>
    <n v="2"/>
    <s v="MARINA  REINA DE PARRA                                                   "/>
    <s v="NUEVA E.P.S (CONTRIBUTIVO)"/>
    <s v="1233504398"/>
  </r>
  <r>
    <x v="252"/>
    <s v="CC "/>
    <s v="41420037       "/>
    <n v="1"/>
    <s v="MARIA DE LOS ANGELES FONSECA MORENO                                      "/>
    <s v="SALUD TOTAL REGIMEN CONTRIBUTIVO"/>
    <s v="1233504398"/>
  </r>
  <r>
    <x v="253"/>
    <s v="CC "/>
    <s v="5764563        "/>
    <n v="2"/>
    <s v="REINALDO  ARENAS MOSQUERA                                                "/>
    <s v="NUEVA E.P.S (CONTRIBUTIVO)"/>
    <s v="1233504398"/>
  </r>
  <r>
    <x v="254"/>
    <s v="CC "/>
    <s v="72053418       "/>
    <n v="1"/>
    <s v="HERIBERTO ENRIQUE ROMERO POLO                                            "/>
    <s v="SALUD TOTAL REGIMEN CONTRIBUTIVO"/>
    <s v="1233504398"/>
  </r>
  <r>
    <x v="255"/>
    <s v="CC "/>
    <s v="23350835       "/>
    <n v="1"/>
    <s v="MYRIAM  BOTIA GRANADOS                                                   "/>
    <s v="SALUD TOTAL REGIMEN CONTRIBUTIVO"/>
    <s v="1233504398"/>
  </r>
  <r>
    <x v="256"/>
    <s v="CC "/>
    <s v="41531433       "/>
    <n v="1"/>
    <s v="MARIA CRISTINA MORA DE CARRILLO                                          "/>
    <s v="NUEVA E.P.S (CONTRIBUTIVO)"/>
    <s v="1233504398"/>
  </r>
  <r>
    <x v="257"/>
    <s v="CC "/>
    <s v="19312734       "/>
    <n v="1"/>
    <s v="GUILLERMO  MENDOZA AVILA                                                 "/>
    <s v="CAPITAL SALUD EPSS S.A.S (SUBSIDIADO)"/>
    <s v="52855243"/>
  </r>
  <r>
    <x v="258"/>
    <s v="CC "/>
    <s v="31533645       "/>
    <n v="1"/>
    <s v="MARICEL  BRAVO GARCIA                                                    "/>
    <s v="NUEVA E.P.S (CONTRIBUTIVO)"/>
    <s v="52307082"/>
  </r>
  <r>
    <x v="259"/>
    <s v="CC "/>
    <s v="20773709       "/>
    <n v="1"/>
    <s v="ANA CECILIA ACUA BOHORQUEZ                                               "/>
    <s v="NUEVA E.P.S (CONTRIBUTIVO)"/>
    <s v="52307082"/>
  </r>
  <r>
    <x v="260"/>
    <s v="CC "/>
    <s v="1022988582     "/>
    <n v="2"/>
    <s v="ADRIANA MARCELA SANCHEZ ARENAS                                           "/>
    <s v="SALUD TOTAL REGIMEN CONTRIBUTIVO"/>
    <s v="52307082"/>
  </r>
  <r>
    <x v="261"/>
    <s v="CC "/>
    <s v="28707513       "/>
    <n v="1"/>
    <s v="SEVERIANA  MORALES DE SANTOS                                             "/>
    <s v="SALUD TOTAL REGIMEN CONTRIBUTIVO"/>
    <s v="52853377"/>
  </r>
  <r>
    <x v="262"/>
    <s v="CC "/>
    <s v="80183929       "/>
    <n v="1"/>
    <s v="OSCAR JAVIER DIAZ TORRES                                                 "/>
    <s v="CAPITAL SALUD EPSS S.A.S (SUBSIDIADO)"/>
    <s v="52853377"/>
  </r>
  <r>
    <x v="263"/>
    <s v="CC "/>
    <s v="7334092        "/>
    <n v="1"/>
    <s v="JOSE HUMBERTO HOLGUIN MADRID                                             "/>
    <s v="NUEVA E.P.S (CONTRIBUTIVO)"/>
    <s v="52853377"/>
  </r>
  <r>
    <x v="264"/>
    <s v="CC "/>
    <s v="1120738889     "/>
    <n v="1"/>
    <s v="HEINER JESUS BRITO BAQUERO                                               "/>
    <s v="NUEVA E.P.S (CONTRIBUTIVO)"/>
    <s v="52853377"/>
  </r>
  <r>
    <x v="265"/>
    <s v="CC "/>
    <s v="43068372       "/>
    <n v="1"/>
    <s v="LUZ ELENA GONZALEZ AVILA                                                 "/>
    <s v="UNION TEMPORAL SERVISALUD SAN JOSE"/>
    <s v="52853377"/>
  </r>
  <r>
    <x v="266"/>
    <s v="CC "/>
    <s v="53090012       "/>
    <n v="6"/>
    <s v="MARIA CONSUELO BERNAL SANCHEZ                                            "/>
    <s v="SALUD TOTAL REGIMEN CONTRIBUTIVO"/>
    <s v="52853377"/>
  </r>
  <r>
    <x v="267"/>
    <s v="CC "/>
    <s v="1032390660     "/>
    <n v="1"/>
    <s v="JULLY PAOLA PIRA PEINADO                                                 "/>
    <s v="ADRES"/>
    <s v="52853377"/>
  </r>
  <r>
    <x v="268"/>
    <s v="CC "/>
    <s v="19477834       "/>
    <n v="1"/>
    <s v="JOSE JAIME URBANO TRIANA                                                 "/>
    <s v="SALUD TOTAL REGIMEN CONTRIBUTIVO"/>
    <s v="52853377"/>
  </r>
  <r>
    <x v="269"/>
    <s v="CC "/>
    <s v="51721953       "/>
    <n v="1"/>
    <s v="MARIA EDUVINA ANZOLA MORENO                                              "/>
    <s v="UNION TEMPORAL SERVISALUD SAN JOSE"/>
    <s v="52853377"/>
  </r>
  <r>
    <x v="270"/>
    <s v="CC "/>
    <s v="26045198       "/>
    <n v="1"/>
    <s v="ELFIDA ISABEL AGAMEZ ORTIZ                                               "/>
    <s v="SALUD TOTAL REGIMEN CONTRIBUTIVO"/>
    <s v="52853377"/>
  </r>
  <r>
    <x v="271"/>
    <s v="CC "/>
    <s v="11207450       "/>
    <n v="1"/>
    <s v="JOHN EDISON MARTINEZ AMAYA                                               "/>
    <s v="SALUD TOTAL REGIMEN CONTRIBUTIVO"/>
    <s v="52853377"/>
  </r>
  <r>
    <x v="272"/>
    <s v="CC "/>
    <s v="10237857       "/>
    <n v="1"/>
    <s v="FERNANDO  GUTIERREZ MARISCAL                                             "/>
    <s v="NUEVA E.P.S (CONTRIBUTIVO)"/>
    <s v="52307082"/>
  </r>
  <r>
    <x v="273"/>
    <s v="CC "/>
    <s v="9375022        "/>
    <n v="1"/>
    <s v="YIMI YESID LEAL ABRIL                                                    "/>
    <s v="NUEVA E.P.S (CONTRIBUTIVO)"/>
    <s v="1233504398"/>
  </r>
  <r>
    <x v="274"/>
    <s v="CC "/>
    <s v="80233721       "/>
    <n v="1"/>
    <s v="DOUGLAS ALEXANDER RODRIGUEZ AREVALO                                      "/>
    <s v="SALUD TOTAL REGIMEN CONTRIBUTIVO"/>
    <s v="1233504398"/>
  </r>
  <r>
    <x v="275"/>
    <s v="CC "/>
    <s v="19448624       "/>
    <n v="1"/>
    <s v="LUIS CARLOS MOYANO CENDALES                                              "/>
    <s v="SALUD TOTAL REGIMEN CONTRIBUTIVO"/>
    <s v="52855243"/>
  </r>
  <r>
    <x v="276"/>
    <s v="CC "/>
    <s v="1032496778     "/>
    <n v="1"/>
    <s v="JOHAN STEVEN ROMERO VALENCIA                                             "/>
    <s v="ADRES"/>
    <s v="52855243"/>
  </r>
  <r>
    <x v="277"/>
    <s v="CC "/>
    <s v="52286877       "/>
    <n v="1"/>
    <s v="MARTHA YANETH CASTILLO GOMEZ                                             "/>
    <s v="SALUD TOTAL REGIMEN CONTRIBUTIVO"/>
    <s v="52855243"/>
  </r>
  <r>
    <x v="278"/>
    <s v="CC "/>
    <s v="20753448       "/>
    <n v="2"/>
    <s v="LILIA  SOPO DE GUTIERREZ                                                 "/>
    <s v="NUEVA E.P.S (CONTRIBUTIVO)"/>
    <s v="52855243"/>
  </r>
  <r>
    <x v="279"/>
    <s v="CC "/>
    <s v="1099552557     "/>
    <n v="2"/>
    <s v="GENNY KATERINE SANCHEZ RODRIGUEZ                                         "/>
    <s v="NUEVA E.P.S (CONTRIBUTIVO)"/>
    <s v="52855243"/>
  </r>
  <r>
    <x v="280"/>
    <s v="CC "/>
    <s v="1022329960     "/>
    <n v="1"/>
    <s v="JHON FREDY RODRIGUEZ ALBA                                                "/>
    <s v="ALIANSALUD EPS"/>
    <s v="52855243"/>
  </r>
  <r>
    <x v="281"/>
    <s v="CC "/>
    <s v="37865070       "/>
    <n v="6"/>
    <s v="LUCY ESPERANZA MENESES VDA DE FONTECHA                                   "/>
    <s v="CAPITAL SALUD EPSS S.A.S (SUBSIDIADO)"/>
    <s v="52855243"/>
  </r>
  <r>
    <x v="282"/>
    <s v="CC "/>
    <s v="17075622       "/>
    <n v="5"/>
    <s v="CARLOS JOSE MARTINEZ JIMENEZ                                             "/>
    <s v="NUEVA E.P.S (CONTRIBUTIVO)"/>
    <s v="52855243"/>
  </r>
  <r>
    <x v="283"/>
    <s v="CC "/>
    <s v="86073494       "/>
    <n v="1"/>
    <s v="JULIO CESAR AMAYA PARDO                                                  "/>
    <s v="SALUD TOTAL REGIMEN CONTRIBUTIVO"/>
    <s v="52855243"/>
  </r>
  <r>
    <x v="284"/>
    <s v="CC "/>
    <s v="79513528       "/>
    <n v="1"/>
    <s v="OMAR ISMAEL RIVERA CIFUENTES                                             "/>
    <s v="SALUD TOTAL REGIMEN CONTRIBUTIVO"/>
    <s v="52855243"/>
  </r>
  <r>
    <x v="285"/>
    <s v="CC "/>
    <s v="20267162       "/>
    <n v="1"/>
    <s v="MARIA PRESENTACION NUÑEZ BARRERA                                         "/>
    <s v="CAPITAL SALUD EPSS S.A.S (SUBSIDIADO)"/>
    <s v="52855243"/>
  </r>
  <r>
    <x v="286"/>
    <s v="CC "/>
    <s v="1022349594     "/>
    <n v="1"/>
    <s v="VIVIANA ANDREA CORREA JIMENEZ                                            "/>
    <s v="SEGUROS DEL ESTADO"/>
    <s v="52853377"/>
  </r>
  <r>
    <x v="287"/>
    <s v="CC "/>
    <s v="1068974071     "/>
    <n v="1"/>
    <s v="FRANCELINA  RODRIGUEZ RODRIGUEZ                                          "/>
    <s v="SALUD TOTAL REGIMEN CONTRIBUTIVO"/>
    <s v="52853377"/>
  </r>
  <r>
    <x v="288"/>
    <s v="CC "/>
    <s v="19326435       "/>
    <n v="1"/>
    <s v="JORGE  CARRERO ARIAS                                                     "/>
    <s v="SALUD TOTAL REGIMEN CONTRIBUTIVO"/>
    <s v="52853377"/>
  </r>
  <r>
    <x v="289"/>
    <s v="CC "/>
    <s v="19298112       "/>
    <n v="1"/>
    <s v="HECTOR JULIO PULIDO ORJUELA                                              "/>
    <s v="UNION TEMPORAL SERVISALUD SAN JOSE"/>
    <s v="52853377"/>
  </r>
  <r>
    <x v="290"/>
    <s v="CC "/>
    <s v="1000287029     "/>
    <n v="1"/>
    <s v="MAYERLY PAOLA JUEZ RIVERA                                                "/>
    <s v="CAPITAL SALUD EPSS SAS   (CONTRIBUTIVO)"/>
    <s v="52853377"/>
  </r>
  <r>
    <x v="291"/>
    <s v="CC "/>
    <s v="53101143       "/>
    <n v="1"/>
    <s v="KELLY JOHANNA GARCIA VERGARA                                             "/>
    <s v="SALUD TOTAL REGIMEN CONTRIBUTIVO"/>
    <s v="52853377"/>
  </r>
  <r>
    <x v="292"/>
    <s v="CC "/>
    <s v="11225796       "/>
    <n v="2"/>
    <s v="GUILLERMO  OVALLE                                                        "/>
    <s v="SALUD TOTAL REGIMEN CONTRIBUTIVO"/>
    <s v="52853377"/>
  </r>
  <r>
    <x v="293"/>
    <s v="CC "/>
    <s v="20043031       "/>
    <n v="1"/>
    <s v="ANITA  GRILLO DE SANCHEZ                                                 "/>
    <s v="SALUD TOTAL REGIMEN CONTRIBUTIVO"/>
    <s v="52853377"/>
  </r>
  <r>
    <x v="294"/>
    <s v="CC "/>
    <s v="80271020       "/>
    <n v="1"/>
    <s v="JAMES DE JESUS HENAO DIAZ                                                "/>
    <s v="NUEVA E.P.S (CONTRIBUTIVO)"/>
    <s v="52853377"/>
  </r>
  <r>
    <x v="295"/>
    <s v="CC "/>
    <s v="434669         "/>
    <n v="1"/>
    <s v="PABLO ANTONIO CHAPARRO PEREZ                                             "/>
    <s v="NUEVA E.P.S (CONTRIBUTIVO)"/>
    <s v="52853377"/>
  </r>
  <r>
    <x v="296"/>
    <s v="CC "/>
    <s v="20956262       "/>
    <n v="1"/>
    <s v="MARIA DEL CARMEN PINZON SANTANA                                          "/>
    <s v="NUEVA E.P.S (CONTRIBUTIVO)"/>
    <s v="52853377"/>
  </r>
  <r>
    <x v="297"/>
    <s v="CC "/>
    <s v="35378818       "/>
    <n v="2"/>
    <s v="LUS STELLA GUEVARA RODRIGUEZ                                             "/>
    <s v="CAPITAL SALUD EPSS S.A.S (SUBSIDIADO)"/>
    <s v="52307082"/>
  </r>
  <r>
    <x v="298"/>
    <s v="CC "/>
    <s v="1022965820     "/>
    <n v="1"/>
    <s v="JAZMIN  MARIN RINCON                                                     "/>
    <s v="SALUD TOTAL REGIMEN CONTRIBUTIVO"/>
    <s v="52307082"/>
  </r>
  <r>
    <x v="299"/>
    <s v="CC "/>
    <s v="2890835        "/>
    <n v="5"/>
    <s v="ALICIO  CUEVAS                                                           "/>
    <s v="NUEVA E.P.S (CONTRIBUTIVO)"/>
    <s v="52307082"/>
  </r>
  <r>
    <x v="300"/>
    <s v="CC "/>
    <s v="17194929       "/>
    <n v="1"/>
    <s v="AMADEO  ESPINOSA MONDRAGON                                               "/>
    <s v="CAPITAL SALUD EPSS S.A.S (SUBSIDIADO)"/>
    <s v="52307082"/>
  </r>
  <r>
    <x v="301"/>
    <s v="CC "/>
    <s v="2885677        "/>
    <n v="1"/>
    <s v="CARLOS JULIO GRANADOS ROZO                                               "/>
    <s v="SALUD TOTAL REGIMEN CONTRIBUTIVO"/>
    <s v="52307082"/>
  </r>
  <r>
    <x v="302"/>
    <s v="CC "/>
    <s v="1105791037     "/>
    <n v="1"/>
    <s v="YEFFERSON ALEXIS PEREZ GUTIERREZ                                         "/>
    <s v="NUEVA E.P.S (CONTRIBUTIVO)"/>
    <s v="1233504398"/>
  </r>
  <r>
    <x v="303"/>
    <s v="CC "/>
    <s v="51575888       "/>
    <n v="1"/>
    <s v="FLOR MARIA MATEUS TAVERA                                                 "/>
    <s v="CAPITAL SALUD EPSS S.A.S (SUBSIDIADO)"/>
    <s v="1233504398"/>
  </r>
  <r>
    <x v="304"/>
    <s v="CC "/>
    <s v="11297729       "/>
    <n v="1"/>
    <s v="JAIME  ROJAS                                                             "/>
    <s v="UNION TEMPORAL SERVISALUD SAN JOSE"/>
    <s v="1233504398"/>
  </r>
  <r>
    <x v="305"/>
    <s v="CC "/>
    <s v="17126665       "/>
    <n v="1"/>
    <s v="ARISTODEMO  MELO RAMOS                                                   "/>
    <s v="NUEVA E.P.S (CONTRIBUTIVO)"/>
    <s v="1233504398"/>
  </r>
  <r>
    <x v="306"/>
    <s v="CC "/>
    <s v="20140570       "/>
    <n v="1"/>
    <s v="MARIA ASCENSION BRAVO RODRIGUEZ                                          "/>
    <s v="NUEVA E.P.S (CONTRIBUTIVO)"/>
    <s v="1233504398"/>
  </r>
  <r>
    <x v="307"/>
    <s v="CC "/>
    <s v="20526019       "/>
    <n v="1"/>
    <s v="MARIA ANTONIA GARCIA GARCIA                                              "/>
    <s v="CAPITAL SALUD EPSS S.A.S (SUBSIDIADO)"/>
    <s v="1233504398"/>
  </r>
  <r>
    <x v="308"/>
    <s v="CC "/>
    <s v="1033798169     "/>
    <n v="1"/>
    <s v="JENNIFER KATHERIN DUARTE PARDO                                           "/>
    <s v="SALUD TOTAL REGIMEN SUBSIDIADO"/>
    <s v="1233504398"/>
  </r>
  <r>
    <x v="309"/>
    <s v="CC "/>
    <s v="1012412628     "/>
    <n v="1"/>
    <s v="ALEJANDRA  BOLAÑOS ROMERO                                                "/>
    <s v="SALUD TOTAL REGIMEN CONTRIBUTIVO"/>
    <s v="1233504398"/>
  </r>
  <r>
    <x v="310"/>
    <s v="CC "/>
    <s v="31006573       "/>
    <n v="2"/>
    <s v="MARIA CANDIDA ROSA TAMAYO ESPINOSA                                       "/>
    <s v="CAPITAL SALUD EPSS S.A.S (SUBSIDIADO)"/>
    <s v="52855243"/>
  </r>
  <r>
    <x v="311"/>
    <s v="CC "/>
    <s v="41315179       "/>
    <n v="1"/>
    <s v="ROSA ELENA ESPITIA GORDILLO                                              "/>
    <s v="NUEVA E.P.S (CONTRIBUTIVO)"/>
    <s v="52855243"/>
  </r>
  <r>
    <x v="312"/>
    <s v="CC "/>
    <s v="19162660       "/>
    <n v="1"/>
    <s v="GUILLERMO  CASAS AREVALO                                                 "/>
    <s v="SALUD TOTAL REGIMEN CONTRIBUTIVO"/>
    <s v="52855243"/>
  </r>
  <r>
    <x v="313"/>
    <s v="CC "/>
    <s v="3146776        "/>
    <n v="1"/>
    <s v="ADOLFO JOSE PARRA VANEGAS                                                "/>
    <s v="SALUD TOTAL REGIMEN CONTRIBUTIVO"/>
    <s v="52307082"/>
  </r>
  <r>
    <x v="314"/>
    <s v="CC "/>
    <s v="41579140       "/>
    <n v="1"/>
    <s v="DELFINA  MORENO MURCIA                                                   "/>
    <s v="NUEVA E.P.S (CONTRIBUTIVO)"/>
    <s v="52307082"/>
  </r>
  <r>
    <x v="315"/>
    <s v="CC "/>
    <s v="17099335       "/>
    <n v="4"/>
    <s v="JUSTO ADAN RODRIGUEZ SALINAS                                             "/>
    <s v="NUEVA E.P.S (CONTRIBUTIVO)"/>
    <s v="52307082"/>
  </r>
  <r>
    <x v="316"/>
    <s v="CC "/>
    <s v="4108924        "/>
    <n v="3"/>
    <s v="JOSE SEVERINO NIÑO DIAZ                                                  "/>
    <s v="UNION TEMPORAL SERVISALUD SAN JOSE"/>
    <s v="52853377"/>
  </r>
  <r>
    <x v="317"/>
    <s v="CC "/>
    <s v="1003100967     "/>
    <n v="1"/>
    <s v="WILFRIDO JOSE PALENCIA PADILLA                                           "/>
    <s v="SALUD TOTAL REGIMEN CONTRIBUTIVO"/>
    <s v="52853377"/>
  </r>
  <r>
    <x v="318"/>
    <s v="CC "/>
    <s v="52995784       "/>
    <n v="1"/>
    <s v="DIANA CAROLINA CARVAJAL AMADO                                            "/>
    <s v="SALUD TOTAL REGIMEN CONTRIBUTIVO"/>
    <s v="52853377"/>
  </r>
  <r>
    <x v="319"/>
    <s v="CC "/>
    <s v="23262449       "/>
    <n v="1"/>
    <s v="ANA DEL CARMEN NIÑO DE CORONADO                                          "/>
    <s v="CAPITAL SALUD EPSS S.A.S (SUBSIDIADO)"/>
    <s v="52853377"/>
  </r>
  <r>
    <x v="320"/>
    <s v="CC "/>
    <s v="51665955       "/>
    <n v="5"/>
    <s v="LUZ FANNY SANTAMARIA FAJARDO                                             "/>
    <s v="SALUD TOTAL REGIMEN CONTRIBUTIVO"/>
    <s v="52307082"/>
  </r>
  <r>
    <x v="321"/>
    <s v="CC "/>
    <s v="3168630        "/>
    <n v="1"/>
    <s v="JOSE ANTONIO CHAUTA REYES                                                "/>
    <s v="NUEVA E.P.S (CONTRIBUTIVO)"/>
    <s v="52307082"/>
  </r>
  <r>
    <x v="322"/>
    <s v="CC "/>
    <s v="1019130270     "/>
    <n v="1"/>
    <s v="LEYDY YANEHT LOZANO SEGURA                                               "/>
    <s v="SALUD TOTAL REGIMEN CONTRIBUTIVO"/>
    <s v="52307082"/>
  </r>
  <r>
    <x v="323"/>
    <s v="CC "/>
    <s v="20029125       "/>
    <n v="1"/>
    <s v="ROSA ELVIRA RESTREPO CAMACHO                                             "/>
    <s v="NUEVA E.P.S (CONTRIBUTIVO)"/>
    <s v="52307082"/>
  </r>
  <r>
    <x v="324"/>
    <s v="CC "/>
    <s v="20549291       "/>
    <n v="6"/>
    <s v="MARIA AURORA BARBOSA DE GOMEZ                                            "/>
    <s v="NUEVA E.P.S (CONTRIBUTIVO)"/>
    <s v="52307082"/>
  </r>
  <r>
    <x v="325"/>
    <s v="CC "/>
    <s v="4091976        "/>
    <n v="1"/>
    <s v="VICTOR RAIMUNDO RODRIGUEZ RODRIGUEZ                                      "/>
    <s v="SALUD TOTAL REGIMEN CONTRIBUTIVO"/>
    <s v="52307082"/>
  </r>
  <r>
    <x v="326"/>
    <s v="CC "/>
    <s v="227096         "/>
    <n v="1"/>
    <s v="JOSE MARIA ZAMORA LUNA                                                   "/>
    <s v="CAPITAL SALUD EPSS S.A.S (SUBSIDIADO)"/>
    <s v="52307082"/>
  </r>
  <r>
    <x v="327"/>
    <s v="CC "/>
    <s v="17048641       "/>
    <n v="1"/>
    <s v="HERIBERTO CALDERON CALDERON CASTRO                                       "/>
    <s v="NUEVA E.P.S (CONTRIBUTIVO)"/>
    <s v="52307082"/>
  </r>
  <r>
    <x v="328"/>
    <s v="CC "/>
    <s v="2259006        "/>
    <n v="1"/>
    <s v="RIGOBERTO  BELTRAN TORRES                                                "/>
    <s v="CAPITAL SALUD EPSS S.A.S (SUBSIDIADO)"/>
    <s v="1233504398"/>
  </r>
  <r>
    <x v="329"/>
    <s v="CC "/>
    <s v="3080326        "/>
    <n v="1"/>
    <s v="LEONARDO  MAHECHA RODRIGUEZ                                              "/>
    <s v="UNION TEMPORAL SERVISALUD SAN JOSE"/>
    <s v="1233504398"/>
  </r>
  <r>
    <x v="330"/>
    <s v="CC "/>
    <s v="2998244        "/>
    <n v="1"/>
    <s v="JORGE ARTURO RINCON RINCON                                               "/>
    <s v="NUEVA E.P.S (CONTRIBUTIVO)"/>
    <s v="1233504398"/>
  </r>
  <r>
    <x v="331"/>
    <s v="CC "/>
    <s v="21107193       "/>
    <n v="2"/>
    <s v="MILENA AURORA GUILLEN DE CASTRO                                          "/>
    <s v="SOCIEDAD CLINICA EMCOSALUD S.A."/>
    <s v="52307082"/>
  </r>
  <r>
    <x v="332"/>
    <s v="CC "/>
    <s v="1069154140     "/>
    <n v="2"/>
    <s v="PARMENIO  MUNAR RODRIGUEZ                                                "/>
    <s v="CAPITAL SALUD EPSS S.A.S (SUBSIDIADO)"/>
    <s v="52307082"/>
  </r>
  <r>
    <x v="333"/>
    <s v="CC "/>
    <s v="28846871       "/>
    <n v="1"/>
    <s v="CAROLINA  RICARDO RODRIGUEZ                                              "/>
    <s v="NUEVA E.P.S (CONTRIBUTIVO)"/>
    <s v="52307082"/>
  </r>
  <r>
    <x v="334"/>
    <s v="CC "/>
    <s v="80409592       "/>
    <n v="1"/>
    <s v="JOSE VICENTE GUACANEME ORJUELA                                           "/>
    <s v="SALUD TOTAL REGIMEN CONTRIBUTIVO"/>
    <s v="52307082"/>
  </r>
  <r>
    <x v="335"/>
    <s v="CC "/>
    <s v="2909875        "/>
    <n v="1"/>
    <s v="DELFIN  CAICEDO FORERO                                                   "/>
    <s v="NUEVA E.P.S (CONTRIBUTIVO)"/>
    <s v="52853377"/>
  </r>
  <r>
    <x v="336"/>
    <s v="CC "/>
    <s v="16658765       "/>
    <n v="1"/>
    <s v="FERNANDO  MALDONADO ALVAREZ                                              "/>
    <s v="SALUD TOTAL REGIMEN CONTRIBUTIVO"/>
    <s v="52853377"/>
  </r>
  <r>
    <x v="337"/>
    <s v="CC "/>
    <s v="1012326875     "/>
    <n v="1"/>
    <s v="MARINAY TATIANA JAIMES CHAUTA                                            "/>
    <s v="SALUD TOTAL REGIMEN CONTRIBUTIVO"/>
    <s v="52853377"/>
  </r>
  <r>
    <x v="338"/>
    <s v="CC "/>
    <s v="4113719        "/>
    <n v="1"/>
    <s v="CAMPO ELIAS ARCINIEGAS RICO                                              "/>
    <s v="NUEVA E.P.S (CONTRIBUTIVO)"/>
    <s v="52853377"/>
  </r>
  <r>
    <x v="339"/>
    <s v="CC "/>
    <s v="1000936182     "/>
    <n v="1"/>
    <s v="BRAYAN ALEXANDER SILVA PUERTO                                            "/>
    <s v="CAPITAL SALUD EPSS S.A.S (SUBSIDIADO)"/>
    <s v="52853377"/>
  </r>
  <r>
    <x v="340"/>
    <s v="CC "/>
    <s v="25394141       "/>
    <n v="1"/>
    <s v="MARIA JULIA LLANTEN                                                      "/>
    <s v="SALUD TOTAL REGIMEN CONTRIBUTIVO"/>
    <s v="52853377"/>
  </r>
  <r>
    <x v="341"/>
    <s v="CC "/>
    <s v="19320578       "/>
    <n v="4"/>
    <s v="GUSTAVO  MUÑOZ FRANCO                                                    "/>
    <s v="SALUD TOTAL REGIMEN CONTRIBUTIVO"/>
    <s v="52853377"/>
  </r>
  <r>
    <x v="342"/>
    <s v="CC "/>
    <s v="14999896       "/>
    <n v="1"/>
    <s v="JOSE ZACARIAS QUINTERO MARIN                                             "/>
    <s v="CAPITAL SALUD EPSS S.A.S (SUBSIDIADO)"/>
    <s v="52853377"/>
  </r>
  <r>
    <x v="343"/>
    <s v="CC "/>
    <s v="1193643904     "/>
    <n v="1"/>
    <s v="FABIAN CAMILO RIAÑO MARTINEZ                                             "/>
    <s v="NUEVA E.P.S (CONTRIBUTIVO)"/>
    <s v="52855243"/>
  </r>
  <r>
    <x v="344"/>
    <s v="CC "/>
    <s v="4093471        "/>
    <n v="1"/>
    <s v="LUIS FRANCISCO AVILA ROJAS                                               "/>
    <s v="SOCIEDAD CLINICA EMCOSALUD S.A."/>
    <s v="52855243"/>
  </r>
  <r>
    <x v="345"/>
    <s v="CC "/>
    <s v="11523181       "/>
    <n v="1"/>
    <s v="MARCO BERNARDO RODRIGUEZ FERNANDEZ                                       "/>
    <s v="NUEVA E.P.S (CONTRIBUTIVO)"/>
    <s v="52855243"/>
  </r>
  <r>
    <x v="346"/>
    <s v="CC "/>
    <s v="20147816       "/>
    <n v="2"/>
    <s v="ALBERTINA  CHACON MARTINEZ                                               "/>
    <s v="UNION TEMPORAL SERVISALUD SAN JOSE"/>
    <s v="52855243"/>
  </r>
  <r>
    <x v="347"/>
    <s v="CC "/>
    <s v="6007721        "/>
    <n v="1"/>
    <s v="GREGORIO  QUIROGA MOLINA                                                 "/>
    <s v="SALUD TOTAL REGIMEN CONTRIBUTIVO"/>
    <s v="1233504398"/>
  </r>
  <r>
    <x v="348"/>
    <s v="CC "/>
    <s v="19252557       "/>
    <n v="1"/>
    <s v="GABRIEL ERNESTO LEAL ONOFRE                                              "/>
    <s v="UNION TEMPORAL SERVISALUD SAN JOSE"/>
    <s v="1233504398"/>
  </r>
  <r>
    <x v="349"/>
    <s v="CC "/>
    <s v="11370902       "/>
    <n v="1"/>
    <s v="GERMAN  MORALES MORA                                                     "/>
    <s v="UNION TEMPORAL SERVISALUD SAN JOSE"/>
    <s v="1233504398"/>
  </r>
  <r>
    <x v="350"/>
    <s v="CC "/>
    <s v="24698823       "/>
    <n v="3"/>
    <s v="OFELIA  GALVIS SANCHEZ                                                   "/>
    <s v="SOCIEDAD CLINICA EMCOSALUD S.A."/>
    <s v="1233504398"/>
  </r>
  <r>
    <x v="351"/>
    <s v="CC "/>
    <s v="20089079       "/>
    <n v="2"/>
    <s v="ANGELINA  CELIS SANTANA                                                  "/>
    <s v="SALUD TOTAL REGIMEN CONTRIBUTIVO"/>
    <s v="1233504398"/>
  </r>
  <r>
    <x v="352"/>
    <s v="CC "/>
    <s v="10967493       "/>
    <n v="1"/>
    <s v="ROBIN DARIO ESPITIA AGUILAR                                              "/>
    <s v="ADRES"/>
    <s v="52855243"/>
  </r>
  <r>
    <x v="353"/>
    <s v="CC "/>
    <s v="40429193       "/>
    <n v="1"/>
    <s v="EDILMA  RIVERA QUIACHA                                                   "/>
    <s v="CAPITAL SALUD EPSS S.A.S (SUBSIDIADO)"/>
    <s v="52855243"/>
  </r>
  <r>
    <x v="354"/>
    <s v="CC "/>
    <s v="1072747280     "/>
    <n v="1"/>
    <s v="YULY CATHERINE BUSTOS PALACIOS                                           "/>
    <s v="NUEVA E.P.S (CONTRIBUTIVO)"/>
    <s v="52307082"/>
  </r>
  <r>
    <x v="355"/>
    <s v="CC "/>
    <s v="462422         "/>
    <n v="1"/>
    <s v="LEON ANGEL ESCARRAGA                                                     "/>
    <s v="UNION TEMPORAL SERVISALUD SAN JOSE"/>
    <s v="52307082"/>
  </r>
  <r>
    <x v="356"/>
    <s v="CC "/>
    <s v="1032491487     "/>
    <n v="1"/>
    <s v="GERLY VANNESA NIETO MENDEZ                                               "/>
    <s v="SALUD TOTAL REGIMEN CONTRIBUTIVO"/>
    <s v="52307082"/>
  </r>
  <r>
    <x v="357"/>
    <s v="CC "/>
    <s v="20098112       "/>
    <n v="1"/>
    <s v="ROSANA  CHITIVA GOMEZ                                                    "/>
    <s v="CAPITAL SALUD EPSS S.A.S (SUBSIDIADO)"/>
    <s v="52307082"/>
  </r>
  <r>
    <x v="358"/>
    <s v="CC "/>
    <s v="20994153       "/>
    <n v="1"/>
    <s v="CLARA INES JIMENEZ                                                       "/>
    <s v="SALUD TOTAL REGIMEN CONTRIBUTIVO"/>
    <s v="52307082"/>
  </r>
  <r>
    <x v="359"/>
    <s v="CC "/>
    <s v="7490086        "/>
    <n v="1"/>
    <s v="HUBERTO  LADINO ARENAS                                                   "/>
    <s v="CAPITAL SALUD EPSS S.A.S (SUBSIDIADO)"/>
    <s v="52307082"/>
  </r>
  <r>
    <x v="360"/>
    <s v="CC "/>
    <s v="7489203        "/>
    <n v="1"/>
    <s v="ELEUTERIO  ROBAYO                                                        "/>
    <s v="CAPITAL SALUD EPSS S.A.S (SUBSIDIADO)"/>
    <s v="52853377"/>
  </r>
  <r>
    <x v="361"/>
    <s v="CC "/>
    <s v="52434231       "/>
    <n v="1"/>
    <s v="ROSA  CASTRO RUEDA                                                       "/>
    <s v="SALUD TOTAL REGIMEN CONTRIBUTIVO"/>
    <s v="52853377"/>
  </r>
  <r>
    <x v="362"/>
    <s v="CC "/>
    <s v="1000119224     "/>
    <n v="1"/>
    <s v="GERALDINE  PEREZ VASQUEZ                                                 "/>
    <s v="SALUD TOTAL REGIMEN CONTRIBUTIVO"/>
    <s v="52853377"/>
  </r>
  <r>
    <x v="363"/>
    <s v="CC "/>
    <s v="206274         "/>
    <n v="1"/>
    <s v="LUIS ANTONIO PINILLA PINILLA                                             "/>
    <s v="CAPITAL SALUD EPSS S.A.S (SUBSIDIADO)"/>
    <s v="52853377"/>
  </r>
  <r>
    <x v="364"/>
    <s v="CC "/>
    <s v="20542125       "/>
    <n v="1"/>
    <s v="ANA SOLEDAD GUZMAN CASAS                                                 "/>
    <s v="SOCIEDAD CLINICA EMCOSALUD S.A."/>
    <s v="52307082"/>
  </r>
  <r>
    <x v="365"/>
    <s v="CC "/>
    <s v="20093134       "/>
    <n v="1"/>
    <s v="MARIA WALDINA BERNAL CORTES                                              "/>
    <s v="NUEVA E.P.S (CONTRIBUTIVO)"/>
    <s v="52307082"/>
  </r>
  <r>
    <x v="366"/>
    <s v="CC "/>
    <s v="41346496       "/>
    <n v="2"/>
    <s v="AURA MARIA QUEVEDO MAYORGA                                               "/>
    <s v="SOCIEDAD CLINICA EMCOSALUD S.A."/>
    <s v="52307082"/>
  </r>
  <r>
    <x v="367"/>
    <s v="CC "/>
    <s v="40993428       "/>
    <n v="1"/>
    <s v="LUCERO  BALDONADO SOTO                                                   "/>
    <s v="CAPITAL SALUD EPSS S.A.S (SUBSIDIADO)"/>
    <s v="12335043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95">
  <r>
    <s v="2939334        "/>
    <s v="CC "/>
    <s v="FIDEL ALBERTO FERRO                                                      "/>
    <s v="6899530             "/>
    <s v="3"/>
    <d v="2018-06-28T13:15:46"/>
    <s v="7"/>
    <x v="0"/>
    <d v="2019-11-01T09:23:41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9"/>
    <s v="CIUDAD BOLIVAR                "/>
    <s v="83"/>
    <s v="LOS DUQUES                    "/>
    <s v="CRA 70 F  68 - 38 SUR BRR LOS PINOS               "/>
  </r>
  <r>
    <s v="7333221        "/>
    <s v="CC "/>
    <s v="EDDER ORLANDO MEDINA VARGAS                                              "/>
    <s v="3163313192          "/>
    <s v="1"/>
    <d v="2019-10-31T15:47:27"/>
    <s v="7"/>
    <x v="0"/>
    <d v="2019-11-01T10:17:04"/>
    <s v="K122 "/>
    <s v="CELULITIS Y ABSCESO DE BOCA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PS (SUBSIDIADO)"/>
    <s v="15"/>
    <s v="BOYACA                   "/>
    <s v="299"/>
    <s v="GARAGOA                       "/>
    <s v="1"/>
    <s v="VEREDA  BARSAL                "/>
    <s v="CL 60 SUR 63 68                                   "/>
  </r>
  <r>
    <s v="1182694        "/>
    <s v="CC "/>
    <s v="EPIFANIO  PEDRAZA SUESCA                                                 "/>
    <s v="4808535             "/>
    <s v="5"/>
    <d v="2019-10-31T20:46:38"/>
    <s v="7"/>
    <x v="0"/>
    <d v="2019-11-01T12:17:47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6"/>
    <s v="INGLES                        "/>
    <s v="KR 26A 41A 22 SUR                                 "/>
  </r>
  <r>
    <s v="41480736       "/>
    <s v="CC "/>
    <s v="GLADYS  RONCANCIO DE RUIZ                                                "/>
    <s v="3212155161          "/>
    <s v="1"/>
    <d v="2019-10-31T21:43:59"/>
    <s v="7"/>
    <x v="0"/>
    <d v="2019-11-01T15:09:3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9"/>
    <s v="SAN FRANCISCO                 "/>
    <s v="KR 19F 62 07 SUR                                  "/>
  </r>
  <r>
    <s v="52705372       "/>
    <s v="CC "/>
    <s v="LILIANA PORRAS TORO                                                      "/>
    <s v="3133345102          "/>
    <s v="3"/>
    <d v="2019-10-31T21:47:20"/>
    <s v="7"/>
    <x v="0"/>
    <d v="2019-11-01T01:12:28"/>
    <s v="T231 "/>
    <s v="QUEMADURA DE LA MUNECA Y DE LA MANO DE PRIMER GRADO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6"/>
    <s v="TUNJUELITO                    "/>
    <s v="1"/>
    <s v="TUNAL                         "/>
    <s v="DG 52 SUR  24A 50                                 "/>
  </r>
  <r>
    <s v="51620525       "/>
    <s v="CC "/>
    <s v="MARIA VERONICA MORA DIAZ                                                 "/>
    <s v="3123372566          "/>
    <s v="2"/>
    <d v="2019-10-31T22:22:05"/>
    <s v="7"/>
    <x v="0"/>
    <d v="2019-11-01T01:49:01"/>
    <s v="S409 "/>
    <s v="TRAUMATISMO SUPERFICIAL NO ESPECIFICADO DEL HOMBRO Y DEL BRAZO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9"/>
    <s v="CIUDAD BOLIVAR                "/>
    <s v="30"/>
    <s v="MEXICO                        "/>
    <s v="KR 16B 65 53 SUR                                  "/>
  </r>
  <r>
    <s v="1031180105     "/>
    <s v="CC "/>
    <s v="ANGELICA  MUÑOZ MARTINEZ                                                 "/>
    <s v="2092334             "/>
    <s v="1"/>
    <d v="2019-10-31T22:49:06"/>
    <s v="7"/>
    <x v="0"/>
    <d v="2019-11-01T00:53:08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70"/>
    <s v="GRANJAS DE SAN PABLO          "/>
    <s v="CL 35 BIS 16 46 SUR                               "/>
  </r>
  <r>
    <s v="20285721       "/>
    <s v="CC "/>
    <s v="ROSA INES JIMENEZ CABALLERO                                              "/>
    <s v="3203937001          "/>
    <s v="1"/>
    <d v="2019-10-31T23:13:58"/>
    <s v="7"/>
    <x v="0"/>
    <d v="2019-11-01T16:35:41"/>
    <s v="J348 "/>
    <s v="OTROS TRASTORNOS ESPECIFICADOS DE LA NARIZ Y DE LOS SENOS PARANASALES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318"/>
    <s v="ALQUERIAS DE LA FRAGUA        "/>
    <s v="CL 38A SUR 68C 38                                 "/>
  </r>
  <r>
    <s v="17032204       "/>
    <s v="CC "/>
    <s v="GUSTAVO  RODRIGUEZ RODRIGUEZ                                             "/>
    <s v="3640815             "/>
    <s v="1"/>
    <d v="2019-10-31T23:34:38"/>
    <s v="7"/>
    <x v="0"/>
    <d v="2019-11-01T11:20:40"/>
    <s v="I500 "/>
    <s v="INSUFICIENCIA CARDIACA CONGESTIV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9"/>
    <s v="CIUDAD BOLIVAR                "/>
    <s v="12"/>
    <s v="BUENOS AIRES                  "/>
    <s v="CL 35 SUR 16C 36                                  "/>
  </r>
  <r>
    <s v="4261322        "/>
    <s v="CC "/>
    <s v="RUBEN  BARRERA CASTRO                                                    "/>
    <s v="3143545100          "/>
    <s v="1"/>
    <d v="2019-11-01T05:05:59"/>
    <s v="7"/>
    <x v="0"/>
    <d v="2019-11-01T22:27:30"/>
    <s v="J449 "/>
    <s v="ENFERMEDAD PULMONAR OBSTRUCTIVA CRONICA NO ESPECIFICADA                                                                                                                                                                                                   "/>
    <s v="7"/>
    <s v="PROCEDIMIENTOS URGENCIAS      "/>
    <s v="NUEVA EPS (SUBSIDIADO)"/>
    <s v="11"/>
    <s v="BOGOTA D.C.              "/>
    <s v="15"/>
    <s v="ANTONIO NARIÑO                "/>
    <s v="14"/>
    <s v="SAN ANTONIO DE PADUA          "/>
    <s v="CL 8 SUR 16 05                                    "/>
  </r>
  <r>
    <s v="74248          "/>
    <s v="CC "/>
    <s v="MIGUEL ANTONIO GUERRERO SUSA                                             "/>
    <s v="3204225106          "/>
    <s v="1"/>
    <d v="2019-11-01T06:35:02"/>
    <s v="7"/>
    <x v="0"/>
    <d v="2019-11-01T19:40:48"/>
    <s v="I872 "/>
    <s v="INSUFICIENCIA VENOSA (CRONICA) (PERIFERICA)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4"/>
    <s v="EL QUIROGA                    "/>
    <s v="KR 24 41 A 06                                     "/>
  </r>
  <r>
    <s v="79583159       "/>
    <s v="CC "/>
    <s v="ORLANDO  MERCHAN ZAMORA                                                  "/>
    <s v="3142294995          "/>
    <s v="3"/>
    <d v="2019-11-01T07:38:14"/>
    <s v="7"/>
    <x v="0"/>
    <d v="2019-11-01T15:20:24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9"/>
    <s v="SAN FRANCISCO                 "/>
    <s v="CL 63 22 17                                       "/>
  </r>
  <r>
    <s v="1030637365     "/>
    <s v="CC "/>
    <s v="JOHANNA KATHERINE ROGELIS QUINTERO                                       "/>
    <s v="3204647954          "/>
    <s v="1"/>
    <d v="2019-11-01T08:09:24"/>
    <s v="7"/>
    <x v="0"/>
    <d v="2019-11-01T11:59:18"/>
    <s v="M544 "/>
    <s v="LUMBAGO CON CIATICA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1"/>
    <s v="ROMA                          "/>
    <s v="CL 39A BIS C SUR 72K 62                           "/>
  </r>
  <r>
    <s v="52099568       "/>
    <s v="CC "/>
    <s v="MARIA MERCEDES GUTIERREZ RUIZ                                            "/>
    <s v="3628816             "/>
    <s v="32"/>
    <d v="2019-11-01T08:36:13"/>
    <s v="7"/>
    <x v="0"/>
    <d v="2019-11-01T10:36:45"/>
    <s v="J060 "/>
    <s v="LARINGOFARINGITIS AGUD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50"/>
    <s v="META                     "/>
    <s v="6"/>
    <s v="ACACIAS                       "/>
    <s v="1"/>
    <s v="MONTEBELLO                    "/>
    <s v="CL 31F 12D 81 SUR                                 "/>
  </r>
  <r>
    <s v="229038         "/>
    <s v="CC "/>
    <s v="SAUL ALCIDES GARCIA BOHORQUEZ                                            "/>
    <s v="3228201657          "/>
    <s v="2"/>
    <d v="2019-11-01T08:53:42"/>
    <s v="7"/>
    <x v="0"/>
    <d v="2019-11-01T15:39:43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1"/>
    <s v="REPUBLICA DEL CANADA-EL PINAR "/>
    <s v="CL 49 SUR 13 B 03 ESTE                            "/>
  </r>
  <r>
    <s v="2204046        "/>
    <s v="CC "/>
    <s v="LUIS FELIPE ROJAS ROJAS                                                  "/>
    <s v="3114661253          "/>
    <s v="2"/>
    <d v="2019-11-01T09:06:09"/>
    <s v="7"/>
    <x v="0"/>
    <d v="2019-11-01T13:28:36"/>
    <s v="I219 "/>
    <s v="INFARTO AGUDO DEL MIOCARDIO SIN OTRA ESPECIFICACION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DG 32 12 16  SUR                                  "/>
  </r>
  <r>
    <s v="1116806269     "/>
    <s v="CC "/>
    <s v="OSWALDO JOSE DOMINGUEZ MARTINEZ                                          "/>
    <s v="3123454434          "/>
    <s v="1"/>
    <d v="2019-11-01T09:40:38"/>
    <s v="7"/>
    <x v="0"/>
    <d v="2019-11-01T15:12:16"/>
    <s v="T111 "/>
    <s v="HERIDA DE MIEMBRO SUPERIOR NIVEL NO ESPECIFICADO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1"/>
    <s v="ROMA                          "/>
    <s v="CL  51 A 78K 09                                   "/>
  </r>
  <r>
    <s v="79314953       "/>
    <s v="CC "/>
    <s v="LEONARDO  ALVAREZ VALENCIA                                               "/>
    <s v="7173237             "/>
    <s v="1"/>
    <d v="2019-11-01T10:01:56"/>
    <s v="7"/>
    <x v="0"/>
    <d v="2019-11-01T14:48:06"/>
    <s v="S618 "/>
    <s v="HERIDAS DE OTRAS PARTES DE LA MUNECA Y DE LA MAN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5"/>
    <s v="ANTONIO NARIÑO                "/>
    <s v="13"/>
    <s v="RESTREPO                      "/>
    <s v="TV 73J   75B 20 SUR                               "/>
  </r>
  <r>
    <s v="20221017       "/>
    <s v="CC "/>
    <s v="NOEMI  ZABALA DE RINCON                                                  "/>
    <s v="2725637             "/>
    <s v="6"/>
    <d v="2019-11-01T10:25:03"/>
    <s v="7"/>
    <x v="0"/>
    <d v="2019-11-01T16:28:58"/>
    <s v="S099 "/>
    <s v="TRAUMATISMO DE LA CABEZA NO ESPECIFICADO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21"/>
    <s v="CASTILLA                      "/>
    <s v="KR 38 B 37 12                                     "/>
  </r>
  <r>
    <s v="41697619       "/>
    <s v="CC "/>
    <s v="LUZ MARINA RODRIGUEZ RODRIGUEZ                                           "/>
    <s v="7156412             "/>
    <s v="3"/>
    <d v="2019-11-01T10:31:17"/>
    <s v="7"/>
    <x v="0"/>
    <d v="2019-11-01T16:09:59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9"/>
    <s v="SAN FRANCISCO                 "/>
    <s v="CL 68D SUR     20F 12                             "/>
  </r>
  <r>
    <s v="1031168141     "/>
    <s v="CC "/>
    <s v="JHON FREDY ROJAS VARGAS                                                  "/>
    <s v="3008487988          "/>
    <s v="2"/>
    <d v="2019-11-01T10:44:31"/>
    <s v="7"/>
    <x v="0"/>
    <d v="2019-11-01T15:27:25"/>
    <s v="S409 "/>
    <s v="TRAUMATISMO SUPERFICIAL NO ESPECIFICADO DEL HOMBRO Y DEL BRAZO                                                                                                                                                                                            "/>
    <s v="7"/>
    <s v="PROCEDIMIENTOS URGENCIAS      "/>
    <s v="COMPAÑIA SURAMERICANA DE SEGUROS S.A."/>
    <s v="11"/>
    <s v="BOGOTA D.C.              "/>
    <s v="5"/>
    <s v="USME                          "/>
    <s v="533"/>
    <s v="MONTEBLANCO                   "/>
    <s v="KR 101 B 35 SUR                                   "/>
  </r>
  <r>
    <s v="91226149       "/>
    <s v="CC "/>
    <s v="LUIS CARLOS RAMIREZ GARCIA                                               "/>
    <s v="3158530180          "/>
    <s v="1"/>
    <d v="2019-11-01T10:48:59"/>
    <s v="7"/>
    <x v="0"/>
    <d v="2019-11-01T11:40:50"/>
    <s v="K625 "/>
    <s v="HEMORRAGIA DEL ANO Y DEL RECTO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7"/>
    <s v="BOSA                          "/>
    <s v="27"/>
    <s v="BOSA NUEVA GRANADA            "/>
    <s v="CL 54 C SUR 87 21                                 "/>
  </r>
  <r>
    <s v="1031171311     "/>
    <s v="CC "/>
    <s v="MERY CAMILA CERINZA MEJIA                                                "/>
    <s v="3114859458          "/>
    <s v="1"/>
    <d v="2019-11-01T11:09:02"/>
    <s v="7"/>
    <x v="0"/>
    <d v="2019-11-01T17:25:15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8"/>
    <s v="RAFAEL URIBE                  "/>
    <s v="30"/>
    <s v="QUIROGA                       "/>
    <s v="KR 20 37 27 SUR                                   "/>
  </r>
  <r>
    <s v="19347163       "/>
    <s v="CC "/>
    <s v="MANUEL IGNACIO PRIETO RODRIGUEZ                                          "/>
    <s v="3125146230          "/>
    <s v="12"/>
    <d v="2019-11-01T11:28:12"/>
    <s v="7"/>
    <x v="0"/>
    <d v="2019-11-01T19:44:59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4"/>
    <s v="SAN BLAS                      "/>
    <s v="KR 7 N 23 A 55                                    "/>
  </r>
  <r>
    <s v="20050077       "/>
    <s v="CC "/>
    <s v="ELENA  LOPEZ NOY                                                         "/>
    <s v="3213443169          "/>
    <s v="1"/>
    <d v="2019-11-01T11:45:58"/>
    <s v="7"/>
    <x v="0"/>
    <d v="2019-11-01T16:52:30"/>
    <s v="S409 "/>
    <s v="TRAUMATISMO SUPERFICIAL NO ESPECIFICADO DEL HOMBRO Y DEL BRAZO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6"/>
    <s v="PUENTE ARANDA                 "/>
    <s v="33"/>
    <s v="SANTA RITA                    "/>
    <s v="KR 41 A 35 27 SUR                                 "/>
  </r>
  <r>
    <s v="1033725960     "/>
    <s v="CC "/>
    <s v="LUIS DANILO BAQUERO MORA                                                 "/>
    <s v="3138651429          "/>
    <s v="1"/>
    <d v="2019-11-01T12:17:26"/>
    <s v="7"/>
    <x v="0"/>
    <d v="2019-11-01T19:36:40"/>
    <s v="K291 "/>
    <s v="OTRAS GASTRITIS AGUDAS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8"/>
    <s v="RAFAEL URIBE                  "/>
    <s v="761"/>
    <s v="DIANA TURBAY                  "/>
    <s v="KR 2 B 49 67 SUR                                  "/>
  </r>
  <r>
    <s v="1033782165     "/>
    <s v="CC "/>
    <s v="JHONATAN ANDRES RINCON TOVAR                                             "/>
    <s v="7185069             "/>
    <s v="3"/>
    <d v="2019-11-01T12:40:17"/>
    <s v="7"/>
    <x v="0"/>
    <d v="2019-11-01T20:01:42"/>
    <s v="V290 "/>
    <s v="CONDUCTOR DE MOTOCICLETA LESIONADO POR COLISION CON OTROS VEHICULOS DE MOTOR Y CON LOS NO ESPECIFICADOS EN ACCIDENTE NO DE TRANSITO                                                                                                                       "/>
    <s v="7"/>
    <s v="PROCEDIMIENTOS URGENCIAS      "/>
    <s v="SEGUROS MUNDIAL"/>
    <s v="11"/>
    <s v="BOGOTA D.C.              "/>
    <s v="19"/>
    <s v="CIUDAD BOLIVAR                "/>
    <s v="25"/>
    <s v="LA MARIA                      "/>
    <s v="DG 668 19 B 50                                    "/>
  </r>
  <r>
    <s v="39658511       "/>
    <s v="CC "/>
    <s v="ROCIO ESPERANZA PUENTES TOVAR                                            "/>
    <s v="3115879774          "/>
    <s v="2"/>
    <d v="2019-11-01T13:37:20"/>
    <s v="7"/>
    <x v="0"/>
    <d v="2019-11-01T20:42:07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25"/>
    <s v="CUNDINAMARCA             "/>
    <s v="754"/>
    <s v="SOACHA                        "/>
    <s v="1"/>
    <s v="NO DEFINIDO                   "/>
    <s v="CRA 36 NO. 37-73 CIUDAD VERDE                     "/>
  </r>
  <r>
    <s v="146461         "/>
    <s v="CC "/>
    <s v="MARCO INOCENCIO ROMERO CRUZ                                              "/>
    <s v="3112394757          "/>
    <s v="9"/>
    <d v="2019-11-01T13:47:37"/>
    <s v="7"/>
    <x v="0"/>
    <d v="2019-11-01T21:01:40"/>
    <s v="S008 "/>
    <s v="TRAUMATISMO SUPERFICIAL DE OTRAS PARTES DE LA CABEZA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15"/>
    <s v="LOS MOLINOS II                "/>
    <s v="CL 39 SUR 11B 40                                  "/>
  </r>
  <r>
    <s v="1066510362     "/>
    <s v="CC "/>
    <s v="VICTOR ANTONIO DIAZ LOPEZ                                                "/>
    <s v="3123000902          "/>
    <s v="1"/>
    <d v="2019-11-01T14:07:28"/>
    <s v="7"/>
    <x v="0"/>
    <d v="2019-11-01T16:29:10"/>
    <s v="S009 "/>
    <s v="TRAUMATISMO SUPERFICIAL DE LA CABEZA PARTE NO ESPECIFICADA                                                                                                                                                                                                "/>
    <s v="7"/>
    <s v="PROCEDIMIENTOS URGENCIAS      "/>
    <s v="POSITIVA COMPAÑÍA DE SEGUROS"/>
    <s v="11"/>
    <s v="BOGOTA D.C.              "/>
    <s v="1"/>
    <s v="BOGOTA                        "/>
    <s v="1"/>
    <s v="NO DEFINIDO                   "/>
    <s v="KR 2 A 48 R 62 SUR                                "/>
  </r>
  <r>
    <s v="1006849174     "/>
    <s v="CC "/>
    <s v="MARIA MONICA ROJAS RODRIGUEZ                                             "/>
    <s v="3023334312          "/>
    <s v="1"/>
    <d v="2019-11-01T14:54:05"/>
    <s v="7"/>
    <x v="0"/>
    <d v="2019-11-01T21:13:44"/>
    <s v="N939 "/>
    <s v="HEMORRAGIA VAGINAL Y UTERINA ANORMAL NO ESPECIFICADA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42 35  12 ESTE                                 "/>
  </r>
  <r>
    <s v="1090161        "/>
    <s v="CC "/>
    <s v="EPIFANIO  BARRERA PARADA                                                 "/>
    <s v="3133708313          "/>
    <s v="3"/>
    <d v="2019-11-01T15:07:42"/>
    <s v="7"/>
    <x v="0"/>
    <d v="2019-11-01T23:57:13"/>
    <s v="I48X "/>
    <s v="FIBRILACION Y ALETEO AURICULAR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"/>
    <s v="MARRUECOS                     "/>
    <s v="CRA 3 N 50 22 SUR BARRIO PALERMO SUR              "/>
  </r>
  <r>
    <s v="51739659       "/>
    <s v="CC "/>
    <s v="FLOR ALBA MENDEZ REINA                                                   "/>
    <s v="3123571502          "/>
    <s v="14"/>
    <d v="2019-11-01T15:38:16"/>
    <s v="7"/>
    <x v="0"/>
    <d v="2019-11-02T11:33:34"/>
    <s v="E138 "/>
    <s v="OTRAS DIABETES MELLITUS ESPECIFICADAS CON COMPLICACIONES NO ESPECIFICADAS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25"/>
    <s v="CUNDINAMARCA             "/>
    <s v="754"/>
    <s v="SOACHA                        "/>
    <s v="7"/>
    <s v="FLORIDA II SECTOR             "/>
    <s v="KR  2 8 A 62                                      "/>
  </r>
  <r>
    <s v="35377212       "/>
    <s v="CC "/>
    <s v="SANDRA PATRICIA GARCIA MONCADA                                           "/>
    <s v="3124582420          "/>
    <s v="1"/>
    <d v="2019-11-01T16:14:15"/>
    <s v="7"/>
    <x v="0"/>
    <d v="2019-11-02T01:45:21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63 SUR 70 G 43                                 "/>
  </r>
  <r>
    <s v="41572317       "/>
    <s v="CC "/>
    <s v="MIRYAM  SALAZAR                                                          "/>
    <s v="3024379992          "/>
    <s v="32"/>
    <d v="2019-11-01T16:48:39"/>
    <s v="7"/>
    <x v="0"/>
    <d v="2019-11-02T10:07:3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8"/>
    <s v="LIBERTADOR                    "/>
    <s v="CL 30A 26D 76 SUR                                 "/>
  </r>
  <r>
    <s v="20294144       "/>
    <s v="CC "/>
    <s v="ELENA DEL CARMEN HERNANDEZ RODRIGUEZ                                     "/>
    <s v="3102857810          "/>
    <s v="1"/>
    <d v="2019-11-01T17:37:43"/>
    <s v="7"/>
    <x v="0"/>
    <d v="2019-11-02T09:32:43"/>
    <s v="E148 "/>
    <s v="DIABETES MELLITUS NO ESPECIFICADA CON COMPLICACIONES NO ESPECIFICADAS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2 1 A 10                                       "/>
  </r>
  <r>
    <s v="2676840        "/>
    <s v="CC "/>
    <s v="JOSE MARCOS VELOZA                                                       "/>
    <s v="3621655             "/>
    <s v="14"/>
    <d v="2019-11-01T21:31:18"/>
    <s v="7"/>
    <x v="0"/>
    <d v="2019-11-02T11:04:30"/>
    <s v="T784 "/>
    <s v="ALERGIA NO ESPECIFICAD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5"/>
    <s v="SAN BLAS II SECTOR            "/>
    <s v="KR 10H ESTE 27 50                                 "/>
  </r>
  <r>
    <s v="79661014       "/>
    <s v="CC "/>
    <s v="MAURICIO  RAMIREZ SIERRA                                                 "/>
    <s v="3154419327          "/>
    <s v="1"/>
    <d v="2019-11-01T21:44:09"/>
    <s v="7"/>
    <x v="0"/>
    <d v="2019-11-02T09:47:16"/>
    <s v="J219 "/>
    <s v="BRONQUIOLITIS AGUDA NO ESPECIFICAD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8"/>
    <s v="RAFAEL URIBE                  "/>
    <s v="21"/>
    <s v="GUSTAVO RESTREPO              "/>
    <s v="KR 12J 31F 17                                     "/>
  </r>
  <r>
    <s v="19082253       "/>
    <s v="CC "/>
    <s v="JOSE GUILLERMO ABRIL TAFUR                                               "/>
    <s v="7674059             "/>
    <s v="4"/>
    <d v="2019-11-01T22:59:05"/>
    <s v="7"/>
    <x v="0"/>
    <d v="2019-11-02T11:15:52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6"/>
    <s v="PRIMAVERA                     "/>
    <s v="CL 91 BIS SUR 14 B 43                             "/>
  </r>
  <r>
    <s v="1030657400     "/>
    <s v="CC "/>
    <s v="JHONATTAN ANDRES CANO FAJARDO                                            "/>
    <s v="3012655983          "/>
    <s v="1"/>
    <d v="2019-11-01T23:04:23"/>
    <s v="7"/>
    <x v="0"/>
    <d v="2019-11-02T07:29:38"/>
    <s v="S051 "/>
    <s v="CONTUSION DEL GLOBO OCULAR Y DEL TEJIDO ORBITARI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351"/>
    <s v="PERPETUO SOCORRO              "/>
    <s v="KR 77  51A 87 SUR                                 "/>
  </r>
  <r>
    <s v="80107453       "/>
    <s v="CC "/>
    <s v="CESAR AUGUSTO NUÑEZ BALAGUERA                                            "/>
    <s v="3124989031          "/>
    <s v="1"/>
    <d v="2019-11-02T00:02:34"/>
    <s v="7"/>
    <x v="0"/>
    <d v="2019-11-02T14:42:04"/>
    <s v="S119 "/>
    <s v="HERIDA DE CUELLO PARTE NO ESPECIFICADA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4"/>
    <s v="SAN CRISTOBAL                 "/>
    <s v="394"/>
    <s v="ATENAS                        "/>
    <s v="KR 13B 31 11                                      "/>
  </r>
  <r>
    <s v="4249943        "/>
    <s v="CC "/>
    <s v="AVELINO  LIZARAZO DAVILA                                                 "/>
    <s v="3023061697          "/>
    <s v="8"/>
    <d v="2019-11-02T07:44:07"/>
    <s v="7"/>
    <x v="0"/>
    <d v="2019-11-02T13:34:52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27"/>
    <s v="LUCERO Y LUCERO DEL SUR       "/>
    <s v="KR 19 D 73 16 SUR                                 "/>
  </r>
  <r>
    <s v="1033694486     "/>
    <s v="CC "/>
    <s v="HONORIO ALBERTO SERRANO ROSERO                                           "/>
    <s v="7006051             "/>
    <s v="1"/>
    <d v="2019-11-02T08:22:12"/>
    <s v="7"/>
    <x v="0"/>
    <d v="2019-11-02T17:54:37"/>
    <s v="V272 "/>
    <s v="MOTOCICLISTA LESIONADO POR COLISION CON OBJETO FIJO O ESTACIONADO  MOTOCICLISTA NO ESPECIFICADO LESIONADO EN ACCIDENTE NO DE TRANSITO                                                                                                                     "/>
    <s v="7"/>
    <s v="PROCEDIMIENTOS URGENCIAS      "/>
    <s v="COMPAÑIA SURAMERICANA DE SEGUROS S.A."/>
    <s v="11"/>
    <s v="BOGOTA D.C.              "/>
    <s v="6"/>
    <s v="TUNJUELITO                    "/>
    <s v="36"/>
    <s v="TUNJUELITO                    "/>
    <s v="TV 25 42 58                                       "/>
  </r>
  <r>
    <s v="1121196041     "/>
    <s v="CC "/>
    <s v="MAXIMILIANO  PEREZ PALACIOS                                              "/>
    <s v="3118028643          "/>
    <s v="7"/>
    <d v="2019-11-02T08:46:49"/>
    <s v="7"/>
    <x v="0"/>
    <d v="2019-11-02T13:43:47"/>
    <s v="G408 "/>
    <s v="OTRAS EPILEPSIAS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PS (SUBSIDIADO)"/>
    <s v="11"/>
    <s v="BOGOTA D.C.              "/>
    <s v="18"/>
    <s v="RAFAEL URIBE                  "/>
    <s v="37"/>
    <s v="DANUBIO AZUL                  "/>
    <s v="ALBERGUE REYES DE REYES                           "/>
  </r>
  <r>
    <s v="99437          "/>
    <s v="CC "/>
    <s v="EVANGELISTA  MONROY PINTO                                                "/>
    <s v="4785131             "/>
    <s v="5"/>
    <d v="2019-11-02T09:07:27"/>
    <s v="7"/>
    <x v="0"/>
    <d v="2019-11-03T00:07:29"/>
    <s v="K529 "/>
    <s v="COLITIS Y GASTROENTERITIS NO INFECCIOSAS NO ESPECIFICADAS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4"/>
    <s v="EL QUIROGA                    "/>
    <s v="KR  22A  40A 27 SUR                               "/>
  </r>
  <r>
    <s v="1089483501     "/>
    <s v="CC "/>
    <s v="JESIKA PAOLA GAVIRIA ORTEGA                                              "/>
    <s v="3157851381          "/>
    <s v="3"/>
    <d v="2019-11-02T09:12:08"/>
    <s v="7"/>
    <x v="0"/>
    <d v="2019-11-02T16:27:21"/>
    <s v="Y598 "/>
    <s v="EFECTOS ADVERSOS DE OTRAS VACUNAS Y SUSTANCIAS BIOLOGICAS ESPECIFICADAS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4"/>
    <s v="BELLAVISTA                    "/>
    <s v="CL 17 24 D 35                                     "/>
  </r>
  <r>
    <s v="1033733378     "/>
    <s v="CC "/>
    <s v="DEISY VIVIANA GOMEZ ARDILA                                               "/>
    <s v="3007143231          "/>
    <s v="1"/>
    <d v="2019-11-02T09:37:20"/>
    <s v="7"/>
    <x v="0"/>
    <d v="2019-11-02T13:57:59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15"/>
    <s v="LOS MOLINOS II                "/>
    <s v="KR2 B 48R 31 SUR                                  "/>
  </r>
  <r>
    <s v="1000726879     "/>
    <s v="TI "/>
    <s v="NICOLLE DAYAN GARCIA GARCIA                                              "/>
    <s v="7367596             "/>
    <s v="1"/>
    <d v="2019-11-02T10:06:39"/>
    <s v="7"/>
    <x v="0"/>
    <d v="2019-11-02T17:03:18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9"/>
    <s v="CIUDAD BOLIVAR                "/>
    <s v="88"/>
    <s v="ARBORIZADORA ALTA             "/>
    <s v="KR 42 68G 43 SUR                                  "/>
  </r>
  <r>
    <s v="41348166       "/>
    <s v="CC "/>
    <s v="MARIA ELIZABETH URREGO ARIAS                                             "/>
    <s v="3124205370          "/>
    <s v="2"/>
    <d v="2019-11-02T10:19:56"/>
    <s v="7"/>
    <x v="0"/>
    <d v="2019-11-02T17:51:30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359"/>
    <s v="TIMIZA                        "/>
    <s v="TV 74 D 40 H 14 SUR                               "/>
  </r>
  <r>
    <s v="1033722641     "/>
    <s v="CC "/>
    <s v="GUSTAVO  SASTRE                                                          "/>
    <s v="7605127             "/>
    <s v="3"/>
    <d v="2019-11-02T10:22:38"/>
    <s v="7"/>
    <x v="0"/>
    <d v="2019-11-02T17:06:29"/>
    <s v="S430 "/>
    <s v="LUXACION DE LA ARTICULACION DEL HOMBRO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7"/>
    <s v="PALERMO SUR                   "/>
    <s v="KR 9A 49 H 43 SUR                                 "/>
  </r>
  <r>
    <s v="51852902       "/>
    <s v="CC "/>
    <s v="MARIA LILIANA RUIZ VARGAS                                                "/>
    <s v="7174064             "/>
    <s v="7"/>
    <d v="2019-11-02T11:01:33"/>
    <s v="7"/>
    <x v="0"/>
    <d v="2019-11-02T20:41:54"/>
    <s v="K808 "/>
    <s v="OTRAS COLELITIASIS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7"/>
    <s v="CANDELARIA LA NUEVA           "/>
    <s v="CL 62 32 SUR 50 APTO 317                          "/>
  </r>
  <r>
    <s v="19213308       "/>
    <s v="CC "/>
    <s v="JUAN DE JESUS OCHOA OCHOA                                                "/>
    <s v="3124161034          "/>
    <s v="12"/>
    <d v="2019-11-02T11:09:44"/>
    <s v="7"/>
    <x v="0"/>
    <d v="2019-11-02T19:57:26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4"/>
    <s v="VENECIA                       "/>
    <s v="KR 53 C 51 49 SUR                                 "/>
  </r>
  <r>
    <s v="39727243       "/>
    <s v="CC "/>
    <s v="CARMEN ALICIA HERNANDEZ ORTIZ                                            "/>
    <s v="3112629359          "/>
    <s v="2"/>
    <d v="2019-11-02T11:56:29"/>
    <s v="7"/>
    <x v="0"/>
    <d v="2019-11-02T22:14:37"/>
    <s v="N391 "/>
    <s v="PROTEINURIA PERSISTENTE NO ESPECIFICADA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12"/>
    <s v="NO DEFINIDO                   "/>
    <s v="CL 27 SUR 12 57                                   "/>
  </r>
  <r>
    <s v="41707711       "/>
    <s v="CC "/>
    <s v="ANA LUCIA PARDO SOTOMONTE                                                "/>
    <s v="3103371909          "/>
    <s v="2"/>
    <d v="2019-11-02T13:15:50"/>
    <s v="7"/>
    <x v="0"/>
    <d v="2019-11-02T21:56:09"/>
    <s v="L031 "/>
    <s v="CELULITIS DE OTRAS PARTES DE LOS MIEMBROS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5"/>
    <s v="ANTONIO NARIÑO                "/>
    <s v="15"/>
    <s v="SANTA RITA                    "/>
    <s v="KR 25 2 A 08                                      "/>
  </r>
  <r>
    <s v="36159          "/>
    <s v="CC "/>
    <s v="RODOLFO JORGE TRIANA                                                     "/>
    <s v="3203671539          "/>
    <s v="2"/>
    <d v="2019-11-02T14:01:32"/>
    <s v="7"/>
    <x v="0"/>
    <d v="2019-11-03T04:25:24"/>
    <s v="E669 "/>
    <s v="OBESIDAD NO ESPECIFICADA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8"/>
    <s v="SAN ISIDRO II                 "/>
    <s v="CL 36 B SUR 05 70                                 "/>
  </r>
  <r>
    <s v="41435642       "/>
    <s v="CC "/>
    <s v="ANA ELISA SUAREZ SUAREZ                                                  "/>
    <s v="3208516855          "/>
    <s v="2"/>
    <d v="2019-11-02T18:31:10"/>
    <s v="7"/>
    <x v="0"/>
    <d v="2019-11-03T05:04:42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1"/>
    <s v="NUEVA DELY                    "/>
    <s v="CLL 37 D N 1 G 15 GAUCAMAYAS                      "/>
  </r>
  <r>
    <s v="20034049       "/>
    <s v="CC "/>
    <s v="TULIA EMMA BRAVO CAÑON                                                   "/>
    <s v="4518864             "/>
    <s v="3"/>
    <d v="2019-11-02T21:45:29"/>
    <s v="7"/>
    <x v="0"/>
    <d v="2019-11-03T09:39:05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359"/>
    <s v="TIMIZA                        "/>
    <s v="CRA 74 NO 40F-66 SUR                              "/>
  </r>
  <r>
    <s v="1067954196     "/>
    <s v="CC "/>
    <s v="ANGIE CAROLINA JIMENEZ PASTRANA                                          "/>
    <s v="3113213234          "/>
    <s v="1"/>
    <d v="2019-11-03T01:21:55"/>
    <s v="7"/>
    <x v="0"/>
    <d v="2019-11-03T09:58:20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58 SUR 11 11                                   "/>
  </r>
  <r>
    <s v="1031185626     "/>
    <s v="RC "/>
    <s v="AARON JEAN PIERRE GOMEZ GONZALEZ                                         "/>
    <s v="3222428768          "/>
    <s v="1"/>
    <d v="2019-11-03T07:06:03"/>
    <s v="7"/>
    <x v="0"/>
    <d v="2019-11-03T18:06:51"/>
    <s v="I461 "/>
    <s v="MUERTE CARDIACA SUBITA ASI DESCRIT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SUBSIDIADO"/>
    <s v="11"/>
    <s v="BOGOTA D.C.              "/>
    <s v="1"/>
    <s v="BOGOTA                        "/>
    <s v="1"/>
    <s v="NO DEFINIDO                   "/>
    <s v="NO REFIERE                                        "/>
  </r>
  <r>
    <s v="80121200       "/>
    <s v="CC "/>
    <s v="JORGE ANDRES MORALES CUBIDES                                             "/>
    <s v="3132449214          "/>
    <s v="1"/>
    <d v="2019-11-03T08:18:56"/>
    <s v="7"/>
    <x v="0"/>
    <d v="2019-11-03T18:01:04"/>
    <s v="V421 "/>
    <s v="OCUPANTE DE AUTOMOVIL LESIONADO POR COLISION CON VEHICULO DE MOTOR DE DOS O TRES RUEDAS  PASAJERO LESIONADO EN ACCIDENTE NO DE TRANSITO                                                                                                                   "/>
    <s v="7"/>
    <s v="PROCEDIMIENTOS URGENCIAS      "/>
    <s v="SEGUROS DEL ESTADO"/>
    <s v="11"/>
    <s v="BOGOTA D.C.              "/>
    <s v="4"/>
    <s v="SAN CRISTOBAL                 "/>
    <s v="441"/>
    <s v="LA VICTORIA                   "/>
    <s v="CL 40 BIS SUR 07B 08 ESTE                         "/>
  </r>
  <r>
    <s v="1668795        "/>
    <s v="CC "/>
    <s v="PASCUAL LEON LONDOÑO LONDOÑO                                             "/>
    <s v="3175819734          "/>
    <s v="1"/>
    <d v="2019-11-03T09:59:41"/>
    <s v="7"/>
    <x v="0"/>
    <d v="2019-11-03T17:11:12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1"/>
    <s v="TUNAL                         "/>
    <s v="KR 25 51A 44 SUR                                  "/>
  </r>
  <r>
    <s v="52168169       "/>
    <s v="CC "/>
    <s v="SOR ARID BECERRA GALVIS                                                  "/>
    <s v="3205062674          "/>
    <s v="3"/>
    <d v="2019-11-03T11:09:42"/>
    <s v="7"/>
    <x v="0"/>
    <d v="2019-11-03T19:22:00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27"/>
    <s v="PRINCIPE DE BOCHICA           "/>
    <s v="TV 5 G 48 B 40 SU                                 "/>
  </r>
  <r>
    <s v="41534933       "/>
    <s v="CC "/>
    <s v="MARIA HILDA PINEDA DE  DUARTE                                            "/>
    <s v="2090912             "/>
    <s v="2"/>
    <d v="2019-11-03T11:20:57"/>
    <s v="7"/>
    <x v="0"/>
    <d v="2019-11-03T17:58:06"/>
    <s v="S018 "/>
    <s v="HERIDA DE OTRAS PARTES DE LA CABEZ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65"/>
    <s v="EL PESEBRE(GJAS DE SAN PABLO) "/>
    <s v="KR 16 16 64                                       "/>
  </r>
  <r>
    <s v="79804784       "/>
    <s v="CC "/>
    <s v="SERGIO ANTONIO REYES OSPINA                                              "/>
    <s v="3132028219          "/>
    <s v="1"/>
    <d v="2019-11-03T13:15:37"/>
    <s v="7"/>
    <x v="0"/>
    <d v="2019-11-03T17:27:23"/>
    <s v="S518 "/>
    <s v="HERIDAS DE OTRAS PARTES DEL ANTEBRAZO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21"/>
    <s v="GUSTAVO RESTREPO              "/>
    <s v="CL 32 16 18                                       "/>
  </r>
  <r>
    <s v="17069710       "/>
    <s v="CC "/>
    <s v="JORGE ENRIQUE SANCHEZ                                                    "/>
    <s v="5670639             "/>
    <s v="6"/>
    <d v="2019-11-03T13:46:51"/>
    <s v="7"/>
    <x v="0"/>
    <d v="2019-11-03T20:28:06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26"/>
    <s v="ALFONSO LOPEZ                 "/>
    <s v="KR 5 I 72 24 SUR                                  "/>
  </r>
  <r>
    <s v="51583506       "/>
    <s v="CC "/>
    <s v="MARIA  DEL ROSARIO SUAREZ COLORADO                                       "/>
    <s v="4083991             "/>
    <s v="2"/>
    <d v="2019-11-03T14:11:35"/>
    <s v="7"/>
    <x v="0"/>
    <d v="2019-11-03T20:44:29"/>
    <s v="S609 "/>
    <s v="TRAUMATISMO SUPERFICIAL DE LA MUNECA Y DE LA MANO NO ESPECIFICADO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4"/>
    <s v="CIUDAD JARDIN                 "/>
    <s v="CL 14 SUR 10 49                                   "/>
  </r>
  <r>
    <s v="80038444       "/>
    <s v="CC "/>
    <s v="LUIS ALEJANDRO NEIRA BOSSA                                               "/>
    <s v="2632507             "/>
    <s v="1"/>
    <d v="2019-11-03T14:36:20"/>
    <s v="7"/>
    <x v="0"/>
    <d v="2019-11-03T19:09:18"/>
    <s v="F419 "/>
    <s v="TRASTORNO DE ANSIEDAD  NO ESPECIFICADO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9"/>
    <s v="FONTIBON                      "/>
    <s v="11"/>
    <s v="MODELIA                       "/>
    <s v="CL 55 70 S 30                                     "/>
  </r>
  <r>
    <s v="1003710076     "/>
    <s v="CC "/>
    <s v="GUSTAVO ADOLFO GARZON GONZALEZ                                           "/>
    <s v="3135561268          "/>
    <s v="1"/>
    <d v="2019-11-03T14:55:07"/>
    <s v="7"/>
    <x v="0"/>
    <d v="2019-11-03T18:22:12"/>
    <s v="S009 "/>
    <s v="TRAUMATISMO SUPERFICIAL DE LA CABEZA PARTE NO ESPECIFICADA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7"/>
    <s v="CENTENARIO                    "/>
    <s v="TV 26 28A05 SUR                                   "/>
  </r>
  <r>
    <s v="11332222       "/>
    <s v="CC "/>
    <s v="JOSE ELBER LINARES PINEDA                                                "/>
    <s v="3022474003          "/>
    <s v="54"/>
    <d v="2019-11-03T15:11:58"/>
    <s v="7"/>
    <x v="0"/>
    <d v="2019-11-03T20:18:37"/>
    <s v="S430 "/>
    <s v="LUXACION DE LA ARTICULACION DEL HOMBRO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21"/>
    <s v="JERUSALEN                     "/>
    <s v="CL 70C 45B 21 SUR                                 "/>
  </r>
  <r>
    <s v="80902055       "/>
    <s v="CC "/>
    <s v="LEONARDO  CARVAJAL CIPAMOCHA                                             "/>
    <s v="6404696             "/>
    <s v="1"/>
    <d v="2019-11-03T15:45:09"/>
    <s v="7"/>
    <x v="0"/>
    <d v="2019-11-03T17:27:11"/>
    <s v="F410 "/>
    <s v="TRASTORNO DE PANICO [ANSIEDAD PAROXISTICA EPISODICA]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4"/>
    <s v="SAN CRISTOBAL                 "/>
    <s v="449"/>
    <s v="LOS LIBERTADORES              "/>
    <s v="CL 60 C SUR 14 20 ESTE                            "/>
  </r>
  <r>
    <s v="1013644005     "/>
    <s v="CC "/>
    <s v="JUAN DAVID CASTAÑO PULIDO                                                "/>
    <s v="3196666652          "/>
    <s v="1"/>
    <d v="2019-11-03T15:53:17"/>
    <s v="7"/>
    <x v="0"/>
    <d v="2019-11-03T23:02:11"/>
    <s v="K590 "/>
    <s v="CONSTIPACION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48N 5D 21 SUR                                  "/>
  </r>
  <r>
    <s v="79752603       "/>
    <s v="CC "/>
    <s v="WOLLINTON  RAMIREZ BUSTOS                                                "/>
    <s v="3112638656          "/>
    <s v="4"/>
    <d v="2019-11-03T16:10:34"/>
    <s v="7"/>
    <x v="0"/>
    <d v="2019-11-03T20:20:44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761"/>
    <s v="DIANA TURBAY                  "/>
    <s v="DG 48U BIS 5 39 SUR                               "/>
  </r>
  <r>
    <s v="23874127       "/>
    <s v="CC "/>
    <s v="MARIA SULINDA RUSSI CRUZ                                                 "/>
    <s v="3232240514          "/>
    <s v="18"/>
    <d v="2019-11-03T16:21:15"/>
    <s v="7"/>
    <x v="0"/>
    <d v="2019-11-03T21:29:50"/>
    <s v="S609 "/>
    <s v="TRAUMATISMO SUPERFICIAL DE LA MUNECA Y DE LA MANO NO ESPECIFICADO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1"/>
    <s v="LA AURORA                     "/>
    <s v="DG  61 SUR  20 B 36                               "/>
  </r>
  <r>
    <s v="1133795298     "/>
    <s v="CC "/>
    <s v="EMELIA ESTHER HERAZO ORTIZ                                               "/>
    <s v="3218914282          "/>
    <s v="2"/>
    <d v="2019-11-03T20:26:48"/>
    <s v="7"/>
    <x v="0"/>
    <d v="2019-11-04T03:49:4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1"/>
    <s v="GUSTAVO RESTREPO              "/>
    <s v="KR 25 19 89 SUR                                   "/>
  </r>
  <r>
    <s v="1026303844     "/>
    <s v="CC "/>
    <s v="LAURA KATHERINE RUBIO REYES                                              "/>
    <s v="3173983897          "/>
    <s v="1"/>
    <d v="2019-11-03T20:39:11"/>
    <s v="7"/>
    <x v="0"/>
    <d v="2019-11-04T03:26:40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3"/>
    <s v="TEUSAQUILLO                   "/>
    <s v="745"/>
    <s v="CENTRO INTERNACIONAL          "/>
    <s v="AC 32 13 83                                       "/>
  </r>
  <r>
    <s v="79368786       "/>
    <s v="CC "/>
    <s v="JAIME  GIL REYES                                                         "/>
    <s v="3143013268          "/>
    <s v="1"/>
    <d v="2019-11-03T20:52:45"/>
    <s v="7"/>
    <x v="0"/>
    <d v="2019-11-04T04:00:30"/>
    <s v="K297 "/>
    <s v="GASTRITIS NO ESPECIFICADA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9"/>
    <s v="CIUDAD BOLIVAR                "/>
    <s v="88"/>
    <s v="ARBORIZADORA ALTA             "/>
    <s v="CL 75 18B 28                                      "/>
  </r>
  <r>
    <s v="19204732       "/>
    <s v="CC "/>
    <s v="ELIAS  GUZMAN AGUILAR                                                    "/>
    <s v="3007237026          "/>
    <s v="1"/>
    <d v="2019-11-04T02:09:26"/>
    <s v="7"/>
    <x v="0"/>
    <d v="2019-11-04T08:45:40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8"/>
    <s v="RAFAEL URIBE                  "/>
    <s v="5"/>
    <s v="OLAYA                         "/>
    <s v="KR 22A 30 19 SUR                                  "/>
  </r>
  <r>
    <s v="41651488       "/>
    <s v="CC "/>
    <s v="LUCINIA  PEREZ DE OJEDA                                                  "/>
    <s v="3173825357          "/>
    <s v="1"/>
    <d v="2019-11-04T06:12:07"/>
    <s v="7"/>
    <x v="0"/>
    <d v="2019-11-04T10:25:46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61"/>
    <s v="DIANA TURBAY                  "/>
    <s v="KR 5 49 15  SUR                                   "/>
  </r>
  <r>
    <s v="17097458       "/>
    <s v="CC "/>
    <s v="GABRIEL  VELASQUEZ CHISCO                                                "/>
    <s v="3133308782          "/>
    <s v="7"/>
    <d v="2019-11-04T10:16:18"/>
    <s v="7"/>
    <x v="0"/>
    <d v="2019-11-04T13:05:40"/>
    <s v="N321 "/>
    <s v="FISTULA VESICOINTESTINAL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1"/>
    <s v="GUSTAVO RESTREPO              "/>
    <s v="KR 13A BIS 31B 01 SUR                             "/>
  </r>
  <r>
    <s v="20120939       "/>
    <s v="CC "/>
    <s v="MARIA ELENA VELASQUEZ GALEANO                                            "/>
    <s v="3115248362          "/>
    <s v="1"/>
    <d v="2019-11-04T10:18:50"/>
    <s v="7"/>
    <x v="0"/>
    <d v="2019-11-04T14:26:37"/>
    <s v="K567 "/>
    <s v="ILEO NO ESPECIFICADO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20"/>
    <s v="FLORALIA                      "/>
    <s v="CL 33 SUR 52C 71                                  "/>
  </r>
  <r>
    <s v="41588422       "/>
    <s v="CC "/>
    <s v="ROSA  BERMUDEZ HERNANDEZ                                                 "/>
    <s v="9241823             "/>
    <s v="7"/>
    <d v="2019-11-04T11:37:10"/>
    <s v="7"/>
    <x v="0"/>
    <d v="2019-11-04T19:18:35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8"/>
    <s v="LA GLORIA                     "/>
    <s v="KR 7 A ESTE 45 A 58 S                             "/>
  </r>
  <r>
    <s v="35327760       "/>
    <s v="CC "/>
    <s v="ISABEL  OLAYA                                                            "/>
    <s v="3006440799          "/>
    <s v="2"/>
    <d v="2019-11-04T11:41:09"/>
    <s v="7"/>
    <x v="0"/>
    <d v="2019-11-05T04:49:00"/>
    <s v="S500 "/>
    <s v="CONTUSION DEL CODO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5"/>
    <s v="USME                          "/>
    <s v="6"/>
    <s v="COMUNEROS                     "/>
    <s v="KR 2A BIS 91 69 SUR                               "/>
  </r>
  <r>
    <s v="1033803546     "/>
    <s v="CC "/>
    <s v="EMELDA  ROMERO HERRERA                                                   "/>
    <s v="7433333             "/>
    <s v="1"/>
    <d v="2019-11-04T12:06:55"/>
    <s v="7"/>
    <x v="0"/>
    <d v="2019-11-04T15:50:28"/>
    <s v="S068 "/>
    <s v="OTROS TRAUMATISMOS INTRACRANEALES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"/>
    <s v="BOGOTA                        "/>
    <s v="1"/>
    <s v="NO DEFINIDO                   "/>
    <s v="KR 57 160 90                                      "/>
  </r>
  <r>
    <s v="979530         "/>
    <s v="CC "/>
    <s v="GARCIA GUERRA ADRIANO EUSEBIO                                            "/>
    <s v="3202739295          "/>
    <s v="1"/>
    <d v="2019-11-04T13:30:35"/>
    <s v="7"/>
    <x v="0"/>
    <d v="2019-11-04T20:39:00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8"/>
    <s v="RAFAEL URIBE                  "/>
    <s v="42"/>
    <s v="SAN JOSE SUR                  "/>
    <s v="CL 24 11 74 SUR                                   "/>
  </r>
  <r>
    <s v="1115864911     "/>
    <s v="CC "/>
    <s v="FERNANDO  GONZALEZ MORALES                                               "/>
    <s v="3167566986          "/>
    <s v="2"/>
    <d v="2019-11-04T13:36:48"/>
    <s v="7"/>
    <x v="0"/>
    <d v="2019-11-04T16:19:4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26"/>
    <s v="ALFONSO LOPEZ                 "/>
    <s v="KR 106 ESTE 18 20 SUR                             "/>
  </r>
  <r>
    <s v="20822861       "/>
    <s v="CC "/>
    <s v="CRUZ STELLA HURTADO GUTIERREZ                                            "/>
    <s v="3623289             "/>
    <s v="2"/>
    <d v="2019-11-04T14:53:56"/>
    <s v="7"/>
    <x v="0"/>
    <d v="2019-11-05T06:06:32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40"/>
    <s v="PIJAOS                        "/>
    <s v="KR 9 ESTE 37 52 SUR                               "/>
  </r>
  <r>
    <s v="20264419       "/>
    <s v="CC "/>
    <s v="MANUELA  ARDILA DE FORERO                                                "/>
    <s v="2052542             "/>
    <s v="4"/>
    <d v="2019-11-04T15:27:13"/>
    <s v="7"/>
    <x v="0"/>
    <d v="2019-11-04T21:17:41"/>
    <s v="S069 "/>
    <s v="TRAUMATISMO INTRACRANEAL NO ESPECIFICADO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2"/>
    <s v="MARCO FIDEL SUAREZ            "/>
    <s v="TV 15 A BIS 46  26 SUR                            "/>
  </r>
  <r>
    <s v="1013616806     "/>
    <s v="CC "/>
    <s v="DUVAN ALEXANDER LA TORRE CHAU                                            "/>
    <s v="3112058571          "/>
    <s v="14"/>
    <d v="2019-11-04T16:07:50"/>
    <s v="7"/>
    <x v="0"/>
    <d v="2019-11-05T06:41:31"/>
    <s v="T139 "/>
    <s v="TRAUMATISMO NO ESPECIFICADO DE MIEMBRO INFERIOR NIVEL NO ESPECIFICADO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8"/>
    <s v="RAFAEL URIBE                  "/>
    <s v="785"/>
    <s v="RESURRECCION                  "/>
    <s v="KR 12B 32F 21 SUR                                 "/>
  </r>
  <r>
    <s v="3085123        "/>
    <s v="CC "/>
    <s v="MARIO ALBERTO VELASQUEZ SANABRIA                                         "/>
    <s v="3103450298          "/>
    <s v="1"/>
    <d v="2019-11-04T17:31:30"/>
    <s v="7"/>
    <x v="0"/>
    <d v="2019-11-05T00:35:13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25"/>
    <s v="CUNDINAMARCA             "/>
    <s v="402"/>
    <s v="LA VEGA                       "/>
    <s v="5"/>
    <s v="CENTRO                        "/>
    <s v="KR 2 06 182                                       "/>
  </r>
  <r>
    <s v="26404877       "/>
    <s v="CC "/>
    <s v="CENAIDA  MONTES ORTIZ                                                    "/>
    <s v="2896803             "/>
    <s v="4"/>
    <d v="2019-11-04T17:41:11"/>
    <s v="7"/>
    <x v="0"/>
    <d v="2019-11-04T22:28:03"/>
    <s v="S202 "/>
    <s v="CONTUSION DEL TORAX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41"/>
    <s v="LA VICTORIA                   "/>
    <s v="CL 7A SUR 4B  74 ESTE                             "/>
  </r>
  <r>
    <s v="40384183       "/>
    <s v="CC "/>
    <s v="GLORIA JUDITH BONILLA                                                    "/>
    <s v="3224797723          "/>
    <s v="2"/>
    <d v="2019-11-04T18:00:30"/>
    <s v="7"/>
    <x v="0"/>
    <d v="2019-11-05T01:36:46"/>
    <s v="H811 "/>
    <s v="VERTIGO PAROXISTICO BENIGNO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8"/>
    <s v="SAN ISIDRO II                 "/>
    <s v="CL 34 SUR 5 15 INT 6                              "/>
  </r>
  <r>
    <s v="1010063127     "/>
    <s v="CC "/>
    <s v="DAVID EDUARDO CUBILLOS COPETE                                            "/>
    <s v="6216232             "/>
    <s v="1"/>
    <d v="2019-11-04T18:05:48"/>
    <s v="7"/>
    <x v="0"/>
    <d v="2019-11-05T01:17:52"/>
    <s v="S836 "/>
    <s v="ESGUINCES Y TORCEDURAS DE OTRAS PARTES Y LAS NO ESPECIFICADAS DE LA RODILLA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8"/>
    <s v="KENNEDY                       "/>
    <s v="340"/>
    <s v="LA FAYETTE                    "/>
    <s v="KR 79 19A 37                                      "/>
  </r>
  <r>
    <s v="63524631       "/>
    <s v="CC "/>
    <s v="INGRID MAYERLY FAJARDO TORRES                                            "/>
    <s v="3212343694          "/>
    <s v="1"/>
    <d v="2019-11-04T18:12:12"/>
    <s v="7"/>
    <x v="0"/>
    <d v="2019-11-04T19:51:11"/>
    <s v="H651 "/>
    <s v="OTRA OTITIS MEDIA AGUDA NO SUPURATIVA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8"/>
    <s v="KENNEDY                       "/>
    <s v="374"/>
    <s v="SANTA MARIA                   "/>
    <s v="CL 30 C 52 A 37                                   "/>
  </r>
  <r>
    <s v="1023933830     "/>
    <s v="CC "/>
    <s v="BRANDON ALEXANDER ESPINOSA RODRIGUEZ                                     "/>
    <s v="3123088997          "/>
    <s v="2"/>
    <d v="2019-11-04T18:20:47"/>
    <s v="7"/>
    <x v="0"/>
    <d v="2019-11-04T22:48:45"/>
    <s v="S934 "/>
    <s v="ESGUINCES Y TORCEDURAS DEL TOBILLO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63"/>
    <s v="MORALBA                       "/>
    <s v="CL 42A SUR 17A 06 ESTE                            "/>
  </r>
  <r>
    <s v="41554074       "/>
    <s v="CC "/>
    <s v="CARMEN STELLA GONZALEZ VELANDIA                                          "/>
    <s v="7186815             "/>
    <s v="1"/>
    <d v="2019-11-04T18:55:38"/>
    <s v="7"/>
    <x v="0"/>
    <d v="2019-11-04T23:29:26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101"/>
    <s v="SIERRA MORENA                 "/>
    <s v="CL 69E 72B 05                                     "/>
  </r>
  <r>
    <s v="52823046       "/>
    <s v="CC "/>
    <s v="ANA LUCIA MARTINEZ PALOMEQUE                                             "/>
    <s v="3103241453          "/>
    <s v="1"/>
    <d v="2019-11-04T20:08:49"/>
    <s v="7"/>
    <x v="0"/>
    <d v="2019-11-05T09:27:22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8"/>
    <s v="RAFAEL URIBE                  "/>
    <s v="33"/>
    <s v="SAN JORGE                     "/>
    <s v="TV 13A SUR 46 55                                  "/>
  </r>
  <r>
    <s v="1013630521     "/>
    <s v="CC "/>
    <s v="JADER ENRIQUE RAMIREZ MARIN                                              "/>
    <s v="3144407887          "/>
    <s v="1"/>
    <d v="2019-11-04T23:34:38"/>
    <s v="7"/>
    <x v="0"/>
    <d v="2019-11-05T04:51:07"/>
    <s v="S300 "/>
    <s v="CONTUSION DE LA REGION LUMBOSACRA Y DE LA PELVIS                                                                                                                                                                                                          "/>
    <s v="7"/>
    <s v="PROCEDIMIENTOS URGENCIAS      "/>
    <s v="MEDIMAS SUBSIDIADO"/>
    <s v="11"/>
    <s v="BOGOTA D.C.              "/>
    <s v="15"/>
    <s v="ANTONIO NARIÑO                "/>
    <s v="6"/>
    <s v="SANTANDER                     "/>
    <s v="KR 29B 29 41 SUR                                  "/>
  </r>
  <r>
    <s v="17176428       "/>
    <s v="CC "/>
    <s v="JULIO BUENAVENTURA MARTINEZ CABRERA                                      "/>
    <s v="3172584632          "/>
    <s v="1"/>
    <d v="2019-11-05T00:19:23"/>
    <s v="7"/>
    <x v="0"/>
    <d v="2019-11-05T03:56:04"/>
    <s v="S018 "/>
    <s v="HERIDA DE OTRAS PARTES DE LA CABEZ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6"/>
    <s v="TUNJUELITO                    "/>
    <s v="1"/>
    <s v="TUNAL                         "/>
    <s v="CL 47B SUR 23 25                                  "/>
  </r>
  <r>
    <s v="1032418462     "/>
    <s v="CC "/>
    <s v="CINDY KATTERINE TORRES NOVOA                                             "/>
    <s v="3118302213          "/>
    <s v="1"/>
    <d v="2019-11-05T01:34:30"/>
    <s v="7"/>
    <x v="0"/>
    <d v="2019-11-05T10:31:34"/>
    <s v="H811 "/>
    <s v="VERTIGO PAROXISTICO BENIGNO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5"/>
    <s v="USME                          "/>
    <s v="528"/>
    <s v="LAS VIVIENDAS                 "/>
    <s v="CL 71F 9 09 SUR                                   "/>
  </r>
  <r>
    <s v="53011851       "/>
    <s v="CC "/>
    <s v="DIANA MARITZA RUIZ CASTIBLANCO                                           "/>
    <s v="3124203023          "/>
    <s v="2"/>
    <d v="2019-11-05T04:10:42"/>
    <s v="7"/>
    <x v="0"/>
    <d v="2019-11-05T11:17:38"/>
    <s v="N23X "/>
    <s v="COLICO RENAL NO ESPECIFICADO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4"/>
    <s v="SAN CRISTOBAL                 "/>
    <s v="413"/>
    <s v="EL BALCON DE LA CASTA¥A       "/>
    <s v="CL 20C SUR 12 62 ESTE                             "/>
  </r>
  <r>
    <s v="17135662       "/>
    <s v="CC "/>
    <s v="ISIDRO  BUITRAGO VARELA                                                  "/>
    <s v="3203422551          "/>
    <s v="1"/>
    <d v="2019-11-05T06:21:42"/>
    <s v="7"/>
    <x v="0"/>
    <d v="2019-11-05T12:03:31"/>
    <s v="N029 "/>
    <s v="HEMATURIA RECURRENTE Y PERSISTENTE  NO ESPECIFICADA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761"/>
    <s v="DIANA TURBAY                  "/>
    <s v="KR 2 B 49 68 SUR                                  "/>
  </r>
  <r>
    <s v="1000774157     "/>
    <s v="CC "/>
    <s v="ALIXON DAYANA TORRES MORA                                                "/>
    <s v="3227507105          "/>
    <s v="2"/>
    <d v="2019-11-05T09:20:24"/>
    <s v="7"/>
    <x v="0"/>
    <d v="2019-11-05T12:05:22"/>
    <s v="S610 "/>
    <s v="HERIDA DE DEDO(S) DE LA MANO SIN DANO DE LA(S) UNA(S)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8"/>
    <s v="RAFAEL URIBE                  "/>
    <s v="21"/>
    <s v="GUSTAVO RESTREPO              "/>
    <s v="KR 12 B BIS 27B 16 SUR                            "/>
  </r>
  <r>
    <s v="41450080       "/>
    <s v="CC "/>
    <s v="BETTY  LUGO MORALES                                                      "/>
    <s v="4085496             "/>
    <s v="1"/>
    <d v="2019-11-05T09:45:47"/>
    <s v="7"/>
    <x v="0"/>
    <d v="2019-11-05T15:26:45"/>
    <s v="I208 "/>
    <s v="OTRAS FORMAS ESPECIFICADAS DE ANGINA DE PECHO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5"/>
    <s v="ANTONIO NARIÑO                "/>
    <s v="15"/>
    <s v="SANTA RITA                    "/>
    <s v="KR 25 1 H 69                                      "/>
  </r>
  <r>
    <s v="80897837       "/>
    <s v="CC "/>
    <s v="MIGUEL ALBERTO CARREÑO ZAMBRANO                                          "/>
    <s v="3137455516          "/>
    <s v="1"/>
    <d v="2019-11-05T09:51:48"/>
    <s v="7"/>
    <x v="0"/>
    <d v="2019-11-05T13:08:41"/>
    <s v="S837 "/>
    <s v="TRAUMATISMO DE ESTRUCTURAS MULTIPLES DE LA RODILLA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3"/>
    <s v="PERDOMO ALTO                  "/>
    <s v="KR 73I 62G 70 SUR                                 "/>
  </r>
  <r>
    <s v="1031178301     "/>
    <s v="CC "/>
    <s v="ERICK JULIAN RAMIREZ LANCHEROS                                           "/>
    <s v="3615640             "/>
    <s v="1"/>
    <d v="2019-11-05T10:14:23"/>
    <s v="7"/>
    <x v="0"/>
    <d v="2019-11-05T14:33:12"/>
    <s v="S570 "/>
    <s v="TRAUMATISMO POR APLASTAMIENTO DEL CODO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DRES"/>
    <s v="11"/>
    <s v="BOGOTA D.C.              "/>
    <s v="18"/>
    <s v="RAFAEL URIBE                  "/>
    <s v="21"/>
    <s v="GUSTAVO RESTREPO              "/>
    <s v="CL 28 C SUR 12J 62                                "/>
  </r>
  <r>
    <s v="46365167       "/>
    <s v="CC "/>
    <s v="ZIHOMARA  GONZALEZ MURILLO                                               "/>
    <s v="3212753525          "/>
    <s v="1"/>
    <d v="2019-11-05T10:19:07"/>
    <s v="7"/>
    <x v="0"/>
    <d v="2019-11-05T13:48:14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4"/>
    <s v="SAN CRISTOBAL                 "/>
    <s v="411"/>
    <s v="CORDOBA                       "/>
    <s v="KR 1 ESTE 27K 45 SUR                              "/>
  </r>
  <r>
    <s v="24254343       "/>
    <s v="CC "/>
    <s v="MARIA JULIALBA TABORDA DE BEDOYA                                         "/>
    <s v="4777575             "/>
    <s v="3"/>
    <d v="2019-11-05T10:57:25"/>
    <s v="7"/>
    <x v="0"/>
    <d v="2019-11-07T11:01:57"/>
    <s v="F058 "/>
    <s v="OTROS DELIRIOS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0"/>
    <s v="QUIROGA                       "/>
    <s v="CL 40 SUR 21 16                                   "/>
  </r>
  <r>
    <s v="51595175       "/>
    <s v="CC "/>
    <s v="AMANDA  ALVARADO RODRIGUEZ                                               "/>
    <s v="3103214168          "/>
    <s v="1"/>
    <d v="2019-11-05T11:29:30"/>
    <s v="7"/>
    <x v="0"/>
    <d v="2019-11-05T17:26:00"/>
    <s v="T003 "/>
    <s v="TRAUMATISMOS SUPERFICIALES QUE AFECTAN MULTIPLES REGIONES DEL(OS) MIEMBRO(S) INFERIOR(ES)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40"/>
    <s v="PIJAOS                        "/>
    <s v="CL 36 B SUR 11 27                                 "/>
  </r>
  <r>
    <s v="391109         "/>
    <s v="CC "/>
    <s v="SERVANDO  LEON SALAMANCA                                                 "/>
    <s v="5171024             "/>
    <s v="5"/>
    <d v="2019-11-05T11:38:34"/>
    <s v="7"/>
    <x v="0"/>
    <d v="2019-11-05T20:35:03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5"/>
    <s v="NARIÑO SUR                    "/>
    <s v="CRA 17 33 76 SUR                                  "/>
  </r>
  <r>
    <s v="22200177       "/>
    <s v="CC "/>
    <s v="MARIA  TABORDA VDA DE MALDONADO                                          "/>
    <s v="7143560             "/>
    <s v="2"/>
    <d v="2019-11-05T11:59:26"/>
    <s v="7"/>
    <x v="0"/>
    <d v="2019-11-05T17:46:46"/>
    <s v="S208 "/>
    <s v="TRAUMATISMO SUPERFICIAL DE OTRAS PARTES Y DE LAS NO ESPECIFICADAS DEL TORAX                                                                                                                                                                               "/>
    <s v="7"/>
    <s v="PROCEDIMIENTOS URGENCIAS      "/>
    <s v="ADRES"/>
    <s v="11"/>
    <s v="BOGOTA D.C.              "/>
    <s v="1"/>
    <s v="BOGOTA                        "/>
    <s v="1"/>
    <s v="NO DEFINIDO                   "/>
    <s v="CL 65 64 75 SUR                                   "/>
  </r>
  <r>
    <s v="41333339       "/>
    <s v="CC "/>
    <s v="ANA ODILIA RODRIGUEZ MARTINEZ                                            "/>
    <s v="7609009             "/>
    <s v="1"/>
    <d v="2019-11-05T12:04:20"/>
    <s v="7"/>
    <x v="0"/>
    <d v="2019-11-07T02:26:58"/>
    <s v="S909 "/>
    <s v="TRAUMATISMO SUPERFICIAL DEL PIE Y DEL TOBILLO NO ESPECIFICADO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17 56 01 SUR                                   "/>
  </r>
  <r>
    <s v="52074380       "/>
    <s v="CC "/>
    <s v="BETSY  PINILLA ROJAS                                                     "/>
    <s v="3118554386          "/>
    <s v="2"/>
    <d v="2019-11-05T12:09:42"/>
    <s v="7"/>
    <x v="0"/>
    <d v="2019-11-05T17:25:33"/>
    <s v="I201 "/>
    <s v="ANGINA DE PECHO CON ESPASMO DOCUMENTADO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6"/>
    <s v="TUNJUELITO                    "/>
    <s v="23"/>
    <s v="SAN VICENTE                   "/>
    <s v="CARRERA 28 56 SUR 09 SAN VICENTE                  "/>
  </r>
  <r>
    <s v="28193149       "/>
    <s v="CC "/>
    <s v="EDUVINA  SANTAMARIA DE PEÑA                                              "/>
    <s v="3124691681          "/>
    <s v="3"/>
    <d v="2019-11-05T12:11:42"/>
    <s v="7"/>
    <x v="0"/>
    <d v="2019-11-05T21:47:51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25"/>
    <s v="CUNDINAMARCA             "/>
    <s v="754"/>
    <s v="SOACHA                        "/>
    <s v="30"/>
    <s v="SAN LUIS                      "/>
    <s v="KR 16 ESTE 36 95                                  "/>
  </r>
  <r>
    <s v="41412731       "/>
    <s v="CC "/>
    <s v="ADELA  CRISTANCHO ANGARITA                                               "/>
    <s v="3232320581          "/>
    <s v="1"/>
    <d v="2019-11-05T12:56:24"/>
    <s v="7"/>
    <x v="0"/>
    <d v="2019-11-06T01:55:50"/>
    <s v="D175 "/>
    <s v="TUMOR BENIGNO LIPOMATOSO DE LOS ORGANOS INTRAABDOMINALES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AV CL 11 SUR 10 76                                "/>
  </r>
  <r>
    <s v="21015064       "/>
    <s v="CC "/>
    <s v="MARIA DEL TRANSITO RAMIREZ PORRAS                                        "/>
    <s v="3107683321          "/>
    <s v="1"/>
    <d v="2019-11-05T13:14:21"/>
    <s v="7"/>
    <x v="0"/>
    <d v="2019-11-05T22:55:13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70 SUR 18 23                                   "/>
  </r>
  <r>
    <s v="52242750       "/>
    <s v="CC "/>
    <s v="ZULY  HERNANDEZ RIAO                                                     "/>
    <s v="3132141633          "/>
    <s v="1"/>
    <d v="2019-11-05T13:35:53"/>
    <s v="7"/>
    <x v="0"/>
    <d v="2019-11-05T15:36:23"/>
    <s v="K589 "/>
    <s v="SINDROME DEL COLON IRRITABLE SI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"/>
    <s v="BOGOTA                        "/>
    <s v="1"/>
    <s v="NO DEFINIDO                   "/>
    <s v="KR 18 U 67  C 23                                  "/>
  </r>
  <r>
    <s v="1019111679     "/>
    <s v="CC "/>
    <s v="MARIA CAMILA ZULUAGA SANCHEZ                                             "/>
    <s v="3194645042          "/>
    <s v="1"/>
    <d v="2019-11-05T13:55:30"/>
    <s v="7"/>
    <x v="0"/>
    <d v="2019-11-05T16:23:33"/>
    <s v="G409 "/>
    <s v="EPILEPSIA TIPO NO ESPECIFICADO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"/>
    <s v="BOGOTA                        "/>
    <s v="1"/>
    <s v="NO DEFINIDO                   "/>
    <s v="CL 17 SUR 10 A 18                                 "/>
  </r>
  <r>
    <s v="41624687       "/>
    <s v="CC "/>
    <s v="MARIA LUZ OLINDA CALDERON RODRIGUEZ                                      "/>
    <s v="3103539521          "/>
    <s v="1"/>
    <d v="2019-11-05T14:15:31"/>
    <s v="7"/>
    <x v="0"/>
    <d v="2019-11-06T10:13:32"/>
    <s v="H813 "/>
    <s v="OTROS VERTIGOS PERIFERICOS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6"/>
    <s v="PUENTE ARANDA                 "/>
    <s v="27"/>
    <s v="EL TEJAR                      "/>
    <s v="KR 52 B 20 SUR 69                                 "/>
  </r>
  <r>
    <s v="41729569       "/>
    <s v="CC "/>
    <s v="NOHORA INES QUIÑONES RAQUIRA                                             "/>
    <s v="2795998             "/>
    <s v="11"/>
    <d v="2019-11-05T14:42:32"/>
    <s v="7"/>
    <x v="0"/>
    <d v="2019-11-06T00:10:38"/>
    <s v="S907 "/>
    <s v="TRAUMATISMOS SUPERFICIALES MULTIPLES DEL PIE Y DEL TOBILLO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13"/>
    <s v="LAS LOMAS                     "/>
    <s v="TRANSVERSAL  2 A # 48 I - 66 SUR LOMAS            "/>
  </r>
  <r>
    <s v="51836448       "/>
    <s v="CC "/>
    <s v="ANA ADELMA LOPEZ GALINDO                                                 "/>
    <s v="3125587963          "/>
    <s v="2"/>
    <d v="2019-11-05T14:47:23"/>
    <s v="7"/>
    <x v="0"/>
    <d v="2019-11-05T21:53:02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8"/>
    <s v="RAFAEL URIBE                  "/>
    <s v="9"/>
    <s v="SAN JOSE                      "/>
    <s v="CLL 26 A SUR 12 I 08                              "/>
  </r>
  <r>
    <s v="52066919       "/>
    <s v="CC "/>
    <s v="ANA LUCIA JARAMILLO ZAMUDIO                                              "/>
    <s v="3162779869          "/>
    <s v="1"/>
    <d v="2019-11-05T14:54:43"/>
    <s v="7"/>
    <x v="0"/>
    <d v="2019-11-06T00:33:43"/>
    <s v="S908 "/>
    <s v="OTROS TRAUMATISMOS SUPERFICIALES DEL PIE Y DEL TOBILLO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"/>
    <s v="BOGOTA                        "/>
    <s v="1"/>
    <s v="NO DEFINIDO                   "/>
    <s v="DG 31 G SUR 1 32                                  "/>
  </r>
  <r>
    <s v="53113810       "/>
    <s v="CC "/>
    <s v="JENNY PAOLA RODRIGUEZ BELTRAN                                            "/>
    <s v="3134600171          "/>
    <s v="1"/>
    <d v="2019-11-05T15:10:34"/>
    <s v="7"/>
    <x v="0"/>
    <d v="2019-11-05T17:08:18"/>
    <s v="J00X "/>
    <s v="RINOFARINGITIS AGUDA (RESFRIADO COMUN)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10 ESTE 30  C 40                               "/>
  </r>
  <r>
    <s v="53154847       "/>
    <s v="CC "/>
    <s v="MARIA MELY AGUILAR MOLINA                                                "/>
    <s v="3105998431          "/>
    <s v="3"/>
    <d v="2019-11-05T17:52:22"/>
    <s v="7"/>
    <x v="0"/>
    <d v="2019-11-05T18:31:01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ARRERA 20 ESTE 10 -24 SUR                        "/>
  </r>
  <r>
    <s v="20784615       "/>
    <s v="CC "/>
    <s v="ANA FELISA BENAVIDES MENDEZ                                              "/>
    <s v="3124121247          "/>
    <s v="9"/>
    <d v="2019-11-05T18:34:53"/>
    <s v="7"/>
    <x v="0"/>
    <d v="2019-11-07T10:53:05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2"/>
    <s v="GRANADA SUR                   "/>
    <s v="KR 3A 24 49 SUR                                   "/>
  </r>
  <r>
    <s v="25243645       "/>
    <s v="CC "/>
    <s v="MARIA ALICIA HERRERA DE CARDONA                                          "/>
    <s v="3202124771          "/>
    <s v="1"/>
    <d v="2019-11-05T18:36:03"/>
    <s v="7"/>
    <x v="0"/>
    <d v="2019-11-06T11:27:08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OCIEDAD CLINICA EMCOSALUD S.A."/>
    <s v="11"/>
    <s v="BOGOTA D.C.              "/>
    <s v="2"/>
    <s v="CHAPINERO                     "/>
    <s v="4"/>
    <s v="CENTRO                        "/>
    <s v="TV 6 96A 23                                       "/>
  </r>
  <r>
    <s v="26435406       "/>
    <s v="CC "/>
    <s v="MARIA BEATRIZ PARRA GAITAN                                               "/>
    <s v="3124728906          "/>
    <s v="1"/>
    <d v="2019-11-05T18:45:45"/>
    <s v="7"/>
    <x v="0"/>
    <d v="2019-11-06T10:46:17"/>
    <s v="F058 "/>
    <s v="OTROS DELIRIOS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5"/>
    <s v="USME                          "/>
    <s v="15"/>
    <s v="LA FISCALA                    "/>
    <s v="CL 65 SUR  1B 51                                  "/>
  </r>
  <r>
    <s v="79582890       "/>
    <s v="CC "/>
    <s v="MAURICIO  AVENDAÑO SANCHEZ                                               "/>
    <s v="3134135451          "/>
    <s v="4"/>
    <d v="2019-11-05T18:48:56"/>
    <s v="7"/>
    <x v="0"/>
    <d v="2019-11-06T00:44:01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7"/>
    <s v="CANDELARIA LA NUEVA           "/>
    <s v="KR  68 A 22 A 68 SUR                              "/>
  </r>
  <r>
    <s v="52059756       "/>
    <s v="CC "/>
    <s v="ZORAYA PATRICIA VEGA NIÑO                                                "/>
    <s v="4706642             "/>
    <s v="7"/>
    <d v="2019-11-05T19:46:49"/>
    <s v="7"/>
    <x v="0"/>
    <d v="2019-11-06T01:09:38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41"/>
    <s v="BOSQUES DE SAN CARLOS         "/>
    <s v="KR 12 F  31A 29 SUR                               "/>
  </r>
  <r>
    <s v="1013630635     "/>
    <s v="CC "/>
    <s v="NURY MALLERLY BELTRAN SANABRIA                                           "/>
    <s v="3058177070          "/>
    <s v="4"/>
    <d v="2019-11-05T20:17:22"/>
    <s v="7"/>
    <x v="0"/>
    <d v="2019-11-06T16:10:36"/>
    <s v="M511 "/>
    <s v="TRASTORNO DE DISCO LUMBAR Y OTROS CON RADICULOPATIA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3"/>
    <s v="SANTA FE                      "/>
    <s v="31"/>
    <s v="BELEN EGIPTO                  "/>
    <s v="KR 4 ESTE AV CIR KLO 2 CASA 1                     "/>
  </r>
  <r>
    <s v="51607467       "/>
    <s v="CC "/>
    <s v="ROSA ELVIRA SANDOVAL GOMEZ                                               "/>
    <s v="3214413564          "/>
    <s v="18"/>
    <d v="2019-11-05T20:33:51"/>
    <s v="7"/>
    <x v="0"/>
    <d v="2019-11-06T10:39:19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78"/>
    <s v="LOS MOLINOS I SECTOR          "/>
    <s v="KR 10C 48D 99 SUR                                 "/>
  </r>
  <r>
    <s v="80900856       "/>
    <s v="CC "/>
    <s v="SILER ELIR QUIJANO MOSCA                                                 "/>
    <s v="3123582267          "/>
    <s v="1"/>
    <d v="2019-11-05T20:37:21"/>
    <s v="7"/>
    <x v="0"/>
    <d v="2019-11-06T10:25:20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8"/>
    <s v="RAFAEL URIBE                  "/>
    <s v="7"/>
    <s v="CENTENARIO                    "/>
    <s v="CL 45B 48 37 SUR                                  "/>
  </r>
  <r>
    <s v="1018474942     "/>
    <s v="CC "/>
    <s v="JHOJAN STEVEN YAIMA TOCANCIPA                                            "/>
    <s v="3138721733          "/>
    <s v="2"/>
    <d v="2019-11-05T21:04:11"/>
    <s v="7"/>
    <x v="0"/>
    <d v="2019-11-06T10:32:09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8"/>
    <s v="RAFAEL URIBE                  "/>
    <s v="29"/>
    <s v="PROTECHO                      "/>
    <s v="CL 48D 7 16  SUR                                  "/>
  </r>
  <r>
    <s v="51672847       "/>
    <s v="CC "/>
    <s v="LUZ MARINA RODRIGUEZ                                                     "/>
    <s v="3188216923          "/>
    <s v="4"/>
    <d v="2019-11-05T22:25:49"/>
    <s v="7"/>
    <x v="0"/>
    <d v="2019-11-06T04:21:50"/>
    <s v="G439 "/>
    <s v="MIGRANA NO ESPECIFICAD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27"/>
    <s v="PRINCIPE DE BOCHICA           "/>
    <s v="KR 4 48J 71 SUR                                   "/>
  </r>
  <r>
    <s v="1193595623     "/>
    <s v="TI "/>
    <s v="MIGUEL ALEJANDRO CHAVEZ PORRAS                                           "/>
    <s v="3177247726          "/>
    <s v="1"/>
    <d v="2019-11-05T22:40:43"/>
    <s v="7"/>
    <x v="0"/>
    <d v="2019-11-06T10:55:54"/>
    <s v="T593 "/>
    <s v="EFECTO TOXICO DE GASES HUMOS Y VAPORES  GAS LACRIMOGENO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9"/>
    <s v="CIUDAD BOLIVAR                "/>
    <s v="88"/>
    <s v="ARBORIZADORA ALTA             "/>
    <s v="KR 19C 61B 60 SUR                                 "/>
  </r>
  <r>
    <s v="1010061473     "/>
    <s v="CC "/>
    <s v="DANNA GABRIELA CHAVEZ PORRAS                                             "/>
    <s v="3177247726          "/>
    <s v="1"/>
    <d v="2019-11-05T22:43:09"/>
    <s v="7"/>
    <x v="0"/>
    <d v="2019-11-06T11:52:02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9"/>
    <s v="CIUDAD BOLIVAR                "/>
    <s v="88"/>
    <s v="ARBORIZADORA ALTA             "/>
    <s v="KR 19C 61B 60 SUR                                 "/>
  </r>
  <r>
    <s v="41691960       "/>
    <s v="CC "/>
    <s v="MARIA TERESA GARCIA DIAZ                                                 "/>
    <s v="7150350             "/>
    <s v="4"/>
    <d v="2019-11-05T22:47:56"/>
    <s v="7"/>
    <x v="0"/>
    <d v="2019-11-06T11:19:36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2"/>
    <s v="NO DEFINIDO                   "/>
    <s v="CL 58 BIS 22 H 21                                 "/>
  </r>
  <r>
    <s v="13174819       "/>
    <s v="CC "/>
    <s v="JESUS ANTONIO ALVAREZ SIERRA                                             "/>
    <s v="3144079290          "/>
    <s v="3"/>
    <d v="2019-11-06T01:13:32"/>
    <s v="7"/>
    <x v="0"/>
    <d v="2019-11-06T12:13:1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AS   (CONTRIBUTIVO)"/>
    <s v="11"/>
    <s v="BOGOTA D.C.              "/>
    <s v="19"/>
    <s v="CIUDAD BOLIVAR                "/>
    <s v="97"/>
    <s v="VILLA DIANA LOPEZ             "/>
    <s v="DG 67D 28 21                                      "/>
  </r>
  <r>
    <s v="17635810       "/>
    <s v="CC "/>
    <s v="MIGUEL ALFONSO JIMENEZ JIMENEZ                                           "/>
    <s v="3112322405          "/>
    <s v="10"/>
    <d v="2019-11-06T04:30:39"/>
    <s v="7"/>
    <x v="0"/>
    <d v="2019-11-06T05:34:56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6"/>
    <s v="PUENTE ARANDA                 "/>
    <s v="27"/>
    <s v="EL TEJAR                      "/>
    <s v="CL 20 13 19 SUR                                   "/>
  </r>
  <r>
    <s v="24968254       "/>
    <s v="CC "/>
    <s v="SIXTA TULIA CAPERA GUARNIZO                                              "/>
    <s v="3115824464          "/>
    <s v="4"/>
    <d v="2019-11-06T06:11:38"/>
    <s v="7"/>
    <x v="0"/>
    <d v="2019-11-06T17:12:06"/>
    <s v="K623 "/>
    <s v="PROLAPSO RECTAL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8"/>
    <s v="RAFAEL URIBE                  "/>
    <s v="40"/>
    <s v="PIJAOS                        "/>
    <s v="KR 11B 34C 84 SUR                                 "/>
  </r>
  <r>
    <s v="1000123231     "/>
    <s v="CC "/>
    <s v="HAROL DAVIAN ACEVEDO DUARTE                                              "/>
    <s v="5672629             "/>
    <s v="2"/>
    <d v="2019-11-06T06:23:35"/>
    <s v="7"/>
    <x v="0"/>
    <d v="2019-11-06T13:44:54"/>
    <s v="N459 "/>
    <s v="ORQUITIS EPIDIDIMITIS Y ORQUIEPIDIDIMITIS SIN ABSCESO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4"/>
    <s v="SAN CRISTOBAL                 "/>
    <s v="478"/>
    <s v="SAN ISIDRO II                 "/>
    <s v="KR 5 K 38 C 05 SUR                                "/>
  </r>
  <r>
    <s v="41706169       "/>
    <s v="CC "/>
    <s v="LUZ MARINA CHITIVA MANCERA                                               "/>
    <s v="4647677             "/>
    <s v="9"/>
    <d v="2019-11-06T07:00:51"/>
    <s v="7"/>
    <x v="0"/>
    <d v="2019-11-06T13:19:40"/>
    <s v="S203 "/>
    <s v="OTROS TRAUMATISMOS SUPERFICIALES DE LA PARED ANTERIOR DEL TORAX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23"/>
    <s v="SAN VICENTE                   "/>
    <s v="CL 36K 4 50 ESTE                                  "/>
  </r>
  <r>
    <s v="1000627398     "/>
    <s v="TI "/>
    <s v="JHONATAN RODRIGO CASTILLO CHINCHILLA                                     "/>
    <s v="3229312016          "/>
    <s v="1"/>
    <d v="2019-11-06T08:06:40"/>
    <s v="7"/>
    <x v="0"/>
    <d v="2019-11-06T13:25:23"/>
    <s v="S934 "/>
    <s v="ESGUINCES Y TORCEDURAS DEL TOBILLO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4"/>
    <s v="SAN CRISTOBAL                 "/>
    <s v="21"/>
    <s v="SANTARITA SURORIENTAL         "/>
    <s v="CL 51 F 05B 21                                    "/>
  </r>
  <r>
    <s v="17026823       "/>
    <s v="CC "/>
    <s v="HECTOR EDUARDO ALVAREZ                                                   "/>
    <s v="3208368280          "/>
    <s v="39"/>
    <d v="2019-11-06T08:10:24"/>
    <s v="7"/>
    <x v="0"/>
    <d v="2019-11-06T21:30:22"/>
    <s v="N19X "/>
    <s v="INSUFICIENCIA RENAL NO ESPECIFICAD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4"/>
    <s v="SAN CRISTOBAL                 "/>
    <s v="411"/>
    <s v="CORDOBA                       "/>
    <s v="KR 02  29 05 SUR                                  "/>
  </r>
  <r>
    <s v="23156636       "/>
    <s v="CC "/>
    <s v="MARGARITA  BERMUDEZ DE LESMES                                            "/>
    <s v="3202044692          "/>
    <s v="20"/>
    <d v="2019-11-06T08:26:07"/>
    <s v="7"/>
    <x v="0"/>
    <d v="2019-11-06T15:40:19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770"/>
    <s v="GRANJAS DE SAN PABLO          "/>
    <s v="CL 33 BIS 12 47 SUR                               "/>
  </r>
  <r>
    <s v="19154435       "/>
    <s v="CC "/>
    <s v="PABLO ERNESTO LAGUNA MARTINEZ                                            "/>
    <s v="2078835             "/>
    <s v="9"/>
    <d v="2019-11-06T08:37:30"/>
    <s v="7"/>
    <x v="0"/>
    <d v="2019-11-06T15:25:31"/>
    <s v="N23X "/>
    <s v="COLICO RENAL NO ESPECIFICADO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29"/>
    <s v="VILLA DE LOS ALPES            "/>
    <s v="CL 34B 03 A 03                                    "/>
  </r>
  <r>
    <s v="20884365       "/>
    <s v="CE "/>
    <s v="LUIS JAVIER PLAZA CONTRERAS                                              "/>
    <s v="NOTIENE             "/>
    <s v="1"/>
    <d v="2019-11-06T09:15:31"/>
    <s v="7"/>
    <x v="0"/>
    <d v="2019-11-06T16:38:55"/>
    <s v="S069 "/>
    <s v="TRAUMATISMO INTRACRANEAL NO ESPECIFICADO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XA COLPATRIA SEGUROS S.A"/>
    <s v="11"/>
    <s v="BOGOTA D.C.              "/>
    <s v="4"/>
    <s v="SAN CRISTOBAL                 "/>
    <s v="1"/>
    <s v="NUEVA DELY                    "/>
    <s v="NO SABE DIRECCION                                 "/>
  </r>
  <r>
    <s v="4264226        "/>
    <s v="CC "/>
    <s v="LUIS AUGUSTO CARDENAS ALFONSO                                            "/>
    <s v="3138715741          "/>
    <s v="2"/>
    <d v="2019-11-06T10:04:09"/>
    <s v="7"/>
    <x v="0"/>
    <d v="2019-11-06T22:44:15"/>
    <s v="D110 "/>
    <s v="TUMOR BENIGNO DE LA GLANDULA PAROTIDA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27"/>
    <s v="PRINCIPE DE BOCHICA           "/>
    <s v="DG 48 C SUR 05 C 21                               "/>
  </r>
  <r>
    <s v="61321          "/>
    <s v="CC "/>
    <s v="HERNANDO ALVARO LOZANO ARIAS                                             "/>
    <s v="3155293909          "/>
    <s v="1"/>
    <d v="2019-11-06T10:08:36"/>
    <s v="7"/>
    <x v="0"/>
    <d v="2019-11-06T22:40:45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4"/>
    <s v="EL QUIROGA                    "/>
    <s v="AVENIDA CARACAS   31B   37 SUR                    "/>
  </r>
  <r>
    <s v="1013625981     "/>
    <s v="CC "/>
    <s v="HECTOR LUIS SANCHEZ RODRIGUEZ                                            "/>
    <s v="4557253             "/>
    <s v="3"/>
    <d v="2019-11-06T11:41:53"/>
    <s v="7"/>
    <x v="0"/>
    <d v="2019-11-07T00:21:55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9"/>
    <s v="FONTIBON                      "/>
    <s v="4"/>
    <s v="FONTIBON                      "/>
    <s v="CL 59A 22B 73                                     "/>
  </r>
  <r>
    <s v="1001058871     "/>
    <s v="TI "/>
    <s v="ANGIE VANESSA GONZALEZ PINEDA                                            "/>
    <s v="3232489198          "/>
    <s v="2"/>
    <d v="2019-11-06T11:44:38"/>
    <s v="7"/>
    <x v="0"/>
    <d v="2019-11-06T22:01:15"/>
    <s v="K297 "/>
    <s v="GASTRITIS NO ESPECIFICADA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"/>
    <s v="BOGOTA                        "/>
    <s v="1"/>
    <s v="NO DEFINIDO                   "/>
    <s v="CL 33 BIS A SUIR 13 B 50                          "/>
  </r>
  <r>
    <s v="80221378       "/>
    <s v="CC "/>
    <s v="JEISSON EDUARDO OSORIO RODRIGUEZ                                         "/>
    <s v="3123656644          "/>
    <s v="1"/>
    <d v="2019-11-06T11:47:19"/>
    <s v="7"/>
    <x v="0"/>
    <d v="2019-11-06T14:57:43"/>
    <s v="S807 "/>
    <s v="TRAUMATISMOS SUPERFICIALES MULTIPLES DE LA PIERNA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MUNDIAL"/>
    <s v="11"/>
    <s v="BOGOTA D.C.              "/>
    <s v="6"/>
    <s v="TUNJUELITO                    "/>
    <s v="4"/>
    <s v="VENECIA                       "/>
    <s v="DG 48 SUR 52 A 51                                 "/>
  </r>
  <r>
    <s v="37865039       "/>
    <s v="CC "/>
    <s v="ROMELIA  MARIN ARIZA                                                     "/>
    <s v="5756208             "/>
    <s v="2"/>
    <d v="2019-11-06T12:50:10"/>
    <s v="7"/>
    <x v="0"/>
    <d v="2019-11-06T22:19:56"/>
    <s v="K808 "/>
    <s v="OTRAS COLELITIASIS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133"/>
    <s v="JOSE ANTONIO GALAN            "/>
    <s v="KR 78 58 10 SUR                                   "/>
  </r>
  <r>
    <s v="41726322       "/>
    <s v="CC "/>
    <s v="GLADYS IMELDA MANCERA DE JIMENEZ                                         "/>
    <s v="7714178             "/>
    <s v="3"/>
    <d v="2019-11-06T13:15:09"/>
    <s v="7"/>
    <x v="0"/>
    <d v="2019-11-06T14:59:18"/>
    <s v="W540 "/>
    <s v="MORDEDURA O ATAQUE DE PERRO  VIVIENDA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1"/>
    <s v="SUBA                          "/>
    <s v="11"/>
    <s v="PRADOS DE SANTA BARBARA       "/>
    <s v="CRA  5 B N  48/26 SUR                             "/>
  </r>
  <r>
    <s v="19142412       "/>
    <s v="CC "/>
    <s v="JULIO ELIECER BAEZ AVILA                                                 "/>
    <s v="3118310894          "/>
    <s v="2"/>
    <d v="2019-11-06T13:50:37"/>
    <s v="7"/>
    <x v="0"/>
    <d v="2019-11-06T23:05:12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ALLE  273  A SUR  N  14  P 20                    "/>
  </r>
  <r>
    <s v="51811753       "/>
    <s v="CC "/>
    <s v="ANA ROSMIRA ESCOBAR VOLCAN                                               "/>
    <s v="3142939724          "/>
    <s v="1"/>
    <d v="2019-11-06T14:53:09"/>
    <s v="7"/>
    <x v="0"/>
    <d v="2019-11-07T08:08:13"/>
    <s v="D618 "/>
    <s v="OTRAS ANEMIAS APLASTICAS ESPECIFICADAS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9"/>
    <s v="SAN FRANCISCO                 "/>
    <s v="CL 65 20 C 24                                     "/>
  </r>
  <r>
    <s v="17008725       "/>
    <s v="CC "/>
    <s v="FELIX ANTONIO HERNANDEZ PINZON                                           "/>
    <s v="3728493             "/>
    <s v="14"/>
    <d v="2019-11-06T15:07:01"/>
    <s v="7"/>
    <x v="0"/>
    <d v="2019-11-06T23:46:24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41"/>
    <s v="BOSQUES DE SAN CARLOS         "/>
    <s v="CRA 14 F 31B 37 SUR                               "/>
  </r>
  <r>
    <s v="1023914715     "/>
    <s v="CC "/>
    <s v="STEVEN MAURICIO TRUJILLO PINEDA                                          "/>
    <s v="3118679293          "/>
    <s v="1"/>
    <d v="2019-11-06T15:42:33"/>
    <s v="7"/>
    <x v="0"/>
    <d v="2019-11-08T14:05:39"/>
    <s v="S500 "/>
    <s v="CONTUSION DEL CODO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KR 26 32A 31 SUR                                  "/>
  </r>
  <r>
    <s v="5664785        "/>
    <s v="CC "/>
    <s v="JAIME  QUIROGA PEÑA                                                      "/>
    <s v="8145620             "/>
    <s v="4"/>
    <d v="2019-11-06T16:21:43"/>
    <s v="7"/>
    <x v="0"/>
    <d v="2019-11-07T11:32:0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RA 12 B N° 22 B 21 SUR                           "/>
  </r>
  <r>
    <s v="51835515       "/>
    <s v="CC "/>
    <s v="ANA ELSY MUÑOZ GONZALEZ                                                  "/>
    <s v="3144589611          "/>
    <s v="4"/>
    <d v="2019-11-06T16:36:30"/>
    <s v="7"/>
    <x v="0"/>
    <d v="2019-11-07T00:16:49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"/>
    <s v="BOGOTA                        "/>
    <s v="1"/>
    <s v="NO DEFINIDO                   "/>
    <s v="KR 10 28 11 SUR                                   "/>
  </r>
  <r>
    <s v="79416523       "/>
    <s v="CC "/>
    <s v="JAVIER  ARAGON SALINAS                                                   "/>
    <s v="3144759395          "/>
    <s v="1"/>
    <d v="2019-11-06T19:26:06"/>
    <s v="7"/>
    <x v="0"/>
    <d v="2019-11-07T05:44:14"/>
    <s v="E148 "/>
    <s v="DIABETES MELLITUS NO ESPECIFICADA CON COMPLICACIONES NO ESPECIFICADAS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3"/>
    <s v="SANTA FE                      "/>
    <s v="564"/>
    <s v="EL DORADO                     "/>
    <s v="KR 11 ESTE 1 51                                   "/>
  </r>
  <r>
    <s v="1023891042     "/>
    <s v="CC "/>
    <s v="JISEL ALEJANDRA CARDENAS OLARTE                                          "/>
    <s v="3212149804          "/>
    <s v="6"/>
    <d v="2019-11-06T20:14:47"/>
    <s v="7"/>
    <x v="0"/>
    <d v="2019-11-07T11:41:47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1"/>
    <s v="GUSTAVO RESTREPO              "/>
    <s v="KR 12H 27 40 SUR                                  "/>
  </r>
  <r>
    <s v="41329223       "/>
    <s v="CC "/>
    <s v="BEATRIZ  PARRA                                                           "/>
    <s v="3134781919          "/>
    <s v="11"/>
    <d v="2019-11-06T20:24:57"/>
    <s v="7"/>
    <x v="0"/>
    <d v="2019-11-06T21:26:40"/>
    <s v="Y658 "/>
    <s v="OTROS INCIDENTES ESPECIFICADOS DURANTE LA ATENCION MEDICA Y QUIRURGICA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9"/>
    <s v="NO DEFINIDO                   "/>
    <s v="KR 10B ESTE 40B 48 SUR                            "/>
  </r>
  <r>
    <s v="17083867       "/>
    <s v="CC "/>
    <s v="MARIO  CASTRO VELASQUEZ                                                  "/>
    <s v="3196808770          "/>
    <s v="2"/>
    <d v="2019-11-06T20:40:19"/>
    <s v="7"/>
    <x v="0"/>
    <d v="2019-11-07T15:32:50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8"/>
    <s v="LA GLORIA                     "/>
    <s v="KR 7A BIS 42A 42 SUR                              "/>
  </r>
  <r>
    <s v="1026585584     "/>
    <s v="CC "/>
    <s v="WILLIAM ALEXANDER QUINTERO NEIRA                                         "/>
    <s v="3102004474          "/>
    <s v="1"/>
    <d v="2019-11-06T22:13:23"/>
    <s v="7"/>
    <x v="0"/>
    <d v="2019-11-07T02:23:15"/>
    <s v="T118 "/>
    <s v="OTROS TRAUMATISMOS ESPECIFICADOS DE MIEMBRO SUPERIOR NIVEL NO ESPECIFICADO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21"/>
    <s v="SANTARITA SURORIENTAL         "/>
    <s v="KR 5A 46D 37 SUR                                  "/>
  </r>
  <r>
    <s v="1018458916     "/>
    <s v="CC "/>
    <s v="JESSICA KATERIN PABON SUAREZ                                             "/>
    <s v="3507098517          "/>
    <s v="11"/>
    <d v="2019-11-06T22:28:00"/>
    <s v="7"/>
    <x v="0"/>
    <d v="2019-11-07T11:24:20"/>
    <s v="H813 "/>
    <s v="OTROS VERTIGOS PERIFERICOS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Y MEDICINA PREPAGADA SURAMERICANA S.A"/>
    <s v="11"/>
    <s v="BOGOTA D.C.              "/>
    <s v="7"/>
    <s v="BOSA                          "/>
    <s v="25"/>
    <s v="BOSA LAURELES                 "/>
    <s v="KR 80E 65 86 SUR                                  "/>
  </r>
  <r>
    <s v="27497722       "/>
    <s v="CC "/>
    <s v="NUBIA ENRIQUETA CASTILLO                                                 "/>
    <s v="2106067             "/>
    <s v="2"/>
    <d v="2019-11-06T22:52:59"/>
    <s v="7"/>
    <x v="0"/>
    <d v="2019-11-07T09:23:52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8"/>
    <s v="KENNEDY                       "/>
    <s v="21"/>
    <s v="CASTILLA                      "/>
    <s v="KR 81B 6B 50                                      "/>
  </r>
  <r>
    <s v="1104418849     "/>
    <s v="CC "/>
    <s v="JAIRO RAFAEL GOMEZ OVIEDO                                                "/>
    <s v="3227632107          "/>
    <s v="1"/>
    <d v="2019-11-06T23:28:57"/>
    <s v="7"/>
    <x v="0"/>
    <d v="2019-11-07T03:03:24"/>
    <s v="S809 "/>
    <s v="TRAUMATISMO SUPERFICIAL DE LA PIERNA NO ESPECIFICADO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4"/>
    <s v="SAN CRISTOBAL                 "/>
    <s v="445"/>
    <s v="LAS GUACAMAYAS                "/>
    <s v="KR 12 BIS B 37B 28 SUR                            "/>
  </r>
  <r>
    <s v="1123115269     "/>
    <s v="CC "/>
    <s v="OLMAN AMILKAR BETANCOURT MUÑOZ                                           "/>
    <s v="3114976636          "/>
    <s v="2"/>
    <d v="2019-11-07T01:49:25"/>
    <s v="7"/>
    <x v="0"/>
    <d v="2019-11-07T09:12:50"/>
    <s v="K589 "/>
    <s v="SINDROME DEL COLON IRRITABLE SI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7"/>
    <s v="BOSA                          "/>
    <s v="156"/>
    <s v="LAS MARGARITAS                "/>
    <s v="CL 69 SUR 89A 84                                  "/>
  </r>
  <r>
    <s v="79377959       "/>
    <s v="CC "/>
    <s v="VICTOR JULIO CASTAÑEDA RUBIANO                                           "/>
    <s v="3134055363          "/>
    <s v="6"/>
    <d v="2019-11-07T05:29:46"/>
    <s v="7"/>
    <x v="0"/>
    <d v="2019-11-07T06:39:14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6"/>
    <s v="PUENTE ARANDA                 "/>
    <s v="18"/>
    <s v="NO DEFINIDO                   "/>
    <s v="CL 59 SUR 65 73                                   "/>
  </r>
  <r>
    <s v="51790887       "/>
    <s v="CC "/>
    <s v="NINFANI ISABEL GARZON                                                    "/>
    <s v="2899986             "/>
    <s v="5"/>
    <d v="2019-11-07T06:57:09"/>
    <s v="7"/>
    <x v="0"/>
    <d v="2019-11-07T11:20:52"/>
    <s v="S498 "/>
    <s v="OTROS TRAUMATISMOS ESPECIFICADOS DEL HOMBRO Y DEL BRAZO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62"/>
    <s v="MONTECARLO                    "/>
    <s v="CL 9 A SUR 13 38 ESTE                             "/>
  </r>
  <r>
    <s v="1022407902     "/>
    <s v="CC "/>
    <s v="YERALDIN  USECHE MAHECHA                                                 "/>
    <s v="3124563027          "/>
    <s v="1"/>
    <d v="2019-11-07T06:59:45"/>
    <s v="7"/>
    <x v="0"/>
    <d v="2019-11-07T10:10:55"/>
    <s v="S601 "/>
    <s v="CONTUSION DE DEDO(S) DE LA MANO CO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ADRES"/>
    <s v="11"/>
    <s v="BOGOTA D.C.              "/>
    <s v="6"/>
    <s v="TUNJUELITO                    "/>
    <s v="2"/>
    <s v="EL CARMEN                     "/>
    <s v="KR 26 51 B SUR 24                                 "/>
  </r>
  <r>
    <s v="41440359       "/>
    <s v="CC "/>
    <s v="MARIA DE JESUS AVILA MARTINEZ                                            "/>
    <s v="3158950211          "/>
    <s v="2"/>
    <d v="2019-11-07T07:09:33"/>
    <s v="7"/>
    <x v="0"/>
    <d v="2019-11-07T10:30:26"/>
    <s v="C162 "/>
    <s v="TUMOR MALIGNO DEL CUERPO DEL ESTOMAGO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OCIEDAD CLINICA EMCOSALUD S.A."/>
    <s v="11"/>
    <s v="BOGOTA D.C.              "/>
    <s v="6"/>
    <s v="TUNJUELITO                    "/>
    <s v="2"/>
    <s v="EL CARMEN                     "/>
    <s v="CL 50 SUR28 94                                    "/>
  </r>
  <r>
    <s v="1018494440     "/>
    <s v="CC "/>
    <s v="KATHYN YURANI GONZALEZ RODRIGUEZ                                         "/>
    <s v="3224182331          "/>
    <s v="1"/>
    <d v="2019-11-07T07:13:50"/>
    <s v="7"/>
    <x v="0"/>
    <d v="2019-11-08T16:03:00"/>
    <s v="K359 "/>
    <s v="APENDICITIS AGUDA NO ESPECIFICAD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2"/>
    <s v="CHAPINERO                     "/>
    <s v="8"/>
    <s v="CHAPINERO ALTO                "/>
    <s v="CL 59 04 ESTE 06                                  "/>
  </r>
  <r>
    <s v="500083         "/>
    <s v="CC "/>
    <s v="JUAN DE DIOS ORTIZ                                                       "/>
    <s v="7157922             "/>
    <s v="10"/>
    <d v="2019-11-07T07:57:43"/>
    <s v="7"/>
    <x v="0"/>
    <d v="2019-11-07T20:15:26"/>
    <s v="J449 "/>
    <s v="ENFERMEDAD PULMONAR OBSTRUCTIVA CRONICA NO ESPECIFICADA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9"/>
    <s v="SAN FRANCISCO                 "/>
    <s v="DG 68 19 C 27                                     "/>
  </r>
  <r>
    <s v="10233432       "/>
    <s v="CC "/>
    <s v="VICTOR MANUEL RONCANCIO ROJAS                                            "/>
    <s v="7854952             "/>
    <s v="3"/>
    <d v="2019-11-07T08:40:35"/>
    <s v="7"/>
    <x v="0"/>
    <d v="2019-11-07T15:46:08"/>
    <s v="G518 "/>
    <s v="OTROS TRASTORNOS DEL NERVIO FACIAL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7"/>
    <s v="BOSA                          "/>
    <s v="150"/>
    <s v="LA LIBERTAD II                "/>
    <s v="KR 93 B 72 47 SUR                                 "/>
  </r>
  <r>
    <s v="41348486       "/>
    <s v="CC "/>
    <s v="BLANCA LIGIA ROZO DE DAVILA                                              "/>
    <s v="3125473151          "/>
    <s v="15"/>
    <d v="2019-11-07T09:04:01"/>
    <s v="7"/>
    <x v="0"/>
    <d v="2019-11-07T17:50:04"/>
    <s v="K746 "/>
    <s v="OTRAS CIRROSIS DEL HIGADO Y LA NO ESPECIFICADAS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5"/>
    <s v="ANTONIO NARIÑO                "/>
    <s v="14"/>
    <s v="SAN ANTONIO DE PADUA          "/>
    <s v="CL 6 SUR 18A 31                                   "/>
  </r>
  <r>
    <s v="79752603       "/>
    <s v="CC "/>
    <s v="WOLLINTON  RAMIREZ BUSTOS                                                "/>
    <s v="3112638656          "/>
    <s v="5"/>
    <d v="2019-11-07T11:16:49"/>
    <s v="7"/>
    <x v="0"/>
    <d v="2019-11-07T16:45:3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761"/>
    <s v="DIANA TURBAY                  "/>
    <s v="DG 48U BIS 5 39 SUR                               "/>
  </r>
  <r>
    <s v="19196493       "/>
    <s v="CC "/>
    <s v="NELBO  TIMARAN CORDOBA                                                   "/>
    <s v="3118783787          "/>
    <s v="1"/>
    <d v="2019-11-07T12:06:30"/>
    <s v="7"/>
    <x v="0"/>
    <d v="2019-11-07T13:45:40"/>
    <s v="W544 "/>
    <s v="MORDEDURA O ATAQUE DE PERRO  CALLES Y CARRETERAS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7 ESTE 36 L 81                                 "/>
  </r>
  <r>
    <s v="1024469214     "/>
    <s v="CC "/>
    <s v="JORGE ELIECER LOPEZ CAMELO                                               "/>
    <s v="HABITANTE DE CALLE  "/>
    <s v="2"/>
    <d v="2019-11-07T12:12:50"/>
    <s v="7"/>
    <x v="0"/>
    <d v="2019-11-07T14:05:48"/>
    <s v="M709 "/>
    <s v="TRASTORNO NO ESPECIFICADO DE LOS TEJIDOS BLANDOS RELACIONADO CON EL USO EXCESIVO Y LA PRESION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"/>
    <s v="BOGOTA                        "/>
    <s v="1"/>
    <s v="NO DEFINIDO                   "/>
    <s v="HABITANTE DE CALLE                                "/>
  </r>
  <r>
    <s v="80237061       "/>
    <s v="CC "/>
    <s v="ELKIN EDUARDO GONZALEZ BALLESTEROS                                       "/>
    <s v="3132131914          "/>
    <s v="1"/>
    <d v="2019-11-07T12:30:02"/>
    <s v="7"/>
    <x v="0"/>
    <d v="2019-11-07T13:40:29"/>
    <s v="F430 "/>
    <s v="REACCION AL ESTRES AGUDO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80 88 I 07 SUR                                 "/>
  </r>
  <r>
    <s v="52821775       "/>
    <s v="CC "/>
    <s v="JENNY MARCELA MORENO RODRIGUEZ                                           "/>
    <s v="3016852694          "/>
    <s v="2"/>
    <d v="2019-11-07T12:33:03"/>
    <s v="7"/>
    <x v="0"/>
    <d v="2019-11-07T17:09:07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4"/>
    <s v="SAN CRISTOBAL                 "/>
    <s v="21"/>
    <s v="SANTARITA SURORIENTAL         "/>
    <s v="CL 54C SUR 5C 51E                                 "/>
  </r>
  <r>
    <s v="20408795       "/>
    <s v="CC "/>
    <s v="MARIA GLORIA GUTIERREZ COLMENAREZ                                        "/>
    <s v="3006413111          "/>
    <s v="6"/>
    <d v="2019-11-07T12:55:44"/>
    <s v="7"/>
    <x v="0"/>
    <d v="2019-11-08T07:36:5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76"/>
    <s v="LAS COLINAS                   "/>
    <s v="KR 11 A  31 30 SUR                                "/>
  </r>
  <r>
    <s v="20578481       "/>
    <s v="CC "/>
    <s v="ROSA MARIA MARTINEZ GUZMAN                                               "/>
    <s v="3224096768          "/>
    <s v="5"/>
    <d v="2019-11-07T13:15:08"/>
    <s v="7"/>
    <x v="0"/>
    <d v="2019-11-07T19:38:38"/>
    <s v="S422 "/>
    <s v="FRACTURA DE LA EPIFISIS SUPERIOR DEL HUMERO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OCIEDAD CLINICA EMCOSALUD S.A."/>
    <s v="11"/>
    <s v="BOGOTA D.C.              "/>
    <s v="19"/>
    <s v="CIUDAD BOLIVAR                "/>
    <s v="63"/>
    <s v="LUCERO MEDIO                  "/>
    <s v="DG 65 A 18 12 SUR                                 "/>
  </r>
  <r>
    <s v="1012453042     "/>
    <s v="CC "/>
    <s v="LAURA VALENTINA MORALES BOTERO                                           "/>
    <s v="3132131914          "/>
    <s v="1"/>
    <d v="2019-11-07T13:56:30"/>
    <s v="7"/>
    <x v="0"/>
    <d v="2019-11-07T19:45:59"/>
    <s v="F321 "/>
    <s v="EPISODIO DEPRESIVO MODERADO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21"/>
    <s v="BOSA PORVENIR                 "/>
    <s v="CL 80 88 I 07                                     "/>
  </r>
  <r>
    <s v="21039682       "/>
    <s v="CC "/>
    <s v="MARIA EVIDALIA CASTAÑEDA DE GUZMAN                                       "/>
    <s v="3125961816          "/>
    <s v="2"/>
    <d v="2019-11-07T14:34:37"/>
    <s v="7"/>
    <x v="0"/>
    <d v="2019-11-08T08:34:38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RA 34 N 53 B 26 SUR BARRIO SAN VICENTE FERRER    "/>
  </r>
  <r>
    <s v="1023965149     "/>
    <s v="CC "/>
    <s v="JENNIFER ALEXANDRA AREVALO CRISTIANO                                     "/>
    <s v="3212452260          "/>
    <s v="2"/>
    <d v="2019-11-07T14:45:31"/>
    <s v="7"/>
    <x v="0"/>
    <d v="2019-11-08T00:09:13"/>
    <s v="T202 "/>
    <s v="QUEMADURA DE LA CABEZA Y DEL CUELLO DE SEGUNDO GRADO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DG 48 L BIS N 5 O 48 BARRIO MARRUECS              "/>
  </r>
  <r>
    <s v="1024588299     "/>
    <s v="CC "/>
    <s v="WILIAN ANDRES DIAZ CIFUENTES                                             "/>
    <s v="3102013762          "/>
    <s v="1"/>
    <d v="2019-11-07T15:03:06"/>
    <s v="7"/>
    <x v="0"/>
    <d v="2019-11-07T16:37:39"/>
    <s v="S912 "/>
    <s v="HERIDA DE DEDO(S) DEL PIE CON DANO DE LA(S) UNA(S)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CL 62 SUR 43 09                                   "/>
  </r>
  <r>
    <s v="1010189512     "/>
    <s v="CC "/>
    <s v="ANA CAROLINA ANZOLA CASTELLANOS                                          "/>
    <s v="3188985655          "/>
    <s v="3"/>
    <d v="2019-11-07T15:25:02"/>
    <s v="7"/>
    <x v="0"/>
    <d v="2019-11-07T16:48:48"/>
    <s v="J46X "/>
    <s v="ESTADO ASMATICO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8"/>
    <s v="KENNEDY                       "/>
    <s v="1"/>
    <s v="ROMA                          "/>
    <s v="KR 73B 6B 43                                      "/>
  </r>
  <r>
    <s v="451025         "/>
    <s v="CC "/>
    <s v="RUBEN  BENAVIDES                                                         "/>
    <s v="7173157             "/>
    <s v="2"/>
    <d v="2019-11-07T16:55:22"/>
    <s v="7"/>
    <x v="0"/>
    <d v="2019-11-08T04:46:13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54"/>
    <s v="JUAN JOSE RONDON              "/>
    <s v="CL 68C 22A 47 SUR                                 "/>
  </r>
  <r>
    <s v="20107636       "/>
    <s v="CC "/>
    <s v="EMMA  PAEZ PINZON                                                        "/>
    <s v="3203519413          "/>
    <s v="8"/>
    <d v="2019-11-07T17:06:07"/>
    <s v="7"/>
    <x v="0"/>
    <d v="2019-11-10T11:25:02"/>
    <s v="S700 "/>
    <s v="CONTUSION DE LA CADERA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MEDIMAS S.A.S"/>
    <s v="11"/>
    <s v="BOGOTA D.C.              "/>
    <s v="15"/>
    <s v="ANTONIO NARIÑO                "/>
    <s v="13"/>
    <s v="RESTREPO                      "/>
    <s v="CALLE 16 A SUR N 14 07 BARRIO RESTREPO            "/>
  </r>
  <r>
    <s v="80049037       "/>
    <s v="CC "/>
    <s v="GONZALO ALBERTO MORALES DIAZ                                             "/>
    <s v="3202549411          "/>
    <s v="1"/>
    <d v="2019-11-07T17:19:21"/>
    <s v="7"/>
    <x v="0"/>
    <d v="2019-11-07T20:58:0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CL 59 52 24                                       "/>
  </r>
  <r>
    <s v="22388507       "/>
    <s v="CC "/>
    <s v="CIELO ESTHER GONZALEZ MERCADO                                            "/>
    <s v="3008883220          "/>
    <s v="1"/>
    <d v="2019-11-07T17:37:16"/>
    <s v="7"/>
    <x v="0"/>
    <d v="2019-11-07T22:58:12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08"/>
    <s v="ATLANTICO                "/>
    <s v="1"/>
    <s v="BARRANQUILLA (DISTRITO ESPECIA"/>
    <s v="1"/>
    <s v="VEREDA BARRANQUILLA           "/>
    <s v="CL 101C  49E 74 VILLASANTOS                       "/>
  </r>
  <r>
    <s v="79436127       "/>
    <s v="CC "/>
    <s v="CAMILO LAUDELINO CRUZ RINCON                                             "/>
    <s v="3153201589          "/>
    <s v="1"/>
    <d v="2019-11-07T18:33:42"/>
    <s v="7"/>
    <x v="0"/>
    <d v="2019-11-09T14:18:00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8"/>
    <s v="RAFAEL URIBE                  "/>
    <s v="770"/>
    <s v="GRANJAS DE SAN PABLO          "/>
    <s v="KR 13A 33B 86 SUR                                 "/>
  </r>
  <r>
    <s v="20313103       "/>
    <s v="CC "/>
    <s v="HILDA MARIA ROMERO VDA DE ABRIL                                          "/>
    <s v="3175307490          "/>
    <s v="3"/>
    <d v="2019-11-07T18:59:08"/>
    <s v="7"/>
    <x v="0"/>
    <d v="2019-11-08T07:52:22"/>
    <s v="K922 "/>
    <s v="HEMORRAGIA GASTROINTESTINAL NO ESPECIFICADA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85"/>
    <s v="SAN MARTIN DE LOBA            "/>
    <s v="KR 2 BISA 40A 09 SUR                              "/>
  </r>
  <r>
    <s v="52210000       "/>
    <s v="CC "/>
    <s v="CLAUDIA LILIANA PERDOMO TRUJILLO                                         "/>
    <s v="9018779             "/>
    <s v="3"/>
    <d v="2019-11-07T19:52:42"/>
    <s v="7"/>
    <x v="0"/>
    <d v="2019-11-08T05:34:58"/>
    <s v="J039 "/>
    <s v="AMIGDALITIS AGUDA NO ESPECIFICAD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25"/>
    <s v="CUNDINAMARCA             "/>
    <s v="754"/>
    <s v="SOACHA                        "/>
    <s v="13"/>
    <s v="SAN MATEO                     "/>
    <s v="DIAGONAL 24 32 71SOACHA                           "/>
  </r>
  <r>
    <s v="20200874       "/>
    <s v="CC "/>
    <s v="MARIA LEONILDE OSORIO ANGEL                                              "/>
    <s v="3183498885          "/>
    <s v="9"/>
    <d v="2019-11-07T20:54:48"/>
    <s v="7"/>
    <x v="0"/>
    <d v="2019-11-08T09:36:12"/>
    <s v="E162 "/>
    <s v="HIPOGLICEMIA  NO ESPECIFICADA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2"/>
    <s v="MARCO FIDEL SUAREZ            "/>
    <s v="TV 14 BIS C 48  F  44 SUR                         "/>
  </r>
  <r>
    <s v="189756         "/>
    <s v="CC "/>
    <s v="MARCO ELIAS BETANCOURT RODRIGUEZ                                         "/>
    <s v="3546437             "/>
    <s v="1"/>
    <d v="2019-11-07T22:33:12"/>
    <s v="7"/>
    <x v="0"/>
    <d v="2019-11-08T08:42:50"/>
    <s v="J449 "/>
    <s v="ENFERMEDAD PULMONAR OBSTRUCTIVA CRONICA NO ESPECIFICADA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12"/>
    <s v="EL RECUERDO                   "/>
    <s v="KR 97 SUR 72 52                                   "/>
  </r>
  <r>
    <s v="1000993290     "/>
    <s v="CC "/>
    <s v="INGRID KATHERIN CHAVERRA BLANDON                                         "/>
    <s v="3143405372          "/>
    <s v="1"/>
    <d v="2019-11-08T00:48:06"/>
    <s v="7"/>
    <x v="0"/>
    <d v="2019-11-08T23:14:40"/>
    <s v="O809 "/>
    <s v="PARTO UNICO ESPONTANEO SIN OTRA ESPECIFICACION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8"/>
    <s v="RAFAEL URIBE                  "/>
    <s v="813"/>
    <s v="LAS LOMAS                     "/>
    <s v="KR 78A 85A  85 SUR                                "/>
  </r>
  <r>
    <s v="41557893       "/>
    <s v="CC "/>
    <s v="OLINDA  PEÑA DE ZAMORA                                                   "/>
    <s v="7144696             "/>
    <s v="10"/>
    <d v="2019-11-08T05:16:56"/>
    <s v="7"/>
    <x v="0"/>
    <d v="2019-11-08T15:12:41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78"/>
    <s v="LOS MOLINOS I SECTOR          "/>
    <s v="KR 9 BIS A 49F 41 SUR                             "/>
  </r>
  <r>
    <s v="3015333        "/>
    <s v="CC "/>
    <s v="JOSE ALVARO GARAY AGUDELO                                                "/>
    <s v="3208084435          "/>
    <s v="1"/>
    <d v="2019-11-08T06:27:24"/>
    <s v="7"/>
    <x v="0"/>
    <d v="2019-11-09T09:03:46"/>
    <s v="N029 "/>
    <s v="HEMATURIA RECURRENTE Y PERSISTENTE  NO ESPECIFICADA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8"/>
    <s v="RAFAEL URIBE                  "/>
    <s v="21"/>
    <s v="GUSTAVO RESTREPO              "/>
    <s v="CL 32  SUR 13 54                                  "/>
  </r>
  <r>
    <s v="1023903131     "/>
    <s v="CC "/>
    <s v="LEONARDO ANTONIO MONDRAGON MORENO                                        "/>
    <s v="3644292             "/>
    <s v="1"/>
    <d v="2019-11-08T07:45:48"/>
    <s v="7"/>
    <x v="0"/>
    <d v="2019-11-08T12:46:25"/>
    <s v="S069 "/>
    <s v="TRAUMATISMO INTRACRANEAL NO ESPECIFICADO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LA PREVISORA"/>
    <s v="11"/>
    <s v="BOGOTA D.C.              "/>
    <s v="18"/>
    <s v="RAFAEL URIBE                  "/>
    <s v="36"/>
    <s v="ALTOS DEL BOSQUE              "/>
    <s v="KR 16 BIS ESTE 44 23 SUR                          "/>
  </r>
  <r>
    <s v="145108         "/>
    <s v="CC "/>
    <s v="GABRIEL  FONSECA PEDRAZA                                                 "/>
    <s v="3118928350          "/>
    <s v="12"/>
    <d v="2019-11-08T08:29:51"/>
    <s v="7"/>
    <x v="0"/>
    <d v="2019-11-08T13:35:35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61"/>
    <s v="DIANA TURBAY                  "/>
    <s v="CL 48P SUR  0 58ESTE                              "/>
  </r>
  <r>
    <s v="41579543       "/>
    <s v="CC "/>
    <s v="BLANCA CECILIA SIERRA DE MARTINEZ                                        "/>
    <s v="2727986             "/>
    <s v="3"/>
    <d v="2019-11-08T08:48:25"/>
    <s v="7"/>
    <x v="0"/>
    <d v="2019-11-08T23:15:50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4"/>
    <s v="SAN CRISTOBAL                 "/>
    <s v="26"/>
    <s v="20 DE JULIO - STA. INES       "/>
    <s v="KR 8 25 24                                        "/>
  </r>
  <r>
    <s v="52114308       "/>
    <s v="CC "/>
    <s v="IRMA  BUITRAGO GOMEZ                                                     "/>
    <s v="3132723940          "/>
    <s v="4"/>
    <d v="2019-11-08T09:16:20"/>
    <s v="7"/>
    <x v="0"/>
    <d v="2019-11-08T10:36:27"/>
    <s v="S901 "/>
    <s v="CONTUSION DE DEDO(S) DEL PIE SIN DANO DE LA(S) UNA(S)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6"/>
    <s v="PUENTE ARANDA                 "/>
    <s v="30"/>
    <s v="CIUDAD MONTES                 "/>
    <s v="KR  40 9 A 16 SUR                                 "/>
  </r>
  <r>
    <s v="2878427        "/>
    <s v="CC "/>
    <s v="JORGE ALBERTO CARDOZO ESLAVA                                             "/>
    <s v="2725897             "/>
    <s v="2"/>
    <d v="2019-11-08T09:19:54"/>
    <s v="7"/>
    <x v="0"/>
    <d v="2019-11-08T14:34:29"/>
    <s v="I828 "/>
    <s v="EMBOLIA Y TROMBOSIS DE OTRAS VENAS ESPECIFICADAS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1"/>
    <s v="GUSTAVO RESTREPO              "/>
    <s v="KR 13 27 20 SUR                                   "/>
  </r>
  <r>
    <s v="5349615        "/>
    <s v="CC "/>
    <s v="EDUARDO BOLIVAR ESPAÑA                                                   "/>
    <s v="3628935             "/>
    <s v="10"/>
    <d v="2019-11-08T09:26:33"/>
    <s v="7"/>
    <x v="0"/>
    <d v="2019-11-08T17:56:30"/>
    <s v="I829 "/>
    <s v="EMBOLIA Y TROMBOSIS DE VENA NO ESPECIFICADA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3"/>
    <s v="SAN BLAS                      "/>
    <s v="KR 9 B ESTE 22 D 50 SUR                           "/>
  </r>
  <r>
    <s v="51602569       "/>
    <s v="CC "/>
    <s v="LUZ AMANDA GAMBA DE RODRIGUEZ                                            "/>
    <s v="3627567             "/>
    <s v="3"/>
    <d v="2019-11-08T09:29:07"/>
    <s v="7"/>
    <x v="0"/>
    <d v="2019-11-08T16:47:48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15"/>
    <s v="EL FUTURO                     "/>
    <s v="KR 3 ESTE 50A 04 SUR                              "/>
  </r>
  <r>
    <s v="28914828       "/>
    <s v="CC "/>
    <s v="BLANCA AZUCENA GUALTERO WUALTERO                                         "/>
    <s v="3146286185          "/>
    <s v="1"/>
    <d v="2019-11-08T09:49:04"/>
    <s v="7"/>
    <x v="0"/>
    <d v="2019-11-08T17:20:19"/>
    <s v="S068 "/>
    <s v="OTROS TRAUMATISMOS INTRACRANEALES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CRETARIA DE SALUD DE CUNDINAMARCA"/>
    <s v="11"/>
    <s v="BOGOTA D.C.              "/>
    <s v="7"/>
    <s v="BOSA                          "/>
    <s v="9"/>
    <s v="BOSA LA ESTACION              "/>
    <s v="KR 1D 60 61                                       "/>
  </r>
  <r>
    <s v="52364028       "/>
    <s v="CC "/>
    <s v="NURY HASBLEIDY GUEVARA ROMERO                                            "/>
    <s v="3134894363          "/>
    <s v="4"/>
    <d v="2019-11-08T10:07:00"/>
    <s v="7"/>
    <x v="0"/>
    <d v="2019-11-08T13:53:31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30"/>
    <s v="QUIROGA                       "/>
    <s v="KR  23 C 40 61 SUR                                "/>
  </r>
  <r>
    <s v="3597404        "/>
    <s v="CC "/>
    <s v="OCTAVIO DE JESUS MEDINA MEDINA                                           "/>
    <s v="7682197             "/>
    <s v="1"/>
    <d v="2019-11-08T10:24:53"/>
    <s v="7"/>
    <x v="0"/>
    <d v="2019-11-08T17:27:10"/>
    <s v="M239 "/>
    <s v="TRASTORNOS INTERNO DE LA RODILLA NO ESPECIFICADO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5"/>
    <s v="LA AURORA                     "/>
    <s v="CL 71F  2A  28 SUR                                "/>
  </r>
  <r>
    <s v="19107722       "/>
    <s v="CC "/>
    <s v="SAUL  SUAREZ PEREZ                                                       "/>
    <s v="3655006             "/>
    <s v="5"/>
    <d v="2019-11-08T10:50:30"/>
    <s v="7"/>
    <x v="0"/>
    <d v="2019-11-08T17:46:39"/>
    <s v="K922 "/>
    <s v="HEMORRAGIA GASTROINTESTINAL NO ESPECIFICADA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1"/>
    <s v="NUEVA DELY                    "/>
    <s v="CL 70 13B 89 SUR                                  "/>
  </r>
  <r>
    <s v="80213347       "/>
    <s v="CC "/>
    <s v="CARLOS ALEJANDRO MATALLANA ROJAS                                         "/>
    <s v="3873672             "/>
    <s v="1"/>
    <d v="2019-11-08T11:28:39"/>
    <s v="7"/>
    <x v="0"/>
    <d v="2019-11-08T17:10:22"/>
    <s v="G408 "/>
    <s v="OTRAS EPILEPSIAS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9"/>
    <s v="FONTIBON                      "/>
    <s v="4"/>
    <s v="FONTIBON                      "/>
    <s v="CL 14 B 116 70                                    "/>
  </r>
  <r>
    <s v="1023968512     "/>
    <s v="CC "/>
    <s v="IVONE ANDREA LOPEZ HERRERA                                               "/>
    <s v="3102385619          "/>
    <s v="1"/>
    <d v="2019-11-08T11:49:29"/>
    <s v="7"/>
    <x v="0"/>
    <d v="2019-11-08T15:15:15"/>
    <s v="S619 "/>
    <s v="HERIDA DE LA MUNECA Y DE LA MANO PARTE NO ESPECIFICADA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0"/>
    <s v="ENGATIVA                      "/>
    <s v="9"/>
    <s v="VILLAS DE GRANADA             "/>
    <s v="KR 112 F 72 C 03                                  "/>
  </r>
  <r>
    <s v="1003305956     "/>
    <s v="CC "/>
    <s v="ROSA MARGARITA PEÑA CASARRUBIA                                           "/>
    <s v="3147105229          "/>
    <s v="1"/>
    <d v="2019-11-08T12:07:06"/>
    <s v="7"/>
    <x v="0"/>
    <d v="2019-11-08T19:42:11"/>
    <s v="K229 "/>
    <s v="ENFERMEDAD DEL ESOFAGO NO ESPECIFICADA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50 A BIS 13 B 46                               "/>
  </r>
  <r>
    <s v="10009932902    "/>
    <s v="MS "/>
    <s v="HIJO DE INGRID KATHERIN CHAVERRA BLANDON                                 "/>
    <s v="3143405372          "/>
    <s v="1"/>
    <d v="2019-11-08T12:26:13"/>
    <s v="7"/>
    <x v="0"/>
    <d v="2019-11-08T23:13:52"/>
    <s v="P082 "/>
    <s v="RECIEN NACIDO POSTERMINO SIN SOBREPESO PARA SU EDAD GESTACIONAL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8"/>
    <s v="RAFAEL URIBE                  "/>
    <s v="813"/>
    <s v="LAS LOMAS                     "/>
    <s v="KR 78A 85A  85 SUR                                "/>
  </r>
  <r>
    <s v="1018513943     "/>
    <s v="CC "/>
    <s v="YESICA  REYES ESPINOSA                                                   "/>
    <s v="3024165963          "/>
    <s v="1"/>
    <d v="2019-11-08T12:39:01"/>
    <s v="7"/>
    <x v="0"/>
    <d v="2019-11-09T12:18:21"/>
    <s v="K589 "/>
    <s v="SINDROME DEL COLON IRRITABLE SI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74 SUR 12 A 31                                 "/>
  </r>
  <r>
    <s v="52555594       "/>
    <s v="CC "/>
    <s v="EMILDA  TARACHE TUMAY                                                    "/>
    <s v="6021429             "/>
    <s v="1"/>
    <d v="2019-11-08T13:01:12"/>
    <s v="7"/>
    <x v="0"/>
    <d v="2019-11-08T19:48:25"/>
    <s v="S602 "/>
    <s v="CONTUSION DE OTRAS PARTES DE LA MUNECA Y DE LA MANO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CL 29 SUR 26 B 67                                 "/>
  </r>
  <r>
    <s v="41453865       "/>
    <s v="CC "/>
    <s v="MYRIAM INES GONZALEZ                                                     "/>
    <s v="8037350             "/>
    <s v="8"/>
    <d v="2019-11-08T14:10:13"/>
    <s v="7"/>
    <x v="0"/>
    <d v="2019-11-08T21:13:48"/>
    <s v="S202 "/>
    <s v="CONTUSION DEL TORAX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6"/>
    <s v="COMUNEROS                     "/>
    <s v="TV 1 B BIS 77 37 SUR                              "/>
  </r>
  <r>
    <s v="19431952       "/>
    <s v="CC "/>
    <s v="HECTOR JULIO CORDON CARREÑO                                              "/>
    <s v="3132125172          "/>
    <s v="3"/>
    <d v="2019-11-08T14:42:01"/>
    <s v="7"/>
    <x v="0"/>
    <d v="2019-11-09T00:57:28"/>
    <s v="N410 "/>
    <s v="PROSTATITIS AGUDA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L 127 C NUM 3-14 INT 3  B/ ALTOS DE B. SUIZA    "/>
  </r>
  <r>
    <s v="19182421       "/>
    <s v="CC "/>
    <s v="JOSE ENRIQUE SANDOVAL                                                    "/>
    <s v="3117040428          "/>
    <s v="4"/>
    <d v="2019-11-08T15:02:03"/>
    <s v="7"/>
    <x v="0"/>
    <d v="2019-11-08T21:47:32"/>
    <s v="S202 "/>
    <s v="CONTUSION DEL TORAX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7"/>
    <s v="COLINAS                       "/>
    <s v="TV 13G 32B 48 SUR                                 "/>
  </r>
  <r>
    <s v="80368290       "/>
    <s v="CC "/>
    <s v="CESAR  ALVARADO ALVARADO                                                 "/>
    <s v="3114517442          "/>
    <s v="1"/>
    <d v="2019-11-08T15:21:20"/>
    <s v="7"/>
    <x v="0"/>
    <d v="2019-11-08T23:33:59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3"/>
    <s v="SANTA FE                      "/>
    <s v="101"/>
    <s v="TRIUNFO                       "/>
    <s v="KR 3 1 C 30                                       "/>
  </r>
  <r>
    <s v="1023006153     "/>
    <s v="CC "/>
    <s v="JOHN EDISSON DIAZ SANTANA                                                "/>
    <s v="3133704991          "/>
    <s v="2"/>
    <d v="2019-11-08T15:44:45"/>
    <s v="7"/>
    <x v="0"/>
    <d v="2019-11-08T23:23:24"/>
    <s v="K409 "/>
    <s v="HERNIA INGUINAL UNILATERAL O NO ESPECIFICADA SIN OBSTRUCION NI GANGRENA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4"/>
    <s v="CHUNIZA                       "/>
    <s v="KR 23 ESTE 91 38                                  "/>
  </r>
  <r>
    <s v="79294528       "/>
    <s v="CC "/>
    <s v="DEMETRIO  GONZALEZ PARRA                                                 "/>
    <s v="3616513             "/>
    <s v="2"/>
    <d v="2019-11-08T16:59:27"/>
    <s v="7"/>
    <x v="0"/>
    <d v="2019-11-08T19:33:58"/>
    <s v="S610 "/>
    <s v="HERIDA DE DEDO(S) DE LA MANO SIN DANO DE LA(S) UNA(S)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R 14 BIS B N 27 09                               "/>
  </r>
  <r>
    <s v="1023924549     "/>
    <s v="CC "/>
    <s v="KEVIN ESTID NIÑO VEGA                                                    "/>
    <s v="3118361584          "/>
    <s v="4"/>
    <d v="2019-11-08T18:37:19"/>
    <s v="7"/>
    <x v="0"/>
    <d v="2019-11-09T00:14:36"/>
    <s v="S934 "/>
    <s v="ESGUINCES Y TORCEDURAS DEL TOBILLO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94"/>
    <s v="ATENAS                        "/>
    <s v="CL 37 SUR 3B 38 ESTE                              "/>
  </r>
  <r>
    <s v="80120381       "/>
    <s v="CC "/>
    <s v="JESUS DAVID AVILA RAMIREZ                                                "/>
    <s v="3103136625          "/>
    <s v="1"/>
    <d v="2019-11-08T18:49:09"/>
    <s v="7"/>
    <x v="0"/>
    <d v="2019-11-09T13:00:41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4"/>
    <s v="SAN CRISTOBAL                 "/>
    <s v="26"/>
    <s v="20 DE JULIO - STA. INES       "/>
    <s v="CL 27A 7 95                                       "/>
  </r>
  <r>
    <s v="41743580       "/>
    <s v="CC "/>
    <s v="BERTA ELENA DEL TRANSITO REYES                                           "/>
    <s v="3112763883          "/>
    <s v="4"/>
    <d v="2019-11-08T18:55:49"/>
    <s v="7"/>
    <x v="0"/>
    <d v="2019-11-09T00:21:15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45"/>
    <s v="LAS GUACAMAYAS                "/>
    <s v="CL 39 SUR 3D  07                                  "/>
  </r>
  <r>
    <s v="38251077       "/>
    <s v="CC "/>
    <s v="ELIZABETH  SABOGAL QUICENO                                               "/>
    <s v="3132115173          "/>
    <s v="5"/>
    <d v="2019-11-08T20:03:00"/>
    <s v="7"/>
    <x v="0"/>
    <d v="2019-11-08T21:32:46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765"/>
    <s v="EL PESEBRE(GJAS DE SAN PABLO) "/>
    <s v="CL 35B SUR 13F 04                                 "/>
  </r>
  <r>
    <s v="5598788        "/>
    <s v="CC "/>
    <s v="HUMBERTO  ROJAS MATEUS                                                   "/>
    <s v="3212519130          "/>
    <s v="1"/>
    <d v="2019-11-08T20:49:27"/>
    <s v="7"/>
    <x v="0"/>
    <d v="2019-11-09T12:42:0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8"/>
    <s v="LA GLORIA                     "/>
    <s v="CL 43B 6 87 ESTE                                  "/>
  </r>
  <r>
    <s v="20111990       "/>
    <s v="CC "/>
    <s v="CARMEN  MONTEALEGRE DE RAMIREZ                                           "/>
    <s v="3204215815          "/>
    <s v="3"/>
    <d v="2019-11-08T20:54:30"/>
    <s v="7"/>
    <x v="0"/>
    <d v="2019-11-09T05:12:43"/>
    <s v="S099 "/>
    <s v="TRAUMATISMO DE LA CABEZA NO ESPECIFICADO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1"/>
    <s v="MEXICO III SECTOR             "/>
    <s v="KR 16B 64 29 SUR                                  "/>
  </r>
  <r>
    <s v="80728742       "/>
    <s v="CC "/>
    <s v="ANDRES CAMILO BENAVIDES FIGUEROA                                         "/>
    <s v="3232257262          "/>
    <s v="8"/>
    <d v="2019-11-08T21:06:37"/>
    <s v="7"/>
    <x v="0"/>
    <d v="2019-11-09T01:20:05"/>
    <s v="S619 "/>
    <s v="HERIDA DE LA MUNECA Y DE LA MANO PARTE NO ESPECIFICADA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8"/>
    <s v="RAFAEL URIBE                  "/>
    <s v="27"/>
    <s v="PALERMO SUR                   "/>
    <s v="CL 52 2B 41 ESTE                                  "/>
  </r>
  <r>
    <s v="482197         "/>
    <s v="CC "/>
    <s v="RICARDO  GOMEZ OSORIO                                                    "/>
    <s v="3112398438          "/>
    <s v="1"/>
    <d v="2019-11-08T23:13:00"/>
    <s v="7"/>
    <x v="0"/>
    <d v="2019-11-09T18:20:03"/>
    <s v="S018 "/>
    <s v="HERIDA DE OTRAS PARTES DE LA CABEZ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8"/>
    <s v="RAFAEL URIBE                  "/>
    <s v="12"/>
    <s v="NO DEFINIDO                   "/>
    <s v="KR 10D 27A 41 SUR                                 "/>
  </r>
  <r>
    <s v="19196459       "/>
    <s v="CC "/>
    <s v="JORGE ENRIQUE CANO RODRIGUEZ                                             "/>
    <s v="3102320944          "/>
    <s v="15"/>
    <d v="2019-11-09T01:05:13"/>
    <s v="7"/>
    <x v="0"/>
    <d v="2019-11-09T02:06:10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54"/>
    <s v="JUAN JOSE RONDON              "/>
    <s v="CL 68 22 75 SUR                                   "/>
  </r>
  <r>
    <s v="51614862       "/>
    <s v="CC "/>
    <s v="ANACLETA  AGUIRRE HERNANDEZ                                              "/>
    <s v="3133227941          "/>
    <s v="6"/>
    <d v="2019-11-09T02:38:11"/>
    <s v="7"/>
    <x v="0"/>
    <d v="2019-11-09T12:07:44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58"/>
    <s v="SAN JOAQUIN EL VATICANO       "/>
    <s v="CL 70C 17A 04 SUR                                 "/>
  </r>
  <r>
    <s v="17072763       "/>
    <s v="CC "/>
    <s v="BELARMINO  BARBOSA                                                       "/>
    <s v="3118392122          "/>
    <s v="13"/>
    <d v="2019-11-09T04:51:32"/>
    <s v="7"/>
    <x v="0"/>
    <d v="2019-11-09T21:08:54"/>
    <s v="H813 "/>
    <s v="OTROS VERTIGOS PERIFERICOS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23"/>
    <s v="SAN VICENTE                   "/>
    <s v="CL 53A 33A 52                                     "/>
  </r>
  <r>
    <s v="28738000       "/>
    <s v="CC "/>
    <s v="MARIA DILIA ROJAS RIOS                                                   "/>
    <s v="6965819             "/>
    <s v="2"/>
    <d v="2019-11-09T07:20:42"/>
    <s v="7"/>
    <x v="0"/>
    <d v="2019-11-09T10:24:02"/>
    <s v="C161 "/>
    <s v="TUMOR MALIGNO DEL FUNDUS GASTRICO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4"/>
    <s v="SAN CRISTOBAL                 "/>
    <s v="26"/>
    <s v="20 DE JULIO - STA. INES       "/>
    <s v="CL 27 SUR 5 27                                    "/>
  </r>
  <r>
    <s v="1000019478     "/>
    <s v="TI "/>
    <s v="BRAYAN MAURICIO CASTIBLANCO PATIO                                        "/>
    <s v="3132485266          "/>
    <s v="1"/>
    <d v="2019-11-09T07:44:58"/>
    <s v="7"/>
    <x v="0"/>
    <d v="2019-11-09T12:49:18"/>
    <s v="S608 "/>
    <s v="OTROS TRAUMATISMOS SUPERFICIALES DE LA MUNECA Y DE LA MANO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38 B SUR 1 A 58                                "/>
  </r>
  <r>
    <s v="28851104       "/>
    <s v="CC "/>
    <s v="CARMEN ROSA PIÑA TAO                                                     "/>
    <s v="3227024086          "/>
    <s v="2"/>
    <d v="2019-11-09T07:57:14"/>
    <s v="7"/>
    <x v="0"/>
    <d v="2019-11-09T16:51:01"/>
    <s v="M796 "/>
    <s v="DOLOR EN MIEMBRO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9"/>
    <s v="SAN FRANCISCO                 "/>
    <s v="KR 20 C 67 73                                     "/>
  </r>
  <r>
    <s v="41428638       "/>
    <s v="CC "/>
    <s v="OLGA  DUSSAN DE HERNANDEZ                                                "/>
    <s v="3123964964          "/>
    <s v="15"/>
    <d v="2019-11-09T08:08:33"/>
    <s v="7"/>
    <x v="0"/>
    <d v="2019-11-09T17:26:20"/>
    <s v="L031 "/>
    <s v="CELULITIS DE OTRAS PARTES DE LOS MIEMBROS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11"/>
    <s v="CORDOBA                       "/>
    <s v="CL 29 SUR 1A 45                                   "/>
  </r>
  <r>
    <s v="19452820       "/>
    <s v="CC "/>
    <s v="EDGAR ALBERTO FOGLIA ARIAS                                               "/>
    <s v="3208757709          "/>
    <s v="10"/>
    <d v="2019-11-09T09:59:11"/>
    <s v="7"/>
    <x v="0"/>
    <d v="2019-11-09T11:08:09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5"/>
    <s v="ANTONIO NARIÑO                "/>
    <s v="557"/>
    <s v="LA FRAGUITA (ZONA INVADIDA)   "/>
    <s v="CL 16 SUR 29 A 19                                 "/>
  </r>
  <r>
    <s v="2865243        "/>
    <s v="CC "/>
    <s v="HELIODORO  OICATA COMBITA                                                "/>
    <s v="3124698562          "/>
    <s v="2"/>
    <d v="2019-11-09T10:11:30"/>
    <s v="7"/>
    <x v="0"/>
    <d v="2019-11-09T17:02:00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3"/>
    <s v="SANTA FE                      "/>
    <s v="32"/>
    <s v="LAS CRUCES                    "/>
    <s v="TV 3 NO. 1D 50 LAS CRUCES                         "/>
  </r>
  <r>
    <s v="281462         "/>
    <s v="CC "/>
    <s v="LUIS EDUARDO SANTANA EDUARDO                                             "/>
    <s v="3142097486          "/>
    <s v="2"/>
    <d v="2019-11-09T11:00:47"/>
    <s v="7"/>
    <x v="0"/>
    <d v="2019-11-09T18:24:26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"/>
    <s v="BOGOTA                        "/>
    <s v="1"/>
    <s v="NO DEFINIDO                   "/>
    <s v="CR 70 C 1 86                                      "/>
  </r>
  <r>
    <s v="20203579       "/>
    <s v="CC "/>
    <s v="TERESA  ORTIZ PEÑA                                                       "/>
    <s v="2050107             "/>
    <s v="14"/>
    <d v="2019-11-09T11:32:17"/>
    <s v="7"/>
    <x v="0"/>
    <d v="2019-11-09T22:38:08"/>
    <s v="J449 "/>
    <s v="ENFERMEDAD PULMONAR OBSTRUCTIVA CRONICA NO ESPECIFICADA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4"/>
    <s v="EL QUIROGA                    "/>
    <s v="CARRERA 20 A N  37/56 SUR                         "/>
  </r>
  <r>
    <s v="155341         "/>
    <s v="CC "/>
    <s v="RICARDO  QUINTERO MUETE                                                  "/>
    <s v="5612598             "/>
    <s v="14"/>
    <d v="2019-11-09T11:59:52"/>
    <s v="7"/>
    <x v="0"/>
    <d v="2019-11-09T19:33:42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6"/>
    <s v="PUENTE ARANDA                 "/>
    <s v="30"/>
    <s v="CIUDAD MONTES                 "/>
    <s v="KR 40A 1 24                                       "/>
  </r>
  <r>
    <s v="51693697       "/>
    <s v="CC "/>
    <s v="LASTENIA  TORRES CASAS                                                   "/>
    <s v="7663610             "/>
    <s v="13"/>
    <d v="2019-11-09T12:56:20"/>
    <s v="7"/>
    <x v="0"/>
    <d v="2019-11-09T14:48:30"/>
    <s v="I679 "/>
    <s v="ENFERMEDAD CEREBROVASCULAR NO ESPECIFICADA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16"/>
    <s v="EL LUCERO                     "/>
    <s v="KR 18J BIS 67A 21 SUR                             "/>
  </r>
  <r>
    <s v="1023027571     "/>
    <s v="CC "/>
    <s v="ANTHONY ASHTON DEVIA RODRIGUEZ                                           "/>
    <s v="3192784981          "/>
    <s v="1"/>
    <d v="2019-11-09T13:49:46"/>
    <s v="7"/>
    <x v="0"/>
    <d v="2019-11-10T15:02:16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KR 1 A 74 C 33                                    "/>
  </r>
  <r>
    <s v="79320016       "/>
    <s v="CC "/>
    <s v="LIBARDO  VARELA LAVADO                                                   "/>
    <s v="3102486725          "/>
    <s v="3"/>
    <d v="2019-11-09T13:58:37"/>
    <s v="7"/>
    <x v="0"/>
    <d v="2019-11-10T17:57:5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PS (SUBSIDIADO)"/>
    <s v="11"/>
    <s v="BOGOTA D.C.              "/>
    <s v="4"/>
    <s v="SAN CRISTOBAL                 "/>
    <s v="479"/>
    <s v="SAN ISIDRO SUR                "/>
    <s v="KR  7A 35B 30                                     "/>
  </r>
  <r>
    <s v="19130128       "/>
    <s v="CC "/>
    <s v="GUILLERMO  LOPEZ BASTIDAS                                                "/>
    <s v="4554274             "/>
    <s v="1"/>
    <d v="2019-11-09T14:57:43"/>
    <s v="7"/>
    <x v="0"/>
    <d v="2019-11-09T19:55:24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22I 58 B 27 SUR                                "/>
  </r>
  <r>
    <s v="20015161       "/>
    <s v="CC "/>
    <s v="MARIA LUCILA BOYACA RODRIGUEZ                                            "/>
    <s v="3115641538          "/>
    <s v="1"/>
    <d v="2019-11-09T15:20:33"/>
    <s v="7"/>
    <x v="0"/>
    <d v="2019-11-09T20:40:57"/>
    <s v="C64X "/>
    <s v="TUMOR MALIGNO DEL RINON EXCEPTO DE LA PELVIS RENAL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"/>
    <s v="BOGOTA                        "/>
    <s v="1"/>
    <s v="NO DEFINIDO                   "/>
    <s v="KR 30 41 87 SUR                                   "/>
  </r>
  <r>
    <s v="35461587       "/>
    <s v="CC "/>
    <s v="MARLIBIA MARIA MORENO GONZALEZ                                           "/>
    <s v="3114904338          "/>
    <s v="1"/>
    <d v="2019-11-09T15:40:47"/>
    <s v="7"/>
    <x v="0"/>
    <d v="2019-11-10T14:28:06"/>
    <s v="S099 "/>
    <s v="TRAUMATISMO DE LA CABEZA NO ESPECIFICADO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KR 2 B ESTE 49 77 SUR                             "/>
  </r>
  <r>
    <s v="20075448       "/>
    <s v="CC "/>
    <s v="ANA ISABEL BARRERA                                                       "/>
    <s v="3214218472          "/>
    <s v="4"/>
    <d v="2019-11-09T16:34:06"/>
    <s v="7"/>
    <x v="0"/>
    <d v="2019-11-10T01:59:37"/>
    <s v="S051 "/>
    <s v="CONTUSION DEL GLOBO OCULAR Y DEL TEJIDO ORBITARI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1"/>
    <s v="TUNAL                         "/>
    <s v="KR 22 46A 10                                      "/>
  </r>
  <r>
    <s v="20120939       "/>
    <s v="CC "/>
    <s v="MARIA ELENA VELASQUEZ GALEANO                                            "/>
    <s v="3115248362          "/>
    <s v="2"/>
    <d v="2019-11-09T17:11:39"/>
    <s v="7"/>
    <x v="0"/>
    <d v="2019-11-10T04:01:34"/>
    <s v="K580 "/>
    <s v="SINDROME DEL COLON IRRITABLE CO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20"/>
    <s v="FLORALIA                      "/>
    <s v="CL 33 SUR 52C 71                                  "/>
  </r>
  <r>
    <s v="51782199       "/>
    <s v="CC "/>
    <s v="CLAUDIA PATRICIA HERMIDA GOMEZ                                           "/>
    <s v="3194954713          "/>
    <s v="3"/>
    <d v="2019-11-09T17:56:42"/>
    <s v="7"/>
    <x v="0"/>
    <d v="2019-11-10T00:25:19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DIRECCION DE SANIDAD SECCIONAL BOGOTA/ CUNDINAMARCA"/>
    <s v="11"/>
    <s v="BOGOTA D.C.              "/>
    <s v="18"/>
    <s v="RAFAEL URIBE                  "/>
    <s v="41"/>
    <s v="BOSQUES DE SAN CARLOS         "/>
    <s v="BARRIO BOSQUES DE SAN CARLOS                      "/>
  </r>
  <r>
    <s v="7528827        "/>
    <s v="CC "/>
    <s v="LUIS EDUARDO RUIZ VANEGAS                                                "/>
    <s v="3132558346          "/>
    <s v="1"/>
    <d v="2019-11-09T18:05:09"/>
    <s v="7"/>
    <x v="0"/>
    <d v="2019-11-09T23:44:53"/>
    <s v="C434 "/>
    <s v="MELANOMA MALIGNO DEL CUERO CABELLUDO Y DEL CUELLO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KR 96 J 22 L 37                                   "/>
  </r>
  <r>
    <s v="51648036       "/>
    <s v="CC "/>
    <s v="JULIA ESTHER GOMEZ RUIZ                                                  "/>
    <s v="3138337311          "/>
    <s v="1"/>
    <d v="2019-11-09T18:12:12"/>
    <s v="7"/>
    <x v="0"/>
    <d v="2019-11-10T00:29:34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1 F ESTE 47 55 SUR                             "/>
  </r>
  <r>
    <s v="51662218       "/>
    <s v="CC "/>
    <s v="MARIA CLARISVEL GORDILLO AVILA                                           "/>
    <s v="3123023260          "/>
    <s v="5"/>
    <d v="2019-11-09T22:38:16"/>
    <s v="7"/>
    <x v="0"/>
    <d v="2019-11-10T11:19:13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TV 13 F BIS A NUM 45B-12 SUR B/ MARCO FIDEL       "/>
  </r>
  <r>
    <s v="23558435       "/>
    <s v="CC "/>
    <s v="VIRGINIA  RUIZ DE BALLESTEROS                                            "/>
    <s v="9079607             "/>
    <s v="9"/>
    <d v="2019-11-09T22:56:31"/>
    <s v="7"/>
    <x v="0"/>
    <d v="2019-11-10T02:41:17"/>
    <s v="W540 "/>
    <s v="MORDEDURA O ATAQUE DE PERRO  VIVIENDA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744"/>
    <s v="ABRAHAM LINCON(TUNJUELITO)    "/>
    <s v="CRA 8A NO 53-37 SUR                               "/>
  </r>
  <r>
    <s v="1171990        "/>
    <s v="CC "/>
    <s v="FAUSTINO  CABEZA CABALLERO                                               "/>
    <s v="3212696546          "/>
    <s v="6"/>
    <d v="2019-11-09T23:56:43"/>
    <s v="7"/>
    <x v="0"/>
    <d v="2019-11-11T12:14:21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85"/>
    <s v="SAN MARTIN DE LOBA            "/>
    <s v="CL 42 B SUR  1 B 20 ESTE                          "/>
  </r>
  <r>
    <s v="39644436       "/>
    <s v="CC "/>
    <s v="MARIA BLANCA RODRIGUEZ                                                   "/>
    <s v="7609918  7192420    "/>
    <s v="2"/>
    <d v="2019-11-10T01:06:04"/>
    <s v="7"/>
    <x v="0"/>
    <d v="2019-11-10T04:09:31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8"/>
    <s v="RAFAEL URIBE                  "/>
    <s v="1"/>
    <s v="MARRUECOS                     "/>
    <s v="CALLE 48 T SUR 5 M 05 APTO 202                    "/>
  </r>
  <r>
    <s v="17635783       "/>
    <s v="CC "/>
    <s v="LINO HUMBERTO FALLA                                                      "/>
    <s v="3108789835          "/>
    <s v="2"/>
    <d v="2019-11-10T08:52:46"/>
    <s v="7"/>
    <x v="0"/>
    <d v="2019-11-10T17:11:12"/>
    <s v="T002 "/>
    <s v="TRAUMATISMOS SUPERFICIALES QUE AFECTAN MULTIPLES REGIONES DEL(OS) MIEMBRO(S) SUPERIOR(ES)                                                                                                                                                                 "/>
    <s v="7"/>
    <s v="PROCEDIMIENTOS URGENCIAS      "/>
    <s v="SEGUROS MUNDIAL"/>
    <s v="11"/>
    <s v="BOGOTA D.C.              "/>
    <s v="1"/>
    <s v="BOGOTA                        "/>
    <s v="1"/>
    <s v="NO DEFINIDO                   "/>
    <s v="DG 32 A BIS SUR 15 A 31                           "/>
  </r>
  <r>
    <s v="79251014       "/>
    <s v="CC "/>
    <s v="JOAQUIN  CHACON ALFONSO                                                  "/>
    <s v="3167229476          "/>
    <s v="7"/>
    <d v="2019-11-10T09:21:15"/>
    <s v="7"/>
    <x v="0"/>
    <d v="2019-11-10T14:31:0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"/>
    <s v="SAN CARLOS                    "/>
    <s v="KR 12 BIS 34 55 SUR                               "/>
  </r>
  <r>
    <s v="1005275696     "/>
    <s v="CC "/>
    <s v="CINDY DAYANA CRUZ MARIN                                                  "/>
    <s v="3143924587          "/>
    <s v="1"/>
    <d v="2019-11-10T10:00:54"/>
    <s v="7"/>
    <x v="0"/>
    <d v="2019-11-10T17:20:06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8 ESTE 14 08 SUR                               "/>
  </r>
  <r>
    <s v="4358723        "/>
    <s v="CC "/>
    <s v="NARCISO  REYES CALDERON                                                  "/>
    <s v="2890330             "/>
    <s v="1"/>
    <d v="2019-11-10T10:28:42"/>
    <s v="7"/>
    <x v="0"/>
    <d v="2019-11-10T17:28:29"/>
    <s v="K590 "/>
    <s v="CONSTIPACION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12 ESTE 17 D 02                                "/>
  </r>
  <r>
    <s v="41398988       "/>
    <s v="CC "/>
    <s v="LEOPA  MARTINEZ RIVERA                                                   "/>
    <s v="2467807             "/>
    <s v="1"/>
    <d v="2019-11-10T11:23:29"/>
    <s v="7"/>
    <x v="0"/>
    <d v="2019-11-10T22:34:30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"/>
    <s v="BOGOTA                        "/>
    <s v="1"/>
    <s v="NO DEFINIDO                   "/>
    <s v="KR 14 B 4 11 SUR                                  "/>
  </r>
  <r>
    <s v="20175617       "/>
    <s v="CC "/>
    <s v="LEONOR  ROMERO DE MARTA                                                  "/>
    <s v="5679893             "/>
    <s v="2"/>
    <d v="2019-11-10T11:56:48"/>
    <s v="7"/>
    <x v="0"/>
    <d v="2019-11-10T19:45:31"/>
    <s v="K296 "/>
    <s v="OTRAS GASTRITIS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751"/>
    <s v="SAN CARLOS                    "/>
    <s v="CRA 18 A NO 56-41 SUR                             "/>
  </r>
  <r>
    <s v="1033750147     "/>
    <s v="CC "/>
    <s v="KATHERIN ANDREA LIZARAZO DIAZ                                            "/>
    <s v="31077750971         "/>
    <s v="3"/>
    <d v="2019-11-10T12:35:28"/>
    <s v="7"/>
    <x v="0"/>
    <d v="2019-11-10T22:17:06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L 48 Q BIS N 5 46 BRRIO DIANA TIURBAY           "/>
  </r>
  <r>
    <s v="20268396       "/>
    <s v="CC "/>
    <s v="BLANCA MERY CARRILLO VDA DE MORENO                                       "/>
    <s v="3193500293          "/>
    <s v="6"/>
    <d v="2019-11-10T15:10:10"/>
    <s v="7"/>
    <x v="0"/>
    <d v="2019-11-10T21:52:37"/>
    <s v="R13X "/>
    <s v="DISFAGIA    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5"/>
    <s v="USME                          "/>
    <s v="537"/>
    <s v="SAN JUAN I SECTOR             "/>
    <s v="KR 02  74 37                                      "/>
  </r>
  <r>
    <s v="1076656067     "/>
    <s v="CC "/>
    <s v="MARTHA PATRICIA MOLANO                                                   "/>
    <s v="3118233044          "/>
    <s v="1"/>
    <d v="2019-11-10T15:52:51"/>
    <s v="7"/>
    <x v="0"/>
    <d v="2019-11-11T01:12:38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89 C 34  A 13 SUR                              "/>
  </r>
  <r>
    <s v="52117462       "/>
    <s v="CC "/>
    <s v="CLAUDIA YAZMIN CUBILLOS GUTIERREZ                                        "/>
    <s v="3204031831          "/>
    <s v="1"/>
    <d v="2019-11-10T16:42:03"/>
    <s v="7"/>
    <x v="0"/>
    <d v="2019-11-10T23:36:42"/>
    <s v="S997 "/>
    <s v="TRAUMATISMOS MULTIPLES DEL PIE Y DEL TOBILLO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"/>
    <s v="BOGOTA                        "/>
    <s v="1"/>
    <s v="NO DEFINIDO                   "/>
    <s v="KR 13 SUR 28 D 26                                 "/>
  </r>
  <r>
    <s v="51803151       "/>
    <s v="CC "/>
    <s v="DERLY  GALINDO GARZON                                                    "/>
    <s v="6953599             "/>
    <s v="10"/>
    <d v="2019-11-10T17:03:17"/>
    <s v="7"/>
    <x v="0"/>
    <d v="2019-11-11T14:38:31"/>
    <s v="K589 "/>
    <s v="SINDROME DEL COLON IRRITABLE SI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1"/>
    <s v="NUEVA DELY                    "/>
    <s v="CRA. 25 NO.48A-14 SUR                             "/>
  </r>
  <r>
    <s v="1000471477     "/>
    <s v="TI "/>
    <s v="TANIA ALEJANDRA VELANDIA SANCHEZ                                         "/>
    <s v="3124522656          "/>
    <s v="3"/>
    <d v="2019-11-10T17:15:13"/>
    <s v="7"/>
    <x v="0"/>
    <d v="2019-11-11T00:13:10"/>
    <s v="S069 "/>
    <s v="TRAUMATISMO INTRACRANEAL NO ESPECIFICADO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CL 52 A 78 G 50 SUR                               "/>
  </r>
  <r>
    <s v="23659479       "/>
    <s v="CC "/>
    <s v="MARIA LUCINDA GOMEZ DE SAAVEDRA                                          "/>
    <s v="3014417834          "/>
    <s v="4"/>
    <d v="2019-11-10T17:55:01"/>
    <s v="7"/>
    <x v="0"/>
    <d v="2019-11-11T02:29:40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778"/>
    <s v="LOS MOLINOS I SECTOR          "/>
    <s v="CARRERA  5  Y 49 G 80 SUR                         "/>
  </r>
  <r>
    <s v="17113290       "/>
    <s v="CC "/>
    <s v="LUIS IGNACIO QUINTERO PEREZ                                              "/>
    <s v="3154755852          "/>
    <s v="5"/>
    <d v="2019-11-10T18:27:42"/>
    <s v="7"/>
    <x v="0"/>
    <d v="2019-11-11T03:02:56"/>
    <s v="J348 "/>
    <s v="OTROS TRASTORNOS ESPECIFICADOS DE LA NARIZ Y DE LOS SENOS PARANASALES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31"/>
    <s v="VILLA ANDRES                  "/>
    <s v="KR 68F 43D SUR 21                                 "/>
  </r>
  <r>
    <s v="52176688       "/>
    <s v="CC "/>
    <s v="GLORIA NELLY SALGUERO LOPEZ                                              "/>
    <s v="3107810806          "/>
    <s v="11"/>
    <d v="2019-11-10T18:54:06"/>
    <s v="7"/>
    <x v="0"/>
    <d v="2019-11-11T09:52:24"/>
    <s v="G404 "/>
    <s v="OTRAS EPILEPSIAS Y SINDROMES EPILEPTICOS GENERALIZADOS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6"/>
    <s v="SAN CRISTOBAL ALTO            "/>
    <s v="DG 9D SUR 7A 26 ESTE                              "/>
  </r>
  <r>
    <s v="1023965588     "/>
    <s v="CC "/>
    <s v="BRAYAN STIVEN HERREÑO MANRIQUE                                           "/>
    <s v="3214488432          "/>
    <s v="1"/>
    <d v="2019-11-10T20:00:37"/>
    <s v="7"/>
    <x v="0"/>
    <d v="2019-11-11T02:24:27"/>
    <s v="S602 "/>
    <s v="CONTUSION DE OTRAS PARTES DE LA MUNECA Y DE LA MANO                                                                                                                                                                                                       "/>
    <s v="7"/>
    <s v="PROCEDIMIENTOS URGENCIAS      "/>
    <s v="MAPFRE SEGUROS GENERALES DE COLOMBIA SA"/>
    <s v="11"/>
    <s v="BOGOTA D.C.              "/>
    <s v="4"/>
    <s v="SAN CRISTOBAL                 "/>
    <s v="446"/>
    <s v="LAS MERCEDES MZ. M,N,O,P      "/>
    <s v="DG 17B SUR 12 10                                  "/>
  </r>
  <r>
    <s v="39647375       "/>
    <s v="CC "/>
    <s v="GLORIA INES VASQUEZ MARIN                                                "/>
    <s v="3213456722          "/>
    <s v="2"/>
    <d v="2019-11-10T20:46:43"/>
    <s v="7"/>
    <x v="0"/>
    <d v="2019-11-11T05:29:05"/>
    <s v="J030 "/>
    <s v="AMIGDALITIS ESTREPTOCOCIC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4"/>
    <s v="SAN CRISTOBAL                 "/>
    <s v="26"/>
    <s v="20 DE JULIO - STA. INES       "/>
    <s v="CL 25 SUR 7B 16                                   "/>
  </r>
  <r>
    <s v="51760658       "/>
    <s v="CC "/>
    <s v="MERCEDES  MALAVER SANABRIA                                               "/>
    <s v="3208179059          "/>
    <s v="6"/>
    <d v="2019-11-10T20:49:56"/>
    <s v="7"/>
    <x v="0"/>
    <d v="2019-11-11T05:08:08"/>
    <s v="S934 "/>
    <s v="ESGUINCES Y TORCEDURAS DEL TOBILLO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72"/>
    <s v="CASA DE TEJA                  "/>
    <s v="CL 60A SUR 23B 06                                 "/>
  </r>
  <r>
    <s v="51708968       "/>
    <s v="CC "/>
    <s v="MARIA HILDA CALDERON SANCHEZ                                             "/>
    <s v="3118507703          "/>
    <s v="3"/>
    <d v="2019-11-10T21:32:54"/>
    <s v="7"/>
    <x v="0"/>
    <d v="2019-11-11T09:29:41"/>
    <s v="K910 "/>
    <s v="VOMITO POSTCIRUGIA GASTROINTESTINAL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2"/>
    <s v="NO DEFINIDO                   "/>
    <s v="CL 28 SUR 12 16                                   "/>
  </r>
  <r>
    <s v="79765398       "/>
    <s v="CC "/>
    <s v="GIOVANNI EDUARDO PARRA                                                   "/>
    <s v="3212640756          "/>
    <s v="4"/>
    <d v="2019-11-10T21:36:39"/>
    <s v="7"/>
    <x v="0"/>
    <d v="2019-11-11T08:39:17"/>
    <s v="K529 "/>
    <s v="COLITIS Y GASTROENTERITIS NO INFECCIOSAS NO ESPECIFICADAS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8"/>
    <s v="RAFAEL URIBE                  "/>
    <s v="43"/>
    <s v="EL CLARET                     "/>
    <s v="CL 46A SUR 25 00                                  "/>
  </r>
  <r>
    <s v="1070604338     "/>
    <s v="CC "/>
    <s v="SERGIO ANDRES PACHECO ARIAS                                              "/>
    <s v="3167988295          "/>
    <s v="1"/>
    <d v="2019-11-10T21:47:22"/>
    <s v="7"/>
    <x v="0"/>
    <d v="2019-11-11T08:24:41"/>
    <s v="K291 "/>
    <s v="OTRAS GASTRITIS AGUDAS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41"/>
    <s v="LA VICTORIA                   "/>
    <s v="CL 51E 4 ESTE 22                                  "/>
  </r>
  <r>
    <s v="24076867       "/>
    <s v="CC "/>
    <s v="ALICIA  OTALORA DE DAVILA                                                "/>
    <s v="3138219272          "/>
    <s v="6"/>
    <d v="2019-11-11T07:21:18"/>
    <s v="7"/>
    <x v="0"/>
    <d v="2019-11-11T08:27:36"/>
    <s v="N760 "/>
    <s v="VAGINITIS AGUDA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7"/>
    <s v="COLINAS                       "/>
    <s v="CALLE 32 AZ BIS SUR 12 K 72                       "/>
  </r>
  <r>
    <s v="14266012       "/>
    <s v="CC "/>
    <s v="AUGUSTO  CACERES                                                         "/>
    <s v="3115763564          "/>
    <s v="1"/>
    <d v="2019-11-11T08:59:07"/>
    <s v="7"/>
    <x v="0"/>
    <d v="2019-11-11T14:07:58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12 27 64                                       "/>
  </r>
  <r>
    <s v="39697560       "/>
    <s v="CC "/>
    <s v="OLGA BEATRIZ OSPINA                                                      "/>
    <s v="3107625458          "/>
    <s v="16"/>
    <d v="2019-11-11T10:35:15"/>
    <s v="7"/>
    <x v="0"/>
    <d v="2019-11-11T20:05:00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1"/>
    <s v="LA AURORA                     "/>
    <s v="CRA 18 R BIS 69-05 JUAN PABLO 2                   "/>
  </r>
  <r>
    <s v="24078822       "/>
    <s v="CC "/>
    <s v="ROSA ELENA BOLIVAR BURGOS                                                "/>
    <s v="3223877739          "/>
    <s v="5"/>
    <d v="2019-11-11T12:34:29"/>
    <s v="7"/>
    <x v="0"/>
    <d v="2019-11-11T16:53:19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7"/>
    <s v="BOSA                          "/>
    <s v="39"/>
    <s v="BOSA CARBONEL                 "/>
    <s v="CL 80 SUR 87 J 15                                 "/>
  </r>
  <r>
    <s v="25137640       "/>
    <s v="CC "/>
    <s v="ROSALIA  PATIÑO DE RIVERA                                                "/>
    <s v="3132914704          "/>
    <s v="6"/>
    <d v="2019-11-11T12:39:14"/>
    <s v="7"/>
    <x v="0"/>
    <d v="2019-11-11T22:44:44"/>
    <s v="K528 "/>
    <s v="OTRAS COLITIS Y GASTROENTERITIS NO INFECCIOSAS ESPECIFICADAS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4"/>
    <s v="EL QUIROGA                    "/>
    <s v="CL 31 C SUR 21 C 23                               "/>
  </r>
  <r>
    <s v="52536672       "/>
    <s v="CC "/>
    <s v="AMPARO  ORDOÑEZ GUERRERO                                                 "/>
    <s v="NO TIENE            "/>
    <s v="3"/>
    <d v="2019-11-11T13:22:51"/>
    <s v="7"/>
    <x v="0"/>
    <d v="2019-11-11T19:45:58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"/>
    <s v="BOGOTA                        "/>
    <s v="1"/>
    <s v="NO DEFINIDO                   "/>
    <s v="KR 21 A  28 16                                    "/>
  </r>
  <r>
    <s v="20500933       "/>
    <s v="CC "/>
    <s v="ANA ISABEL CASALLAS AYALA                                                "/>
    <s v="3124969248          "/>
    <s v="10"/>
    <d v="2019-11-11T15:28:59"/>
    <s v="7"/>
    <x v="0"/>
    <d v="2019-11-11T21:18:28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22"/>
    <s v="LA ACACIA                     "/>
    <s v="CL 62 A 18 Z 18                                   "/>
  </r>
  <r>
    <s v="51558209       "/>
    <s v="CC "/>
    <s v="LUZ MARINA ALFARO DIAZ                                                   "/>
    <s v="3628384             "/>
    <s v="3"/>
    <d v="2019-11-11T17:38:44"/>
    <s v="7"/>
    <x v="0"/>
    <d v="2019-11-11T22:04:16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1                                                 "/>
  </r>
  <r>
    <s v="1023891042     "/>
    <s v="CC "/>
    <s v="JISEL ALEJANDRA CARDENAS OLARTE                                          "/>
    <s v="3212149804          "/>
    <s v="7"/>
    <d v="2019-11-11T17:53:43"/>
    <s v="7"/>
    <x v="0"/>
    <d v="2019-11-11T22:47:56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1"/>
    <s v="GUSTAVO RESTREPO              "/>
    <s v="KR 12H 27 40 SUR                                  "/>
  </r>
  <r>
    <s v="41635774       "/>
    <s v="CC "/>
    <s v="MARIA EMERITA AMADO DE VARGAS                                            "/>
    <s v="2053475             "/>
    <s v="1"/>
    <d v="2019-11-11T18:19:02"/>
    <s v="7"/>
    <x v="0"/>
    <d v="2019-11-12T16:25:01"/>
    <s v="K758 "/>
    <s v="OTRAS ENFERMEDADES INFLAMATORIAS DEL HIGADO ESPECIFICADAS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22"/>
    <s v="MARCO FIDEL SUAREZ            "/>
    <s v="DG 45F SUR 13A 27                                 "/>
  </r>
  <r>
    <s v="52817823       "/>
    <s v="CC "/>
    <s v="ROSA HELENA ARDILA LADINO                                                "/>
    <s v="7656790             "/>
    <s v="2"/>
    <d v="2019-11-11T19:14:21"/>
    <s v="7"/>
    <x v="0"/>
    <d v="2019-11-12T01:32:04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9"/>
    <s v="CIUDAD BOLIVAR                "/>
    <s v="30"/>
    <s v="MEXICO                        "/>
    <s v="KR 17 A 65 34 SUR                                 "/>
  </r>
  <r>
    <s v="52361283       "/>
    <s v="CC "/>
    <s v="YAMILE  GIRALDO QUINTERO                                                 "/>
    <s v="3144392130          "/>
    <s v="1"/>
    <d v="2019-11-11T19:59:50"/>
    <s v="7"/>
    <x v="0"/>
    <d v="2019-11-12T00:42:10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8"/>
    <s v="RAFAEL URIBE                  "/>
    <s v="42"/>
    <s v="SAN JOSE SUR                  "/>
    <s v="KR 12 BIS 27 75 SUR                               "/>
  </r>
  <r>
    <s v="41585691       "/>
    <s v="CC "/>
    <s v="MARIA DEL CARMEN LIBRADA INFANTE MESA                                    "/>
    <s v="2394813             "/>
    <s v="9"/>
    <d v="2019-11-12T03:35:04"/>
    <s v="7"/>
    <x v="0"/>
    <d v="2019-11-12T12:00:28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8"/>
    <s v="SAN PABLO                     "/>
    <s v="CL 33A  12J 38                                    "/>
  </r>
  <r>
    <s v="52212928       "/>
    <s v="CC "/>
    <s v="ELIZABETH  PUERTO CELIS                                                  "/>
    <s v="2094726             "/>
    <s v="2"/>
    <d v="2019-11-12T05:20:18"/>
    <s v="7"/>
    <x v="0"/>
    <d v="2019-11-12T17:08:02"/>
    <s v="J46X "/>
    <s v="ESTADO ASMATICO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8"/>
    <s v="RAFAEL URIBE                  "/>
    <s v="17"/>
    <s v="COLINAS                       "/>
    <s v="DG  42 C12 25 SUR                                 "/>
  </r>
  <r>
    <s v="1007101517     "/>
    <s v="CC "/>
    <s v="JUAN DANIEL ALARCON VARGAS                                               "/>
    <s v="3105793198          "/>
    <s v="1"/>
    <d v="2019-11-12T06:53:11"/>
    <s v="7"/>
    <x v="0"/>
    <d v="2019-11-12T15:29:42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4"/>
    <s v="SAN CRISTOBAL                 "/>
    <s v="479"/>
    <s v="SAN ISIDRO SUR                "/>
    <s v="KR 7 39 28 SUR                                    "/>
  </r>
  <r>
    <s v="79429437       "/>
    <s v="CC "/>
    <s v="HENRY FERNANDO MAYORGA MOLINA                                            "/>
    <s v="3115892784          "/>
    <s v="2"/>
    <d v="2019-11-12T07:02:41"/>
    <s v="7"/>
    <x v="0"/>
    <d v="2019-11-12T15:37:16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9"/>
    <s v="CIUDAD BOLIVAR                "/>
    <s v="7"/>
    <s v="CANDELARIA LA NUEVA           "/>
    <s v="CL 66 32 03                                       "/>
  </r>
  <r>
    <s v="1002732894     "/>
    <s v="TI "/>
    <s v="CAROL LIZETH RUIZ LEGUIZAMO                                              "/>
    <s v="3132518363          "/>
    <s v="1"/>
    <d v="2019-11-12T07:55:53"/>
    <s v="7"/>
    <x v="0"/>
    <d v="2019-11-13T06:30:54"/>
    <s v="S610 "/>
    <s v="HERIDA DE DEDO(S) DE LA MANO SIN DANO DE LA(S) UNA(S)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7"/>
    <s v="BOSA                          "/>
    <s v="160"/>
    <s v="LOS NARANJOS EL RETAZO        "/>
    <s v="CL 7 A 73B 98                                     "/>
  </r>
  <r>
    <s v="1143443529     "/>
    <s v="CC "/>
    <s v="JEIDY PAOLA HOYOS CASTAÑO                                                "/>
    <s v="3132833500          "/>
    <s v="1"/>
    <d v="2019-11-12T08:29:03"/>
    <s v="7"/>
    <x v="0"/>
    <d v="2019-11-12T11:21:00"/>
    <s v="S519 "/>
    <s v="HERIDAS DEL ANTEBRAZO PARTE NO ESPECIFICADA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7"/>
    <s v="ALMENAR                       "/>
    <s v="TV 2 B 84A 59 SUR                                 "/>
  </r>
  <r>
    <s v="80808381       "/>
    <s v="CC "/>
    <s v="JAIME ANDRES BALLESTEROS GUTIERREZ                                       "/>
    <s v="3142393820          "/>
    <s v="2"/>
    <d v="2019-11-12T08:53:47"/>
    <s v="7"/>
    <x v="0"/>
    <d v="2019-11-12T14:42:45"/>
    <s v="S901 "/>
    <s v="CONTUSION DE DEDO(S) DEL PIE SIN DANO DE LA(S) UNA(S)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8"/>
    <s v="RAFAEL URIBE                  "/>
    <s v="40"/>
    <s v="PIJAOS                        "/>
    <s v="KR 10 F 34 72 SUR                                 "/>
  </r>
  <r>
    <s v="5697499        "/>
    <s v="CC "/>
    <s v="ANTOLINO  AMAYA ARAQUE                                                   "/>
    <s v="2683348             "/>
    <s v="4"/>
    <d v="2019-11-12T09:18:14"/>
    <s v="7"/>
    <x v="0"/>
    <d v="2019-11-12T15:00:57"/>
    <s v="M109 "/>
    <s v="GOTA NO ESPECIFICADA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38 SUR 99C 15                                  "/>
  </r>
  <r>
    <s v="41577597       "/>
    <s v="CC "/>
    <s v="TERESA  VALBUENA MENDIVELSO                                              "/>
    <s v="2069903             "/>
    <s v="5"/>
    <d v="2019-11-12T09:23:11"/>
    <s v="7"/>
    <x v="0"/>
    <d v="2019-11-12T14:37:01"/>
    <s v="S837 "/>
    <s v="TRAUMATISMO DE ESTRUCTURAS MULTIPLES DE LA RODILLA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7"/>
    <s v="LA COLMENA                    "/>
    <s v="AC 37 SUR 1 A  155 ESTE                           "/>
  </r>
  <r>
    <s v="1091370780     "/>
    <s v="CC "/>
    <s v="JEAN CARLOS BLANCO JAIME                                                 "/>
    <s v="3232140915          "/>
    <s v="1"/>
    <d v="2019-11-12T09:55:35"/>
    <s v="7"/>
    <x v="0"/>
    <d v="2019-11-12T17:14:43"/>
    <s v="N23X "/>
    <s v="COLICO RENAL NO ESPECIFICADO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95"/>
    <s v="BARCELONA SUR ORIENTAL        "/>
    <s v="CL 30 F SUR  70 A 72                              "/>
  </r>
  <r>
    <s v="41318543       "/>
    <s v="CC "/>
    <s v="MARIA PURIFICACION SANCHEZ DE CASALLAS                                   "/>
    <s v="4518230             "/>
    <s v="4"/>
    <d v="2019-11-12T10:18:08"/>
    <s v="7"/>
    <x v="0"/>
    <d v="2019-11-13T11:50:16"/>
    <s v="I872 "/>
    <s v="INSUFICIENCIA VENOSA (CRONICA) (PERIFERICA)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1"/>
    <s v="ROMA                          "/>
    <s v="KR 86D BIS 39 B 19 SUR                            "/>
  </r>
  <r>
    <s v="51989983       "/>
    <s v="CC "/>
    <s v="DIANA ANGELICA ORTIZ RODRIGUEZ                                           "/>
    <s v="4744760             "/>
    <s v="2"/>
    <d v="2019-11-12T10:27:34"/>
    <s v="7"/>
    <x v="0"/>
    <d v="2019-11-13T00:10:24"/>
    <s v="N939 "/>
    <s v="HEMORRAGIA VAGINAL Y UTERINA ANORMAL NO ESPECIFICADA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21"/>
    <s v="GUSTAVO RESTREPO              "/>
    <s v="KR 13 A  9 47 SUR                                 "/>
  </r>
  <r>
    <s v="41726385       "/>
    <s v="CC "/>
    <s v="GLADYS  MENDEZ CHACON                                                    "/>
    <s v="4654041             "/>
    <s v="6"/>
    <d v="2019-11-12T10:38:10"/>
    <s v="7"/>
    <x v="0"/>
    <d v="2019-11-12T12:55:54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21"/>
    <s v="CASTILLA                      "/>
    <s v="CL 11 B BIS A SUR 78 23                           "/>
  </r>
  <r>
    <s v="5773332        "/>
    <s v="CC "/>
    <s v="JESUS ADOLFO RODRIGUEZ GARCIA                                            "/>
    <s v="7648185             "/>
    <s v="1"/>
    <d v="2019-11-12T10:46:53"/>
    <s v="7"/>
    <x v="0"/>
    <d v="2019-11-12T18:48:59"/>
    <s v="S009 "/>
    <s v="TRAUMATISMO SUPERFICIAL DE LA CABEZA PARTE NO ESPECIFICADA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0"/>
    <s v="EL VIRREY                     "/>
    <s v="CL 93 SUR  07 41 ESTE                             "/>
  </r>
  <r>
    <s v="80254159       "/>
    <s v="CC "/>
    <s v="EDGAR FERNANDO ARENAS CASTILLO                                           "/>
    <s v="7621180             "/>
    <s v="2"/>
    <d v="2019-11-12T11:37:18"/>
    <s v="7"/>
    <x v="0"/>
    <d v="2019-11-12T19:54:39"/>
    <s v="S010 "/>
    <s v="HERIDA DEL CUERO CABELLUDO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"/>
    <s v="VILLA ISABEL                  "/>
    <s v="DIAG. 68 D NO.2-B32 STE                           "/>
  </r>
  <r>
    <s v="52168169       "/>
    <s v="CC "/>
    <s v="SOR ARID BECERRA GALVIS                                                  "/>
    <s v="3205062674          "/>
    <s v="4"/>
    <d v="2019-11-12T12:07:28"/>
    <s v="7"/>
    <x v="0"/>
    <d v="2019-11-12T13:26:27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27"/>
    <s v="PRINCIPE DE BOCHICA           "/>
    <s v="TV 5 G 48 B 40 SU                                 "/>
  </r>
  <r>
    <s v="1032408029     "/>
    <s v="CC "/>
    <s v="DIANA MARCELA PATIO QUIROGA                                              "/>
    <s v="3123289818          "/>
    <s v="1"/>
    <d v="2019-11-12T12:27:06"/>
    <s v="7"/>
    <x v="0"/>
    <d v="2019-11-12T20:15:02"/>
    <s v="V598 "/>
    <s v="OCUPANTE [CUALQUIERA] DE CAMIONETA O FURGONETA LESIONADO EN OTROS ACCIDENTES DE TRANSPORTE ESPECIFICADOS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KR 11 A 42B 03 SUR                                "/>
  </r>
  <r>
    <s v="51710821       "/>
    <s v="CC "/>
    <s v="MARIA AURORA GUTIERREZ REYES                                             "/>
    <s v="3143573205          "/>
    <s v="4"/>
    <d v="2019-11-12T12:33:09"/>
    <s v="7"/>
    <x v="0"/>
    <d v="2019-11-13T00:14:10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41"/>
    <s v="LA VICTORIA                   "/>
    <s v="CRA 2 ESTE 44B 05SUR LA VICTORIA                  "/>
  </r>
  <r>
    <s v="41617051       "/>
    <s v="CC "/>
    <s v="LUZ STELLA DIAZ PARADA                                                   "/>
    <s v="3213376535          "/>
    <s v="3"/>
    <d v="2019-11-12T12:37:06"/>
    <s v="7"/>
    <x v="0"/>
    <d v="2019-11-12T14:18:12"/>
    <s v="M796 "/>
    <s v="DOLOR EN MIEMBRO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25"/>
    <s v="CUNDINAMARCA             "/>
    <s v="754"/>
    <s v="SOACHA                        "/>
    <s v="13"/>
    <s v="SAN MATEO                     "/>
    <s v="KR 6A ESTE 32A 55                                 "/>
  </r>
  <r>
    <s v="390792         "/>
    <s v="CC "/>
    <s v="BERNARDO  RAMIREZ SANDOVAL                                               "/>
    <s v="7857407             "/>
    <s v="5"/>
    <d v="2019-11-12T12:45:24"/>
    <s v="7"/>
    <x v="0"/>
    <d v="2019-11-13T11:16:59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107"/>
    <s v="BOSA NOVA                     "/>
    <s v="CRA 97 C NO 71-47                                 "/>
  </r>
  <r>
    <s v="20309227       "/>
    <s v="CC "/>
    <s v="GRACIELA  CONTRERAS ALVAREZ                                              "/>
    <s v="7026403             "/>
    <s v="2"/>
    <d v="2019-11-12T13:14:48"/>
    <s v="7"/>
    <x v="0"/>
    <d v="2019-11-12T23:20:16"/>
    <s v="G409 "/>
    <s v="EPILEPSIA TIPO NO ESPECIFICADO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"/>
    <s v="BOGOTA                        "/>
    <s v="1"/>
    <s v="NO DEFINIDO                   "/>
    <s v="CR 87C 40 93 SUR                                  "/>
  </r>
  <r>
    <s v="28766210       "/>
    <s v="CC "/>
    <s v="ALBA LUCIA ARCILA AGUIRRE                                                "/>
    <s v="3016516427          "/>
    <s v="3"/>
    <d v="2019-11-12T13:18:24"/>
    <s v="7"/>
    <x v="0"/>
    <d v="2019-11-13T10:01:29"/>
    <s v="B269 "/>
    <s v="PAROTIDITIS SIN COMPLICACIONES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13"/>
    <s v="LAS LOMAS                     "/>
    <s v="CL 40 SUR 10A 25                                  "/>
  </r>
  <r>
    <s v="20329572       "/>
    <s v="CC "/>
    <s v="MARIA FLOR ELBA URREGO ROMERO                                            "/>
    <s v="3142217994          "/>
    <s v="14"/>
    <d v="2019-11-12T13:41:47"/>
    <s v="7"/>
    <x v="0"/>
    <d v="2019-11-13T11:40:16"/>
    <s v="H813 "/>
    <s v="OTROS VERTIGOS PERIFERICOS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508"/>
    <s v="DANUBIO AZUL                  "/>
    <s v="CL 137 SUR 3C 58                                  "/>
  </r>
  <r>
    <s v="31887929       "/>
    <s v="CC "/>
    <s v="ANA BERNARDA OLARTE MENDOZA                                              "/>
    <s v="31118161163         "/>
    <s v="1"/>
    <d v="2019-11-12T14:38:12"/>
    <s v="7"/>
    <x v="0"/>
    <d v="2019-11-12T23:22:23"/>
    <s v="S499 "/>
    <s v="TRAUMATISMOS NO ESPECIFICADOS DEL HOMBRO Y DEL BRAZO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94 SUR 14 B 27                                 "/>
  </r>
  <r>
    <s v="21030148       "/>
    <s v="CC "/>
    <s v="MISAELINA OLIVA BELTRAN DE URREGO                                        "/>
    <s v="3214910528          "/>
    <s v="2"/>
    <d v="2019-11-12T14:44:51"/>
    <s v="7"/>
    <x v="0"/>
    <d v="2019-11-12T18:55:33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4"/>
    <s v="SAN CRISTOBAL                 "/>
    <s v="422"/>
    <s v="GRANADA SUR                   "/>
    <s v="CLL 20 A SUR 0 23 ESTE                            "/>
  </r>
  <r>
    <s v="17039294       "/>
    <s v="CC "/>
    <s v="NEFTALI  GARCIA SANCHEZ                                                  "/>
    <s v="3197279641          "/>
    <s v="4"/>
    <d v="2019-11-12T15:02:56"/>
    <s v="7"/>
    <x v="0"/>
    <d v="2019-11-13T03:47:19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5"/>
    <s v="LA FISCALA                    "/>
    <s v="DIAGONAL 65 BSUR # 4 10 SUR                       "/>
  </r>
  <r>
    <s v="1023914925     "/>
    <s v="CC "/>
    <s v="HAROLD CAMILO ZARATE LOPEZ                                               "/>
    <s v="3134077886          "/>
    <s v="3"/>
    <d v="2019-11-12T16:07:54"/>
    <s v="7"/>
    <x v="0"/>
    <d v="2019-11-13T01:55:44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MAPFRE SEGUROS GENERALES DE COLOMBIA SA"/>
    <s v="11"/>
    <s v="BOGOTA D.C.              "/>
    <s v="18"/>
    <s v="RAFAEL URIBE                  "/>
    <s v="827"/>
    <s v="PRINCIPE DE BOCHICA           "/>
    <s v="CK 48 J SUR 05B 90                                "/>
  </r>
  <r>
    <s v="20302365       "/>
    <s v="CC "/>
    <s v="INOCENCIA  UZETA DE FISCAL                                               "/>
    <s v="3158991653          "/>
    <s v="11"/>
    <d v="2019-11-12T16:12:51"/>
    <s v="7"/>
    <x v="0"/>
    <d v="2019-11-12T23:58:52"/>
    <s v="K297 "/>
    <s v="GASTRITIS NO ESPECIFICADA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20"/>
    <s v="ISMAEL PERDOMO LAS LOMAS      "/>
    <s v="CL 60A SUR 54 26                                  "/>
  </r>
  <r>
    <s v="52062882       "/>
    <s v="CC "/>
    <s v="ANDREA MAYERLI ANGARITA                                                  "/>
    <s v="3208812735          "/>
    <s v="9"/>
    <d v="2019-11-12T16:30:38"/>
    <s v="7"/>
    <x v="0"/>
    <d v="2019-11-13T02:37:48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49 SUR  13 05 ESTE                             "/>
  </r>
  <r>
    <s v="51814937       "/>
    <s v="CC "/>
    <s v="MARIA GRACIELA SILVA BARAHONA                                            "/>
    <s v="3125410506          "/>
    <s v="1"/>
    <d v="2019-11-12T16:28:37"/>
    <s v="7"/>
    <x v="0"/>
    <d v="2019-11-13T00:07:44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4"/>
    <s v="SAN CRISTOBAL                 "/>
    <s v="401"/>
    <s v="BELLO HORIZONTE               "/>
    <s v="KR 1 31 B 18 SUR                                  "/>
  </r>
  <r>
    <s v="19106588       "/>
    <s v="CC "/>
    <s v="JORGE ELIECER FRANCO GARCIA                                              "/>
    <s v="8036093             "/>
    <s v="3"/>
    <d v="2019-11-12T16:45:20"/>
    <s v="7"/>
    <x v="0"/>
    <d v="2019-11-13T03:14:29"/>
    <s v="K590 "/>
    <s v="CONSTIPACION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"/>
    <s v="LIBERTADOR                    "/>
    <s v="DG 31 N 26 B 33 SUR                               "/>
  </r>
  <r>
    <s v="41673894       "/>
    <s v="CC "/>
    <s v="MARIA DEL ROSARIO PARADA DE QUIROGA                                      "/>
    <s v="3134073043          "/>
    <s v="9"/>
    <d v="2019-11-12T16:47:10"/>
    <s v="7"/>
    <x v="0"/>
    <d v="2019-11-13T03:03:24"/>
    <s v="G431 "/>
    <s v="MIGRANA CON AURA [MIGRANA CLASICA]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1"/>
    <s v="SUBA                          "/>
    <s v="1"/>
    <s v="SUBA LA GAITANA               "/>
    <s v="CLL 32 SUR N 3 A 71 SUR BARIO UNIVERSAL           "/>
  </r>
  <r>
    <s v="20549449       "/>
    <s v="CC "/>
    <s v="MARIA ELENA CHAPARRO DE VARGAS                                           "/>
    <s v="3188036968          "/>
    <s v="1"/>
    <d v="2019-11-12T18:53:57"/>
    <s v="7"/>
    <x v="0"/>
    <d v="2019-11-13T10:20:18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DRES"/>
    <s v="11"/>
    <s v="BOGOTA D.C.              "/>
    <s v="18"/>
    <s v="RAFAEL URIBE                  "/>
    <s v="21"/>
    <s v="GUSTAVO RESTREPO              "/>
    <s v="KR 12D 28 16                                      "/>
  </r>
  <r>
    <s v="28794810       "/>
    <s v="CC "/>
    <s v="BLANCA LILIA ESTRADA DE RAMIREZ                                          "/>
    <s v="3143215262          "/>
    <s v="21"/>
    <d v="2019-11-12T21:20:20"/>
    <s v="7"/>
    <x v="0"/>
    <d v="2019-11-13T06:32:4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507"/>
    <s v="CASA REY                      "/>
    <s v="KR 14 ESTE 74B 25 SUR                             "/>
  </r>
  <r>
    <s v="80050014       "/>
    <s v="CC "/>
    <s v="JOSE ALEXANDER CEPEDA ORJUELA                                            "/>
    <s v="NO SABE             "/>
    <s v="1"/>
    <d v="2019-11-12T21:27:41"/>
    <s v="7"/>
    <x v="0"/>
    <d v="2019-11-13T13:35:59"/>
    <s v="J942 "/>
    <s v="HEMOTORAX   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Y MEDICINA PREPAGADA SURAMERICANA S.A"/>
    <s v="11"/>
    <s v="BOGOTA D.C.              "/>
    <s v="1"/>
    <s v="BOGOTA                        "/>
    <s v="1"/>
    <s v="NO DEFINIDO                   "/>
    <s v="NO SABE                                           "/>
  </r>
  <r>
    <s v="51853357       "/>
    <s v="CC "/>
    <s v="ELIZABETH  PARRA MEJIA                                                   "/>
    <s v="3204630761          "/>
    <s v="4"/>
    <d v="2019-11-13T01:30:14"/>
    <s v="7"/>
    <x v="0"/>
    <d v="2019-11-14T21:13:42"/>
    <s v="M513 "/>
    <s v="OTRAS DEGENERACIONES ESPECIFICADAS DE DISCO INTERVERTEBRAL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17"/>
    <s v="EL PINAR O REP. DEL CANADA II "/>
    <s v="KR 15D  49A 15 SUR                                "/>
  </r>
  <r>
    <s v="19099727       "/>
    <s v="CC "/>
    <s v="ALVARO  GONZALEZ CARDENAS                                                "/>
    <s v="3132589115          "/>
    <s v="4"/>
    <d v="2019-11-13T02:42:10"/>
    <s v="7"/>
    <x v="0"/>
    <d v="2019-11-13T03:56:35"/>
    <s v="J22X "/>
    <s v="INFECCION AGUDA NO ESPECIFICADA DE LAS VIAS RESPIRATORIAS INFERIORES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8"/>
    <s v="RAFAEL URIBE                  "/>
    <s v="827"/>
    <s v="PRINCIPE DE BOCHICA           "/>
    <s v="CL 48J BIS 5M 31                                  "/>
  </r>
  <r>
    <s v="17196945       "/>
    <s v="CC "/>
    <s v="MIGUEL ANTONIO SIERRA AGUDELO                                            "/>
    <s v="3123771998          "/>
    <s v="7"/>
    <d v="2019-11-13T04:11:59"/>
    <s v="7"/>
    <x v="0"/>
    <d v="2019-11-13T14:46:18"/>
    <s v="N428 "/>
    <s v="OTROS TRASTORNOS ESPECIFICADOS DE LA PROSTATA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5"/>
    <s v="USME                          "/>
    <s v="10"/>
    <s v="EL VIRREY                     "/>
    <s v="KR 12 92 22 SUR                                   "/>
  </r>
  <r>
    <s v="1032428422     "/>
    <s v="CC "/>
    <s v="KAREN NATHALY HERNANDEZ RUIZ                                             "/>
    <s v="3138011030          "/>
    <s v="1"/>
    <d v="2019-11-13T06:25:19"/>
    <s v="7"/>
    <x v="0"/>
    <d v="2019-11-13T09:06:08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6"/>
    <s v="PUENTE ARANDA                 "/>
    <s v="17"/>
    <s v="SAN RAFAEL                    "/>
    <s v="KR 53 B 04 F 25                                   "/>
  </r>
  <r>
    <s v="17143851       "/>
    <s v="CC "/>
    <s v="EZEQUIEL  GUERRA VARGAS                                                  "/>
    <s v="3659934             "/>
    <s v="1"/>
    <d v="2019-11-13T07:50:29"/>
    <s v="7"/>
    <x v="0"/>
    <d v="2019-11-13T11:29:21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1"/>
    <s v="REPUBLICA DEL CANADA-EL PINAR "/>
    <s v="CL 49 SUR 13A 06 ESTE                             "/>
  </r>
  <r>
    <s v="79971848       "/>
    <s v="CC "/>
    <s v="ALEX GIOVANNI HERNANDEZ LEON                                             "/>
    <s v="3202880314          "/>
    <s v="1"/>
    <d v="2019-11-13T09:05:01"/>
    <s v="7"/>
    <x v="0"/>
    <d v="2019-11-13T16:06:23"/>
    <s v="S068 "/>
    <s v="OTROS TRAUMATISMOS INTRACRANEALES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4"/>
    <s v="SAN CRISTOBAL                 "/>
    <s v="395"/>
    <s v="BARCELONA SUR ORIENTAL        "/>
    <s v="CL 30 D SUR 07 06                                 "/>
  </r>
  <r>
    <s v="28626263       "/>
    <s v="CC "/>
    <s v="MARIA ELISA VARGAS DETUNJUELO                                            "/>
    <s v="NO TIENE            "/>
    <s v="1"/>
    <d v="2019-11-13T09:15:18"/>
    <s v="7"/>
    <x v="0"/>
    <d v="2019-11-14T14:22:39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768"/>
    <s v="EL SOCORRO                    "/>
    <s v="DG 49 16 H 30 SUR                                 "/>
  </r>
  <r>
    <s v="79412225       "/>
    <s v="CC "/>
    <s v="JAIME  DEVIA BALLESTEROS                                                 "/>
    <s v="5689692             "/>
    <s v="4"/>
    <d v="2019-11-13T09:19:55"/>
    <s v="7"/>
    <x v="0"/>
    <d v="2019-11-13T10:33:19"/>
    <s v="I842 "/>
    <s v="HEMORROIDES INTERNAS SIN COMPLICACION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8"/>
    <s v="RAFAEL URIBE                  "/>
    <s v="22"/>
    <s v="MARCO FIDEL SUAREZ            "/>
    <s v="TV 14  43A 30 SUR                                 "/>
  </r>
  <r>
    <s v="1023883093     "/>
    <s v="CC "/>
    <s v="DIANA MARYORY MORA GOMEZ                                                 "/>
    <s v="3106731253          "/>
    <s v="2"/>
    <d v="2019-11-13T09:22:17"/>
    <s v="7"/>
    <x v="0"/>
    <d v="2019-11-13T15:33:42"/>
    <s v="K589 "/>
    <s v="SINDROME DEL COLON IRRITABLE SI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4"/>
    <s v="SAN CRISTOBAL                 "/>
    <s v="441"/>
    <s v="LA VICTORIA                   "/>
    <s v="CL 41B SUR 3A 28 ESTE                             "/>
  </r>
  <r>
    <s v="51691743       "/>
    <s v="CC "/>
    <s v="NANCY  BETANCOURT MORALES                                                "/>
    <s v="2799912             "/>
    <s v="21"/>
    <d v="2019-11-13T09:56:24"/>
    <s v="7"/>
    <x v="0"/>
    <d v="2019-11-13T16:18:39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"/>
    <s v="MARRUECOS                     "/>
    <s v="CL 49 D SUR 5 N 38                                "/>
  </r>
  <r>
    <s v="6316482        "/>
    <s v="CC "/>
    <s v="ARIEL  ESCOBAR DOMINGUEZ                                                 "/>
    <s v="2393839             "/>
    <s v="6"/>
    <d v="2019-11-13T10:10:45"/>
    <s v="7"/>
    <x v="0"/>
    <d v="2019-11-14T00:55:07"/>
    <s v="N23X "/>
    <s v="COLICO RENAL NO ESPECIFICADO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28"/>
    <s v="RESURRECCION                  "/>
    <s v="CL 18 SUR NO 24 B58                               "/>
  </r>
  <r>
    <s v="1031138270     "/>
    <s v="CC "/>
    <s v="ANLLY ANDREA SUAREZ LOZANO                                               "/>
    <s v="3125972283          "/>
    <s v="1"/>
    <d v="2019-11-13T10:15:36"/>
    <s v="7"/>
    <x v="0"/>
    <d v="2019-11-13T18:08:08"/>
    <s v="N202 "/>
    <s v="CALCULO DEL RINON CON CALCULO DEL URETER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AS   (CONTRIBUTIVO)"/>
    <s v="11"/>
    <s v="BOGOTA D.C.              "/>
    <s v="18"/>
    <s v="RAFAEL URIBE                  "/>
    <s v="22"/>
    <s v="MARCO FIDEL SUAREZ            "/>
    <s v="DG 43 13G 26                                      "/>
  </r>
  <r>
    <s v="20319196       "/>
    <s v="CC "/>
    <s v="HORTENSIA  PATIÑO                                                        "/>
    <s v="3143704157          "/>
    <s v="4"/>
    <d v="2019-11-13T10:57:13"/>
    <s v="7"/>
    <x v="0"/>
    <d v="2019-11-13T13:19:02"/>
    <s v="H811 "/>
    <s v="VERTIGO PAROXISTICO BENIGNO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OCIEDAD CLINICA EMCOSALUD S.A."/>
    <s v="11"/>
    <s v="BOGOTA D.C.              "/>
    <s v="18"/>
    <s v="RAFAEL URIBE                  "/>
    <s v="33"/>
    <s v="SAN JORGE                     "/>
    <s v="CL 42 12I 14                                      "/>
  </r>
  <r>
    <s v="41563920       "/>
    <s v="CC "/>
    <s v="ANA MARIA ALCIRA MORENO CARO                                             "/>
    <s v="3134527965          "/>
    <s v="1"/>
    <d v="2019-11-13T11:13:45"/>
    <s v="7"/>
    <x v="0"/>
    <d v="2019-11-13T14:14:21"/>
    <s v="S909 "/>
    <s v="TRAUMATISMO SUPERFICIAL DEL PIE Y DEL TOBILLO NO ESPECIFICADO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1"/>
    <s v="SUBA                          "/>
    <s v="41"/>
    <s v="SUBA RINCON                   "/>
    <s v="TV 119   134   25 CS 51                           "/>
  </r>
  <r>
    <s v="34971119       "/>
    <s v="CC "/>
    <s v="DALIDA MAGOLA ROJAS ARIZAL                                               "/>
    <s v="3102184941          "/>
    <s v="8"/>
    <d v="2019-11-13T11:22:58"/>
    <s v="7"/>
    <x v="0"/>
    <d v="2019-11-13T20:07:23"/>
    <s v="S408 "/>
    <s v="OTROS TRAUMATISMOS SUPERFICIALES DEL HOMBRO Y DEL BRAZO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508"/>
    <s v="DANUBIO AZUL                  "/>
    <s v="CARRERA 2 54 J 57 SUR DANUBIO                     "/>
  </r>
  <r>
    <s v="2281930        "/>
    <s v="CC "/>
    <s v="JOSE ARBEY HURTADO DE LA PAVA                                            "/>
    <s v="7758168             "/>
    <s v="4"/>
    <d v="2019-11-13T11:25:16"/>
    <s v="7"/>
    <x v="0"/>
    <d v="2019-11-13T16:18:01"/>
    <s v="T784 "/>
    <s v="ALERGIA NO ESPECIFICAD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39"/>
    <s v="BOSA CARBONEL                 "/>
    <s v="TV 77 I BIS #71B SUR  48                          "/>
  </r>
  <r>
    <s v="21200781       "/>
    <s v="CC "/>
    <s v="MYRIAM RAQUEL ALVAREZ RONDON                                             "/>
    <s v="3222110626          "/>
    <s v="1"/>
    <d v="2019-11-13T11:33:46"/>
    <s v="7"/>
    <x v="0"/>
    <d v="2019-11-13T17:42:46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6"/>
    <s v="PUENTE ARANDA                 "/>
    <s v="10"/>
    <s v="EL JAZMIN                     "/>
    <s v="KR 40 B 2 D 03                                    "/>
  </r>
  <r>
    <s v="186314         "/>
    <s v="CE "/>
    <s v="INGEBURG RITA BURKART                                                    "/>
    <s v="3227274096          "/>
    <s v="1"/>
    <d v="2019-11-13T11:45:40"/>
    <s v="7"/>
    <x v="0"/>
    <d v="2019-11-13T14:00:07"/>
    <s v="S009 "/>
    <s v="TRAUMATISMO SUPERFICIAL DE LA CABEZA PARTE NO ESPECIFICADA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16"/>
    <s v="EL LUCERO                     "/>
    <s v="CL 69C SUR 17 F 11                                "/>
  </r>
  <r>
    <s v="1018513015     "/>
    <s v="CC "/>
    <s v="GUILLERMO  CASTAÑEDA CALAPZU                                             "/>
    <s v="3143064231          "/>
    <s v="1"/>
    <d v="2019-11-13T12:01:41"/>
    <s v="7"/>
    <x v="0"/>
    <d v="2019-11-13T14:12:28"/>
    <s v="V282 "/>
    <s v="MOTOCICLISTA LESIONADO EN ACCIDENTE DE TRANSPORTE SIN COLISION  MOTOCICLISTA NO ESPECIFICADO LESIONADO EN ACCIDENTE NO DE TRANSITO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KR 18 N BIS A 76 D 05 SUR                         "/>
  </r>
  <r>
    <s v="20119452       "/>
    <s v="CC "/>
    <s v="MARIA VILEALDINA CAMELO GALEANO                                          "/>
    <s v="3196231011          "/>
    <s v="2"/>
    <d v="2019-11-13T12:06:28"/>
    <s v="7"/>
    <x v="0"/>
    <d v="2019-11-14T12:11:57"/>
    <s v="E119 "/>
    <s v="DIABETES MELLITUS NO INSULINODEPENDIENTE SIN MENCION DE COMPLICACION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9"/>
    <s v="CIUDAD BOLIVAR                "/>
    <s v="86"/>
    <s v="ACAPULCO I                    "/>
    <s v="CALLE 77 SUR # 14A 62                             "/>
  </r>
  <r>
    <s v="41647935       "/>
    <s v="CC "/>
    <s v="MARIA DORIS CARREÑO CORREA                                               "/>
    <s v="3206383172          "/>
    <s v="1"/>
    <d v="2019-11-13T13:13:05"/>
    <s v="7"/>
    <x v="0"/>
    <d v="2019-11-14T11:28:56"/>
    <s v="S012 "/>
    <s v="HERIDA DE LA NARIZ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70 A 5 A 21                                    "/>
  </r>
  <r>
    <s v="41748735       "/>
    <s v="CC "/>
    <s v="GILMA  BAQUERO HERRERA                                                   "/>
    <s v="3212107783          "/>
    <s v="8"/>
    <d v="2019-11-13T14:25:30"/>
    <s v="7"/>
    <x v="0"/>
    <d v="2019-11-13T16:05:17"/>
    <s v="B029 "/>
    <s v="HERPES ZOSTER SIN COMPLICACIONES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3"/>
    <s v="SANTA FE                      "/>
    <s v="563"/>
    <s v="EL BALCON                     "/>
    <s v="CALLE 1 NO 2-12 BARRIO BALCON                     "/>
  </r>
  <r>
    <s v="24566224       "/>
    <s v="CC "/>
    <s v="MARIA CLEMENCIA RODRIGUEZ DE GUEVARA                                     "/>
    <s v="3114779679---2064814"/>
    <s v="4"/>
    <d v="2019-11-13T14:39:11"/>
    <s v="7"/>
    <x v="0"/>
    <d v="2019-11-13T19:32:31"/>
    <s v="S059 "/>
    <s v="TRAUMATISMO DEL OJO Y DE LA ORBITA NO ESPECIFICADO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6"/>
    <s v="NARIÑO SUR                    "/>
    <s v="CL 38 B SUR 2                                     "/>
  </r>
  <r>
    <s v="41472326       "/>
    <s v="CC "/>
    <s v="MARIA INES HERRERA FUENTES                                               "/>
    <s v="3115080852          "/>
    <s v="3"/>
    <d v="2019-11-13T15:18:38"/>
    <s v="7"/>
    <x v="0"/>
    <d v="2019-11-13T22:33:43"/>
    <s v="S068 "/>
    <s v="OTROS TRAUMATISMOS INTRACRANEALES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8"/>
    <s v="RAFAEL URIBE                  "/>
    <s v="14"/>
    <s v="EL QUIROGA                    "/>
    <s v="KR 1931 B 23 SUR                                  "/>
  </r>
  <r>
    <s v="80760257       "/>
    <s v="CC "/>
    <s v="JAIRO ALONSO ROSERO VELASQUEZ                                            "/>
    <s v="3195685662          "/>
    <s v="8"/>
    <d v="2019-11-13T15:19:24"/>
    <s v="7"/>
    <x v="0"/>
    <d v="2019-11-13T20:00:39"/>
    <s v="S400 "/>
    <s v="CONTUSION DEL HOMBRO Y DEL BRAZO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AS   (CONTRIBUTIVO)"/>
    <s v="11"/>
    <s v="BOGOTA D.C.              "/>
    <s v="4"/>
    <s v="SAN CRISTOBAL                 "/>
    <s v="392"/>
    <s v="ALTAMIRA                      "/>
    <s v="KR 13 ESTE 43A  28                                "/>
  </r>
  <r>
    <s v="79492641       "/>
    <s v="CC "/>
    <s v="LUIS ALEJANDRO CORREAL JIMENEZ                                           "/>
    <s v="3204918772          "/>
    <s v="1"/>
    <d v="2019-11-13T16:14:00"/>
    <s v="7"/>
    <x v="0"/>
    <d v="2019-11-14T19:30:30"/>
    <s v="S400 "/>
    <s v="CONTUSION DEL HOMBRO Y DEL BRAZO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DG 45 5  A 10 SUR                                 "/>
  </r>
  <r>
    <s v="1023909142     "/>
    <s v="TI "/>
    <s v="ANGEL ANDRES SALAZAR DELGADO                                             "/>
    <s v="3204218772          "/>
    <s v="1"/>
    <d v="2019-11-13T16:18:27"/>
    <s v="7"/>
    <x v="0"/>
    <d v="2019-11-14T19:22:37"/>
    <s v="V295 "/>
    <s v="PASAJERO DE MOTOCICLETA LESIONADO POR COLISION CON OTROS VEHICULO DE MOTOR Y CON LOS NO ESPECIFICADOS EN ACCIDENTE DE TRANSITO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CL 32 F SUR 6 08                                  "/>
  </r>
  <r>
    <s v="1013653012     "/>
    <s v="CC "/>
    <s v="LUISA FERNANDA ARMANZA TORRES                                            "/>
    <s v="3502868897          "/>
    <s v="1"/>
    <d v="2019-11-13T16:30:40"/>
    <s v="7"/>
    <x v="0"/>
    <d v="2019-11-14T11:02:12"/>
    <s v="F449 "/>
    <s v="TRASTORNO DISOCIATIVO [DE CONVERSION] NO ESPECIFICADO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TV 19 B 1 61                                      "/>
  </r>
  <r>
    <s v="1012371584     "/>
    <s v="CC "/>
    <s v="JORGE ANDRES NIÑO MATEUS                                                 "/>
    <s v="3007493597          "/>
    <s v="1"/>
    <d v="2019-11-13T16:40:18"/>
    <s v="7"/>
    <x v="0"/>
    <d v="2019-11-13T20:37:43"/>
    <s v="S901 "/>
    <s v="CONTUSION DE DEDO(S) DEL PIE SIN DANO DE LA(S) UNA(S)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"/>
    <s v="BOGOTA                        "/>
    <s v="1"/>
    <s v="NO DEFINIDO                   "/>
    <s v="KR 80 C 65 D 08 SUR                               "/>
  </r>
  <r>
    <s v="41522706       "/>
    <s v="CC "/>
    <s v="MARINA  VARGAS GONZALEZ                                                  "/>
    <s v="3615257             "/>
    <s v="8"/>
    <d v="2019-11-13T17:11:23"/>
    <s v="7"/>
    <x v="0"/>
    <d v="2019-11-14T11:19:10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4"/>
    <s v="CIUDAD JARDIN                 "/>
    <s v="CL 13 A SUR 12 C 31                               "/>
  </r>
  <r>
    <s v="4678799        "/>
    <s v="CC "/>
    <s v="AURENCIO  TORRES RIASCOS                                                 "/>
    <s v="3204738502          "/>
    <s v="1"/>
    <d v="2019-11-13T17:12:02"/>
    <s v="7"/>
    <x v="0"/>
    <d v="2019-11-13T23:36:44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13 A SUR 12 C 31                               "/>
  </r>
  <r>
    <s v="51801860       "/>
    <s v="CC "/>
    <s v="MARIA DEL CARMEN ARGUELLO LEGUIZAMON                                     "/>
    <s v="3123347456          "/>
    <s v="1"/>
    <d v="2019-11-13T17:38:13"/>
    <s v="7"/>
    <x v="0"/>
    <d v="2019-11-13T21:31:08"/>
    <s v="S819 "/>
    <s v="HERIDA DE LA PIERNA PARTE NO ESPECIFICADA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6 A 39 A 45                                    "/>
  </r>
  <r>
    <s v="14437769       "/>
    <s v="CC "/>
    <s v="LUIS ANTONIO GARZON DIAZ                                                 "/>
    <s v="7411485             "/>
    <s v="1"/>
    <d v="2019-11-13T18:36:08"/>
    <s v="7"/>
    <x v="0"/>
    <d v="2019-11-13T21:18:49"/>
    <s v="T784 "/>
    <s v="ALERGIA NO ESPECIFICAD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364"/>
    <s v="VILLA NUEVA                   "/>
    <s v="CL 39C 68G 43                                     "/>
  </r>
  <r>
    <s v="41686405       "/>
    <s v="CC "/>
    <s v="HILDA  PARDO                                                             "/>
    <s v="3135888444          "/>
    <s v="2"/>
    <d v="2019-11-13T19:24:36"/>
    <s v="7"/>
    <x v="0"/>
    <d v="2019-11-14T11:25:49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94"/>
    <s v="ATENAS                        "/>
    <s v="CL 36G SUR 2A 94 ESTE                             "/>
  </r>
  <r>
    <s v="19305192       "/>
    <s v="CC "/>
    <s v="JOSE IGNACIO BLANCO BELLA                                                "/>
    <s v="7360673             "/>
    <s v="3"/>
    <d v="2019-11-13T20:53:27"/>
    <s v="7"/>
    <x v="0"/>
    <d v="2019-11-14T10:14:03"/>
    <s v="M501 "/>
    <s v="TRASTORNO DE DISCO CERVICAL CON RADICULOPATIA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1"/>
    <s v="SUBA                          "/>
    <s v="11"/>
    <s v="PRADOS DE SANTA BARBARA       "/>
    <s v="DIAG 61 A SUR N 208/20                            "/>
  </r>
  <r>
    <s v="1031163306     "/>
    <s v="CC "/>
    <s v="ANDRES GERMAN SIERRA QUITIAN                                             "/>
    <s v="3197964376          "/>
    <s v="1"/>
    <d v="2019-11-13T20:59:28"/>
    <s v="7"/>
    <x v="0"/>
    <d v="2019-11-14T11:38:43"/>
    <s v="S007 "/>
    <s v="TRAUMATISMOS SUPERFICIALES MULTIPLES DE LA CABEZA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MUNDIAL"/>
    <s v="11"/>
    <s v="BOGOTA D.C.              "/>
    <s v="18"/>
    <s v="RAFAEL URIBE                  "/>
    <s v="785"/>
    <s v="RESURRECCION                  "/>
    <s v="TV 12D 32D 11 SUR                                 "/>
  </r>
  <r>
    <s v="24702065       "/>
    <s v="CC "/>
    <s v="LUISA  PARRA CELIS                                                       "/>
    <s v="5679625             "/>
    <s v="5"/>
    <d v="2019-11-13T21:19:32"/>
    <s v="7"/>
    <x v="0"/>
    <d v="2019-11-14T11:09:37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"/>
    <s v="MARRUECOS                     "/>
    <s v="CL 48 A SUR  5 J  50                              "/>
  </r>
  <r>
    <s v="5911681        "/>
    <s v="CC "/>
    <s v="ALCIDES  RAMIREZ LONDOÑO                                                 "/>
    <s v="3208531496          "/>
    <s v="2"/>
    <d v="2019-11-14T02:23:17"/>
    <s v="7"/>
    <x v="0"/>
    <d v="2019-11-14T05:53:21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8"/>
    <s v="RAFAEL URIBE                  "/>
    <s v="22"/>
    <s v="MARCO FIDEL SUAREZ            "/>
    <s v="DG 46 12 85                                       "/>
  </r>
  <r>
    <s v="20033184       "/>
    <s v="CC "/>
    <s v="LEONOR  BAQUERO DE GUTIERREZ                                             "/>
    <s v="3222941879          "/>
    <s v="11"/>
    <d v="2019-11-14T08:50:49"/>
    <s v="7"/>
    <x v="0"/>
    <d v="2019-11-14T14:38:26"/>
    <s v="M624 "/>
    <s v="CONTRACTURA MUSCULAR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"/>
    <s v="MARRUECOS                     "/>
    <s v="KR 12 30C 38 SUR                                  "/>
  </r>
  <r>
    <s v="80127161       "/>
    <s v="CC "/>
    <s v="GERARDO  ARENAS CACERES                                                  "/>
    <s v="3115174177          "/>
    <s v="1"/>
    <d v="2019-11-14T08:52:50"/>
    <s v="7"/>
    <x v="0"/>
    <d v="2019-11-14T10:37:55"/>
    <s v="M624 "/>
    <s v="CONTRACTURA MUSCULAR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5"/>
    <s v="USME                          "/>
    <s v="15"/>
    <s v="LA FISCALA                    "/>
    <s v="DG 65 C BIS SUR 4 H 36                            "/>
  </r>
  <r>
    <s v="79313748       "/>
    <s v="CC "/>
    <s v="JOSE DOMINGO CHAVARRO FONSECA                                            "/>
    <s v="3133122393          "/>
    <s v="16"/>
    <d v="2019-11-14T09:37:09"/>
    <s v="7"/>
    <x v="0"/>
    <d v="2019-11-14T16:25:41"/>
    <s v="J46X "/>
    <s v="ESTADO ASMATICO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7"/>
    <s v="CANDELARIA LA NUEVA           "/>
    <s v="KR 73I  62G 03                                    "/>
  </r>
  <r>
    <s v="39537221       "/>
    <s v="CC "/>
    <s v="YOLANDA  ZARATE LEON                                                     "/>
    <s v="3224009956          "/>
    <s v="1"/>
    <d v="2019-11-14T09:39:53"/>
    <s v="7"/>
    <x v="0"/>
    <d v="2019-11-15T06:35:00"/>
    <s v="S837 "/>
    <s v="TRAUMATISMO DE ESTRUCTURAS MULTIPLES DE LA RODILLA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0"/>
    <s v="ENGATIVA                      "/>
    <s v="23"/>
    <s v="ENGATIVA                      "/>
    <s v="KR 72 BIS 25 B 50                                 "/>
  </r>
  <r>
    <s v="51943945       "/>
    <s v="CC "/>
    <s v="LILIANA MARIA TABARES TAMAYO                                             "/>
    <s v="3483481             "/>
    <s v="2"/>
    <d v="2019-11-14T10:05:13"/>
    <s v="7"/>
    <x v="0"/>
    <d v="2019-11-14T12:23:44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49"/>
    <s v="LOS LIBERTADORES              "/>
    <s v="TV 13 G ESTE 54 31                                "/>
  </r>
  <r>
    <s v="390899         "/>
    <s v="CC "/>
    <s v="GILBERTO  MARTIN MARTIN                                                  "/>
    <s v="3123658177          "/>
    <s v="6"/>
    <d v="2019-11-14T10:17:08"/>
    <s v="7"/>
    <x v="0"/>
    <d v="2019-11-14T21:22:32"/>
    <s v="S069 "/>
    <s v="TRAUMATISMO INTRACRANEAL NO ESPECIFICADO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5"/>
    <s v="ANTONIO NARIÑO                "/>
    <s v="11"/>
    <s v="CALVO SUR                     "/>
    <s v="KR 24C 2 59 SUR                                   "/>
  </r>
  <r>
    <s v="201058         "/>
    <s v="CC "/>
    <s v="ABELARDO  GUTIERREZ GUEVARA                                              "/>
    <s v="3142804734          "/>
    <s v="16"/>
    <d v="2019-11-14T11:25:54"/>
    <s v="7"/>
    <x v="0"/>
    <d v="2019-11-15T12:52:58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2"/>
    <s v="EL ESPINO                     "/>
    <s v="CALLE 87 B 6 B 73 EL BOSQUE                       "/>
  </r>
  <r>
    <s v="19402180       "/>
    <s v="CC "/>
    <s v="JORGE ENRIQUE GONZALEZ TOME                                              "/>
    <s v="3123422107          "/>
    <s v="4"/>
    <d v="2019-11-14T12:02:21"/>
    <s v="7"/>
    <x v="0"/>
    <d v="2019-11-15T11:15:37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6"/>
    <s v="PUENTE ARANDA                 "/>
    <s v="8"/>
    <s v="GALAN                         "/>
    <s v="KR 57 02G 51                                      "/>
  </r>
  <r>
    <s v="17138293       "/>
    <s v="CC "/>
    <s v="GONZALO DE JESUS MONTOYA RAMIREZ                                         "/>
    <s v="2896087             "/>
    <s v="7"/>
    <d v="2019-11-14T12:08:19"/>
    <s v="7"/>
    <x v="0"/>
    <d v="2019-11-14T15:33:55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3"/>
    <s v="SAN BLAS                      "/>
    <s v="CRA 7A NO. 24-17 S SAN BLAS                       "/>
  </r>
  <r>
    <s v="24494332       "/>
    <s v="CC "/>
    <s v="MARIA ELISA DIAZ MENJURA                                                 "/>
    <s v="3214197253          "/>
    <s v="10"/>
    <d v="2019-11-14T12:16:12"/>
    <s v="7"/>
    <x v="0"/>
    <d v="2019-11-14T21:30:05"/>
    <s v="E162 "/>
    <s v="HIPOGLICEMIA  NO ESPECIFICADA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39"/>
    <s v="BOSA CARBONEL                 "/>
    <s v="TV 71 BIS N 71 B 48                               "/>
  </r>
  <r>
    <s v="3182748        "/>
    <s v="CC "/>
    <s v="EDGAR GUSTAVO MARTINEZ VILLARRAGA                                        "/>
    <s v="3214619661          "/>
    <s v="2"/>
    <d v="2019-11-14T12:19:18"/>
    <s v="7"/>
    <x v="0"/>
    <d v="2019-11-15T13:11:00"/>
    <s v="D170 "/>
    <s v="TUMOR BENIGNO LIPOMATOSO DE PIEL Y DE TEJIDO SUBCUTANEO DE CABEZA CARA Y CUELLO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6"/>
    <s v="TUNJUELITO                    "/>
    <s v="29"/>
    <s v="SAN VICENTE FERRER            "/>
    <s v="CL 53 SUR 25 37                                   "/>
  </r>
  <r>
    <s v="80896850       "/>
    <s v="CC "/>
    <s v="RUBEN DARIO HERNANDEZ CASTAÑEDA                                          "/>
    <s v="3203695092          "/>
    <s v="1"/>
    <d v="2019-11-14T12:42:18"/>
    <s v="7"/>
    <x v="0"/>
    <d v="2019-11-15T12:45:34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TV 49 G 69 BIS 51 S                               "/>
  </r>
  <r>
    <s v="41473243       "/>
    <s v="CC "/>
    <s v="MARIA DIVA VARGAS DE BAEZ                                                "/>
    <s v="3124152777          "/>
    <s v="2"/>
    <d v="2019-11-14T12:51:58"/>
    <s v="7"/>
    <x v="0"/>
    <d v="2019-11-14T21:48:45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6"/>
    <s v="AURORA                        "/>
    <s v="CL 73A BIS 14P 20 SUR                             "/>
  </r>
  <r>
    <s v="11253149       "/>
    <s v="CC "/>
    <s v="HUGO  CASTILLO CORREDOR                                                  "/>
    <s v="3202006124          "/>
    <s v="1"/>
    <d v="2019-11-14T14:15:31"/>
    <s v="7"/>
    <x v="0"/>
    <d v="2019-11-15T11:38:33"/>
    <s v="K829 "/>
    <s v="ENFERMEDAD DE LA VESICULA BILIAR NO ESPECIFICADA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819"/>
    <s v="MIRADOR LOS MOLINOS II SECTOR "/>
    <s v="CL 48 G BIS 09 30 SUR                             "/>
  </r>
  <r>
    <s v="52109773       "/>
    <s v="CC "/>
    <s v="DIANA  RUBIO SANCHEZ                                                     "/>
    <s v="7606280             "/>
    <s v="8"/>
    <d v="2019-11-14T15:48:52"/>
    <s v="7"/>
    <x v="0"/>
    <d v="2019-11-14T22:33:27"/>
    <s v="S934 "/>
    <s v="ESGUINCES Y TORCEDURAS DEL TOBILLO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505"/>
    <s v="BETANIA                       "/>
    <s v="TV 14 BIS 42 67                                   "/>
  </r>
  <r>
    <s v="37627403       "/>
    <s v="CC "/>
    <s v="MARYSABEL  ORTIZ BENAVIDES                                               "/>
    <s v="7527540             "/>
    <s v="1"/>
    <d v="2019-11-14T16:34:02"/>
    <s v="7"/>
    <x v="0"/>
    <d v="2019-11-14T22:55:55"/>
    <s v="I499 "/>
    <s v="ARRITMIA CARDIACA NO ESPECIFICAD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8"/>
    <s v="KENNEDY                       "/>
    <s v="374"/>
    <s v="SANTA MARIA                   "/>
    <s v="KR 68 D 40 53 SUR                                 "/>
  </r>
  <r>
    <s v="80452145       "/>
    <s v="CC "/>
    <s v="IRALDO  PEÑALOZA HERRERA                                                 "/>
    <s v="7610486             "/>
    <s v="5"/>
    <d v="2019-11-14T17:57:38"/>
    <s v="7"/>
    <x v="0"/>
    <d v="2019-11-17T08:10:09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5"/>
    <s v="USME                          "/>
    <s v="542"/>
    <s v="SANTA LIBRADA                 "/>
    <s v="KR 1 ESTE 75 36                                   "/>
  </r>
  <r>
    <s v="20408920       "/>
    <s v="CC "/>
    <s v="MARIA NELCY CARDONA RUIZ                                                 "/>
    <s v="3115559768          "/>
    <s v="1"/>
    <d v="2019-11-14T18:39:45"/>
    <s v="7"/>
    <x v="0"/>
    <d v="2019-11-15T16:25:00"/>
    <s v="K291 "/>
    <s v="OTRAS GASTRITIS AGUDAS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"/>
    <s v="BOGOTA                        "/>
    <s v="1"/>
    <s v="NO DEFINIDO                   "/>
    <s v="CL 87 A 55 02 ESTE SUR                            "/>
  </r>
  <r>
    <s v="1033685956     "/>
    <s v="TI "/>
    <s v="ANGIE VALENTINA FERNANDEZ ANGULO                                         "/>
    <s v="3118113804          "/>
    <s v="1"/>
    <d v="2019-11-14T19:10:37"/>
    <s v="7"/>
    <x v="0"/>
    <d v="2019-11-15T19:00:34"/>
    <s v="S836 "/>
    <s v="ESGUINCES Y TORCEDURAS DE OTRAS PARTES Y LAS NO ESPECIFICADAS DE LA RODILLA                                                                                                                                                                               "/>
    <s v="7"/>
    <s v="PROCEDIMIENTOS URGENCIAS      "/>
    <s v="AXA COLPATRIA SEGUROS S.A"/>
    <s v="11"/>
    <s v="BOGOTA D.C.              "/>
    <s v="1"/>
    <s v="BOGOTA                        "/>
    <s v="1"/>
    <s v="NO DEFINIDO                   "/>
    <s v="KR 16 B 35 A 52                                   "/>
  </r>
  <r>
    <s v="41397112       "/>
    <s v="CC "/>
    <s v="EFIGENIA  PINEDA DE SANDOVAL                                             "/>
    <s v="3733387             "/>
    <s v="14"/>
    <d v="2019-11-14T20:22:34"/>
    <s v="7"/>
    <x v="0"/>
    <d v="2019-11-15T10:42:19"/>
    <s v="K291 "/>
    <s v="OTRAS GASTRITIS AGUDAS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25 SUR N 12 I 05                               "/>
  </r>
  <r>
    <s v="1000221698     "/>
    <s v="CC "/>
    <s v="KEVIN ANDRES BARON GARCIA                                                "/>
    <s v="3006538091          "/>
    <s v="1"/>
    <d v="2019-11-14T22:18:21"/>
    <s v="7"/>
    <x v="0"/>
    <d v="2019-11-15T10:23:08"/>
    <s v="S014 "/>
    <s v="HERIDA DE LA MEJILLA Y DE LA REGION TEMPOROMANDIBULAR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"/>
    <s v="BOGOTA                        "/>
    <s v="1"/>
    <s v="NO DEFINIDO                   "/>
    <s v="DG 40 SUR 10 38                                   "/>
  </r>
  <r>
    <s v="1010032329     "/>
    <s v="CC "/>
    <s v="RAFAEL EDUARDO ESCOBAR RAMOS                                             "/>
    <s v="3613120             "/>
    <s v="1"/>
    <d v="2019-11-14T22:21:22"/>
    <s v="7"/>
    <x v="0"/>
    <d v="2019-11-15T07:28:37"/>
    <s v="S218 "/>
    <s v="HERIDAS DE OTRAS PARTES DEL TORAX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JA DE COMPENSACION FAMILIAR COMFACUNDI - SUBSIDIADO"/>
    <s v="11"/>
    <s v="BOGOTA D.C.              "/>
    <s v="1"/>
    <s v="BOGOTA                        "/>
    <s v="1"/>
    <s v="NO DEFINIDO                   "/>
    <s v="KR 9 C 40 35                                      "/>
  </r>
  <r>
    <s v="1110118327     "/>
    <s v="CC "/>
    <s v="ANDRES FELIPE GARZON TIQUE                                               "/>
    <s v="3203442274          "/>
    <s v="1"/>
    <d v="2019-11-14T22:27:20"/>
    <s v="7"/>
    <x v="0"/>
    <d v="2019-11-15T08:30:51"/>
    <s v="A689 "/>
    <s v="FIEBRE RECURRENTE NO ESPECIFICAD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PS (SUBSIDIADO)"/>
    <s v="11"/>
    <s v="BOGOTA D.C.              "/>
    <s v="1"/>
    <s v="BOGOTA                        "/>
    <s v="1"/>
    <s v="NO DEFINIDO                   "/>
    <s v="CL 84 A 5 57 SUR                                  "/>
  </r>
  <r>
    <s v="1030664150     "/>
    <s v="CC "/>
    <s v="STEPHANY LIZETH GARZON PACHON                                            "/>
    <s v="3192410801          "/>
    <s v="1"/>
    <d v="2019-11-14T23:19:40"/>
    <s v="7"/>
    <x v="0"/>
    <d v="2019-11-15T05:04:14"/>
    <s v="S913 "/>
    <s v="HERIDAS DE OTRAS PARTES DEL PIE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NO REFIERE                                        "/>
  </r>
  <r>
    <s v="41302469       "/>
    <s v="CC "/>
    <s v="MARIA DEL CARMEN BUSTAMANTE RIAÑO                                        "/>
    <s v="3115730769          "/>
    <s v="12"/>
    <d v="2019-11-15T00:51:36"/>
    <s v="7"/>
    <x v="0"/>
    <d v="2019-11-15T11:44:10"/>
    <s v="G442 "/>
    <s v="CEFALEA DEBIDA A TENSION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94"/>
    <s v="ATENAS                        "/>
    <s v="DG 33 A 2 32 ESTE                                 "/>
  </r>
  <r>
    <s v="17196945       "/>
    <s v="CC "/>
    <s v="MIGUEL ANTONIO SIERRA AGUDELO                                            "/>
    <s v="3123771998          "/>
    <s v="8"/>
    <d v="2019-11-15T02:33:44"/>
    <s v="7"/>
    <x v="0"/>
    <d v="2019-11-15T11:55:42"/>
    <s v="N029 "/>
    <s v="HEMATURIA RECURRENTE Y PERSISTENTE  NO ESPECIFICADA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5"/>
    <s v="USME                          "/>
    <s v="10"/>
    <s v="EL VIRREY                     "/>
    <s v="KR 12 92 22 SUR                                   "/>
  </r>
  <r>
    <s v="1022378759     "/>
    <s v="CC "/>
    <s v="YENNY LORENA GONZALEZ SANABRIA                                           "/>
    <s v="3118301502          "/>
    <s v="1"/>
    <d v="2019-11-15T06:57:23"/>
    <s v="7"/>
    <x v="0"/>
    <d v="2019-11-15T08:46:29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6"/>
    <s v="PUENTE ARANDA                 "/>
    <s v="2"/>
    <s v="CAMELIA SUR IV SECTOR         "/>
    <s v="TV 53A 01 05                                      "/>
  </r>
  <r>
    <s v="1110494658     "/>
    <s v="CC "/>
    <s v="YESSICA ALEJANDRA GUTIERREZ GARZON                                       "/>
    <s v="3112707457          "/>
    <s v="2"/>
    <d v="2019-11-15T07:11:55"/>
    <s v="7"/>
    <x v="0"/>
    <d v="2019-11-15T12:08:21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3"/>
    <s v="TEUSAQUILLO                   "/>
    <s v="6"/>
    <s v="EL  CAMPIN                    "/>
    <s v="CL 52 25 33 APT 402                               "/>
  </r>
  <r>
    <s v="1024583318     "/>
    <s v="CC "/>
    <s v="MARLLY JASBLEYDI YATE GARCIA                                             "/>
    <s v="7160991             "/>
    <s v="1"/>
    <d v="2019-11-15T08:14:50"/>
    <s v="7"/>
    <x v="0"/>
    <d v="2019-11-15T14:06:41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LA PREVISORA"/>
    <s v="11"/>
    <s v="BOGOTA D.C.              "/>
    <s v="1"/>
    <s v="BOGOTA                        "/>
    <s v="1"/>
    <s v="NO DEFINIDO                   "/>
    <s v="CL 69 E 29 68 SUR                                 "/>
  </r>
  <r>
    <s v="1033736523     "/>
    <s v="CC "/>
    <s v="ROBERT ALEXANDER PACHECO COLLAZOS                                        "/>
    <s v="3115749555          "/>
    <s v="2"/>
    <d v="2019-11-15T08:26:55"/>
    <s v="7"/>
    <x v="0"/>
    <d v="2019-11-15T14:04:09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LA PREVISORA"/>
    <s v="11"/>
    <s v="BOGOTA D.C.              "/>
    <s v="1"/>
    <s v="BOGOTA                        "/>
    <s v="1"/>
    <s v="NO DEFINIDO                   "/>
    <s v="DG 33 12 23                                       "/>
  </r>
  <r>
    <s v="1031125007     "/>
    <s v="CC "/>
    <s v="ARNOL ALFONSO MUÑOZ MORERA                                               "/>
    <s v="3202329358          "/>
    <s v="3"/>
    <d v="2019-11-15T08:54:07"/>
    <s v="7"/>
    <x v="0"/>
    <d v="2019-11-15T16:55:18"/>
    <s v="N028 "/>
    <s v="HEMATURIA RECURRENTE Y PERSISTENTE  OTRAS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3"/>
    <s v="SAN JORGE                     "/>
    <s v="TV 12A  46 76 SUR                                 "/>
  </r>
  <r>
    <s v="52203848       "/>
    <s v="CC "/>
    <s v="ANGELA YINETH GONZALEZ GONZALEZ                                          "/>
    <s v="3118824181          "/>
    <s v="2"/>
    <d v="2019-11-15T09:49:16"/>
    <s v="7"/>
    <x v="0"/>
    <d v="2019-11-15T13:25:25"/>
    <s v="F447 "/>
    <s v="TRASTORNOS DISOCIATIVOS MIXTOS [Y DE CONVERSION]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4"/>
    <s v="SAN CRISTOBAL                 "/>
    <s v="8"/>
    <s v="AGUAS CLARAS                  "/>
    <s v="CL 33 BIS 52 13                                   "/>
  </r>
  <r>
    <s v="1053787263     "/>
    <s v="CC "/>
    <s v="YORLADIS TATIANA OCAMPO JIMENEZ                                          "/>
    <s v="3124558788          "/>
    <s v="13"/>
    <d v="2019-11-15T09:52:29"/>
    <s v="7"/>
    <x v="0"/>
    <d v="2019-11-15T22:07:09"/>
    <s v="K589 "/>
    <s v="SINDROME DEL COLON IRRITABLE SI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3"/>
    <s v="PALESTINA                     "/>
    <s v="KR 80P 70B 30SUR                                  "/>
  </r>
  <r>
    <s v="28730791       "/>
    <s v="CC "/>
    <s v="MARIA LILIA MACHADO DE VALENZUELA                                        "/>
    <s v="3023172109          "/>
    <s v="9"/>
    <d v="2019-11-15T10:29:21"/>
    <s v="7"/>
    <x v="0"/>
    <d v="2019-11-15T16:49:51"/>
    <s v="M543 "/>
    <s v="CIATICA     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3"/>
    <s v="SANTA FE                      "/>
    <s v="158"/>
    <s v="NARIÑO SUR                    "/>
    <s v="CL 13 SUR 8 06                                    "/>
  </r>
  <r>
    <s v="1002425954     "/>
    <s v="TI "/>
    <s v="MARIA CRISTINA HURTADO BELEÑO                                            "/>
    <s v="3143600779          "/>
    <s v="1"/>
    <d v="2019-11-15T10:32:45"/>
    <s v="7"/>
    <x v="0"/>
    <d v="2019-11-15T17:38:00"/>
    <s v="H838 "/>
    <s v="OTROS TRASTORNOS ESPECIFICADOS DEL OIDO INTERNO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23"/>
    <s v="SAN VICENTE                   "/>
    <s v="KR 8F ESTE 36 127 SUR                             "/>
  </r>
  <r>
    <s v="19182434       "/>
    <s v="CC "/>
    <s v="JOSE AGUSTIN HERNANDEZ VELASQUEZ                                         "/>
    <s v="4018601             "/>
    <s v="4"/>
    <d v="2019-11-15T10:40:19"/>
    <s v="7"/>
    <x v="0"/>
    <d v="2019-11-15T17:25:49"/>
    <s v="S618 "/>
    <s v="HERIDAS DE OTRAS PARTES DE LA MUNECA Y DE LA MAN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4"/>
    <s v="EL QUIROGA                    "/>
    <s v="KR 22 A 28  14 SUR                                "/>
  </r>
  <r>
    <s v="1013690009     "/>
    <s v="CC "/>
    <s v="LAURA DANIELA GARZON BALLEN                                              "/>
    <s v="3143368811          "/>
    <s v="1"/>
    <d v="2019-11-15T10:45:21"/>
    <s v="7"/>
    <x v="0"/>
    <d v="2019-11-15T15:25:37"/>
    <s v="S934 "/>
    <s v="ESGUINCES Y TORCEDURAS DEL TOBILLO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61"/>
    <s v="EL PARAISO                    "/>
    <s v="CL 71H SUR 27A 52                                 "/>
  </r>
  <r>
    <s v="41693258       "/>
    <s v="CC "/>
    <s v="GLADYS VICTORIA ORTIZ CARRANZA                                           "/>
    <s v="3192021871          "/>
    <s v="3"/>
    <d v="2019-11-15T11:40:33"/>
    <s v="7"/>
    <x v="0"/>
    <d v="2019-11-15T22:25:02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1"/>
    <s v="GUSTAVO RESTREPO              "/>
    <s v="KR 13 H 28 C 15 SUR                               "/>
  </r>
  <r>
    <s v="2357521        "/>
    <s v="CC "/>
    <s v="HUGO  AVILA SARMIENTO                                                    "/>
    <s v="7974725             "/>
    <s v="1"/>
    <d v="2019-11-15T11:54:58"/>
    <s v="7"/>
    <x v="0"/>
    <d v="2019-11-16T01:47:50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6"/>
    <s v="PUENTE ARANDA                 "/>
    <s v="34"/>
    <s v="ALCALA                        "/>
    <s v="KR 51 D 17 13                                     "/>
  </r>
  <r>
    <s v="2908955        "/>
    <s v="CC "/>
    <s v="IGNACIO  ROZO CASTRO                                                     "/>
    <s v="3623742             "/>
    <s v="9"/>
    <d v="2019-11-15T12:03:31"/>
    <s v="7"/>
    <x v="0"/>
    <d v="2019-11-15T15:58:13"/>
    <s v="N23X "/>
    <s v="COLICO RENAL NO ESPECIFICADO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4"/>
    <s v="SAN CRISTOBAL                 "/>
    <s v="445"/>
    <s v="LAS GUACAMAYAS                "/>
    <s v="DG 38 C SUR N 1 C 06                              "/>
  </r>
  <r>
    <s v="4832709        "/>
    <s v="CC "/>
    <s v="HECTOR QUICENO CASTILLO PRECIADO                                         "/>
    <s v="7142590             "/>
    <s v="4"/>
    <d v="2019-11-15T13:04:53"/>
    <s v="7"/>
    <x v="0"/>
    <d v="2019-11-16T00:29:34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R 5N D BIS N 49 D 05 SUR                         "/>
  </r>
  <r>
    <s v="65631829       "/>
    <s v="CC "/>
    <s v="YENNY GISETH BELTRAN CUMBE                                               "/>
    <s v="3202622890          "/>
    <s v="1"/>
    <d v="2019-11-15T13:06:56"/>
    <s v="7"/>
    <x v="0"/>
    <d v="2019-11-15T19:54:03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26"/>
    <s v="LEON XIII                     "/>
    <s v="CL 47 10 26                                       "/>
  </r>
  <r>
    <s v="1026262356     "/>
    <s v="CC "/>
    <s v="ELIANA CAROLINA REINA RODRIGUEZ                                          "/>
    <s v="3204437582-++3371126"/>
    <s v="13"/>
    <d v="2019-11-15T14:07:30"/>
    <s v="7"/>
    <x v="0"/>
    <d v="2019-11-15T21:55:00"/>
    <s v="K808 "/>
    <s v="OTRAS COLELITIASIS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99"/>
    <s v="VITELMA                       "/>
    <s v="CALLE 9D SUR N 8-18 ESTE BARRIO VITELMA           "/>
  </r>
  <r>
    <s v="28529090       "/>
    <s v="CC "/>
    <s v="BLANCA OLIVIA DIAZ DE AREVALO                                            "/>
    <s v="3720228             "/>
    <s v="3"/>
    <d v="2019-11-15T15:00:06"/>
    <s v="7"/>
    <x v="0"/>
    <d v="2019-11-15T15:44:57"/>
    <s v="S708 "/>
    <s v="OTROS TRAUMATISMOS SUPERFICIALES DE LA CADERA Y DEL MUSLO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DG 38 C SUR N 11 37                               "/>
  </r>
  <r>
    <s v="41631611       "/>
    <s v="CC "/>
    <s v="NUBIA ELIZABETH MILLAN DE RUBIANO                                        "/>
    <s v="3168577495          "/>
    <s v="2"/>
    <d v="2019-11-15T16:03:42"/>
    <s v="7"/>
    <x v="0"/>
    <d v="2019-11-16T01:31:14"/>
    <s v="K590 "/>
    <s v="CONSTIPACION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"/>
    <s v="BOGOTA                        "/>
    <s v="1"/>
    <s v="NO DEFINIDO                   "/>
    <s v="CL 19 SUR 5  A 86                                 "/>
  </r>
  <r>
    <s v="52288538       "/>
    <s v="CC "/>
    <s v="LUZ ALBA MACIAS SANCHEZ                                                  "/>
    <s v="3145733099          "/>
    <s v="1"/>
    <d v="2019-11-15T16:33:47"/>
    <s v="7"/>
    <x v="0"/>
    <d v="2019-11-15T18:16:06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26"/>
    <s v="ALFONSO LOPEZ                 "/>
    <s v="CL 97 C 10 SUR ESTE                               "/>
  </r>
  <r>
    <s v="1000620833     "/>
    <s v="TI "/>
    <s v="CATALINA  VALLEJO OVALLE                                                 "/>
    <s v="3008359862          "/>
    <s v="2"/>
    <d v="2019-11-15T17:10:00"/>
    <s v="7"/>
    <x v="0"/>
    <d v="2019-11-15T22:13:58"/>
    <s v="S907 "/>
    <s v="TRAUMATISMOS SUPERFICIALES MULTIPLES DEL PIE Y DEL TOBILLO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"/>
    <s v="BOGOTA                        "/>
    <s v="1"/>
    <s v="NO DEFINIDO                   "/>
    <s v="CLL28C SUR N 12J 41                               "/>
  </r>
  <r>
    <s v="19459960       "/>
    <s v="CC "/>
    <s v="PABLO ENRIQUE GALINDO HERNANDEZ                                          "/>
    <s v="3132002446          "/>
    <s v="1"/>
    <d v="2019-11-15T17:54:50"/>
    <s v="7"/>
    <x v="0"/>
    <d v="2019-11-15T18:11:52"/>
    <s v="S409 "/>
    <s v="TRAUMATISMO SUPERFICIAL NO ESPECIFICADO DEL HOMBRO Y DEL BRAZO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6"/>
    <s v="PUENTE ARANDA                 "/>
    <s v="30"/>
    <s v="CIUDAD MONTES                 "/>
    <s v="KR 37A 12 23 SUR                                  "/>
  </r>
  <r>
    <s v="52270120       "/>
    <s v="CC "/>
    <s v="MONICA  ARIAS ARANGO                                                     "/>
    <s v="3118463686          "/>
    <s v="9"/>
    <d v="2019-11-15T18:03:04"/>
    <s v="7"/>
    <x v="0"/>
    <d v="2019-11-16T03:01:03"/>
    <s v="K296 "/>
    <s v="OTRAS GASTRITIS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8"/>
    <s v="RAFAEL URIBE                  "/>
    <s v="35"/>
    <s v="BRAVO PAEZ                    "/>
    <s v="KR 31 35 C40                                      "/>
  </r>
  <r>
    <s v="65715154       "/>
    <s v="CC "/>
    <s v="LUZ MARINA FRANCO OSMA                                                   "/>
    <s v="3208436845          "/>
    <s v="1"/>
    <d v="2019-11-15T19:54:35"/>
    <s v="7"/>
    <x v="0"/>
    <d v="2019-11-15T22:46:44"/>
    <s v="S619 "/>
    <s v="HERIDA DE LA MUNECA Y DE LA MANO PARTE NO ESPECIFICADA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8"/>
    <s v="RAFAEL URIBE                  "/>
    <s v="9"/>
    <s v="SAN JOSE                      "/>
    <s v="KR 12 BIS 22 07  SUR                              "/>
  </r>
  <r>
    <s v="1127389457     "/>
    <s v="CC "/>
    <s v="JUAN CARLOS MOSQUERA MUÑOZ                                               "/>
    <s v="3142150552          "/>
    <s v="1"/>
    <d v="2019-11-15T20:50:19"/>
    <s v="7"/>
    <x v="0"/>
    <d v="2019-11-16T00:41:49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CAJA DE COMPENSACION FAMILIAR COMFACUNDI - CONTRIBUTIVO"/>
    <s v="11"/>
    <s v="BOGOTA D.C.              "/>
    <s v="19"/>
    <s v="CIUDAD BOLIVAR                "/>
    <s v="47"/>
    <s v="SOTAVENTO                     "/>
    <s v="CL 15 SUR 12 41                                   "/>
  </r>
  <r>
    <s v="1032396952     "/>
    <s v="CC "/>
    <s v="DIANA MARCELA GOMEZ CASTAÑO                                              "/>
    <s v="3208559151          "/>
    <s v="1"/>
    <d v="2019-11-16T01:27:24"/>
    <s v="7"/>
    <x v="0"/>
    <d v="2019-11-16T02:11:46"/>
    <s v="I208 "/>
    <s v="OTRAS FORMAS ESPECIFICADAS DE ANGINA DE PECHO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94"/>
    <s v="ATENAS                        "/>
    <s v="CL 36 SUR  9   54 ESTE                            "/>
  </r>
  <r>
    <s v="17007051       "/>
    <s v="CC "/>
    <s v="MANUEL ANTONIO MENDOZA SANTAMARIA                                        "/>
    <s v="3017177710          "/>
    <s v="1"/>
    <d v="2019-11-16T01:34:30"/>
    <s v="7"/>
    <x v="0"/>
    <d v="2019-11-16T16:54:03"/>
    <s v="I208 "/>
    <s v="OTRAS FORMAS ESPECIFICADAS DE ANGINA DE PECHO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4"/>
    <s v="SAN CRISTOBAL                 "/>
    <s v="478"/>
    <s v="SAN ISIDRO II                 "/>
    <s v="CL 34C 5A 25                                      "/>
  </r>
  <r>
    <s v="19423675       "/>
    <s v="CC "/>
    <s v="WILLIAM  VELOZA ROMERO                                                   "/>
    <s v="3143109098          "/>
    <s v="2"/>
    <d v="2019-11-16T02:40:04"/>
    <s v="7"/>
    <x v="0"/>
    <d v="2019-11-16T10:41:59"/>
    <s v="K589 "/>
    <s v="SINDROME DEL COLON IRRITABLE SI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4"/>
    <s v="LA PALESTINA                  "/>
    <s v="CL 68A SUR 81C 03                                 "/>
  </r>
  <r>
    <s v="163519         "/>
    <s v="CC "/>
    <s v="JULIO  PALACIO RAMIREZ                                                   "/>
    <s v="3132511045          "/>
    <s v="7"/>
    <d v="2019-11-16T03:17:07"/>
    <s v="7"/>
    <x v="0"/>
    <d v="2019-11-16T07:24:32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94"/>
    <s v="ATENAS                        "/>
    <s v="DG 33A   1 81 ESTE                                "/>
  </r>
  <r>
    <s v="1163303        "/>
    <s v="CC "/>
    <s v="ESTEBAN DE JESUS ESTUPIÑAN CASTRO                                        "/>
    <s v="3046437540          "/>
    <s v="6"/>
    <d v="2019-11-16T05:14:35"/>
    <s v="7"/>
    <x v="0"/>
    <d v="2019-11-16T13:36:44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21"/>
    <s v="VALLES DE CAFAM               "/>
    <s v="CL 79 SUR 77 L 53                                 "/>
  </r>
  <r>
    <s v="20307128       "/>
    <s v="CC "/>
    <s v="BEATRIZ  VARGAS BERNAL                                                   "/>
    <s v="7629299             "/>
    <s v="6"/>
    <d v="2019-11-16T06:49:51"/>
    <s v="7"/>
    <x v="0"/>
    <d v="2019-11-16T19:58:11"/>
    <s v="H813 "/>
    <s v="OTROS VERTIGOS PERIFERICOS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2"/>
    <s v="EL ESPINO                     "/>
    <s v="CL 115B SUR 4 46 ESTE                             "/>
  </r>
  <r>
    <s v="17054988       "/>
    <s v="CC "/>
    <s v="GAMALIEL  ANDRADE GUZMAN                                                 "/>
    <s v="7656809             "/>
    <s v="3"/>
    <d v="2019-11-16T07:07:43"/>
    <s v="7"/>
    <x v="0"/>
    <d v="2019-11-16T16:05:53"/>
    <s v="G603 "/>
    <s v="NEUROPATIA PROGRESIVA IDIOPATIC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60"/>
    <s v="VISTA HERMOSA                 "/>
    <s v="CL 74 A 18 K 37 SUR                               "/>
  </r>
  <r>
    <s v="41388772       "/>
    <s v="CC "/>
    <s v="MARIA NACIANCENA CASTRO DE CAMARGO                                       "/>
    <s v="90712761            "/>
    <s v="5"/>
    <d v="2019-11-16T08:57:52"/>
    <s v="7"/>
    <x v="0"/>
    <d v="2019-11-16T16:47:46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"/>
    <s v="SAN CARLOS                    "/>
    <s v="KR 21 A 62 79 SUR                                 "/>
  </r>
  <r>
    <s v="41400899       "/>
    <s v="CC "/>
    <s v="BLANCA AURORA LOPEZ DE CASAS                                             "/>
    <s v="3046740093          "/>
    <s v="2"/>
    <d v="2019-11-16T09:31:20"/>
    <s v="7"/>
    <x v="0"/>
    <d v="2019-11-16T16:44:58"/>
    <s v="S208 "/>
    <s v="TRAUMATISMO SUPERFICIAL DE OTRAS PARTES Y DE LAS NO ESPECIFICADAS DEL TORAX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53"/>
    <s v="ESTRELLA DEL SUR              "/>
    <s v="CL 70 18B 22 SUR                                  "/>
  </r>
  <r>
    <s v="145483         "/>
    <s v="CC "/>
    <s v="JOSE JOAQUIN PINILLA MENDIETA                                            "/>
    <s v="3143066803          "/>
    <s v="5"/>
    <d v="2019-11-16T09:39:08"/>
    <s v="7"/>
    <x v="0"/>
    <d v="2019-11-16T20:45:33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146 A N 95 25                                  "/>
  </r>
  <r>
    <s v="1016116042     "/>
    <s v="CC "/>
    <s v="DEIVYS DAVID BARRETO SEVERICHE                                           "/>
    <s v="3132690145          "/>
    <s v="1"/>
    <d v="2019-11-16T09:54:21"/>
    <s v="7"/>
    <x v="0"/>
    <d v="2019-11-16T13:18:52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AÑIA SURAMERICANA DE SEGUROS S.A."/>
    <s v="11"/>
    <s v="BOGOTA D.C.              "/>
    <s v="19"/>
    <s v="CIUDAD BOLIVAR                "/>
    <s v="61"/>
    <s v="EL PARAISO                    "/>
    <s v="NO REFIERE                                        "/>
  </r>
  <r>
    <s v="50978768       "/>
    <s v="CC "/>
    <s v="EMILSE DEL CARMEN MONTALVO GONZALEZ                                      "/>
    <s v="3228008396          "/>
    <s v="10"/>
    <d v="2019-11-16T10:22:07"/>
    <s v="7"/>
    <x v="0"/>
    <d v="2019-11-16T19:55:17"/>
    <s v="M229 "/>
    <s v="TRASTORNO DE LA ROTULA NO ESPECIFICADO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41"/>
    <s v="LA VICTORIA                   "/>
    <s v="KR3 ESTE  35 32                                   "/>
  </r>
  <r>
    <s v="20338772       "/>
    <s v="CC "/>
    <s v="MARIA OFELIA CASAS DE GARCIA                                             "/>
    <s v="9061035             "/>
    <s v="23"/>
    <d v="2019-11-16T10:40:19"/>
    <s v="7"/>
    <x v="0"/>
    <d v="2019-11-16T17:51:18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1"/>
    <s v="GUSTAVO RESTREPO              "/>
    <s v="KR 13A 30 61 SUR                                  "/>
  </r>
  <r>
    <s v="17105256       "/>
    <s v="CC "/>
    <s v="ARTURO  ROMERO ACOSTA                                                    "/>
    <s v="2783329             "/>
    <s v="2"/>
    <d v="2019-11-16T10:46:45"/>
    <s v="7"/>
    <x v="0"/>
    <d v="2019-11-16T19:36:09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"/>
    <s v="BOGOTA                        "/>
    <s v="1"/>
    <s v="NO DEFINIDO                   "/>
    <s v="CL 38 6 A 12 EL ENCANTO SUR                       "/>
  </r>
  <r>
    <s v="17050780       "/>
    <s v="CC "/>
    <s v="MIGUEL  SAMACA WALTEROS                                                  "/>
    <s v="6084646             "/>
    <s v="16"/>
    <d v="2019-11-16T10:56:29"/>
    <s v="7"/>
    <x v="0"/>
    <d v="2019-11-16T20:13:54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107"/>
    <s v="BOSA NOVA                     "/>
    <s v="DG 76A 78A 02 SUR                                 "/>
  </r>
  <r>
    <s v="185961         "/>
    <s v="CC "/>
    <s v="JOSE IGNACIO RUIZ ECHEVERRI                                              "/>
    <s v="3203587091          "/>
    <s v="42"/>
    <d v="2019-11-16T11:34:25"/>
    <s v="7"/>
    <x v="0"/>
    <d v="2019-11-16T20:58:30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107"/>
    <s v="BOSA NOVA                     "/>
    <s v="CL 58 BIS 77C 33 SUR                              "/>
  </r>
  <r>
    <s v="1023039928     "/>
    <s v="CC "/>
    <s v="LUZ ELENA COLMENARES RODRIGUEZ                                           "/>
    <s v="3112393148          "/>
    <s v="3"/>
    <d v="2019-11-16T11:49:23"/>
    <s v="7"/>
    <x v="0"/>
    <d v="2019-11-17T03:50:50"/>
    <s v="K37X "/>
    <s v="APENDICITIS NO ESPECIFICADA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0"/>
    <s v="MEXICO                        "/>
    <s v="KR 16B 64 14 SUR                                  "/>
  </r>
  <r>
    <s v="17075138       "/>
    <s v="CC "/>
    <s v="GONZALO  POVEDA RODRIGUEZ                                                "/>
    <s v="3223470483          "/>
    <s v="1"/>
    <d v="2019-11-16T12:06:17"/>
    <s v="7"/>
    <x v="0"/>
    <d v="2019-11-16T21:09:34"/>
    <s v="S700 "/>
    <s v="CONTUSION DE LA CADERA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4"/>
    <s v="SAN CRISTOBAL                 "/>
    <s v="499"/>
    <s v="VITELMA                       "/>
    <s v="KR 8 ESTE 9 05 SUR                                "/>
  </r>
  <r>
    <s v="99437          "/>
    <s v="CC "/>
    <s v="EVANGELISTA  MONROY PINTO                                                "/>
    <s v="4785131             "/>
    <s v="6"/>
    <d v="2019-11-16T13:25:16"/>
    <s v="7"/>
    <x v="0"/>
    <d v="2019-11-16T20:47:2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4"/>
    <s v="EL QUIROGA                    "/>
    <s v="KR  22A  40A 27 SUR                               "/>
  </r>
  <r>
    <s v="20161620       "/>
    <s v="CC "/>
    <s v="CECILIA  LOPEZ                                                           "/>
    <s v="3102253157          "/>
    <s v="2"/>
    <d v="2019-11-16T14:01:36"/>
    <s v="7"/>
    <x v="0"/>
    <d v="2019-11-16T22:17:51"/>
    <s v="I500 "/>
    <s v="INSUFICIENCIA CARDIACA CONGESTIV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44"/>
    <s v="SAN JORGE LUCERO ALTO         "/>
    <s v="CLL 43 A SUR N 12 B 11 TORRE9 401                 "/>
  </r>
  <r>
    <s v="20226344       "/>
    <s v="CC "/>
    <s v="MARIA CUSTODIA MALDONADO DE MONROY                                       "/>
    <s v="2093889             "/>
    <s v="16"/>
    <d v="2019-11-16T14:26:05"/>
    <s v="7"/>
    <x v="0"/>
    <d v="2019-11-16T20:21:59"/>
    <s v="S608 "/>
    <s v="OTROS TRAUMATISMOS SUPERFICIALES DE LA MUNECA Y DE LA MANO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1"/>
    <s v="SUBA                          "/>
    <s v="11"/>
    <s v="PRADOS DE SANTA BARBARA       "/>
    <s v="DG 37 N 16 47                                     "/>
  </r>
  <r>
    <s v="79601553       "/>
    <s v="CC "/>
    <s v="VICENTE  QUIÑONES LOPEZ                                                  "/>
    <s v="3208617048          "/>
    <s v="1"/>
    <d v="2019-11-16T15:00:28"/>
    <s v="7"/>
    <x v="0"/>
    <d v="2019-11-17T07:00:06"/>
    <s v="S223 "/>
    <s v="FRACTURA DE COSTILLA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815"/>
    <s v="LOS MOLINOS II                "/>
    <s v="CL 49 F 7 14                                      "/>
  </r>
  <r>
    <s v="1233891835     "/>
    <s v="CC "/>
    <s v="SEBASTIAN  DIAZ PRADA                                                    "/>
    <s v="3505109130          "/>
    <s v="3"/>
    <d v="2019-11-16T16:20:30"/>
    <s v="7"/>
    <x v="0"/>
    <d v="2019-11-16T17:51:25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COMPAÑÍA DE SEGUROS BOLIVAR S.A (ARL)"/>
    <s v="11"/>
    <s v="BOGOTA D.C.              "/>
    <s v="1"/>
    <s v="BOGOTA                        "/>
    <s v="1"/>
    <s v="NO DEFINIDO                   "/>
    <s v="KR 126 130 65                                     "/>
  </r>
  <r>
    <s v="1033781789     "/>
    <s v="CC "/>
    <s v="RIGOBERTO  MARTINEZ GOMEZ                                                "/>
    <s v="3227170502          "/>
    <s v="1"/>
    <d v="2019-11-16T16:54:49"/>
    <s v="7"/>
    <x v="0"/>
    <d v="2019-11-18T09:08:10"/>
    <s v="V239 "/>
    <s v="MOTOCICLISTA LESIONADO POR COLISION CON AUTOMOVIL CAMIONETA O FURGONETA  MOTOCICLISTA NO ESPECIFICADO LESIONADO EN ACCIDENTE DE TRANSITO                                                                                                                  "/>
    <s v="7"/>
    <s v="PROCEDIMIENTOS URGENCIAS      "/>
    <s v="SEGUROS MUNDIAL"/>
    <s v="11"/>
    <s v="BOGOTA D.C.              "/>
    <s v="18"/>
    <s v="RAFAEL URIBE                  "/>
    <s v="763"/>
    <s v="EL MIRADOR I                  "/>
    <s v="NO REFIERE                                        "/>
  </r>
  <r>
    <s v="1002548062     "/>
    <s v="CC "/>
    <s v="MILTON  SEPULVEDA NIÑO                                                   "/>
    <s v="3012429635          "/>
    <s v="1"/>
    <d v="2019-11-16T16:57:14"/>
    <s v="7"/>
    <x v="0"/>
    <d v="2019-11-18T18:44:57"/>
    <s v="M708 "/>
    <s v="OTROS TRASTORNOS DE LOS TEJIDOS BLANDOS RELACIONADOS CON EL USO EL USO EXCESIVO Y LA PRESION                                                                                                                                                              "/>
    <s v="7"/>
    <s v="PROCEDIMIENTOS URGENCIAS      "/>
    <s v="SEGUROS MUNDIAL"/>
    <s v="11"/>
    <s v="BOGOTA D.C.              "/>
    <s v="4"/>
    <s v="SAN CRISTOBAL                 "/>
    <s v="1"/>
    <s v="NUEVA DELY                    "/>
    <s v="NO REFIERE                                        "/>
  </r>
  <r>
    <s v="1012322662     "/>
    <s v="CC "/>
    <s v="NATHALY ALEXANDRA ARANGUREN GOMEZ                                        "/>
    <s v="3143779009          "/>
    <s v="5"/>
    <d v="2019-11-16T18:15:00"/>
    <s v="7"/>
    <x v="0"/>
    <d v="2019-11-16T22:32:52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39"/>
    <s v="CARMELO                       "/>
    <s v="CARRERA 81 G 51 A 03 CARMELO                      "/>
  </r>
  <r>
    <s v="1026258024     "/>
    <s v="CC "/>
    <s v="SANDRA MILENA AREVALO RODRIGUEZ                                          "/>
    <s v="3223548260          "/>
    <s v="4"/>
    <d v="2019-11-16T19:10:01"/>
    <s v="7"/>
    <x v="0"/>
    <d v="2019-11-17T04:28:38"/>
    <s v="Y080 "/>
    <s v="AGRESION POR OTROS MEDIOS ESPECIFICADOS  VIVIENDA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9"/>
    <s v="SAN ISIDRO SUR                "/>
    <s v="CRAA 16A ESTE 87B 27SUR SAN ISIDRO                "/>
  </r>
  <r>
    <s v="20738619       "/>
    <s v="CC "/>
    <s v="MARIA INES PALACIOS VACA                                                 "/>
    <s v="3222854236          "/>
    <s v="1"/>
    <d v="2019-11-16T20:03:42"/>
    <s v="7"/>
    <x v="0"/>
    <d v="2019-11-17T03:37:51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"/>
    <s v="BOGOTA                        "/>
    <s v="1"/>
    <s v="NO DEFINIDO                   "/>
    <s v="CL 36 B BIS 3 62                                  "/>
  </r>
  <r>
    <s v="17168083       "/>
    <s v="CC "/>
    <s v="ALVARO  MARTINEZ CORAL                                                   "/>
    <s v="3227813296          "/>
    <s v="1"/>
    <d v="2019-11-16T22:05:33"/>
    <s v="7"/>
    <x v="0"/>
    <d v="2019-11-17T13:49:42"/>
    <s v="S524 "/>
    <s v="FRACTURA DE LA DIAFISIS DEL CUBITO Y DEL RADIO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K 3 C BIS 52 B 37 SUR                             "/>
  </r>
  <r>
    <s v="79460311       "/>
    <s v="CC "/>
    <s v="WILLIAM FERNANDO CUELLAR                                                 "/>
    <s v="3118972756          "/>
    <s v="4"/>
    <d v="2019-11-16T22:26:34"/>
    <s v="7"/>
    <x v="0"/>
    <d v="2019-11-17T12:10:58"/>
    <s v="V234 "/>
    <s v="MOTOCICLISTA LESIONADO POR COLISION CON AUTOMOVIL CAMIONETA O FURGONETA  CONDUCTOR LESIONADO EN ACCIDENTE DE TRANSITO                                                                                                                                     "/>
    <s v="7"/>
    <s v="PROCEDIMIENTOS URGENCIAS      "/>
    <s v="SEGUROS MUNDIAL"/>
    <s v="11"/>
    <s v="BOGOTA D.C.              "/>
    <s v="4"/>
    <s v="SAN CRISTOBAL                 "/>
    <s v="29"/>
    <s v="VILLA DE LOS ALPES            "/>
    <s v="CL 36A 4 60                                       "/>
  </r>
  <r>
    <s v="5997264        "/>
    <s v="CC "/>
    <s v="ALCIBIADES  PATIÑO VERA                                                  "/>
    <s v="3202013325          "/>
    <s v="1"/>
    <d v="2019-11-17T00:17:08"/>
    <s v="7"/>
    <x v="0"/>
    <d v="2019-11-18T10:58:54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PS (SUBSIDIADO)"/>
    <s v="11"/>
    <s v="BOGOTA D.C.              "/>
    <s v="1"/>
    <s v="BOGOTA                        "/>
    <s v="11"/>
    <s v="SAN FRANCISCO                 "/>
    <s v="KR 8 35 A 14 SUR                                  "/>
  </r>
  <r>
    <s v="41537597       "/>
    <s v="CC "/>
    <s v="MARIA AURORA GARCIA MORALES                                              "/>
    <s v="7834517             "/>
    <s v="1"/>
    <d v="2019-11-17T00:49:05"/>
    <s v="7"/>
    <x v="0"/>
    <d v="2019-11-19T09:01:48"/>
    <s v="E118 "/>
    <s v="DIABETES MELLITUS NO INSULINODEPENDIENTE CON COMPLICACIONES NO ESPECIFICADAS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58 S 91 C 59                                   "/>
  </r>
  <r>
    <s v="65714805       "/>
    <s v="CC "/>
    <s v="MARIA EIDA VELANDIA VALERO                                               "/>
    <s v="3133981002          "/>
    <s v="1"/>
    <d v="2019-11-17T05:11:52"/>
    <s v="7"/>
    <x v="0"/>
    <d v="2019-11-17T16:44:46"/>
    <s v="K297 "/>
    <s v="GASTRITIS NO ESPECIFICADA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"/>
    <s v="BOGOTA                        "/>
    <s v="1"/>
    <s v="NO DEFINIDO                   "/>
    <s v="CL 90 C SUR 13  C 12 ESTE                         "/>
  </r>
  <r>
    <s v="1012395235     "/>
    <s v="CC "/>
    <s v="JULIAN ANDRES CASTELLANOS TELLEZ                                         "/>
    <s v="3103183281          "/>
    <s v="2"/>
    <d v="2019-11-17T05:39:16"/>
    <s v="7"/>
    <x v="0"/>
    <d v="2019-11-17T11:20:43"/>
    <s v="S801 "/>
    <s v="CONTUSION DE OTRAS PARTES Y LAS NO ESPECIFICADAS DE LA PIERNA                                                                                                                                                                                             "/>
    <s v="7"/>
    <s v="PROCEDIMIENTOS URGENCIAS      "/>
    <s v="ADRES"/>
    <s v="11"/>
    <s v="BOGOTA D.C.              "/>
    <s v="4"/>
    <s v="SAN CRISTOBAL                 "/>
    <s v="394"/>
    <s v="ATENAS                        "/>
    <s v="KR 81 75 11 SUR                                   "/>
  </r>
  <r>
    <s v="51815649       "/>
    <s v="CC "/>
    <s v="MARIA LUDIVIA PANTOJA OSORIO                                             "/>
    <s v="3106456469          "/>
    <s v="17"/>
    <d v="2019-11-17T07:00:59"/>
    <s v="7"/>
    <x v="0"/>
    <d v="2019-11-18T11:04:25"/>
    <s v="J459 "/>
    <s v="ASMA NO ESPECIFICADA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0"/>
    <s v="EL VIRREY                     "/>
    <s v="CL 93B 10 85                                      "/>
  </r>
  <r>
    <s v="20151241       "/>
    <s v="CC "/>
    <s v="MARGARITA  ROJAS DE GONZALEZ                                             "/>
    <s v="3774226             "/>
    <s v="11"/>
    <d v="2019-11-17T10:17:37"/>
    <s v="7"/>
    <x v="0"/>
    <d v="2019-11-18T10:20:44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01"/>
    <s v="BELLO HORIZONTE               "/>
    <s v="KR 2 B 30 C 27 SUR                                "/>
  </r>
  <r>
    <s v="52161382       "/>
    <s v="CC "/>
    <s v="FLOR ALBA MUÑOZ ULLOA                                                    "/>
    <s v="3133859059          "/>
    <s v="13"/>
    <d v="2019-11-17T11:04:01"/>
    <s v="7"/>
    <x v="0"/>
    <d v="2019-11-18T01:30:27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09"/>
    <s v="CANADA LA GUIRA               "/>
    <s v="KR  3 BIS 47 D 08 SUR                             "/>
  </r>
  <r>
    <s v="1072995        "/>
    <s v="CC "/>
    <s v="CLIMACO  AVELLANEDA ESPINOSA                                             "/>
    <s v="8401241             "/>
    <s v="4"/>
    <d v="2019-11-17T11:14:57"/>
    <s v="7"/>
    <x v="0"/>
    <d v="2019-11-17T17:15:46"/>
    <s v="G442 "/>
    <s v="CEFALEA DEBIDA A TENSION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OCIEDAD CLINICA EMCOSALUD S.A."/>
    <s v="25"/>
    <s v="CUNDINAMARCA             "/>
    <s v="754"/>
    <s v="SOACHA                        "/>
    <s v="2"/>
    <s v="COMPARTIR                     "/>
    <s v="KR 13 J 26 71                                     "/>
  </r>
  <r>
    <s v="1075236962     "/>
    <s v="CC "/>
    <s v="ELIANA MARCELA REINOSO SABOGAL                                           "/>
    <s v="3118823677          "/>
    <s v="2"/>
    <d v="2019-11-17T12:40:12"/>
    <s v="7"/>
    <x v="0"/>
    <d v="2019-11-17T22:47:16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4"/>
    <s v="SAN CRISTOBAL                 "/>
    <s v="24"/>
    <s v="SOSIEGO                       "/>
    <s v="KR  10 A 25  43 SUR                               "/>
  </r>
  <r>
    <s v="21101489       "/>
    <s v="CC "/>
    <s v="MATILDE  PRIETO MELO                                                     "/>
    <s v="3202705191          "/>
    <s v="13"/>
    <d v="2019-11-17T12:44:00"/>
    <s v="7"/>
    <x v="0"/>
    <d v="2019-11-17T20:53:01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62"/>
    <s v="EL CONSUELO                   "/>
    <s v="CL 50A 11 10                                      "/>
  </r>
  <r>
    <s v="20080675       "/>
    <s v="CC "/>
    <s v="CRISTINA INES LOPEZ ACOSTA                                               "/>
    <s v="3115664610          "/>
    <s v="3"/>
    <d v="2019-11-17T15:23:33"/>
    <s v="7"/>
    <x v="0"/>
    <d v="2019-11-17T19:52:11"/>
    <s v="S700 "/>
    <s v="CONTUSION DE LA CADERA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26"/>
    <s v="20 DE JULIO - STA. INES       "/>
    <s v="KR 8 30B 03 SUR                                   "/>
  </r>
  <r>
    <s v="23488017       "/>
    <s v="CC "/>
    <s v="CRISTINA  SALINAS DE WILCHES                                             "/>
    <s v="3017464919          "/>
    <s v="2"/>
    <d v="2019-11-17T17:58:38"/>
    <s v="7"/>
    <x v="0"/>
    <d v="2019-11-18T00:55:42"/>
    <s v="K808 "/>
    <s v="OTRAS COLELITIASIS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64"/>
    <s v="LA PRIMAVERA                  "/>
    <s v="KR 45 B 69 J 09                                   "/>
  </r>
  <r>
    <s v="52284512       "/>
    <s v="CC "/>
    <s v="SANDRA PATRICIA MUÑOZ SANTANA                                            "/>
    <s v="3142063684          "/>
    <s v="2"/>
    <d v="2019-11-17T18:10:50"/>
    <s v="7"/>
    <x v="0"/>
    <d v="2019-11-17T23:33:18"/>
    <s v="S826 "/>
    <s v="FRACTURA DEL MALEOLO EXTERNO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10"/>
    <s v="LA PAZ  ( EL CEBADAL)         "/>
    <s v="KR 4C 52 40 SUR                                   "/>
  </r>
  <r>
    <s v="79652358       "/>
    <s v="CC "/>
    <s v="JAIRO ALBERTO MEDINA OSORIO                                              "/>
    <s v="3208995310          "/>
    <s v="1"/>
    <d v="2019-11-17T19:10:22"/>
    <s v="7"/>
    <x v="0"/>
    <d v="2019-11-17T19:47:04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25"/>
    <s v="CUNDINAMARCA             "/>
    <s v="473"/>
    <s v="MOSQUERA                      "/>
    <s v="3"/>
    <s v="NO DEFINIDO                   "/>
    <s v="CL 11A 3 56                                       "/>
  </r>
  <r>
    <s v="52367696       "/>
    <s v="CC "/>
    <s v="NELFA  MARIN SERRANO                                                     "/>
    <s v="3183461075          "/>
    <s v="5"/>
    <d v="2019-11-17T19:15:59"/>
    <s v="7"/>
    <x v="0"/>
    <d v="2019-11-18T16:07:56"/>
    <s v="K296 "/>
    <s v="OTRAS GASTRITIS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6"/>
    <s v="TUNJUELITO                    "/>
    <s v="751"/>
    <s v="SAN CARLOS                    "/>
    <s v="KR 17A 52 21 SUR                                  "/>
  </r>
  <r>
    <s v="51826281       "/>
    <s v="CC "/>
    <s v="MARTA CECILIA CASTILLA                                                   "/>
    <s v="7672568             "/>
    <s v="2"/>
    <d v="2019-11-17T19:23:27"/>
    <s v="7"/>
    <x v="0"/>
    <d v="2019-11-17T23:11:21"/>
    <s v="M181 "/>
    <s v="OTRAS ARTROSIS PRIMARIAS DE LA PRIMERA ARTICULACION CARPOMETACARPIANA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5"/>
    <s v="USME                          "/>
    <s v="5"/>
    <s v="LA AURORA                     "/>
    <s v="TV 3 F BIS 70 A 63 SUR BR AURORA                  "/>
  </r>
  <r>
    <s v="80812024       "/>
    <s v="CC "/>
    <s v="ANDRES FELIPE DUEÑAS CORDOBA                                             "/>
    <s v="3133071265          "/>
    <s v="1"/>
    <d v="2019-11-17T20:08:13"/>
    <s v="7"/>
    <x v="0"/>
    <d v="2019-11-18T10:25:45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4"/>
    <s v="SAN CRISTOBAL                 "/>
    <s v="8"/>
    <s v="AGUAS CLARAS                  "/>
    <s v="TV 13B BIS 46F 08 SUR                             "/>
  </r>
  <r>
    <s v="53890585       "/>
    <s v="CC "/>
    <s v="YINETH AMPARO SANDOVAL FERNANDEZ                                         "/>
    <s v="3108175384          "/>
    <s v="2"/>
    <d v="2019-11-17T22:28:04"/>
    <s v="7"/>
    <x v="0"/>
    <d v="2019-11-18T12:16:53"/>
    <s v="N832 "/>
    <s v="OTROS QUISTES OVARICOS Y LOS NO ESPECIFICADOS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0"/>
    <s v="QUIROGA                       "/>
    <s v="DG 48 BIS 5 77 SUR                                "/>
  </r>
  <r>
    <s v="39657642       "/>
    <s v="CC "/>
    <s v="MYRIAM CLEMENCIA ALONSO                                                  "/>
    <s v="3012871327          "/>
    <s v="2"/>
    <d v="2019-11-18T00:06:38"/>
    <s v="7"/>
    <x v="0"/>
    <d v="2019-11-19T08:59:34"/>
    <s v="K805 "/>
    <s v="CALCULO DE CONDUCTO BILIAR SIN COLANGITIS NI COLECISTITIS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8"/>
    <s v="RAFAEL URIBE                  "/>
    <s v="21"/>
    <s v="GUSTAVO RESTREPO              "/>
    <s v="KR 20 10 25 SUR                                   "/>
  </r>
  <r>
    <s v="80439024       "/>
    <s v="CC "/>
    <s v="SANTOS ARNULFO MARTINEZ RIOS                                             "/>
    <s v="3144249523          "/>
    <s v="17"/>
    <d v="2019-11-18T04:05:23"/>
    <s v="7"/>
    <x v="0"/>
    <d v="2019-11-19T09:05:49"/>
    <s v="G409 "/>
    <s v="EPILEPSIA TIPO NO ESPECIFICADO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1"/>
    <s v="BOSA NARANJOS                 "/>
    <s v="CL 71 D SUR 79  51 BOSA NARANJOS                  "/>
  </r>
  <r>
    <s v="41303607       "/>
    <s v="CC "/>
    <s v="ANASTASIA  TARAZONA DE GONZALEZ                                          "/>
    <s v="3106098356          "/>
    <s v="1"/>
    <d v="2019-11-18T05:18:41"/>
    <s v="7"/>
    <x v="0"/>
    <d v="2019-11-18T11:19:17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39"/>
    <s v="CARMELO                       "/>
    <s v="KR 78C 42C 32 SUR                                 "/>
  </r>
  <r>
    <s v="32722580       "/>
    <s v="CC "/>
    <s v="MARTHA LUCIA AGUDELO GIRALDO                                             "/>
    <s v="3115755266          "/>
    <s v="21"/>
    <d v="2019-11-18T07:08:04"/>
    <s v="7"/>
    <x v="0"/>
    <d v="2019-11-18T13:24:08"/>
    <s v="S400 "/>
    <s v="CONTUSION DEL HOMBRO Y DEL BRAZO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41"/>
    <s v="BOSQUES DE SAN CARLOS         "/>
    <s v="KR 12 BIS 34C 17 SUR                              "/>
  </r>
  <r>
    <s v="52100579       "/>
    <s v="CC "/>
    <s v="LIDIA MERCEDES PORRAS BERMUDEZ                                           "/>
    <s v="3103416706          "/>
    <s v="1"/>
    <d v="2019-11-18T07:09:33"/>
    <s v="7"/>
    <x v="0"/>
    <d v="2019-11-18T11:40:0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5"/>
    <s v="ANTONIO NARIÑO                "/>
    <s v="9"/>
    <s v="CENTENARIO                    "/>
    <s v="KR 24 23 37 SUR                                   "/>
  </r>
  <r>
    <s v="342402         "/>
    <s v="CC "/>
    <s v="JOSE ALBERTO CASTRO CASTRO                                               "/>
    <s v="3204011700          "/>
    <s v="1"/>
    <d v="2019-11-18T07:18:16"/>
    <s v="7"/>
    <x v="0"/>
    <d v="2019-11-18T16:36:48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61"/>
    <s v="DIANA TURBAY                  "/>
    <s v="KR 2 A 48 R  42 SUR                               "/>
  </r>
  <r>
    <s v="1024520867     "/>
    <s v="CC "/>
    <s v="DARWIN FERNEY CRUZ CUELLAR                                               "/>
    <s v="3103362194          "/>
    <s v="12"/>
    <d v="2019-11-18T08:10:27"/>
    <s v="7"/>
    <x v="0"/>
    <d v="2019-11-18T14:35:22"/>
    <s v="G918 "/>
    <s v="OTROS TIPOS DE HIDROCEFALO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27"/>
    <s v="PRINCIPE DE BOCHICA           "/>
    <s v="CL 48K SUR 5H 13                                  "/>
  </r>
  <r>
    <s v="41678199       "/>
    <s v="CC "/>
    <s v="MARIA TERESA ROZO GUTIERREZ                                              "/>
    <s v="3228174439          "/>
    <s v="22"/>
    <d v="2019-11-18T08:42:47"/>
    <s v="7"/>
    <x v="0"/>
    <d v="2019-11-18T15:46:46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30"/>
    <s v="QUIROGA                       "/>
    <s v="KR 23F 33 33 SUR                                  "/>
  </r>
  <r>
    <s v="20884888       "/>
    <s v="CC "/>
    <s v="AURA MARIA GONZALEZ PENAGOS                                              "/>
    <s v="3133117278          "/>
    <s v="1"/>
    <d v="2019-11-18T08:43:54"/>
    <s v="7"/>
    <x v="0"/>
    <d v="2019-11-19T06:50:42"/>
    <s v="S901 "/>
    <s v="CONTUSION DE DEDO(S) DEL PIE SIN DANO DE LA(S) UNA(S)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6"/>
    <s v="TUNJUELITO                    "/>
    <s v="4"/>
    <s v="VENECIA                       "/>
    <s v="DG 49 55 14 SUR                                   "/>
  </r>
  <r>
    <s v="19470651       "/>
    <s v="CC "/>
    <s v="JAIME  CHAPARRO LOPEZ                                                    "/>
    <s v="3207053316          "/>
    <s v="1"/>
    <d v="2019-11-18T09:06:54"/>
    <s v="7"/>
    <x v="0"/>
    <d v="2019-11-18T15:25:37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8"/>
    <s v="LA GLORIA                     "/>
    <s v="CL  42 BIS  7 41    ESTE                          "/>
  </r>
  <r>
    <s v="79263839       "/>
    <s v="CC "/>
    <s v="JOSE GILDARDO MELO OSPINA                                                "/>
    <s v="3102630574          "/>
    <s v="1"/>
    <d v="2019-11-18T09:42:49"/>
    <s v="7"/>
    <x v="0"/>
    <d v="2019-11-18T15:09:02"/>
    <s v="W344 "/>
    <s v="DISPARO DE OTRAS ARMAS DE FUEGO Y LAS NO ESPECIFICADAS  CALLES Y CARRETERAS                                                                                                                                                                               "/>
    <s v="7"/>
    <s v="PROCEDIMIENTOS URGENCIAS      "/>
    <s v="DIRECCION DE SANIDAD SECCIONAL BOGOTA/ CUNDINAMARCA"/>
    <s v="11"/>
    <s v="BOGOTA D.C.              "/>
    <s v="4"/>
    <s v="SAN CRISTOBAL                 "/>
    <s v="478"/>
    <s v="SAN ISIDRO II                 "/>
    <s v="KR 10 31 50                                       "/>
  </r>
  <r>
    <s v="41733472       "/>
    <s v="CC "/>
    <s v="CLARA ELIZABETH SALAS COLMENARES                                         "/>
    <s v="3165783422          "/>
    <s v="1"/>
    <d v="2019-11-18T10:07:06"/>
    <s v="7"/>
    <x v="0"/>
    <d v="2019-11-19T12:58:14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4"/>
    <s v="MARTIRES                      "/>
    <s v="12"/>
    <s v="SANTA ISABEL                  "/>
    <s v="KR 29 5 A 71                                      "/>
  </r>
  <r>
    <s v="24160491       "/>
    <s v="CC "/>
    <s v="SARA  ORTIZ                                                              "/>
    <s v="3213693849          "/>
    <s v="1"/>
    <d v="2019-11-18T10:11:15"/>
    <s v="7"/>
    <x v="0"/>
    <d v="2019-11-19T09:21:13"/>
    <s v="J42X "/>
    <s v="BRONQUITIS CRONICA NO ESPECIFICADA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01"/>
    <s v="BELLO HORIZONTE               "/>
    <s v="CL 31 F SUR 0 50 ESTE                             "/>
  </r>
  <r>
    <s v="1002425954     "/>
    <s v="TI "/>
    <s v="MARIA CRISTINA HURTADO BELEÑO                                            "/>
    <s v="3143600779          "/>
    <s v="2"/>
    <d v="2019-11-18T10:17:40"/>
    <s v="7"/>
    <x v="0"/>
    <d v="2019-11-18T15:47:15"/>
    <s v="H609 "/>
    <s v="OTITIS EXTERNA SIN OTRA ESPECIFICACION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23"/>
    <s v="SAN VICENTE                   "/>
    <s v="KR 8F ESTE 36 127 SUR                             "/>
  </r>
  <r>
    <s v="4565911        "/>
    <s v="CC "/>
    <s v="JORGE OVIEDO CALDERON MOLINA                                             "/>
    <s v="3117470376          "/>
    <s v="3"/>
    <d v="2019-11-18T10:22:53"/>
    <s v="7"/>
    <x v="0"/>
    <d v="2019-11-18T15:39:37"/>
    <s v="M109 "/>
    <s v="GOTA NO ESPECIFICADA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21"/>
    <s v="CASTILLA                      "/>
    <s v="CL 11 C NO 73-52                                  "/>
  </r>
  <r>
    <s v="1003140539     "/>
    <s v="CC "/>
    <s v="LIJAIDIS  FLOREZ NUEZ                                                    "/>
    <s v="4500542             "/>
    <s v="1"/>
    <d v="2019-11-18T10:38:02"/>
    <s v="7"/>
    <x v="0"/>
    <d v="2019-11-18T12:58:05"/>
    <s v="J00X "/>
    <s v="RINOFARINGITIS AGUDA (RESFRIADO COMUN)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1"/>
    <s v="ROMA                          "/>
    <s v="KR 82 41 F 72                                     "/>
  </r>
  <r>
    <s v="19178893       "/>
    <s v="CC "/>
    <s v="JORGE  SOSTE ESCOBAR                                                     "/>
    <s v="3012450676          "/>
    <s v="1"/>
    <d v="2019-11-18T11:50:40"/>
    <s v="7"/>
    <x v="0"/>
    <d v="2019-11-18T20:47:06"/>
    <s v="E149 "/>
    <s v="DIABETES MELLITUS NO ESPECIFICADA SIN MENCION DE COMPLICACION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0"/>
    <s v="QUIROGA                       "/>
    <s v="KR 23 D 31 C 33 SUR                               "/>
  </r>
  <r>
    <s v="1013580277     "/>
    <s v="TI "/>
    <s v="SHARAY GABRIELA FARIAS QUEMBA                                            "/>
    <s v="3155570185          "/>
    <s v="2"/>
    <d v="2019-11-18T12:11:37"/>
    <s v="7"/>
    <x v="0"/>
    <d v="2019-11-19T06:57:05"/>
    <s v="Z203 "/>
    <s v="CONTACTO CON Y EXPOSICION A RABI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6"/>
    <s v="TUNJUELITO                    "/>
    <s v="29"/>
    <s v="SAN VICENTE FERRER            "/>
    <s v="KR 29 54 19                                       "/>
  </r>
  <r>
    <s v="1032399701     "/>
    <s v="CC "/>
    <s v="YESCICA ANDREA MONSALVE VELASCO                                          "/>
    <s v="3146543919          "/>
    <s v="1"/>
    <d v="2019-11-18T12:28:58"/>
    <s v="7"/>
    <x v="0"/>
    <d v="2019-11-18T17:44:20"/>
    <s v="S609 "/>
    <s v="TRAUMATISMO SUPERFICIAL DE LA MUNECA Y DE LA MANO NO ESPECIFICADO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29"/>
    <s v="RIO DE JANEIRO EL PESEBRE     "/>
    <s v="KR 13 F 33 53 SUR                                 "/>
  </r>
  <r>
    <s v="1032455822     "/>
    <s v="CC "/>
    <s v="AIDA ALEJANDRA QUIROGA PARRA                                             "/>
    <s v="3090219             "/>
    <s v="11"/>
    <d v="2019-11-18T12:36:54"/>
    <s v="7"/>
    <x v="0"/>
    <d v="2019-11-18T19:29:14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5"/>
    <s v="BRAVO PAEZ                    "/>
    <s v="KR 25A 35A 69 SUR                                 "/>
  </r>
  <r>
    <s v="20543117       "/>
    <s v="CC "/>
    <s v="LUCILA DEL CARMEN BARRETO HERNANDEZ                                      "/>
    <s v="3640790             "/>
    <s v="2"/>
    <d v="2019-11-18T13:25:21"/>
    <s v="7"/>
    <x v="0"/>
    <d v="2019-11-18T21:45:02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91"/>
    <s v="ALTAMIRA                      "/>
    <s v="KR 13 E 43 A 75 S                                 "/>
  </r>
  <r>
    <s v="1024506818     "/>
    <s v="CC "/>
    <s v="JULIAN YAMEL PELAEZ HERRERA                                              "/>
    <s v="2648781             "/>
    <s v="4"/>
    <d v="2019-11-18T14:11:08"/>
    <s v="7"/>
    <x v="0"/>
    <d v="2019-11-18T16:39:41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34 B 73 B 56 SUR                               "/>
  </r>
  <r>
    <s v="39712521       "/>
    <s v="CC "/>
    <s v="FLOR MARIA SANTIESTEBAN SANDOVAL                                         "/>
    <s v="7181740             "/>
    <s v="1"/>
    <d v="2019-11-18T14:34:48"/>
    <s v="7"/>
    <x v="0"/>
    <d v="2019-11-19T09:10:28"/>
    <s v="E119 "/>
    <s v="DIABETES MELLITUS NO INSULINODEPENDIENTE SIN MENCION DE COMPLICACION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9"/>
    <s v="SAN FRANCISCO                 "/>
    <s v="DG  64 SUR   19 71                                "/>
  </r>
  <r>
    <s v="41392244       "/>
    <s v="CC "/>
    <s v="GLADYS DEL CARMEN MARTINEZ ROJAS                                         "/>
    <s v="4116126             "/>
    <s v="3"/>
    <d v="2019-11-18T15:07:42"/>
    <s v="7"/>
    <x v="0"/>
    <d v="2019-11-19T06:58:10"/>
    <s v="S202 "/>
    <s v="CONTUSION DEL TORAX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8"/>
    <s v="KENNEDY                       "/>
    <s v="21"/>
    <s v="CASTILLA                      "/>
    <s v="KR 72 B 06D 90                                    "/>
  </r>
  <r>
    <s v="1024529763     "/>
    <s v="CC "/>
    <s v="VIVIAN ESTRELLA CARDENAS MORALES                                         "/>
    <s v="3124298152          "/>
    <s v="1"/>
    <d v="2019-11-18T15:48:54"/>
    <s v="7"/>
    <x v="0"/>
    <d v="2019-11-18T19:48:51"/>
    <s v="T812 "/>
    <s v="PUNCION O LACERACION ACCIDENTAL DURANTE UN PROCEDIMIENTO NO CLASIFICADAS EN OTRA PARTE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6"/>
    <s v="ALAMEDA                       "/>
    <s v="KR 71 60 68 SUR                                   "/>
  </r>
  <r>
    <s v="19243920       "/>
    <s v="CC "/>
    <s v="VICTOR MANUEL SALAZAR GARCIA                                             "/>
    <s v="3134162537          "/>
    <s v="3"/>
    <d v="2019-11-18T16:41:53"/>
    <s v="7"/>
    <x v="0"/>
    <d v="2019-11-19T00:13:33"/>
    <s v="E119 "/>
    <s v="DIABETES MELLITUS NO INSULINODEPENDIENTE SIN MENCION DE COMPLICACION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18"/>
    <s v="EL TESORO                     "/>
    <s v="KR 18 D BIS  78 22                                "/>
  </r>
  <r>
    <s v="1000791333     "/>
    <s v="CC "/>
    <s v="JUAN CAMILO LOAIZA PELAEZ                                                "/>
    <s v="3203514922          "/>
    <s v="1"/>
    <d v="2019-11-18T16:58:13"/>
    <s v="7"/>
    <x v="0"/>
    <d v="2019-11-18T21:12:12"/>
    <s v="S610 "/>
    <s v="HERIDA DE DEDO(S) DE LA MANO SIN DANO DE LA(S) UNA(S)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29"/>
    <s v="VILLA DE LOS ALPES            "/>
    <s v="TV 73 G NO 76   52                                "/>
  </r>
  <r>
    <s v="41609015       "/>
    <s v="CC "/>
    <s v="MARIA CONSEJO RODRIGUEZ GARCIA                                           "/>
    <s v="3163188596          "/>
    <s v="9"/>
    <d v="2019-11-18T17:17:50"/>
    <s v="7"/>
    <x v="0"/>
    <d v="2019-11-19T10:52:23"/>
    <s v="J459 "/>
    <s v="ASMA NO ESPECIFICADA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542"/>
    <s v="SANTA LIBRADA                 "/>
    <s v="CLL 75A SUR 1H ESTE 49                            "/>
  </r>
  <r>
    <s v="3250343        "/>
    <s v="CC "/>
    <s v="MAXIMILIANO  MORENO FORERO                                               "/>
    <s v="3106792003          "/>
    <s v="2"/>
    <d v="2019-11-18T18:16:27"/>
    <s v="7"/>
    <x v="0"/>
    <d v="2019-11-18T23:31:02"/>
    <s v="J459 "/>
    <s v="ASMA NO ESPECIFICADA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6"/>
    <s v="INGLES                        "/>
    <s v="CL 49 H N 11 A 47 BARRIO EL PLAÑON DE MOLINOS     "/>
  </r>
  <r>
    <s v="52974792       "/>
    <s v="CC "/>
    <s v="SANDRA YANIRA MONTAÑEZ MENDEZ                                            "/>
    <s v="3186840211          "/>
    <s v="1"/>
    <d v="2019-11-18T20:33:08"/>
    <s v="7"/>
    <x v="0"/>
    <d v="2019-11-19T11:14:28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CL 62 SUR 44 A 30                                 "/>
  </r>
  <r>
    <s v="20135609       "/>
    <s v="CC "/>
    <s v="ANA JULIA MOLINA ANGARITA                                                "/>
    <s v="3102487457          "/>
    <s v="1"/>
    <d v="2019-11-18T20:50:30"/>
    <s v="7"/>
    <x v="0"/>
    <d v="2019-11-19T02:11:35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DG 50 A 19 A 42 SUR                               "/>
  </r>
  <r>
    <s v="1033814545     "/>
    <s v="CC "/>
    <s v="JULIAN ENRIQUE RODRIGUEZ LOPEZ                                           "/>
    <s v="3052560472          "/>
    <s v="4"/>
    <d v="2019-11-18T21:56:45"/>
    <s v="7"/>
    <x v="0"/>
    <d v="2019-11-20T20:45:29"/>
    <s v="S400 "/>
    <s v="CONTUSION DEL HOMBRO Y DEL BRAZO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COMERCIALES BOLIVAR (SOAT)"/>
    <s v="11"/>
    <s v="BOGOTA D.C.              "/>
    <s v="19"/>
    <s v="CIUDAD BOLIVAR                "/>
    <s v="60"/>
    <s v="VISTA HERMOSA                 "/>
    <s v="DG 71D SUR 18J 18                                 "/>
  </r>
  <r>
    <s v="41425898       "/>
    <s v="CC "/>
    <s v="ANA MERCEDES SANCHEZ DE CASTELLANOS                                      "/>
    <s v="2300788             "/>
    <s v="2"/>
    <d v="2019-11-18T22:29:11"/>
    <s v="7"/>
    <x v="0"/>
    <d v="2019-11-19T07:26:15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DIAG 50 AN 33 - 16 FATIMA                         "/>
  </r>
  <r>
    <s v="51774689       "/>
    <s v="CC "/>
    <s v="MARIA PIEDAD PINEDA SACHICA                                              "/>
    <s v="3338462             "/>
    <s v="5"/>
    <d v="2019-11-19T05:25:19"/>
    <s v="7"/>
    <x v="0"/>
    <d v="2019-11-19T14:21:40"/>
    <s v="M796 "/>
    <s v="DOLOR EN MIEMBRO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21"/>
    <s v="SANTARITA SURORIENTAL         "/>
    <s v="CL 51 B SUR 8 84 ESTE                             "/>
  </r>
  <r>
    <s v="52538491       "/>
    <s v="CC "/>
    <s v="SAYLLER YOHANA BARRIOS RUBIANO                                           "/>
    <s v="3124925067          "/>
    <s v="3"/>
    <d v="2019-11-19T06:30:47"/>
    <s v="7"/>
    <x v="0"/>
    <d v="2019-11-19T10:49:44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0"/>
    <s v="ENGATIVA                      "/>
    <s v="47"/>
    <s v="BOSQUES DE MARIANA            "/>
    <s v="KR 107 BIS 71 A 11                                "/>
  </r>
  <r>
    <s v="20190132       "/>
    <s v="CC "/>
    <s v="SUSANA  MONROY DE ANGEL                                                  "/>
    <s v="3214188260          "/>
    <s v="13"/>
    <d v="2019-11-19T07:08:27"/>
    <s v="7"/>
    <x v="0"/>
    <d v="2019-11-19T10:55:40"/>
    <s v="S208 "/>
    <s v="TRAUMATISMO SUPERFICIAL DE OTRAS PARTES Y DE LAS NO ESPECIFICADAS DEL TORAX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9"/>
    <s v="SAN JOSE                      "/>
    <s v="CL 26B SUR 12F 39                                 "/>
  </r>
  <r>
    <s v="1002436398     "/>
    <s v="CC "/>
    <s v="JUAN CARLOS GOMEZ SANCHEZ                                                "/>
    <s v="5670523             "/>
    <s v="1"/>
    <d v="2019-11-19T07:14:04"/>
    <s v="7"/>
    <x v="0"/>
    <d v="2019-11-19T10:05:46"/>
    <s v="L028 "/>
    <s v="ABSCESO CUTANEO FURUNCULO Y ANTRAX DE OTROS SITIOS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05"/>
    <s v="BUENAVISTA SUR ORIENTAL       "/>
    <s v="KR 9 A ESTE 36 A  44 SUR                          "/>
  </r>
  <r>
    <s v="1110493409     "/>
    <s v="CC "/>
    <s v="MONICA DEL PILAR ECHEVERRY TIQUE                                         "/>
    <s v="7443333             "/>
    <s v="2"/>
    <d v="2019-11-19T07:17:51"/>
    <s v="7"/>
    <x v="0"/>
    <d v="2019-11-19T11:51:06"/>
    <s v="J039 "/>
    <s v="AMIGDALITIS AGUDA NO ESPECIFICAD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6"/>
    <s v="PUENTE ARANDA                 "/>
    <s v="25"/>
    <s v="TIBANA                        "/>
    <s v="KR 12 A  32 44                                    "/>
  </r>
  <r>
    <s v="79647585       "/>
    <s v="CC "/>
    <s v="HENRY  BASTIDAS ROMERO                                                   "/>
    <s v="7675916             "/>
    <s v="2"/>
    <d v="2019-11-19T07:27:13"/>
    <s v="7"/>
    <x v="0"/>
    <d v="2019-11-19T11:30:35"/>
    <s v="K291 "/>
    <s v="OTRAS GASTRITIS AGUDAS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"/>
    <s v="SAN CARLOS                    "/>
    <s v="KR 5 49 G  44 SUR                                 "/>
  </r>
  <r>
    <s v="17285140       "/>
    <s v="CC "/>
    <s v="JOSE JOAQUIN MARTINEZ UMAÑA                                              "/>
    <s v="3212237436          "/>
    <s v="2"/>
    <d v="2019-11-19T08:04:24"/>
    <s v="7"/>
    <x v="0"/>
    <d v="2019-11-19T11:59:25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4"/>
    <s v="SAN CRISTOBAL                 "/>
    <s v="445"/>
    <s v="LAS GUACAMAYAS                "/>
    <s v="CL 37 BIS 2 H 55                                  "/>
  </r>
  <r>
    <s v="23443041       "/>
    <s v="CC "/>
    <s v="LEONOR  GALEANO DE MORENO                                                "/>
    <s v="3103306170 HIJA     "/>
    <s v="17"/>
    <d v="2019-11-19T08:34:17"/>
    <s v="7"/>
    <x v="0"/>
    <d v="2019-11-19T14:17:49"/>
    <s v="N998 "/>
    <s v="OTROS TRASTORNOS DEL SISTEMA GENITOURINARIO CONSECUTIVOS A PROCEDIMIENTOS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9"/>
    <s v="CIUDAD BOLIVAR                "/>
    <s v="88"/>
    <s v="ARBORIZADORA ALTA             "/>
    <s v="KR 44 B 65 11 SUR                                 "/>
  </r>
  <r>
    <s v="12126805       "/>
    <s v="CC "/>
    <s v="SAIN  MOSQUERA LOSADA                                                    "/>
    <s v="3865681             "/>
    <s v="1"/>
    <d v="2019-11-19T08:44:44"/>
    <s v="7"/>
    <x v="0"/>
    <d v="2019-11-19T13:15:44"/>
    <s v="K409 "/>
    <s v="HERNIA INGUINAL UNILATERAL O NO ESPECIFICADA SIN OBSTRUCION NI GANGRENA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CR 78 G BIS C 49 B 47 S                          "/>
  </r>
  <r>
    <s v="52743984       "/>
    <s v="CC "/>
    <s v="ROCIO  SARMIENTO PARRA                                                   "/>
    <s v="3208357212          "/>
    <s v="1"/>
    <d v="2019-11-19T09:27:11"/>
    <s v="7"/>
    <x v="0"/>
    <d v="2019-11-19T12:48:12"/>
    <s v="S099 "/>
    <s v="TRAUMATISMO DE LA CABEZA NO ESPECIFICADO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9"/>
    <s v="CIUDAD BOLIVAR                "/>
    <s v="61"/>
    <s v="EL PARAISO                    "/>
    <s v="CL 71 K 27 I 09 SUR                               "/>
  </r>
  <r>
    <s v="52438943       "/>
    <s v="CC "/>
    <s v="BLANCA NIDIA HERNANDEZ SANTANDER                                         "/>
    <s v="1                   "/>
    <s v="1"/>
    <d v="2019-11-19T09:32:34"/>
    <s v="7"/>
    <x v="0"/>
    <d v="2019-11-19T11:52:15"/>
    <s v="S400 "/>
    <s v="CONTUSION DEL HOMBRO Y DEL BRAZO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1                                                 "/>
  </r>
  <r>
    <s v="40419940       "/>
    <s v="CC "/>
    <s v="ELIZABETH  RODRIGUEZ RICARDO                                             "/>
    <s v="3102981124          "/>
    <s v="6"/>
    <d v="2019-11-19T09:33:40"/>
    <s v="7"/>
    <x v="0"/>
    <d v="2019-11-19T13:02:28"/>
    <s v="T07X "/>
    <s v="TRAUMATISMOS MULTIPLES NO ESPECIFICADOS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9"/>
    <s v="CIUDAD BOLIVAR                "/>
    <s v="61"/>
    <s v="EL PARAISO                    "/>
    <s v="TV 12 H BIS 1 39 SUR                              "/>
  </r>
  <r>
    <s v="77182674       "/>
    <s v="CC "/>
    <s v="REINEL ANTONIO CANO CORRALES                                             "/>
    <s v="3214151132          "/>
    <s v="20"/>
    <d v="2019-11-19T09:35:32"/>
    <s v="7"/>
    <x v="0"/>
    <d v="2019-11-21T23:18:46"/>
    <s v="H82X "/>
    <s v="SINDROMES VERTIGINOSOS EN ENFERMEDADES CLASIFICADAS EN OTRA PARTE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4"/>
    <s v="SAN CRISTOBAL                 "/>
    <s v="491"/>
    <s v="SANTA INES                    "/>
    <s v="CR 4 ESTE N 28 67                                 "/>
  </r>
  <r>
    <s v="9892265        "/>
    <s v="CC "/>
    <s v="ADONY  CESPEDES BAÑOL                                                    "/>
    <s v="3107973808          "/>
    <s v="1"/>
    <d v="2019-11-19T09:38:15"/>
    <s v="7"/>
    <x v="0"/>
    <d v="2019-11-20T15:29:31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FONDO FINANCIERO DE SALUD  MARCO"/>
    <s v="11"/>
    <s v="BOGOTA D.C.              "/>
    <s v="4"/>
    <s v="SAN CRISTOBAL                 "/>
    <s v="395"/>
    <s v="BARCELONA SUR ORIENTAL        "/>
    <s v="KR 9A 38 03                                       "/>
  </r>
  <r>
    <s v="37730183       "/>
    <s v="CC "/>
    <s v="ELSA MARIA PEREZ CORTES                                                  "/>
    <s v="3133585988          "/>
    <s v="2"/>
    <d v="2019-11-19T09:40:59"/>
    <s v="7"/>
    <x v="0"/>
    <d v="2019-11-19T13:41:31"/>
    <s v="S300 "/>
    <s v="CONTUSION DE LA REGION LUMBOSACRA Y DE LA PELVIS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1"/>
    <s v="SAN FRANCISCO                 "/>
    <s v="CL 72 SUR 19F 11                                  "/>
  </r>
  <r>
    <s v="1004030590     "/>
    <s v="CC "/>
    <s v="JENNYFER  MOYA CHOCHO                                                    "/>
    <s v="3146242840          "/>
    <s v="1"/>
    <d v="2019-11-19T09:44:31"/>
    <s v="7"/>
    <x v="0"/>
    <d v="2019-11-19T11:51:04"/>
    <s v="S508 "/>
    <s v="OTROS TRAUMATISMOS SUPERFICIALES DEL ANTEBRAZO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CL 70 F SUR  20 05                                "/>
  </r>
  <r>
    <s v="14915177       "/>
    <s v="CE "/>
    <s v="SUHEIDY LISSETH BLASCO GUTIERREZ                                         "/>
    <s v="3213035470          "/>
    <s v="1"/>
    <d v="2019-11-19T09:46:15"/>
    <s v="7"/>
    <x v="0"/>
    <d v="2019-11-19T13:49:34"/>
    <s v="S199 "/>
    <s v="TRAUMATISMO DEL CUELLO NO ESPECIFICADO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NO SABE DIRECCION                                 "/>
  </r>
  <r>
    <s v="17174713       "/>
    <s v="CC "/>
    <s v="FABIO ELIAS QUINTERO BAQUERO                                             "/>
    <s v="2802530             "/>
    <s v="3"/>
    <d v="2019-11-19T09:52:56"/>
    <s v="7"/>
    <x v="0"/>
    <d v="2019-11-19T15:50:52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3"/>
    <s v="SAN BLAS                      "/>
    <s v="KR  6 ESTE 18 05 SUR                              "/>
  </r>
  <r>
    <s v="20418573       "/>
    <s v="CC "/>
    <s v="ANA CECILIA GUAQUETA DE PENAGOS                                          "/>
    <s v="3124360030          "/>
    <s v="15"/>
    <d v="2019-11-19T10:24:22"/>
    <s v="7"/>
    <x v="0"/>
    <d v="2019-11-21T13:01:34"/>
    <s v="M548 "/>
    <s v="OTRAS DORSALGIAS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OCIEDAD CLINICA EMCOSALUD S.A."/>
    <s v="11"/>
    <s v="BOGOTA D.C.              "/>
    <s v="6"/>
    <s v="TUNJUELITO                    "/>
    <s v="11"/>
    <s v="FATIMA                        "/>
    <s v="CL 50 SUR 34 41                                   "/>
  </r>
  <r>
    <s v="1024494892     "/>
    <s v="CC "/>
    <s v="MARIA CAMILA HERNANDEZ RONDON                                            "/>
    <s v="3118033823          "/>
    <s v="5"/>
    <d v="2019-11-19T11:20:27"/>
    <s v="7"/>
    <x v="0"/>
    <d v="2019-11-20T11:08:49"/>
    <s v="I269 "/>
    <s v="EMBOLIA PULMONAR SIN MENCION DE CORAZON PULMONAR AGUDO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6"/>
    <s v="TUNJUELITO                    "/>
    <s v="754"/>
    <s v="ISLA DEL SOL                  "/>
    <s v="CL 69C BIS 63A 40 SUR                             "/>
  </r>
  <r>
    <s v="51816868       "/>
    <s v="CC "/>
    <s v="MARIA NOHEMI AVENDAÑO CAÑON                                              "/>
    <s v="2789590             "/>
    <s v="2"/>
    <d v="2019-11-19T13:12:53"/>
    <s v="7"/>
    <x v="0"/>
    <d v="2019-11-19T15:04:08"/>
    <s v="J348 "/>
    <s v="OTROS TRASTORNOS ESPECIFICADOS DE LA NARIZ Y DE LOS SENOS PARANASALES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RA 13 B N° 31 D 03                               "/>
  </r>
  <r>
    <s v="51877735       "/>
    <s v="CC "/>
    <s v="MARLENE  BARRANTES ROJAS                                                 "/>
    <s v="5606439             "/>
    <s v="4"/>
    <d v="2019-11-19T15:30:52"/>
    <s v="7"/>
    <x v="0"/>
    <d v="2019-11-19T23:18:51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CL 52 A SUR  24 C 46                              "/>
  </r>
  <r>
    <s v="52432568       "/>
    <s v="CC "/>
    <s v="MARIA LILIANA SANCHEZ DUARTE                                             "/>
    <s v="3218265267          "/>
    <s v="1"/>
    <d v="2019-11-19T15:40:20"/>
    <s v="7"/>
    <x v="0"/>
    <d v="2019-11-20T03:55:18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8"/>
    <s v="RAFAEL URIBE                  "/>
    <s v="784"/>
    <s v="PUERTO RICO                   "/>
    <s v="TV 9 B 39 D 10 SUR                                "/>
  </r>
  <r>
    <s v="41536890       "/>
    <s v="CC "/>
    <s v="MIRYAM  CARVAJAL GARCIA                                                  "/>
    <s v="3208402385          "/>
    <s v="21"/>
    <d v="2019-11-19T15:45:47"/>
    <s v="7"/>
    <x v="0"/>
    <d v="2019-11-20T04:23:40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12"/>
    <s v="BUENOS AIRES                  "/>
    <s v="CL 70 SUR 18B 16                                  "/>
  </r>
  <r>
    <s v="52816143       "/>
    <s v="CC "/>
    <s v="DIANA LIZETH RODRIGUEZ ORAMAS                                            "/>
    <s v="3226186080          "/>
    <s v="2"/>
    <d v="2019-11-19T18:15:04"/>
    <s v="7"/>
    <x v="0"/>
    <d v="2019-11-20T05:55:53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4"/>
    <s v="SAN CRISTOBAL                 "/>
    <s v="29"/>
    <s v="VILLA DE LOS ALPES            "/>
    <s v="CL 36 I 3 04                                      "/>
  </r>
  <r>
    <s v="23443041       "/>
    <s v="CC "/>
    <s v="LEONOR  GALEANO DE MORENO                                                "/>
    <s v="3103306170 HIJA     "/>
    <s v="18"/>
    <d v="2019-11-19T19:24:43"/>
    <s v="7"/>
    <x v="0"/>
    <d v="2019-11-19T21:45:30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9"/>
    <s v="CIUDAD BOLIVAR                "/>
    <s v="88"/>
    <s v="ARBORIZADORA ALTA             "/>
    <s v="KR 44 B 65 11 SUR                                 "/>
  </r>
  <r>
    <s v="52011536       "/>
    <s v="CC "/>
    <s v="MARIA ISABEL CASTILLO MUÑOZ                                              "/>
    <s v="3132568404          "/>
    <s v="13"/>
    <d v="2019-11-19T23:13:50"/>
    <s v="7"/>
    <x v="0"/>
    <d v="2019-11-20T08:47:00"/>
    <s v="T784 "/>
    <s v="ALERGIA NO ESPECIFICAD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3"/>
    <s v="SAN BLAS                      "/>
    <s v="KR 10F ESTE 24 65 SUR                             "/>
  </r>
  <r>
    <s v="17006126       "/>
    <s v="CC "/>
    <s v="MARCO ANTONIO JIMENEZ                                                    "/>
    <s v="3118976054          "/>
    <s v="11"/>
    <d v="2019-11-20T01:50:56"/>
    <s v="7"/>
    <x v="0"/>
    <d v="2019-11-20T15:36:03"/>
    <s v="S018 "/>
    <s v="HERIDA DE OTRAS PARTES DE LA CABEZ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85"/>
    <s v="SAN MARTIN DE LOBA            "/>
    <s v="KR 1F 44 90 SUR                                   "/>
  </r>
  <r>
    <s v="20086813       "/>
    <s v="CC "/>
    <s v="LILIA MARIA PEREZ DE CARDENAS                                            "/>
    <s v="3123921382          "/>
    <s v="1"/>
    <d v="2019-11-20T05:57:01"/>
    <s v="7"/>
    <x v="0"/>
    <d v="2019-11-20T17:33:38"/>
    <s v="K296 "/>
    <s v="OTRAS GASTRITIS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JA DE COMPENSACION FAMILIAR COMFACUNDI - SUBSIDIADO"/>
    <s v="11"/>
    <s v="BOGOTA D.C.              "/>
    <s v="15"/>
    <s v="ANTONIO NARIÑO                "/>
    <s v="17"/>
    <s v="FRAGUA                        "/>
    <s v="CL 15A SUR 29A 41                                 "/>
  </r>
  <r>
    <s v="1023923341     "/>
    <s v="CC "/>
    <s v="JENNIFER ALEJANDRA SUAREZ SILVA                                          "/>
    <s v="3157089782          "/>
    <s v="1"/>
    <d v="2019-11-20T06:14:57"/>
    <s v="7"/>
    <x v="0"/>
    <d v="2019-11-20T16:57:34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4"/>
    <s v="SAN CRISTOBAL                 "/>
    <s v="473"/>
    <s v="SAN BLAS                      "/>
    <s v="KR 9 ESTE 22B 06 SUR                              "/>
  </r>
  <r>
    <s v="4302405        "/>
    <s v="CC "/>
    <s v="DOMINGO  MEDINA HERNANDEZ                                                "/>
    <s v="3202866537          "/>
    <s v="1"/>
    <d v="2019-11-20T07:15:08"/>
    <s v="7"/>
    <x v="0"/>
    <d v="2019-11-20T23:28:46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9"/>
    <s v="CIUDAD BOLIVAR                "/>
    <s v="54"/>
    <s v="JUAN JOSE RONDON              "/>
    <s v="CL 68 A BIS 22 A 31 SUR                           "/>
  </r>
  <r>
    <s v="1023981237     "/>
    <s v="CC "/>
    <s v="LIZBETH TATIANA MORENO MALDONADO                                         "/>
    <s v="3144477123          "/>
    <s v="1"/>
    <d v="2019-11-20T07:22:35"/>
    <s v="7"/>
    <x v="0"/>
    <d v="2019-11-20T12:21:09"/>
    <s v="K291 "/>
    <s v="OTRAS GASTRITIS AGUDAS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4"/>
    <s v="SAN CRISTOBAL                 "/>
    <s v="1"/>
    <s v="NUEVA DELY                    "/>
    <s v="CL 39 C SUR 8 B 07 ESTE                           "/>
  </r>
  <r>
    <s v="79143428       "/>
    <s v="CC "/>
    <s v="JULIO HERNANDO SOLORZANO SOLORZANO                                       "/>
    <s v="2395778             "/>
    <s v="18"/>
    <d v="2019-11-20T07:31:46"/>
    <s v="7"/>
    <x v="0"/>
    <d v="2019-11-20T13:55:01"/>
    <s v="I255 "/>
    <s v="CARDIOMIOPATIA ISQUEMICA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8"/>
    <s v="RAFAEL URIBE                  "/>
    <s v="4"/>
    <s v="CIUDAD JARDIN                 "/>
    <s v="CL  32  SUR  12 15                                "/>
  </r>
  <r>
    <s v="93478867       "/>
    <s v="CC "/>
    <s v="JAIME  TIQUE YATE                                                        "/>
    <s v="3156700209          "/>
    <s v="1"/>
    <d v="2019-11-20T08:02:52"/>
    <s v="7"/>
    <x v="0"/>
    <d v="2019-11-20T17:29:39"/>
    <s v="S099 "/>
    <s v="TRAUMATISMO DE LA CABEZA NO ESPECIFICADO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8"/>
    <s v="RAFAEL URIBE                  "/>
    <s v="2"/>
    <s v="SAN CARLOS                    "/>
    <s v="CL 48 P 2 B 16 SUR                                "/>
  </r>
  <r>
    <s v="1007166135     "/>
    <s v="CC "/>
    <s v="ELIZABETH  LOZANO VIUCHE                                                 "/>
    <s v="3156700209          "/>
    <s v="1"/>
    <d v="2019-11-20T08:06:02"/>
    <s v="7"/>
    <x v="0"/>
    <d v="2019-11-20T13:01:48"/>
    <s v="S300 "/>
    <s v="CONTUSION DE LA REGION LUMBOSACRA Y DE LA PELVIS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8"/>
    <s v="RAFAEL URIBE                  "/>
    <s v="1"/>
    <s v="MARRUECOS                     "/>
    <s v="CL 48 P 2 B 16 SUR                                "/>
  </r>
  <r>
    <s v="1087782321     "/>
    <s v="CC "/>
    <s v="GERSON CAMILO LEON RODRIGUEZ                                             "/>
    <s v="3218508584          "/>
    <s v="2"/>
    <d v="2019-11-20T08:16:08"/>
    <s v="7"/>
    <x v="0"/>
    <d v="2019-11-20T19:45:15"/>
    <s v="J030 "/>
    <s v="AMIGDALITIS ESTREPTOCOCIC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5"/>
    <s v="USME                          "/>
    <s v="508"/>
    <s v="DANUBIO AZUL                  "/>
    <s v="DG 58 2 15                                        "/>
  </r>
  <r>
    <s v="6748570        "/>
    <s v="CC "/>
    <s v="JOSE ROGELIO HUERTAS                                                     "/>
    <s v="7140280             "/>
    <s v="17"/>
    <d v="2019-11-20T08:18:03"/>
    <s v="7"/>
    <x v="0"/>
    <d v="2019-11-20T15:55:02"/>
    <s v="K257 "/>
    <s v="ULCERA GASTRICA CRONICA SIN HEMORRAGIA NI PERFORACION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28"/>
    <s v="RESURRECCION                  "/>
    <s v="CL 40 SUR 12 B 09                                 "/>
  </r>
  <r>
    <s v="51826281       "/>
    <s v="CC "/>
    <s v="MARTA CECILIA CASTILLA                                                   "/>
    <s v="7672568             "/>
    <s v="3"/>
    <d v="2019-11-20T08:18:53"/>
    <s v="7"/>
    <x v="0"/>
    <d v="2019-11-20T17:12:35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5"/>
    <s v="USME                          "/>
    <s v="5"/>
    <s v="LA AURORA                     "/>
    <s v="TV 3 F BIS 70 A 63 SUR BR AURORA                  "/>
  </r>
  <r>
    <s v="20022366       "/>
    <s v="CC "/>
    <s v="ARCELIA  MORENO DE MARTINEZ                                              "/>
    <s v="3157732502          "/>
    <s v="7"/>
    <d v="2019-11-20T09:00:44"/>
    <s v="7"/>
    <x v="0"/>
    <d v="2019-11-20T14:13:55"/>
    <s v="S900 "/>
    <s v="CONTUSION DEL TOBILLO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01"/>
    <s v="BELLO HORIZONTE               "/>
    <s v="CALLE 31 B SUR 3 15 ESTE BELLO HORIZONTE          "/>
  </r>
  <r>
    <s v="6456827        "/>
    <s v="CC "/>
    <s v="ARTEMO  CEBALLOS CASTILLO                                                "/>
    <s v="3224134352          "/>
    <s v="4"/>
    <d v="2019-11-20T09:05:51"/>
    <s v="7"/>
    <x v="0"/>
    <d v="2019-11-20T11:53:15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6"/>
    <s v="ALAMEDA                       "/>
    <s v="CL 66 SUR 17A 24                                  "/>
  </r>
  <r>
    <s v="51688136       "/>
    <s v="CC "/>
    <s v="DIANA  PARRA SIGUA                                                       "/>
    <s v="3124314921          "/>
    <s v="2"/>
    <d v="2019-11-20T09:46:40"/>
    <s v="7"/>
    <x v="0"/>
    <d v="2019-11-21T12:58:16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6"/>
    <s v="TUNJUELITO                    "/>
    <s v="1"/>
    <s v="TUNAL                         "/>
    <s v="CL 52 24 40                                       "/>
  </r>
  <r>
    <s v="1113688        "/>
    <s v="CC "/>
    <s v="VICTOR JULIO MARTINEZ ROJAS                                              "/>
    <s v="7614500             "/>
    <s v="2"/>
    <d v="2019-11-20T09:52:16"/>
    <s v="7"/>
    <x v="0"/>
    <d v="2019-11-20T18:49:39"/>
    <s v="K590 "/>
    <s v="CONSTIPACION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1"/>
    <s v="SAN FRANCISCO                 "/>
    <s v="CALÑLE 77  B   SUR  0 77                          "/>
  </r>
  <r>
    <s v="5972668        "/>
    <s v="CC "/>
    <s v="FRANKLIN EDINSON LOZADA LOZANO                                           "/>
    <s v="3132591750          "/>
    <s v="1"/>
    <d v="2019-11-20T10:07:50"/>
    <s v="7"/>
    <x v="0"/>
    <d v="2019-11-20T13:35:22"/>
    <s v="S837 "/>
    <s v="TRAUMATISMO DE ESTRUCTURAS MULTIPLES DE LA RODILLA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88"/>
    <s v="ARBORIZADORA ALTA             "/>
    <s v="TV 41 A 70 C 62 SUR                               "/>
  </r>
  <r>
    <s v="20038081       "/>
    <s v="CC "/>
    <s v="EMMA  SANCHEZ VIUDA DE MEDINA                                            "/>
    <s v="7463562             "/>
    <s v="5"/>
    <d v="2019-11-20T10:21:18"/>
    <s v="7"/>
    <x v="0"/>
    <d v="2019-11-21T17:57:26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OCIEDAD CLINICA EMCOSALUD S.A."/>
    <s v="11"/>
    <s v="BOGOTA D.C.              "/>
    <s v="8"/>
    <s v="KENNEDY                       "/>
    <s v="9"/>
    <s v="KENEDY                        "/>
    <s v="CL 42 53 79                                       "/>
  </r>
  <r>
    <s v="20129999       "/>
    <s v="CC "/>
    <s v="BLANCA CECILIA DIAZ                                                      "/>
    <s v="3124514509          "/>
    <s v="8"/>
    <d v="2019-11-20T10:24:22"/>
    <s v="7"/>
    <x v="0"/>
    <d v="2019-11-20T17:44:07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2"/>
    <s v="SAN CARLOS                    "/>
    <s v="TV 13 A  BIS 32 16                                "/>
  </r>
  <r>
    <s v="42797          "/>
    <s v="CC "/>
    <s v="FIDELIGNO  MUÑOZ                                                         "/>
    <s v="5676238             "/>
    <s v="7"/>
    <d v="2019-11-20T11:52:07"/>
    <s v="7"/>
    <x v="0"/>
    <d v="2019-11-20T20:32:45"/>
    <s v="I688 "/>
    <s v="OTROS TRASTORNOS CEREBROVASCULARES EN ENFERMEDADES CLASIFICADAS EN OTRA PARTE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2"/>
    <s v="MARCO FIDEL SUAREZ            "/>
    <s v="DIAGONAL 45 F 13 37                               "/>
  </r>
  <r>
    <s v="1010020641     "/>
    <s v="CC "/>
    <s v="GERMAN DAVID GOMEZ MOTTA                                                 "/>
    <s v="3224801209          "/>
    <s v="4"/>
    <d v="2019-11-20T13:21:24"/>
    <s v="7"/>
    <x v="0"/>
    <d v="2019-11-20T19:49:57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542"/>
    <s v="SANTA LIBRADA                 "/>
    <s v="DG 71 F 0 73                                      "/>
  </r>
  <r>
    <s v="38256774       "/>
    <s v="CC "/>
    <s v="MYRIAM  FUENTES CELEMIN                                                  "/>
    <s v="3118510057          "/>
    <s v="2"/>
    <d v="2019-11-20T14:46:02"/>
    <s v="7"/>
    <x v="0"/>
    <d v="2019-11-21T07:23:52"/>
    <s v="M544 "/>
    <s v="LUMBAGO CON CIATICA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108"/>
    <s v="BOSALINDA (HILDEBRANDO OLARTE "/>
    <s v="CL 51C 85B 23 SUR                                 "/>
  </r>
  <r>
    <s v="51814937       "/>
    <s v="CC "/>
    <s v="MARIA GRACIELA SILVA BARAHONA                                            "/>
    <s v="3125410506          "/>
    <s v="2"/>
    <d v="2019-11-20T15:30:41"/>
    <s v="7"/>
    <x v="0"/>
    <d v="2019-11-21T06:39:31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4"/>
    <s v="SAN CRISTOBAL                 "/>
    <s v="401"/>
    <s v="BELLO HORIZONTE               "/>
    <s v="KR 1 31 B 18 SUR                                  "/>
  </r>
  <r>
    <s v="41635591       "/>
    <s v="CC "/>
    <s v="FRANCY ELENA CAMACHO DE PIRAZAN                                          "/>
    <s v="3678161             "/>
    <s v="7"/>
    <d v="2019-11-20T18:44:42"/>
    <s v="7"/>
    <x v="0"/>
    <d v="2019-11-21T10:20:22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94"/>
    <s v="ATENAS                        "/>
    <s v="KR 78 12 56                                       "/>
  </r>
  <r>
    <s v="28814194       "/>
    <s v="CC "/>
    <s v="CIELO AMPARO SANCHEZ                                                     "/>
    <s v="4705947             "/>
    <s v="7"/>
    <d v="2019-11-20T18:49:16"/>
    <s v="7"/>
    <x v="0"/>
    <d v="2019-11-20T23:38:34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"/>
    <s v="CENTENARIO                    "/>
    <s v="CL  24 SUR 26 56                                  "/>
  </r>
  <r>
    <s v="51921923       "/>
    <s v="CC "/>
    <s v="LUZ MYRIAM BABATIVA CABANZO                                              "/>
    <s v="3102488647 esposa   "/>
    <s v="17"/>
    <d v="2019-11-20T20:00:47"/>
    <s v="7"/>
    <x v="0"/>
    <d v="2019-11-21T04:09:4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3"/>
    <s v="SAN JORGE                     "/>
    <s v="TRANSVERSAL 16 BIS D N  40/33 SAN JORGE SUR       "/>
  </r>
  <r>
    <s v="1033760504     "/>
    <s v="CC "/>
    <s v="BRIAN ORLANDO SANCHEZ MISNAZA                                            "/>
    <s v="3058572859          "/>
    <s v="1"/>
    <d v="2019-11-20T20:17:43"/>
    <s v="7"/>
    <x v="0"/>
    <d v="2019-11-21T04:23:27"/>
    <s v="V892 "/>
    <s v="PERSONA LESIONADA EN ACCIDENTE DE TRANSITO DE VEHICULO DE MOTOR NO ESPECIFICADO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CL 31 B SUR 13 41                                 "/>
  </r>
  <r>
    <s v="52367634       "/>
    <s v="CC "/>
    <s v="OLGA LILIANA GOMEZ HERNANDEZ                                             "/>
    <s v="3143756386          "/>
    <s v="3"/>
    <d v="2019-11-20T21:08:11"/>
    <s v="7"/>
    <x v="0"/>
    <d v="2019-11-21T07:00:27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8"/>
    <s v="RAFAEL URIBE                  "/>
    <s v="1"/>
    <s v="MARRUECOS                     "/>
    <s v="CL 49 C 5 N 23 SUR                                "/>
  </r>
  <r>
    <s v="838359002121990"/>
    <s v="CE "/>
    <s v="YOHNATHAN JOSE PIÑA ROA                                                  "/>
    <s v="3116970384          "/>
    <s v="1"/>
    <d v="2019-11-20T21:41:05"/>
    <s v="7"/>
    <x v="0"/>
    <d v="2019-11-20T23:26:19"/>
    <s v="C448 "/>
    <s v="LESION DE SITIOS CONTIGUOS DE LA PIEL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78"/>
    <s v="LOS MOLINOS I SECTOR          "/>
    <s v="CL 48 SUR 10 C 32                                 "/>
  </r>
  <r>
    <s v="1141194        "/>
    <s v="CC "/>
    <s v="PAULINO  MEJIA GOMEZ                                                     "/>
    <s v="3207361353          "/>
    <s v="16"/>
    <d v="2019-11-20T22:07:47"/>
    <s v="7"/>
    <x v="0"/>
    <d v="2019-11-21T14:54:55"/>
    <s v="K222 "/>
    <s v="OBSTRUCCION DEL ESOFAG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1"/>
    <s v="GUSTAVO RESTREPO              "/>
    <s v="KR 13B 31F 16                                     "/>
  </r>
  <r>
    <s v="1175414        "/>
    <s v="CC "/>
    <s v="NEFTALY  ORTIZ ALBARRACIN                                                "/>
    <s v="3125717546          "/>
    <s v="1"/>
    <d v="2019-11-21T05:52:53"/>
    <s v="7"/>
    <x v="0"/>
    <d v="2019-11-21T10:34:26"/>
    <s v="J40X "/>
    <s v="BRONQUITIS NO ESPECIFICADA COMO AGUDA O CRONICA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58 A 44 13 SUR                                 "/>
  </r>
  <r>
    <s v="51764328       "/>
    <s v="CC "/>
    <s v="ANA MATILDE ORTIZ MARIN                                                  "/>
    <s v="3138123918          "/>
    <s v="2"/>
    <d v="2019-11-21T05:58:40"/>
    <s v="7"/>
    <x v="0"/>
    <d v="2019-11-21T11:00:00"/>
    <s v="K291 "/>
    <s v="OTRAS GASTRITIS AGUDAS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81"/>
    <s v="SAN JOSE SUR ORIENTAL         "/>
    <s v="KR 3A ESTE 37A 04 SUR                             "/>
  </r>
  <r>
    <s v="1109418931     "/>
    <s v="CC "/>
    <s v="WYMER  GONZALEZ PRADA                                                    "/>
    <s v="3209422671          "/>
    <s v="1"/>
    <d v="2019-11-21T06:24:57"/>
    <s v="7"/>
    <x v="0"/>
    <d v="2019-11-21T17:25:42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4"/>
    <s v="SAN CRISTOBAL                 "/>
    <s v="457"/>
    <s v="LOS PINOS                     "/>
    <s v="CL 49 A SUR 13 D 32 ESTE                          "/>
  </r>
  <r>
    <s v="17001779       "/>
    <s v="CC "/>
    <s v="GERARDO  GONZALEZ PERALTA                                                "/>
    <s v="3012722421          "/>
    <s v="8"/>
    <d v="2019-11-21T06:27:00"/>
    <s v="7"/>
    <x v="0"/>
    <d v="2019-11-21T10:39:59"/>
    <s v="S525 "/>
    <s v="FRACTURA DE LA EPIFISIS INFERIOR DEL RADIO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21"/>
    <s v="GUSTAVO RESTREPO              "/>
    <s v="KR 13A 28C 54 SUR                                 "/>
  </r>
  <r>
    <s v="28421066       "/>
    <s v="CC "/>
    <s v="OLGA  RUEDA ROBLES                                                       "/>
    <s v="7753251             "/>
    <s v="1"/>
    <d v="2019-11-21T07:50:41"/>
    <s v="7"/>
    <x v="0"/>
    <d v="2019-11-21T12:51:00"/>
    <s v="G408 "/>
    <s v="OTRAS EPILEPSIAS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169"/>
    <s v="PIAMONTE I ETAPA              "/>
    <s v="TV 80G 66A 40 SUR                                 "/>
  </r>
  <r>
    <s v="28610533       "/>
    <s v="CC "/>
    <s v="NORBERTA  MENDEZ VDA DE SANCHEZ                                          "/>
    <s v="3102958283          "/>
    <s v="3"/>
    <d v="2019-11-21T12:11:17"/>
    <s v="7"/>
    <x v="0"/>
    <d v="2019-11-21T17:15:20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4"/>
    <s v="SAN CRISTOBAL                 "/>
    <s v="435"/>
    <s v="LA NUEVA GLORIA               "/>
    <s v="CARRERA 12 47 39 SUR LA NUEVA GLORIA              "/>
  </r>
  <r>
    <s v="41409310       "/>
    <s v="CC "/>
    <s v="CRISTINA  LEAL DE SERENO                                                 "/>
    <s v="5661398             "/>
    <s v="4"/>
    <d v="2019-11-21T14:42:09"/>
    <s v="7"/>
    <x v="0"/>
    <d v="2019-11-22T09:07:4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30 A SUR 26 C 29                               "/>
  </r>
  <r>
    <s v="52883866       "/>
    <s v="CC "/>
    <s v="SANDRA PATRICIA BRICEO CELY                                              "/>
    <s v="317884743           "/>
    <s v="1"/>
    <d v="2019-11-21T15:26:06"/>
    <s v="7"/>
    <x v="0"/>
    <d v="2019-11-21T17:40:26"/>
    <s v="M542 "/>
    <s v="CERVICALGIA 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"/>
    <s v="VILLA ISABEL                  "/>
    <s v="KR 5 110 40                                       "/>
  </r>
  <r>
    <s v="1023908255     "/>
    <s v="CC "/>
    <s v="JONATHAN  GONZALEZ TORRES                                                "/>
    <s v="3734345             "/>
    <s v="1"/>
    <d v="2019-11-21T16:09:59"/>
    <s v="7"/>
    <x v="0"/>
    <d v="2019-11-22T12:52:22"/>
    <s v="F130 "/>
    <s v="TRASTORNOS MENTALES Y DEL COMPORTAMIENTO DEBIDOS AL USO DE SEDANTES O HIPNOTICOS  INTOXICACION AGUDA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4"/>
    <s v="SAN CRISTOBAL                 "/>
    <s v="1"/>
    <s v="NUEVA DELY                    "/>
    <s v="KR 5 A 32 13 SUR                                  "/>
  </r>
  <r>
    <s v="4094246        "/>
    <s v="CC "/>
    <s v="RAFAEL ANTONIO CASTELLANOS BRAVO                                         "/>
    <s v="7686320             "/>
    <s v="5"/>
    <d v="2019-11-21T16:45:57"/>
    <s v="7"/>
    <x v="0"/>
    <d v="2019-11-22T00:11:09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RA 18 A NUM 77-03 SUR B/ BOGOTA 2 SECTOR         "/>
  </r>
  <r>
    <s v="6682238        "/>
    <s v="CC "/>
    <s v="HECTOR JOSE DELGADO RUEDA                                                "/>
    <s v="3213305489          "/>
    <s v="4"/>
    <d v="2019-11-21T17:17:12"/>
    <s v="7"/>
    <x v="0"/>
    <d v="2019-11-21T23:57:0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45"/>
    <s v="LAS GUACAMAYAS                "/>
    <s v="CL 40 A 2 56 SUR                                  "/>
  </r>
  <r>
    <s v="41564032       "/>
    <s v="CC "/>
    <s v="DORA ALICIA MAHECHA                                                      "/>
    <s v="3057781372          "/>
    <s v="33"/>
    <d v="2019-11-21T18:07:34"/>
    <s v="7"/>
    <x v="0"/>
    <d v="2019-11-22T12:19:55"/>
    <s v="I219 "/>
    <s v="INFARTO AGUDO DEL MIOCARDIO SIN OTRA ESPECIFICACION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9"/>
    <s v="CIUDAD BOLIVAR                "/>
    <s v="7"/>
    <s v="CANDELARIA LA NUEVA           "/>
    <s v="DG 68 SUR  37 A 45                                "/>
  </r>
  <r>
    <s v="51739873       "/>
    <s v="CC "/>
    <s v="ROSA  ALVAREZ MORA                                                       "/>
    <s v="3186700731          "/>
    <s v="1"/>
    <d v="2019-11-21T18:10:03"/>
    <s v="7"/>
    <x v="0"/>
    <d v="2019-11-22T01:54:33"/>
    <s v="J80X "/>
    <s v="SINDROME DE DIFICULTAD RESPIRATORIA DEL ADULTO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"/>
    <s v="CENTENARIO                    "/>
    <s v="KR 28C 28 66 SUR                                  "/>
  </r>
  <r>
    <s v="1015467743     "/>
    <s v="CC "/>
    <s v="NELSON ANDRES BUITRAGO DELGADO                                           "/>
    <s v="3202471769          "/>
    <s v="1"/>
    <d v="2019-11-21T18:36:57"/>
    <s v="7"/>
    <x v="0"/>
    <d v="2019-11-21T20:46:25"/>
    <s v="S014 "/>
    <s v="HERIDA DE LA MEJILLA Y DE LA REGION TEMPOROMANDIBULAR                                                                                                                                                                                                     "/>
    <s v="7"/>
    <s v="PROCEDIMIENTOS URGENCIAS      "/>
    <s v="EPS Y MEDICINA PREPAGADA SURAMERICANA S.A"/>
    <s v="11"/>
    <s v="BOGOTA D.C.              "/>
    <s v="4"/>
    <s v="SAN CRISTOBAL                 "/>
    <s v="8"/>
    <s v="AGUAS CLARAS                  "/>
    <s v="CL 33B 60 28                                      "/>
  </r>
  <r>
    <s v="52737756       "/>
    <s v="CC "/>
    <s v="MARTHA LILIANA GUTIERREZ HERRERA                                         "/>
    <s v="3112836783          "/>
    <s v="2"/>
    <d v="2019-11-21T20:02:36"/>
    <s v="7"/>
    <x v="0"/>
    <d v="2019-11-21T22:14:11"/>
    <s v="I200 "/>
    <s v="ANGINA INESTABLE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KR 6 ESTE 13 50 SUR                               "/>
  </r>
  <r>
    <s v="1023893463     "/>
    <s v="CC "/>
    <s v="JOSE ALEJANDRO ARDILA CORTES                                             "/>
    <s v="3187726376          "/>
    <s v="8"/>
    <d v="2019-11-22T06:33:33"/>
    <s v="7"/>
    <x v="0"/>
    <d v="2019-11-22T12:07:46"/>
    <s v="S300 "/>
    <s v="CONTUSION DE LA REGION LUMBOSACRA Y DE LA PELVIS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91"/>
    <s v="ALTAMIRA                      "/>
    <s v="CL 46A BIS 13 A 48 ESTE                           "/>
  </r>
  <r>
    <s v="1031158870     "/>
    <s v="CC "/>
    <s v="YEYMY KATHERIN CASTILLO CASTRO                                           "/>
    <s v="3123191556          "/>
    <s v="1"/>
    <d v="2019-11-22T07:10:38"/>
    <s v="7"/>
    <x v="0"/>
    <d v="2019-11-22T12:19:34"/>
    <s v="J459 "/>
    <s v="ASMA NO ESPECIFICADA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8"/>
    <s v="RAFAEL URIBE                  "/>
    <s v="21"/>
    <s v="GUSTAVO RESTREPO              "/>
    <s v="CL 29 13 71 SUR                                   "/>
  </r>
  <r>
    <s v="52743984       "/>
    <s v="CC "/>
    <s v="ROCIO  SARMIENTO PARRA                                                   "/>
    <s v="3208357212          "/>
    <s v="2"/>
    <d v="2019-11-22T07:49:58"/>
    <s v="7"/>
    <x v="0"/>
    <d v="2019-11-22T09:32:42"/>
    <s v="S203 "/>
    <s v="OTROS TRAUMATISMOS SUPERFICIALES DE LA PARED ANTERIOR DEL TORAX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9"/>
    <s v="CIUDAD BOLIVAR                "/>
    <s v="61"/>
    <s v="EL PARAISO                    "/>
    <s v="CL 71 K 27 I 09 SUR                               "/>
  </r>
  <r>
    <s v="1098731731     "/>
    <s v="CC "/>
    <s v="FREDDY ANDRES GARCIA BAUTISTA                                            "/>
    <s v="3223368861          "/>
    <s v="2"/>
    <d v="2019-11-22T08:02:46"/>
    <s v="7"/>
    <x v="0"/>
    <d v="2019-11-22T12:45:59"/>
    <s v="S922 "/>
    <s v="FRACTURA DE OTRO(S) HUESO(S) DEL TARSO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5"/>
    <s v="ANTONIO NARIÑO                "/>
    <s v="557"/>
    <s v="LA FRAGUITA (ZONA INVADIDA)   "/>
    <s v="CL 11 25 02                                       "/>
  </r>
  <r>
    <s v="1013678124     "/>
    <s v="CC "/>
    <s v="LUIS DAVID DOMINGUEZ QUEVEDO                                             "/>
    <s v="3106103171          "/>
    <s v="1"/>
    <d v="2019-11-22T08:16:42"/>
    <s v="7"/>
    <x v="0"/>
    <d v="2019-11-22T13:41:12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4"/>
    <s v="SAN CRISTOBAL                 "/>
    <s v="491"/>
    <s v="SANTA INES                    "/>
    <s v="CL 31 SUR 6 A 19 ESTE                             "/>
  </r>
  <r>
    <s v="41668224       "/>
    <s v="CC "/>
    <s v="ROSA HERMINDA ROJAS DE JIMENEZ                                           "/>
    <s v="3108546503          "/>
    <s v="9"/>
    <d v="2019-11-22T08:39:27"/>
    <s v="7"/>
    <x v="0"/>
    <d v="2019-11-22T13:55:27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07"/>
    <s v="BUENOS AIRES                  "/>
    <s v="CRA 3 N 5 10 SUR                                  "/>
  </r>
  <r>
    <s v="41533442       "/>
    <s v="CC "/>
    <s v="MARIA  BELTRAN ORTIZ                                                     "/>
    <s v="7759070             "/>
    <s v="5"/>
    <d v="2019-11-22T08:41:46"/>
    <s v="7"/>
    <x v="0"/>
    <d v="2019-11-22T12:54:07"/>
    <s v="K589 "/>
    <s v="SINDROME DEL COLON IRRITABLE SI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30"/>
    <s v="BOSA LA AMISTAD               "/>
    <s v="TRANV  77 J N 71 B 50 SUR                         "/>
  </r>
  <r>
    <s v="20896451       "/>
    <s v="CC "/>
    <s v="ANA LUCIA MOLINA CONVERS                                                 "/>
    <s v="3192600333          "/>
    <s v="1"/>
    <d v="2019-11-22T09:03:06"/>
    <s v="7"/>
    <x v="0"/>
    <d v="2019-11-22T19:05:30"/>
    <s v="J40X "/>
    <s v="BRONQUITIS NO ESPECIFICADA COMO AGUDA O CRONICA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9"/>
    <s v="CIUDAD BOLIVAR                "/>
    <s v="1"/>
    <s v="LA AURORA                     "/>
    <s v="KR 64 B 57 T 10 SUR                               "/>
  </r>
  <r>
    <s v="43754751       "/>
    <s v="CC "/>
    <s v="LINA MARCELA VELASQUEZ ROJAS                                             "/>
    <s v="6949263             "/>
    <s v="13"/>
    <d v="2019-11-22T09:07:02"/>
    <s v="7"/>
    <x v="0"/>
    <d v="2019-11-22T13:14:53"/>
    <s v="M232 "/>
    <s v="TRASTORNO DEL MENISCO DEBIDO A DESGARRO O LESION ANTIGUA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"/>
    <s v="BOGOTA                        "/>
    <s v="1"/>
    <s v="NO DEFINIDO                   "/>
    <s v="CL 42F SUR 72I 76                                 "/>
  </r>
  <r>
    <s v="79378603       "/>
    <s v="CC "/>
    <s v="OMAR RAMIRO MUNEVAR GARCIA                                               "/>
    <s v="3133137773          "/>
    <s v="2"/>
    <d v="2019-11-22T09:08:43"/>
    <s v="7"/>
    <x v="0"/>
    <d v="2019-11-22T16:57:31"/>
    <s v="H813 "/>
    <s v="OTROS VERTIGOS PERIFERICOS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6"/>
    <s v="ALAMEDA                       "/>
    <s v="CL 66A SUR 17G 47                                 "/>
  </r>
  <r>
    <s v="52188265       "/>
    <s v="CC "/>
    <s v="LUZ ALBA CUBILLOS CUBILLOS                                               "/>
    <s v="3637399             "/>
    <s v="7"/>
    <d v="2019-11-22T09:14:31"/>
    <s v="7"/>
    <x v="0"/>
    <d v="2019-11-22T20:25:53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4"/>
    <s v="SAN CRISTOBAL                 "/>
    <s v="17"/>
    <s v="SAN JORGE                     "/>
    <s v="CL 31 C 1 56 SUR                                  "/>
  </r>
  <r>
    <s v="52065418       "/>
    <s v="CC "/>
    <s v="OLGA LUCIA CRUZ BECERRA                                                  "/>
    <s v="3118133906          "/>
    <s v="1"/>
    <d v="2019-11-22T09:40:00"/>
    <s v="7"/>
    <x v="0"/>
    <d v="2019-11-24T09:43:16"/>
    <s v="S602 "/>
    <s v="CONTUSION DE OTRAS PARTES DE LA MUNECA Y DE LA MANO                                                                                                                                                                                                       "/>
    <s v="7"/>
    <s v="PROCEDIMIENTOS URGENCIAS      "/>
    <s v="LA PREVISORA"/>
    <s v="11"/>
    <s v="BOGOTA D.C.              "/>
    <s v="4"/>
    <s v="SAN CRISTOBAL                 "/>
    <s v="449"/>
    <s v="LOS LIBERTADORES              "/>
    <s v="KR 11 B 54 50 SUR                                 "/>
  </r>
  <r>
    <s v="1012330826     "/>
    <s v="CC "/>
    <s v="ANDREA CAROLINA GARCIA RODRIGUEZ                                         "/>
    <s v="1                   "/>
    <s v="2"/>
    <d v="2019-11-22T09:53:38"/>
    <s v="7"/>
    <x v="0"/>
    <d v="2019-11-22T14:51:28"/>
    <s v="S934 "/>
    <s v="ESGUINCES Y TORCEDURAS DEL TOBILLO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"/>
    <s v="BOGOTA                        "/>
    <s v="1"/>
    <s v="NO DEFINIDO                   "/>
    <s v="KRA 78 L BIS  #57 A 27 SUR  ROMA                  "/>
  </r>
  <r>
    <s v="80746945       "/>
    <s v="CC "/>
    <s v="WILLMER  BARON JEREZ                                                     "/>
    <s v="3152485187          "/>
    <s v="1"/>
    <d v="2019-11-22T10:06:14"/>
    <s v="7"/>
    <x v="0"/>
    <d v="2019-11-24T10:45:02"/>
    <s v="S900 "/>
    <s v="CONTUSION DEL TOBILLO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LA PREVISORA"/>
    <s v="11"/>
    <s v="BOGOTA D.C.              "/>
    <s v="1"/>
    <s v="BOGOTA                        "/>
    <s v="1"/>
    <s v="NO DEFINIDO                   "/>
    <s v="NO REFIERE                                        "/>
  </r>
  <r>
    <s v="1023955128     "/>
    <s v="CC "/>
    <s v="CRISTIAN LEONARDO MORENO AYURE                                           "/>
    <s v="3134809988          "/>
    <s v="1"/>
    <d v="2019-11-22T10:42:08"/>
    <s v="7"/>
    <x v="0"/>
    <d v="2019-11-22T14:16:10"/>
    <s v="V291 "/>
    <s v="PASAJERO DE MOTOCICLETA LESIONADO POR COLISION CON OTROS VEHICULOS DE MOTOR Y CON LOS NO ESPECIFICADOS EN ACCIDENTE NO DE TRANSITO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4"/>
    <s v="SAN CRISTOBAL                 "/>
    <s v="1"/>
    <s v="NUEVA DELY                    "/>
    <s v="CL 22 D SUR 9 37                                  "/>
  </r>
  <r>
    <s v="1013644902     "/>
    <s v="CC "/>
    <s v="VLADIMIR AGUSTO LINARES GOMEZ                                            "/>
    <s v="321457696           "/>
    <s v="4"/>
    <d v="2019-11-22T10:56:08"/>
    <s v="7"/>
    <x v="0"/>
    <d v="2019-11-24T09:43:36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MUNDIAL"/>
    <s v="11"/>
    <s v="BOGOTA D.C.              "/>
    <s v="4"/>
    <s v="SAN CRISTOBAL                 "/>
    <s v="399"/>
    <s v="BELLAVISTA SUR ORIENTAL       "/>
    <s v="KR 8 ESTE 36 M 25                                 "/>
  </r>
  <r>
    <s v="17325582       "/>
    <s v="CC "/>
    <s v="LEOPOLDO  LOZADA RODRIGUEZ                                               "/>
    <s v="3156886442          "/>
    <s v="1"/>
    <d v="2019-11-22T11:29:22"/>
    <s v="7"/>
    <x v="0"/>
    <d v="2019-11-22T18:02:18"/>
    <s v="H813 "/>
    <s v="OTROS VERTIGOS PERIFERICOS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60"/>
    <s v="VISTA HERMOSA                 "/>
    <s v="DG 72 18 I 25 SUR                                 "/>
  </r>
  <r>
    <s v="20218045       "/>
    <s v="CC "/>
    <s v="AURA ELVIA GONZALEZ DE GARCIA                                            "/>
    <s v="3114580446          "/>
    <s v="9"/>
    <d v="2019-11-22T11:42:33"/>
    <s v="7"/>
    <x v="0"/>
    <d v="2019-11-22T21:37:52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9"/>
    <s v="LA MARICHUELA                 "/>
    <s v="CL 77B SUR 1B 14                                  "/>
  </r>
  <r>
    <s v="79772317       "/>
    <s v="CC "/>
    <s v="GERMAN ALEXIS MARTINEZ RODRIGUEZ                                         "/>
    <s v="3105794346          "/>
    <s v="1"/>
    <d v="2019-11-22T11:52:34"/>
    <s v="7"/>
    <x v="0"/>
    <d v="2019-11-22T17:53:33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88"/>
    <s v="ARBORIZADORA ALTA             "/>
    <s v="KR 38 A 76 A 28 SUR                               "/>
  </r>
  <r>
    <s v="41528304       "/>
    <s v="CC "/>
    <s v="ANA BELEN CASTILLO DE CARDOZO                                            "/>
    <s v="3114768134          "/>
    <s v="35"/>
    <d v="2019-11-22T12:13:43"/>
    <s v="7"/>
    <x v="0"/>
    <d v="2019-11-22T19:32:32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8"/>
    <s v="LA GLORIA                     "/>
    <s v="KR 7A ESTE 45 82 SUR                              "/>
  </r>
  <r>
    <s v="353430         "/>
    <s v="CC "/>
    <s v="JOSE RAUL ZARATE                                                         "/>
    <s v="7336714             "/>
    <s v="3"/>
    <d v="2019-11-22T12:15:41"/>
    <s v="7"/>
    <x v="0"/>
    <d v="2019-11-22T19:48:37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SOCIEDAD CLINICA EMCOSALUD S.A."/>
    <s v="11"/>
    <s v="BOGOTA D.C.              "/>
    <s v="11"/>
    <s v="SUBA                          "/>
    <s v="590"/>
    <s v="EL MORTINO                    "/>
    <s v="KR 57 119A 60                                     "/>
  </r>
  <r>
    <s v="79899353       "/>
    <s v="CC "/>
    <s v="LEANDRO LIBARDO BERNAL GAONA                                             "/>
    <s v="3138665619          "/>
    <s v="1"/>
    <d v="2019-11-22T12:51:33"/>
    <s v="7"/>
    <x v="0"/>
    <d v="2019-11-23T19:12:13"/>
    <s v="S408 "/>
    <s v="OTROS TRAUMATISMOS SUPERFICIALES DEL HOMBRO Y DEL BRAZO                                                                                                                                                                                                   "/>
    <s v="7"/>
    <s v="PROCEDIMIENTOS URGENCIAS      "/>
    <s v="SEGUROS MUNDIAL"/>
    <s v="11"/>
    <s v="BOGOTA D.C.              "/>
    <s v="18"/>
    <s v="RAFAEL URIBE                  "/>
    <s v="37"/>
    <s v="DANUBIO AZUL                  "/>
    <s v="KR 4 B 55 21 SUR                                  "/>
  </r>
  <r>
    <s v="52492371       "/>
    <s v="CC "/>
    <s v="RUTH YANETH BONILLA MAHECHA                                              "/>
    <s v="3144780599          "/>
    <s v="4"/>
    <d v="2019-11-22T13:57:35"/>
    <s v="7"/>
    <x v="0"/>
    <d v="2019-11-22T16:19:05"/>
    <s v="S500 "/>
    <s v="CONTUSION DEL CODO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1"/>
    <s v="SUBA                          "/>
    <s v="11"/>
    <s v="PRADOS DE SANTA BARBARA       "/>
    <s v="CL 40 I SUR 13 D12                                "/>
  </r>
  <r>
    <s v="1033813934     "/>
    <s v="CC "/>
    <s v="BRAYAN STEVEN MORENO JIMENEZ                                             "/>
    <s v="NO SABE             "/>
    <s v="1"/>
    <d v="2019-11-22T14:19:42"/>
    <s v="7"/>
    <x v="0"/>
    <d v="2019-11-23T08:04:17"/>
    <s v="S009 "/>
    <s v="TRAUMATISMO SUPERFICIAL DE LA CABEZA PARTE NO ESPECIFICADA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"/>
    <s v="BOGOTA                        "/>
    <s v="1"/>
    <s v="NO DEFINIDO                   "/>
    <s v="TRAIDO POR PONAL                                  "/>
  </r>
  <r>
    <s v="79327048       "/>
    <s v="CC "/>
    <s v="JUAN ISIDRO ALVARADO VACCA                                               "/>
    <s v="3123501749          "/>
    <s v="5"/>
    <d v="2019-11-23T03:13:41"/>
    <s v="7"/>
    <x v="0"/>
    <d v="2019-11-23T17:08:00"/>
    <s v="K291 "/>
    <s v="OTRAS GASTRITIS AGUDAS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5"/>
    <s v="USME                          "/>
    <s v="12"/>
    <s v="EL ESPINO                     "/>
    <s v="CL 83 BIS SUR 0 73                                "/>
  </r>
  <r>
    <s v="17197752       "/>
    <s v="CC "/>
    <s v="ADAN  VELASQUEZ ORTIZ                                                    "/>
    <s v="3213065308          "/>
    <s v="16"/>
    <d v="2019-11-23T04:49:48"/>
    <s v="7"/>
    <x v="0"/>
    <d v="2019-11-23T16:27:00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26"/>
    <s v="20 DE JULIO - STA. INES       "/>
    <s v="KR 5 A 25 C 44 SUR                                "/>
  </r>
  <r>
    <s v="79957592       "/>
    <s v="CC "/>
    <s v="JUAN PABLO PINZON ARIZA                                                  "/>
    <s v="3134542202          "/>
    <s v="3"/>
    <d v="2019-11-23T07:24:49"/>
    <s v="7"/>
    <x v="0"/>
    <d v="2019-11-23T13:27:49"/>
    <s v="J46X "/>
    <s v="ESTADO ASMATICO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93"/>
    <s v="AMAPOLAS                      "/>
    <s v="KR 11 B ESTE  54 05                               "/>
  </r>
  <r>
    <s v="41568430       "/>
    <s v="CC "/>
    <s v="ROSA MELIDA SERRANO VELASQUEZ                                            "/>
    <s v="2390571             "/>
    <s v="2"/>
    <d v="2019-11-23T07:38:19"/>
    <s v="7"/>
    <x v="0"/>
    <d v="2019-11-23T14:20:42"/>
    <s v="I688 "/>
    <s v="OTROS TRASTORNOS CEREBROVASCULARES EN ENFERMEDADES CLASIFICADAS EN OTRA PARTE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85"/>
    <s v="RESURRECCION                  "/>
    <s v="TV 12 D 32 F 21                                   "/>
  </r>
  <r>
    <s v="10241028       "/>
    <s v="CC "/>
    <s v="JOSE ALVARO CASTAÑEDA ESCOBAR                                            "/>
    <s v="3213086436          "/>
    <s v="1"/>
    <d v="2019-11-23T07:42:44"/>
    <s v="7"/>
    <x v="0"/>
    <d v="2019-11-23T14:26:52"/>
    <s v="M109 "/>
    <s v="GOTA NO ESPECIFICADA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15 C 57 14 SUR                                 "/>
  </r>
  <r>
    <s v="51902511       "/>
    <s v="CC "/>
    <s v="CARMEN YOLANDA CASTILLO PARRA                                            "/>
    <s v="3223754519          "/>
    <s v="1"/>
    <d v="2019-11-23T09:08:09"/>
    <s v="7"/>
    <x v="0"/>
    <d v="2019-11-23T15:45:59"/>
    <s v="S068 "/>
    <s v="OTROS TRAUMATISMOS INTRACRANEALES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MUNDIAL"/>
    <s v="11"/>
    <s v="BOGOTA D.C.              "/>
    <s v="1"/>
    <s v="BOGOTA                        "/>
    <s v="1"/>
    <s v="NO DEFINIDO                   "/>
    <s v="CL 13 BIS SUR 05 27                               "/>
  </r>
  <r>
    <s v="212364         "/>
    <s v="CC "/>
    <s v="RAFAEL  RUIZ MANCIPE                                                     "/>
    <s v="9031633             "/>
    <s v="32"/>
    <d v="2019-11-23T10:33:27"/>
    <s v="7"/>
    <x v="0"/>
    <d v="2019-11-23T17:35:57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0"/>
    <s v="QUIROGA                       "/>
    <s v="CL 33 SUR  22 36                                  "/>
  </r>
  <r>
    <s v="359732         "/>
    <s v="CC "/>
    <s v="HILDEBERTO  ROMERO                                                       "/>
    <s v="2395085             "/>
    <s v="5"/>
    <d v="2019-11-23T10:36:06"/>
    <s v="7"/>
    <x v="0"/>
    <d v="2019-11-23T19:08:54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14"/>
    <s v="EL QUIROGA                    "/>
    <s v="KR 19 28C 42 SUR                                  "/>
  </r>
  <r>
    <s v="41558732       "/>
    <s v="CC "/>
    <s v="LUZ MERY CAICEDO DE LONDOÑO                                              "/>
    <s v="3022463709          "/>
    <s v="4"/>
    <d v="2019-11-23T11:33:37"/>
    <s v="7"/>
    <x v="0"/>
    <d v="2019-11-23T16:59:25"/>
    <s v="S202 "/>
    <s v="CONTUSION DEL TORAX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37"/>
    <s v="ALFONSO LOPEZ LA REFORMA      "/>
    <s v="KR 6 N A ESTE 89 45 SUR                           "/>
  </r>
  <r>
    <s v="79391889       "/>
    <s v="CC "/>
    <s v="LUIS ADELMO REY LADINO                                                   "/>
    <s v="7722597             "/>
    <s v="1"/>
    <d v="2019-11-23T12:15:17"/>
    <s v="7"/>
    <x v="0"/>
    <d v="2019-11-23T16:26:44"/>
    <s v="S400 "/>
    <s v="CONTUSION DEL HOMBRO Y DEL BRAZO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8"/>
    <s v="RAFAEL URIBE                  "/>
    <s v="761"/>
    <s v="DIANA TURBAY                  "/>
    <s v="KR 3 C 49 29 SUR                                  "/>
  </r>
  <r>
    <s v="1016055732     "/>
    <s v="CC "/>
    <s v="YISED VIVIANA LOPEZ GALLEGO                                              "/>
    <s v="7262078             "/>
    <s v="1"/>
    <d v="2019-11-23T12:33:26"/>
    <s v="7"/>
    <x v="0"/>
    <d v="2019-11-23T16:54:12"/>
    <s v="S900 "/>
    <s v="CONTUSION DEL TOBILLO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21"/>
    <s v="JERUSALEN                     "/>
    <s v="KR 75B 75D 33 SUR                                 "/>
  </r>
  <r>
    <s v="1045701173     "/>
    <s v="CC "/>
    <s v="LISBETH SARITH CORONELL PEREZ                                            "/>
    <s v="3206876574          "/>
    <s v="1"/>
    <d v="2019-11-23T14:26:55"/>
    <s v="7"/>
    <x v="0"/>
    <d v="2019-11-23T17:12:19"/>
    <s v="S009 "/>
    <s v="TRAUMATISMO SUPERFICIAL DE LA CABEZA PARTE NO ESPECIFICADA                                                                                                                                                                                                "/>
    <s v="7"/>
    <s v="PROCEDIMIENTOS URGENCIAS      "/>
    <s v="ADRES"/>
    <s v="25"/>
    <s v="CUNDINAMARCA             "/>
    <s v="754"/>
    <s v="SOACHA                        "/>
    <s v="32"/>
    <s v="CIUDADELA                     "/>
    <s v="KR 32 13 226                                      "/>
  </r>
  <r>
    <s v="1033781096     "/>
    <s v="CC "/>
    <s v="FABIAN ANDRES PEDRAZA ZAMBRANO                                           "/>
    <s v="3208511738          "/>
    <s v="2"/>
    <d v="2019-11-23T14:44:06"/>
    <s v="7"/>
    <x v="0"/>
    <d v="2019-11-23T18:44:19"/>
    <s v="L021 "/>
    <s v="ABSCESO CUTANEO FURUNCULO Y ANTRAX DE LA CUELLO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84"/>
    <s v="LUCERO SUR BAJO               "/>
    <s v="CL 78 B BIS 16 55 SUR                             "/>
  </r>
  <r>
    <s v="41465481       "/>
    <s v="CC "/>
    <s v="FLORINDA  ARTEAGA GODOY                                                  "/>
    <s v="3133139907          "/>
    <s v="7"/>
    <d v="2019-11-23T16:47:20"/>
    <s v="7"/>
    <x v="0"/>
    <d v="2019-11-23T23:11:43"/>
    <s v="K296 "/>
    <s v="OTRAS GASTRITIS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21"/>
    <s v="JERUSALEN                     "/>
    <s v="CL 70A 45C 15                                     "/>
  </r>
  <r>
    <s v="1033749617     "/>
    <s v="CC "/>
    <s v="MARIA ALEJANDRA GOMEZ MONTERO                                            "/>
    <s v="3222243661          "/>
    <s v="1"/>
    <d v="2019-11-23T17:38:09"/>
    <s v="7"/>
    <x v="0"/>
    <d v="2019-11-23T18:15:52"/>
    <s v="J459 "/>
    <s v="ASMA NO ESPECIFICADA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47"/>
    <s v="SOTAVENTO                     "/>
    <s v="CL 63 A BIS 17B 46                                "/>
  </r>
  <r>
    <s v="79487727       "/>
    <s v="CC "/>
    <s v="PABLO ENRIQUE PRIETO MONROY                                              "/>
    <s v="3197375461          "/>
    <s v="1"/>
    <d v="2019-11-23T20:44:09"/>
    <s v="7"/>
    <x v="0"/>
    <d v="2019-11-24T15:44:28"/>
    <s v="S925 "/>
    <s v="FRACTURA DE LOS HUESOS DE OTRO(S) DEDO(S) DEL PIE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6"/>
    <s v="TUNJUELITO                    "/>
    <s v="1"/>
    <s v="TUNAL                         "/>
    <s v="GD 48C SUR 24 35                                  "/>
  </r>
  <r>
    <s v="19100394       "/>
    <s v="CC "/>
    <s v="JAIRO RAUL PARRA GARZON                                                  "/>
    <s v="3142787101          "/>
    <s v="3"/>
    <d v="2019-11-23T21:43:04"/>
    <s v="7"/>
    <x v="0"/>
    <d v="2019-11-24T02:19:19"/>
    <s v="S208 "/>
    <s v="TRAUMATISMO SUPERFICIAL DE OTRAS PARTES Y DE LAS NO ESPECIFICADAS DEL TORAX                                                                                                                                                                               "/>
    <s v="7"/>
    <s v="PROCEDIMIENTOS URGENCIAS      "/>
    <s v="CAPITAL SALUD EPSS SAS   (CONTRIBUTIVO)"/>
    <s v="11"/>
    <s v="BOGOTA D.C.              "/>
    <s v="19"/>
    <s v="CIUDAD BOLIVAR                "/>
    <s v="88"/>
    <s v="ARBORIZADORA ALTA             "/>
    <s v="CL 70 B BIS  40 B12                               "/>
  </r>
  <r>
    <s v="79772317       "/>
    <s v="CC "/>
    <s v="GERMAN ALEXIS MARTINEZ RODRIGUEZ                                         "/>
    <s v="3105794346          "/>
    <s v="2"/>
    <d v="2019-11-23T21:45:52"/>
    <s v="7"/>
    <x v="0"/>
    <d v="2019-11-24T00:01:56"/>
    <s v="M549 "/>
    <s v="DORSALGIA NO ESPECIFICADA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88"/>
    <s v="ARBORIZADORA ALTA             "/>
    <s v="KR 38 A 76 A 28 SUR                               "/>
  </r>
  <r>
    <s v="17017784       "/>
    <s v="CC "/>
    <s v="EDUARDO ALFREDO QUIÑONES                                                 "/>
    <s v="4096118             "/>
    <s v="1"/>
    <d v="2019-11-23T22:16:58"/>
    <s v="7"/>
    <x v="0"/>
    <d v="2019-11-25T00:54:59"/>
    <s v="F445 "/>
    <s v="CONVULSIONES DISOCIATIVAS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5"/>
    <s v="ANTONIO NARIÑO                "/>
    <s v="2"/>
    <s v="EL CLARET                     "/>
    <s v="KR 10BIS 13  59 SUR                               "/>
  </r>
  <r>
    <s v="65714219       "/>
    <s v="CC "/>
    <s v="CARMENZA  GARCIA                                                         "/>
    <s v="3142833130          "/>
    <s v="1"/>
    <d v="2019-11-24T04:45:43"/>
    <s v="7"/>
    <x v="0"/>
    <d v="2019-11-24T16:17:05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Y MEDICINA PREPAGADA SURAMERICANA S.A"/>
    <s v="11"/>
    <s v="BOGOTA D.C.              "/>
    <s v="5"/>
    <s v="USME                          "/>
    <s v="508"/>
    <s v="DANUBIO AZUL                  "/>
    <s v="CL 54B SUR 3 27                                   "/>
  </r>
  <r>
    <s v="1033781179     "/>
    <s v="CC "/>
    <s v="ANGELICA LORENA POLOCHE REY                                              "/>
    <s v="3124200787          "/>
    <s v="1"/>
    <d v="2019-11-24T07:52:12"/>
    <s v="7"/>
    <x v="0"/>
    <d v="2019-11-24T16:09:57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9"/>
    <s v="CIUDAD BOLIVAR                "/>
    <s v="39"/>
    <s v="SAN FRANCISCO                 "/>
    <s v="DG 77 D 18 F 35                                   "/>
  </r>
  <r>
    <s v="41565881       "/>
    <s v="CC "/>
    <s v="RESURRECCION  HERRADA PINTO                                              "/>
    <s v="3133498267          "/>
    <s v="4"/>
    <d v="2019-11-24T08:17:01"/>
    <s v="7"/>
    <x v="0"/>
    <d v="2019-11-25T09:32:56"/>
    <s v="K589 "/>
    <s v="SINDROME DEL COLON IRRITABLE SI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9"/>
    <s v="SAN FRANCISCO                 "/>
    <s v="CL 68B  21A 38 SUR                                "/>
  </r>
  <r>
    <s v="41369950       "/>
    <s v="CC "/>
    <s v="LILIA MERCEDES CRISTANCHO SANCHEZ                                        "/>
    <s v="4502829             "/>
    <s v="2"/>
    <d v="2019-11-24T09:24:17"/>
    <s v="7"/>
    <x v="0"/>
    <d v="2019-11-24T12:12:08"/>
    <s v="S203 "/>
    <s v="OTROS TRAUMATISMOS SUPERFICIALES DE LA PARED ANTERIOR DEL TORAX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RA 13 B 27 B 24 SUR                              "/>
  </r>
  <r>
    <s v="19435712       "/>
    <s v="CC "/>
    <s v="JOSE  DIAZ MENDOZA                                                       "/>
    <s v="3668504             "/>
    <s v="12"/>
    <d v="2019-11-24T11:38:28"/>
    <s v="7"/>
    <x v="0"/>
    <d v="2019-11-24T19:22:19"/>
    <s v="I828 "/>
    <s v="EMBOLIA Y TROMBOSIS DE OTRAS VENAS ESPECIFICADAS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"/>
    <s v="BOGOTA                        "/>
    <s v="1"/>
    <s v="NO DEFINIDO                   "/>
    <s v="DG 32B # 15 -93  COLINAS                          "/>
  </r>
  <r>
    <s v="28905002       "/>
    <s v="CC "/>
    <s v="MARIA CRISTINA LOMBANA OROZCO                                            "/>
    <s v="3217106693          "/>
    <s v="1"/>
    <d v="2019-11-24T12:48:14"/>
    <s v="7"/>
    <x v="0"/>
    <d v="2019-11-24T21:09:28"/>
    <s v="T149 "/>
    <s v="TRAUMATISMO NO ESPECIFICADO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8"/>
    <s v="LA GLORIA                     "/>
    <s v="KR 6 A ESTE 43 A 37                               "/>
  </r>
  <r>
    <s v="5941237        "/>
    <s v="CC "/>
    <s v="LUIS ALBERTO GONZALEZ RINCON                                             "/>
    <s v="3610759             "/>
    <s v="3"/>
    <d v="2019-11-24T12:53:23"/>
    <s v="7"/>
    <x v="0"/>
    <d v="2019-11-24T19:16:13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1"/>
    <s v="SUBA                          "/>
    <s v="11"/>
    <s v="PRADOS DE SANTA BARBARA       "/>
    <s v="CR 12A N 17 40 S                                  "/>
  </r>
  <r>
    <s v="20529629       "/>
    <s v="CC "/>
    <s v="BLANCA MARIA BERNAL DE BEJARANO                                          "/>
    <s v="3658416             "/>
    <s v="4"/>
    <d v="2019-11-24T13:24:07"/>
    <s v="7"/>
    <x v="0"/>
    <d v="2019-11-24T19:38:26"/>
    <s v="M549 "/>
    <s v="DORSALGIA NO ESPECIFICADA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58"/>
    <s v="LOS PUENTES                   "/>
    <s v="DG 46 G BIS  12 A 16                              "/>
  </r>
  <r>
    <s v="220664         "/>
    <s v="CC "/>
    <s v="SANTOS  BORBON BAQUERO                                                   "/>
    <s v="5679804             "/>
    <s v="15"/>
    <d v="2019-11-24T13:36:33"/>
    <s v="7"/>
    <x v="0"/>
    <d v="2019-11-24T20:29:34"/>
    <s v="S009 "/>
    <s v="TRAUMATISMO SUPERFICIAL DE LA CABEZA PARTE NO ESPECIFICADA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22"/>
    <s v="BOITA                         "/>
    <s v="CALLE 46 NO. 72R-82 SUR                           "/>
  </r>
  <r>
    <s v="52902002       "/>
    <s v="CC "/>
    <s v="YEIMY LILIANA BUSTOS SANCHEZ                                             "/>
    <s v="3105684981          "/>
    <s v="2"/>
    <d v="2019-11-24T13:48:48"/>
    <s v="7"/>
    <x v="0"/>
    <d v="2019-11-24T17:40:47"/>
    <s v="T110 "/>
    <s v="TRAUMATISMOS SUPERFICIAL DE MIEMBRO SUPERIOR NIVEL NO ESPECIFICADO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17"/>
    <s v="COLINAS                       "/>
    <s v="CRA  3A N 48R-63 SUR                              "/>
  </r>
  <r>
    <s v="51898299       "/>
    <s v="CC "/>
    <s v="CLAUDIA  BOLIVAR SANCHEZ                                                 "/>
    <s v="3163845100          "/>
    <s v="1"/>
    <d v="2019-11-24T14:37:16"/>
    <s v="7"/>
    <x v="0"/>
    <d v="2019-11-24T20:47:08"/>
    <s v="I201 "/>
    <s v="ANGINA DE PECHO CON ESPASMO DOCUMENTADO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4"/>
    <s v="SAN CRISTOBAL                 "/>
    <s v="449"/>
    <s v="LOS LIBERTADORES              "/>
    <s v="KR 11 B ESTE 54 52                                "/>
  </r>
  <r>
    <s v="52285004       "/>
    <s v="CC "/>
    <s v="SANDRA ARELIS RODRIGUEZ SANTANA                                          "/>
    <s v="3023613257          "/>
    <s v="1"/>
    <d v="2019-11-24T15:45:28"/>
    <s v="7"/>
    <x v="0"/>
    <d v="2019-11-24T19:25:28"/>
    <s v="H813 "/>
    <s v="OTROS VERTIGOS PERIFERICOS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"/>
    <s v="BOGOTA                        "/>
    <s v="1"/>
    <s v="NO DEFINIDO                   "/>
    <s v="KR 12 BIS 26 B 31 SUR                             "/>
  </r>
  <r>
    <s v="52016171       "/>
    <s v="CC "/>
    <s v="DIOCELINA  BUSTOS HERNANDEZ                                              "/>
    <s v="3112326304          "/>
    <s v="1"/>
    <d v="2019-11-24T16:01:50"/>
    <s v="7"/>
    <x v="0"/>
    <d v="2019-11-24T16:42:17"/>
    <s v="K589 "/>
    <s v="SINDROME DEL COLON IRRITABLE SIN DIARREA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PS (SUBSIDIADO)"/>
    <s v="11"/>
    <s v="BOGOTA D.C.              "/>
    <s v="8"/>
    <s v="KENNEDY                       "/>
    <s v="318"/>
    <s v="ALQUERIAS DE LA FRAGUA        "/>
    <s v="CL 37 B SUR 68 C 04                               "/>
  </r>
  <r>
    <s v="51881903       "/>
    <s v="CC "/>
    <s v="ANGELA  GUTIERREZ                                                        "/>
    <s v="3502522206          "/>
    <s v="1"/>
    <d v="2019-11-24T17:16:54"/>
    <s v="7"/>
    <x v="0"/>
    <d v="2019-11-25T11:07:10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8"/>
    <s v="RAFAEL URIBE                  "/>
    <s v="40"/>
    <s v="PIJAOS                        "/>
    <s v="KR 12 BIS 34 C 17 SUR                             "/>
  </r>
  <r>
    <s v="41363896       "/>
    <s v="CC "/>
    <s v="BLANCA CECILIA PEREZ DE PARAMO                                           "/>
    <s v="2065917             "/>
    <s v="13"/>
    <d v="2019-11-24T17:28:41"/>
    <s v="7"/>
    <x v="0"/>
    <d v="2019-11-24T21:08:41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7"/>
    <s v="LA COLMENA                    "/>
    <s v="KR 3A ESTE 37A 78 SUR                             "/>
  </r>
  <r>
    <s v="3161519        "/>
    <s v="CC "/>
    <s v="JOSE ANTONIO VEGA INFANTE                                                "/>
    <s v="3223508252          "/>
    <s v="1"/>
    <d v="2019-11-24T18:27:48"/>
    <s v="7"/>
    <x v="0"/>
    <d v="2019-11-24T22:22:09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5 L 49 C 48 SUR                                "/>
  </r>
  <r>
    <s v="41371147       "/>
    <s v="CC "/>
    <s v="FILOMENA  GAMBOA LOPEZ                                                   "/>
    <s v="2071963             "/>
    <s v="4"/>
    <d v="2019-11-24T18:45:21"/>
    <s v="7"/>
    <x v="0"/>
    <d v="2019-11-25T00:28:5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9"/>
    <s v="BOSA LA ESTACION              "/>
    <s v="CL 46 D 15 66 ESTE SUR                            "/>
  </r>
  <r>
    <s v="2842018        "/>
    <s v="CC "/>
    <s v="JUAN ALBERTINO MORENO VIGOYA                                             "/>
    <s v="3787306             "/>
    <s v="1"/>
    <d v="2019-11-24T19:06:49"/>
    <s v="7"/>
    <x v="0"/>
    <d v="2019-11-25T10:49:02"/>
    <s v="J348 "/>
    <s v="OTROS TRASTORNOS ESPECIFICADOS DE LA NARIZ Y DE LOS SENOS PARANASALES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5"/>
    <s v="NUEVA ARGENTINA               "/>
    <s v="CL 62 F SUR 74 D 07                               "/>
  </r>
  <r>
    <s v="20408480       "/>
    <s v="CC "/>
    <s v="MARIA JOSEFA PATARROYO ABELLO                                            "/>
    <s v="3142247420          "/>
    <s v="1"/>
    <d v="2019-11-25T02:08:14"/>
    <s v="7"/>
    <x v="0"/>
    <d v="2019-11-25T19:59:30"/>
    <s v="I500 "/>
    <s v="INSUFICIENCIA CARDIACA CONGESTIV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"/>
    <s v="BOGOTA                        "/>
    <s v="1"/>
    <s v="NO DEFINIDO                   "/>
    <s v="KR 14 G 76 22 SUR                                 "/>
  </r>
  <r>
    <s v="2920792        "/>
    <s v="CC "/>
    <s v="PEDRO JOSE ANTONIO MARTINEZ GONZALEZ                                     "/>
    <s v="2057884             "/>
    <s v="15"/>
    <d v="2019-11-25T03:57:29"/>
    <s v="7"/>
    <x v="0"/>
    <d v="2019-11-25T09:11:10"/>
    <s v="F412 "/>
    <s v="TRASTORNO MIXTO DE ANSIEDAD Y DEPRESION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36"/>
    <s v="TUNJUELITO                    "/>
    <s v="KR 13  58 A 57 SUR                                "/>
  </r>
  <r>
    <s v="51597935       "/>
    <s v="CC "/>
    <s v="ANILSA  ALVARADO PEDRAZA                                                 "/>
    <s v="3112267468          "/>
    <s v="1"/>
    <d v="2019-11-25T05:15:11"/>
    <s v="7"/>
    <x v="0"/>
    <d v="2019-11-25T10:56:56"/>
    <s v="K291 "/>
    <s v="OTRAS GASTRITIS AGUDAS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"/>
    <s v="BOGOTA                        "/>
    <s v="1"/>
    <s v="NO DEFINIDO                   "/>
    <s v="TV 1 36 F 74 SUR                                  "/>
  </r>
  <r>
    <s v="2842018        "/>
    <s v="CC "/>
    <s v="JUAN ALBERTINO MORENO VIGOYA                                             "/>
    <s v="3787306             "/>
    <s v="2"/>
    <d v="2019-11-25T06:20:24"/>
    <s v="7"/>
    <x v="0"/>
    <d v="2019-11-25T10:50:23"/>
    <s v="J348 "/>
    <s v="OTROS TRASTORNOS ESPECIFICADOS DE LA NARIZ Y DE LOS SENOS PARANASALES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5"/>
    <s v="NUEVA ARGENTINA               "/>
    <s v="CL 62 F SUR 74 D 07                               "/>
  </r>
  <r>
    <s v="2998420        "/>
    <s v="CC "/>
    <s v="LUIS DAVID OÑATE RODRIGUEZ                                               "/>
    <s v="3138772669          "/>
    <s v="11"/>
    <d v="2019-11-25T07:33:19"/>
    <s v="7"/>
    <x v="0"/>
    <d v="2019-11-25T14:59:39"/>
    <s v="M796 "/>
    <s v="DOLOR EN MIEMBRO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OCIEDAD CLINICA EMCOSALUD S.A."/>
    <s v="11"/>
    <s v="BOGOTA D.C.              "/>
    <s v="18"/>
    <s v="RAFAEL URIBE                  "/>
    <s v="37"/>
    <s v="DANUBIO AZUL                  "/>
    <s v="KR 02 D 57 A 21 SUR                               "/>
  </r>
  <r>
    <s v="1030671561     "/>
    <s v="CC "/>
    <s v="INGRID PAOLA GARIBELLO MUÑOZ                                             "/>
    <s v="5207876             "/>
    <s v="1"/>
    <d v="2019-11-25T07:46:08"/>
    <s v="7"/>
    <x v="0"/>
    <d v="2019-11-25T10:58:45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8"/>
    <s v="KENNEDY                       "/>
    <s v="18"/>
    <s v="EL OLIVO                      "/>
    <s v="KR 81 41F 18 SUR                                  "/>
  </r>
  <r>
    <s v="80130106       "/>
    <s v="CC "/>
    <s v="JOSE JAVIER SABOGAL ORTIZ                                                "/>
    <s v="5690837             "/>
    <s v="4"/>
    <d v="2019-11-25T08:53:41"/>
    <s v="7"/>
    <x v="0"/>
    <d v="2019-11-25T11:28:46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10"/>
    <s v="LA PAZ  ( EL CEBADAL)         "/>
    <s v="KR 4C 52A 12 SUR                                  "/>
  </r>
  <r>
    <s v="79609593       "/>
    <s v="CC "/>
    <s v="RODOLFO  ROZO PALOMA                                                     "/>
    <s v="NO TIENE            "/>
    <s v="1"/>
    <d v="2019-11-25T09:06:06"/>
    <s v="7"/>
    <x v="0"/>
    <d v="2019-11-25T18:23:48"/>
    <s v="G408 "/>
    <s v="OTRAS EPILEPSIAS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4"/>
    <s v="SAN CRISTOBAL                 "/>
    <s v="449"/>
    <s v="LOS LIBERTADORES              "/>
    <s v="KR 11 B 55 65  SUR                                "/>
  </r>
  <r>
    <s v="41773067       "/>
    <s v="CC "/>
    <s v="ANA REBECA SANCHEZ PARRA                                                 "/>
    <s v="2893532             "/>
    <s v="4"/>
    <d v="2019-11-25T09:09:04"/>
    <s v="7"/>
    <x v="0"/>
    <d v="2019-11-25T15:13:02"/>
    <s v="I872 "/>
    <s v="INSUFICIENCIA VENOSA (CRONICA) (PERIFERICA)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08"/>
    <s v="CAMINO VIEJO DE SAN CRISTOBAL "/>
    <s v="KR 7 ESTE 16 71 SUR                               "/>
  </r>
  <r>
    <s v="21045850       "/>
    <s v="CC "/>
    <s v="GENOVEVA  JARA DE MORA                                                   "/>
    <s v="4617910             "/>
    <s v="9"/>
    <d v="2019-11-25T09:10:44"/>
    <s v="7"/>
    <x v="0"/>
    <d v="2019-11-25T12:18:37"/>
    <s v="K819 "/>
    <s v="COLECISTITIS NO ESPECIFICADA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42"/>
    <s v="SAN JOSE SUR                  "/>
    <s v="KR 11 BIS 23A   20 SUR                            "/>
  </r>
  <r>
    <s v="1030642937     "/>
    <s v="CC "/>
    <s v="ANDRES FELIPE LOPEZ QUINTERO                                             "/>
    <s v="3024478669          "/>
    <s v="3"/>
    <d v="2019-11-25T09:53:03"/>
    <s v="7"/>
    <x v="0"/>
    <d v="2019-11-25T13:14:44"/>
    <s v="S009 "/>
    <s v="TRAUMATISMO SUPERFICIAL DE LA CABEZA PARTE NO ESPECIFICADA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AS   (CONTRIBUTIVO)"/>
    <s v="11"/>
    <s v="BOGOTA D.C.              "/>
    <s v="18"/>
    <s v="RAFAEL URIBE                  "/>
    <s v="17"/>
    <s v="COLINAS                       "/>
    <s v="COLINAS                                           "/>
  </r>
  <r>
    <s v="11042106       "/>
    <s v="CC "/>
    <s v="HECTOR ENRIQUE CARDENAS BARRETO                                          "/>
    <s v="3143348648          "/>
    <s v="1"/>
    <d v="2019-11-25T10:00:06"/>
    <s v="7"/>
    <x v="0"/>
    <d v="2019-11-25T15:44:02"/>
    <s v="S342 "/>
    <s v="TRAUMATISMO DE RAIZ NERVIOSA DE LA COLUMNA LUMBAR Y SACRA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750"/>
    <s v="SAN BENITO                    "/>
    <s v="KR 19   58A  37 SUR                               "/>
  </r>
  <r>
    <s v="20180715       "/>
    <s v="CC "/>
    <s v="MATILDE  RAMOS CORTES                                                    "/>
    <s v="3102693047          "/>
    <s v="1"/>
    <d v="2019-11-25T10:02:32"/>
    <s v="7"/>
    <x v="0"/>
    <d v="2019-11-25T21:26:11"/>
    <s v="E109 "/>
    <s v="DIABETES MELLITUS INSULINODEPENDIENTE SIN MENCION DE COMPLICACION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2"/>
    <s v="EL CARMEN                     "/>
    <s v="CL 47 SUR  26 09                                  "/>
  </r>
  <r>
    <s v="1013588348     "/>
    <s v="CC "/>
    <s v="BLADIMIR LEANDRO SACRISTAN PAIPA                                         "/>
    <s v="3123915106          "/>
    <s v="2"/>
    <d v="2019-11-25T10:13:18"/>
    <s v="7"/>
    <x v="0"/>
    <d v="2019-11-25T13:32:20"/>
    <s v="S204 "/>
    <s v="OTROS TRAUMATISMOS SUPERFICIALES DE LA PARED POSTERIOR DEL TORAX                                                                                                                                                                                          "/>
    <s v="7"/>
    <s v="PROCEDIMIENTOS URGENCIAS      "/>
    <s v="EPS Y MEDICINA PREPAGADA SURAMERICANA S.A"/>
    <s v="11"/>
    <s v="BOGOTA D.C.              "/>
    <s v="18"/>
    <s v="RAFAEL URIBE                  "/>
    <s v="22"/>
    <s v="MARCO FIDEL SUAREZ            "/>
    <s v="TV 13G 49A 32                                     "/>
  </r>
  <r>
    <s v="19050779       "/>
    <s v="CC "/>
    <s v="JUSTO ENRIQUE ALFARO RUBIANO                                             "/>
    <s v="3108178886          "/>
    <s v="22"/>
    <d v="2019-11-25T10:15:53"/>
    <s v="7"/>
    <x v="0"/>
    <d v="2019-11-26T17:31:26"/>
    <s v="N188 "/>
    <s v="OTRAS INSUFICIENCIAS RENALES CRONICAS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87"/>
    <s v="BELLA ESTANCIA                "/>
    <s v="CL 62I 75 11                                      "/>
  </r>
  <r>
    <s v="6749985        "/>
    <s v="CC "/>
    <s v="ALONSO  HERNANDEZ ESPITIA                                                "/>
    <s v="2095827             "/>
    <s v="5"/>
    <d v="2019-11-25T10:39:53"/>
    <s v="7"/>
    <x v="0"/>
    <d v="2019-11-25T17:03:14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16"/>
    <s v="LUIS LOPEZ DE MESA            "/>
    <s v="KR 14 ABIS 32 05F SUR                             "/>
  </r>
  <r>
    <s v="39638282       "/>
    <s v="CC "/>
    <s v="JACKQUELINE  CASAS CARDENAS                                              "/>
    <s v="4798559             "/>
    <s v="1"/>
    <d v="2019-11-25T11:22:01"/>
    <s v="7"/>
    <x v="0"/>
    <d v="2019-11-26T14:59:04"/>
    <s v="S708 "/>
    <s v="OTROS TRAUMATISMOS SUPERFICIALES DE LA CADERA Y DEL MUSLO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8"/>
    <s v="KENNEDY                       "/>
    <s v="21"/>
    <s v="CASTILLA                      "/>
    <s v="CL 11 79A 60                                      "/>
  </r>
  <r>
    <s v="20566496       "/>
    <s v="CC "/>
    <s v="ARCELIA  DAZA NAVARRETE                                                  "/>
    <s v="3005682409          "/>
    <s v="3"/>
    <d v="2019-11-25T11:31:52"/>
    <s v="7"/>
    <x v="0"/>
    <d v="2019-11-25T17:21:00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6"/>
    <s v="TUNJUELITO                    "/>
    <s v="1"/>
    <s v="TUNAL                         "/>
    <s v="KR 22 SUR 47 70                                   "/>
  </r>
  <r>
    <s v="1023024418     "/>
    <s v="CC "/>
    <s v="DIEGO ALEJANDRO CALDERON CIMBACICA                                       "/>
    <s v="3504152409          "/>
    <s v="1"/>
    <d v="2019-11-25T11:48:54"/>
    <s v="7"/>
    <x v="0"/>
    <d v="2019-11-25T13:10:39"/>
    <s v="S003 "/>
    <s v="TRAUMATISMO SUPERFICIAL DE LA NARIZ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6"/>
    <s v="AURORA                        "/>
    <s v="DG 69 F SUR 14  U 12                              "/>
  </r>
  <r>
    <s v="19187401       "/>
    <s v="CC "/>
    <s v="JAIME  CASTAÑEDA CARDONA                                                 "/>
    <s v="NO TIENE            "/>
    <s v="1"/>
    <d v="2019-11-25T12:03:12"/>
    <s v="7"/>
    <x v="0"/>
    <d v="2019-11-25T18:32:29"/>
    <s v="S018 "/>
    <s v="HERIDA DE OTRAS PARTES DE LA CABEZ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"/>
    <s v="NO DEFINIDO                   "/>
    <s v="HABITANTE DE CALLE                                "/>
  </r>
  <r>
    <s v="20322294       "/>
    <s v="CC "/>
    <s v="ANA FIDELIA CRISTIANO DE CRUZ                                            "/>
    <s v="7907561             "/>
    <s v="8"/>
    <d v="2019-11-25T12:09:18"/>
    <s v="7"/>
    <x v="0"/>
    <d v="2019-11-25T18:35:56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39"/>
    <s v="SAN FRANCISCO                 "/>
    <s v="KR 18T 61 66 SUR                                  "/>
  </r>
  <r>
    <s v="4947654        "/>
    <s v="CC "/>
    <s v="ALDEMAR  CAPERA                                                          "/>
    <s v="3208629001          "/>
    <s v="4"/>
    <d v="2019-11-25T12:45:25"/>
    <s v="7"/>
    <x v="0"/>
    <d v="2019-11-25T14:08:11"/>
    <s v="K590 "/>
    <s v="CONSTIPACION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AV   68  N  68 D  39   SUR                        "/>
  </r>
  <r>
    <s v="286696         "/>
    <s v="CC "/>
    <s v="CARLOS ALBERTO RIVEROS GARZON                                            "/>
    <s v="2069760             "/>
    <s v="3"/>
    <d v="2019-11-25T13:00:34"/>
    <s v="7"/>
    <x v="0"/>
    <d v="2019-11-26T10:05:49"/>
    <s v="I500 "/>
    <s v="INSUFICIENCIA CARDIACA CONGESTIV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8"/>
    <s v="LA GLORIA                     "/>
    <s v="KR 7 ESTE 45 39                                   "/>
  </r>
  <r>
    <s v="20012763       "/>
    <s v="CC "/>
    <s v="OTILIA  LOZANO LOZANO                                                    "/>
    <s v="3016728613          "/>
    <s v="6"/>
    <d v="2019-11-25T13:11:16"/>
    <s v="7"/>
    <x v="0"/>
    <d v="2019-11-25T22:08:20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520"/>
    <s v="LA ESPERANZA                  "/>
    <s v="CALLE 83 SUR NO. 2A 23 ESTE LA ESPEANZA           "/>
  </r>
  <r>
    <s v="1000858813     "/>
    <s v="TI "/>
    <s v="EDWIN SANTIAGO PARRA ROSAS                                               "/>
    <s v="3116700280          "/>
    <s v="1"/>
    <d v="2019-11-25T15:51:34"/>
    <s v="7"/>
    <x v="0"/>
    <d v="2019-11-25T20:16:54"/>
    <s v="S626 "/>
    <s v="FRACTURA DE OTRO DEDO DE LA MANO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7"/>
    <s v="BOSA                          "/>
    <s v="1"/>
    <s v="BOSA NARANJOS                 "/>
    <s v="KR 97 C 50 20 SUR                                 "/>
  </r>
  <r>
    <s v="1013638662     "/>
    <s v="CC "/>
    <s v="CESAR ALBERTO FORERO SANCHEZ                                             "/>
    <s v="3213754344          "/>
    <s v="10"/>
    <d v="2019-11-25T16:22:20"/>
    <s v="7"/>
    <x v="0"/>
    <d v="2019-11-25T22:31:54"/>
    <s v="S819 "/>
    <s v="HERIDA DE LA PIERNA PARTE NO ESPECIFICADA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17"/>
    <s v="COLINAS                       "/>
    <s v="CL 32 14D 37 SUR                                  "/>
  </r>
  <r>
    <s v="17074956       "/>
    <s v="CC "/>
    <s v="SAMUEL  OVIEDO GARIBELLO                                                 "/>
    <s v="7600226             "/>
    <s v="5"/>
    <d v="2019-11-25T17:00:13"/>
    <s v="7"/>
    <x v="0"/>
    <d v="2019-11-25T23:59:12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1"/>
    <s v="TUNAL                         "/>
    <s v="DIG 44   23 40                                    "/>
  </r>
  <r>
    <s v="21078359       "/>
    <s v="CC "/>
    <s v="IRENE  BOHORQUEZ DE FLECHAS                                              "/>
    <s v="7735996             "/>
    <s v="13"/>
    <d v="2019-11-25T17:04:54"/>
    <s v="7"/>
    <x v="0"/>
    <d v="2019-11-26T07:27:37"/>
    <s v="S028 "/>
    <s v="FRACTURA DE OTROS HUESOS DEL CRANEO Y DE LA CARA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9"/>
    <s v="LA MARICHUELA                 "/>
    <s v="KR 14B 77A 70 SUR                                 "/>
  </r>
  <r>
    <s v="53013979       "/>
    <s v="CC "/>
    <s v="JULY MARITZA LOPEZ SIERRA                                                "/>
    <s v="3207675496          "/>
    <s v="5"/>
    <d v="2019-11-25T18:48:18"/>
    <s v="7"/>
    <x v="0"/>
    <d v="2019-11-26T01:37:06"/>
    <s v="J80X "/>
    <s v="SINDROME DE DIFICULTAD RESPIRATORIA DEL ADULTO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45"/>
    <s v="LAS GUACAMAYAS                "/>
    <s v="CL 38C 1C 35                                      "/>
  </r>
  <r>
    <s v="1016724757     "/>
    <s v="TI "/>
    <s v="MIGUEL ANGEL ARISTIZABAL MARULANDA                                       "/>
    <s v="3118702349          "/>
    <s v="1"/>
    <d v="2019-11-25T19:16:42"/>
    <s v="7"/>
    <x v="0"/>
    <d v="2019-11-25T20:52:44"/>
    <s v="W540 "/>
    <s v="MORDEDURA O ATAQUE DE PERRO  VIVIENDA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8"/>
    <s v="AGUAS CLARAS                  "/>
    <s v="KR 12D ESTE 21 24                                 "/>
  </r>
  <r>
    <s v="1016022497     "/>
    <s v="CC "/>
    <s v="MONICA  MARQUEZ PEÑA                                                     "/>
    <s v="3057047334          "/>
    <s v="1"/>
    <d v="2019-11-25T19:31:17"/>
    <s v="7"/>
    <x v="0"/>
    <d v="2019-11-27T04:52:51"/>
    <s v="N200 "/>
    <s v="CALCULO DEL RINON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4"/>
    <s v="SAN CRISTOBAL                 "/>
    <s v="8"/>
    <s v="AGUAS CLARAS                  "/>
    <s v="CL 62 SUR 14H 18 ESTE                             "/>
  </r>
  <r>
    <s v="1090474036     "/>
    <s v="CC "/>
    <s v="HENRY OSWALDO CONTRERAS OLIVEROS                                         "/>
    <s v="3208550732          "/>
    <s v="1"/>
    <d v="2019-11-25T20:31:46"/>
    <s v="7"/>
    <x v="0"/>
    <d v="2019-11-26T03:18:36"/>
    <s v="S897 "/>
    <s v="TRAUMATISMOS MULTIPLES DE LA PIERN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LA PREVISORA"/>
    <s v="11"/>
    <s v="BOGOTA D.C.              "/>
    <s v="5"/>
    <s v="USME                          "/>
    <s v="15"/>
    <s v="LA FISCALA                    "/>
    <s v="TV 4 ESTE 55 18 SUR                               "/>
  </r>
  <r>
    <s v="79369990       "/>
    <s v="CC "/>
    <s v="ANGEL MARIA NIÑO FRANKLIN                                                "/>
    <s v="3125596378          "/>
    <s v="1"/>
    <d v="2019-11-25T20:39:40"/>
    <s v="7"/>
    <x v="0"/>
    <d v="2019-11-26T10:10:40"/>
    <s v="C61X "/>
    <s v="TUMOR MALIGNO DE LA PROSTATA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4"/>
    <s v="SAN CRISTOBAL                 "/>
    <s v="401"/>
    <s v="BELLO HORIZONTE               "/>
    <s v="KR 14B BIS 59A 12 SUR                             "/>
  </r>
  <r>
    <s v="1007103401     "/>
    <s v="TI "/>
    <s v="JUAN DAVID RODRIGUEZ PEDROZA                                             "/>
    <s v="3116136937          "/>
    <s v="1"/>
    <d v="2019-11-25T23:27:45"/>
    <s v="7"/>
    <x v="0"/>
    <d v="2019-11-26T14:34:22"/>
    <s v="F180 "/>
    <s v="TRASTORNOS MENTALES Y DEL COMPORTAMIENTO DEBIDOS AL USO DE DISOLVENTES VOLATILES  INTOXICACION AGUDA                                                                                                                                                      "/>
    <s v="7"/>
    <s v="PROCEDIMIENTOS URGENCIAS      "/>
    <s v="UNIVERSIDAD NACIONAL DE COLOMBIA-UNISALUD"/>
    <s v="11"/>
    <s v="BOGOTA D.C.              "/>
    <s v="18"/>
    <s v="RAFAEL URIBE                  "/>
    <s v="7"/>
    <s v="CENTENARIO                    "/>
    <s v="CL 45 12 49 SUR                                   "/>
  </r>
  <r>
    <s v="1163303        "/>
    <s v="CC "/>
    <s v="ESTEBAN DE JESUS ESTUPIÑAN CASTRO                                        "/>
    <s v="3046437540          "/>
    <s v="7"/>
    <d v="2019-11-26T04:53:47"/>
    <s v="7"/>
    <x v="0"/>
    <d v="2019-11-26T05:26:06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21"/>
    <s v="VALLES DE CAFAM               "/>
    <s v="CL 79 SUR 77 L 53                                 "/>
  </r>
  <r>
    <s v="17090130       "/>
    <s v="CC "/>
    <s v="PEDRO IGNACIO BENAVIDES DULCEY                                           "/>
    <s v="2050405             "/>
    <s v="5"/>
    <d v="2019-11-26T05:25:52"/>
    <s v="7"/>
    <x v="0"/>
    <d v="2019-11-26T16:47:48"/>
    <s v="M544 "/>
    <s v="LUMBAGO CON CIATICA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81"/>
    <s v="MARCO FIDEL SUAREZ-S.LA CABAN "/>
    <s v="TV 16 F 49 29 SUR                                 "/>
  </r>
  <r>
    <s v="79562379       "/>
    <s v="CC "/>
    <s v="WILSON  RUIZ ROA                                                         "/>
    <s v="3186773043          "/>
    <s v="7"/>
    <d v="2019-11-26T05:27:47"/>
    <s v="7"/>
    <x v="0"/>
    <d v="2019-11-26T17:10:47"/>
    <s v="I828 "/>
    <s v="EMBOLIA Y TROMBOSIS DE OTRAS VENAS ESPECIFICADAS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13"/>
    <s v="LAS LOMAS                     "/>
    <s v="CL 42 SUR 12 95                                   "/>
  </r>
  <r>
    <s v="39722143       "/>
    <s v="CC "/>
    <s v="MARIA HELENA JIMENEZ ZEA                                                 "/>
    <s v="3118140771          "/>
    <s v="11"/>
    <d v="2019-11-26T05:31:48"/>
    <s v="7"/>
    <x v="0"/>
    <d v="2019-11-26T16:28:03"/>
    <s v="K808 "/>
    <s v="OTRAS COLELITIASIS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18"/>
    <s v="RAFAEL URIBE                  "/>
    <s v="773"/>
    <s v="LA PLAYA                      "/>
    <s v="CL 60C SUR  18A 39                                "/>
  </r>
  <r>
    <s v="39717979       "/>
    <s v="CC "/>
    <s v="MARIELA  PORRAS PEÑALOZA                                                 "/>
    <s v="3115975667          "/>
    <s v="2"/>
    <d v="2019-11-26T06:55:24"/>
    <s v="7"/>
    <x v="0"/>
    <d v="2019-11-26T17:04:53"/>
    <s v="K295 "/>
    <s v="GASTRITIS CRONICA NO ESPECIFICAD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3B BIS ESTE   97A   29 SUR                     "/>
  </r>
  <r>
    <s v="1170972        "/>
    <s v="CC "/>
    <s v="JOSE MANUEL SARMIETO MANRIQUE                                            "/>
    <s v="3159260101          "/>
    <s v="4"/>
    <d v="2019-11-26T07:08:35"/>
    <s v="7"/>
    <x v="0"/>
    <d v="2019-11-26T15:57:09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85"/>
    <s v="SAN MARTIN DE LOBA            "/>
    <s v="CL 41 BIS SUR 0 75  ESTE                          "/>
  </r>
  <r>
    <s v="41588737       "/>
    <s v="CC "/>
    <s v="GLADYS  CANO DE VALBUENA                                                 "/>
    <s v="3156837203          "/>
    <s v="11"/>
    <d v="2019-11-26T08:25:17"/>
    <s v="7"/>
    <x v="0"/>
    <d v="2019-11-26T13:21:59"/>
    <s v="S700 "/>
    <s v="CONTUSION DE LA CADERA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41"/>
    <s v="BOSQUES DE SAN CARLOS         "/>
    <s v="CARRERA 12 F 31 A 71 SUR INT 2 APTO 301           "/>
  </r>
  <r>
    <s v="1032434433     "/>
    <s v="CC "/>
    <s v="MARIA CAMILA MAHECHA GOMEZ                                               "/>
    <s v="3144327713          "/>
    <s v="1"/>
    <d v="2019-11-26T09:10:23"/>
    <s v="7"/>
    <x v="0"/>
    <d v="2019-11-26T15:36:10"/>
    <s v="R55X "/>
    <s v="SINCOPE Y COLAPSO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1"/>
    <s v="REPUBLICA DEL CANADA-EL PINAR "/>
    <s v="DG 50 SUR 12 B 16 ESTE                            "/>
  </r>
  <r>
    <s v="80372834       "/>
    <s v="CC "/>
    <s v="JUAN CARLOS TORRES LOPEZ                                                 "/>
    <s v="3112060777          "/>
    <s v="2"/>
    <d v="2019-11-26T09:28:57"/>
    <s v="7"/>
    <x v="0"/>
    <d v="2019-11-26T14:15:00"/>
    <s v="M233 "/>
    <s v="OTROS TRASTORNOS DE LOS MENISCOS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9"/>
    <s v="CIUDAD BOLIVAR                "/>
    <s v="39"/>
    <s v="SAN FRANCISCO                 "/>
    <s v="CRA 22 NO. 67-03 SAN FRANCISCO                    "/>
  </r>
  <r>
    <s v="10089899       "/>
    <s v="CC "/>
    <s v="ALVARO MANUEL MONDRAGON CARREÑO                                          "/>
    <s v="3208590842          "/>
    <s v="3"/>
    <d v="2019-11-26T09:56:20"/>
    <s v="7"/>
    <x v="0"/>
    <d v="2019-11-26T15:57:36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8"/>
    <s v="RAFAEL URIBE                  "/>
    <s v="9"/>
    <s v="SAN JOSE                      "/>
    <s v="CL 27 SUR 12 57                                   "/>
  </r>
  <r>
    <s v="79320500       "/>
    <s v="CC "/>
    <s v="WILFORD HAMILTON GOMEZ HUERTAS                                           "/>
    <s v="3153086919          "/>
    <s v="1"/>
    <d v="2019-11-26T09:59:11"/>
    <s v="7"/>
    <x v="0"/>
    <d v="2019-11-26T14:08:21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4"/>
    <s v="SAN CRISTOBAL                 "/>
    <s v="491"/>
    <s v="SANTA INES                    "/>
    <s v="CL 11 A SUR 1 33 ESTE                             "/>
  </r>
  <r>
    <s v="20288594       "/>
    <s v="CC "/>
    <s v="MARIA TERESA SOLER DE SOLER                                              "/>
    <s v="2064859             "/>
    <s v="7"/>
    <d v="2019-11-26T10:56:55"/>
    <s v="7"/>
    <x v="0"/>
    <d v="2019-11-26T22:29:09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L 31A  1A06 SUR BELLO HORIZONTE                  "/>
  </r>
  <r>
    <s v="30002230       "/>
    <s v="CC "/>
    <s v="GRACIELA  DELGADO                                                        "/>
    <s v="3143409583          "/>
    <s v="1"/>
    <d v="2019-11-26T11:28:11"/>
    <s v="7"/>
    <x v="0"/>
    <d v="2019-11-28T20:02:20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8"/>
    <s v="KENNEDY                       "/>
    <s v="1"/>
    <s v="ROMA                          "/>
    <s v="KR 99 D 42 M 05 SUR                               "/>
  </r>
  <r>
    <s v="999313         "/>
    <s v="CC "/>
    <s v="MIRTO DELIO ROMERO ALFONSO                                               "/>
    <s v="1                   "/>
    <s v="40"/>
    <d v="2019-11-26T11:33:53"/>
    <s v="7"/>
    <x v="0"/>
    <d v="2019-11-27T15:28:11"/>
    <s v="N180 "/>
    <s v="INSUFICIENCIA RENAL TERMINAL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"/>
    <s v="BOGOTA                        "/>
    <s v="1"/>
    <s v="NO DEFINIDO                   "/>
    <s v="1                                                 "/>
  </r>
  <r>
    <s v="17140491       "/>
    <s v="CC "/>
    <s v="GILBERTO  PEÑALOZA MELO                                                  "/>
    <s v="4075827             "/>
    <s v="2"/>
    <d v="2019-11-26T11:54:09"/>
    <s v="7"/>
    <x v="0"/>
    <d v="2019-11-26T15:48:36"/>
    <s v="S608 "/>
    <s v="OTROS TRAUMATISMOS SUPERFICIALES DE LA MUNECA Y DE LA MANO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92"/>
    <s v="CALLEJON DE STA BARBARA       "/>
    <s v="KR 10 B 30 C  54 SUR                              "/>
  </r>
  <r>
    <s v="41628502       "/>
    <s v="CC "/>
    <s v="ROSA AURORA PUERTO                                                       "/>
    <s v="3144498466          "/>
    <s v="7"/>
    <d v="2019-11-26T11:56:08"/>
    <s v="7"/>
    <x v="0"/>
    <d v="2019-11-26T23:14:49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62"/>
    <s v="MONTECARLO                    "/>
    <s v="KR 22 ESTE 1A 75 SUR                              "/>
  </r>
  <r>
    <s v="1111195369     "/>
    <s v="CC "/>
    <s v="FABIAN CAMILO SOTO BUSTOS                                                "/>
    <s v="3112146640          "/>
    <s v="1"/>
    <d v="2019-11-26T12:49:08"/>
    <s v="7"/>
    <x v="0"/>
    <d v="2019-11-29T13:08:03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9"/>
    <s v="CIUDAD BOLIVAR                "/>
    <s v="39"/>
    <s v="SAN FRANCISCO                 "/>
    <s v="KR 21 17 07 SUR                                   "/>
  </r>
  <r>
    <s v="28670109       "/>
    <s v="CC "/>
    <s v="MARIA EMMA MORENO CORONADO                                               "/>
    <s v="3108512879          "/>
    <s v="2"/>
    <d v="2019-11-26T13:46:57"/>
    <s v="7"/>
    <x v="0"/>
    <d v="2019-11-26T21:48:14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5"/>
    <s v="ANTONIO NARIÑO                "/>
    <s v="6"/>
    <s v="SANTANDER                     "/>
    <s v="AV KR 30 22 20 SUR                                "/>
  </r>
  <r>
    <s v="1023035314     "/>
    <s v="CC "/>
    <s v="ERIKA NATALIA HERRERA CASTAEDA                                           "/>
    <s v="3184577             "/>
    <s v="3"/>
    <d v="2019-11-26T15:22:45"/>
    <s v="7"/>
    <x v="0"/>
    <d v="2019-11-26T22:59:43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542"/>
    <s v="SANTA LIBRADA                 "/>
    <s v="CL 71 C SUR 14 28                                 "/>
  </r>
  <r>
    <s v="4511347        "/>
    <s v="CC "/>
    <s v="HERNANDO  VALENCIA MUÑOZ                                                 "/>
    <s v="4557633             "/>
    <s v="10"/>
    <d v="2019-11-26T15:57:33"/>
    <s v="7"/>
    <x v="0"/>
    <d v="2019-11-27T00:09:28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88"/>
    <s v="ARBORIZADORA ALTA             "/>
    <s v="CL 73A BIS 34 17 SUR                              "/>
  </r>
  <r>
    <s v="37222403       "/>
    <s v="CC "/>
    <s v="MARIA LUZ ELVIRA ACOSTA BEJARANO                                         "/>
    <s v="3209397362          "/>
    <s v="5"/>
    <d v="2019-11-26T16:05:57"/>
    <s v="7"/>
    <x v="0"/>
    <d v="2019-11-27T02:22:33"/>
    <s v="A083 "/>
    <s v="OTRAS ENTERITIS VIRALES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21"/>
    <s v="SANTARITA SURORIENTAL         "/>
    <s v="KR 11 ESTE  53 10                                 "/>
  </r>
  <r>
    <s v="28778828       "/>
    <s v="CC "/>
    <s v="CARMEN ROSA GARZON DE PINZON                                             "/>
    <s v="3134429946          "/>
    <s v="2"/>
    <d v="2019-11-26T16:49:26"/>
    <s v="7"/>
    <x v="0"/>
    <d v="2019-11-27T09:04:56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29"/>
    <s v="VILLA DE LOS ALPES            "/>
    <s v="DG 32C SUR 4 47                                   "/>
  </r>
  <r>
    <s v="79759888       "/>
    <s v="CC "/>
    <s v="MARCO ANTONIO SALDAA TORRES                                              "/>
    <s v="3117189488          "/>
    <s v="1"/>
    <d v="2019-11-26T17:17:57"/>
    <s v="7"/>
    <x v="0"/>
    <d v="2019-11-27T00:47:00"/>
    <s v="N23X "/>
    <s v="COLICO RENAL NO ESPECIFICADO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6"/>
    <s v="INGLES                        "/>
    <s v="KR 29 A 36 52                                     "/>
  </r>
  <r>
    <s v="41563141       "/>
    <s v="CC "/>
    <s v="MARIA DE LOS ANGELES POVEDA PULIDO                                       "/>
    <s v="3138779312          "/>
    <s v="3"/>
    <d v="2019-11-26T17:53:57"/>
    <s v="7"/>
    <x v="0"/>
    <d v="2019-11-27T11:15:36"/>
    <s v="I872 "/>
    <s v="INSUFICIENCIA VENOSA (CRONICA) (PERIFERICA)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23"/>
    <s v="SAN VICENTE                   "/>
    <s v="CL 41 A BIS 81A 42 SUR                            "/>
  </r>
  <r>
    <s v="63433752       "/>
    <s v="CC "/>
    <s v="GEORGINA  LEAL PEÑA                                                      "/>
    <s v="3222126161          "/>
    <s v="1"/>
    <d v="2019-11-26T17:57:19"/>
    <s v="7"/>
    <x v="0"/>
    <d v="2019-11-27T04:11:12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 SUBSIDIADO"/>
    <s v="11"/>
    <s v="BOGOTA D.C.              "/>
    <s v="18"/>
    <s v="RAFAEL URIBE                  "/>
    <s v="785"/>
    <s v="RESURRECCION                  "/>
    <s v="CL 36 F SUR 11 C 09                               "/>
  </r>
  <r>
    <s v="41706857       "/>
    <s v="CC "/>
    <s v="MYRIAM LUZ ROZO PARRAGA                                                  "/>
    <s v="4091774             "/>
    <s v="25"/>
    <d v="2019-11-26T18:24:29"/>
    <s v="7"/>
    <x v="0"/>
    <d v="2019-11-26T23:46:58"/>
    <s v="S500 "/>
    <s v="CONTUSION DEL CODO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5"/>
    <s v="ANTONIO NARIÑO                "/>
    <s v="13"/>
    <s v="RESTREPO                      "/>
    <s v="KR 24 D 11 80 SUR                                 "/>
  </r>
  <r>
    <s v="1000066400     "/>
    <s v="CC "/>
    <s v="ALEJANDRO  DIAZ RINCON                                                   "/>
    <s v="SIN DATO            "/>
    <s v="1"/>
    <d v="2019-11-26T19:34:52"/>
    <s v="7"/>
    <x v="0"/>
    <d v="2019-11-28T09:47:22"/>
    <s v="S212 "/>
    <s v="HERIDA DE LA PARED POSTERIOR DEL TORAX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"/>
    <s v="BOGOTA                        "/>
    <s v="1"/>
    <s v="NO DEFINIDO                   "/>
    <s v="SIN DATO                                          "/>
  </r>
  <r>
    <s v="79383283       "/>
    <s v="CC "/>
    <s v="WILSON  TANGARIFE MONTOYA                                                "/>
    <s v="2051722             "/>
    <s v="5"/>
    <d v="2019-11-26T20:10:22"/>
    <s v="7"/>
    <x v="0"/>
    <d v="2019-11-27T01:00:22"/>
    <s v="J039 "/>
    <s v="AMIGDALITIS AGUDA NO ESPECIFICAD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3"/>
    <s v="SAN JORGE                     "/>
    <s v="CL 42  12 G 30                                    "/>
  </r>
  <r>
    <s v="53041760       "/>
    <s v="CC "/>
    <s v="INGRID YINET ABRIL TOVAR                                                 "/>
    <s v="3123671927          "/>
    <s v="1"/>
    <d v="2019-11-26T21:22:07"/>
    <s v="7"/>
    <x v="0"/>
    <d v="2019-11-27T03:10:59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TV 18 N BIS 69 A 61 SUR                           "/>
  </r>
  <r>
    <s v="51587168       "/>
    <s v="CC "/>
    <s v="CLARA INES GONZALEZ CUERVO                                               "/>
    <s v="3153969132          "/>
    <s v="1"/>
    <d v="2019-11-26T22:02:59"/>
    <s v="7"/>
    <x v="0"/>
    <d v="2019-11-27T05:22:18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"/>
    <s v="BOGOTA                        "/>
    <s v="1"/>
    <s v="NO DEFINIDO                   "/>
    <s v="CL 19 A SUR 5 38                                  "/>
  </r>
  <r>
    <s v="51566921       "/>
    <s v="CC "/>
    <s v="ERICINDA ROMERO ROMERO                                                   "/>
    <s v="3632558             "/>
    <s v="2"/>
    <d v="2019-11-26T22:59:50"/>
    <s v="7"/>
    <x v="0"/>
    <d v="2019-11-27T10:20:05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"/>
    <s v="BOGOTA                        "/>
    <s v="1"/>
    <s v="NO DEFINIDO                   "/>
    <s v="CL 30 B 6 32 ESTE                                 "/>
  </r>
  <r>
    <s v="53040231       "/>
    <s v="CC "/>
    <s v="KAREM YISED TOVAR CASALLAS                                               "/>
    <s v="3124399020          "/>
    <s v="1"/>
    <d v="2019-11-27T00:13:27"/>
    <s v="7"/>
    <x v="0"/>
    <d v="2019-11-27T10:00:22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KR 21 41 B 12                                     "/>
  </r>
  <r>
    <s v="1021694734     "/>
    <s v="RC "/>
    <s v="GABY  GUERRERO SERRANO                                                   "/>
    <s v="3015401687          "/>
    <s v="2"/>
    <d v="2019-11-27T06:05:37"/>
    <s v="7"/>
    <x v="0"/>
    <d v="2019-11-27T10:15:46"/>
    <s v="I469 "/>
    <s v="PARO CARDIACO NO ESPECIFICADO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"/>
    <s v="BOGOTA                        "/>
    <s v="1"/>
    <s v="NO DEFINIDO                   "/>
    <s v="CL 30 12 D 30                                     "/>
  </r>
  <r>
    <s v="79632822       "/>
    <s v="CC "/>
    <s v="JOSE ELIECER BARRERA GOMEZ                                               "/>
    <s v="7523956             "/>
    <s v="1"/>
    <d v="2019-11-27T08:25:44"/>
    <s v="7"/>
    <x v="0"/>
    <d v="2019-11-28T10:39:19"/>
    <s v="L038 "/>
    <s v="CELULITIS DE OTROS SITIOS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3"/>
    <s v="SANTA FE                      "/>
    <s v="83"/>
    <s v="SANTANDER                     "/>
    <s v="AC 30 29 70 SUR                                   "/>
  </r>
  <r>
    <s v="52898938       "/>
    <s v="CC "/>
    <s v="NEIFI JAMILE BELTRAN ESCOBAR                                             "/>
    <s v="3042207648          "/>
    <s v="1"/>
    <d v="2019-11-27T08:40:29"/>
    <s v="7"/>
    <x v="0"/>
    <d v="2019-11-27T19:45:09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MUNDIAL"/>
    <s v="25"/>
    <s v="CUNDINAMARCA             "/>
    <s v="754"/>
    <s v="SOACHA                        "/>
    <s v="1"/>
    <s v="NO DEFINIDO                   "/>
    <s v="CL 07 23B 33                                      "/>
  </r>
  <r>
    <s v="79608856       "/>
    <s v="CC "/>
    <s v="ARIEL GILDARDO CASTRO PARRADO                                            "/>
    <s v="7714236             "/>
    <s v="3"/>
    <d v="2019-11-27T08:52:43"/>
    <s v="7"/>
    <x v="0"/>
    <d v="2019-11-27T15:11:56"/>
    <s v="K529 "/>
    <s v="COLITIS Y GASTROENTERITIS NO INFECCIOSAS NO ESPECIFICADAS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3 A 48 ESTE                                    "/>
  </r>
  <r>
    <s v="20022303       "/>
    <s v="CC "/>
    <s v="PRESENTACION  ORTIZ DE CASTELBLANCO                                      "/>
    <s v="3224281664          "/>
    <s v="8"/>
    <d v="2019-11-27T09:48:40"/>
    <s v="7"/>
    <x v="0"/>
    <d v="2019-11-27T15:39:34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4"/>
    <s v="SAN CRISTOBAL                 "/>
    <s v="401"/>
    <s v="BELLO HORIZONTE               "/>
    <s v="CL 31F 0 50ESTE                                   "/>
  </r>
  <r>
    <s v="20145419       "/>
    <s v="CC "/>
    <s v="JULIA ELENA PEREZ SANCHEZ                                                "/>
    <s v="3103443653          "/>
    <s v="3"/>
    <d v="2019-11-27T10:44:09"/>
    <s v="7"/>
    <x v="0"/>
    <d v="2019-11-27T16:50:29"/>
    <s v="S068 "/>
    <s v="OTROS TRAUMATISMOS INTRACRANEALES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 2 B N  51 A 32 SUR                            "/>
  </r>
  <r>
    <s v="51678788       "/>
    <s v="CC "/>
    <s v="MARINA  GUARIN DE NIEVES                                                 "/>
    <s v="3114886068          "/>
    <s v="6"/>
    <d v="2019-11-27T10:56:31"/>
    <s v="7"/>
    <x v="0"/>
    <d v="2019-11-27T17:28:27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5"/>
    <s v="LA BELLEZA                    "/>
    <s v="CL 64 10 88                                       "/>
  </r>
  <r>
    <s v="20232928       "/>
    <s v="CC "/>
    <s v="SATURIA  OLIVEROS DE TRUJILLO                                            "/>
    <s v="3118877469          "/>
    <s v="9"/>
    <d v="2019-11-27T11:15:15"/>
    <s v="7"/>
    <x v="0"/>
    <d v="2019-11-27T21:15:04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337"/>
    <s v="GRAN BRITALIA                 "/>
    <s v="CL 51 C SUR 80J 15                                "/>
  </r>
  <r>
    <s v="1023917271     "/>
    <s v="CC "/>
    <s v="WILMER DANIEL DIAZ GUZMAN                                                "/>
    <s v="3644074             "/>
    <s v="6"/>
    <d v="2019-11-27T11:17:04"/>
    <s v="7"/>
    <x v="0"/>
    <d v="2019-11-27T15:07:52"/>
    <s v="S411 "/>
    <s v="HERIDA DEL BRAZO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2"/>
    <s v="KENNEDY                       "/>
    <s v="TV 6 B 32  D  05 SUR                              "/>
  </r>
  <r>
    <s v="19204228       "/>
    <s v="CC "/>
    <s v="JESUS ARCANGEL CELIS PEUELA                                              "/>
    <s v="3118792814          "/>
    <s v="1"/>
    <d v="2019-11-27T12:35:12"/>
    <s v="7"/>
    <x v="0"/>
    <d v="2019-11-27T21:54:42"/>
    <s v="M544 "/>
    <s v="LUMBAGO CON CIATICA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25"/>
    <s v="CUNDINAMARCA             "/>
    <s v="402"/>
    <s v="LA VEGA                       "/>
    <s v="1"/>
    <s v="LA VEGA                       "/>
    <s v="VEREDA BULOCAIME FI EL RECAUDO KM 20              "/>
  </r>
  <r>
    <s v="18965048       "/>
    <s v="CC "/>
    <s v="FRANCISCO ANTONIO ILLERA PEA                                             "/>
    <s v="3223194872          "/>
    <s v="1"/>
    <d v="2019-11-27T13:22:45"/>
    <s v="7"/>
    <x v="0"/>
    <d v="2019-11-27T17:14:26"/>
    <s v="G408 "/>
    <s v="OTRAS EPILEPSIAS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5"/>
    <s v="USME                          "/>
    <s v="26"/>
    <s v="ALFONSO LOPEZ                 "/>
    <s v="KR 6 A 83 C 49 S                                  "/>
  </r>
  <r>
    <s v="51563924       "/>
    <s v="CC "/>
    <s v="MARIA AURORA CARDENAS HURTADO                                            "/>
    <s v="3187861052          "/>
    <s v="2"/>
    <d v="2019-11-27T13:54:45"/>
    <s v="7"/>
    <x v="0"/>
    <d v="2019-11-27T21:44:26"/>
    <s v="B029 "/>
    <s v="HERPES ZOSTER SIN COMPLICACIONES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10"/>
    <s v="CIUDAD DE LONDRES             "/>
    <s v="NA                                                "/>
  </r>
  <r>
    <s v="5711798        "/>
    <s v="CC "/>
    <s v="DOMINGO ANTONIO BARRIOS VALERA                                           "/>
    <s v="3664103             "/>
    <s v="2"/>
    <d v="2019-11-27T14:07:05"/>
    <s v="7"/>
    <x v="0"/>
    <d v="2019-11-27T21:55:57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CRA 14B A NO. 27-45                               "/>
  </r>
  <r>
    <s v="1030584892     "/>
    <s v="CC "/>
    <s v="JINETH MARCELA VARGAS CARDENAS                                           "/>
    <s v="3106451077          "/>
    <s v="1"/>
    <d v="2019-11-27T16:06:52"/>
    <s v="7"/>
    <x v="0"/>
    <d v="2019-11-28T01:53:09"/>
    <s v="K590 "/>
    <s v="CONSTIPACION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8"/>
    <s v="KENNEDY                       "/>
    <s v="1"/>
    <s v="ROMA                          "/>
    <s v="URI KENNEDY                                       "/>
  </r>
  <r>
    <s v="17192879       "/>
    <s v="CC "/>
    <s v="BERNABEL  CASTRO GUATIVA                                                 "/>
    <s v="3002840435          "/>
    <s v="10"/>
    <d v="2019-11-27T16:58:09"/>
    <s v="7"/>
    <x v="0"/>
    <d v="2019-11-27T17:38:27"/>
    <s v="K914 "/>
    <s v="DISFUNCION DE COLOSTOMIA O ENTEROSTOMIA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5"/>
    <s v="BRAVO PAEZ                    "/>
    <s v="KR  26 27A 13 SUR                                 "/>
  </r>
  <r>
    <s v="1010043644     "/>
    <s v="CC "/>
    <s v="DUVAN SEBASTIAN SANCHEZ CRUZ                                             "/>
    <s v="3208703779          "/>
    <s v="1"/>
    <d v="2019-11-27T17:00:24"/>
    <s v="7"/>
    <x v="0"/>
    <d v="2019-11-27T23:40:44"/>
    <s v="J00X "/>
    <s v="RINOFARINGITIS AGUDA (RESFRIADO COMUN)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19"/>
    <s v="CIUDAD BOLIVAR                "/>
    <s v="39"/>
    <s v="SAN FRANCISCO                 "/>
    <s v="CL 64 SUR 19 G 03                                 "/>
  </r>
  <r>
    <s v="1000774014     "/>
    <s v="CC "/>
    <s v="DERLY JOHANA ESPINOSA RODRIGUEZ                                          "/>
    <s v="3123088997          "/>
    <s v="3"/>
    <d v="2019-11-27T17:11:27"/>
    <s v="7"/>
    <x v="0"/>
    <d v="2019-11-28T13:22:58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1"/>
    <s v="SAN FRANCISCO                 "/>
    <s v="CL 42 A SUR 17 A 06 ESTE                          "/>
  </r>
  <r>
    <s v="51816532       "/>
    <s v="CC "/>
    <s v="MARGARITA  BRAVO VELASQUEZ                                               "/>
    <s v="3665119             "/>
    <s v="4"/>
    <d v="2019-11-27T17:29:58"/>
    <s v="7"/>
    <x v="0"/>
    <d v="2019-11-27T23:52:02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8"/>
    <s v="RAMAJAL                       "/>
    <s v="DG 32 C BIS  A 12  D  25                          "/>
  </r>
  <r>
    <s v="1022985596     "/>
    <s v="CC "/>
    <s v="CIRO DAVID CARRILLO DUARTE                                               "/>
    <s v="3228423482          "/>
    <s v="1"/>
    <d v="2019-11-27T19:48:32"/>
    <s v="7"/>
    <x v="0"/>
    <d v="2019-11-27T22:56:08"/>
    <s v="S300 "/>
    <s v="CONTUSION DE LA REGION LUMBOSACRA Y DE LA PELVIS       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5"/>
    <s v="USME                          "/>
    <s v="26"/>
    <s v="ALFONSO LOPEZ                 "/>
    <s v="KR 6F ESTE 89 44  SUR                             "/>
  </r>
  <r>
    <s v="1023891536     "/>
    <s v="TI "/>
    <s v="JUAN JOSE AMORTEGUI MALDONADO                                            "/>
    <s v="3143118034          "/>
    <s v="1"/>
    <d v="2019-11-27T20:20:28"/>
    <s v="7"/>
    <x v="0"/>
    <d v="2019-11-27T22:56:41"/>
    <s v="S501 "/>
    <s v="CONTUSION DE OTRAS PARTES DEL ANTEBRAZO Y DE LAS NO ESPECIFICADAS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8"/>
    <s v="RAFAEL URIBE                  "/>
    <s v="21"/>
    <s v="GUSTAVO RESTREPO              "/>
    <s v="KR 12N SUR  27A 03                                "/>
  </r>
  <r>
    <s v="1013663116     "/>
    <s v="CC "/>
    <s v="JOHAN SMITH ORJUELA LEGUIZAMON                                           "/>
    <s v="3115000800          "/>
    <s v="1"/>
    <d v="2019-11-27T20:55:12"/>
    <s v="7"/>
    <x v="0"/>
    <d v="2019-11-28T04:45:52"/>
    <s v="S501 "/>
    <s v="CONTUSION DE OTRAS PARTES DEL ANTEBRAZO Y DE LAS NO ESPECIFICADAS                                                                                                                                                                                         "/>
    <s v="7"/>
    <s v="PROCEDIMIENTOS URGENCIAS      "/>
    <s v="LA PREVISORA"/>
    <s v="11"/>
    <s v="BOGOTA D.C.              "/>
    <s v="4"/>
    <s v="SAN CRISTOBAL                 "/>
    <s v="428"/>
    <s v="LA GLORIA                     "/>
    <s v="CL 43 SUR 100BA 44 ESTE                           "/>
  </r>
  <r>
    <s v="28718676       "/>
    <s v="CC "/>
    <s v="MELBA  MEDINA DE VANEGAS                                                 "/>
    <s v="3134323672          "/>
    <s v="1"/>
    <d v="2019-11-27T21:57:13"/>
    <s v="7"/>
    <x v="0"/>
    <d v="2019-11-28T13:11:4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88"/>
    <s v="ARBORIZADORA ALTA             "/>
    <s v="CL 70B SUR 40 29                                  "/>
  </r>
  <r>
    <s v="52370834       "/>
    <s v="CC "/>
    <s v="DIANA MARCELA HERNANDEZ SALAS                                            "/>
    <s v="3115285566          "/>
    <s v="1"/>
    <d v="2019-11-28T02:32:55"/>
    <s v="7"/>
    <x v="0"/>
    <d v="2019-11-28T10:36:37"/>
    <s v="E119 "/>
    <s v="DIABETES MELLITUS NO INSULINODEPENDIENTE SIN MENCION DE COMPLICACION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9"/>
    <s v="CIUDAD BOLIVAR                "/>
    <s v="89"/>
    <s v="ARBORIZADORA BAJA             "/>
    <s v="TV 36 58C 06 SUR                                  "/>
  </r>
  <r>
    <s v="17138293       "/>
    <s v="CC "/>
    <s v="GONZALO DE JESUS MONTOYA RAMIREZ                                         "/>
    <s v="2896087             "/>
    <s v="8"/>
    <d v="2019-11-28T03:25:10"/>
    <s v="7"/>
    <x v="0"/>
    <d v="2019-11-28T14:11:45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73"/>
    <s v="SAN BLAS                      "/>
    <s v="CRA 7A NO. 24-17 S SAN BLAS                       "/>
  </r>
  <r>
    <s v="1024462402     "/>
    <s v="CC "/>
    <s v="PABLO ELIECER PINZON CASTILLO                                            "/>
    <s v="3114452302          "/>
    <s v="1"/>
    <d v="2019-11-28T08:10:26"/>
    <s v="7"/>
    <x v="0"/>
    <d v="2019-11-28T17:42:44"/>
    <s v="S900 "/>
    <s v="CONTUSION DEL TOBILLO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1"/>
    <s v="BOGOTA                        "/>
    <s v="139"/>
    <s v="SIERRA MORENA                 "/>
    <s v="TV 69 D 73D 18 SUR                                "/>
  </r>
  <r>
    <s v="21075631       "/>
    <s v="CC "/>
    <s v="ADELAIDA  VELANDIA CASTRO                                                "/>
    <s v="2078831             "/>
    <s v="7"/>
    <d v="2019-11-28T08:27:24"/>
    <s v="7"/>
    <x v="0"/>
    <d v="2019-11-28T14:37:51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85"/>
    <s v="SAN MARTIN DE LOBA            "/>
    <s v="CL 41 SUR 0 63 ESTE                               "/>
  </r>
  <r>
    <s v="52118973       "/>
    <s v="CC "/>
    <s v="DORA MARISOL VARGAS BERNAL                                               "/>
    <s v="3143481890          "/>
    <s v="1"/>
    <d v="2019-11-28T08:39:20"/>
    <s v="7"/>
    <x v="0"/>
    <d v="2019-11-28T15:35:27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EPS Y MEDICINA PREPAGADA SURAMERICANA S.A"/>
    <s v="11"/>
    <s v="BOGOTA D.C.              "/>
    <s v="18"/>
    <s v="RAFAEL URIBE                  "/>
    <s v="16"/>
    <s v="SANTA LUCIA                   "/>
    <s v="CL 46 22A 68                                      "/>
  </r>
  <r>
    <s v="19121839       "/>
    <s v="CC "/>
    <s v="JOSE DIMAS REY BERMUDEZ                                                  "/>
    <s v="3144540150          "/>
    <s v="1"/>
    <d v="2019-11-28T09:04:50"/>
    <s v="7"/>
    <x v="0"/>
    <d v="2019-11-28T15:03:36"/>
    <s v="S818 "/>
    <s v="HERIDA DE OTRAS PARTES DE LA PIERN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6"/>
    <s v="TUNJUELITO                    "/>
    <s v="19"/>
    <s v="INGLES                        "/>
    <s v="DG 29 A BIS SUR 29 47                             "/>
  </r>
  <r>
    <s v="41450649       "/>
    <s v="CC "/>
    <s v="GLADYS  ANGARITA DE NIÑO                                                 "/>
    <s v="3107936427          "/>
    <s v="4"/>
    <d v="2019-11-28T09:29:50"/>
    <s v="7"/>
    <x v="0"/>
    <d v="2019-11-28T17:06:37"/>
    <s v="J209 "/>
    <s v="BRONQUITIS AGUDA NO ESPECIFICADA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RUZ BLANCA EPS (CONTRIBUTIVO)"/>
    <s v="11"/>
    <s v="BOGOTA D.C.              "/>
    <s v="4"/>
    <s v="SAN CRISTOBAL                 "/>
    <s v="392"/>
    <s v="ALTAMIRA                      "/>
    <s v="KR 14A 42C  50 SUR                                "/>
  </r>
  <r>
    <s v="1068581278     "/>
    <s v="CC "/>
    <s v="TACHI NEIRA PAEZ SANCHEZ                                                 "/>
    <s v="3134012304          "/>
    <s v="1"/>
    <d v="2019-11-28T09:44:54"/>
    <s v="7"/>
    <x v="0"/>
    <d v="2019-11-28T14:48:25"/>
    <s v="S800 "/>
    <s v="CONTUSION DE LA RODILLA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95B 42E 36                                     "/>
  </r>
  <r>
    <s v="41612735       "/>
    <s v="CC "/>
    <s v="AURA MARIA SARMIENTO PAEZ                                                "/>
    <s v="3112357134          "/>
    <s v="1"/>
    <d v="2019-11-28T10:00:24"/>
    <s v="7"/>
    <x v="0"/>
    <d v="2019-11-28T15:44:44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35"/>
    <s v="LA NUEVA GLORIA               "/>
    <s v="CL 48 A S 11-38 E                                 "/>
  </r>
  <r>
    <s v="1012441337     "/>
    <s v="CC "/>
    <s v="ERICA TATIANA QUIÑONES VALDES                                            "/>
    <s v="3145724448          "/>
    <s v="1"/>
    <d v="2019-11-28T10:32:02"/>
    <s v="7"/>
    <x v="0"/>
    <d v="2019-11-28T23:51:53"/>
    <s v="M328 "/>
    <s v="OTRAS FORMAS DE LUPUS ERITEMATOSO SISTEMICO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OMPENSAR EPS"/>
    <s v="11"/>
    <s v="BOGOTA D.C.              "/>
    <s v="19"/>
    <s v="CIUDAD BOLIVAR                "/>
    <s v="7"/>
    <s v="CANDELARIA LA NUEVA           "/>
    <s v="KR 99 41 59                                       "/>
  </r>
  <r>
    <s v="41618407       "/>
    <s v="CC "/>
    <s v="MARIA DEL ROSARIO FORERO FAJARDO                                         "/>
    <s v="3105707677          "/>
    <s v="1"/>
    <d v="2019-11-28T10:53:11"/>
    <s v="7"/>
    <x v="0"/>
    <d v="2019-11-28T16:06:44"/>
    <s v="V711 "/>
    <s v="OCUPANTE DE AUTOBUS LESIONADO POR COLISION CON VEHICULO DE PEDAL  PASAJERO LESIONADO EN ACCIDENTE NO DE TRANSITO                                                                                                                                          "/>
    <s v="7"/>
    <s v="PROCEDIMIENTOS URGENCIAS      "/>
    <s v="SEGUROS DEL ESTADO"/>
    <s v="11"/>
    <s v="BOGOTA D.C.              "/>
    <s v="4"/>
    <s v="SAN CRISTOBAL                 "/>
    <s v="393"/>
    <s v="AMAPOLAS                      "/>
    <s v="KR 18 T 64 07 SUR                                 "/>
  </r>
  <r>
    <s v="11253484       "/>
    <s v="CC "/>
    <s v="HECTOR MARIA SANTISTEBAN SAAVEDRA                                        "/>
    <s v="3203606057          "/>
    <s v="11"/>
    <d v="2019-11-28T11:02:12"/>
    <s v="7"/>
    <x v="0"/>
    <d v="2019-11-28T15:54:11"/>
    <s v="M250 "/>
    <s v="HEMARTROSIS 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777"/>
    <s v="LOS CHIRCALES                 "/>
    <s v="TV 5J 48J 46 SUR                                  "/>
  </r>
  <r>
    <s v="1010245283     "/>
    <s v="CC "/>
    <s v="ADAN RICARDO GARCIA PARDO                                                "/>
    <s v="3280799             "/>
    <s v="1"/>
    <d v="2019-11-28T11:48:58"/>
    <s v="7"/>
    <x v="0"/>
    <d v="2019-11-28T14:39:31"/>
    <s v="K37X "/>
    <s v="APENDICITIS NO ESPECIFICADA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3"/>
    <s v="SAN CRISTOBAL SUR             "/>
    <s v="KR 17  ESTE    12 09  SUR                         "/>
  </r>
  <r>
    <s v="289332         "/>
    <s v="CC "/>
    <s v="ALFONSO  CASTILLO BELTRAN                                                "/>
    <s v="3112564915          "/>
    <s v="5"/>
    <d v="2019-11-28T12:20:52"/>
    <s v="7"/>
    <x v="0"/>
    <d v="2019-11-28T22:23:46"/>
    <s v="I500 "/>
    <s v="INSUFICIENCIA CARDIACA CONGESTIVA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33"/>
    <s v="SAN JORGE                     "/>
    <s v="KR 13 F 42 SUR 53                                 "/>
  </r>
  <r>
    <s v="80096683       "/>
    <s v="CC "/>
    <s v="FABIAN  ORJUELA PERILLA                                                  "/>
    <s v="3222368441          "/>
    <s v="3"/>
    <d v="2019-11-28T12:27:03"/>
    <s v="7"/>
    <x v="0"/>
    <d v="2019-11-28T20:59:52"/>
    <s v="G432 "/>
    <s v="ESTADO MIGRANOSO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7"/>
    <s v="PALERMO SUR                   "/>
    <s v="KR 2 D 49 C 59 SUR                                "/>
  </r>
  <r>
    <s v="23912123       "/>
    <s v="CC "/>
    <s v="LUZ AMIRA ESLAVA MOJICA                                                  "/>
    <s v="3214522749          "/>
    <s v="2"/>
    <d v="2019-11-28T12:31:59"/>
    <s v="7"/>
    <x v="0"/>
    <d v="2019-11-28T16:31:55"/>
    <s v="K819 "/>
    <s v="COLECISTITIS NO ESPECIFICADA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911"/>
    <s v="SAN ANTONIO                   "/>
    <s v="CL 183 17 32                                      "/>
  </r>
  <r>
    <s v="17096575       "/>
    <s v="CC "/>
    <s v="JOSE VICENTE GUEVARA SABOGAL                                             "/>
    <s v="2053997             "/>
    <s v="7"/>
    <d v="2019-11-28T13:04:28"/>
    <s v="7"/>
    <x v="0"/>
    <d v="2019-11-28T21:35:56"/>
    <s v="S202 "/>
    <s v="CONTUSION DEL TORAX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4"/>
    <s v="EL QUIROGA                    "/>
    <s v="AV 44 SUR 19  26                                  "/>
  </r>
  <r>
    <s v="52032887       "/>
    <s v="CC "/>
    <s v="LUZ DARY SOLANO ARANGO                                                   "/>
    <s v="7625315             "/>
    <s v="8"/>
    <d v="2019-11-28T13:12:25"/>
    <s v="7"/>
    <x v="0"/>
    <d v="2019-11-28T22:25:30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514"/>
    <s v="EL REFUGIO SECTOR SANTA LIBRA "/>
    <s v="KR 9 C 108 12 SUER                                "/>
  </r>
  <r>
    <s v="20077929       "/>
    <s v="CC "/>
    <s v="CONCEPCION  DIAZ DE SANCHEZ                                              "/>
    <s v="3108810743          "/>
    <s v="8"/>
    <d v="2019-11-28T17:47:24"/>
    <s v="7"/>
    <x v="0"/>
    <d v="2019-11-29T05:55:47"/>
    <s v="K590 "/>
    <s v="CONSTIPACION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47"/>
    <s v="SOTAVENTO                     "/>
    <s v="CL 71 A 17 10                                     "/>
  </r>
  <r>
    <s v="76160088       "/>
    <s v="CC "/>
    <s v="ALDEMAR  ASTAIZA PATIÑO                                                  "/>
    <s v="7628803             "/>
    <s v="2"/>
    <d v="2019-11-28T18:23:10"/>
    <s v="7"/>
    <x v="0"/>
    <d v="2019-11-28T20:32:57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1"/>
    <s v="SUBA                          "/>
    <s v="11"/>
    <s v="PRADOS DE SANTA BARBARA       "/>
    <s v="CLL72 A SUR N 1/67                                "/>
  </r>
  <r>
    <s v="52759157       "/>
    <s v="CC "/>
    <s v="DIANA MARCELA LATORRE PALACIO                                            "/>
    <s v="3176829365          "/>
    <s v="1"/>
    <d v="2019-11-28T20:45:09"/>
    <s v="7"/>
    <x v="0"/>
    <d v="2019-11-29T10:17:14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ENTIDAD PROMOTORA DE SALUD SANITAS S.A.S"/>
    <s v="11"/>
    <s v="BOGOTA D.C.              "/>
    <s v="1"/>
    <s v="BOGOTA                        "/>
    <s v="1"/>
    <s v="NO DEFINIDO                   "/>
    <s v="KR 64 B 55 A 67 SUR                               "/>
  </r>
  <r>
    <s v="5867917        "/>
    <s v="CC "/>
    <s v="CORNELIO  DAVILA OTAVO                                                   "/>
    <s v="3112792605          "/>
    <s v="1"/>
    <d v="2019-11-28T22:21:57"/>
    <s v="7"/>
    <x v="0"/>
    <d v="2019-11-29T09:08:24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UNION TEMPORAL SERVISALUD SAN JOSE"/>
    <s v="11"/>
    <s v="BOGOTA D.C.              "/>
    <s v="1"/>
    <s v="BOGOTA                        "/>
    <s v="1"/>
    <s v="NO DEFINIDO                   "/>
    <s v="CL 47 D SUR 23 B 35                               "/>
  </r>
  <r>
    <s v="79384175       "/>
    <s v="CC "/>
    <s v="GERMAN  PEÑA RODRIGUEZ                                                   "/>
    <s v="3142745543          "/>
    <s v="1"/>
    <d v="2019-11-29T03:58:31"/>
    <s v="7"/>
    <x v="0"/>
    <d v="2019-11-29T13:37:52"/>
    <s v="N200 "/>
    <s v="CALCULO DEL RINON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13 C 31 F 06 SUR                               "/>
  </r>
  <r>
    <s v="1069910        "/>
    <s v="CC "/>
    <s v="MARCO ANTONIO MALAGON BOHORQUEZ                                          "/>
    <s v="3162325878          "/>
    <s v="6"/>
    <d v="2019-11-29T05:00:49"/>
    <s v="7"/>
    <x v="0"/>
    <d v="2019-11-29T11:30:31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6"/>
    <s v="PUENTE ARANDA                 "/>
    <s v="30"/>
    <s v="CIUDAD MONTES                 "/>
    <s v="CL 19 SUR 40A 51                                  "/>
  </r>
  <r>
    <s v="1033747199     "/>
    <s v="CC "/>
    <s v="OSCAR SANTIAGO RAMOS RUBIANO                                             "/>
    <s v="3227062224          "/>
    <s v="1"/>
    <d v="2019-11-29T05:13:31"/>
    <s v="7"/>
    <x v="0"/>
    <d v="2019-11-29T13:27:38"/>
    <s v="N201 "/>
    <s v="CALCULO DEL URETER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KR 42 B 69  H SUR 52                              "/>
  </r>
  <r>
    <s v="69026762       "/>
    <s v="CC "/>
    <s v="LUZ MAGNOLIA GAMA CARDENAS                                               "/>
    <s v="3133676539          "/>
    <s v="4"/>
    <d v="2019-11-29T05:16:21"/>
    <s v="7"/>
    <x v="0"/>
    <d v="2019-11-29T06:38:45"/>
    <s v="J00X "/>
    <s v="RINOFARINGITIS AGUDA (RESFRIADO COMUN)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45"/>
    <s v="LAS GUACAMAYAS                "/>
    <s v="CRA 3 B NO 37-53 SUR                              "/>
  </r>
  <r>
    <s v="51825008       "/>
    <s v="CC "/>
    <s v="MYRIAM AURORA ACOSTA GUTIERREZ                                           "/>
    <s v="3142899094-2054559  "/>
    <s v="9"/>
    <d v="2019-11-29T07:59:30"/>
    <s v="7"/>
    <x v="0"/>
    <d v="2019-11-29T14:23:47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3"/>
    <s v="SAN JORGE                     "/>
    <s v="CL 41 13 D 23                                     "/>
  </r>
  <r>
    <s v="2856883        "/>
    <s v="CC "/>
    <s v="HONORIO  NEME CARPETA                                                    "/>
    <s v="3112228977          "/>
    <s v="5"/>
    <d v="2019-11-29T08:43:42"/>
    <s v="7"/>
    <x v="0"/>
    <d v="2019-11-29T14:43:43"/>
    <s v="K922 "/>
    <s v="HEMORRAGIA GASTROINTESTINAL NO ESPECIFICADA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1"/>
    <s v="VILLA ISABEL                  "/>
    <s v="CL 34 BIS 68C  47                                 "/>
  </r>
  <r>
    <s v="1192773110     "/>
    <s v="CC "/>
    <s v="MAIDI DAYANA PAREDES RAMIREZ                                             "/>
    <s v="3228143497          "/>
    <s v="1"/>
    <d v="2019-11-29T09:11:44"/>
    <s v="7"/>
    <x v="0"/>
    <d v="2019-11-29T12:07:33"/>
    <s v="S300 "/>
    <s v="CONTUSION DE LA REGION LUMBOSACRA Y DE LA PELVIS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"/>
    <s v="BOGOTA                        "/>
    <s v="1"/>
    <s v="NO DEFINIDO                   "/>
    <s v="CL 49 02 A 07                                     "/>
  </r>
  <r>
    <s v="20103415       "/>
    <s v="CC "/>
    <s v="ERMINIA  VALBUENA DE MATIZ                                               "/>
    <s v="3144168049          "/>
    <s v="3"/>
    <d v="2019-11-29T09:54:49"/>
    <s v="7"/>
    <x v="0"/>
    <d v="2019-11-29T13:00:48"/>
    <s v="M542 "/>
    <s v="CERVICALGIA    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9"/>
    <s v="CIUDAD BOLIVAR                "/>
    <s v="7"/>
    <s v="CANDELARIA LA NUEVA           "/>
    <s v="CL 63 SUR 34 14                                   "/>
  </r>
  <r>
    <s v="51712720       "/>
    <s v="CC "/>
    <s v="MARTHA LUCIA ACOSTA MARIN                                                "/>
    <s v="3105647408          "/>
    <s v="6"/>
    <d v="2019-11-29T10:13:58"/>
    <s v="7"/>
    <x v="0"/>
    <d v="2019-11-29T15:53:35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6"/>
    <s v="TUNJUELITO                    "/>
    <s v="1"/>
    <s v="TUNAL                         "/>
    <s v="KR 22 47 70 SUR                                   "/>
  </r>
  <r>
    <s v="51664196       "/>
    <s v="CC "/>
    <s v="ANA VITELIA MACIAS LEGUIZAMO                                             "/>
    <s v="2093036             "/>
    <s v="3"/>
    <d v="2019-11-29T10:47:00"/>
    <s v="7"/>
    <x v="0"/>
    <d v="2019-11-29T12:26:36"/>
    <s v="H813 "/>
    <s v="OTROS VERTIGOS PERIFERICOS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7"/>
    <s v="COLINAS                       "/>
    <s v="CL 32 A BIS 14 B  26                              "/>
  </r>
  <r>
    <s v="1033816285     "/>
    <s v="CC "/>
    <s v="RICARDO STIVEN OCAMPO RAMIREZ                                            "/>
    <s v="4008958             "/>
    <s v="1"/>
    <d v="2019-11-29T11:51:23"/>
    <s v="7"/>
    <x v="0"/>
    <d v="2019-11-29T14:01:31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AS   (CONTRIBUTIVO)"/>
    <s v="11"/>
    <s v="BOGOTA D.C.              "/>
    <s v="19"/>
    <s v="CIUDAD BOLIVAR                "/>
    <s v="7"/>
    <s v="CANDELARIA LA NUEVA           "/>
    <s v="CL 60 A 23 D 12 S                                 "/>
  </r>
  <r>
    <s v="30022513       "/>
    <s v="CC "/>
    <s v="MARIA ANTONIA RAMIREZ DE HERNADEZ                                        "/>
    <s v="3214883921          "/>
    <s v="8"/>
    <d v="2019-11-29T12:15:57"/>
    <s v="7"/>
    <x v="0"/>
    <d v="2019-11-29T22:45:30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795"/>
    <s v="EL BOSQUE DE LOS MOLINOS (SAN "/>
    <s v="KR 5D 48P 78 SUR                                  "/>
  </r>
  <r>
    <s v="1023892979     "/>
    <s v="CC "/>
    <s v="SANDRA MILENA GODOY LIZARAZO                                             "/>
    <s v="3003390516          "/>
    <s v="1"/>
    <d v="2019-11-29T13:40:26"/>
    <s v="7"/>
    <x v="0"/>
    <d v="2019-11-30T10:50:15"/>
    <s v="S068 "/>
    <s v="OTROS TRAUMATISMOS INTRACRANEALES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30"/>
    <s v="QUIROGA                       "/>
    <s v="CL 32 A SUR 22 26                                 "/>
  </r>
  <r>
    <s v="1033748297     "/>
    <s v="CC "/>
    <s v="SAMUEL DAVID VALENCIA RAMIREZ                                            "/>
    <s v="3133601345          "/>
    <s v="1"/>
    <d v="2019-11-29T15:33:52"/>
    <s v="7"/>
    <x v="0"/>
    <d v="2019-11-29T19:32:59"/>
    <s v="S522 "/>
    <s v="FRACTURA DE LA DIAFISIS DEL CUBITO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6"/>
    <s v="TUNJUELITO                    "/>
    <s v="36"/>
    <s v="TUNJUELITO                    "/>
    <s v="KR 8 51 38 SUR                                    "/>
  </r>
  <r>
    <s v="19382252       "/>
    <s v="CC "/>
    <s v="ARGEMIRO  SANCHEZ ARCILA                                                 "/>
    <s v="3134616845          "/>
    <s v="21"/>
    <d v="2019-11-29T15:39:34"/>
    <s v="7"/>
    <x v="0"/>
    <d v="2019-11-30T13:56:20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18"/>
    <s v="RAFAEL URIBE                  "/>
    <s v="21"/>
    <s v="GUSTAVO RESTREPO              "/>
    <s v="CL 32 14F 47                                      "/>
  </r>
  <r>
    <s v="19327282       "/>
    <s v="CC "/>
    <s v="JULIO CESAR RODRIGUEZ VALERO                                             "/>
    <s v="3003021105          "/>
    <s v="1"/>
    <d v="2019-11-29T16:31:31"/>
    <s v="7"/>
    <x v="0"/>
    <d v="2019-11-29T21:58:11"/>
    <s v="S409 "/>
    <s v="TRAUMATISMO SUPERFICIAL NO ESPECIFICADO DEL HOMBRO Y DEL BRAZO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1"/>
    <s v="GUSTAVO RESTREPO              "/>
    <s v="CL 30 SUR 14 A 45                                 "/>
  </r>
  <r>
    <s v="1031136707     "/>
    <s v="CC "/>
    <s v="JUAN DAVID RIAÑO LOPEZ                                                   "/>
    <s v="3143656867          "/>
    <s v="1"/>
    <d v="2019-11-29T17:18:47"/>
    <s v="7"/>
    <x v="0"/>
    <d v="2019-11-29T22:54:23"/>
    <s v="S408 "/>
    <s v="OTROS TRAUMATISMOS SUPERFICIALES DEL HOMBRO Y DEL BRAZO                                                                                                                                                                                                   "/>
    <s v="7"/>
    <s v="PROCEDIMIENTOS URGENCIAS      "/>
    <s v="SEGUROS DEL ESTADO"/>
    <s v="25"/>
    <s v="CUNDINAMARCA             "/>
    <s v="754"/>
    <s v="SOACHA                        "/>
    <s v="1"/>
    <s v="NO DEFINIDO                   "/>
    <s v="DG 44 12 56 SUR                                   "/>
  </r>
  <r>
    <s v="1003529893     "/>
    <s v="CC "/>
    <s v="KIMBERLY JULIETH VARGAS ROMERO                                           "/>
    <s v="3143656867          "/>
    <s v="1"/>
    <d v="2019-11-29T17:21:29"/>
    <s v="7"/>
    <x v="0"/>
    <d v="2019-11-29T23:09:12"/>
    <s v="V892 "/>
    <s v="PERSONA LESIONADA EN ACCIDENTE DE TRANSITO DE VEHICULO DE MOTOR NO ESPECIFICADO                                                                                                                                                                           "/>
    <s v="7"/>
    <s v="PROCEDIMIENTOS URGENCIAS      "/>
    <s v="SEGUROS DEL ESTADO"/>
    <s v="25"/>
    <s v="CUNDINAMARCA             "/>
    <s v="754"/>
    <s v="SOACHA                        "/>
    <s v="1"/>
    <s v="NO DEFINIDO                   "/>
    <s v="DG 44 12 26 SUR                                   "/>
  </r>
  <r>
    <s v="19329819       "/>
    <s v="CC "/>
    <s v="ALVARO HERNANDO BELTRAN CAMACHO                                          "/>
    <s v="3143196023          "/>
    <s v="1"/>
    <d v="2019-11-29T17:46:13"/>
    <s v="7"/>
    <x v="0"/>
    <d v="2019-11-29T19:14:20"/>
    <s v="S837 "/>
    <s v="TRAUMATISMO DE ESTRUCTURAS MULTIPLES DE LA RODILLA                                                                                                                                                                                                        "/>
    <s v="7"/>
    <s v="PROCEDIMIENTOS URGENCIAS      "/>
    <s v="SEGUROS MUNDIAL"/>
    <s v="11"/>
    <s v="BOGOTA D.C.              "/>
    <s v="7"/>
    <s v="BOSA                          "/>
    <s v="21"/>
    <s v="BOSA PORVENIR                 "/>
    <s v="CL 56 F 102 A 02                                  "/>
  </r>
  <r>
    <s v="1022956970     "/>
    <s v="CC "/>
    <s v="HEIDY YOHANA LONDOO CASTRILLON                                           "/>
    <s v="3224088260          "/>
    <s v="1"/>
    <d v="2019-11-29T17:53:09"/>
    <s v="7"/>
    <x v="0"/>
    <d v="2019-11-29T23:21:29"/>
    <s v="M239 "/>
    <s v="TRASTORNOS INTERNO DE LA RODILLA NO ESPECIFICADO                                                                                                                                                                                                          "/>
    <s v="7"/>
    <s v="PROCEDIMIENTOS URGENCIAS      "/>
    <s v="ADRES"/>
    <s v="11"/>
    <s v="BOGOTA D.C.              "/>
    <s v="5"/>
    <s v="USME                          "/>
    <s v="1"/>
    <s v="VILLA ISABEL                  "/>
    <s v="KR 5 113 A 22 SUR                                 "/>
  </r>
  <r>
    <s v="20426990       "/>
    <s v="CC "/>
    <s v="MARIA TRINIDAD GARZON RODRIGUEZ                                          "/>
    <s v="2064993             "/>
    <s v="9"/>
    <d v="2019-11-29T18:00:45"/>
    <s v="7"/>
    <x v="0"/>
    <d v="2019-11-30T12:00:32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01"/>
    <s v="BELLO HORIZONTE               "/>
    <s v="CL 31B 1 63 SUR                                   "/>
  </r>
  <r>
    <s v="19239052       "/>
    <s v="CC "/>
    <s v="REINEL ANTONIO BOHORQUEZ LOPEZ                                           "/>
    <s v="3202333370          "/>
    <s v="3"/>
    <d v="2019-11-29T18:23:22"/>
    <s v="7"/>
    <x v="0"/>
    <d v="2019-11-30T05:49:31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4"/>
    <s v="SAN CRISTOBAL                 "/>
    <s v="427"/>
    <s v="LA COLMENA                    "/>
    <s v="CALLE 37 BIS N 1 24 SUIR                          "/>
  </r>
  <r>
    <s v="35494932       "/>
    <s v="CC "/>
    <s v="MARIA DEL ROSARIO RICO SOCHA                                             "/>
    <s v="3197160971          "/>
    <s v="1"/>
    <d v="2019-11-29T19:36:17"/>
    <s v="7"/>
    <x v="0"/>
    <d v="2019-11-30T00:42:49"/>
    <s v="G432 "/>
    <s v="ESTADO MIGRANOSO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4"/>
    <s v="SAN CRISTOBAL                 "/>
    <s v="26"/>
    <s v="20 DE JULIO - STA. INES       "/>
    <s v="KR 2D 27 37 SUR                                   "/>
  </r>
  <r>
    <s v="1000809721     "/>
    <s v="TI "/>
    <s v="SANTIAGO  CORREDOR MORENO                                                "/>
    <s v="3144183265          "/>
    <s v="2"/>
    <d v="2019-11-29T20:45:36"/>
    <s v="7"/>
    <x v="0"/>
    <d v="2019-11-30T03:38:14"/>
    <s v="S822 "/>
    <s v="FRACTURA DE LA DIAFISIS DE LA TIBIA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DRES"/>
    <s v="11"/>
    <s v="BOGOTA D.C.              "/>
    <s v="4"/>
    <s v="SAN CRISTOBAL                 "/>
    <s v="1"/>
    <s v="NUEVA DELY                    "/>
    <s v="KR 9A 36 27 SUR                                   "/>
  </r>
  <r>
    <s v="80807155       "/>
    <s v="CC "/>
    <s v="YECID  LOPEZ RUIZ                                                        "/>
    <s v="3176861336          "/>
    <s v="1"/>
    <d v="2019-11-29T22:05:47"/>
    <s v="7"/>
    <x v="0"/>
    <d v="2019-11-30T09:08:24"/>
    <s v="T013 "/>
    <s v="HERIDAS QUE AFECTAN MULTIPLES REGIONES DEL(DE LOS) MIEMBRO(S) INFERIOR(ES)                                                                                                                                                                                "/>
    <s v="7"/>
    <s v="PROCEDIMIENTOS URGENCIAS      "/>
    <s v="FONDO FINANCIERO DE SALUD  MARCO"/>
    <s v="11"/>
    <s v="BOGOTA D.C.              "/>
    <s v="4"/>
    <s v="SAN CRISTOBAL                 "/>
    <s v="394"/>
    <s v="ATENAS                        "/>
    <s v="CL 8 BIS 91 90                                    "/>
  </r>
  <r>
    <s v="51720409       "/>
    <s v="CC "/>
    <s v="MIRIAN ROSA LOPEZ                                                        "/>
    <s v="3144199012          "/>
    <s v="1"/>
    <d v="2019-11-29T23:08:08"/>
    <s v="7"/>
    <x v="0"/>
    <d v="2019-11-30T11:33:46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22"/>
    <s v="MARCO FIDEL SUAREZ            "/>
    <s v="DG 46 13K  05 SUR                                 "/>
  </r>
  <r>
    <s v="39636748       "/>
    <s v="CC "/>
    <s v="DORIS PATRICIA CHAVARRO CRUZ                                             "/>
    <s v="3222490301          "/>
    <s v="1"/>
    <d v="2019-11-29T23:11:13"/>
    <s v="7"/>
    <x v="0"/>
    <d v="2019-11-30T05:07:07"/>
    <s v="S934 "/>
    <s v="ESGUINCES Y TORCEDURAS DEL TOBILLO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22"/>
    <s v="BOITA                         "/>
    <s v="KR 72M 42C 21 SUR                                 "/>
  </r>
  <r>
    <s v="52821775       "/>
    <s v="CC "/>
    <s v="JENNY MARCELA MORENO RODRIGUEZ                                           "/>
    <s v="3016852694          "/>
    <s v="3"/>
    <d v="2019-11-30T02:19:15"/>
    <s v="7"/>
    <x v="0"/>
    <d v="2019-11-30T07:08:42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7"/>
    <s v="PROCEDIMIENTOS URGENCIAS      "/>
    <s v="SALUD TOTAL REGIMEN CONTRIBUTIVO"/>
    <s v="11"/>
    <s v="BOGOTA D.C.              "/>
    <s v="4"/>
    <s v="SAN CRISTOBAL                 "/>
    <s v="21"/>
    <s v="SANTARITA SURORIENTAL         "/>
    <s v="CL 54C SUR 5C 51E                                 "/>
  </r>
  <r>
    <s v="79970105       "/>
    <s v="CC "/>
    <s v="LUIS JOSE UMAÑA DUITAMA                                                  "/>
    <s v="3172719711          "/>
    <s v="1"/>
    <d v="2019-11-30T03:16:28"/>
    <s v="7"/>
    <x v="0"/>
    <d v="2019-11-30T23:07:27"/>
    <s v="K296 "/>
    <s v="OTRAS GASTRITIS 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EPS FAMISANAR SAS (CONTRIBUTIVO)"/>
    <s v="11"/>
    <s v="BOGOTA D.C.              "/>
    <s v="4"/>
    <s v="SAN CRISTOBAL                 "/>
    <s v="394"/>
    <s v="ATENAS                        "/>
    <s v="KR 2I 39A 10 SUR                                  "/>
  </r>
  <r>
    <s v="28697513       "/>
    <s v="CC "/>
    <s v="BLANCA NUBIA SANCHEZ GONZALEZ                                            "/>
    <s v="3197317924          "/>
    <s v="2"/>
    <d v="2019-11-30T04:02:43"/>
    <s v="7"/>
    <x v="0"/>
    <d v="2019-11-30T11:09:15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PS (SUBSIDIADO)"/>
    <s v="11"/>
    <s v="BOGOTA D.C.              "/>
    <s v="5"/>
    <s v="USME                          "/>
    <s v="26"/>
    <s v="ALFONSO LOPEZ                 "/>
    <s v="KR 8B ESTE 89D 28 SUR                             "/>
  </r>
  <r>
    <s v="39771436       "/>
    <s v="CC "/>
    <s v="MARIA ALEJANDRINA JIMENEZ DIAZ                                           "/>
    <s v="3219805300          "/>
    <s v="1"/>
    <d v="2019-11-30T07:50:26"/>
    <s v="7"/>
    <x v="0"/>
    <d v="2019-11-30T16:10:43"/>
    <s v="K818 "/>
    <s v="OTRAS COLECISTITIS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ALIANSALUD EPS"/>
    <s v="11"/>
    <s v="BOGOTA D.C.              "/>
    <s v="18"/>
    <s v="RAFAEL URIBE                  "/>
    <s v="795"/>
    <s v="EL BOSQUE DE LOS MOLINOS (SAN "/>
    <s v="CL 49 B SUR 9 89                                  "/>
  </r>
  <r>
    <s v="1013655363     "/>
    <s v="CC "/>
    <s v="NICOLAS STIVEN RODRIGUEZ VARGAS                                          "/>
    <s v="3012200176          "/>
    <s v="1"/>
    <d v="2019-11-30T07:58:43"/>
    <s v="7"/>
    <x v="0"/>
    <d v="2019-11-30T19:37:10"/>
    <s v="S219 "/>
    <s v="HERIDAS DEL TORAX PARTE NO ESPECIFICADA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CAJA DE COMPENSACION FAMILIAR COMFACUNDI - SUBSIDIADO"/>
    <s v="11"/>
    <s v="BOGOTA D.C.              "/>
    <s v="18"/>
    <s v="RAFAEL URIBE                  "/>
    <s v="5"/>
    <s v="OLAYA                         "/>
    <s v="CL 22 SUR 18 19                                   "/>
  </r>
  <r>
    <s v="20858304       "/>
    <s v="CC "/>
    <s v="ROSALIA  RINCON DE RABA                                                  "/>
    <s v="4597995             "/>
    <s v="6"/>
    <d v="2019-11-30T08:24:55"/>
    <s v="7"/>
    <x v="0"/>
    <d v="2019-11-30T16:21:59"/>
    <s v="G408 "/>
    <s v="OTRAS EPILEPSIAS          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5"/>
    <s v="USME                          "/>
    <s v="6"/>
    <s v="COMUNEROS                     "/>
    <s v="CL 73 A BIS  3 A 36 SUR                           "/>
  </r>
  <r>
    <s v="4894836        "/>
    <s v="CC "/>
    <s v="JOSE IGNACIO GALVIS SUNS                                                 "/>
    <s v="3132163289          "/>
    <s v="5"/>
    <d v="2019-11-30T08:36:49"/>
    <s v="7"/>
    <x v="0"/>
    <d v="2019-11-30T15:26:07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30"/>
    <s v="QUIROGA                       "/>
    <s v="CL 31 B BIS 18 A 22 SUR                           "/>
  </r>
  <r>
    <s v="17045933       "/>
    <s v="CC "/>
    <s v="HECTOR MARIA ZAMBRANO BARRERA                                            "/>
    <s v="7656461             "/>
    <s v="5"/>
    <d v="2019-11-30T08:40:52"/>
    <s v="7"/>
    <x v="0"/>
    <d v="2019-11-30T15:42:53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"/>
    <s v="BOGOTA                        "/>
    <s v="1"/>
    <s v="NO DEFINIDO                   "/>
    <s v="4                                                 "/>
  </r>
  <r>
    <s v="20279907       "/>
    <s v="CC "/>
    <s v="VIRGINIA  RIVERA SANCHEZ                                                 "/>
    <s v="3112000295          "/>
    <s v="53"/>
    <d v="2019-11-30T09:12:51"/>
    <s v="7"/>
    <x v="0"/>
    <d v="2019-11-30T17:03:0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1"/>
    <s v="MARRUECOS                     "/>
    <s v="KR  5J 48L 10 SUR                                 "/>
  </r>
  <r>
    <s v="28860350       "/>
    <s v="CC "/>
    <s v="GILMA  OTAVO DE OTAVO                                                    "/>
    <s v="3118217055          "/>
    <s v="4"/>
    <d v="2019-11-30T09:41:56"/>
    <s v="7"/>
    <x v="0"/>
    <d v="2019-11-30T22:48:52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7"/>
    <s v="PROCEDIMIENTOS URGENCIAS      "/>
    <s v="CAPITAL SALUD EPSS S.A.S (SUBSIDIADO)"/>
    <s v="11"/>
    <s v="BOGOTA D.C.              "/>
    <s v="4"/>
    <s v="SAN CRISTOBAL                 "/>
    <s v="395"/>
    <s v="BARCELONA SUR ORIENTAL        "/>
    <s v="KR 10 38A 58                                      "/>
  </r>
  <r>
    <s v="20327644       "/>
    <s v="CC "/>
    <s v="MARIA ELVIA ZORRO DE MOJICA                                              "/>
    <s v="3123016924          "/>
    <s v="7"/>
    <d v="2019-11-30T11:08:58"/>
    <s v="7"/>
    <x v="0"/>
    <d v="2019-11-30T23:34:23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8"/>
    <s v="KENNEDY                       "/>
    <s v="46"/>
    <s v="RUBI                          "/>
    <s v="CARRERA 79 57 D 10 SUR                            "/>
  </r>
  <r>
    <s v="10532440       "/>
    <s v="CC "/>
    <s v="FREDY ADOLFO GUZMAN MARTINEZ                                             "/>
    <s v="3167855156          "/>
    <s v="8"/>
    <d v="2019-11-30T12:12:05"/>
    <s v="7"/>
    <x v="0"/>
    <d v="2019-11-30T23:34:48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18"/>
    <s v="RAFAEL URIBE                  "/>
    <s v="815"/>
    <s v="LOS MOLINOS II                "/>
    <s v="CL 48G SUR 5C 69                                  "/>
  </r>
  <r>
    <s v="1115191660     "/>
    <s v="CC "/>
    <s v="FRANK SEBASTIAN HERNANDEZ MORALES                                        "/>
    <s v="3202246193          "/>
    <s v="1"/>
    <d v="2019-11-30T12:33:53"/>
    <s v="7"/>
    <x v="0"/>
    <d v="2019-11-30T17:51:15"/>
    <s v="K922 "/>
    <s v="HEMORRAGIA GASTROINTESTINAL NO ESPECIFICADA                                                                                                                                                                                                               "/>
    <s v="7"/>
    <s v="PROCEDIMIENTOS URGENCIAS      "/>
    <s v="PARTICULAR"/>
    <s v="11"/>
    <s v="BOGOTA D.C.              "/>
    <s v="14"/>
    <s v="MARTIRES                      "/>
    <s v="3"/>
    <s v="CENTRO                        "/>
    <s v="CL 18 28 45                                       "/>
  </r>
  <r>
    <s v="1086302859     "/>
    <s v="CC "/>
    <s v="MARIA ANGELA BENAVIDEZ PERENGUEZ                                         "/>
    <s v="3045686072          "/>
    <s v="6"/>
    <d v="2019-11-30T12:39:13"/>
    <s v="7"/>
    <x v="0"/>
    <d v="2019-11-30T22:36:18"/>
    <s v="S600 "/>
    <s v="CONTUSION DE DEDO(S) DE LA MANO SIN DANO DE LA(S) UNA(S)                                                                                                                                                                                                  "/>
    <s v="7"/>
    <s v="PROCEDIMIENTOS URGENCIAS      "/>
    <s v="NUEVA E.P.S (CONTRIBUTIVO)"/>
    <s v="11"/>
    <s v="BOGOTA D.C.              "/>
    <s v="7"/>
    <s v="BOSA                          "/>
    <s v="1"/>
    <s v="BOSA NARANJOS                 "/>
    <s v="BARRIO BOSA STA FE                                "/>
  </r>
  <r>
    <s v="3017355        "/>
    <s v="CC "/>
    <s v="JOSE ABEL DAZA AGUDELO                                                   "/>
    <s v="3158357643          "/>
    <s v="4"/>
    <d v="2019-11-01T01:14:47"/>
    <s v="19"/>
    <x v="1"/>
    <d v="2019-11-01T01:49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"/>
    <s v="TUNAL                         "/>
    <s v="CL 55 SUR 24B 75                                  "/>
  </r>
  <r>
    <s v="1084578584     "/>
    <s v="CC "/>
    <s v="MILTON STIVEN PEREZ ARIAS                                                "/>
    <s v="7965621             "/>
    <s v="1"/>
    <d v="2019-11-01T07:00:20"/>
    <s v="19"/>
    <x v="1"/>
    <d v="2019-11-01T07:04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KR 46 69D 86 SUR                                  "/>
  </r>
  <r>
    <s v="1033783349     "/>
    <s v="CC "/>
    <s v="DANIELA  LOSADA ROMERO                                                   "/>
    <s v="3024684680          "/>
    <s v="2"/>
    <d v="2019-11-01T07:17:03"/>
    <s v="19"/>
    <x v="1"/>
    <d v="2019-11-01T07:23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1"/>
    <s v="DIANA TURBAY                  "/>
    <s v="KR 2 C 48 83                                      "/>
  </r>
  <r>
    <s v="20368636       "/>
    <s v="CC "/>
    <s v="EDILMA  TRIANA GARZON                                                    "/>
    <s v="3184650870          "/>
    <s v="2"/>
    <d v="2019-11-01T08:13:07"/>
    <s v="19"/>
    <x v="1"/>
    <d v="2019-11-01T08:20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1"/>
    <s v="SAN FRANCISCO                 "/>
    <s v="KR 7D  ESTE 81A - 42 SUR                          "/>
  </r>
  <r>
    <s v="79343923       "/>
    <s v="CC "/>
    <s v="LUIS HERNANDO TORRES MATEUS                                              "/>
    <s v="7172843             "/>
    <s v="1"/>
    <d v="2019-11-01T08:16:50"/>
    <s v="19"/>
    <x v="1"/>
    <d v="2019-11-01T08:23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19"/>
    <s v="CIUDAD BOLIVAR                "/>
    <s v="88"/>
    <s v="ARBORIZADORA ALTA             "/>
    <s v="DG 39 G BIS 41 18                                 "/>
  </r>
  <r>
    <s v="453718         "/>
    <s v="CC "/>
    <s v="JOSE VICENTE AREVALO GARCIA                                              "/>
    <s v="3730033             "/>
    <s v="12"/>
    <d v="2019-11-01T08:38:56"/>
    <s v="19"/>
    <x v="1"/>
    <d v="2019-11-01T08:45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20"/>
    <s v="ARRALLANES                    "/>
    <s v="TV 16 ESTE 42 C 40 SUR                            "/>
  </r>
  <r>
    <s v="29561258       "/>
    <s v="CC "/>
    <s v="LUZ MELIA RAMOS                                                          "/>
    <s v="3123046950          "/>
    <s v="1"/>
    <d v="2019-11-01T09:31:09"/>
    <s v="19"/>
    <x v="1"/>
    <d v="2019-11-01T09:42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1"/>
    <s v="TUNAL                         "/>
    <s v="CL 87A A SUR 2 B 17                               "/>
  </r>
  <r>
    <s v="1023946774     "/>
    <s v="CC "/>
    <s v="YASLEY VIVIANA GUERRERO JIMENEZ                                          "/>
    <s v="3202931505          "/>
    <s v="1"/>
    <d v="2019-11-01T09:34:28"/>
    <s v="19"/>
    <x v="1"/>
    <d v="2019-11-01T09:44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8"/>
    <s v="RAFAEL URIBE                  "/>
    <s v="774"/>
    <s v="LA RESURRECCION II            "/>
    <s v="KR 12B 40 37 SUR                                  "/>
  </r>
  <r>
    <s v="41497742       "/>
    <s v="CC "/>
    <s v="DORALBA  CASTRO RODRIGUEZ                                                "/>
    <s v="3212519081          "/>
    <s v="6"/>
    <d v="2019-11-01T09:36:39"/>
    <s v="19"/>
    <x v="1"/>
    <d v="2019-11-01T09:48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36"/>
    <s v="TUNJUELITO                    "/>
    <s v="KR 11A 53 70 SUR                                  "/>
  </r>
  <r>
    <s v="1013631724     "/>
    <s v="CC "/>
    <s v="CINDY YECENIA SALINAS OSPITIA                                            "/>
    <s v="3187957264          "/>
    <s v="2"/>
    <d v="2019-11-01T09:52:50"/>
    <s v="19"/>
    <x v="1"/>
    <d v="2019-11-01T10:01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5"/>
    <s v="USME                          "/>
    <s v="36"/>
    <s v="EL PROGRESO                   "/>
    <s v="CL 136B SUR 14 70                                 "/>
  </r>
  <r>
    <s v="52112476       "/>
    <s v="CC "/>
    <s v="BLANCA NIEVES PARRA PULIDO                                               "/>
    <s v="7145303             "/>
    <s v="2"/>
    <d v="2019-11-01T09:54:15"/>
    <s v="19"/>
    <x v="1"/>
    <d v="2019-11-01T10:04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2"/>
    <s v="POTOSI                        "/>
    <s v="TR 12F  46A   08 SUR                              "/>
  </r>
  <r>
    <s v="1030669010     "/>
    <s v="CC "/>
    <s v="CRISTIAN CAMILO ORTIZ BOCANEGRA                                          "/>
    <s v="2381390             "/>
    <s v="1"/>
    <d v="2019-11-01T10:34:13"/>
    <s v="19"/>
    <x v="1"/>
    <d v="2019-11-01T10:40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8"/>
    <s v="KENNEDY                       "/>
    <s v="22"/>
    <s v="BOITA                         "/>
    <s v="CL 42 B SUR 72H 72                                "/>
  </r>
  <r>
    <s v="1024524837     "/>
    <s v="CC "/>
    <s v="GINA MARYURI LEON OSPINA                                                 "/>
    <s v="3043818436          "/>
    <s v="11"/>
    <d v="2019-11-01T10:46:19"/>
    <s v="19"/>
    <x v="1"/>
    <d v="2019-11-01T10:52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55"/>
    <s v="JUAN PABLO II                 "/>
    <s v="KR 18Q BIS 69A 45 SUR                             "/>
  </r>
  <r>
    <s v="1000791848     "/>
    <s v="CC "/>
    <s v="DERLY NATALIA MEDINA MONTERO                                             "/>
    <s v="6613604             "/>
    <s v="1"/>
    <d v="2019-11-01T10:52:06"/>
    <s v="19"/>
    <x v="1"/>
    <d v="2019-11-01T10:57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CL 68A SUR 46A 70                                 "/>
  </r>
  <r>
    <s v="41781871       "/>
    <s v="CC "/>
    <s v="NAYID ESPERANZA RODRIGUEZ MARIN                                          "/>
    <s v="3058167121          "/>
    <s v="1"/>
    <d v="2019-11-01T10:57:33"/>
    <s v="19"/>
    <x v="1"/>
    <d v="2019-11-01T11:05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13"/>
    <s v="RESTREPO                      "/>
    <s v="KR 27 10A 10SUR                                   "/>
  </r>
  <r>
    <s v="17016990       "/>
    <s v="CC "/>
    <s v="JOSE ALEJO GOMEZ HERNANDEZ                                               "/>
    <s v="3123395665          "/>
    <s v="1"/>
    <d v="2019-11-01T11:16:49"/>
    <s v="19"/>
    <x v="1"/>
    <d v="2019-11-01T11:24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9"/>
    <s v="SAN FRANCISCO                 "/>
    <s v="KR 20 D 62 85                                     "/>
  </r>
  <r>
    <s v="41374139       "/>
    <s v="CC "/>
    <s v="MARIA DOLORES MARTINEZ DE HUERTAS                                        "/>
    <s v="2802092             "/>
    <s v="3"/>
    <d v="2019-11-01T13:05:44"/>
    <s v="19"/>
    <x v="1"/>
    <d v="2019-11-01T13:16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3"/>
    <s v="SANTA FE                      "/>
    <s v="32"/>
    <s v="LAS CRUCES                    "/>
    <s v="CLL 1 B NO 8 A42                                  "/>
  </r>
  <r>
    <s v="1022999454     "/>
    <s v="CC "/>
    <s v="ESTIVEN ARLEY GUTIERREZ PORRAS                                           "/>
    <s v="3134817344          "/>
    <s v="1"/>
    <d v="2019-11-01T13:08:11"/>
    <s v="19"/>
    <x v="1"/>
    <d v="2019-11-01T13:20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6"/>
    <s v="COMUNEROS                     "/>
    <s v="TV 2 2 A 11 SUR                                   "/>
  </r>
  <r>
    <s v="52035025       "/>
    <s v="CC "/>
    <s v="ADRIANA  COBOS RODRIGUEZ                                                 "/>
    <s v="3195234862          "/>
    <s v="1"/>
    <d v="2019-11-01T13:39:37"/>
    <s v="19"/>
    <x v="1"/>
    <d v="2019-11-01T13:59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"/>
    <s v="TUNAL                         "/>
    <s v="KR 22 F 59 B 07 CASA 3                            "/>
  </r>
  <r>
    <s v="52524223       "/>
    <s v="CC "/>
    <s v="ASTRID  HIGUERA ROJAS                                                    "/>
    <s v="3103369412          "/>
    <s v="1"/>
    <d v="2019-11-01T13:49:11"/>
    <s v="19"/>
    <x v="1"/>
    <d v="2019-11-01T14:17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CL 27 SUR 34 72                                   "/>
  </r>
  <r>
    <s v="19336523       "/>
    <s v="CC "/>
    <s v="LUIS HERALDO PINZON GIL                                                  "/>
    <s v="3228939946          "/>
    <s v="1"/>
    <d v="2019-11-01T14:04:30"/>
    <s v="19"/>
    <x v="1"/>
    <d v="2019-11-01T14:27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4"/>
    <s v="MARTIRES                      "/>
    <s v="12"/>
    <s v="SANTA ISABEL                  "/>
    <s v="KR 24 5 C 10                                      "/>
  </r>
  <r>
    <s v="80920755       "/>
    <s v="CC "/>
    <s v="NELSON ENRIQUE GUTIERREZ ACEVEDO                                         "/>
    <s v="3143411544          "/>
    <s v="2"/>
    <d v="2019-11-01T16:03:00"/>
    <s v="19"/>
    <x v="1"/>
    <d v="2019-11-01T16:13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RUZ BLANCA EPS (CONTRIBUTIVO)"/>
    <s v="11"/>
    <s v="BOGOTA D.C.              "/>
    <s v="1"/>
    <s v="BOGOTA                        "/>
    <s v="1"/>
    <s v="NO DEFINIDO                   "/>
    <s v="CL 63 BIS 68 64                                   "/>
  </r>
  <r>
    <s v="1039091526     "/>
    <s v="CC "/>
    <s v="FIDESNEY  DIAZ GONZALEZ                                                  "/>
    <s v="3123265203          "/>
    <s v="6"/>
    <d v="2019-11-01T18:58:43"/>
    <s v="19"/>
    <x v="1"/>
    <d v="2019-11-01T19:40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5"/>
    <s v="USME                          "/>
    <s v="6"/>
    <s v="COMUNEROS                     "/>
    <s v="BARRIO STA LIBRADA                                "/>
  </r>
  <r>
    <s v="41409237       "/>
    <s v="CC "/>
    <s v="ANA DELIA PULIDO DE FORIGUA                                              "/>
    <s v="7671940             "/>
    <s v="2"/>
    <d v="2019-11-01T19:00:41"/>
    <s v="19"/>
    <x v="1"/>
    <d v="2019-11-01T19:52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1"/>
    <s v="SUBA                          "/>
    <s v="1"/>
    <s v="SUBA LA GAITANA               "/>
    <s v="CL 63 5B 74 ESTE SUR                              "/>
  </r>
  <r>
    <s v="52522813       "/>
    <s v="CC "/>
    <s v="LUZ AMPARO CERMEÑO BOLIVAR                                               "/>
    <s v="3227597723          "/>
    <s v="1"/>
    <d v="2019-11-01T19:21:03"/>
    <s v="19"/>
    <x v="1"/>
    <d v="2019-11-01T20:03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8"/>
    <s v="RAFAEL URIBE                  "/>
    <s v="7"/>
    <s v="CENTENARIO                    "/>
    <s v="CL 55 18A 12 SUR                                  "/>
  </r>
  <r>
    <s v="1032358414     "/>
    <s v="CC "/>
    <s v="YENNI ANDREA FLOREZ PUENTES                                              "/>
    <s v="3176814483          "/>
    <s v="2"/>
    <d v="2019-11-01T19:48:40"/>
    <s v="19"/>
    <x v="1"/>
    <d v="2019-11-01T20:23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5"/>
    <s v="USME                          "/>
    <s v="8"/>
    <s v="PASO AL LLANO                 "/>
    <s v="KR 7 D ESTE  107 16                               "/>
  </r>
  <r>
    <s v="1021666111     "/>
    <s v="TI "/>
    <s v="PAULA JINETH ÑUNGO GUILLEN                                               "/>
    <s v="3208484709          "/>
    <s v="1"/>
    <d v="2019-11-01T20:50:38"/>
    <s v="19"/>
    <x v="1"/>
    <d v="2019-11-01T21:43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394"/>
    <s v="ATENAS                        "/>
    <s v="KR 8ESTE 24A 46 SUR                               "/>
  </r>
  <r>
    <s v="1023980869     "/>
    <s v="CC "/>
    <s v="LIZ BLEIDY CUBILLOS CASALLAS                                             "/>
    <s v="3008130510          "/>
    <s v="3"/>
    <d v="2019-11-01T22:36:46"/>
    <s v="19"/>
    <x v="1"/>
    <d v="2019-11-02T01:02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5"/>
    <s v="USME                          "/>
    <s v="4"/>
    <s v="BELLAVISTA                    "/>
    <s v="KR 80A  35D 21                                    "/>
  </r>
  <r>
    <s v="1006689263     "/>
    <s v="CC "/>
    <s v="JUAN CAMILO BERNAL BUITRAGO                                              "/>
    <s v="3138402558          "/>
    <s v="1"/>
    <d v="2019-11-02T00:21:26"/>
    <s v="19"/>
    <x v="1"/>
    <d v="2019-11-02T01:24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SUBSIDIADO"/>
    <s v="11"/>
    <s v="BOGOTA D.C.              "/>
    <s v="8"/>
    <s v="KENNEDY                       "/>
    <s v="22"/>
    <s v="BOITA                         "/>
    <s v="KR 79C 42AB 51 SUR                                "/>
  </r>
  <r>
    <s v="1013577724     "/>
    <s v="CC "/>
    <s v="ANGELA NATHALY HUERTAS BUESAQUILLO                                       "/>
    <s v="3133687695          "/>
    <s v="1"/>
    <d v="2019-11-02T00:24:50"/>
    <s v="19"/>
    <x v="1"/>
    <d v="2019-11-02T01:32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394"/>
    <s v="ATENAS                        "/>
    <s v="CL 32 BIS  13A 19 SUR                             "/>
  </r>
  <r>
    <s v="51825919       "/>
    <s v="CC "/>
    <s v="LUZ HELENA MARIN SANCHEZ                                                 "/>
    <s v="3007242206          "/>
    <s v="1"/>
    <d v="2019-11-02T02:47:40"/>
    <s v="19"/>
    <x v="1"/>
    <d v="2019-11-02T03:36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17"/>
    <s v="MARCO FIDEL SUAREZ II SECTRO  "/>
    <s v="TV 13I 49 11 SUR                                  "/>
  </r>
  <r>
    <s v="20075448       "/>
    <s v="CC "/>
    <s v="ANA ISABEL BARRERA                                                       "/>
    <s v="3214218472          "/>
    <s v="2"/>
    <d v="2019-11-02T05:11:53"/>
    <s v="19"/>
    <x v="1"/>
    <d v="2019-11-02T05:32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1"/>
    <s v="TUNAL                         "/>
    <s v="KR 22 46A 10                                      "/>
  </r>
  <r>
    <s v="23410377       "/>
    <s v="CC "/>
    <s v="DOLORES  CUBIDES DE MORALES                                              "/>
    <s v="7614654             "/>
    <s v="14"/>
    <d v="2019-11-02T06:19:09"/>
    <s v="19"/>
    <x v="1"/>
    <d v="2019-11-02T06:33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6"/>
    <s v="AURORA                        "/>
    <s v="KR  2 A 72 36 SUR                                 "/>
  </r>
  <r>
    <s v="20300152       "/>
    <s v="CC "/>
    <s v="EDELMIRA  MARTINEZ MENDEZ                                                "/>
    <s v="3107985056          "/>
    <s v="1"/>
    <d v="2019-11-02T07:04:21"/>
    <s v="19"/>
    <x v="1"/>
    <d v="2019-11-02T07:13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8 53A  35 SUR                                  "/>
  </r>
  <r>
    <s v="1033812524     "/>
    <s v="CC "/>
    <s v="YJOHAN STIBER PINZON ARENAS                                              "/>
    <s v="3144058383          "/>
    <s v="1"/>
    <d v="2019-11-02T07:57:04"/>
    <s v="19"/>
    <x v="1"/>
    <d v="2019-11-02T08:11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810"/>
    <s v="LA PAZ  ( EL CEBADAL)         "/>
    <s v="KR 4 K 52 71 SUR                                  "/>
  </r>
  <r>
    <s v="1031133706     "/>
    <s v="CC "/>
    <s v="ANDRY VIVIANA PATIO BAUTISTA                                             "/>
    <s v="3024333517          "/>
    <s v="1"/>
    <d v="2019-11-02T08:51:52"/>
    <s v="19"/>
    <x v="1"/>
    <d v="2019-11-02T09:21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6"/>
    <s v="TUNJUELITO                    "/>
    <s v="23"/>
    <s v="SAN VICENTE                   "/>
    <s v="CL 53 B 29 36 SUR                                 "/>
  </r>
  <r>
    <s v="52749975       "/>
    <s v="CC "/>
    <s v="DEISSY  REYES FORERO                                                     "/>
    <s v="3125712960          "/>
    <s v="1"/>
    <d v="2019-11-02T09:00:49"/>
    <s v="19"/>
    <x v="1"/>
    <d v="2019-11-02T09:30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2"/>
    <s v="EL CARMEN                     "/>
    <s v="DG 52B SUR 26 80                                  "/>
  </r>
  <r>
    <s v="39650216       "/>
    <s v="CC "/>
    <s v="DANY ROCIO CHAO GOMEZ                                                    "/>
    <s v="7823161             "/>
    <s v="1"/>
    <d v="2019-11-02T09:23:21"/>
    <s v="19"/>
    <x v="1"/>
    <d v="2019-11-02T09:46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1"/>
    <s v="ROMA                          "/>
    <s v="KR 77K BIS 55 16 SUR                              "/>
  </r>
  <r>
    <s v="21230227       "/>
    <s v="CC "/>
    <s v="LILIA  RODRIGUEZ BASTO                                                   "/>
    <s v="3144527038          "/>
    <s v="6"/>
    <d v="2019-11-02T09:43:57"/>
    <s v="19"/>
    <x v="1"/>
    <d v="2019-11-02T10:09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19"/>
    <s v="MIRADOR LOS MOLINOS II SECTOR "/>
    <s v="AV CLL 48 SUR 2A 16_x0009_                              "/>
  </r>
  <r>
    <s v="80250200       "/>
    <s v="CC "/>
    <s v="NICSON  GIRALDO BLANCO                                                   "/>
    <s v="3174548967          "/>
    <s v="3"/>
    <d v="2019-11-02T10:37:37"/>
    <s v="19"/>
    <x v="1"/>
    <d v="2019-11-02T10:52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9"/>
    <s v="CIUDAD BOLIVAR                "/>
    <s v="33"/>
    <s v="PERDOMO ALTO                  "/>
    <s v="CL 42 SUR 11 K 94                                 "/>
  </r>
  <r>
    <s v="52878973       "/>
    <s v="CC "/>
    <s v="SANDRA PATRICIA DIAZ MONTERREY                                           "/>
    <s v="3012573200          "/>
    <s v="2"/>
    <d v="2019-11-02T11:18:23"/>
    <s v="19"/>
    <x v="1"/>
    <d v="2019-11-02T11:35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3"/>
    <s v="PERDOMO ALTO                  "/>
    <s v="KR 74 F 9  F 36 SUR                               "/>
  </r>
  <r>
    <s v="51703910       "/>
    <s v="CC "/>
    <s v="NANCY ROCIO BETANCOURT                                                   "/>
    <s v="7161677             "/>
    <s v="2"/>
    <d v="2019-11-02T11:26:23"/>
    <s v="19"/>
    <x v="1"/>
    <d v="2019-11-02T11:43:1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CL 68 F BIS N 49 47                               "/>
  </r>
  <r>
    <s v="1000615570     "/>
    <s v="CC "/>
    <s v="JESSICA ALEJANDRA CARVALLO MONCADA                                       "/>
    <s v="3123294941          "/>
    <s v="3"/>
    <d v="2019-11-02T11:39:58"/>
    <s v="19"/>
    <x v="1"/>
    <d v="2019-11-02T11:47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3"/>
    <s v="TEUSAQUILLO                   "/>
    <s v="742"/>
    <s v="CENTRO ADMINISTRATIVO NACIONA "/>
    <s v="CL 63C  69H 13                                    "/>
  </r>
  <r>
    <s v="1010169083     "/>
    <s v="CC "/>
    <s v="NATHALY  AYALA LAVERDE                                                   "/>
    <s v="3124006609          "/>
    <s v="1"/>
    <d v="2019-11-02T13:13:32"/>
    <s v="19"/>
    <x v="1"/>
    <d v="2019-11-02T13:27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557"/>
    <s v="LA FRAGUITA (ZONA INVADIDA)   "/>
    <s v="CL 17 14 11                                       "/>
  </r>
  <r>
    <s v="80132791       "/>
    <s v="CC "/>
    <s v="JOSE JAIR MEJIA GUZMAN                                                   "/>
    <s v="3203708004          "/>
    <s v="1"/>
    <d v="2019-11-02T14:36:25"/>
    <s v="19"/>
    <x v="1"/>
    <d v="2019-11-02T14:52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"/>
    <s v="CENTENARIO                    "/>
    <s v="CL 25 SUR 24 23                                   "/>
  </r>
  <r>
    <s v="35489582       "/>
    <s v="CC "/>
    <s v="BLANCA CECILIA GARZON                                                    "/>
    <s v="5684282             "/>
    <s v="14"/>
    <d v="2019-11-02T14:44:50"/>
    <s v="19"/>
    <x v="1"/>
    <d v="2019-11-02T15:08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1"/>
    <s v="DIANA TURBAY                  "/>
    <s v="CL 48 Q BIS A SUR 5 23                            "/>
  </r>
  <r>
    <s v="1024478209     "/>
    <s v="CC "/>
    <s v="FANNY KARINA AGUDELO REINA                                               "/>
    <s v="3232867110          "/>
    <s v="1"/>
    <d v="2019-11-02T15:05:45"/>
    <s v="19"/>
    <x v="1"/>
    <d v="2019-11-02T15:13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Y MEDICINA PREPAGADA SURAMERICANA S.A"/>
    <s v="11"/>
    <s v="BOGOTA D.C.              "/>
    <s v="1"/>
    <s v="BOGOTA                        "/>
    <s v="1"/>
    <s v="NO DEFINIDO                   "/>
    <s v="KR 21 36 19                                       "/>
  </r>
  <r>
    <s v="52529806       "/>
    <s v="CC "/>
    <s v="LUZ AIDA VANEGAS HERNANDEZ                                               "/>
    <s v="4701809             "/>
    <s v="1"/>
    <d v="2019-11-02T15:59:12"/>
    <s v="19"/>
    <x v="1"/>
    <d v="2019-11-02T16:14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8"/>
    <s v="KENNEDY                       "/>
    <s v="2"/>
    <s v="KENNEDY                       "/>
    <s v="CL 49 87A 18                                      "/>
  </r>
  <r>
    <s v="51599868       "/>
    <s v="CC "/>
    <s v="ALIX  OLIVEROS RODRIGUEZ                                                 "/>
    <s v="2170100             "/>
    <s v="1"/>
    <d v="2019-11-02T16:06:30"/>
    <s v="19"/>
    <x v="1"/>
    <d v="2019-11-02T16:18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"/>
    <s v="BOGOTA                        "/>
    <s v="1"/>
    <s v="NO DEFINIDO                   "/>
    <s v="CL 6 89 49 S                                      "/>
  </r>
  <r>
    <s v="41558069       "/>
    <s v="CC "/>
    <s v="MARIA LUZMILA CHACON                                                     "/>
    <s v="3003101808          "/>
    <s v="7"/>
    <d v="2019-11-02T16:27:52"/>
    <s v="19"/>
    <x v="1"/>
    <d v="2019-11-02T16:44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4"/>
    <s v="SAN CRISTOBAL                 "/>
    <s v="401"/>
    <s v="BELLO HORIZONTE               "/>
    <s v="KR 2 ESTE 30C 18 SUR                              "/>
  </r>
  <r>
    <s v="53047875       "/>
    <s v="CC "/>
    <s v="GINA PAOLA GONZALEZ RIOS                                                 "/>
    <s v="3224210370          "/>
    <s v="10"/>
    <d v="2019-11-02T19:06:09"/>
    <s v="19"/>
    <x v="1"/>
    <d v="2019-11-02T19:32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0"/>
    <s v="VILLA ROSITA                  "/>
    <s v="CL 87C 19 27 SUR                                  "/>
  </r>
  <r>
    <s v="51841171       "/>
    <s v="CC "/>
    <s v="DORA ILDA ROJAS LAVADO                                                   "/>
    <s v="3123091452          "/>
    <s v="3"/>
    <d v="2019-11-02T19:15:24"/>
    <s v="19"/>
    <x v="1"/>
    <d v="2019-11-02T19:52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4"/>
    <s v="SAN CRISTOBAL                 "/>
    <s v="463"/>
    <s v="MORALBA                       "/>
    <s v="CL 41B SUR 14 19 ESTE                             "/>
  </r>
  <r>
    <s v="19429372       "/>
    <s v="CC "/>
    <s v="JORGE EMILIO LAGOS VILLOTA                                               "/>
    <s v="3115188667          "/>
    <s v="1"/>
    <d v="2019-11-02T19:43:52"/>
    <s v="19"/>
    <x v="1"/>
    <d v="2019-11-02T20:13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"/>
    <s v="BOGOTA                        "/>
    <s v="1"/>
    <s v="NO DEFINIDO                   "/>
    <s v="CL 35 BIS 8 A 15 SUR                              "/>
  </r>
  <r>
    <s v="51588762       "/>
    <s v="CC "/>
    <s v="ANA RUTH SANCHEZ RODRIGUEZ                                               "/>
    <s v="3224138641          "/>
    <s v="1"/>
    <d v="2019-11-02T21:03:17"/>
    <s v="19"/>
    <x v="1"/>
    <d v="2019-11-02T21:28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"/>
    <s v="BOGOTA                        "/>
    <s v="11"/>
    <s v="SAN FRANCISCO                 "/>
    <s v="CR 7 D E 14 C 04 S                                "/>
  </r>
  <r>
    <s v="35337435       "/>
    <s v="CC "/>
    <s v="EMERENCIANA  LUNA CHICO                                                  "/>
    <s v="3208762642          "/>
    <s v="14"/>
    <d v="2019-11-02T21:28:23"/>
    <s v="19"/>
    <x v="1"/>
    <d v="2019-11-02T21:50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2"/>
    <s v="EL ESPINO                     "/>
    <s v="CARRERA 4 G N 92-81 SUR BARRIO ALFONSO LOPEZ      "/>
  </r>
  <r>
    <s v="79702811       "/>
    <s v="CC "/>
    <s v="CESAR RICARDO ZAMBRANO GUASCA                                            "/>
    <s v="3219263608          "/>
    <s v="1"/>
    <d v="2019-11-03T08:14:35"/>
    <s v="19"/>
    <x v="1"/>
    <d v="2019-11-03T08:24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5"/>
    <s v="ANTONIO NARIÑO                "/>
    <s v="559"/>
    <s v="POLICARPA SALAVARRIETA        "/>
    <s v="CL 3 SUR 12 A 08                                  "/>
  </r>
  <r>
    <s v="40014205       "/>
    <s v="CC "/>
    <s v="BERENICE  RUIZ DE GARAVITO                                               "/>
    <s v="7612169             "/>
    <s v="4"/>
    <d v="2019-11-03T09:35:15"/>
    <s v="19"/>
    <x v="1"/>
    <d v="2019-11-03T09:44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1"/>
    <s v="DIANA TURBAY                  "/>
    <s v="KR 4  48 ESTE 48 SUR                              "/>
  </r>
  <r>
    <s v="1102549652     "/>
    <s v="CC "/>
    <s v="MAYRON DAVID PICO RUEDA                                                  "/>
    <s v="6616971             "/>
    <s v="2"/>
    <d v="2019-11-03T10:23:18"/>
    <s v="19"/>
    <x v="1"/>
    <d v="2019-11-03T10:34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52 36 16                                       "/>
  </r>
  <r>
    <s v="39661260       "/>
    <s v="CC "/>
    <s v="BLANCA CECILIA GONZALEZ RAMIREZ                                          "/>
    <s v="3142337844          "/>
    <s v="1"/>
    <d v="2019-11-03T10:29:22"/>
    <s v="19"/>
    <x v="1"/>
    <d v="2019-11-03T10:40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751"/>
    <s v="SAN CARLOS                    "/>
    <s v="KR 19   55   43 SUR                               "/>
  </r>
  <r>
    <s v="1033727565     "/>
    <s v="CC "/>
    <s v="JUAN DAVID AHUMADA MARTINEZ                                              "/>
    <s v="3219759051          "/>
    <s v="18"/>
    <d v="2019-11-03T10:45:01"/>
    <s v="19"/>
    <x v="1"/>
    <d v="2019-11-03T10:55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74"/>
    <s v="LA RESURRECCION II            "/>
    <s v="DG  33 B 12 09                                    "/>
  </r>
  <r>
    <s v="4109012        "/>
    <s v="CC "/>
    <s v="JOSE VICENTE BOADA                                                       "/>
    <s v="3222804202          "/>
    <s v="9"/>
    <d v="2019-11-03T11:35:56"/>
    <s v="19"/>
    <x v="1"/>
    <d v="2019-11-03T11:48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54"/>
    <s v="JUAN JOSE RONDON              "/>
    <s v="TV 18Q BIS  61B 41 SUR                            "/>
  </r>
  <r>
    <s v="1072668724     "/>
    <s v="CC "/>
    <s v="DIEGO FERNANDO CARDENAS LAVERDE                                          "/>
    <s v="3192777801          "/>
    <s v="1"/>
    <d v="2019-11-03T11:48:51"/>
    <s v="19"/>
    <x v="1"/>
    <d v="2019-11-03T12:02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MEDIMAS S.A.S"/>
    <s v="11"/>
    <s v="BOGOTA D.C.              "/>
    <s v="18"/>
    <s v="RAFAEL URIBE                  "/>
    <s v="41"/>
    <s v="BOSQUES DE SAN CARLOS         "/>
    <s v="KR 13 A 30 15 SUR                                 "/>
  </r>
  <r>
    <s v="79265487       "/>
    <s v="CC "/>
    <s v="CARLOS FERNANDO LATORRE SUAREZ                                           "/>
    <s v="3217079229          "/>
    <s v="2"/>
    <d v="2019-11-03T13:05:02"/>
    <s v="19"/>
    <x v="1"/>
    <d v="2019-11-03T13:19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29"/>
    <s v="VILLA DE LOS ALPES            "/>
    <s v="CKR 3 A  BIS ESTE 45 C 20 SUR                     "/>
  </r>
  <r>
    <s v="52522071       "/>
    <s v="CC "/>
    <s v="WILLI  DIMAS RODRIGUEZ                                                   "/>
    <s v="3143413281          "/>
    <s v="3"/>
    <d v="2019-11-03T13:56:36"/>
    <s v="19"/>
    <x v="1"/>
    <d v="2019-11-03T14:24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56"/>
    <s v="LOS LIBERTADORES S.SAN MIGUEL "/>
    <s v="KR 1 43 15 SUR                                    "/>
  </r>
  <r>
    <s v="1003641529     "/>
    <s v="CC "/>
    <s v="LEIDY GISETH GOMEZ CHACON                                                "/>
    <s v="3505033678          "/>
    <s v="2"/>
    <d v="2019-11-03T14:00:25"/>
    <s v="19"/>
    <x v="1"/>
    <d v="2019-11-03T14:28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394"/>
    <s v="ATENAS                        "/>
    <s v="KR 3B ESTE 32 59 SUR                              "/>
  </r>
  <r>
    <s v="20203737       "/>
    <s v="CC "/>
    <s v="FARIDA  LOZANO ARIAS                                                     "/>
    <s v="3124466003          "/>
    <s v="1"/>
    <d v="2019-11-03T14:39:19"/>
    <s v="19"/>
    <x v="1"/>
    <d v="2019-11-03T14:56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5"/>
    <s v="ANTONIO NARIÑO                "/>
    <s v="13"/>
    <s v="RESTREPO                      "/>
    <s v="KR 14 B 10A 26 SUR                                "/>
  </r>
  <r>
    <s v="1031176758     "/>
    <s v="CC "/>
    <s v="EDWARD SANTIAGO REYES CRUZ                                               "/>
    <s v="3123334577          "/>
    <s v="1"/>
    <d v="2019-11-03T14:58:00"/>
    <s v="19"/>
    <x v="1"/>
    <d v="2019-11-03T15:06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8"/>
    <s v="RAFAEL URIBE                  "/>
    <s v="813"/>
    <s v="LAS LOMAS                     "/>
    <s v="TV 33 44 15 SUR                                   "/>
  </r>
  <r>
    <s v="19431749       "/>
    <s v="CC "/>
    <s v="GILBERTO  MANCERA                                                        "/>
    <s v="3143813850          "/>
    <s v="1"/>
    <d v="2019-11-03T17:11:39"/>
    <s v="19"/>
    <x v="1"/>
    <d v="2019-11-03T17:25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5"/>
    <s v="USME                          "/>
    <s v="26"/>
    <s v="ALFONSO LOPEZ                 "/>
    <s v="DG 100 C 06 44                                    "/>
  </r>
  <r>
    <s v="79474331       "/>
    <s v="CC "/>
    <s v="LUIS ROBERTO SANTOS BAYONA                                               "/>
    <s v="3125042061          "/>
    <s v="3"/>
    <d v="2019-11-03T17:23:43"/>
    <s v="19"/>
    <x v="1"/>
    <d v="2019-11-03T17:36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9"/>
    <s v="SAN JOSE                      "/>
    <s v="CL 27 SUR 12 90                                   "/>
  </r>
  <r>
    <s v="1023965818     "/>
    <s v="CC "/>
    <s v="DANIEL ALEJANDRO BARBOSA SUAREZ                                          "/>
    <s v="3115943733          "/>
    <s v="3"/>
    <d v="2019-11-03T17:36:36"/>
    <s v="19"/>
    <x v="1"/>
    <d v="2019-11-03T17:59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11"/>
    <s v="URBANIZACION STA ROSA         "/>
    <s v="CL 41A 17 29 SUR                                  "/>
  </r>
  <r>
    <s v="1000780941     "/>
    <s v="CC "/>
    <s v="CENEN STEVEN ORTEGON CARDENAS                                            "/>
    <s v="3023489253          "/>
    <s v="1"/>
    <d v="2019-11-03T19:36:15"/>
    <s v="19"/>
    <x v="1"/>
    <d v="2019-11-03T19:48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91"/>
    <s v="ARGELIA II                    "/>
    <s v="CL 56 103  50                                     "/>
  </r>
  <r>
    <s v="28662496       "/>
    <s v="CC "/>
    <s v="EDIS  SANTOS BOBADILLA                                                   "/>
    <s v="3133252471          "/>
    <s v="4"/>
    <d v="2019-11-03T20:32:17"/>
    <s v="19"/>
    <x v="1"/>
    <d v="2019-11-03T21:02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16"/>
    <s v="PUENTE ARANDA                 "/>
    <s v="17"/>
    <s v="SAN RAFAEL                    "/>
    <s v="CL 69B 76 30                                      "/>
  </r>
  <r>
    <s v="24167502       "/>
    <s v="CC "/>
    <s v="ANDREA ALEXANDRA ROSAS PATARROYO                                         "/>
    <s v="3133813593          "/>
    <s v="1"/>
    <d v="2019-11-03T20:45:53"/>
    <s v="19"/>
    <x v="1"/>
    <d v="2019-11-03T21:12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EGUROS MUNDIAL"/>
    <s v="11"/>
    <s v="BOGOTA D.C.              "/>
    <s v="18"/>
    <s v="RAFAEL URIBE                  "/>
    <s v="827"/>
    <s v="PRINCIPE DE BOCHICA           "/>
    <s v="KR 5J 48K 18 SUR                                  "/>
  </r>
  <r>
    <s v="21046502       "/>
    <s v="CC "/>
    <s v="ANA SAGRARIO TORRES DE CUBILLOS                                          "/>
    <s v="3202321934          "/>
    <s v="2"/>
    <d v="2019-11-03T21:04:37"/>
    <s v="19"/>
    <x v="1"/>
    <d v="2019-11-03T21:54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8"/>
    <s v="KENNEDY                       "/>
    <s v="22"/>
    <s v="BOITA                         "/>
    <s v="KR 87D 35B 52 SUR                                 "/>
  </r>
  <r>
    <s v="5561822        "/>
    <s v="CC "/>
    <s v="JULIO MILTON BLANCO                                                      "/>
    <s v="3134958331          "/>
    <s v="51"/>
    <d v="2019-11-04T06:59:21"/>
    <s v="19"/>
    <x v="1"/>
    <d v="2019-11-04T07:08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1"/>
    <s v="DIANA TURBAY                  "/>
    <s v="KR 5 49 21 SUR                                    "/>
  </r>
  <r>
    <s v="33201291       "/>
    <s v="CC "/>
    <s v="ROSARIO DEL CARMEN CORREA LOZANO                                         "/>
    <s v="3187585426          "/>
    <s v="1"/>
    <d v="2019-11-04T07:49:01"/>
    <s v="19"/>
    <x v="1"/>
    <d v="2019-11-04T07:54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2"/>
    <s v="MARCO FIDEL SUAREZ            "/>
    <s v="CL 48 G 12 30 SUR                                 "/>
  </r>
  <r>
    <s v="80255652       "/>
    <s v="CC "/>
    <s v="EDINSON  TRUJILLO TRUJILLO                                               "/>
    <s v="2090507             "/>
    <s v="1"/>
    <d v="2019-11-04T08:06:49"/>
    <s v="19"/>
    <x v="1"/>
    <d v="2019-11-04T08:13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14"/>
    <s v="EL QUIROGA                    "/>
    <s v="CL 35 SUR 13K 10                                  "/>
  </r>
  <r>
    <s v="1014177714     "/>
    <s v="CC "/>
    <s v="MAIDED  LIZARAZO PONTON                                                  "/>
    <s v="3203184696          "/>
    <s v="1"/>
    <d v="2019-11-04T08:28:57"/>
    <s v="19"/>
    <x v="1"/>
    <d v="2019-11-04T08:33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7"/>
    <s v="DANUBIO AZUL                  "/>
    <s v="KR 4 B 55   47 SUR                                "/>
  </r>
  <r>
    <s v="41338580       "/>
    <s v="CC "/>
    <s v="EMILIA  PULIDO DE ALFONSO                                                "/>
    <s v="3132040365          "/>
    <s v="3"/>
    <d v="2019-11-04T08:38:01"/>
    <s v="19"/>
    <x v="1"/>
    <d v="2019-11-04T08:44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3"/>
    <s v="SANTA FE                      "/>
    <s v="564"/>
    <s v="EL DORADO                     "/>
    <s v="KR 1  1 35 SUR                                    "/>
  </r>
  <r>
    <s v="52238924       "/>
    <s v="CC "/>
    <s v="MARY LUZ ROJAS ORTIZ                                                     "/>
    <s v="3123377442          "/>
    <s v="1"/>
    <d v="2019-11-04T08:41:09"/>
    <s v="19"/>
    <x v="1"/>
    <d v="2019-11-04T08:48:4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1"/>
    <s v="LA AURORA                     "/>
    <s v="CL 60 18D 65C SUR                                 "/>
  </r>
  <r>
    <s v="93395390       "/>
    <s v="CC "/>
    <s v="OSCAR EDUARDO SERRATO ORTIZ                                              "/>
    <s v="2855770             "/>
    <s v="1"/>
    <d v="2019-11-04T08:54:19"/>
    <s v="19"/>
    <x v="1"/>
    <d v="2019-11-04T09:02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8"/>
    <s v="ARBORIZADORA ALTA             "/>
    <s v="CL 72 SUR 44 04                                   "/>
  </r>
  <r>
    <s v="41605824       "/>
    <s v="CC "/>
    <s v="MARTA YANETH NAJAR                                                       "/>
    <s v="2786782             "/>
    <s v="46"/>
    <d v="2019-11-04T08:56:00"/>
    <s v="19"/>
    <x v="1"/>
    <d v="2019-11-04T08:59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70"/>
    <s v="GRANJAS DE SAN PABLO          "/>
    <s v="KR 12I 36 51 SUR                                  "/>
  </r>
  <r>
    <s v="51600969       "/>
    <s v="CC "/>
    <s v="LUZ MARINA PEREZ GONZALEZ                                                "/>
    <s v="3106730164          "/>
    <s v="1"/>
    <d v="2019-11-04T09:23:45"/>
    <s v="19"/>
    <x v="1"/>
    <d v="2019-11-04T09:31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46"/>
    <s v="SANTA INES LA ACACIA          "/>
    <s v="KR 73L 75C 70 SUR                                 "/>
  </r>
  <r>
    <s v="80809361       "/>
    <s v="CC "/>
    <s v="REINERIO  BETANCOURTH BETANCOURTH                                        "/>
    <s v="3123638567          "/>
    <s v="6"/>
    <d v="2019-11-04T10:15:17"/>
    <s v="19"/>
    <x v="1"/>
    <d v="2019-11-04T10:21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85"/>
    <s v="RESURRECCION                  "/>
    <s v="DG 32 C BIS 14 A 35 SUR                           "/>
  </r>
  <r>
    <s v="80085591       "/>
    <s v="CC "/>
    <s v="DIEGO ARMANDO SARMIENTO                                                  "/>
    <s v="3502706121          "/>
    <s v="4"/>
    <d v="2019-11-04T10:55:18"/>
    <s v="19"/>
    <x v="1"/>
    <d v="2019-11-04T11:35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1"/>
    <s v="BOGOTA                        "/>
    <s v="1"/>
    <s v="NO DEFINIDO                   "/>
    <s v="KR 09 48D 17 SUR                                  "/>
  </r>
  <r>
    <s v="1090366088     "/>
    <s v="CC "/>
    <s v="EDWARD JESUS PEÑALOZA LEAL                                               "/>
    <s v="3209463228          "/>
    <s v="3"/>
    <d v="2019-11-04T11:06:48"/>
    <s v="19"/>
    <x v="1"/>
    <d v="2019-11-04T11:12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7"/>
    <s v="PRINCIPE DE BOCHICA           "/>
    <s v="DG 48 J 01 30                                     "/>
  </r>
  <r>
    <s v="12965929       "/>
    <s v="CC "/>
    <s v="HERNANDO EFRAIN CAICEDO DEL CASTILLO                                     "/>
    <s v="2788342             "/>
    <s v="2"/>
    <d v="2019-11-04T11:17:29"/>
    <s v="19"/>
    <x v="1"/>
    <d v="2019-11-04T11:27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797"/>
    <s v="EL CONSUELO                   "/>
    <s v="KR 18 31 81 SUR                                   "/>
  </r>
  <r>
    <s v="1031166017     "/>
    <s v="CC "/>
    <s v="OSCAR ANDRES SANTACRUZ GOMEZ                                             "/>
    <s v="3223651058          "/>
    <s v="1"/>
    <d v="2019-11-04T11:24:01"/>
    <s v="19"/>
    <x v="1"/>
    <d v="2019-11-04T11:33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6"/>
    <s v="SANTA LUCIA                   "/>
    <s v="CL 46 20 33                                       "/>
  </r>
  <r>
    <s v="41588422       "/>
    <s v="CC "/>
    <s v="ROSA  BERMUDEZ HERNANDEZ                                                 "/>
    <s v="9241823             "/>
    <s v="8"/>
    <d v="2019-11-04T11:37:51"/>
    <s v="19"/>
    <x v="1"/>
    <d v="2019-11-04T11:44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- CONTRIBUTIVO (PQR)"/>
    <s v="11"/>
    <s v="BOGOTA D.C.              "/>
    <s v="4"/>
    <s v="SAN CRISTOBAL                 "/>
    <s v="428"/>
    <s v="LA GLORIA                     "/>
    <s v="KR 7 A ESTE 45 A 58 S                             "/>
  </r>
  <r>
    <s v="79636531       "/>
    <s v="CC "/>
    <s v="YAWANNY ARGEMIRO DUQUE MACETA                                            "/>
    <s v="3214173304          "/>
    <s v="2"/>
    <d v="2019-11-04T11:57:25"/>
    <s v="19"/>
    <x v="1"/>
    <d v="2019-11-04T12:11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 SUBSIDIADO"/>
    <s v="11"/>
    <s v="BOGOTA D.C.              "/>
    <s v="19"/>
    <s v="CIUDAD BOLIVAR                "/>
    <s v="67"/>
    <s v="CASAVIANCA                    "/>
    <s v="CL 68B 69 61 SUR                                  "/>
  </r>
  <r>
    <s v="80382726       "/>
    <s v="CC "/>
    <s v="JOSE DAVID ROJAS ROMERO                                                  "/>
    <s v="3118757605          "/>
    <s v="8"/>
    <d v="2019-11-04T12:24:59"/>
    <s v="19"/>
    <x v="1"/>
    <d v="2019-11-04T12:35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12"/>
    <s v="EL PORVENIR                   "/>
    <s v="CL 112A SUR  07H 27                               "/>
  </r>
  <r>
    <s v="17010821       "/>
    <s v="CC "/>
    <s v="JOSE HERMOGENES CHAVES                                                   "/>
    <s v="2062395             "/>
    <s v="13"/>
    <d v="2019-11-04T12:27:09"/>
    <s v="19"/>
    <x v="1"/>
    <d v="2019-11-04T12:50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8"/>
    <s v="LA GLORIA                     "/>
    <s v="CL 44C SUR 3 A C 27 ESTE                          "/>
  </r>
  <r>
    <s v="1074128487     "/>
    <s v="CC "/>
    <s v="MARLIS VIANET ROMERO RINCON                                              "/>
    <s v="3123513081          "/>
    <s v="7"/>
    <d v="2019-11-04T12:28:25"/>
    <s v="19"/>
    <x v="1"/>
    <d v="2019-11-04T12:59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3"/>
    <s v="SANTA FE                      "/>
    <s v="122"/>
    <s v="CONTRY SUR                    "/>
    <s v="KR  12B 30 85                                     "/>
  </r>
  <r>
    <s v="20597129       "/>
    <s v="CC "/>
    <s v="MARIA IGNACIA BERNAL DE CARDOZO                                          "/>
    <s v="3002760751          "/>
    <s v="38"/>
    <d v="2019-11-04T13:11:18"/>
    <s v="19"/>
    <x v="1"/>
    <d v="2019-11-04T13:24:2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78"/>
    <s v="LOS MOLINOS I SECTOR          "/>
    <s v="KR 3 C 48 R 28 SUR                                "/>
  </r>
  <r>
    <s v="23769248       "/>
    <s v="CC "/>
    <s v="MARIA ELENA SOTO RAMIREZ                                                 "/>
    <s v="7721827             "/>
    <s v="4"/>
    <d v="2019-11-04T13:41:56"/>
    <s v="19"/>
    <x v="1"/>
    <d v="2019-11-04T14:02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1"/>
    <s v="DIANA TURBAY                  "/>
    <s v="CL 2 48E 08 SUR                                   "/>
  </r>
  <r>
    <s v="21109986       "/>
    <s v="CC "/>
    <s v="DORA CECILIA CARDENAS                                                    "/>
    <s v="3004688879          "/>
    <s v="13"/>
    <d v="2019-11-04T14:18:56"/>
    <s v="19"/>
    <x v="1"/>
    <d v="2019-11-04T14:27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1"/>
    <s v="GUSTAVO RESTREPO              "/>
    <s v="CL 31 A 12J 71                                    "/>
  </r>
  <r>
    <s v="20273699       "/>
    <s v="CC "/>
    <s v="ALICIA  BENAVIDES DE GODOY                                               "/>
    <s v="3007651092          "/>
    <s v="6"/>
    <d v="2019-11-04T14:41:34"/>
    <s v="19"/>
    <x v="1"/>
    <d v="2019-11-04T15:00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"/>
    <s v="CIUDAD JARDIN                 "/>
    <s v="KR 11 27A 79 SUR                                  "/>
  </r>
  <r>
    <s v="51962516       "/>
    <s v="CC "/>
    <s v="YLIANA  MOZOS CAMPOS                                                     "/>
    <s v="3223628763          "/>
    <s v="1"/>
    <d v="2019-11-04T14:43:56"/>
    <s v="19"/>
    <x v="1"/>
    <d v="2019-11-04T15:07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26"/>
    <s v="SOCIEGO                       "/>
    <s v="KR 6 17 10 SUR                                    "/>
  </r>
  <r>
    <s v="79725336       "/>
    <s v="CC "/>
    <s v="CARLOS MAURICIO MORENO SIERRA                                            "/>
    <s v="3103084651          "/>
    <s v="1"/>
    <d v="2019-11-04T15:03:18"/>
    <s v="19"/>
    <x v="1"/>
    <d v="2019-11-04T15:26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778"/>
    <s v="LOS MOLINOS I SECTOR          "/>
    <s v="CL 50A SUR 06 19                                  "/>
  </r>
  <r>
    <s v="52238532       "/>
    <s v="CC "/>
    <s v="MARIA HELENA MANRIQUE REALPE                                             "/>
    <s v="3124917968          "/>
    <s v="1"/>
    <d v="2019-11-04T15:09:01"/>
    <s v="19"/>
    <x v="1"/>
    <d v="2019-11-04T15:33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9"/>
    <s v="CIUDAD BOLIVAR                "/>
    <s v="101"/>
    <s v="SIERRA MORENA                 "/>
    <s v="CL 70 SUR 51 05                                   "/>
  </r>
  <r>
    <s v="1032459050     "/>
    <s v="CC "/>
    <s v="FABIAN GERARDO LIZCANO SANGUINO                                          "/>
    <s v="3208831167          "/>
    <s v="3"/>
    <d v="2019-11-04T16:42:04"/>
    <s v="19"/>
    <x v="1"/>
    <d v="2019-11-04T16:50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"/>
    <s v="SAN CARLOS                    "/>
    <s v="AV CL 31 SUR 12 55                                "/>
  </r>
  <r>
    <s v="19199460       "/>
    <s v="CC "/>
    <s v="JOSE VICENTE RUBIANO                                                     "/>
    <s v="2793546             "/>
    <s v="13"/>
    <d v="2019-11-04T17:02:14"/>
    <s v="19"/>
    <x v="1"/>
    <d v="2019-11-04T17:17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"/>
    <s v="MARRUECOS                     "/>
    <s v="CL 48B SUR 5N 73                                  "/>
  </r>
  <r>
    <s v="1023006612     "/>
    <s v="CC "/>
    <s v="EMELIN  TORRES SANTAMARIA                                                "/>
    <s v="3107656075          "/>
    <s v="1"/>
    <d v="2019-11-04T17:47:39"/>
    <s v="19"/>
    <x v="1"/>
    <d v="2019-11-04T17:54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5"/>
    <s v="USME                          "/>
    <s v="542"/>
    <s v="SANTA LIBRADA                 "/>
    <s v="CL 75B BIS 1D 51 SUR                              "/>
  </r>
  <r>
    <s v="1003515600     "/>
    <s v="CC "/>
    <s v="HEIDY ALEXANDRA DURAN PACHON                                             "/>
    <s v="3125857496          "/>
    <s v="1"/>
    <d v="2019-11-04T17:58:19"/>
    <s v="19"/>
    <x v="1"/>
    <d v="2019-11-04T18:15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25"/>
    <s v="BOSA LAURELES                 "/>
    <s v="KR 97 C  71 30                                    "/>
  </r>
  <r>
    <s v="2155192        "/>
    <s v="CC "/>
    <s v="SILVIO ARTURO ESTEBAN                                                    "/>
    <s v="3204789166          "/>
    <s v="5"/>
    <d v="2019-11-04T20:00:49"/>
    <s v="19"/>
    <x v="1"/>
    <d v="2019-11-04T20:25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3"/>
    <s v="EL MIRADOR I                  "/>
    <s v="DG 48K 5X 12 SUR                                  "/>
  </r>
  <r>
    <s v="1031155262     "/>
    <s v="CC "/>
    <s v="INGRID CAROLINA AREVALO MOSSO                                            "/>
    <s v="3212790250          "/>
    <s v="4"/>
    <d v="2019-11-04T21:36:45"/>
    <s v="19"/>
    <x v="1"/>
    <d v="2019-11-04T21:58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9"/>
    <s v="RIO DE JANEIRO EL PESEBRE     "/>
    <s v="TV 13O BIS 44 34 SUR                              "/>
  </r>
  <r>
    <s v="16190147       "/>
    <s v="CC "/>
    <s v="GILBERTO  GUERRERO ARENAS                                                "/>
    <s v="3203065997          "/>
    <s v="1"/>
    <d v="2019-11-05T04:28:41"/>
    <s v="19"/>
    <x v="1"/>
    <d v="2019-11-05T05:26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61"/>
    <s v="EL PARAISO                    "/>
    <s v="KR 27J 71C 42 SUR                                 "/>
  </r>
  <r>
    <s v="23943180       "/>
    <s v="CC "/>
    <s v="MARIA EDUARDA CONTRERAS                                                  "/>
    <s v="3057442978          "/>
    <s v="7"/>
    <d v="2019-11-05T06:33:28"/>
    <s v="19"/>
    <x v="1"/>
    <d v="2019-11-05T06:52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10"/>
    <s v="CIUDAD DE LONDRES             "/>
    <s v="CL 73 19 11 ESTE                                  "/>
  </r>
  <r>
    <s v="1001277352     "/>
    <s v="CC "/>
    <s v="BRAHIAM ALEXIS BARRETO LABRADOR                                          "/>
    <s v="3022231130          "/>
    <s v="1"/>
    <d v="2019-11-05T06:50:41"/>
    <s v="19"/>
    <x v="1"/>
    <d v="2019-11-05T07:00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9"/>
    <s v="SAN FRANCISCO                 "/>
    <s v="DG 66 19B 19 SUR                                  "/>
  </r>
  <r>
    <s v="20792304       "/>
    <s v="CC "/>
    <s v="MARIA LEONOR VASQUEZ MERCHAN                                             "/>
    <s v="3115599124          "/>
    <s v="1"/>
    <d v="2019-11-05T06:56:22"/>
    <s v="19"/>
    <x v="1"/>
    <d v="2019-11-05T07:10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513"/>
    <s v="PACHO                         "/>
    <s v="1"/>
    <s v="PACHO                         "/>
    <s v="VDA LA LOMA                                       "/>
  </r>
  <r>
    <s v="3114379        "/>
    <s v="CC "/>
    <s v="ANTONIO MARIA MORENO CASTRO                                              "/>
    <s v="3115354864          "/>
    <s v="6"/>
    <d v="2019-11-05T07:03:26"/>
    <s v="19"/>
    <x v="1"/>
    <d v="2019-11-05T07:17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513"/>
    <s v="PACHO                         "/>
    <s v="1"/>
    <s v="PACHO                         "/>
    <s v="CL 30 SUR 12 L 05                                 "/>
  </r>
  <r>
    <s v="1033688077     "/>
    <s v="CC "/>
    <s v="WILMAR ANDRES MONTAÑO MUÑOZ                                              "/>
    <s v="3176812202          "/>
    <s v="1"/>
    <d v="2019-11-05T07:15:39"/>
    <s v="19"/>
    <x v="1"/>
    <d v="2019-11-05T07:29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15"/>
    <s v="LOS MOLINOS II                "/>
    <s v="KR 1G 48N 24 SUR                                  "/>
  </r>
  <r>
    <s v="1023029656     "/>
    <s v="CC "/>
    <s v="RUBEN STIVEN OLIVEROS CASTRO                                             "/>
    <s v="3143205438          "/>
    <s v="2"/>
    <d v="2019-11-05T07:18:51"/>
    <s v="19"/>
    <x v="1"/>
    <d v="2019-11-05T07:32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52"/>
    <s v="USMINIA                       "/>
    <s v="KR 7 B ESTE  114 A 25 SUR                         "/>
  </r>
  <r>
    <s v="52168258       "/>
    <s v="CC "/>
    <s v="YAZMIN  FORERO AYALA                                                     "/>
    <s v="3142334993          "/>
    <s v="2"/>
    <d v="2019-11-05T07:36:31"/>
    <s v="19"/>
    <x v="1"/>
    <d v="2019-11-05T07:56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RUZ BLANCA EPS (SUBS)"/>
    <s v="11"/>
    <s v="BOGOTA D.C.              "/>
    <s v="4"/>
    <s v="SAN CRISTOBAL                 "/>
    <s v="482"/>
    <s v="SAN JOSE SUR ORIENTAL         "/>
    <s v="KR 12 A BIS ESTE 42 16 SUR                        "/>
  </r>
  <r>
    <s v="52878660       "/>
    <s v="CC "/>
    <s v="CEYLA YULIEHT MUNCA BELTRAN                                              "/>
    <s v="3114948255          "/>
    <s v="3"/>
    <d v="2019-11-05T08:11:54"/>
    <s v="19"/>
    <x v="1"/>
    <d v="2019-11-05T08:22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23"/>
    <s v="SAN VICENTE                   "/>
    <s v="CL 59 48E 67 SUR                                  "/>
  </r>
  <r>
    <s v="1033752125     "/>
    <s v="CC "/>
    <s v="CARLOS ARTURO VANEGAS SANCHEZ                                            "/>
    <s v="3105535472          "/>
    <s v="1"/>
    <d v="2019-11-05T08:18:23"/>
    <s v="19"/>
    <x v="1"/>
    <d v="2019-11-05T08:28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23"/>
    <s v="SAN VICENTE                   "/>
    <s v="KR 29 52F 19                                      "/>
  </r>
  <r>
    <s v="14080029       "/>
    <s v="CC "/>
    <s v="SABAS  SAAVEDRA ASCENCIO                                                 "/>
    <s v="2074853             "/>
    <s v="5"/>
    <d v="2019-11-05T08:21:14"/>
    <s v="19"/>
    <x v="1"/>
    <d v="2019-11-05T08:36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11"/>
    <s v="CORDOBA                       "/>
    <s v="KR 1 27 36                                        "/>
  </r>
  <r>
    <s v="51921677       "/>
    <s v="CC "/>
    <s v="MARIA YANNETH MORALES SOSA                                               "/>
    <s v="7357160             "/>
    <s v="18"/>
    <d v="2019-11-05T08:35:53"/>
    <s v="19"/>
    <x v="1"/>
    <d v="2019-11-05T08:50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3"/>
    <s v="SANTA FE                      "/>
    <s v="32"/>
    <s v="LAS CRUCES                    "/>
    <s v="CL 1 D  BIS  4 36                                 "/>
  </r>
  <r>
    <s v="2871946        "/>
    <s v="CC "/>
    <s v="GABRIEL ANTONIO SASTOQUE BASTIDAS                                        "/>
    <s v="3142693003          "/>
    <s v="11"/>
    <d v="2019-11-05T08:54:52"/>
    <s v="19"/>
    <x v="1"/>
    <d v="2019-11-05T09:06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8"/>
    <s v="LA GLORIA                     "/>
    <s v="DG 43A B SUR  7 13 ESTE                           "/>
  </r>
  <r>
    <s v="80428800       "/>
    <s v="CC "/>
    <s v="PABLO ANTONIO ESTUPIÑAN MANRIQUE                                         "/>
    <s v="7287261             "/>
    <s v="3"/>
    <d v="2019-11-05T08:56:26"/>
    <s v="19"/>
    <x v="1"/>
    <d v="2019-11-05T09:10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1"/>
    <s v="GUSTAVO RESTREPO              "/>
    <s v="CL 71 SUR 94 A  48                                "/>
  </r>
  <r>
    <s v="1023948084     "/>
    <s v="CC "/>
    <s v="JESSICA MARCELA CASTIBLANCO CASAS                                        "/>
    <s v="3123013727          "/>
    <s v="6"/>
    <d v="2019-11-05T09:01:08"/>
    <s v="19"/>
    <x v="1"/>
    <d v="2019-11-05T09:19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1"/>
    <s v="DIANA TURBAY                  "/>
    <s v="CL 48 O 2 46 SUR                                  "/>
  </r>
  <r>
    <s v="19052460       "/>
    <s v="CC "/>
    <s v="JORGE ELIECER GOMEZ MORALES                                              "/>
    <s v="2379231             "/>
    <s v="2"/>
    <d v="2019-11-05T09:03:49"/>
    <s v="19"/>
    <x v="1"/>
    <d v="2019-11-05T09:30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15"/>
    <s v="SANTA RITA                    "/>
    <s v="KR 40 A 01 D 58                                   "/>
  </r>
  <r>
    <s v="1016054332     "/>
    <s v="CC "/>
    <s v="JUDY ALEXANDRA CAMARGO VELASQUEZ                                         "/>
    <s v="3143805585          "/>
    <s v="1"/>
    <d v="2019-11-05T09:24:25"/>
    <s v="19"/>
    <x v="1"/>
    <d v="2019-11-05T09:40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9"/>
    <s v="FONTIBON                      "/>
    <s v="4"/>
    <s v="FONTIBON                      "/>
    <s v="KR 122A 22G 63                                    "/>
  </r>
  <r>
    <s v="1010011588     "/>
    <s v="CC "/>
    <s v="YESENIA ESTEFANIA ESPAÑA ESPAÑA                                          "/>
    <s v="3219383519          "/>
    <s v="2"/>
    <d v="2019-11-05T09:49:13"/>
    <s v="19"/>
    <x v="1"/>
    <d v="2019-11-05T10:02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TV 16 G 49 11 SUR                                 "/>
  </r>
  <r>
    <s v="1006118347     "/>
    <s v="CC "/>
    <s v="ELKIN JULIAN RODRIGUEZ SAAVEDRA                                          "/>
    <s v="3112442060          "/>
    <s v="1"/>
    <d v="2019-11-05T09:56:19"/>
    <s v="19"/>
    <x v="1"/>
    <d v="2019-11-05T10:15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7"/>
    <s v="BOSA                          "/>
    <s v="9"/>
    <s v="BOSA LA ESTACION              "/>
    <s v="KR 77G 60 45                                      "/>
  </r>
  <r>
    <s v="45440307       "/>
    <s v="CC "/>
    <s v="EDILMA  RAMIREZ DE JIMENEZ                                               "/>
    <s v="3012881938          "/>
    <s v="3"/>
    <d v="2019-11-05T10:00:50"/>
    <s v="19"/>
    <x v="1"/>
    <d v="2019-11-05T10:27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NVIDA"/>
    <s v="11"/>
    <s v="BOGOTA D.C.              "/>
    <s v="18"/>
    <s v="RAFAEL URIBE                  "/>
    <s v="21"/>
    <s v="GUSTAVO RESTREPO              "/>
    <s v="KR 13 BIS 31F 18 SUR                              "/>
  </r>
  <r>
    <s v="52525856       "/>
    <s v="CC "/>
    <s v="ADRIANA MARCELA AGUDELO ROA                                              "/>
    <s v="3103221717          "/>
    <s v="3"/>
    <d v="2019-11-05T10:20:57"/>
    <s v="19"/>
    <x v="1"/>
    <d v="2019-11-05T10:37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5"/>
    <s v="ANTONIO NARIÑO                "/>
    <s v="7"/>
    <s v="NO REGISTRADO                 "/>
    <s v="CL 18A 12D 35                                     "/>
  </r>
  <r>
    <s v="1000123231     "/>
    <s v="CC "/>
    <s v="HAROL DAVIAN ACEVEDO DUARTE                                              "/>
    <s v="5672629             "/>
    <s v="1"/>
    <d v="2019-11-05T10:44:53"/>
    <s v="19"/>
    <x v="1"/>
    <d v="2019-11-05T11:00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4"/>
    <s v="SAN CRISTOBAL                 "/>
    <s v="478"/>
    <s v="SAN ISIDRO II                 "/>
    <s v="KR 5 K 38 C 05 SUR                                "/>
  </r>
  <r>
    <s v="3857120        "/>
    <s v="CC "/>
    <s v="SAMUEL ARTURO TORRES RIVERA                                              "/>
    <s v="3128093158          "/>
    <s v="1"/>
    <d v="2019-11-05T10:51:06"/>
    <s v="19"/>
    <x v="1"/>
    <d v="2019-11-05T11:05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5"/>
    <s v="USME                          "/>
    <s v="26"/>
    <s v="ALFONSO LOPEZ                 "/>
    <s v="KR 8 A 89 C 01                                    "/>
  </r>
  <r>
    <s v="1110497729     "/>
    <s v="CC "/>
    <s v="CARLOS ANDRES VARGAS HORTA                                               "/>
    <s v="3228536307          "/>
    <s v="1"/>
    <d v="2019-11-05T10:54:46"/>
    <s v="19"/>
    <x v="1"/>
    <d v="2019-11-05T11:11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00"/>
    <s v="ALASKA                        "/>
    <s v="KR 5 BIS 48 R 64                                  "/>
  </r>
  <r>
    <s v="79389118       "/>
    <s v="CC "/>
    <s v="LEVIS HENRY PAEZ HERNANDEZ                                               "/>
    <s v="3142783163          "/>
    <s v="2"/>
    <d v="2019-11-05T11:02:32"/>
    <s v="19"/>
    <x v="1"/>
    <d v="2019-11-05T11:20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1"/>
    <s v="MARRUECOS                     "/>
    <s v="CRA 6 C N 49 D 20 SUR BARRIO GOVAROBA MOLINOS     "/>
  </r>
  <r>
    <s v="1030593663     "/>
    <s v="CC "/>
    <s v="ANGY STHEFANY ACUÑA GUZMAN                                               "/>
    <s v="3112672950          "/>
    <s v="3"/>
    <d v="2019-11-05T11:14:26"/>
    <s v="19"/>
    <x v="1"/>
    <d v="2019-11-05T11:26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30"/>
    <s v="SAN AGUSTIN                   "/>
    <s v="CR 8 A  36 12 SUR                                 "/>
  </r>
  <r>
    <s v="51796572       "/>
    <s v="CC "/>
    <s v="JANETH DEL CARMEN RINCON BLANCO                                          "/>
    <s v="3118380805          "/>
    <s v="2"/>
    <d v="2019-11-05T12:02:51"/>
    <s v="19"/>
    <x v="1"/>
    <d v="2019-11-05T12:24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"/>
    <s v="BOGOTA                        "/>
    <s v="1"/>
    <s v="NO DEFINIDO                   "/>
    <s v="CLL 30 ESTE N 5 A 54 BARRIO LA SERAFINA           "/>
  </r>
  <r>
    <s v="1007423641     "/>
    <s v="CC "/>
    <s v="BERNARDO ISAAC CASTRO SIERRA                                             "/>
    <s v="3178025578          "/>
    <s v="3"/>
    <d v="2019-11-05T12:07:51"/>
    <s v="19"/>
    <x v="1"/>
    <d v="2019-11-05T12:32:5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427"/>
    <s v="LA COLMENA                    "/>
    <s v="DIAGONAL 36 SUR # 1 51                            "/>
  </r>
  <r>
    <s v="19137615       "/>
    <s v="CC "/>
    <s v="SEGUNDO RICARDO GARCIA CASTRO                                            "/>
    <s v="3153264303          "/>
    <s v="5"/>
    <d v="2019-11-05T12:08:50"/>
    <s v="19"/>
    <x v="1"/>
    <d v="2019-11-05T12:38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9"/>
    <s v="SAN FRANCISCO                 "/>
    <s v="CARRERA  20F 61B   35 SUR BARRIO FRANSISCO        "/>
  </r>
  <r>
    <s v="1032401130     "/>
    <s v="CC "/>
    <s v="DEYSY YOHANNA MARTINEZ ROJAS                                             "/>
    <s v="3228265295          "/>
    <s v="1"/>
    <d v="2019-11-05T12:12:56"/>
    <s v="19"/>
    <x v="1"/>
    <d v="2019-11-05T12:45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1"/>
    <s v="SAN FRANCISCO                 "/>
    <s v="KR 18 A BIS 78  A 22 SUR                          "/>
  </r>
  <r>
    <s v="17133750       "/>
    <s v="CC "/>
    <s v="OLIVERIO EDUARDO SALDAA MAHECHA                                          "/>
    <s v="3227663493          "/>
    <s v="1"/>
    <d v="2019-11-05T12:23:50"/>
    <s v="19"/>
    <x v="1"/>
    <d v="2019-11-05T12:54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NO REFIERE                                        "/>
  </r>
  <r>
    <s v="1087413875     "/>
    <s v="CC "/>
    <s v="ELSA PAOLA BENAVIDES RAMIREZ                                             "/>
    <s v="3132936868          "/>
    <s v="1"/>
    <d v="2019-11-05T12:27:38"/>
    <s v="19"/>
    <x v="1"/>
    <d v="2019-11-05T13:01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7 2 71                                         "/>
  </r>
  <r>
    <s v="1013613789     "/>
    <s v="CC "/>
    <s v="SARA DE LOS ANGELES RODRIGUEZ VALBUENA                                   "/>
    <s v="3107553300          "/>
    <s v="2"/>
    <d v="2019-11-05T12:43:14"/>
    <s v="19"/>
    <x v="1"/>
    <d v="2019-11-05T13:06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9"/>
    <s v="SAN ISIDRO SUR                "/>
    <s v="CL 35 SUR 5A 31                                   "/>
  </r>
  <r>
    <s v="1026133475     "/>
    <s v="CC "/>
    <s v="CESAR IVAR ROZO GONZALEZ                                                 "/>
    <s v="3114371279          "/>
    <s v="1"/>
    <d v="2019-11-05T13:00:45"/>
    <s v="19"/>
    <x v="1"/>
    <d v="2019-11-05T13:31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ARRERA 73A  64 A 15                              "/>
  </r>
  <r>
    <s v="80750445       "/>
    <s v="CC "/>
    <s v="SOLMER ESNEIDER RODRIGUEZ DIAZ                                           "/>
    <s v="3114421193          "/>
    <s v="2"/>
    <d v="2019-11-05T13:39:10"/>
    <s v="19"/>
    <x v="1"/>
    <d v="2019-11-05T14:03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12"/>
    <s v="NO DEFINIDO                   "/>
    <s v="KR 10A 49H 71 SUR                                 "/>
  </r>
  <r>
    <s v="80767199       "/>
    <s v="CC "/>
    <s v="JHON ALEJANDRO NOVA TORRES                                               "/>
    <s v="3057592105          "/>
    <s v="2"/>
    <d v="2019-11-05T13:51:41"/>
    <s v="19"/>
    <x v="1"/>
    <d v="2019-11-05T14:13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781"/>
    <s v="MARCO FIDEL SUAREZ-S.LA CABAN "/>
    <s v="TV 16BIS  43 44 SUR                               "/>
  </r>
  <r>
    <s v="80228444       "/>
    <s v="CC "/>
    <s v="PEDRO LUIS AGUDELO VELASQUEZ                                             "/>
    <s v="3202840740          "/>
    <s v="1"/>
    <d v="2019-11-05T14:51:29"/>
    <s v="19"/>
    <x v="1"/>
    <d v="2019-11-05T15:00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49 A 31 60                                     "/>
  </r>
  <r>
    <s v="19462150       "/>
    <s v="CC "/>
    <s v="OCTAVIO  GUTIERREZ HIGUERA                                               "/>
    <s v="2791573             "/>
    <s v="4"/>
    <d v="2019-11-05T15:13:52"/>
    <s v="19"/>
    <x v="1"/>
    <d v="2019-11-05T15:41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1"/>
    <s v="SAN VICENTE                   "/>
    <s v="TRASV 12 C BIS A 42 34                            "/>
  </r>
  <r>
    <s v="80897770       "/>
    <s v="CC "/>
    <s v="JOHN JAIRO SANCHEZ ALARCON                                               "/>
    <s v="3185815713          "/>
    <s v="1"/>
    <d v="2019-11-05T15:49:15"/>
    <s v="19"/>
    <x v="1"/>
    <d v="2019-11-05T16:03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KR 77 L 59 15 SUR                                 "/>
  </r>
  <r>
    <s v="52977519       "/>
    <s v="CC "/>
    <s v="SONIA JULIETH LOPEZ CARDENAS                                             "/>
    <s v="3125855761          "/>
    <s v="1"/>
    <d v="2019-11-05T16:30:55"/>
    <s v="19"/>
    <x v="1"/>
    <d v="2019-11-05T16:50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21"/>
    <s v="EL PARAISO                    "/>
    <s v="TV 87 B 57 D 09                                   "/>
  </r>
  <r>
    <s v="11481132       "/>
    <s v="CC "/>
    <s v="EDUAR SANTOS PULGARIN JURADO                                             "/>
    <s v="3114747629          "/>
    <s v="1"/>
    <d v="2019-11-05T16:35:35"/>
    <s v="19"/>
    <x v="1"/>
    <d v="2019-11-05T17:00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6"/>
    <s v="TUNJUELITO                    "/>
    <s v="1"/>
    <s v="TUNAL                         "/>
    <s v="DG 61 SUR 20 B 36 CASA 126                        "/>
  </r>
  <r>
    <s v="1012354028     "/>
    <s v="CC "/>
    <s v="ANDRES ANTONIO OLARTE ORTIZ                                              "/>
    <s v="3117243537          "/>
    <s v="1"/>
    <d v="2019-11-05T16:45:09"/>
    <s v="19"/>
    <x v="1"/>
    <d v="2019-11-05T17:08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78 L 58 18 SUR                                 "/>
  </r>
  <r>
    <s v="12135613       "/>
    <s v="CC "/>
    <s v="LUIS ALBERTO ESCOBAR QUIMBAYA                                            "/>
    <s v="5736529             "/>
    <s v="38"/>
    <d v="2019-11-05T17:00:26"/>
    <s v="19"/>
    <x v="1"/>
    <d v="2019-11-05T17:19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56"/>
    <s v="LAS MARGARITAS                "/>
    <s v="CL 69 A SUR 91 38                                 "/>
  </r>
  <r>
    <s v="20294118       "/>
    <s v="CC "/>
    <s v="MARIA CHIQUINQUIRA BELTRAN ROJAS                                         "/>
    <s v="7652482             "/>
    <s v="6"/>
    <d v="2019-11-05T17:40:34"/>
    <s v="19"/>
    <x v="1"/>
    <d v="2019-11-05T17:51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VR18 B BIS 68  45 BARRIO LUCERO MEDIO             "/>
  </r>
  <r>
    <s v="52829881       "/>
    <s v="CC "/>
    <s v="ADRIANA MARIA MENDEZ                                                     "/>
    <s v="3102602003          "/>
    <s v="1"/>
    <d v="2019-11-05T17:54:08"/>
    <s v="19"/>
    <x v="1"/>
    <d v="2019-11-05T18:09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17 N 70 B 63 SUR                               "/>
  </r>
  <r>
    <s v="51661864       "/>
    <s v="CC "/>
    <s v="ROSALBA  GUTIERREZ MARTINEZ                                              "/>
    <s v="3133042880          "/>
    <s v="12"/>
    <d v="2019-11-05T18:17:54"/>
    <s v="19"/>
    <x v="1"/>
    <d v="2019-11-05T19:09:5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69"/>
    <s v="RAMAJAL                       "/>
    <s v="CL 30 B SUR 9 A 81 ESTE                           "/>
  </r>
  <r>
    <s v="1031179672     "/>
    <s v="CC "/>
    <s v="JUAN SEBASTIAN LAVERDE CIFUENTES                                         "/>
    <s v="3209151587          "/>
    <s v="1"/>
    <d v="2019-11-05T18:20:52"/>
    <s v="19"/>
    <x v="1"/>
    <d v="2019-11-05T19:15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7"/>
    <s v="BELLA ESTANCIA                "/>
    <s v="KR 27A 73 05 SUR                                  "/>
  </r>
  <r>
    <s v="1001296393     "/>
    <s v="TI "/>
    <s v="CAROLINA  OBANDO VELASQUEZ                                               "/>
    <s v="3122633972          "/>
    <s v="1"/>
    <d v="2019-11-05T18:24:59"/>
    <s v="19"/>
    <x v="1"/>
    <d v="2019-11-05T19:19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5"/>
    <s v="USME                          "/>
    <s v="500"/>
    <s v="ALASKA                        "/>
    <s v="CL 67A SUR 6B 41                                  "/>
  </r>
  <r>
    <s v="53014512       "/>
    <s v="CC "/>
    <s v="MARTHA JEANNETH GARCIA CESPEDES                                          "/>
    <s v="3112657832          "/>
    <s v="1"/>
    <d v="2019-11-05T21:09:21"/>
    <s v="19"/>
    <x v="1"/>
    <d v="2019-11-05T21:27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CONTRIBUTIVO"/>
    <s v="11"/>
    <s v="BOGOTA D.C.              "/>
    <s v="8"/>
    <s v="KENNEDY                       "/>
    <s v="319"/>
    <s v="BERLIN                        "/>
    <s v="KR 86C 42E 24G                                    "/>
  </r>
  <r>
    <s v="1031183015     "/>
    <s v="CC "/>
    <s v="RICHARD  BRAVO MARTINEZ                                                  "/>
    <s v="2091323             "/>
    <s v="1"/>
    <d v="2019-11-05T21:25:32"/>
    <s v="19"/>
    <x v="1"/>
    <d v="2019-11-05T21:52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4"/>
    <s v="SAN CRISTOBAL                 "/>
    <s v="394"/>
    <s v="ATENAS                        "/>
    <s v="KR 9 37 16 SUR                                    "/>
  </r>
  <r>
    <s v="51780299       "/>
    <s v="CC "/>
    <s v="MARIA DEL TRANSITO BLANCO HERNANDEZ                                      "/>
    <s v="3659613             "/>
    <s v="4"/>
    <d v="2019-11-05T21:43:43"/>
    <s v="19"/>
    <x v="1"/>
    <d v="2019-11-05T21:56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4"/>
    <s v="SAN CRISTOBAL                 "/>
    <s v="480"/>
    <s v="SAN JACINTO                   "/>
    <s v="KR 7 ESTE 46 B 11 SUR                             "/>
  </r>
  <r>
    <s v="40366301       "/>
    <s v="CC "/>
    <s v="MARIA STELLA CABALLERO BELTRAN                                           "/>
    <s v="3102066607          "/>
    <s v="1"/>
    <d v="2019-11-05T23:19:28"/>
    <s v="19"/>
    <x v="1"/>
    <d v="2019-11-06T00:02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6"/>
    <s v="TUNJUELITO                    "/>
    <s v="751"/>
    <s v="SAN CARLOS                    "/>
    <s v="CL 53 SUR  19 32                                  "/>
  </r>
  <r>
    <s v="1095928378     "/>
    <s v="CC "/>
    <s v="ANDREA KATHERINE JEREZ GALVIS                                            "/>
    <s v="3507749725          "/>
    <s v="2"/>
    <d v="2019-11-06T05:34:55"/>
    <s v="19"/>
    <x v="1"/>
    <d v="2019-11-06T05:42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1"/>
    <s v="TUNAL                         "/>
    <s v="CL 52 SUR 24 A 35                                 "/>
  </r>
  <r>
    <s v="80122782       "/>
    <s v="CC "/>
    <s v="ADRIAN RICARDO DIAZ RIVERA                                               "/>
    <s v="3203406797          "/>
    <s v="1"/>
    <d v="2019-11-06T06:18:55"/>
    <s v="19"/>
    <x v="1"/>
    <d v="2019-11-06T06:28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9"/>
    <s v="CIUDAD BOLIVAR                "/>
    <s v="33"/>
    <s v="PERDOMO ALTO                  "/>
    <s v="TV 70 G 63 52 SUR                                 "/>
  </r>
  <r>
    <s v="21029877       "/>
    <s v="CC "/>
    <s v="MARIA UBALDINA MARTIN DE HERRERA                                         "/>
    <s v="3144501271          "/>
    <s v="40"/>
    <d v="2019-11-06T06:21:54"/>
    <s v="19"/>
    <x v="1"/>
    <d v="2019-11-06T06:41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49"/>
    <s v="LOS LIBERTADORES              "/>
    <s v="TV 13C 55 73 SUR                                  "/>
  </r>
  <r>
    <s v="1023926076     "/>
    <s v="CC "/>
    <s v="LUZ JEIMY MORENO ESPINOSA                                                "/>
    <s v="3105612873          "/>
    <s v="1"/>
    <d v="2019-11-06T06:39:25"/>
    <s v="19"/>
    <x v="1"/>
    <d v="2019-11-06T06:52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"/>
    <s v="BOGOTA                        "/>
    <s v="1"/>
    <s v="NO DEFINIDO                   "/>
    <s v="CL 20 40 114                                      "/>
  </r>
  <r>
    <s v="41711843       "/>
    <s v="CC "/>
    <s v="FLOR MARIA ROJAS GAONA                                                   "/>
    <s v="3204918636          "/>
    <s v="24"/>
    <d v="2019-11-06T06:51:50"/>
    <s v="19"/>
    <x v="1"/>
    <d v="2019-11-06T07:06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9"/>
    <s v="SAN ISIDRO SUR                "/>
    <s v="CL 32 5A 34 S                                     "/>
  </r>
  <r>
    <s v="1026557426     "/>
    <s v="CC "/>
    <s v="JENNY PAOLA SUA DURAN                                                    "/>
    <s v="3208178142          "/>
    <s v="1"/>
    <d v="2019-11-06T07:18:05"/>
    <s v="19"/>
    <x v="1"/>
    <d v="2019-11-06T07:26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4"/>
    <s v="JUAN REY                      "/>
    <s v="TV 11B 70 53 SUR                                  "/>
  </r>
  <r>
    <s v="1031182344     "/>
    <s v="CC "/>
    <s v="LEIDI VALENTINA VALENCIA GARCIA                                          "/>
    <s v="3143829776          "/>
    <s v="3"/>
    <d v="2019-11-06T07:33:55"/>
    <s v="19"/>
    <x v="1"/>
    <d v="2019-11-06T07:43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0"/>
    <s v="QUIROGA                       "/>
    <s v="CL 33 A 20 A 37 SUR                               "/>
  </r>
  <r>
    <s v="1023005515     "/>
    <s v="CC "/>
    <s v="LAURA DANIELA BUELVAS RUBIO                                              "/>
    <s v="3224566017          "/>
    <s v="1"/>
    <d v="2019-11-06T07:46:12"/>
    <s v="19"/>
    <x v="1"/>
    <d v="2019-11-06T07:59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9"/>
    <s v="SAN JOSE                      "/>
    <s v="CL 26B SUR 12 47                                  "/>
  </r>
  <r>
    <s v="1023901044     "/>
    <s v="CC "/>
    <s v="ANGIE LICETH LEGARDA ARDILA                                              "/>
    <s v="3108788182          "/>
    <s v="9"/>
    <d v="2019-11-06T07:52:12"/>
    <s v="19"/>
    <x v="1"/>
    <d v="2019-11-06T08:05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62"/>
    <s v="MONTECARLO                    "/>
    <s v="CL 26A SUR 2 11                                   "/>
  </r>
  <r>
    <s v="52060930       "/>
    <s v="CC "/>
    <s v="ROSA ELENA MEDINA FAGUA                                                  "/>
    <s v="3653782             "/>
    <s v="2"/>
    <d v="2019-11-06T07:54:29"/>
    <s v="19"/>
    <x v="1"/>
    <d v="2019-11-06T08:04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5"/>
    <s v="LA BELLEZA                    "/>
    <s v="KR 11 B ESTE 65 04 SUR                            "/>
  </r>
  <r>
    <s v="24130063       "/>
    <s v="CC "/>
    <s v="ALBA LUZ APONTE LAGOS                                                    "/>
    <s v="3017312220          "/>
    <s v="2"/>
    <d v="2019-11-06T07:55:51"/>
    <s v="19"/>
    <x v="1"/>
    <d v="2019-11-06T08:11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9"/>
    <s v="CANADA LA GUIRA               "/>
    <s v="KR 1D ESTE 47 54 SUR                              "/>
  </r>
  <r>
    <s v="2978579        "/>
    <s v="CC "/>
    <s v="ARNULFO  LOPEZ BUSTOS                                                    "/>
    <s v="3213201105          "/>
    <s v="2"/>
    <d v="2019-11-06T07:57:23"/>
    <s v="19"/>
    <x v="1"/>
    <d v="2019-11-06T08:19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15"/>
    <s v="CANADA GUIRA                  "/>
    <s v="KR  1 D ESTE 47 54 SUR                            "/>
  </r>
  <r>
    <s v="42159805       "/>
    <s v="CC "/>
    <s v="SOL ANGEL BEDOYA SUAREZ                                                  "/>
    <s v="3218319462          "/>
    <s v="2"/>
    <d v="2019-11-06T08:08:50"/>
    <s v="19"/>
    <x v="1"/>
    <d v="2019-11-06T08:24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"/>
    <s v="MARRUECOS                     "/>
    <s v="CL 49A BIS 5K 27 SUR                              "/>
  </r>
  <r>
    <s v="79407529       "/>
    <s v="CC "/>
    <s v="WILLIAM ANGEL PULIDO ESPEJO                                              "/>
    <s v="3213974371          "/>
    <s v="1"/>
    <d v="2019-11-06T08:15:07"/>
    <s v="19"/>
    <x v="1"/>
    <d v="2019-11-06T08:35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3"/>
    <s v="EL MIRADOR I                  "/>
    <s v="CL 48F BIS 09 76                                  "/>
  </r>
  <r>
    <s v="1065859633     "/>
    <s v="CC "/>
    <s v="ARIANNA DE LOS ANGELES FUENTES GONZALEZ                                  "/>
    <s v="3008235206          "/>
    <s v="1"/>
    <d v="2019-11-06T08:20:38"/>
    <s v="19"/>
    <x v="1"/>
    <d v="2019-11-06T08:36:4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4"/>
    <s v="SAN CRISTOBAL                 "/>
    <s v="401"/>
    <s v="BELLO HORIZONTE               "/>
    <s v="CL 17A 35 61                                      "/>
  </r>
  <r>
    <s v="52521459       "/>
    <s v="CC "/>
    <s v="KATHERINNE  CORTES ROJAS                                                 "/>
    <s v="3502888617          "/>
    <s v="1"/>
    <d v="2019-11-06T08:23:33"/>
    <s v="19"/>
    <x v="1"/>
    <d v="2019-11-06T08:43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21"/>
    <s v="GUSTAVO RESTREPO              "/>
    <s v="KR 12 L 28D 44 SUR                                "/>
  </r>
  <r>
    <s v="80100591       "/>
    <s v="CC "/>
    <s v="RUSLAN OLMEDO GUZMAN ORDOÑEZ                                             "/>
    <s v="3108522908          "/>
    <s v="3"/>
    <d v="2019-11-06T08:41:34"/>
    <s v="19"/>
    <x v="1"/>
    <d v="2019-11-06T08:56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86"/>
    <s v="SAN AGUSTIN                   "/>
    <s v="CL 48 Z SUR 5 C 15                                "/>
  </r>
  <r>
    <s v="79480326       "/>
    <s v="CC "/>
    <s v="JULIO ALBERTO CARREÑO SANTISTEBAN                                        "/>
    <s v="3202478946          "/>
    <s v="5"/>
    <d v="2019-11-06T08:59:28"/>
    <s v="19"/>
    <x v="1"/>
    <d v="2019-11-06T09:10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4"/>
    <s v="PALERMO SUR SAN MARCOS        "/>
    <s v="KR 01 B 42 34 SUR                                 "/>
  </r>
  <r>
    <s v="1023920681     "/>
    <s v="CC "/>
    <s v="LIZETH NATALIA SANDOVAL PEÑUELA                                          "/>
    <s v="3638025             "/>
    <s v="19"/>
    <d v="2019-11-06T09:02:48"/>
    <s v="19"/>
    <x v="1"/>
    <d v="2019-11-06T09:23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89"/>
    <s v="SAN VICENTE                   "/>
    <s v="CL 31SUR 6 A 19                                   "/>
  </r>
  <r>
    <s v="577825         "/>
    <s v="CC "/>
    <s v="JOSE GREGORIO MATERANO                                                   "/>
    <s v="3219967352          "/>
    <s v="1"/>
    <d v="2019-11-06T09:42:09"/>
    <s v="19"/>
    <x v="1"/>
    <d v="2019-11-06T09:56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MEDIMAS S.A.S"/>
    <s v="11"/>
    <s v="BOGOTA D.C.              "/>
    <s v="19"/>
    <s v="CIUDAD BOLIVAR                "/>
    <s v="33"/>
    <s v="PERDOMO ALTO                  "/>
    <s v="TV 70 D BIS A 68 75                               "/>
  </r>
  <r>
    <s v="14380017       "/>
    <s v="CC "/>
    <s v="RICARDO  RODRIGUEZ CRUZ                                                  "/>
    <s v="3767604             "/>
    <s v="1"/>
    <d v="2019-11-06T09:48:47"/>
    <s v="19"/>
    <x v="1"/>
    <d v="2019-11-06T10:03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 SUBSIDIADO"/>
    <s v="11"/>
    <s v="BOGOTA D.C.              "/>
    <s v="18"/>
    <s v="RAFAEL URIBE                  "/>
    <s v="774"/>
    <s v="LA RESURRECCION II            "/>
    <s v="DG 32 D BIS A 12 23                               "/>
  </r>
  <r>
    <s v="19431749       "/>
    <s v="CC "/>
    <s v="GILBERTO  MANCERA                                                        "/>
    <s v="3143813850          "/>
    <s v="2"/>
    <d v="2019-11-06T10:13:14"/>
    <s v="19"/>
    <x v="1"/>
    <d v="2019-11-06T10:30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6"/>
    <s v="ALFONSO LOPEZ                 "/>
    <s v="DG 100 C 06 44                                    "/>
  </r>
  <r>
    <s v="1024499883     "/>
    <s v="CC "/>
    <s v="LUCY  BARDALES                                                           "/>
    <s v="3112162819          "/>
    <s v="1"/>
    <d v="2019-11-06T10:27:37"/>
    <s v="19"/>
    <x v="1"/>
    <d v="2019-11-06T10:42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3"/>
    <s v="PERDOMO ALTO                  "/>
    <s v="TV 73D 69 31                                      "/>
  </r>
  <r>
    <s v="1001052977     "/>
    <s v="CC "/>
    <s v="NATALIA HELENA REINA GALAN                                               "/>
    <s v="3138069641          "/>
    <s v="2"/>
    <d v="2019-11-06T10:31:24"/>
    <s v="19"/>
    <x v="1"/>
    <d v="2019-11-06T10:47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RUZ BLANCA EPS (CONTRIBUTIVO)"/>
    <s v="11"/>
    <s v="BOGOTA D.C.              "/>
    <s v="4"/>
    <s v="SAN CRISTOBAL                 "/>
    <s v="447"/>
    <s v="LOS ALPES                     "/>
    <s v="CL 35 A SUR 4 A 10                                "/>
  </r>
  <r>
    <s v="80440089       "/>
    <s v="CC "/>
    <s v="JOSE RICARDO GARZON CASTAÑEDA                                            "/>
    <s v="7754015             "/>
    <s v="5"/>
    <d v="2019-11-06T10:42:29"/>
    <s v="19"/>
    <x v="1"/>
    <d v="2019-11-06T10:57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3"/>
    <s v="PERDOMO ALTO                  "/>
    <s v="KR 74 A 72 F 55                                   "/>
  </r>
  <r>
    <s v="79145200       "/>
    <s v="CC "/>
    <s v="LUIS ALBERTO BENAVIDES PARRA                                             "/>
    <s v="3138052111          "/>
    <s v="10"/>
    <d v="2019-11-06T11:01:22"/>
    <s v="19"/>
    <x v="1"/>
    <d v="2019-11-06T11:22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60"/>
    <s v="MANAGUA                       "/>
    <s v="KR 8 35B 18 SUR                                   "/>
  </r>
  <r>
    <s v="41613083       "/>
    <s v="CC "/>
    <s v="MARIA SOCRATINA ROJAS DIAZ                                               "/>
    <s v="3143429494          "/>
    <s v="1"/>
    <d v="2019-11-06T11:23:35"/>
    <s v="19"/>
    <x v="1"/>
    <d v="2019-11-06T11:42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79"/>
    <s v="LOS MOLINOS PARC.80 Y 81      "/>
    <s v="TV 5 U 48 K 30 SUR                                "/>
  </r>
  <r>
    <s v="5909851        "/>
    <s v="CC "/>
    <s v="ANSELMO ANTONIO GALLEGO SANCHEZ                                          "/>
    <s v="2068926             "/>
    <s v="9"/>
    <d v="2019-11-06T11:40:53"/>
    <s v="19"/>
    <x v="1"/>
    <d v="2019-11-06T11:53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8"/>
    <s v="LA GLORIA                     "/>
    <s v="CL 43 A SUR 2 21 ESTE                             "/>
  </r>
  <r>
    <s v="41723111       "/>
    <s v="CC "/>
    <s v="LIGIA ELSA ALARCON NEIRA                                                 "/>
    <s v="3212309557          "/>
    <s v="9"/>
    <d v="2019-11-06T12:07:51"/>
    <s v="19"/>
    <x v="1"/>
    <d v="2019-11-06T12:31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85"/>
    <s v="SAN MARTIN DE LOBA            "/>
    <s v="CALLE 41 ESTE N 1 F 28 SUR                        "/>
  </r>
  <r>
    <s v="1023971875     "/>
    <s v="CC "/>
    <s v="CRISTIAN DAVID GUTIERREZ ACERO                                           "/>
    <s v="3212398248          "/>
    <s v="7"/>
    <d v="2019-11-06T12:27:10"/>
    <s v="19"/>
    <x v="1"/>
    <d v="2019-11-06T12:37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91"/>
    <s v="SANTA INES                    "/>
    <s v="CL 11A SUR 0 49 ESTE                              "/>
  </r>
  <r>
    <s v="41651198       "/>
    <s v="CC "/>
    <s v="MARIA MAGDALENA GONZALEZ RAMIREZ                                         "/>
    <s v="3142851180          "/>
    <s v="7"/>
    <d v="2019-11-06T12:31:53"/>
    <s v="19"/>
    <x v="1"/>
    <d v="2019-11-06T12:51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91"/>
    <s v="SANTA INES                    "/>
    <s v="CL31 SUR 7 25 ESTE                                "/>
  </r>
  <r>
    <s v="1023910159     "/>
    <s v="CC "/>
    <s v="GERALDYNE  HERNANDEZ LIMAS                                               "/>
    <s v="3717482             "/>
    <s v="13"/>
    <d v="2019-11-06T13:09:58"/>
    <s v="19"/>
    <x v="1"/>
    <d v="2019-11-06T13:18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8"/>
    <s v="LA GLORIA                     "/>
    <s v="CARRERA 8 ESTE 47 38 SUR                          "/>
  </r>
  <r>
    <s v="1022999047     "/>
    <s v="CC "/>
    <s v="DIANA MARCELA PORRAS MARTINEZ                                            "/>
    <s v="3214980040          "/>
    <s v="1"/>
    <d v="2019-11-06T13:25:24"/>
    <s v="19"/>
    <x v="1"/>
    <d v="2019-11-06T13:36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7 E ESTE 114 A 52 SUR                          "/>
  </r>
  <r>
    <s v="1020783345     "/>
    <s v="CC "/>
    <s v="ELICIA  MONGUI DUARTE                                                    "/>
    <s v="3203944445          "/>
    <s v="1"/>
    <d v="2019-11-06T13:59:26"/>
    <s v="19"/>
    <x v="1"/>
    <d v="2019-11-06T14:16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75 L BIS 62  H 56                              "/>
  </r>
  <r>
    <s v="1031162476     "/>
    <s v="CC "/>
    <s v="MAURICIO  AREVALO CAMPOS                                                 "/>
    <s v="2094262             "/>
    <s v="3"/>
    <d v="2019-11-06T14:15:51"/>
    <s v="19"/>
    <x v="1"/>
    <d v="2019-11-06T14:24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9"/>
    <s v="SAN FRANCISCO                 "/>
    <s v="KR 16   33B   28 SUR                              "/>
  </r>
  <r>
    <s v="40384183       "/>
    <s v="CC "/>
    <s v="GLORIA JUDITH BONILLA                                                    "/>
    <s v="3224797723          "/>
    <s v="3"/>
    <d v="2019-11-06T14:49:19"/>
    <s v="19"/>
    <x v="1"/>
    <d v="2019-11-06T15:04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8"/>
    <s v="SAN ISIDRO II                 "/>
    <s v="CL 34 SUR 5 15 INT 6                              "/>
  </r>
  <r>
    <s v="2880975        "/>
    <s v="CC "/>
    <s v="FELIX ANTONIO RUIZ CADENA                                                "/>
    <s v="7766192             "/>
    <s v="5"/>
    <d v="2019-11-06T16:16:56"/>
    <s v="19"/>
    <x v="1"/>
    <d v="2019-11-06T16:31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25"/>
    <s v="BOSA LAURELES                 "/>
    <s v="KR 81 G 73D 33 SUR                                "/>
  </r>
  <r>
    <s v="1023888264     "/>
    <s v="CC "/>
    <s v="MONICA DEL PILAR PARRA RANGEL                                            "/>
    <s v="3013320271          "/>
    <s v="1"/>
    <d v="2019-11-06T16:23:15"/>
    <s v="19"/>
    <x v="1"/>
    <d v="2019-11-06T16:45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41 SUR 27 47                                   "/>
  </r>
  <r>
    <s v="1000076284     "/>
    <s v="TI "/>
    <s v="GABRIELA  GIRALDO JAIMES                                                 "/>
    <s v="3143610301          "/>
    <s v="1"/>
    <d v="2019-11-06T16:32:10"/>
    <s v="19"/>
    <x v="1"/>
    <d v="2019-11-06T17:14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"/>
    <s v="TUNAL                         "/>
    <s v="CL 52 F SUR 24 50                                 "/>
  </r>
  <r>
    <s v="51647671       "/>
    <s v="CC "/>
    <s v="LUISA MARLENE MURCIA WEBER                                               "/>
    <s v="3209558575          "/>
    <s v="6"/>
    <d v="2019-11-06T16:38:16"/>
    <s v="19"/>
    <x v="1"/>
    <d v="2019-11-06T17:03:5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"/>
    <s v="MARRUECOS                     "/>
    <s v="CRA  10  B  41  F 41 SUR                          "/>
  </r>
  <r>
    <s v="51946339       "/>
    <s v="CC "/>
    <s v="LUZ NELCY VEGA BALLESTEROS                                               "/>
    <s v="3123179049          "/>
    <s v="1"/>
    <d v="2019-11-06T17:03:03"/>
    <s v="19"/>
    <x v="1"/>
    <d v="2019-11-06T17:14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TV 14 D BIS 54 28 SUR                             "/>
  </r>
  <r>
    <s v="1074128506     "/>
    <s v="CC "/>
    <s v="RAQUEL VIVIANA SILVA MORALES                                             "/>
    <s v="3156041353          "/>
    <s v="1"/>
    <d v="2019-11-06T17:15:52"/>
    <s v="19"/>
    <x v="1"/>
    <d v="2019-11-06T17:30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CL 19 SUR 12 G 38                                 "/>
  </r>
  <r>
    <s v="52729501       "/>
    <s v="CC "/>
    <s v="NINI JOHANA MOTTA HERRERA                                                "/>
    <s v="3134987604          "/>
    <s v="1"/>
    <d v="2019-11-06T17:58:43"/>
    <s v="19"/>
    <x v="1"/>
    <d v="2019-11-06T18:16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"/>
    <s v="BOGOTA                        "/>
    <s v="1"/>
    <s v="NO DEFINIDO                   "/>
    <s v="KR 11 34 04                                       "/>
  </r>
  <r>
    <s v="41750014       "/>
    <s v="CC "/>
    <s v="MARIA CLARA VARGAS ACERO                                                 "/>
    <s v="3115134649          "/>
    <s v="1"/>
    <d v="2019-11-06T18:08:39"/>
    <s v="19"/>
    <x v="1"/>
    <d v="2019-11-06T18:30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9"/>
    <s v="SAN FRANCISCO                 "/>
    <s v="KR 21A 62 59                                      "/>
  </r>
  <r>
    <s v="1033790124     "/>
    <s v="CC "/>
    <s v="JEFFERSON ALIRIO LONDOO USECHE                                           "/>
    <s v="3143011588          "/>
    <s v="1"/>
    <d v="2019-11-06T18:26:59"/>
    <s v="19"/>
    <x v="1"/>
    <d v="2019-11-06T18:40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3"/>
    <s v="SAN JORGE                     "/>
    <s v="TV 16A 40 31 SUR                                  "/>
  </r>
  <r>
    <s v="19484209       "/>
    <s v="CC "/>
    <s v="ANGEL OLIVERIO QUIROGA BUITRAGO                                          "/>
    <s v="3125615057          "/>
    <s v="3"/>
    <d v="2019-11-06T18:35:28"/>
    <s v="19"/>
    <x v="1"/>
    <d v="2019-11-06T18:52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5"/>
    <s v="BRAVO PAEZ                    "/>
    <s v="KR 25A 35A 69 SUR                                 "/>
  </r>
  <r>
    <s v="28648813       "/>
    <s v="CC "/>
    <s v="LUCERO  MALAMBO TIQUE                                                    "/>
    <s v="3105457841          "/>
    <s v="15"/>
    <d v="2019-11-06T18:40:37"/>
    <s v="19"/>
    <x v="1"/>
    <d v="2019-11-06T18:58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07"/>
    <s v="BOSA NOVA                     "/>
    <s v="KR 86F 74 31 SUR                                  "/>
  </r>
  <r>
    <s v="41721054       "/>
    <s v="CC "/>
    <s v="AURA NELSI ZAMBRANO ZAMBRANO                                             "/>
    <s v="3208502151---3679115"/>
    <s v="16"/>
    <d v="2019-11-06T19:13:22"/>
    <s v="19"/>
    <x v="1"/>
    <d v="2019-11-06T19:32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92"/>
    <s v="ALTAMIRA                      "/>
    <s v="KR 12A 42A 59 SUR                                 "/>
  </r>
  <r>
    <s v="1013666588     "/>
    <s v="CC "/>
    <s v="MARIA FERNANDA GORDILLO CONTRERAS                                        "/>
    <s v="3204619931          "/>
    <s v="1"/>
    <d v="2019-11-06T19:42:39"/>
    <s v="19"/>
    <x v="1"/>
    <d v="2019-11-06T19:59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9"/>
    <s v="CIUDAD BOLIVAR                "/>
    <s v="53"/>
    <s v="ESTRELLA DEL SUR              "/>
    <s v="KR 18D 71 05                                      "/>
  </r>
  <r>
    <s v="1033748334     "/>
    <s v="CC "/>
    <s v="MARIA ANGELICA GOMEZ RODRIGUEZ                                           "/>
    <s v="3192833917          "/>
    <s v="1"/>
    <d v="2019-11-06T20:17:41"/>
    <s v="19"/>
    <x v="1"/>
    <d v="2019-11-06T20:32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12"/>
    <s v="NO DEFINIDO                   "/>
    <s v="KR 12 30C 94 SUR                                  "/>
  </r>
  <r>
    <s v="1031161169     "/>
    <s v="CC "/>
    <s v="YARMAILE BALESSKA ROMERO BERNAL                                          "/>
    <s v="3043410444          "/>
    <s v="1"/>
    <d v="2019-11-06T20:21:47"/>
    <s v="19"/>
    <x v="1"/>
    <d v="2019-11-06T20:58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9"/>
    <s v="SAN JOSE                      "/>
    <s v="CL 28B 12I 02                                     "/>
  </r>
  <r>
    <s v="38256774       "/>
    <s v="CC "/>
    <s v="MYRIAM  FUENTES CELEMIN                                                  "/>
    <s v="3118510057          "/>
    <s v="1"/>
    <d v="2019-11-06T20:45:50"/>
    <s v="19"/>
    <x v="1"/>
    <d v="2019-11-06T21:11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08"/>
    <s v="BOSALINDA (HILDEBRANDO OLARTE "/>
    <s v="CL 51C 85B 23 SUR                                 "/>
  </r>
  <r>
    <s v="19150671       "/>
    <s v="CC "/>
    <s v="ANTONIO VICENTE ORTIZ BERNAL                                             "/>
    <s v="3223047689          "/>
    <s v="2"/>
    <d v="2019-11-06T21:40:04"/>
    <s v="19"/>
    <x v="1"/>
    <d v="2019-11-06T21:49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816"/>
    <s v="LUIS LOPEZ DE MESA            "/>
    <s v="DG 32A B SUR 24C 29                               "/>
  </r>
  <r>
    <s v="1031177616     "/>
    <s v="CC "/>
    <s v="LIZBETH MARINA TAPIA BERNAL                                              "/>
    <s v="3116809590          "/>
    <s v="1"/>
    <d v="2019-11-06T22:49:53"/>
    <s v="19"/>
    <x v="1"/>
    <d v="2019-11-06T23:05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18"/>
    <s v="RAFAEL URIBE                  "/>
    <s v="770"/>
    <s v="GRANJAS DE SAN PABLO          "/>
    <s v="CL 40C SUR 12I 48                                 "/>
  </r>
  <r>
    <s v="41628803       "/>
    <s v="CC "/>
    <s v="BARBARA  RODRIGUEZ CUADROS                                               "/>
    <s v="3015439797          "/>
    <s v="1"/>
    <d v="2019-11-06T23:01:59"/>
    <s v="19"/>
    <x v="1"/>
    <d v="2019-11-06T23:14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91"/>
    <s v="SANTA INES                    "/>
    <s v="KR 8 27 63                                        "/>
  </r>
  <r>
    <s v="1120566618     "/>
    <s v="CC "/>
    <s v="MAURICIO ALEXANDER CASTRO CASTRO                                         "/>
    <s v="3133693703          "/>
    <s v="2"/>
    <d v="2019-11-06T23:09:53"/>
    <s v="19"/>
    <x v="1"/>
    <d v="2019-11-06T23:33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12"/>
    <s v="BUENOS AIRES                  "/>
    <s v="KR 19A 24A 40                                     "/>
  </r>
  <r>
    <s v="41628803       "/>
    <s v="CC "/>
    <s v="BARBARA  RODRIGUEZ CUADROS                                               "/>
    <s v="3015439797          "/>
    <s v="2"/>
    <d v="2019-11-07T00:23:48"/>
    <s v="19"/>
    <x v="1"/>
    <d v="2019-11-07T00:29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91"/>
    <s v="SANTA INES                    "/>
    <s v="KR 8 27 63                                        "/>
  </r>
  <r>
    <s v="1033739621     "/>
    <s v="CC "/>
    <s v="WINDY PAOLA CABRERA INFANTE                                              "/>
    <s v="3208024914          "/>
    <s v="1"/>
    <d v="2019-11-07T00:39:13"/>
    <s v="19"/>
    <x v="1"/>
    <d v="2019-11-07T00:50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9"/>
    <s v="CIUDAD BOLIVAR                "/>
    <s v="63"/>
    <s v="LUCERO MEDIO                  "/>
    <s v="KR 18D 64A 31                                     "/>
  </r>
  <r>
    <s v="52534382       "/>
    <s v="CC "/>
    <s v="ANGELICA MARIA MOLINA RODRIGUEZ                                          "/>
    <s v="7364597             "/>
    <s v="1"/>
    <d v="2019-11-07T06:46:18"/>
    <s v="19"/>
    <x v="1"/>
    <d v="2019-11-07T07:02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DG 68D 70C 31 SUR                                 "/>
  </r>
  <r>
    <s v="23783465       "/>
    <s v="CC "/>
    <s v="YOLANDA PATRICIA CASTILLO GOMEZ                                          "/>
    <s v="3002544200          "/>
    <s v="4"/>
    <d v="2019-11-07T07:30:20"/>
    <s v="19"/>
    <x v="1"/>
    <d v="2019-11-07T07:54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18"/>
    <s v="RAFAEL URIBE                  "/>
    <s v="21"/>
    <s v="GUSTAVO RESTREPO              "/>
    <s v="KR 28C SUR H 98                                   "/>
  </r>
  <r>
    <s v="24651865       "/>
    <s v="CC "/>
    <s v="VIVIANA  LOPEZ SANCHEZ                                                   "/>
    <s v="3132531484          "/>
    <s v="1"/>
    <d v="2019-11-07T07:44:35"/>
    <s v="19"/>
    <x v="1"/>
    <d v="2019-11-07T07:59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61"/>
    <s v="EL PARAISO                    "/>
    <s v="KR 71 G BIS SUR 27 E 64                           "/>
  </r>
  <r>
    <s v="2848079        "/>
    <s v="CC "/>
    <s v="JUAN BAUTISTA RODRIGUEZ                                                  "/>
    <s v="4099150             "/>
    <s v="12"/>
    <d v="2019-11-07T08:25:13"/>
    <s v="19"/>
    <x v="1"/>
    <d v="2019-11-07T08:39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6"/>
    <s v="PUENTE ARANDA                 "/>
    <s v="8"/>
    <s v="GALAN                         "/>
    <s v="CL 33 52C 23 SUR                                  "/>
  </r>
  <r>
    <s v="1023980791     "/>
    <s v="CC "/>
    <s v="BRIYITH DANIELA AMAYA BARRIENTOS                                         "/>
    <s v="2067144             "/>
    <s v="1"/>
    <d v="2019-11-07T08:28:07"/>
    <s v="19"/>
    <x v="1"/>
    <d v="2019-11-07T08:32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01"/>
    <s v="BELLO HORIZONTE               "/>
    <s v="CL 30CSUR 3A 16 ESTE                              "/>
  </r>
  <r>
    <s v="1016054332     "/>
    <s v="CC "/>
    <s v="JUDY ALEXANDRA CAMARGO VELASQUEZ                                         "/>
    <s v="3143805585          "/>
    <s v="2"/>
    <d v="2019-11-07T08:30:17"/>
    <s v="19"/>
    <x v="1"/>
    <d v="2019-11-07T08:44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9"/>
    <s v="FONTIBON                      "/>
    <s v="4"/>
    <s v="FONTIBON                      "/>
    <s v="KR 122A 22G 63                                    "/>
  </r>
  <r>
    <s v="20024507       "/>
    <s v="CC "/>
    <s v="ZOILA ELVIRA NIÑO SANCHEZ                                                "/>
    <s v="3204511944          "/>
    <s v="1"/>
    <d v="2019-11-07T08:56:00"/>
    <s v="19"/>
    <x v="1"/>
    <d v="2019-11-07T09:21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3"/>
    <s v="SANTA FE                      "/>
    <s v="88"/>
    <s v="LOS  LACHES                   "/>
    <s v="CL   1 7D 04 ESTE                                 "/>
  </r>
  <r>
    <s v="41360895       "/>
    <s v="CC "/>
    <s v="LUZ MARINA CUESTA ROMERO                                                 "/>
    <s v="2805967             "/>
    <s v="7"/>
    <d v="2019-11-07T08:57:38"/>
    <s v="19"/>
    <x v="1"/>
    <d v="2019-11-07T09:25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28"/>
    <s v="VILLA JAVIER                  "/>
    <s v="CL 12 SUR 0 30 ESTE                               "/>
  </r>
  <r>
    <s v="41636467       "/>
    <s v="CC "/>
    <s v="MARIA FABIOLA ALZATE DE GIRALDO                                          "/>
    <s v="5680813             "/>
    <s v="5"/>
    <d v="2019-11-07T09:54:32"/>
    <s v="19"/>
    <x v="1"/>
    <d v="2019-11-07T10:06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7"/>
    <s v="COLINAS                       "/>
    <s v="CL 60 B 17B 46 S                                  "/>
  </r>
  <r>
    <s v="52500677       "/>
    <s v="CC "/>
    <s v="JOHANA MARIA PEREZ CHAPARRO                                              "/>
    <s v="3673540             "/>
    <s v="3"/>
    <d v="2019-11-07T10:59:38"/>
    <s v="19"/>
    <x v="1"/>
    <d v="2019-11-07T11:05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45"/>
    <s v="LAS GUACAMAYAS                "/>
    <s v="CL 38 N 1 G 22                                    "/>
  </r>
  <r>
    <s v="52380124       "/>
    <s v="CC "/>
    <s v="ERICA ROCIO BURBANO GUERRERO                                             "/>
    <s v="3623144             "/>
    <s v="5"/>
    <d v="2019-11-07T11:06:28"/>
    <s v="19"/>
    <x v="1"/>
    <d v="2019-11-07T11:11:5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29"/>
    <s v="VILLA DE LOS ALPES            "/>
    <s v="TV 4 32 A 25 SUR                                  "/>
  </r>
  <r>
    <s v="1001314411     "/>
    <s v="CC "/>
    <s v="LUISA FERNANDA MONTOYA GAVIRIA                                           "/>
    <s v="3007777138          "/>
    <s v="2"/>
    <d v="2019-11-07T11:09:59"/>
    <s v="19"/>
    <x v="1"/>
    <d v="2019-11-07T11:15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7"/>
    <s v="BOSA                          "/>
    <s v="202"/>
    <s v="EL TRIANGULO SECTOR MATERAS   "/>
    <s v="CL 61 97 B 12                                     "/>
  </r>
  <r>
    <s v="147859         "/>
    <s v="CC "/>
    <s v="HERNAN  RINCON GUTIERREZ                                                 "/>
    <s v="7111951             "/>
    <s v="4"/>
    <d v="2019-11-07T11:11:41"/>
    <s v="19"/>
    <x v="1"/>
    <d v="2019-11-07T11:30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OCIEDAD CLINICA EMCOSALUD S.A."/>
    <s v="11"/>
    <s v="BOGOTA D.C.              "/>
    <s v="8"/>
    <s v="KENNEDY                       "/>
    <s v="356"/>
    <s v="SAN JOSE OCCIDENTAL           "/>
    <s v="CALLE 44 SUR N° 72 B 72                           "/>
  </r>
  <r>
    <s v="1031176762     "/>
    <s v="CC "/>
    <s v="MILLER ANDRES ACEVEDO RIAO                                               "/>
    <s v="3008565461          "/>
    <s v="2"/>
    <d v="2019-11-07T11:19:43"/>
    <s v="19"/>
    <x v="1"/>
    <d v="2019-11-07T11:42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8"/>
    <s v="RAFAEL URIBE                  "/>
    <s v="14"/>
    <s v="EL QUIROGA                    "/>
    <s v="KR 02 31 33                                       "/>
  </r>
  <r>
    <s v="4122036        "/>
    <s v="CC "/>
    <s v="ERNESTO  PARRA ROJAS                                                     "/>
    <s v="8035573             "/>
    <s v="1"/>
    <d v="2019-11-07T11:32:52"/>
    <s v="19"/>
    <x v="1"/>
    <d v="2019-11-07T11:46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3"/>
    <s v="SAN JORGE                     "/>
    <s v="KR 13 C 40 I 15 SUR                               "/>
  </r>
  <r>
    <s v="11235003       "/>
    <s v="CC "/>
    <s v="MARCO TULIO URQUIJO LOZANO                                               "/>
    <s v="3132945442 NIETA    "/>
    <s v="5"/>
    <d v="2019-11-07T11:55:15"/>
    <s v="19"/>
    <x v="1"/>
    <d v="2019-11-07T12:03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OCIEDAD CLINICA EMCOSALUD S.A."/>
    <s v="25"/>
    <s v="CUNDINAMARCA             "/>
    <s v="483"/>
    <s v="NARIÑO                        "/>
    <s v="1"/>
    <s v="NARIÑO                        "/>
    <s v="VEREDA BUSCA VIDA DE GUATAQUI C/MARCA             "/>
  </r>
  <r>
    <s v="1012357567     "/>
    <s v="CC "/>
    <s v="OSCAR ISAAC GONZALEZ SUSATAMA                                            "/>
    <s v="3214000773          "/>
    <s v="4"/>
    <d v="2019-11-07T12:15:57"/>
    <s v="19"/>
    <x v="1"/>
    <d v="2019-11-07T12:34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05"/>
    <s v="ANTONIA SANTOS                "/>
    <s v="KR 101 56F 14                                     "/>
  </r>
  <r>
    <s v="51842240       "/>
    <s v="CC "/>
    <s v="LUZ AMPARO ZAPATA MENDEZ                                                 "/>
    <s v="2894337             "/>
    <s v="5"/>
    <d v="2019-11-07T12:37:54"/>
    <s v="19"/>
    <x v="1"/>
    <d v="2019-11-07T12:53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26"/>
    <s v="20 DE JULIO - STA. INES       "/>
    <s v="KR 2 BIS 6A 21 SUR                                "/>
  </r>
  <r>
    <s v="51980334       "/>
    <s v="CC "/>
    <s v="ADRIANA  FLOREZ ROA                                                      "/>
    <s v="3217091374          "/>
    <s v="1"/>
    <d v="2019-11-07T12:41:45"/>
    <s v="19"/>
    <x v="1"/>
    <d v="2019-11-07T13:12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"/>
    <s v="BOGOTA                        "/>
    <s v="1"/>
    <s v="NO DEFINIDO                   "/>
    <s v="CL 36 C SUR 3 65                                  "/>
  </r>
  <r>
    <s v="79104670       "/>
    <s v="CC "/>
    <s v="ALVARO HERNANDO GOMEZ PINTO                                              "/>
    <s v="3124339891          "/>
    <s v="4"/>
    <d v="2019-11-07T12:45:06"/>
    <s v="19"/>
    <x v="1"/>
    <d v="2019-11-07T13:22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8"/>
    <s v="SOACHA                        "/>
    <s v="TV 12 A 38 A 14                                   "/>
  </r>
  <r>
    <s v="1001274404     "/>
    <s v="CC "/>
    <s v="CLAUDIA GISSELA RINCON SABALA                                            "/>
    <s v="3057094720          "/>
    <s v="2"/>
    <d v="2019-11-07T13:25:05"/>
    <s v="19"/>
    <x v="1"/>
    <d v="2019-11-07T13:45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4"/>
    <s v="SAN CRISTOBAL                 "/>
    <s v="479"/>
    <s v="SAN ISIDRO SUR                "/>
    <s v="CL 35 7A 58                                       "/>
  </r>
  <r>
    <s v="15957773       "/>
    <s v="CC "/>
    <s v="ALFONSO  LOPEZ ZULUAGA                                                   "/>
    <s v="2045755             "/>
    <s v="2"/>
    <d v="2019-11-07T13:38:13"/>
    <s v="19"/>
    <x v="1"/>
    <d v="2019-11-07T13:52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4"/>
    <s v="VENECIA                       "/>
    <s v="DG 52A 56B 20 SUR                                 "/>
  </r>
  <r>
    <s v="20320313       "/>
    <s v="CC "/>
    <s v="MARIA DIOSELINA PINZON DE SALAMANCA                                      "/>
    <s v="3132360068          "/>
    <s v="3"/>
    <d v="2019-11-07T14:04:47"/>
    <s v="19"/>
    <x v="1"/>
    <d v="2019-11-07T14:14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785"/>
    <s v="RESURRECCION                  "/>
    <s v="DG 32D BIS A 11 24 SUR                            "/>
  </r>
  <r>
    <s v="1023006153     "/>
    <s v="CC "/>
    <s v="JOHN EDISSON DIAZ SANTANA                                                "/>
    <s v="3133704991          "/>
    <s v="1"/>
    <d v="2019-11-07T14:38:06"/>
    <s v="19"/>
    <x v="1"/>
    <d v="2019-11-07T14:46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4"/>
    <s v="CHUNIZA                       "/>
    <s v="KR 23 ESTE 91 38                                  "/>
  </r>
  <r>
    <s v="51800659       "/>
    <s v="CC "/>
    <s v="ANA DEL CARMEN CRISTIANO CHIA                                            "/>
    <s v="5675855             "/>
    <s v="3"/>
    <d v="2019-11-07T14:46:40"/>
    <s v="19"/>
    <x v="1"/>
    <d v="2019-11-07T14:57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DG 48 L BSI N 5 N 45                              "/>
  </r>
  <r>
    <s v="1000786295     "/>
    <s v="TI "/>
    <s v="KAREN NATALIA JIMENEZ PARRA                                              "/>
    <s v="3144293025          "/>
    <s v="1"/>
    <d v="2019-11-07T15:21:57"/>
    <s v="19"/>
    <x v="1"/>
    <d v="2019-11-07T15:43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1"/>
    <s v="BOGOTA                        "/>
    <s v="1"/>
    <s v="NO DEFINIDO                   "/>
    <s v="KR 24 B 42 78 SUR                                 "/>
  </r>
  <r>
    <s v="1076667204     "/>
    <s v="CC "/>
    <s v="JEISSON FERNANDO PORRAS ALVARADO                                         "/>
    <s v="3224063997          "/>
    <s v="1"/>
    <d v="2019-11-07T15:26:20"/>
    <s v="19"/>
    <x v="1"/>
    <d v="2019-11-07T15:55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1 C 51 41                                      "/>
  </r>
  <r>
    <s v="41781198       "/>
    <s v="CC "/>
    <s v="MARIA RAQUEL BOLAÑOS RODRIGUEZ                                           "/>
    <s v="3208483326          "/>
    <s v="5"/>
    <d v="2019-11-07T15:52:06"/>
    <s v="19"/>
    <x v="1"/>
    <d v="2019-11-07T16:13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8"/>
    <s v="PASO AL LLANO                 "/>
    <s v="CALLE 53 N° 13 A 35 SUR                           "/>
  </r>
  <r>
    <s v="2211463        "/>
    <s v="CC "/>
    <s v="MACARIO  ASTROSA SALAZAR                                                 "/>
    <s v="3640542             "/>
    <s v="18"/>
    <d v="2019-11-07T16:05:16"/>
    <s v="19"/>
    <x v="1"/>
    <d v="2019-11-07T16:22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70"/>
    <s v="GRANJAS DE SAN PABLO          "/>
    <s v="CR 13 33B 57SUR                                   "/>
  </r>
  <r>
    <s v="20121703       "/>
    <s v="CC "/>
    <s v="NATIVIDAD  RONCANCIO DE CASTAÑEDA                                        "/>
    <s v="7907167             "/>
    <s v="9"/>
    <d v="2019-11-07T16:14:32"/>
    <s v="19"/>
    <x v="1"/>
    <d v="2019-11-07T16:35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7"/>
    <s v="CANDELARIA                    "/>
    <s v="3"/>
    <s v="CANDELARIA                    "/>
    <s v="KR 45C 45D 80 SUR                                 "/>
  </r>
  <r>
    <s v="35327760       "/>
    <s v="CC "/>
    <s v="ISABEL  OLAYA                                                            "/>
    <s v="3006440799          "/>
    <s v="3"/>
    <d v="2019-11-07T16:37:03"/>
    <s v="19"/>
    <x v="1"/>
    <d v="2019-11-07T16:50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5"/>
    <s v="USME                          "/>
    <s v="6"/>
    <s v="COMUNEROS                     "/>
    <s v="KR 2A BIS 91 69 SUR                               "/>
  </r>
  <r>
    <s v="20107636       "/>
    <s v="CC "/>
    <s v="EMMA  PAEZ PINZON                                                        "/>
    <s v="3203519413          "/>
    <s v="7"/>
    <d v="2019-11-07T16:45:20"/>
    <s v="19"/>
    <x v="1"/>
    <d v="2019-11-07T16:59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MEDIMAS S.A.S"/>
    <s v="11"/>
    <s v="BOGOTA D.C.              "/>
    <s v="15"/>
    <s v="ANTONIO NARIÑO                "/>
    <s v="13"/>
    <s v="RESTREPO                      "/>
    <s v="CALLE 16 A SUR N 14 07 BARRIO RESTREPO            "/>
  </r>
  <r>
    <s v="52519492       "/>
    <s v="CC "/>
    <s v="SANDRA MILENA CURREA                                                     "/>
    <s v="3133892116          "/>
    <s v="1"/>
    <d v="2019-11-07T17:17:04"/>
    <s v="19"/>
    <x v="1"/>
    <d v="2019-11-07T17:25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CL 59 SUR 52 24                                   "/>
  </r>
  <r>
    <s v="1013630635     "/>
    <s v="CC "/>
    <s v="NURY MALLERLY BELTRAN SANABRIA                                           "/>
    <s v="3058177070          "/>
    <s v="5"/>
    <d v="2019-11-07T17:58:57"/>
    <s v="19"/>
    <x v="1"/>
    <d v="2019-11-07T18:15:4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3"/>
    <s v="SANTA FE                      "/>
    <s v="31"/>
    <s v="BELEN EGIPTO                  "/>
    <s v="KR 4 ESTE AV CIR KLO 2 CASA 1                     "/>
  </r>
  <r>
    <s v="53120312       "/>
    <s v="CC "/>
    <s v="DIANA LUCIA MALDONADO BARRIGA                                            "/>
    <s v="3133810551          "/>
    <s v="1"/>
    <d v="2019-11-07T19:53:27"/>
    <s v="19"/>
    <x v="1"/>
    <d v="2019-11-07T20:17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1"/>
    <s v="MARRUECOS                     "/>
    <s v="TV 15F BIS 48B 61 SUR                             "/>
  </r>
  <r>
    <s v="1023948583     "/>
    <s v="CC "/>
    <s v="ERICK DUBAN QUIROGA ROLDAN                                               "/>
    <s v="3022423147          "/>
    <s v="1"/>
    <d v="2019-11-07T20:20:42"/>
    <s v="19"/>
    <x v="1"/>
    <d v="2019-11-07T20:47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4"/>
    <s v="SAN CRISTOBAL                 "/>
    <s v="434"/>
    <s v="LA NUEVA GLORIA               "/>
    <s v="TV 12 BIS ESTE 47 53  SUR                         "/>
  </r>
  <r>
    <s v="13888575       "/>
    <s v="CC "/>
    <s v="POMPILIO  CARO GUTIERREZ                                                 "/>
    <s v="2703716             "/>
    <s v="1"/>
    <d v="2019-11-07T22:43:12"/>
    <s v="19"/>
    <x v="1"/>
    <d v="2019-11-07T23:01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2"/>
    <s v="EL CARMEN                     "/>
    <s v="DG 52 SUR  32 70                                  "/>
  </r>
  <r>
    <s v="20490839       "/>
    <s v="CC "/>
    <s v="MARIA DEL CARMEN QUINTANA TRIANA                                         "/>
    <s v="3206446960          "/>
    <s v="1"/>
    <d v="2019-11-07T23:01:35"/>
    <s v="19"/>
    <x v="1"/>
    <d v="2019-11-07T23:35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16"/>
    <s v="EL LUCERO                     "/>
    <s v="KR 18L 68B 13 SUR                                 "/>
  </r>
  <r>
    <s v="1010068142     "/>
    <s v="TI "/>
    <s v="VALENTINA  CRUZ ALONSO                                                   "/>
    <s v="3012871327          "/>
    <s v="1"/>
    <d v="2019-11-08T04:46:58"/>
    <s v="19"/>
    <x v="1"/>
    <d v="2019-11-08T04:58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8"/>
    <s v="RAFAEL URIBE                  "/>
    <s v="21"/>
    <s v="GUSTAVO RESTREPO              "/>
    <s v="KR 20 10 25 SUR                                   "/>
  </r>
  <r>
    <s v="23262545       "/>
    <s v="CC "/>
    <s v="ROSA ELENA FERNANDEZ                                                     "/>
    <s v="4079068             "/>
    <s v="4"/>
    <d v="2019-11-08T06:04:43"/>
    <s v="19"/>
    <x v="1"/>
    <d v="2019-11-08T06:18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7"/>
    <s v="CENTENARIO                    "/>
    <s v="CL 27 A SUR 4 43                                  "/>
  </r>
  <r>
    <s v="1010190241     "/>
    <s v="CC "/>
    <s v="PAULA ADREA VALENCIA MORALES                                             "/>
    <s v="3142964447          "/>
    <s v="2"/>
    <d v="2019-11-08T06:40:42"/>
    <s v="19"/>
    <x v="1"/>
    <d v="2019-11-08T06:54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18"/>
    <s v="RAFAEL URIBE                  "/>
    <s v="36"/>
    <s v="ALTOS DEL BOSQUE              "/>
    <s v="DG 32F BIS SUR 12J 77                             "/>
  </r>
  <r>
    <s v="51764417       "/>
    <s v="CC "/>
    <s v="SIXTA SENAIDA ASTUDILLO ROMERO                                           "/>
    <s v="4270011             "/>
    <s v="5"/>
    <d v="2019-11-08T07:36:14"/>
    <s v="19"/>
    <x v="1"/>
    <d v="2019-11-08T07:52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9"/>
    <s v="SAN ISIDRO SUR                "/>
    <s v="CL 34 A SUR 07 A 09                               "/>
  </r>
  <r>
    <s v="18412969       "/>
    <s v="CC "/>
    <s v="HEVER  GARZON GOMEZ                                                      "/>
    <s v="2390380             "/>
    <s v="1"/>
    <d v="2019-11-08T08:05:38"/>
    <s v="19"/>
    <x v="1"/>
    <d v="2019-11-08T08:19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14"/>
    <s v="EL QUIROGA                    "/>
    <s v="CL 31B 21B 16 SUR                                 "/>
  </r>
  <r>
    <s v="20038081       "/>
    <s v="CC "/>
    <s v="EMMA  SANCHEZ VIUDA DE MEDINA                                            "/>
    <s v="7463562             "/>
    <s v="4"/>
    <d v="2019-11-08T08:08:28"/>
    <s v="19"/>
    <x v="1"/>
    <d v="2019-11-08T08:31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OCIEDAD CLINICA EMCOSALUD S.A."/>
    <s v="11"/>
    <s v="BOGOTA D.C.              "/>
    <s v="8"/>
    <s v="KENNEDY                       "/>
    <s v="9"/>
    <s v="KENEDY                        "/>
    <s v="CL 42 53 79                                       "/>
  </r>
  <r>
    <s v="19213901       "/>
    <s v="CC "/>
    <s v="MISAEL  CARO JIMENEZ                                                     "/>
    <s v="3204549975          "/>
    <s v="8"/>
    <d v="2019-11-08T08:14:11"/>
    <s v="19"/>
    <x v="1"/>
    <d v="2019-11-08T08:38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34"/>
    <s v="LA NUEVA GLORIA               "/>
    <s v="CL 49 SUR 11 B 14 ESTE                            "/>
  </r>
  <r>
    <s v="41699030       "/>
    <s v="CC "/>
    <s v="MARIA DEL CARMEN MORENO                                                  "/>
    <s v="7650319             "/>
    <s v="1"/>
    <d v="2019-11-08T08:16:43"/>
    <s v="19"/>
    <x v="1"/>
    <d v="2019-11-08T08:43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50"/>
    <s v="ARABIA                        "/>
    <s v="CL 82 B    18F 13                                 "/>
  </r>
  <r>
    <s v="41444502       "/>
    <s v="CC "/>
    <s v="MARIA ISMENIA MONTILLA URIBE                                             "/>
    <s v="3102044825          "/>
    <s v="44"/>
    <d v="2019-11-08T08:22:04"/>
    <s v="19"/>
    <x v="1"/>
    <d v="2019-11-08T08:47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47"/>
    <s v="LOS ALPES                     "/>
    <s v="TV 01 36 12 SUR                                   "/>
  </r>
  <r>
    <s v="19443434       "/>
    <s v="CC "/>
    <s v="CARLOS JULIO CENDALES                                                    "/>
    <s v="3102920005          "/>
    <s v="1"/>
    <d v="2019-11-08T08:26:06"/>
    <s v="19"/>
    <x v="1"/>
    <d v="2019-11-08T08:51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9"/>
    <s v="FONTIBON                      "/>
    <s v="4"/>
    <s v="FONTIBON                      "/>
    <s v="NO SABE DIRECCION                                 "/>
  </r>
  <r>
    <s v="51964303       "/>
    <s v="CC "/>
    <s v="MARTHA YOLANDA RUBIANO PINZON                                            "/>
    <s v="3134617101          "/>
    <s v="9"/>
    <d v="2019-11-08T09:31:27"/>
    <s v="19"/>
    <x v="1"/>
    <d v="2019-11-08T09:50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8"/>
    <s v="KENNEDY                       "/>
    <s v="389"/>
    <s v="VILLA DE LA LOMA              "/>
    <s v="KR 82 B 42 H  30 SUR                              "/>
  </r>
  <r>
    <s v="4274459        "/>
    <s v="CC "/>
    <s v="GONZALO  FRANCO FRANCO                                                   "/>
    <s v="7677286             "/>
    <s v="6"/>
    <d v="2019-11-08T09:34:38"/>
    <s v="19"/>
    <x v="1"/>
    <d v="2019-11-08T09:59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15"/>
    <s v="LOS MOLINOS II                "/>
    <s v="KR 9 A 49 H 39 SUR                                "/>
  </r>
  <r>
    <s v="1033778500     "/>
    <s v="CC "/>
    <s v="KIMVERLI VIVIANA GOMEZ CUTIVA                                            "/>
    <s v="3195788803          "/>
    <s v="3"/>
    <d v="2019-11-08T09:41:09"/>
    <s v="19"/>
    <x v="1"/>
    <d v="2019-11-08T10:03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6"/>
    <s v="TUNJUELITO                    "/>
    <s v="1"/>
    <s v="TUNAL                         "/>
    <s v="KR 12 A 53 68                                     "/>
  </r>
  <r>
    <s v="24995231       "/>
    <s v="CC "/>
    <s v="NATIVIDAD  ROJAS DIAZ                                                    "/>
    <s v="3107998285          "/>
    <s v="1"/>
    <d v="2019-11-08T09:52:41"/>
    <s v="19"/>
    <x v="1"/>
    <d v="2019-11-08T10:09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7"/>
    <s v="BOSA                          "/>
    <s v="157"/>
    <s v="LAS MARGARITAS                "/>
    <s v="CL 45 SUR 88C 98                                  "/>
  </r>
  <r>
    <s v="4128581        "/>
    <s v="CC "/>
    <s v="SAUL  ALFONSO URIBE                                                      "/>
    <s v="3204511480          "/>
    <s v="8"/>
    <d v="2019-11-08T09:55:18"/>
    <s v="19"/>
    <x v="1"/>
    <d v="2019-11-08T10:17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9"/>
    <s v="RIO DE JANEIRO EL PESEBRE     "/>
    <s v="CL 34 SUR  13K 02                                 "/>
  </r>
  <r>
    <s v="51879975       "/>
    <s v="CC "/>
    <s v="GLADYS ALEIDA BERMUDEZ MORALES                                           "/>
    <s v="3106806293          "/>
    <s v="3"/>
    <d v="2019-11-08T11:02:46"/>
    <s v="19"/>
    <x v="1"/>
    <d v="2019-11-08T11:15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3"/>
    <s v="SAN BLAS                      "/>
    <s v="CL 43 C SUR N 3 70 ESTE                           "/>
  </r>
  <r>
    <s v="20637519       "/>
    <s v="CC "/>
    <s v="DIOSELINA  GAITAN HERNANDEZ                                              "/>
    <s v="3208289879          "/>
    <s v="1"/>
    <d v="2019-11-08T11:24:24"/>
    <s v="19"/>
    <x v="1"/>
    <d v="2019-11-08T11:38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MEDIMAS S.A.S"/>
    <s v="11"/>
    <s v="BOGOTA D.C.              "/>
    <s v="18"/>
    <s v="RAFAEL URIBE                  "/>
    <s v="813"/>
    <s v="LAS LOMAS                     "/>
    <s v="CL 33 SUR 11 D 13                                 "/>
  </r>
  <r>
    <s v="51779267       "/>
    <s v="CC "/>
    <s v="LIDIA ESMERALDA BARAJAS REYES                                            "/>
    <s v="3223301973          "/>
    <s v="1"/>
    <d v="2019-11-08T12:11:34"/>
    <s v="19"/>
    <x v="1"/>
    <d v="2019-11-08T12:27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"/>
    <s v="BOGOTA                        "/>
    <s v="1"/>
    <s v="NO DEFINIDO                   "/>
    <s v="KR 24  C 9 94                                     "/>
  </r>
  <r>
    <s v="1110177376     "/>
    <s v="CC "/>
    <s v="CLAUDIA PATRICIA MONTOYA OLAYA                                           "/>
    <s v="3203324589          "/>
    <s v="1"/>
    <d v="2019-11-08T12:14:41"/>
    <s v="19"/>
    <x v="1"/>
    <d v="2019-11-08T12:41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"/>
    <s v="BOGOTA                        "/>
    <s v="1"/>
    <s v="NO DEFINIDO                   "/>
    <s v="KR 5 15 18 SUR                                    "/>
  </r>
  <r>
    <s v="20598054       "/>
    <s v="CC "/>
    <s v="ANA ISABEL ORTIZ                                                         "/>
    <s v="2705554             "/>
    <s v="5"/>
    <d v="2019-11-08T12:24:23"/>
    <s v="19"/>
    <x v="1"/>
    <d v="2019-11-08T12:56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11"/>
    <s v="FATIMA                        "/>
    <s v="CL 51 B N 35 26 SUR                               "/>
  </r>
  <r>
    <s v="1033800141     "/>
    <s v="CC "/>
    <s v="LEIDY LORENA ARDILA CHINCHILLA                                           "/>
    <s v="3022010300          "/>
    <s v="1"/>
    <d v="2019-11-08T12:25:21"/>
    <s v="19"/>
    <x v="1"/>
    <d v="2019-11-08T13:03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SUBSIDIADO)"/>
    <s v="11"/>
    <s v="BOGOTA D.C.              "/>
    <s v="1"/>
    <s v="BOGOTA                        "/>
    <s v="1"/>
    <s v="NO DEFINIDO                   "/>
    <s v="DG 51 60 B 21                                     "/>
  </r>
  <r>
    <s v="1016012640     "/>
    <s v="CC "/>
    <s v="NELLY PAOLA PEÑA PICO                                                    "/>
    <s v="3212296687          "/>
    <s v="1"/>
    <d v="2019-11-08T12:41:37"/>
    <s v="19"/>
    <x v="1"/>
    <d v="2019-11-08T13:16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138 A SUR 14 I 28                              "/>
  </r>
  <r>
    <s v="61896          "/>
    <s v="CC "/>
    <s v="HUMBERTO  ROMERO SABOGAL                                                 "/>
    <s v="3228262058          "/>
    <s v="12"/>
    <d v="2019-11-08T13:26:22"/>
    <s v="19"/>
    <x v="1"/>
    <d v="2019-11-08T13:42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17"/>
    <s v="NO DEFINIDO                   "/>
    <s v="KR 78P 35 55 SUR                                  "/>
  </r>
  <r>
    <s v="52261719       "/>
    <s v="CC "/>
    <s v="MARIA ISABEL CORTES BOHORQUEZ                                            "/>
    <s v="3143817196          "/>
    <s v="3"/>
    <d v="2019-11-08T13:52:27"/>
    <s v="19"/>
    <x v="1"/>
    <d v="2019-11-08T14:01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5"/>
    <s v="SAN BLAS 2 SECTOR             "/>
    <s v="CL 49B SUR 9A 56 BQ 5 AP 603                      "/>
  </r>
  <r>
    <s v="1013660276     "/>
    <s v="CC "/>
    <s v="LEIDY MARCELA LOPEZ BEJARANO                                             "/>
    <s v="3118702169          "/>
    <s v="3"/>
    <d v="2019-11-08T14:02:25"/>
    <s v="19"/>
    <x v="1"/>
    <d v="2019-11-08T14:10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92"/>
    <s v="ALTAMIRA                      "/>
    <s v="CLL 42 C SUR N 13 B 36 ESTE                       "/>
  </r>
  <r>
    <s v="20678256       "/>
    <s v="CC "/>
    <s v="GLORIA ELVIRA AVILAN VENEGAS                                             "/>
    <s v="3152408307          "/>
    <s v="1"/>
    <d v="2019-11-08T14:38:11"/>
    <s v="19"/>
    <x v="1"/>
    <d v="2019-11-08T14:50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25"/>
    <s v="CUNDINAMARCA             "/>
    <s v="245"/>
    <s v="EL COLEGIO                    "/>
    <s v="1"/>
    <s v="CENTRO                        "/>
    <s v="VEREDA SANTA CRUZ                                 "/>
  </r>
  <r>
    <s v="1023901044     "/>
    <s v="CC "/>
    <s v="ANGIE LICETH LEGARDA ARDILA                                              "/>
    <s v="3108788182          "/>
    <s v="10"/>
    <d v="2019-11-08T14:42:30"/>
    <s v="19"/>
    <x v="1"/>
    <d v="2019-11-08T15:00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62"/>
    <s v="MONTECARLO                    "/>
    <s v="CL 26A SUR 2 11                                   "/>
  </r>
  <r>
    <s v="29579733       "/>
    <s v="CC "/>
    <s v="ANA ROSA RAMIREZ DE CORREA                                               "/>
    <s v="3138421138          "/>
    <s v="9"/>
    <d v="2019-11-08T15:17:13"/>
    <s v="19"/>
    <x v="1"/>
    <d v="2019-11-08T15:27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52"/>
    <s v="USMINIA                       "/>
    <s v="CL 137 A 14 I 28                                  "/>
  </r>
  <r>
    <s v="1018484492     "/>
    <s v="CC "/>
    <s v="JORGE ENRIQUE PEÑA SIERRA                                                "/>
    <s v="3504428891          "/>
    <s v="1"/>
    <d v="2019-11-08T15:25:02"/>
    <s v="19"/>
    <x v="1"/>
    <d v="2019-11-08T15:42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39 B 4 97                                      "/>
  </r>
  <r>
    <s v="51840280       "/>
    <s v="CC "/>
    <s v="FANNY  CABALLERO CUBILLOS                                                "/>
    <s v="3192743505          "/>
    <s v="1"/>
    <d v="2019-11-08T17:31:38"/>
    <s v="19"/>
    <x v="1"/>
    <d v="2019-11-08T17:42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31 C  SUR 1 13 ESTE                            "/>
  </r>
  <r>
    <s v="19452820       "/>
    <s v="CC "/>
    <s v="EDGAR ALBERTO FOGLIA ARIAS                                               "/>
    <s v="3208757709          "/>
    <s v="9"/>
    <d v="2019-11-08T17:35:30"/>
    <s v="19"/>
    <x v="1"/>
    <d v="2019-11-08T17:55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5"/>
    <s v="ANTONIO NARIÑO                "/>
    <s v="557"/>
    <s v="LA FRAGUITA (ZONA INVADIDA)   "/>
    <s v="CL 16 SUR 29 A 19                                 "/>
  </r>
  <r>
    <s v="1022945049     "/>
    <s v="CC "/>
    <s v="GRACCE CAROLINA BERMUDEZ BARRAGAN                                        "/>
    <s v="3227000480          "/>
    <s v="1"/>
    <d v="2019-11-08T17:53:38"/>
    <s v="19"/>
    <x v="1"/>
    <d v="2019-11-08T18:05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"/>
    <s v="BOGOTA                        "/>
    <s v="1"/>
    <s v="NO DEFINIDO                   "/>
    <s v="CL 49 B SUR 9 A 94                                "/>
  </r>
  <r>
    <s v="1023892908     "/>
    <s v="CC "/>
    <s v="JAQUELINE  ALARCON LEYVA                                                 "/>
    <s v="3203568275          "/>
    <s v="6"/>
    <d v="2019-11-08T18:03:14"/>
    <s v="19"/>
    <x v="1"/>
    <d v="2019-11-08T18:21:4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62"/>
    <s v="MONTECARLO                    "/>
    <s v="TV 1 A 26 65 SUR                                  "/>
  </r>
  <r>
    <s v="1106952093     "/>
    <s v="CC "/>
    <s v="LIZETH ZARAY TORRES MONTOYA                                              "/>
    <s v="3143009867          "/>
    <s v="1"/>
    <d v="2019-11-08T18:18:02"/>
    <s v="19"/>
    <x v="1"/>
    <d v="2019-11-08T18:42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6"/>
    <s v="ALFONSO LOPEZ                 "/>
    <s v="TR 79D  73S  58 SUR                               "/>
  </r>
  <r>
    <s v="1031158858     "/>
    <s v="CC "/>
    <s v="ANDREA CAROLINA PACHON URIELES                                           "/>
    <s v="3505963322          "/>
    <s v="1"/>
    <d v="2019-11-08T20:09:10"/>
    <s v="19"/>
    <x v="1"/>
    <d v="2019-11-08T20:23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9"/>
    <s v="SAN JOSE                      "/>
    <s v="CL 26B SUR 12L 23                                 "/>
  </r>
  <r>
    <s v="52378190       "/>
    <s v="CC "/>
    <s v="CLAUDIA PATRICIA ROJAS AGUILERA                                          "/>
    <s v="3228210901          "/>
    <s v="1"/>
    <d v="2019-11-08T21:12:45"/>
    <s v="19"/>
    <x v="1"/>
    <d v="2019-11-08T21:38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65"/>
    <s v="VILLAS DEL PROGRESO           "/>
    <s v="CL 59 SUR 22G 43                                  "/>
  </r>
  <r>
    <s v="52524005       "/>
    <s v="CC "/>
    <s v="JINETH SULAN MATEUS PINEDA                                               "/>
    <s v="3115097606          "/>
    <s v="3"/>
    <d v="2019-11-08T22:33:44"/>
    <s v="19"/>
    <x v="1"/>
    <d v="2019-11-08T22:50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4"/>
    <s v="EL QUIROGA                    "/>
    <s v="KR 23C 31B 73                                     "/>
  </r>
  <r>
    <s v="1013634087     "/>
    <s v="CC "/>
    <s v="ERIKA BIBIANA MURCIA BARRERO                                             "/>
    <s v="3208075274          "/>
    <s v="2"/>
    <d v="2019-11-09T00:21:53"/>
    <s v="19"/>
    <x v="1"/>
    <d v="2019-11-09T00:41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8"/>
    <s v="RAFAEL URIBE                  "/>
    <s v="12"/>
    <s v="NO DEFINIDO                   "/>
    <s v="CL 31 10 76 SUR                                   "/>
  </r>
  <r>
    <s v="52102854       "/>
    <s v="CC "/>
    <s v="CLAUDIA LILIANA RODRIGUEZ MEJIA                                          "/>
    <s v="3213718392          "/>
    <s v="6"/>
    <d v="2019-11-09T06:10:16"/>
    <s v="19"/>
    <x v="1"/>
    <d v="2019-11-09T06:24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5"/>
    <s v="USME                          "/>
    <s v="1"/>
    <s v="VILLA ISABEL                  "/>
    <s v="CALLE 38 BIS NO. 3-B 06 GUACAMAYAS                "/>
  </r>
  <r>
    <s v="52283484       "/>
    <s v="CC "/>
    <s v="DORIS BEATRIZ PACHON CARREÑO                                             "/>
    <s v="3137419018          "/>
    <s v="2"/>
    <d v="2019-11-09T06:21:26"/>
    <s v="19"/>
    <x v="1"/>
    <d v="2019-11-09T06:30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46 A SUR 16 C 48 ESTE                          "/>
  </r>
  <r>
    <s v="1023936195     "/>
    <s v="CC "/>
    <s v="DIANA YERLENNY RODRIGUEZ PARRA                                           "/>
    <s v="3114916616          "/>
    <s v="3"/>
    <d v="2019-11-09T08:15:41"/>
    <s v="19"/>
    <x v="1"/>
    <d v="2019-11-09T08:22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29"/>
    <s v="VILLA DE LOS ALPES            "/>
    <s v="CL 39A SUR 5 46                                   "/>
  </r>
  <r>
    <s v="20687064       "/>
    <s v="CC "/>
    <s v="LUZ HERMINIA GAVILAN MARTINEZ                                            "/>
    <s v="3124767055          "/>
    <s v="2"/>
    <d v="2019-11-09T08:20:10"/>
    <s v="19"/>
    <x v="1"/>
    <d v="2019-11-09T08:26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TV 15 BIS 28 B 04                                 "/>
  </r>
  <r>
    <s v="21179955       "/>
    <s v="CC "/>
    <s v="ROSMIRA  MAHECHA PEA                                                     "/>
    <s v="3132396957          "/>
    <s v="1"/>
    <d v="2019-11-09T08:21:12"/>
    <s v="19"/>
    <x v="1"/>
    <d v="2019-11-09T08:30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CUMARAL META                                      "/>
  </r>
  <r>
    <s v="79490483       "/>
    <s v="CC "/>
    <s v="LUIS FERNANDO ESPITIA SALAS                                              "/>
    <s v="3227233804          "/>
    <s v="1"/>
    <d v="2019-11-09T08:40:47"/>
    <s v="19"/>
    <x v="1"/>
    <d v="2019-11-09T09:17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"/>
    <s v="BOGOTA                        "/>
    <s v="1"/>
    <s v="NO DEFINIDO                   "/>
    <s v="NO REFIERE                                        "/>
  </r>
  <r>
    <s v="17081729       "/>
    <s v="CC "/>
    <s v="ROBERTO  GONZALEZ BARRAGAN                                               "/>
    <s v="3628795             "/>
    <s v="6"/>
    <d v="2019-11-09T09:37:46"/>
    <s v="19"/>
    <x v="1"/>
    <d v="2019-11-09T09:51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91"/>
    <s v="SANTA INES                    "/>
    <s v="CR 3 ESTE A N 30 30 SUR                           "/>
  </r>
  <r>
    <s v="52167068       "/>
    <s v="CC "/>
    <s v="FANNY LEONOR PINZON LINARES                                              "/>
    <s v="3209370688          "/>
    <s v="31"/>
    <d v="2019-11-09T09:57:29"/>
    <s v="19"/>
    <x v="1"/>
    <d v="2019-11-09T10:06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7"/>
    <s v="PRINCIPE DE BOCHICA           "/>
    <s v="TR 1 A N 48 J 25 SUR                              "/>
  </r>
  <r>
    <s v="51838500       "/>
    <s v="CC "/>
    <s v="MARIA TERESIA DEL NIÑO JESUS SANABRIA                                    "/>
    <s v="3214674649          "/>
    <s v="3"/>
    <d v="2019-11-09T10:08:30"/>
    <s v="19"/>
    <x v="1"/>
    <d v="2019-11-09T10:22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1"/>
    <s v="BELLO HORIZONTE               "/>
    <s v="CL 31 SUR 2B 43                                   "/>
  </r>
  <r>
    <s v="1113355        "/>
    <s v="CC "/>
    <s v="JOSE NOEL MOJICA AMAYA                                                   "/>
    <s v="4942202             "/>
    <s v="1"/>
    <d v="2019-11-09T10:25:55"/>
    <s v="19"/>
    <x v="1"/>
    <d v="2019-11-09T10:53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89 38 D 09                                     "/>
  </r>
  <r>
    <s v="1125180061     "/>
    <s v="CC "/>
    <s v="FRANCO ERNEY JACANAMEJOY PEÑA                                            "/>
    <s v="3208729861          "/>
    <s v="2"/>
    <d v="2019-11-09T10:30:25"/>
    <s v="19"/>
    <x v="1"/>
    <d v="2019-11-09T10:56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751"/>
    <s v="SAN CARLOS                    "/>
    <s v="KR 13F 58A 37 SUR                                 "/>
  </r>
  <r>
    <s v="379471         "/>
    <s v="CC "/>
    <s v="LUIS MARTIN DOMINGUEZ CASTIBLANCO                                        "/>
    <s v="3213296950          "/>
    <s v="1"/>
    <d v="2019-11-09T11:32:52"/>
    <s v="19"/>
    <x v="1"/>
    <d v="2019-11-09T11:45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"/>
    <s v="BOGOTA                        "/>
    <s v="1"/>
    <s v="NO DEFINIDO                   "/>
    <s v="CL 78C 16 09                                      "/>
  </r>
  <r>
    <s v="1006952567     "/>
    <s v="CC "/>
    <s v="JERSSON STIWER LOZANO MONSALVE                                           "/>
    <s v="3223973252          "/>
    <s v="1"/>
    <d v="2019-11-09T12:08:07"/>
    <s v="19"/>
    <x v="1"/>
    <d v="2019-11-09T12:16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"/>
    <s v="BOGOTA                        "/>
    <s v="1"/>
    <s v="NO DEFINIDO                   "/>
    <s v="CL 38 A SUR 7 A 20 PI 2 CU 1 Y 2                  "/>
  </r>
  <r>
    <s v="41364294       "/>
    <s v="CC "/>
    <s v="BLANCA NIEVES PRADA BERNAL                                               "/>
    <s v="2055247             "/>
    <s v="8"/>
    <d v="2019-11-09T12:37:58"/>
    <s v="19"/>
    <x v="1"/>
    <d v="2019-11-09T12:51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 23 40 B 08 S                                   "/>
  </r>
  <r>
    <s v="1022998690     "/>
    <s v="CC "/>
    <s v="DARWIN JOSE BULLA CHAVEZ                                                 "/>
    <s v="3215812546 PTE      "/>
    <s v="32"/>
    <d v="2019-11-09T14:02:34"/>
    <s v="19"/>
    <x v="1"/>
    <d v="2019-11-09T14:19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2"/>
    <s v="NUEVO PORVENIR                "/>
    <s v="CLL 106 B SUR NUM 4 - 24 ESTE B/ ANTONIO JOSE     "/>
  </r>
  <r>
    <s v="1000334202     "/>
    <s v="CC "/>
    <s v="ESTEFANIA  BENITEZ FLORIAN                                               "/>
    <s v="3124479479          "/>
    <s v="1"/>
    <d v="2019-11-09T14:30:46"/>
    <s v="19"/>
    <x v="1"/>
    <d v="2019-11-09T14:50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1"/>
    <s v="BOGOTA                        "/>
    <s v="1"/>
    <s v="NO DEFINIDO                   "/>
    <s v="KR 27 71 I 28 SUR                                 "/>
  </r>
  <r>
    <s v="41336148       "/>
    <s v="CC "/>
    <s v="MARIA BARBARA SIERRA DE DELGADO                                          "/>
    <s v="3115053766          "/>
    <s v="4"/>
    <d v="2019-11-09T14:47:50"/>
    <s v="19"/>
    <x v="1"/>
    <d v="2019-11-09T14:59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5"/>
    <s v="OLAYA                         "/>
    <s v="KR 13 31 22                                       "/>
  </r>
  <r>
    <s v="41508027       "/>
    <s v="CC "/>
    <s v="CECILIA  HERNANDEZ SARTA                                                 "/>
    <s v="3227114557          "/>
    <s v="1"/>
    <d v="2019-11-09T15:03:17"/>
    <s v="19"/>
    <x v="1"/>
    <d v="2019-11-09T15:16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1"/>
    <s v="SAN FRANCISCO                 "/>
    <s v="KR 3 H BIS 55 48 SUR                              "/>
  </r>
  <r>
    <s v="20342824       "/>
    <s v="CC "/>
    <s v="ANA CECILIA NIVIA DE MUNEVAR                                             "/>
    <s v="2079669             "/>
    <s v="11"/>
    <d v="2019-11-09T15:19:10"/>
    <s v="19"/>
    <x v="1"/>
    <d v="2019-11-09T15:36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9"/>
    <s v="LA GLORIA                     "/>
    <s v="CL 43 B SUR N 3A 38                               "/>
  </r>
  <r>
    <s v="1013598178     "/>
    <s v="CC "/>
    <s v="SANDRA MARCELA HERNANDEZ MILLAN                                          "/>
    <s v="3202834909          "/>
    <s v="1"/>
    <d v="2019-11-09T15:45:13"/>
    <s v="19"/>
    <x v="1"/>
    <d v="2019-11-09T16:08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"/>
    <s v="BOGOTA                        "/>
    <s v="1"/>
    <s v="NO DEFINIDO                   "/>
    <s v="CL 10 B 88 A 27                                   "/>
  </r>
  <r>
    <s v="51624751       "/>
    <s v="CC "/>
    <s v="MARIA ALICIA RUBIANO GUTIERREZ                                           "/>
    <s v="7674872             "/>
    <s v="3"/>
    <d v="2019-11-09T17:17:25"/>
    <s v="19"/>
    <x v="1"/>
    <d v="2019-11-09T17:38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4"/>
    <s v="CHUNIZA                       "/>
    <s v="KR 2A BIS ESTE  90 44 SUR                         "/>
  </r>
  <r>
    <s v="1010204227     "/>
    <s v="CC "/>
    <s v="SANDRA CAROLINA HERNANDEZ HOYOS                                          "/>
    <s v="3228578671          "/>
    <s v="3"/>
    <d v="2019-11-09T17:27:38"/>
    <s v="19"/>
    <x v="1"/>
    <d v="2019-11-09T17:44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3"/>
    <s v="PERDOMO ALTO                  "/>
    <s v="DG 63A SUR 73F 33                                 "/>
  </r>
  <r>
    <s v="2841909        "/>
    <s v="CC "/>
    <s v="LUIS JAIRO MANJARRES GARCIA                                              "/>
    <s v="3125509878          "/>
    <s v="1"/>
    <d v="2019-11-09T18:19:54"/>
    <s v="19"/>
    <x v="1"/>
    <d v="2019-11-09T19:06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MEDIMAS S.A.S"/>
    <s v="11"/>
    <s v="BOGOTA D.C.              "/>
    <s v="18"/>
    <s v="RAFAEL URIBE                  "/>
    <s v="776"/>
    <s v="LAS COLINAS                   "/>
    <s v="CL 32 BIS SUR 13 38                               "/>
  </r>
  <r>
    <s v="51946699       "/>
    <s v="CC "/>
    <s v="ELDA ANGELA YAGUARA BARINAS                                              "/>
    <s v="3197224556          "/>
    <s v="2"/>
    <d v="2019-11-09T19:03:53"/>
    <s v="19"/>
    <x v="1"/>
    <d v="2019-11-09T19:10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785"/>
    <s v="RESURRECCION                  "/>
    <s v="KR 12 C 32 C 59 SUR                               "/>
  </r>
  <r>
    <s v="51946699       "/>
    <s v="CC "/>
    <s v="ELDA ANGELA YAGUARA BARINAS                                              "/>
    <s v="3197224556          "/>
    <s v="3"/>
    <d v="2019-11-09T19:28:54"/>
    <s v="19"/>
    <x v="1"/>
    <d v="2019-11-09T19:47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785"/>
    <s v="RESURRECCION                  "/>
    <s v="KR 12 C 32 C 59 SUR                               "/>
  </r>
  <r>
    <s v="41309369       "/>
    <s v="CC "/>
    <s v="MARIA DEL CARMEN HERRERA DE AGUILAR                                      "/>
    <s v="3214616220          "/>
    <s v="5"/>
    <d v="2019-11-09T21:12:40"/>
    <s v="19"/>
    <x v="1"/>
    <d v="2019-11-09T21:43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28"/>
    <s v="LA GLORIA                     "/>
    <s v="CARRERA 11 ESTE 43 A 20 SUR                       "/>
  </r>
  <r>
    <s v="1000033203     "/>
    <s v="CC "/>
    <s v="DAYANA STEFANY FERNANDEZ ACEVEDO                                         "/>
    <s v="3204059161          "/>
    <s v="1"/>
    <d v="2019-11-09T22:48:48"/>
    <s v="19"/>
    <x v="1"/>
    <d v="2019-11-09T23:07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9"/>
    <s v="CIUDAD BOLIVAR                "/>
    <s v="53"/>
    <s v="ESTRELLA DEL SUR              "/>
    <s v="CL 75 18 H 21 SUR                                 "/>
  </r>
  <r>
    <s v="79582926       "/>
    <s v="CC "/>
    <s v="LUIS ALEJANDRO HIDALGO PABON                                             "/>
    <s v="3046142293          "/>
    <s v="1"/>
    <d v="2019-11-10T06:14:02"/>
    <s v="19"/>
    <x v="1"/>
    <d v="2019-11-10T06:34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65 72 D 12                                     "/>
  </r>
  <r>
    <s v="20325826       "/>
    <s v="CC "/>
    <s v="MARINA  MORENO NIETO                                                     "/>
    <s v="2307619             "/>
    <s v="3"/>
    <d v="2019-11-10T06:28:23"/>
    <s v="19"/>
    <x v="1"/>
    <d v="2019-11-10T06:49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62"/>
    <s v="ABRAHAM LINCON                "/>
    <s v="DG 49 28-81                                       "/>
  </r>
  <r>
    <s v="79145090       "/>
    <s v="CC "/>
    <s v="GERARDO HERACLIO OSPINA SERNA                                            "/>
    <s v="3173747241          "/>
    <s v="4"/>
    <d v="2019-11-10T06:58:36"/>
    <s v="19"/>
    <x v="1"/>
    <d v="2019-11-10T07:15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8"/>
    <s v="KENNEDY                       "/>
    <s v="2"/>
    <s v="KENNEDY                       "/>
    <s v="CL 39A SUR 73D 77                                 "/>
  </r>
  <r>
    <s v="41686955       "/>
    <s v="CC "/>
    <s v="LUZ MARINA SUAREZ CASTELLANOS                                            "/>
    <s v="3144367339          "/>
    <s v="6"/>
    <d v="2019-11-10T08:01:28"/>
    <s v="19"/>
    <x v="1"/>
    <d v="2019-11-10T08:21:5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1"/>
    <s v="BOSQUES DE SAN CARLOS         "/>
    <s v="KR 13A 30 15 SUR                                  "/>
  </r>
  <r>
    <s v="79299342       "/>
    <s v="CC "/>
    <s v="JOSE NORBERTO RODRIGUEZ PLAZAS                                           "/>
    <s v="3125250805 PTE      "/>
    <s v="5"/>
    <d v="2019-11-10T08:12:34"/>
    <s v="19"/>
    <x v="1"/>
    <d v="2019-11-10T08:28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"/>
    <s v="BOGOTA                        "/>
    <s v="1"/>
    <s v="NO DEFINIDO                   "/>
    <s v="CARRERA 18 #69D-99 SUR                            "/>
  </r>
  <r>
    <s v="1001740993     "/>
    <s v="CC "/>
    <s v="MARIA ALEJANDRA MONTALVO ROMAN                                           "/>
    <s v="3012037530          "/>
    <s v="1"/>
    <d v="2019-11-10T08:30:36"/>
    <s v="19"/>
    <x v="1"/>
    <d v="2019-11-10T08:39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17 SUR NRO 86 54                               "/>
  </r>
  <r>
    <s v="1054566545     "/>
    <s v="CC "/>
    <s v="CAMILO ANDRES YOSA NAVARRETO                                             "/>
    <s v="3135778961          "/>
    <s v="1"/>
    <d v="2019-11-10T08:33:40"/>
    <s v="19"/>
    <x v="1"/>
    <d v="2019-11-10T08:44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DG 60 NRO 3B 88 SUR                               "/>
  </r>
  <r>
    <s v="42151230       "/>
    <s v="CC "/>
    <s v="CLAUDIA PATRICIA GARCIA GARCIA                                           "/>
    <s v="3158225057          "/>
    <s v="1"/>
    <d v="2019-11-10T08:36:07"/>
    <s v="19"/>
    <x v="1"/>
    <d v="2019-11-10T08:48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M 6 VIA CALERA FINCA LA ESMERALDA                "/>
  </r>
  <r>
    <s v="17135717       "/>
    <s v="CC "/>
    <s v="HUGO  GOMEZ                                                              "/>
    <s v="2398072             "/>
    <s v="1"/>
    <d v="2019-11-10T08:39:59"/>
    <s v="19"/>
    <x v="1"/>
    <d v="2019-11-10T08:57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33 SUR 8 60                                    "/>
  </r>
  <r>
    <s v="19208753       "/>
    <s v="CC "/>
    <s v="HERNANDO  GOMEZ CORTES                                                   "/>
    <s v="3163779910          "/>
    <s v="1"/>
    <d v="2019-11-10T08:49:49"/>
    <s v="19"/>
    <x v="1"/>
    <d v="2019-11-10T09:14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CL 43 A SUR 72 N 04                               "/>
  </r>
  <r>
    <s v="19183271       "/>
    <s v="CC "/>
    <s v="JORGE LUIS MORENO ROA                                                    "/>
    <s v="7652043             "/>
    <s v="1"/>
    <d v="2019-11-10T09:08:07"/>
    <s v="19"/>
    <x v="1"/>
    <d v="2019-11-10T09:26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16"/>
    <s v="EL LUCERO                     "/>
    <s v="CALLE 69 N  17 G 24                               "/>
  </r>
  <r>
    <s v="41327083       "/>
    <s v="CC "/>
    <s v="ROSALBA  GIL BOCIGA                                                      "/>
    <s v="3138514244          "/>
    <s v="1"/>
    <d v="2019-11-10T09:26:58"/>
    <s v="19"/>
    <x v="1"/>
    <d v="2019-11-10T09:43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3 A 4 44 ESTE                                  "/>
  </r>
  <r>
    <s v="52242631       "/>
    <s v="CC "/>
    <s v="GREYCH  VILLANUEVA GARCIA                                                "/>
    <s v="3144106809          "/>
    <s v="1"/>
    <d v="2019-11-10T09:31:54"/>
    <s v="19"/>
    <x v="1"/>
    <d v="2019-11-10T09:48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TV 40D  71 54 SUR                                 "/>
  </r>
  <r>
    <s v="1235238428     "/>
    <s v="CC "/>
    <s v="EDWIN FERNANDO POLO MARTINEZ                                             "/>
    <s v="3017992309          "/>
    <s v="1"/>
    <d v="2019-11-10T10:03:55"/>
    <s v="19"/>
    <x v="1"/>
    <d v="2019-11-10T10:13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AV 71 A 14 G 60 SUR                               "/>
  </r>
  <r>
    <s v="79891540       "/>
    <s v="CC "/>
    <s v="HENRY  SANABRIA SASTOQUE                                                 "/>
    <s v="3125325291          "/>
    <s v="2"/>
    <d v="2019-11-10T10:44:50"/>
    <s v="19"/>
    <x v="1"/>
    <d v="2019-11-10T11:03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5"/>
    <s v="USME                          "/>
    <s v="510"/>
    <s v="EL CORTIJO                    "/>
    <s v="CL 77 C SUR 14 A 10                               "/>
  </r>
  <r>
    <s v="1022970408     "/>
    <s v="CC "/>
    <s v="LUISA FERNANDA BEDOYA OCAMPO                                             "/>
    <s v="7671137             "/>
    <s v="2"/>
    <d v="2019-11-10T10:53:10"/>
    <s v="19"/>
    <x v="1"/>
    <d v="2019-11-10T11:13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9"/>
    <s v="LA MARICHUELA                 "/>
    <s v="CALLE 77 B SUR 1 60                               "/>
  </r>
  <r>
    <s v="1021393200     "/>
    <s v="CC "/>
    <s v="NICOLLE GISELLE MORENO GOMEZ                                             "/>
    <s v="3213486766          "/>
    <s v="1"/>
    <d v="2019-11-10T11:06:49"/>
    <s v="19"/>
    <x v="1"/>
    <d v="2019-11-10T11:26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"/>
    <s v="BOGOTA                        "/>
    <s v="1"/>
    <s v="NO DEFINIDO                   "/>
    <s v="KR 5  46 D 32 SUR                                 "/>
  </r>
  <r>
    <s v="24095527       "/>
    <s v="CC "/>
    <s v="ANA BETULIA MORANTES FERNANDEZ                                           "/>
    <s v="3224389838          "/>
    <s v="1"/>
    <d v="2019-11-10T11:33:14"/>
    <s v="19"/>
    <x v="1"/>
    <d v="2019-11-10T11:48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1"/>
    <s v="BOGOTA                        "/>
    <s v="1"/>
    <s v="NO DEFINIDO                   "/>
    <s v="DG 32 B BIS 14 08                                 "/>
  </r>
  <r>
    <s v="17129881       "/>
    <s v="CC "/>
    <s v="LUIS MIGUEL BELTRAN SARMIENTO                                            "/>
    <s v="7162383             "/>
    <s v="5"/>
    <d v="2019-11-10T12:36:25"/>
    <s v="19"/>
    <x v="1"/>
    <d v="2019-11-10T12:54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A 42 A 58C-19 ARBOLIZADORA BAJA                 "/>
  </r>
  <r>
    <s v="20121703       "/>
    <s v="CC "/>
    <s v="NATIVIDAD  RONCANCIO DE CASTAÑEDA                                        "/>
    <s v="7907167             "/>
    <s v="10"/>
    <d v="2019-11-10T13:03:56"/>
    <s v="19"/>
    <x v="1"/>
    <d v="2019-11-10T13:38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7"/>
    <s v="CANDELARIA                    "/>
    <s v="3"/>
    <s v="CANDELARIA                    "/>
    <s v="KR 45C 45D 80 SUR                                 "/>
  </r>
  <r>
    <s v="41615588       "/>
    <s v="CC "/>
    <s v="FABIOLA  ROA DE SANCHEZ                                                  "/>
    <s v="3152705833          "/>
    <s v="6"/>
    <d v="2019-11-10T13:24:54"/>
    <s v="19"/>
    <x v="1"/>
    <d v="2019-11-10T13:42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387"/>
    <s v="PASTRANITA II SECTOR          "/>
    <s v="CL 49 B  78 G 30                                  "/>
  </r>
  <r>
    <s v="1031162476     "/>
    <s v="CC "/>
    <s v="MAURICIO  AREVALO CAMPOS                                                 "/>
    <s v="2094262             "/>
    <s v="4"/>
    <d v="2019-11-10T14:46:00"/>
    <s v="19"/>
    <x v="1"/>
    <d v="2019-11-10T14:58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9"/>
    <s v="SAN FRANCISCO                 "/>
    <s v="KR 16   33B   28 SUR                              "/>
  </r>
  <r>
    <s v="11250240       "/>
    <s v="CC "/>
    <s v="PEDRO ANTONIO LOPEZ PREGONERO                                            "/>
    <s v="3156268189 PTE      "/>
    <s v="3"/>
    <d v="2019-11-10T17:13:01"/>
    <s v="19"/>
    <x v="1"/>
    <d v="2019-11-10T17:31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334"/>
    <s v="EL TINTAL                     "/>
    <s v="CL 7 94 61                                        "/>
  </r>
  <r>
    <s v="1023023950     "/>
    <s v="CC "/>
    <s v="GIANN FRANK OLIVEROS GAVILAN                                             "/>
    <s v="3112169346          "/>
    <s v="1"/>
    <d v="2019-11-10T17:33:04"/>
    <s v="19"/>
    <x v="1"/>
    <d v="2019-11-10T17:46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DG 100 D SUR 6 30 ESTE                            "/>
  </r>
  <r>
    <s v="1023035271     "/>
    <s v="CC "/>
    <s v="PAULA ANDREA DIAZ GOMEZ                                                  "/>
    <s v="3134514853          "/>
    <s v="3"/>
    <d v="2019-11-10T19:07:56"/>
    <s v="19"/>
    <x v="1"/>
    <d v="2019-11-10T19:33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42"/>
    <s v="SANTA LIBRADA                 "/>
    <s v="CL 76 1B 57 ESTE                                  "/>
  </r>
  <r>
    <s v="52058951       "/>
    <s v="CC "/>
    <s v="AURA MARIA GARZON RUBIANO                                                "/>
    <s v="3214756907          "/>
    <s v="6"/>
    <d v="2019-11-10T19:36:10"/>
    <s v="19"/>
    <x v="1"/>
    <d v="2019-11-10T19:53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2"/>
    <s v="NO DEFINIDO                   "/>
    <s v="CL 48I BIS SUR 10 42                              "/>
  </r>
  <r>
    <s v="1001272629     "/>
    <s v="TI "/>
    <s v="HENRY ESTIT PALACIOS ULLOA                                               "/>
    <s v="3138477968          "/>
    <s v="1"/>
    <d v="2019-11-10T20:43:49"/>
    <s v="19"/>
    <x v="1"/>
    <d v="2019-11-10T21:04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91"/>
    <s v="ARBOLEDA SUR                  "/>
    <s v="KR 11A 48J 07 SUR                                 "/>
  </r>
  <r>
    <s v="52237483       "/>
    <s v="CC "/>
    <s v="ROCIO  RODRIGUEZ SIERRA                                                  "/>
    <s v="7656010             "/>
    <s v="2"/>
    <d v="2019-11-10T20:52:53"/>
    <s v="19"/>
    <x v="1"/>
    <d v="2019-11-10T21:32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1"/>
    <s v="LA AURORA                     "/>
    <s v="CL 70H 18N 16 SUR                                 "/>
  </r>
  <r>
    <s v="1007572301     "/>
    <s v="TI "/>
    <s v="VICTOR JOSE GUERRA OSPINO                                                "/>
    <s v="3173370222          "/>
    <s v="1"/>
    <d v="2019-11-10T21:11:55"/>
    <s v="19"/>
    <x v="1"/>
    <d v="2019-11-10T21:44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9"/>
    <s v="SAN JOSE                      "/>
    <s v="KR 12D BIS 22B 93 SUR                             "/>
  </r>
  <r>
    <s v="1023962991     "/>
    <s v="CC "/>
    <s v="YINETH VALENTINA TRUJILLO LOAIZA                                         "/>
    <s v="3202210009          "/>
    <s v="4"/>
    <d v="2019-11-10T21:28:43"/>
    <s v="19"/>
    <x v="1"/>
    <d v="2019-11-10T21:51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60"/>
    <s v="MANAGUA                       "/>
    <s v="CL 35A  8 21 SUR                                  "/>
  </r>
  <r>
    <s v="39634912       "/>
    <s v="CC "/>
    <s v="ROSALBINA  CORTES MANOSALVA                                              "/>
    <s v="3144283220          "/>
    <s v="3"/>
    <d v="2019-11-11T05:47:49"/>
    <s v="19"/>
    <x v="1"/>
    <d v="2019-11-11T06:20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9"/>
    <s v="BOSA LA ESTACION              "/>
    <s v="CL 63 78 55 SUR                                   "/>
  </r>
  <r>
    <s v="20339837       "/>
    <s v="CC "/>
    <s v="ERSILDA  ARIAS DE LLANOS                                                 "/>
    <s v="2055655             "/>
    <s v="9"/>
    <d v="2019-11-11T07:20:30"/>
    <s v="19"/>
    <x v="1"/>
    <d v="2019-11-11T07:37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7"/>
    <s v="PALERMO SUR                   "/>
    <s v="KR 1B ESTE  52A 40 SUR                            "/>
  </r>
  <r>
    <s v="52107398       "/>
    <s v="CC "/>
    <s v="NORA ANGELICA PALACIO QUIMBAY                                            "/>
    <s v="2721710             "/>
    <s v="7"/>
    <d v="2019-11-11T07:29:14"/>
    <s v="19"/>
    <x v="1"/>
    <d v="2019-11-11T07:49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3"/>
    <s v="SANTANDER                     "/>
    <s v="KR 17A  33   28 SUR                               "/>
  </r>
  <r>
    <s v="1092364626     "/>
    <s v="CC "/>
    <s v="YUNEIRY  RONDON VARGAS                                                   "/>
    <s v="3219170868          "/>
    <s v="1"/>
    <d v="2019-11-11T08:47:50"/>
    <s v="19"/>
    <x v="1"/>
    <d v="2019-11-11T08:57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"/>
    <s v="BOGOTA                        "/>
    <s v="1"/>
    <s v="NO DEFINIDO                   "/>
    <s v="CR 44 ESTE 40I 84                                 "/>
  </r>
  <r>
    <s v="52241183       "/>
    <s v="CC "/>
    <s v="CLAUDIA INES NIÑO ANGEL                                                  "/>
    <s v="3945944             "/>
    <s v="1"/>
    <d v="2019-11-11T09:13:00"/>
    <s v="19"/>
    <x v="1"/>
    <d v="2019-11-11T09:25:5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DG 58 SUR 28 72                                   "/>
  </r>
  <r>
    <s v="9518768        "/>
    <s v="CC "/>
    <s v="HUGO ANTONIO BAYONA RODRIGUEZ                                            "/>
    <s v="3124121243          "/>
    <s v="2"/>
    <d v="2019-11-11T10:21:09"/>
    <s v="19"/>
    <x v="1"/>
    <d v="2019-11-11T10:37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1"/>
    <s v="BOGOTA                        "/>
    <s v="1"/>
    <s v="NO DEFINIDO                   "/>
    <s v="TRANZ 12 F BIS 42-61                              "/>
  </r>
  <r>
    <s v="1022982542     "/>
    <s v="CC "/>
    <s v="EDWIN GIOVANNY SANCHEZ CABRERA                                           "/>
    <s v="3202137371          "/>
    <s v="9"/>
    <d v="2019-11-11T10:36:52"/>
    <s v="19"/>
    <x v="1"/>
    <d v="2019-11-11T10:47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8"/>
    <s v="ARBORIZADORA ALTA             "/>
    <s v="CRA 45 B N° 70 C 14 SUR                           "/>
  </r>
  <r>
    <s v="41640810       "/>
    <s v="CC "/>
    <s v="NUBIA AMANDA HERNANDEZ                                                   "/>
    <s v="3640166             "/>
    <s v="27"/>
    <d v="2019-11-11T10:37:38"/>
    <s v="19"/>
    <x v="1"/>
    <d v="2019-11-11T10:53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1"/>
    <s v="SUBA                          "/>
    <s v="1"/>
    <s v="SUBA LA GAITANA               "/>
    <s v="CLL 31S NO. 4-67 ESTE                             "/>
  </r>
  <r>
    <s v="106451         "/>
    <s v="CC "/>
    <s v="MIGUEL  RAMIREZ LOZADA                                                   "/>
    <s v="3214111391          "/>
    <s v="2"/>
    <d v="2019-11-11T10:39:46"/>
    <s v="19"/>
    <x v="1"/>
    <d v="2019-11-11T10:55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OCIEDAD CLINICA EMCOSALUD S.A."/>
    <s v="11"/>
    <s v="BOGOTA D.C.              "/>
    <s v="8"/>
    <s v="KENNEDY                       "/>
    <s v="364"/>
    <s v="VILLA NUEVA                   "/>
    <s v="CL 39I  68G 99 SUR                                "/>
  </r>
  <r>
    <s v="1031182469     "/>
    <s v="CC "/>
    <s v="LINDA VIVIANA QUEVEDO LOMBANA                                            "/>
    <s v="3007792203          "/>
    <s v="1"/>
    <d v="2019-11-11T10:41:46"/>
    <s v="19"/>
    <x v="1"/>
    <d v="2019-11-11T10:56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35 A 9 15 SUR                                  "/>
  </r>
  <r>
    <s v="74248          "/>
    <s v="CC "/>
    <s v="MIGUEL ANTONIO GUERRERO SUSA                                             "/>
    <s v="3204225106          "/>
    <s v="2"/>
    <d v="2019-11-11T10:49:29"/>
    <s v="19"/>
    <x v="1"/>
    <d v="2019-11-11T11:09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4"/>
    <s v="EL QUIROGA                    "/>
    <s v="KR 24 41 A 06                                     "/>
  </r>
  <r>
    <s v="4758518        "/>
    <s v="CC "/>
    <s v="JAIME  SANDOVAL                                                          "/>
    <s v="3134921973---2004136"/>
    <s v="5"/>
    <d v="2019-11-11T12:33:18"/>
    <s v="19"/>
    <x v="1"/>
    <d v="2019-11-11T12:40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38"/>
    <s v="BOSA                          "/>
    <s v="CARRERA 81  B  81 A  56                           "/>
  </r>
  <r>
    <s v="79136462       "/>
    <s v="CC "/>
    <s v="EDGAR  PEUELA JIMENEZ                                                    "/>
    <s v="3214465178          "/>
    <s v="1"/>
    <d v="2019-11-11T13:05:31"/>
    <s v="19"/>
    <x v="1"/>
    <d v="2019-11-11T13:12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"/>
    <s v="BOGOTA                        "/>
    <s v="1"/>
    <s v="NO DEFINIDO                   "/>
    <s v="KR 12 BIS 28 02 SUR                               "/>
  </r>
  <r>
    <s v="28943995       "/>
    <s v="CC "/>
    <s v="TRANSITO  RODRIGUEZ BUITRAGO                                             "/>
    <s v="3174401126          "/>
    <s v="7"/>
    <d v="2019-11-11T13:08:49"/>
    <s v="19"/>
    <x v="1"/>
    <d v="2019-11-11T13:19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19"/>
    <s v="CIUDAD BOLIVAR                "/>
    <s v="63"/>
    <s v="LUCERO MEDIO                  "/>
    <s v="CL 69 SUR 67 59                                   "/>
  </r>
  <r>
    <s v="1067160006     "/>
    <s v="CC "/>
    <s v="ROBERTO CARLOS JULIO GUERRA                                              "/>
    <s v="3004557512          "/>
    <s v="1"/>
    <d v="2019-11-11T13:19:32"/>
    <s v="19"/>
    <x v="1"/>
    <d v="2019-11-11T13:27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33 B SUR 13 K 42                               "/>
  </r>
  <r>
    <s v="1033740342     "/>
    <s v="CC "/>
    <s v="EDWIN GERARDO PARDO CABALLERO                                            "/>
    <s v="7618583             "/>
    <s v="12"/>
    <d v="2019-11-11T13:24:33"/>
    <s v="19"/>
    <x v="1"/>
    <d v="2019-11-11T13:33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A 17 M70 A 30 SUR                               "/>
  </r>
  <r>
    <s v="1031149002     "/>
    <s v="CC "/>
    <s v="ALVARO JORDY LOPEZ RAMIREZ                                               "/>
    <s v="3125753665          "/>
    <s v="1"/>
    <d v="2019-11-11T13:30:45"/>
    <s v="19"/>
    <x v="1"/>
    <d v="2019-11-11T13:45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SUBSIDIADO)"/>
    <s v="11"/>
    <s v="BOGOTA D.C.              "/>
    <s v="1"/>
    <s v="BOGOTA                        "/>
    <s v="1"/>
    <s v="NO DEFINIDO                   "/>
    <s v="CRA 79 25 36                                      "/>
  </r>
  <r>
    <s v="52859917       "/>
    <s v="CC "/>
    <s v="DANNY PAOLA VILLAMIL VILLAMIL                                            "/>
    <s v="3174595505          "/>
    <s v="1"/>
    <d v="2019-11-11T13:43:45"/>
    <s v="19"/>
    <x v="1"/>
    <d v="2019-11-11T13:54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DG 10 A 178 51                                    "/>
  </r>
  <r>
    <s v="52059894       "/>
    <s v="CC "/>
    <s v="AMPARO  ACEVEDO VILLANUEVA                                               "/>
    <s v="3103356927          "/>
    <s v="1"/>
    <d v="2019-11-11T13:50:54"/>
    <s v="19"/>
    <x v="1"/>
    <d v="2019-11-11T13:58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"/>
    <s v="BOGOTA                        "/>
    <s v="1"/>
    <s v="NO DEFINIDO                   "/>
    <s v="CL 31 B 1 72 SUR                                  "/>
  </r>
  <r>
    <s v="1033799493     "/>
    <s v="CC "/>
    <s v="ANA JULIANA GOMEZ BOHORQUEZ                                              "/>
    <s v="3046787487          "/>
    <s v="1"/>
    <d v="2019-11-11T14:37:37"/>
    <s v="19"/>
    <x v="1"/>
    <d v="2019-11-11T14:46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5 J 48 R 45 SUR                                "/>
  </r>
  <r>
    <s v="1010026647     "/>
    <s v="CC "/>
    <s v="CAROLINA TOPACIO GAVIRIA VASQUEZ                                         "/>
    <s v="3125006066          "/>
    <s v="1"/>
    <d v="2019-11-11T14:54:48"/>
    <s v="19"/>
    <x v="1"/>
    <d v="2019-11-11T14:59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1"/>
    <s v="SAN FRANCISCO                 "/>
    <s v="KR 111 A 78 B 18                                  "/>
  </r>
  <r>
    <s v="53165833       "/>
    <s v="CC "/>
    <s v="MONICA  GARZON PEA                                                       "/>
    <s v="3228476349          "/>
    <s v="1"/>
    <d v="2019-11-11T15:42:52"/>
    <s v="19"/>
    <x v="1"/>
    <d v="2019-11-11T15:50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"/>
    <s v="BOGOTA                        "/>
    <s v="11"/>
    <s v="SAN FRANCISCO                 "/>
    <s v="DG 52 30 32                                       "/>
  </r>
  <r>
    <s v="51996233       "/>
    <s v="CC "/>
    <s v="MAUREEN ALUSHKA COURRAU OSPINA                                           "/>
    <s v="3013817660          "/>
    <s v="7"/>
    <d v="2019-11-11T16:08:05"/>
    <s v="19"/>
    <x v="1"/>
    <d v="2019-11-11T16:15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30"/>
    <s v="QUIROGA                       "/>
    <s v="CALLE 32 A 23 58 SUR                              "/>
  </r>
  <r>
    <s v="52371387       "/>
    <s v="CC "/>
    <s v="ZULMA  GUTIERREZ PERALTA                                                 "/>
    <s v="3185979295          "/>
    <s v="1"/>
    <d v="2019-11-11T16:40:52"/>
    <s v="19"/>
    <x v="1"/>
    <d v="2019-11-11T16:50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1"/>
    <s v="SAN FRANCISCO                 "/>
    <s v="KR 25 B 41 60 SUR                                 "/>
  </r>
  <r>
    <s v="1024474587     "/>
    <s v="CC "/>
    <s v="ANDRES CAMILO TORRES RIOS                                                "/>
    <s v="3228771408          "/>
    <s v="5"/>
    <d v="2019-11-11T18:11:48"/>
    <s v="19"/>
    <x v="1"/>
    <d v="2019-11-11T18:28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1"/>
    <s v="TUNAL                         "/>
    <s v="CL 52A 24C 41 SUR                                 "/>
  </r>
  <r>
    <s v="17060486       "/>
    <s v="CC "/>
    <s v="BENJAMIN  MENDOZA VARGAS                                                 "/>
    <s v="3125858826          "/>
    <s v="3"/>
    <d v="2019-11-11T19:17:26"/>
    <s v="19"/>
    <x v="1"/>
    <d v="2019-11-11T19:35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6"/>
    <s v="SANTA LUCIA                   "/>
    <s v="CL 41 SUR  13G 37                                 "/>
  </r>
  <r>
    <s v="51865915       "/>
    <s v="CC "/>
    <s v="LOLA INES AREVALO                                                        "/>
    <s v="3132466674          "/>
    <s v="7"/>
    <d v="2019-11-11T19:23:23"/>
    <s v="19"/>
    <x v="1"/>
    <d v="2019-11-11T19:52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4"/>
    <s v="SAN CRISTOBAL                 "/>
    <s v="406"/>
    <s v="BUENOS AIRES                  "/>
    <s v="KR 2 ESTE 6C 96                                   "/>
  </r>
  <r>
    <s v="1000618361     "/>
    <s v="CC "/>
    <s v="LUISA FERNANDA MOLINA PARDO                                              "/>
    <s v="3202491385          "/>
    <s v="3"/>
    <d v="2019-11-11T21:43:58"/>
    <s v="19"/>
    <x v="1"/>
    <d v="2019-11-11T22:00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9"/>
    <s v="SAN ISIDRO SUR                "/>
    <s v="KR 9 34A 17                                       "/>
  </r>
  <r>
    <s v="19237925       "/>
    <s v="CC "/>
    <s v="JOSE RIGOBERTO CASTAÑEDA SANCHEZ                                         "/>
    <s v="3125194411          "/>
    <s v="6"/>
    <d v="2019-11-11T23:09:24"/>
    <s v="19"/>
    <x v="1"/>
    <d v="2019-11-11T23:48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13"/>
    <s v="SAN MATEO                     "/>
    <s v="KR 4 ESTE 34 57                                   "/>
  </r>
  <r>
    <s v="1000602681     "/>
    <s v="CC "/>
    <s v="DANIELA CAROLINA BECERRA OCAMPO                                          "/>
    <s v="3144636364          "/>
    <s v="1"/>
    <d v="2019-11-12T01:55:52"/>
    <s v="19"/>
    <x v="1"/>
    <d v="2019-11-12T02:07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"/>
    <s v="TUNAL                         "/>
    <s v="CL 48 A SUR 23C 26                                "/>
  </r>
  <r>
    <s v="52456598       "/>
    <s v="CC "/>
    <s v="MARY LUZ OCAMPO ESPINOZA                                                 "/>
    <s v="3144636364          "/>
    <s v="1"/>
    <d v="2019-11-12T01:58:49"/>
    <s v="19"/>
    <x v="1"/>
    <d v="2019-11-12T02:10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"/>
    <s v="TUNAL                         "/>
    <s v="CL 48A  SUR  23C 26                               "/>
  </r>
  <r>
    <s v="93116520       "/>
    <s v="CC "/>
    <s v="PASTOR  MADRIGAL MALAMBO                                                 "/>
    <s v="3204896912          "/>
    <s v="2"/>
    <d v="2019-11-12T03:31:41"/>
    <s v="19"/>
    <x v="1"/>
    <d v="2019-11-12T03:47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23"/>
    <s v="LA GRAN COLOMBIA              "/>
    <s v="KR 13 ESTE 23 22 SUR                              "/>
  </r>
  <r>
    <s v="79247793       "/>
    <s v="CC "/>
    <s v="MAURICIO ARTURO ALVAREZ MORA                                             "/>
    <s v="3103416182          "/>
    <s v="3"/>
    <d v="2019-11-12T05:59:01"/>
    <s v="19"/>
    <x v="1"/>
    <d v="2019-11-12T06:15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41"/>
    <s v="BOSQUES DE SAN CARLOS         "/>
    <s v="KR 13A 31A 29 SUR                                 "/>
  </r>
  <r>
    <s v="52540865       "/>
    <s v="CC "/>
    <s v="MELITSA  GUTIERREZ PINZON                                                "/>
    <s v="3133237631          "/>
    <s v="2"/>
    <d v="2019-11-12T07:20:44"/>
    <s v="19"/>
    <x v="1"/>
    <d v="2019-11-12T07:35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1"/>
    <s v="FATIMA                        "/>
    <s v="CL 53 SUR 38 18                                   "/>
  </r>
  <r>
    <s v="1032403192     "/>
    <s v="CC "/>
    <s v="INGRID LORENA SALVADOR MENESES                                           "/>
    <s v="3153069906          "/>
    <s v="1"/>
    <d v="2019-11-12T08:20:51"/>
    <s v="19"/>
    <x v="1"/>
    <d v="2019-11-12T08:42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"/>
    <s v="BOGOTA                        "/>
    <s v="1"/>
    <s v="NO DEFINIDO                   "/>
    <s v="KR 11 67D 81 SUR                                  "/>
  </r>
  <r>
    <s v="25078508       "/>
    <s v="CC "/>
    <s v="LAURA  ARISTIZABAL MARIN                                                 "/>
    <s v="3202588097          "/>
    <s v="1"/>
    <d v="2019-11-12T08:34:35"/>
    <s v="19"/>
    <x v="1"/>
    <d v="2019-11-12T08:49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33"/>
    <s v="SAN JORGE                     "/>
    <s v="NO SABE DIRECCION                                 "/>
  </r>
  <r>
    <s v="52826867       "/>
    <s v="CC "/>
    <s v="SANDRA MILENA ACERO CASTRO                                               "/>
    <s v="3213536098          "/>
    <s v="1"/>
    <d v="2019-11-12T08:48:34"/>
    <s v="19"/>
    <x v="1"/>
    <d v="2019-11-12T09:00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827"/>
    <s v="PRINCIPE DE BOCHICA           "/>
    <s v="CL 48 BIS SUR 05C 29                              "/>
  </r>
  <r>
    <s v="1023015165     "/>
    <s v="CC "/>
    <s v="TATIANA FAISNORY BOHORQUEZ DUCUARA                                       "/>
    <s v="3125155035          "/>
    <s v="2"/>
    <d v="2019-11-12T09:00:07"/>
    <s v="19"/>
    <x v="1"/>
    <d v="2019-11-12T09:09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05 15 07                                       "/>
  </r>
  <r>
    <s v="78039031       "/>
    <s v="CC "/>
    <s v="GERMAN ELIAS ALEAN GUILLIN                                               "/>
    <s v="3146379735          "/>
    <s v="1"/>
    <d v="2019-11-12T09:11:04"/>
    <s v="19"/>
    <x v="1"/>
    <d v="2019-11-12T09:18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CL 3 50 19 SUR                                    "/>
  </r>
  <r>
    <s v="28140124       "/>
    <s v="CC "/>
    <s v="LETICIA  RIAÑO SAENZ                                                     "/>
    <s v="3144773772          "/>
    <s v="10"/>
    <d v="2019-11-12T09:26:50"/>
    <s v="19"/>
    <x v="1"/>
    <d v="2019-11-12T09:40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7"/>
    <s v="DANUBIO AZUL                  "/>
    <s v="DG 55 04 C 08                                     "/>
  </r>
  <r>
    <s v="80897837       "/>
    <s v="CC "/>
    <s v="MIGUEL ALBERTO CARREÑO ZAMBRANO                                          "/>
    <s v="3137455516          "/>
    <s v="2"/>
    <d v="2019-11-12T09:33:17"/>
    <s v="19"/>
    <x v="1"/>
    <d v="2019-11-12T09:43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3"/>
    <s v="PERDOMO ALTO                  "/>
    <s v="KR 73I 62G 70 SUR                                 "/>
  </r>
  <r>
    <s v="51581868       "/>
    <s v="CC "/>
    <s v="ALBA GEORGINA BAUTISTA SUAREZ                                            "/>
    <s v="3118704510          "/>
    <s v="5"/>
    <d v="2019-11-12T09:37:02"/>
    <s v="19"/>
    <x v="1"/>
    <d v="2019-11-12T09:46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0"/>
    <s v="PIJAOS                        "/>
    <s v="KR 11 34 13 SUR                                   "/>
  </r>
  <r>
    <s v="20041748       "/>
    <s v="CC "/>
    <s v="CLARA INES TORRES DE CAMACHO                                             "/>
    <s v="5226549             "/>
    <s v="4"/>
    <d v="2019-11-12T09:57:47"/>
    <s v="19"/>
    <x v="1"/>
    <d v="2019-11-12T10:12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86"/>
    <s v="SAN AGUSTIN                   "/>
    <s v="CL 41 D SUR 5B 09 SUR                             "/>
  </r>
  <r>
    <s v="1023036328     "/>
    <s v="CC "/>
    <s v="YESICA  BUITRAGO PULIDO                                                  "/>
    <s v="2857099             "/>
    <s v="5"/>
    <d v="2019-11-12T10:06:40"/>
    <s v="19"/>
    <x v="1"/>
    <d v="2019-11-12T10:23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0"/>
    <s v="VILLA ROSITA                  "/>
    <s v="CL 84C SUR  1 28 ESTE                             "/>
  </r>
  <r>
    <s v="80213631       "/>
    <s v="CC "/>
    <s v="CARLOS ALBERTO FERNANDEZ TORRES                                          "/>
    <s v="3045979382          "/>
    <s v="1"/>
    <d v="2019-11-12T10:24:41"/>
    <s v="19"/>
    <x v="1"/>
    <d v="2019-11-12T10:44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"/>
    <s v="CIUDAD JARDIN                 "/>
    <s v="KR 3   1 C   18                                   "/>
  </r>
  <r>
    <s v="80902094       "/>
    <s v="CC "/>
    <s v="JOHNATHAN  HERRERA RODRIGUEZ                                             "/>
    <s v="3118080427          "/>
    <s v="1"/>
    <d v="2019-11-12T10:30:11"/>
    <s v="19"/>
    <x v="1"/>
    <d v="2019-11-12T10:51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1"/>
    <s v="NUEVA DELY                    "/>
    <s v="TV 14 H ESTE 60 C 28 SUR                          "/>
  </r>
  <r>
    <s v="80902399       "/>
    <s v="CC "/>
    <s v="JONATHAN ANDRES MORENO ROJAS                                             "/>
    <s v="3193651463          "/>
    <s v="2"/>
    <d v="2019-11-12T10:33:15"/>
    <s v="19"/>
    <x v="1"/>
    <d v="2019-11-12T10:54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7"/>
    <s v="BOSA                          "/>
    <s v="176"/>
    <s v="SAN PABLO I SECTOR            "/>
    <s v="CL 66 SUR 78 23                                   "/>
  </r>
  <r>
    <s v="16735929       "/>
    <s v="CC "/>
    <s v="LUIS ARCADIO GARCIA VALENCIA                                             "/>
    <s v="3641046             "/>
    <s v="1"/>
    <d v="2019-11-12T11:07:50"/>
    <s v="19"/>
    <x v="1"/>
    <d v="2019-11-12T11:15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"/>
    <s v="BOGOTA                        "/>
    <s v="1"/>
    <s v="NO DEFINIDO                   "/>
    <s v="KR 9 ESTE 31 91 SUR                               "/>
  </r>
  <r>
    <s v="35317938       "/>
    <s v="CC "/>
    <s v="LIBIA LEONOR HERNANDEZ PEREZ                                             "/>
    <s v="7175926             "/>
    <s v="1"/>
    <d v="2019-11-12T11:32:25"/>
    <s v="19"/>
    <x v="1"/>
    <d v="2019-11-12T11:40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8"/>
    <s v="ARBORIZADORA ALTA             "/>
    <s v="KR 45 70 A 22 SUR                                 "/>
  </r>
  <r>
    <s v="1089720709     "/>
    <s v="CC "/>
    <s v="JUAN CAMILO HIGUITA SOTO                                                 "/>
    <s v="3174815177          "/>
    <s v="1"/>
    <d v="2019-11-12T11:49:24"/>
    <s v="19"/>
    <x v="1"/>
    <d v="2019-11-12T11:57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6"/>
    <s v="SANTANDER                     "/>
    <s v="AV 1 CON CARACAS                                  "/>
  </r>
  <r>
    <s v="1030653327     "/>
    <s v="CC "/>
    <s v="EDWIN GERARDO BRIEZ CUAYAL                                               "/>
    <s v="3118945148          "/>
    <s v="1"/>
    <d v="2019-11-12T11:55:21"/>
    <s v="19"/>
    <x v="1"/>
    <d v="2019-11-12T12:03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1"/>
    <s v="NO DEFINIDO                   "/>
    <s v="CL 12 11 A 39 ESTE                                "/>
  </r>
  <r>
    <s v="1023949861     "/>
    <s v="CC "/>
    <s v="CRISTIAN DAVID APARICIO QUINTERO                                         "/>
    <s v="3123712899          "/>
    <s v="17"/>
    <d v="2019-11-12T11:59:01"/>
    <s v="19"/>
    <x v="1"/>
    <d v="2019-11-12T12:06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11"/>
    <s v="CORDOBA                       "/>
    <s v="CL 30 SUR  2 44 ESTE                              "/>
  </r>
  <r>
    <s v="1024460649     "/>
    <s v="CC "/>
    <s v="SNEYDER ALEJANDRO RINCON LOPEZ                                           "/>
    <s v="3022485858          "/>
    <s v="1"/>
    <d v="2019-11-12T12:01:59"/>
    <s v="19"/>
    <x v="1"/>
    <d v="2019-11-12T12:13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9"/>
    <s v="CIUDAD BOLIVAR                "/>
    <s v="1"/>
    <s v="LA AURORA                     "/>
    <s v="DG 63 B SUR 73 F 44                               "/>
  </r>
  <r>
    <s v="52457788       "/>
    <s v="CC "/>
    <s v="MARIA CRISTINA MONTAÑA CARDOZO                                           "/>
    <s v="7361178             "/>
    <s v="3"/>
    <d v="2019-11-12T12:09:16"/>
    <s v="19"/>
    <x v="1"/>
    <d v="2019-11-12T12:20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KR 22 58 26 SUR                                   "/>
  </r>
  <r>
    <s v="19360886       "/>
    <s v="CC "/>
    <s v="CARLOS VICENTE GONZALEZ SANCHEZ                                          "/>
    <s v="7042104             "/>
    <s v="1"/>
    <d v="2019-11-12T12:10:56"/>
    <s v="19"/>
    <x v="1"/>
    <d v="2019-11-12T12:25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KR 12 27 39 SUR                                   "/>
  </r>
  <r>
    <s v="1073676403     "/>
    <s v="CC "/>
    <s v="LUIS ENRIQUE PASTAR CRISTIANO                                            "/>
    <s v="3112962371          "/>
    <s v="1"/>
    <d v="2019-11-12T12:22:37"/>
    <s v="19"/>
    <x v="1"/>
    <d v="2019-11-12T12:31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8"/>
    <s v="SOACHA                        "/>
    <s v="KR 3 ESTE 23 16                                   "/>
  </r>
  <r>
    <s v="1002548208     "/>
    <s v="CC "/>
    <s v="DEISY PAOLA DIAZ ALFONSO                                                 "/>
    <s v="3105797153          "/>
    <s v="1"/>
    <d v="2019-11-12T12:29:55"/>
    <s v="19"/>
    <x v="1"/>
    <d v="2019-11-12T12:40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DG 78 B BIS SUR 16 D 12                           "/>
  </r>
  <r>
    <s v="1002548045     "/>
    <s v="CC "/>
    <s v="JOSE ALIRIO DIAZ ALFONSO                                                 "/>
    <s v="3133056683          "/>
    <s v="5"/>
    <d v="2019-11-12T12:32:27"/>
    <s v="19"/>
    <x v="1"/>
    <d v="2019-11-12T12:44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30"/>
    <s v="SAN AGUSTIN                   "/>
    <s v="DG 48 B 5 P 25 SUR                                "/>
  </r>
  <r>
    <s v="2866251        "/>
    <s v="CC "/>
    <s v="ALVARO  POTTES YAYA                                                      "/>
    <s v="3135508964          "/>
    <s v="3"/>
    <d v="2019-11-12T12:34:50"/>
    <s v="19"/>
    <x v="1"/>
    <d v="2019-11-12T12:53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"/>
    <s v="LA AURORA                     "/>
    <s v="DG 69A 14D 10 SUR                                 "/>
  </r>
  <r>
    <s v="20066406       "/>
    <s v="CC "/>
    <s v="BLANCA ALICIA PELAEZ DE RUIZ                                             "/>
    <s v="3115471463          "/>
    <s v="9"/>
    <d v="2019-11-12T12:36:27"/>
    <s v="19"/>
    <x v="1"/>
    <d v="2019-11-12T12:58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1"/>
    <s v="BELLO HORIZONTE               "/>
    <s v="CL 31B 2 26                                       "/>
  </r>
  <r>
    <s v="52459954       "/>
    <s v="CC "/>
    <s v="GLORIA ISABEL COLLAZOS PATIÑO                                            "/>
    <s v="3224593071          "/>
    <s v="5"/>
    <d v="2019-11-12T12:42:04"/>
    <s v="19"/>
    <x v="1"/>
    <d v="2019-11-12T13:09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9"/>
    <s v="SAN FRANCISCO                 "/>
    <s v="CL 69B SUR 18B 19                                 "/>
  </r>
  <r>
    <s v="80114466       "/>
    <s v="CC "/>
    <s v="FERNEY  ROBLES DIAZ                                                      "/>
    <s v="2066531             "/>
    <s v="1"/>
    <d v="2019-11-12T12:49:53"/>
    <s v="19"/>
    <x v="1"/>
    <d v="2019-11-12T13:18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11 A ESTE 43 A 73 SUR                          "/>
  </r>
  <r>
    <s v="23366152       "/>
    <s v="CC "/>
    <s v="MARIA ANA BETULIA CASAS CASTILLO                                         "/>
    <s v="7616203             "/>
    <s v="2"/>
    <d v="2019-11-12T12:53:13"/>
    <s v="19"/>
    <x v="1"/>
    <d v="2019-11-12T13:27:1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9"/>
    <s v="CIUDAD BOLIVAR                "/>
    <s v="3"/>
    <s v="SANTA LIBRADA                 "/>
    <s v="CRA 54 A ESTE N 91-61 SANTA LIBRADA               "/>
  </r>
  <r>
    <s v="1030645225     "/>
    <s v="CC "/>
    <s v="ERIKA ROCIO RODRIGUEZ FAJARDO                                            "/>
    <s v="3123355595          "/>
    <s v="1"/>
    <d v="2019-11-12T12:59:18"/>
    <s v="19"/>
    <x v="1"/>
    <d v="2019-11-12T13:30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"/>
    <s v="BOGOTA                        "/>
    <s v="1"/>
    <s v="NO DEFINIDO                   "/>
    <s v="CL 54 D BIS 88 G 15                               "/>
  </r>
  <r>
    <s v="80730348       "/>
    <s v="CC "/>
    <s v="NEFTALI  CRUZ FORERO                                                     "/>
    <s v="3103680904          "/>
    <s v="3"/>
    <d v="2019-11-12T13:34:26"/>
    <s v="19"/>
    <x v="1"/>
    <d v="2019-11-12T13:47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6"/>
    <s v="PUENTE ARANDA                 "/>
    <s v="34"/>
    <s v="ALCALA                        "/>
    <s v="CL 30 51A 79                                      "/>
  </r>
  <r>
    <s v="51576536       "/>
    <s v="CC "/>
    <s v="ALBA LUCIA GARCIA FERNANDEZ                                              "/>
    <s v="3104304766          "/>
    <s v="6"/>
    <d v="2019-11-12T14:32:47"/>
    <s v="19"/>
    <x v="1"/>
    <d v="2019-11-12T14:47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CL 62 37 21                                       "/>
  </r>
  <r>
    <s v="51629659       "/>
    <s v="CC "/>
    <s v="LIBIA  ORTIZ GARNICA                                                     "/>
    <s v="3124441115          "/>
    <s v="2"/>
    <d v="2019-11-12T15:22:44"/>
    <s v="19"/>
    <x v="1"/>
    <d v="2019-11-12T15:42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0"/>
    <s v="QUIROGA                       "/>
    <s v="CARRERA 19 # 36 37 SUR                            "/>
  </r>
  <r>
    <s v="52498672       "/>
    <s v="CC "/>
    <s v="NELLY EUGENIA CUBILLOS                                                   "/>
    <s v="3222434940          "/>
    <s v="1"/>
    <d v="2019-11-12T15:47:57"/>
    <s v="19"/>
    <x v="1"/>
    <d v="2019-11-12T16:00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17 M BIS 70 B 33 SUR                           "/>
  </r>
  <r>
    <s v="1018458916     "/>
    <s v="CC "/>
    <s v="JESSICA KATERIN PABON SUAREZ                                             "/>
    <s v="3507098517          "/>
    <s v="12"/>
    <d v="2019-11-12T15:55:22"/>
    <s v="19"/>
    <x v="1"/>
    <d v="2019-11-12T16:07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Y MEDICINA PREPAGADA SURAMERICANA S.A"/>
    <s v="11"/>
    <s v="BOGOTA D.C.              "/>
    <s v="7"/>
    <s v="BOSA                          "/>
    <s v="25"/>
    <s v="BOSA LAURELES                 "/>
    <s v="KR 80E 65 86 SUR                                  "/>
  </r>
  <r>
    <s v="1007708909     "/>
    <s v="CC "/>
    <s v="JESSICA DAHIAN BUSTOS MONZON                                             "/>
    <s v="3213351740          "/>
    <s v="1"/>
    <d v="2019-11-12T16:20:45"/>
    <s v="19"/>
    <x v="1"/>
    <d v="2019-11-12T16:37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CL 19 A 1 B 05 ESTE                               "/>
  </r>
  <r>
    <s v="21131226       "/>
    <s v="CC "/>
    <s v="TEODOSIA  GUARIN OLIVARES                                                "/>
    <s v="3016997153          "/>
    <s v="1"/>
    <d v="2019-11-12T16:33:08"/>
    <s v="19"/>
    <x v="1"/>
    <d v="2019-11-12T16:55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8 41 11 SUR                                    "/>
  </r>
  <r>
    <s v="52384414       "/>
    <s v="CC "/>
    <s v="CLAUDIA PATRICIA BOHORQUEZ ROJAS                                         "/>
    <s v="3202598429          "/>
    <s v="1"/>
    <d v="2019-11-12T16:39:21"/>
    <s v="19"/>
    <x v="1"/>
    <d v="2019-11-12T17:02:2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"/>
    <s v="BOGOTA                        "/>
    <s v="1"/>
    <s v="NO DEFINIDO                   "/>
    <s v="KR 1 A ESTE SUR 91 A 36                           "/>
  </r>
  <r>
    <s v="1023975087     "/>
    <s v="CC "/>
    <s v="PAULA ANDREA MARTINEZ PERDOMO                                            "/>
    <s v="3196798339          "/>
    <s v="2"/>
    <d v="2019-11-12T17:18:16"/>
    <s v="19"/>
    <x v="1"/>
    <d v="2019-11-12T17:27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1"/>
    <s v="BELLO HORIZONTE               "/>
    <s v="CALLE 31 C 2 35 BELLO HORIZONTE                   "/>
  </r>
  <r>
    <s v="1023955635     "/>
    <s v="CC "/>
    <s v="INGRID TATIANA PIRAGAUTA CRUZ                                            "/>
    <s v="3143394595          "/>
    <s v="1"/>
    <d v="2019-11-12T20:33:56"/>
    <s v="19"/>
    <x v="1"/>
    <d v="2019-11-12T20:49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6"/>
    <s v="PUENTE ARANDA                 "/>
    <s v="10"/>
    <s v="EL JAZMIN                     "/>
    <s v="KR 40D 2B 24                                      "/>
  </r>
  <r>
    <s v="1001067581     "/>
    <s v="TI "/>
    <s v="VALERYN DANIELA MORALES CURREA                                           "/>
    <s v="3202549411          "/>
    <s v="1"/>
    <d v="2019-11-12T22:33:09"/>
    <s v="19"/>
    <x v="1"/>
    <d v="2019-11-12T23:11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9"/>
    <s v="CIUDAD BOLIVAR                "/>
    <s v="12"/>
    <s v="BUENOS AIRES                  "/>
    <s v="CL 59 SUR 52 24                                   "/>
  </r>
  <r>
    <s v="1023900706     "/>
    <s v="CC "/>
    <s v="NATHALY  PENA SILVA                                                      "/>
    <s v="3212365002          "/>
    <s v="1"/>
    <d v="2019-11-13T05:51:40"/>
    <s v="19"/>
    <x v="1"/>
    <d v="2019-11-13T06:23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8"/>
    <s v="RAFAEL URIBE                  "/>
    <s v="12"/>
    <s v="NO DEFINIDO                   "/>
    <s v="KR 10C 27A 73 SUR                                 "/>
  </r>
  <r>
    <s v="20225361       "/>
    <s v="CC "/>
    <s v="MARIA DE LOS DOLORES MORENO DE SEGURA                                    "/>
    <s v="3173778758          "/>
    <s v="8"/>
    <d v="2019-11-13T06:35:52"/>
    <s v="19"/>
    <x v="1"/>
    <d v="2019-11-13T06:48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0"/>
    <s v="MEXICO                        "/>
    <s v="CL 64  16  05 SUR                                 "/>
  </r>
  <r>
    <s v="1115917293     "/>
    <s v="CC "/>
    <s v="KEVIN ANJEDYS BERMUDEZ VELOZA                                            "/>
    <s v="3162533663          "/>
    <s v="1"/>
    <d v="2019-11-13T06:56:26"/>
    <s v="19"/>
    <x v="1"/>
    <d v="2019-11-13T07:05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8"/>
    <s v="ARBORIZADORA ALTA             "/>
    <s v="TV 36 73A 10 BIS SUR                              "/>
  </r>
  <r>
    <s v="7502422        "/>
    <s v="CC "/>
    <s v="CESAR AUGUSTO CARVAJAL GALEANO                                           "/>
    <s v="3134871823          "/>
    <s v="1"/>
    <d v="2019-11-13T07:56:21"/>
    <s v="19"/>
    <x v="1"/>
    <d v="2019-11-13T08:05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810"/>
    <s v="LA PAZ  ( EL CEBADAL)         "/>
    <s v="CL 53 05H 04                                      "/>
  </r>
  <r>
    <s v="80913344       "/>
    <s v="CC "/>
    <s v="JAIRO ALEJANDRO ROJAS MORA                                               "/>
    <s v="3152393997          "/>
    <s v="1"/>
    <d v="2019-11-13T08:06:05"/>
    <s v="19"/>
    <x v="1"/>
    <d v="2019-11-13T08:19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13"/>
    <s v="LAS LOMAS                     "/>
    <s v="CL 36 G SUR 11A 65                                "/>
  </r>
  <r>
    <s v="1013685790     "/>
    <s v="CC "/>
    <s v="LAURA NATHALIA OTAVO QUINTERO                                            "/>
    <s v="3203566511          "/>
    <s v="4"/>
    <d v="2019-11-13T08:14:57"/>
    <s v="19"/>
    <x v="1"/>
    <d v="2019-11-13T08:23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0"/>
    <s v="PIJAOS                        "/>
    <s v="CL 36 B BIS  11 25                                "/>
  </r>
  <r>
    <s v="20630290       "/>
    <s v="CC "/>
    <s v="BLANCA ELVIRA RUBIO MEDINA                                               "/>
    <s v="7182154             "/>
    <s v="6"/>
    <d v="2019-11-13T08:18:26"/>
    <s v="19"/>
    <x v="1"/>
    <d v="2019-11-13T08:28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9"/>
    <s v="CIUDAD BOLIVAR                "/>
    <s v="88"/>
    <s v="ARBORIZADORA ALTA             "/>
    <s v="CL 34 SUR 69 H 24 SUR                             "/>
  </r>
  <r>
    <s v="1104710366     "/>
    <s v="CC "/>
    <s v="ADRIANA LUCIA CASTILLO MENDEZ                                            "/>
    <s v="3223053931          "/>
    <s v="1"/>
    <d v="2019-11-13T08:22:12"/>
    <s v="19"/>
    <x v="1"/>
    <d v="2019-11-13T08:32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1"/>
    <s v="NUEVA DELY                    "/>
    <s v="CL 63J 14 89 ESTE                                 "/>
  </r>
  <r>
    <s v="41686955       "/>
    <s v="CC "/>
    <s v="LUZ MARINA SUAREZ CASTELLANOS                                            "/>
    <s v="3144367339          "/>
    <s v="7"/>
    <d v="2019-11-13T08:23:58"/>
    <s v="19"/>
    <x v="1"/>
    <d v="2019-11-13T08:35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1"/>
    <s v="BOSQUES DE SAN CARLOS         "/>
    <s v="KR 13A 30 15 SUR                                  "/>
  </r>
  <r>
    <s v="19111385       "/>
    <s v="CC "/>
    <s v="CARLOS ANTONIO REINA BRICEÑO                                             "/>
    <s v="7101345             "/>
    <s v="11"/>
    <d v="2019-11-13T08:26:02"/>
    <s v="19"/>
    <x v="1"/>
    <d v="2019-11-13T08:43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2"/>
    <s v="EL CARMEN                     "/>
    <s v="DG 52 C 27 -25 SUR                                "/>
  </r>
  <r>
    <s v="1106739274     "/>
    <s v="CC "/>
    <s v="CINDY CATHERINE MORALES MENDEZ                                           "/>
    <s v="6220951             "/>
    <s v="1"/>
    <d v="2019-11-13T08:29:43"/>
    <s v="19"/>
    <x v="1"/>
    <d v="2019-11-13T08:39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8"/>
    <s v="ARBORIZADORA ALTA             "/>
    <s v="KR 19 A  60 19 SUR                                "/>
  </r>
  <r>
    <s v="23983362       "/>
    <s v="CC "/>
    <s v="CENAIDA  ESPINOSA SOLER                                                  "/>
    <s v="3143533436          "/>
    <s v="1"/>
    <d v="2019-11-13T08:33:41"/>
    <s v="19"/>
    <x v="1"/>
    <d v="2019-11-13T08:42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71"/>
    <s v="REPUBLICA DEL CANADA-EL PINAR "/>
    <s v="TV 13C ESTE 53C 28 SUR                            "/>
  </r>
  <r>
    <s v="1033769832     "/>
    <s v="CC "/>
    <s v="JOHN FREDY MARROQUIN MEDINA                                              "/>
    <s v="3144791260          "/>
    <s v="3"/>
    <d v="2019-11-13T08:50:19"/>
    <s v="19"/>
    <x v="1"/>
    <d v="2019-11-13T09:00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3"/>
    <s v="SAN JORGE                     "/>
    <s v="CL 40 26 21                                       "/>
  </r>
  <r>
    <s v="49654555       "/>
    <s v="CC "/>
    <s v="ANA FELISA FLOREZ                                                        "/>
    <s v="7900287             "/>
    <s v="3"/>
    <d v="2019-11-13T08:55:32"/>
    <s v="19"/>
    <x v="1"/>
    <d v="2019-11-13T09:07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2"/>
    <s v="CHAPINERO                     "/>
    <s v="3"/>
    <s v="SAN FERNANDO                  "/>
    <s v="CLL 78 S N 18-N84                                 "/>
  </r>
  <r>
    <s v="1013691275     "/>
    <s v="CC "/>
    <s v="YOSEFER JHOAN CORTES VILLALOBOS                                          "/>
    <s v="3175832978          "/>
    <s v="1"/>
    <d v="2019-11-13T09:09:51"/>
    <s v="19"/>
    <x v="1"/>
    <d v="2019-11-13T09:16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58"/>
    <s v="SAN JOAQUIN EL VATICANO       "/>
    <s v="CL 81 A BIS A 17 F 47                             "/>
  </r>
  <r>
    <s v="1023892437     "/>
    <s v="CC "/>
    <s v="YEINE CAROLINA RAMIREZ PATIÑO                                            "/>
    <s v="3142558562          "/>
    <s v="2"/>
    <d v="2019-11-13T09:54:23"/>
    <s v="19"/>
    <x v="1"/>
    <d v="2019-11-13T10:08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04"/>
    <s v="EL TRIUNFO                    "/>
    <s v="CL 43A SUR 12  60                                 "/>
  </r>
  <r>
    <s v="1022995050     "/>
    <s v="CC "/>
    <s v="LUIS EDUARDO MARTINEZ RUBIANO                                            "/>
    <s v="7693321             "/>
    <s v="9"/>
    <d v="2019-11-13T09:59:07"/>
    <s v="19"/>
    <x v="1"/>
    <d v="2019-11-13T10:14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34"/>
    <s v="OLIVARES                      "/>
    <s v="CL 75B SUR 2 33                                   "/>
  </r>
  <r>
    <s v="1013659795     "/>
    <s v="CC "/>
    <s v="JOSE MANUEL CASTILLO OVALLE                                              "/>
    <s v="3202324333          "/>
    <s v="3"/>
    <d v="2019-11-13T10:08:19"/>
    <s v="19"/>
    <x v="1"/>
    <d v="2019-11-13T10:17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0"/>
    <s v="20 DE JULIO                   "/>
    <s v="KR 12 G 40D 24 SUR                                "/>
  </r>
  <r>
    <s v="4595677        "/>
    <s v="CC "/>
    <s v="ALDEMAR  SEPULVEDA CALDERON                                              "/>
    <s v="3144439066          "/>
    <s v="4"/>
    <d v="2019-11-13T11:47:51"/>
    <s v="19"/>
    <x v="1"/>
    <d v="2019-11-13T12:00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8"/>
    <s v="ARBORIZADORA ALTA             "/>
    <s v="CL 75 B SUR 34 16                                 "/>
  </r>
  <r>
    <s v="41651966       "/>
    <s v="CC "/>
    <s v="FLOR ALBA FLORIAN PINEDA                                                 "/>
    <s v="5254028             "/>
    <s v="3"/>
    <d v="2019-11-13T12:07:26"/>
    <s v="19"/>
    <x v="1"/>
    <d v="2019-11-13T12:28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7"/>
    <s v="PALERMO SUR                   "/>
    <s v="CRA 5B N 53-41 SUR                                "/>
  </r>
  <r>
    <s v="1023956119     "/>
    <s v="CC "/>
    <s v="BRANDON ANDRES MORALES MIRANDA                                           "/>
    <s v="3107511750          "/>
    <s v="7"/>
    <d v="2019-11-13T12:12:20"/>
    <s v="19"/>
    <x v="1"/>
    <d v="2019-11-13T12:32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1"/>
    <s v="DIANA TURBAY                  "/>
    <s v="KR 1G 49 94 SUR                                   "/>
  </r>
  <r>
    <s v="51629818       "/>
    <s v="CC "/>
    <s v="GLORIA JUDITH RODRIGUEZ ROA                                              "/>
    <s v="3102338486          "/>
    <s v="1"/>
    <d v="2019-11-13T12:54:29"/>
    <s v="19"/>
    <x v="1"/>
    <d v="2019-11-13T13:06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TV 11 F 49 A 42 SUR                               "/>
  </r>
  <r>
    <s v="11251813       "/>
    <s v="CC "/>
    <s v="HECTOR JULIO NIÑO GONZALEZ                                               "/>
    <s v="3206573449          "/>
    <s v="1"/>
    <d v="2019-11-13T13:16:05"/>
    <s v="19"/>
    <x v="1"/>
    <d v="2019-11-13T13:31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"/>
    <s v="BOGOTA                        "/>
    <s v="1"/>
    <s v="NO DEFINIDO                   "/>
    <s v="CL 25 SUR 12 F 66                                 "/>
  </r>
  <r>
    <s v="53004824       "/>
    <s v="CC "/>
    <s v="DEYSY JOHANA DIAZ                                                        "/>
    <s v="3133255070          "/>
    <s v="1"/>
    <d v="2019-11-13T13:28:04"/>
    <s v="19"/>
    <x v="1"/>
    <d v="2019-11-13T13:45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"/>
    <s v="BOGOTA                        "/>
    <s v="1"/>
    <s v="NO DEFINIDO                   "/>
    <s v="KR 14 G 74  B 41 SUR                              "/>
  </r>
  <r>
    <s v="1000805626     "/>
    <s v="CC "/>
    <s v="BRAYAN STIVEN GUACANEME LEON                                             "/>
    <s v="3202556917          "/>
    <s v="1"/>
    <d v="2019-11-13T14:10:35"/>
    <s v="19"/>
    <x v="1"/>
    <d v="2019-11-13T14:22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33B SUR NRO 136 36                             "/>
  </r>
  <r>
    <s v="20273619       "/>
    <s v="CC "/>
    <s v="BEATRIZ  RODERO LINARES                                                  "/>
    <s v="3103456297          "/>
    <s v="5"/>
    <d v="2019-11-13T14:19:30"/>
    <s v="19"/>
    <x v="1"/>
    <d v="2019-11-13T14:33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1"/>
    <s v="GUSTAVO RESTREPO              "/>
    <s v="KR 13 C 32 - 73                                   "/>
  </r>
  <r>
    <s v="1023969180     "/>
    <s v="CC "/>
    <s v="DANIEL ESTEBAN VARGAS SIERRA                                             "/>
    <s v="3133046656          "/>
    <s v="2"/>
    <d v="2019-11-13T14:28:41"/>
    <s v="19"/>
    <x v="1"/>
    <d v="2019-11-13T14:46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22 D 1 87 SUR                                  "/>
  </r>
  <r>
    <s v="21046027       "/>
    <s v="CC "/>
    <s v="ANA BERENICE HERNANDEZ BARRETO                                           "/>
    <s v="2392914             "/>
    <s v="2"/>
    <d v="2019-11-13T15:14:35"/>
    <s v="19"/>
    <x v="1"/>
    <d v="2019-11-13T15:27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91"/>
    <s v="SANTA INES                    "/>
    <s v="CL  23  SUR  7  05                                "/>
  </r>
  <r>
    <s v="65553304       "/>
    <s v="CC "/>
    <s v="DIANA PATRICIA JIMENEZ BARRERA                                           "/>
    <s v="3138403395          "/>
    <s v="1"/>
    <d v="2019-11-13T15:20:32"/>
    <s v="19"/>
    <x v="1"/>
    <d v="2019-11-13T15:54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7 A 4 15                                       "/>
  </r>
  <r>
    <s v="1023954472     "/>
    <s v="CC "/>
    <s v="ANGIE CAROLINA SANCHEZ MORENO                                            "/>
    <s v=".                   "/>
    <s v="2"/>
    <d v="2019-11-13T15:27:37"/>
    <s v="19"/>
    <x v="1"/>
    <d v="2019-11-13T15:49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"/>
    <s v="BOGOTA                        "/>
    <s v="1"/>
    <s v="NO DEFINIDO                   "/>
    <s v=".                                                 "/>
  </r>
  <r>
    <s v="1023864710     "/>
    <s v="CC "/>
    <s v="JORGE ARMANDO GAMBA ALMANZA                                              "/>
    <s v="3015233934          "/>
    <s v="1"/>
    <d v="2019-11-13T15:29:32"/>
    <s v="19"/>
    <x v="1"/>
    <d v="2019-11-13T15:53:1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1"/>
    <s v="MARRUECOS                     "/>
    <s v="KR 10 D32 18                                      "/>
  </r>
  <r>
    <s v="9858389        "/>
    <s v="CC "/>
    <s v="FAVIO IVAN SERNA MARIN                                                   "/>
    <s v="3107551306          "/>
    <s v="1"/>
    <d v="2019-11-13T15:45:23"/>
    <s v="19"/>
    <x v="1"/>
    <d v="2019-11-13T15:58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94"/>
    <s v="ATENAS                        "/>
    <s v="CL 46 A SUR # 2 A 23 ESTE                         "/>
  </r>
  <r>
    <s v="82383355       "/>
    <s v="CC "/>
    <s v="PABLO  AGUILAR RENTERIA                                                  "/>
    <s v="3107382500          "/>
    <s v="1"/>
    <d v="2019-11-13T15:54:03"/>
    <s v="19"/>
    <x v="1"/>
    <d v="2019-11-13T16:16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8"/>
    <s v="AGUAS CLARAS                  "/>
    <s v="CL 4 3 78                                         "/>
  </r>
  <r>
    <s v="51733153       "/>
    <s v="CC "/>
    <s v="CLARA JUDITH ROJAS                                                       "/>
    <s v="3143429494          "/>
    <s v="1"/>
    <d v="2019-11-13T16:04:27"/>
    <s v="19"/>
    <x v="1"/>
    <d v="2019-11-13T16:21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TV 5 Q 48 K 30                                    "/>
  </r>
  <r>
    <s v="11250465       "/>
    <s v="CC "/>
    <s v="LUIS ORLANDO GONZALEZ AVILA                                              "/>
    <s v="3132595425          "/>
    <s v="5"/>
    <d v="2019-11-13T16:27:41"/>
    <s v="19"/>
    <x v="1"/>
    <d v="2019-11-13T16:38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A 3  ·  57 18 SUR                               "/>
  </r>
  <r>
    <s v="1013619034     "/>
    <s v="CC "/>
    <s v="ESTEFANIA  RIVEROS TORNEROS                                              "/>
    <s v="3203903294          "/>
    <s v="2"/>
    <d v="2019-11-13T16:33:44"/>
    <s v="19"/>
    <x v="1"/>
    <d v="2019-11-13T16:46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"/>
    <s v="BOGOTA                        "/>
    <s v="1"/>
    <s v="NO DEFINIDO                   "/>
    <s v="KR 12 F 30 15 SUR                                 "/>
  </r>
  <r>
    <s v="80773071       "/>
    <s v="CC "/>
    <s v="WILLIAM ARLEY GARCIA PARRA                                               "/>
    <s v="3012575473          "/>
    <s v="1"/>
    <d v="2019-11-13T18:00:49"/>
    <s v="19"/>
    <x v="1"/>
    <d v="2019-11-13T18:26:2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8"/>
    <s v="AGUAS CLARAS                  "/>
    <s v="KR 2 ESTE 14C 04                                  "/>
  </r>
  <r>
    <s v="2995602        "/>
    <s v="CC "/>
    <s v="OMAR DE JESUS PULIDO                                                     "/>
    <s v="3505104870          "/>
    <s v="1"/>
    <d v="2019-11-13T18:49:43"/>
    <s v="19"/>
    <x v="1"/>
    <d v="2019-11-13T19:56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25"/>
    <s v="CUNDINAMARCA             "/>
    <s v="279"/>
    <s v="FOMEQUE                       "/>
    <s v="1"/>
    <s v="NO DEFINIDA                   "/>
    <s v="FOMEQUE CUNDINAMARCA                              "/>
  </r>
  <r>
    <s v="1123531544     "/>
    <s v="CC "/>
    <s v="RICARDO  FEO DUQUE                                                       "/>
    <s v="3214407367          "/>
    <s v="1"/>
    <d v="2019-11-13T19:51:22"/>
    <s v="19"/>
    <x v="1"/>
    <d v="2019-11-13T20:00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0"/>
    <s v="QUIROGA                       "/>
    <s v="KR 20 41B 23 SUR                                  "/>
  </r>
  <r>
    <s v="1111779569     "/>
    <s v="CC "/>
    <s v="LINA MISHELL CAICEDO ANGULO                                              "/>
    <s v="3224120258          "/>
    <s v="5"/>
    <d v="2019-11-13T19:55:49"/>
    <s v="19"/>
    <x v="1"/>
    <d v="2019-11-13T20:21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CL 70M 18L 74 SUR                                 "/>
  </r>
  <r>
    <s v="2173528        "/>
    <s v="CC "/>
    <s v="JOSE PIO SUAREZ BONILLA                                                  "/>
    <s v="3102801685          "/>
    <s v="1"/>
    <d v="2019-11-13T19:57:09"/>
    <s v="19"/>
    <x v="1"/>
    <d v="2019-11-13T20:42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"/>
    <s v="BOGOTA                        "/>
    <s v="93"/>
    <s v="USAQUEN                       "/>
    <s v="CL 132 244                                        "/>
  </r>
  <r>
    <s v="1031169396     "/>
    <s v="CC "/>
    <s v="MALLORY DANIELA NARANJO ROMERO                                           "/>
    <s v="3132030434          "/>
    <s v="3"/>
    <d v="2019-11-13T20:01:09"/>
    <s v="19"/>
    <x v="1"/>
    <d v="2019-11-13T20:29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18"/>
    <s v="RAFAEL URIBE                  "/>
    <s v="5"/>
    <s v="OLAYA                         "/>
    <s v="CL 24 18 44                                       "/>
  </r>
  <r>
    <s v="1014312016     "/>
    <s v="RC "/>
    <s v="SARAH ISABELLA RAMIREZ MARTINEZ                                          "/>
    <s v="3224168202          "/>
    <s v="1"/>
    <d v="2019-11-13T20:07:11"/>
    <s v="19"/>
    <x v="1"/>
    <d v="2019-11-13T20:40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4"/>
    <s v="SAN CRISTOBAL                 "/>
    <s v="394"/>
    <s v="ATENAS                        "/>
    <s v="TV 34 36 41                                       "/>
  </r>
  <r>
    <s v="1098102327     "/>
    <s v="CC "/>
    <s v="SAMIR ALEXIS DUARTE RUIZ                                                 "/>
    <s v="3103034466          "/>
    <s v="1"/>
    <d v="2019-11-13T21:47:29"/>
    <s v="19"/>
    <x v="1"/>
    <d v="2019-11-13T22:14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4"/>
    <s v="SAN CRISTOBAL                 "/>
    <s v="394"/>
    <s v="ATENAS                        "/>
    <s v="KR 94A 6A 44                                      "/>
  </r>
  <r>
    <s v="24111300       "/>
    <s v="CC "/>
    <s v="NOHEMI  ARAQUE DE PEREZ                                                  "/>
    <s v="3138615744          "/>
    <s v="6"/>
    <d v="2019-11-13T23:24:40"/>
    <s v="19"/>
    <x v="1"/>
    <d v="2019-11-14T00:03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6"/>
    <s v="PUENTE ARANDA                 "/>
    <s v="2"/>
    <s v="CAMELIA SUR IV SECTOR         "/>
    <s v="DG 1 A 53 G 06                                    "/>
  </r>
  <r>
    <s v="20284376       "/>
    <s v="CC "/>
    <s v="MARGARITA  GUTIERREZ DE MUÑOZ                                            "/>
    <s v="3875793             "/>
    <s v="1"/>
    <d v="2019-11-13T23:59:27"/>
    <s v="19"/>
    <x v="1"/>
    <d v="2019-11-14T00:22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8"/>
    <s v="EL SOCORRO                    "/>
    <s v="KR 23B 44A 91 SUR                                 "/>
  </r>
  <r>
    <s v="5911681        "/>
    <s v="CC "/>
    <s v="ALCIDES  RAMIREZ LONDOÑO                                                 "/>
    <s v="3208531496          "/>
    <s v="1"/>
    <d v="2019-11-14T01:37:27"/>
    <s v="19"/>
    <x v="1"/>
    <d v="2019-11-14T02:07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8"/>
    <s v="RAFAEL URIBE                  "/>
    <s v="22"/>
    <s v="MARCO FIDEL SUAREZ            "/>
    <s v="DG 46 12 85                                       "/>
  </r>
  <r>
    <s v="51983958       "/>
    <s v="CC "/>
    <s v="LEILA  CERINZA                                                           "/>
    <s v="3125072120          "/>
    <s v="3"/>
    <d v="2019-11-14T06:45:50"/>
    <s v="19"/>
    <x v="1"/>
    <d v="2019-11-14T07:20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8"/>
    <s v="SAN ISIDRO II                 "/>
    <s v="KR 8 38A 10                                       "/>
  </r>
  <r>
    <s v="41438177       "/>
    <s v="CC "/>
    <s v="MARIA VISITACION CARDENAS DE MESA                                        "/>
    <s v="7173670             "/>
    <s v="2"/>
    <d v="2019-11-14T06:52:53"/>
    <s v="19"/>
    <x v="1"/>
    <d v="2019-11-14T07:23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1"/>
    <s v="NUEVA DELY                    "/>
    <s v="CRA 3 SUR NO. 37D 25 SUR GUACAMAYAS               "/>
  </r>
  <r>
    <s v="19469054       "/>
    <s v="CC "/>
    <s v="LUIS EDUARDO FUENTES ANGEL                                               "/>
    <s v="3124574723          "/>
    <s v="4"/>
    <d v="2019-11-14T06:55:10"/>
    <s v="19"/>
    <x v="1"/>
    <d v="2019-11-14T07:32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A 27 N N° 72 A 11 SUR                           "/>
  </r>
  <r>
    <s v="20443140       "/>
    <s v="CC "/>
    <s v="ROSA DELIA MOLINA DE PARRA                                               "/>
    <s v="3637845             "/>
    <s v="2"/>
    <d v="2019-11-14T07:01:36"/>
    <s v="19"/>
    <x v="1"/>
    <d v="2019-11-14T07:27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"/>
    <s v="LA AURORA                     "/>
    <s v="LE  28  SUR  4 - 15  ESTE                         "/>
  </r>
  <r>
    <s v="2995602        "/>
    <s v="CC "/>
    <s v="OMAR DE JESUS PULIDO                                                     "/>
    <s v="3505104870          "/>
    <s v="2"/>
    <d v="2019-11-14T07:03:15"/>
    <s v="19"/>
    <x v="1"/>
    <d v="2019-11-14T07:30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25"/>
    <s v="CUNDINAMARCA             "/>
    <s v="279"/>
    <s v="FOMEQUE                       "/>
    <s v="1"/>
    <s v="NO DEFINIDA                   "/>
    <s v="FOMEQUE CUNDINAMARCA                              "/>
  </r>
  <r>
    <s v="17151274       "/>
    <s v="CC "/>
    <s v="RAMIRO  MOLINA GALINDO                                                   "/>
    <s v="3193868569          "/>
    <s v="5"/>
    <d v="2019-11-14T08:01:21"/>
    <s v="19"/>
    <x v="1"/>
    <d v="2019-11-14T08:18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15"/>
    <s v="LOS MOLINOS II                "/>
    <s v="CL 48  02 39 SUR                                  "/>
  </r>
  <r>
    <s v="20041748       "/>
    <s v="CC "/>
    <s v="CLARA INES TORRES DE CAMACHO                                             "/>
    <s v="5226549             "/>
    <s v="5"/>
    <d v="2019-11-14T08:03:00"/>
    <s v="19"/>
    <x v="1"/>
    <d v="2019-11-14T08:29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86"/>
    <s v="SAN AGUSTIN                   "/>
    <s v="CL 41 D SUR 5B 09 SUR                             "/>
  </r>
  <r>
    <s v="1086302859     "/>
    <s v="CC "/>
    <s v="MARIA ANGELA BENAVIDEZ PERENGUEZ                                         "/>
    <s v="3045686072          "/>
    <s v="5"/>
    <d v="2019-11-14T08:20:14"/>
    <s v="19"/>
    <x v="1"/>
    <d v="2019-11-14T08:35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"/>
    <s v="BOSA NARANJOS                 "/>
    <s v="BARRIO BOSA STA FE                                "/>
  </r>
  <r>
    <s v="20069444       "/>
    <s v="CC "/>
    <s v="AMANDA  BURGOS CAICEDO                                                   "/>
    <s v="2049831             "/>
    <s v="13"/>
    <d v="2019-11-14T08:39:03"/>
    <s v="19"/>
    <x v="1"/>
    <d v="2019-11-14T08:55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364"/>
    <s v="VILLA NUEVA                   "/>
    <s v="TV 68J NO 39F 26 SUR                              "/>
  </r>
  <r>
    <s v="1030580899     "/>
    <s v="CC "/>
    <s v="HERNANDO ALONSO BARRERO GONZALEZ                                         "/>
    <s v="3123309660          "/>
    <s v="1"/>
    <d v="2019-11-14T08:41:02"/>
    <s v="19"/>
    <x v="1"/>
    <d v="2019-11-14T08:53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11"/>
    <s v="FATIMA                        "/>
    <s v="KR 36 A 56 61 SUUR                                "/>
  </r>
  <r>
    <s v="41316329       "/>
    <s v="CC "/>
    <s v="MARIA MERCEDES RODRIGUEZ DE QUIMBAY                                      "/>
    <s v="3212257322          "/>
    <s v="3"/>
    <d v="2019-11-14T08:47:48"/>
    <s v="19"/>
    <x v="1"/>
    <d v="2019-11-14T09:01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41"/>
    <s v="LA VICTORIA                   "/>
    <s v="CALLE 43 3 B 39                                   "/>
  </r>
  <r>
    <s v="1013680101     "/>
    <s v="CC "/>
    <s v="EDWIN ANDRES SANCHEZ MURILLO                                             "/>
    <s v="7614841             "/>
    <s v="2"/>
    <d v="2019-11-14T09:11:42"/>
    <s v="19"/>
    <x v="1"/>
    <d v="2019-11-14T09:46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32"/>
    <s v="MARICHUELA III SECTOR (CAFAM  "/>
    <s v="KR 99 A   71 39  SUR                              "/>
  </r>
  <r>
    <s v="1000970171     "/>
    <s v="CC "/>
    <s v="NICOLAS ANDRES RODRIGUEZ GOMEZ                                           "/>
    <s v="3134952866          "/>
    <s v="4"/>
    <d v="2019-11-14T09:22:57"/>
    <s v="19"/>
    <x v="1"/>
    <d v="2019-11-14T09:47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8"/>
    <s v="RAFAEL URIBE                  "/>
    <s v="15"/>
    <s v="ALTOS BOSQUE DE SAN CARLOS    "/>
    <s v="KR 12 F 30 61                                     "/>
  </r>
  <r>
    <s v="3093089        "/>
    <s v="CC "/>
    <s v="JOSE MIGUEL DURAN MENDIVELSO                                             "/>
    <s v="7616790             "/>
    <s v="8"/>
    <d v="2019-11-14T09:32:16"/>
    <s v="19"/>
    <x v="1"/>
    <d v="2019-11-14T09:54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5"/>
    <s v="BELLA VISTA                   "/>
    <s v="CL 92B SUR  3  23                                 "/>
  </r>
  <r>
    <s v="1031164749     "/>
    <s v="CC "/>
    <s v="LORENA ALEJANDRA RODRIGUEZ BAQUERO                                       "/>
    <s v="3118599330          "/>
    <s v="3"/>
    <d v="2019-11-14T09:43:12"/>
    <s v="19"/>
    <x v="1"/>
    <d v="2019-11-14T10:19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14"/>
    <s v="EL QUIROGA                    "/>
    <s v="KR 18A  32A 46 SUR                                "/>
  </r>
  <r>
    <s v="1026299798     "/>
    <s v="CC "/>
    <s v="RAUL STEVEN ISAZA RAMIREZ                                                "/>
    <s v="3118355588          "/>
    <s v="1"/>
    <d v="2019-11-14T09:51:51"/>
    <s v="19"/>
    <x v="1"/>
    <d v="2019-11-14T10:11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14"/>
    <s v="MARTIRES                      "/>
    <s v="1"/>
    <s v="LA ESTACION                   "/>
    <s v="CL 5 12 25                                        "/>
  </r>
  <r>
    <s v="390899         "/>
    <s v="CC "/>
    <s v="GILBERTO  MARTIN MARTIN                                                  "/>
    <s v="3123658177          "/>
    <s v="5"/>
    <d v="2019-11-14T10:01:23"/>
    <s v="19"/>
    <x v="1"/>
    <d v="2019-11-14T10:14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11"/>
    <s v="CALVO SUR                     "/>
    <s v="KR 24C 2 59 SUR                                   "/>
  </r>
  <r>
    <s v="1038140705     "/>
    <s v="CC "/>
    <s v="GISELLA ANDREA GAITAN RICARDO                                            "/>
    <s v="3202179829          "/>
    <s v="1"/>
    <d v="2019-11-14T10:44:51"/>
    <s v="19"/>
    <x v="1"/>
    <d v="2019-11-14T10:54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8"/>
    <s v="AGUAS CLARAS                  "/>
    <s v="CL 17 SUR 24 C 27 ESTE                            "/>
  </r>
  <r>
    <s v="20222524       "/>
    <s v="CC "/>
    <s v="MERCEDES  BOHORQUEZ CARO                                                 "/>
    <s v="3118902747          "/>
    <s v="1"/>
    <d v="2019-11-14T11:08:06"/>
    <s v="19"/>
    <x v="1"/>
    <d v="2019-11-14T11:19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6"/>
    <s v="PUENTE ARANDA                 "/>
    <s v="23"/>
    <s v="SAN RAFAEL                    "/>
    <s v="CL 27 51 B 55                                     "/>
  </r>
  <r>
    <s v="51737556       "/>
    <s v="CC "/>
    <s v="ALBA LUCIA DAZA PATIÑO                                                   "/>
    <s v="3124221114          "/>
    <s v="1"/>
    <d v="2019-11-14T11:41:57"/>
    <s v="19"/>
    <x v="1"/>
    <d v="2019-11-14T11:50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1"/>
    <s v="SUBA                          "/>
    <s v="1"/>
    <s v="SUBA LA GAITANA               "/>
    <s v="CL 97 70 89                                       "/>
  </r>
  <r>
    <s v="79966226       "/>
    <s v="CC "/>
    <s v="WISTON ANTONIO HURTADO AMPUDIA                                           "/>
    <s v="3222347833          "/>
    <s v="1"/>
    <d v="2019-11-14T11:49:02"/>
    <s v="19"/>
    <x v="1"/>
    <d v="2019-11-14T11:57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"/>
    <s v="BOGOTA                        "/>
    <s v="1"/>
    <s v="NO DEFINIDO                   "/>
    <s v="KR 7 A 04 20                                      "/>
  </r>
  <r>
    <s v="52809827       "/>
    <s v="CC "/>
    <s v="ERIKA  SANTANDER ARIZABALETA                                             "/>
    <s v="3058612148          "/>
    <s v="1"/>
    <d v="2019-11-14T12:12:08"/>
    <s v="19"/>
    <x v="1"/>
    <d v="2019-11-14T12:27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9"/>
    <s v="CIUDAD BOLIVAR                "/>
    <s v="39"/>
    <s v="SAN FRANCISCO                 "/>
    <s v="CL 66 20 F 20                                     "/>
  </r>
  <r>
    <s v="79610812       "/>
    <s v="CC "/>
    <s v="JUAN PABLO BARON MAYORGA                                                 "/>
    <s v="3114970627          "/>
    <s v="1"/>
    <d v="2019-11-14T12:33:45"/>
    <s v="19"/>
    <x v="1"/>
    <d v="2019-11-14T12:46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7"/>
    <s v="BOSA                          "/>
    <s v="107"/>
    <s v="BOSA NOVA                     "/>
    <s v="KR 94 F BIS 135 A 36                              "/>
  </r>
  <r>
    <s v="1023977741     "/>
    <s v="CC "/>
    <s v="LAURA CAMILA RODRIGUEZ HERNANDEZ                                         "/>
    <s v="9315660             "/>
    <s v="2"/>
    <d v="2019-11-14T12:39:23"/>
    <s v="19"/>
    <x v="1"/>
    <d v="2019-11-14T12:50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94"/>
    <s v="ATENAS                        "/>
    <s v="KR 1 A SUR 36 34                                  "/>
  </r>
  <r>
    <s v="28711730       "/>
    <s v="CC "/>
    <s v="CHIQUINQUIRA  PERDOMO GONZALEZ                                           "/>
    <s v="3727084             "/>
    <s v="1"/>
    <d v="2019-11-14T12:47:19"/>
    <s v="19"/>
    <x v="1"/>
    <d v="2019-11-14T13:00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816"/>
    <s v="LUIS LOPEZ DE MESA            "/>
    <s v="KR 14 B 32B 29 SUR                                "/>
  </r>
  <r>
    <s v="52902549       "/>
    <s v="CC "/>
    <s v="EDITH MARCELA MEDINA BENAVIDES                                           "/>
    <s v="4786700             "/>
    <s v="1"/>
    <d v="2019-11-14T13:38:15"/>
    <s v="19"/>
    <x v="1"/>
    <d v="2019-11-14T13:45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9"/>
    <s v="CIUDAD BOLIVAR                "/>
    <s v="7"/>
    <s v="CANDELARIA LA NUEVA           "/>
    <s v="DG 67 B SUR 28 21                                 "/>
  </r>
  <r>
    <s v="429687         "/>
    <s v="CC "/>
    <s v="AGUSTIN DE JESUS REINA ROJAS                                             "/>
    <s v="3107605022          "/>
    <s v="3"/>
    <d v="2019-11-14T13:41:26"/>
    <s v="19"/>
    <x v="1"/>
    <d v="2019-11-14T13:49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754"/>
    <s v="ISLA DEL SOL                  "/>
    <s v="CL 68 S 12 60                                     "/>
  </r>
  <r>
    <s v="27926216       "/>
    <s v="CC "/>
    <s v="CARLINA  MENDEZ REATIGA                                                  "/>
    <s v="7210987             "/>
    <s v="5"/>
    <d v="2019-11-14T13:56:52"/>
    <s v="19"/>
    <x v="1"/>
    <d v="2019-11-14T14:07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29"/>
    <s v="LOS GIRASOLES                 "/>
    <s v="KR 15 17 37 SUR                                   "/>
  </r>
  <r>
    <s v="41756851       "/>
    <s v="CC "/>
    <s v="ANA BEATRIZ GUZMAN PEA                                                   "/>
    <s v="3112271328          "/>
    <s v="1"/>
    <d v="2019-11-14T14:07:45"/>
    <s v="19"/>
    <x v="1"/>
    <d v="2019-11-14T14:16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17"/>
    <s v="COLINAS                       "/>
    <s v="DG 32 B 13A 73                                    "/>
  </r>
  <r>
    <s v="1023950243     "/>
    <s v="CC "/>
    <s v="JOSE NEBARDO MALAGON MALAGON                                             "/>
    <s v="7317349             "/>
    <s v="1"/>
    <d v="2019-11-14T14:45:05"/>
    <s v="19"/>
    <x v="1"/>
    <d v="2019-11-14T14:55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XA COLPATRIA SEGUROS S.A"/>
    <s v="11"/>
    <s v="BOGOTA D.C.              "/>
    <s v="4"/>
    <s v="SAN CRISTOBAL                 "/>
    <s v="425"/>
    <s v="LA BELLEZA                    "/>
    <s v="CL 65 SUR 11A 66 ESTE                             "/>
  </r>
  <r>
    <s v="41611149       "/>
    <s v="CC "/>
    <s v="MARIA INES GAONA TORRES                                                  "/>
    <s v="7177614             "/>
    <s v="1"/>
    <d v="2019-11-14T15:04:33"/>
    <s v="19"/>
    <x v="1"/>
    <d v="2019-11-14T15:22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56"/>
    <s v="LA CUMBRE (ANTES EL RECUERDO  "/>
    <s v="KR 18N  78D 25 SUR                                "/>
  </r>
  <r>
    <s v="1033739790     "/>
    <s v="CC "/>
    <s v="ROBINSON EDUARDO CRUZ VELASQUEZ                                          "/>
    <s v="7153254             "/>
    <s v="6"/>
    <d v="2019-11-14T15:39:52"/>
    <s v="19"/>
    <x v="1"/>
    <d v="2019-11-14T16:00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EGUROS DEL ESTADO"/>
    <s v="11"/>
    <s v="BOGOTA D.C.              "/>
    <s v="19"/>
    <s v="CIUDAD BOLIVAR                "/>
    <s v="61"/>
    <s v="EL PARAISO                    "/>
    <s v="KR 71 H 27BIS 71 SUR                              "/>
  </r>
  <r>
    <s v="1023946905     "/>
    <s v="CC "/>
    <s v="LEIDY MARCELA BELTRAN ALBA                                               "/>
    <s v="3144260121          "/>
    <s v="1"/>
    <d v="2019-11-14T15:51:43"/>
    <s v="19"/>
    <x v="1"/>
    <d v="2019-11-14T16:08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1"/>
    <s v="BELLO HORIZONTE               "/>
    <s v="CL 31 C 01 37 SUR                                 "/>
  </r>
  <r>
    <s v="41371045       "/>
    <s v="CC "/>
    <s v="ESPERANZA  GONZALEZ SUAREZ                                               "/>
    <s v="3193665130          "/>
    <s v="1"/>
    <d v="2019-11-14T16:45:17"/>
    <s v="19"/>
    <x v="1"/>
    <d v="2019-11-14T16:59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Y MEDICINA PREPAGADA SURAMERICANA S.A"/>
    <s v="11"/>
    <s v="BOGOTA D.C.              "/>
    <s v="8"/>
    <s v="KENNEDY                       "/>
    <s v="37"/>
    <s v="VILLA DEL RIO                 "/>
    <s v="KR 68A 57 B 59 SUR                                "/>
  </r>
  <r>
    <s v="1026292726     "/>
    <s v="CC "/>
    <s v="JEISSON DANIEL CUTIVA MATEUS                                             "/>
    <s v="3125542329          "/>
    <s v="1"/>
    <d v="2019-11-14T17:50:57"/>
    <s v="19"/>
    <x v="1"/>
    <d v="2019-11-14T18:16:2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85"/>
    <s v="SAN MARTIN DE LOBA            "/>
    <s v="KR 2 BIS A 40A 27 SUR                             "/>
  </r>
  <r>
    <s v="19058728       "/>
    <s v="CC "/>
    <s v="JOSUE AGUSTIN CHAPARRO LAVERDE                                           "/>
    <s v="4793002             "/>
    <s v="4"/>
    <d v="2019-11-14T18:22:49"/>
    <s v="19"/>
    <x v="1"/>
    <d v="2019-11-14T18:49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68 D SUR N 1 82 ESTE                           "/>
  </r>
  <r>
    <s v="20316586       "/>
    <s v="CC "/>
    <s v="AURA MARIA PIEROS                                                        "/>
    <s v="3133039214          "/>
    <s v="1"/>
    <d v="2019-11-14T20:46:26"/>
    <s v="19"/>
    <x v="1"/>
    <d v="2019-11-14T21:00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"/>
    <s v="BOGOTA                        "/>
    <s v="1"/>
    <s v="NO DEFINIDO                   "/>
    <s v="KR 11 39 29 SUR                                   "/>
  </r>
  <r>
    <s v="20221017       "/>
    <s v="CC "/>
    <s v="NOEMI  ZABALA DE RINCON                                                  "/>
    <s v="2725637             "/>
    <s v="7"/>
    <d v="2019-11-14T21:04:24"/>
    <s v="19"/>
    <x v="1"/>
    <d v="2019-11-14T21:40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21"/>
    <s v="CASTILLA                      "/>
    <s v="KR 38 B 37 12                                     "/>
  </r>
  <r>
    <s v="1000589148     "/>
    <s v="CC "/>
    <s v="ALEJANDRA MILENA PERAFAN GARZON                                          "/>
    <s v="3208865733          "/>
    <s v="1"/>
    <d v="2019-11-14T22:59:18"/>
    <s v="19"/>
    <x v="1"/>
    <d v="2019-11-14T23:13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78 SUR 9  A 28                                 "/>
  </r>
  <r>
    <s v="17098932       "/>
    <s v="CC "/>
    <s v="RAFAEL ANGEL LOAIZA RODRIGUEZ                                            "/>
    <s v="6558525             "/>
    <s v="15"/>
    <d v="2019-11-15T06:27:03"/>
    <s v="19"/>
    <x v="1"/>
    <d v="2019-11-15T06:37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1"/>
    <s v="BOSQUES DE SAN CARLOS         "/>
    <s v="CL 31 F SUR N 13 81                               "/>
  </r>
  <r>
    <s v="52656592       "/>
    <s v="CC "/>
    <s v="LUZ HELENA PACHECO MANRIQUE                                              "/>
    <s v="3172494839          "/>
    <s v="1"/>
    <d v="2019-11-15T07:29:56"/>
    <s v="19"/>
    <x v="1"/>
    <d v="2019-11-15T07:35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18R 70I 10                                     "/>
  </r>
  <r>
    <s v="19182421       "/>
    <s v="CC "/>
    <s v="JOSE ENRIQUE SANDOVAL                                                    "/>
    <s v="3117040428          "/>
    <s v="5"/>
    <d v="2019-11-15T08:24:41"/>
    <s v="19"/>
    <x v="1"/>
    <d v="2019-11-15T08:37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7"/>
    <s v="COLINAS                       "/>
    <s v="TV 13G 32B 48 SUR                                 "/>
  </r>
  <r>
    <s v="1000970171     "/>
    <s v="CC "/>
    <s v="NICOLAS ANDRES RODRIGUEZ GOMEZ                                           "/>
    <s v="3134952866          "/>
    <s v="5"/>
    <d v="2019-11-15T09:01:11"/>
    <s v="19"/>
    <x v="1"/>
    <d v="2019-11-15T09:09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8"/>
    <s v="RAFAEL URIBE                  "/>
    <s v="15"/>
    <s v="ALTOS BOSQUE DE SAN CARLOS    "/>
    <s v="KR 12 F 30 61                                     "/>
  </r>
  <r>
    <s v="1024489699     "/>
    <s v="CC "/>
    <s v="LUISA FERNANDA CUERVO BUITRAGO                                           "/>
    <s v="3227529590          "/>
    <s v="3"/>
    <d v="2019-11-15T09:39:58"/>
    <s v="19"/>
    <x v="1"/>
    <d v="2019-11-15T09:54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4"/>
    <s v="EL QUIROGA                    "/>
    <s v="KR 93F 60A 52                                     "/>
  </r>
  <r>
    <s v="52427522       "/>
    <s v="CC "/>
    <s v="MARIA BERNARDA LARA GONZALEZ                                             "/>
    <s v="3105511007          "/>
    <s v="2"/>
    <d v="2019-11-15T09:48:08"/>
    <s v="19"/>
    <x v="1"/>
    <d v="2019-11-15T09:58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1"/>
    <s v="SUBA                          "/>
    <s v="720"/>
    <s v="SALITRE                       "/>
    <s v="KR 91 157 B 85                                    "/>
  </r>
  <r>
    <s v="1193043522     "/>
    <s v="CC "/>
    <s v="ANGIE KATHERINE RUIZ MEDINA                                              "/>
    <s v="3125490593          "/>
    <s v="1"/>
    <d v="2019-11-15T09:54:08"/>
    <s v="19"/>
    <x v="1"/>
    <d v="2019-11-15T10:26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"/>
    <s v="VILLA ISABEL                  "/>
    <s v="CL 65 SUR 1C 50 ESTE                              "/>
  </r>
  <r>
    <s v="52367644       "/>
    <s v="CC "/>
    <s v="MARTHA LUCIA RONCANCIO SANDOVAL                                          "/>
    <s v="3115712008          "/>
    <s v="1"/>
    <d v="2019-11-15T09:57:30"/>
    <s v="19"/>
    <x v="1"/>
    <d v="2019-11-15T10:26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0"/>
    <s v="EL VIRREY                     "/>
    <s v="CL 93 B SUR 01C 68                                "/>
  </r>
  <r>
    <s v="38221704       "/>
    <s v="CC "/>
    <s v="LUZ MERLY RICO RODRIGUEZ                                                 "/>
    <s v="3133291764          "/>
    <s v="34"/>
    <d v="2019-11-15T09:58:46"/>
    <s v="19"/>
    <x v="1"/>
    <d v="2019-11-15T10:33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13"/>
    <s v="RESTREPO                      "/>
    <s v="CL 17 SUR 12A 19                                  "/>
  </r>
  <r>
    <s v="1026559913     "/>
    <s v="CC "/>
    <s v="YURY KATHERINE HERRERA RODRIGUEZ                                         "/>
    <s v="3012150902          "/>
    <s v="1"/>
    <d v="2019-11-15T10:09:19"/>
    <s v="19"/>
    <x v="1"/>
    <d v="2019-11-15T10:42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SUBSIDIADO"/>
    <s v="11"/>
    <s v="BOGOTA D.C.              "/>
    <s v="4"/>
    <s v="SAN CRISTOBAL                 "/>
    <s v="462"/>
    <s v="MONTECARLO                    "/>
    <s v="KR 21 ESTE 10 66 SUR                              "/>
  </r>
  <r>
    <s v="41581193       "/>
    <s v="CC "/>
    <s v="GLADYS ROCIO SANTAMARIA CAMACHO                                          "/>
    <s v="3617919             "/>
    <s v="5"/>
    <d v="2019-11-15T11:07:55"/>
    <s v="19"/>
    <x v="1"/>
    <d v="2019-11-15T11:41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4"/>
    <s v="CIUDAD JARDIN                 "/>
    <s v="CL 11  37 A  72 SUR                               "/>
  </r>
  <r>
    <s v="20041038       "/>
    <s v="CC "/>
    <s v="EDIOSELINA  CARO BARAJAS                                                 "/>
    <s v="3118823612          "/>
    <s v="17"/>
    <d v="2019-11-15T11:26:02"/>
    <s v="19"/>
    <x v="1"/>
    <d v="2019-11-15T11:49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43"/>
    <s v="EL CLARET                     "/>
    <s v="KR 33 44 24 SUR                                   "/>
  </r>
  <r>
    <s v="21067652       "/>
    <s v="CC "/>
    <s v="MYRIAM  TOVAR GARZON                                                     "/>
    <s v="3114887588          "/>
    <s v="9"/>
    <d v="2019-11-15T11:58:15"/>
    <s v="19"/>
    <x v="1"/>
    <d v="2019-11-15T12:17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"/>
    <s v="MARRUECOS                     "/>
    <s v="CL 48U SUR 5J 15                                  "/>
  </r>
  <r>
    <s v="278199         "/>
    <s v="CC "/>
    <s v="MARCOS  MOLINA JIMENEZ                                                   "/>
    <s v="3118515387          "/>
    <s v="3"/>
    <d v="2019-11-15T12:42:13"/>
    <s v="19"/>
    <x v="1"/>
    <d v="2019-11-15T12:50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MEDIMAS S.A.S"/>
    <s v="11"/>
    <s v="BOGOTA D.C.              "/>
    <s v="18"/>
    <s v="RAFAEL URIBE                  "/>
    <s v="761"/>
    <s v="DIANA TURBAY                  "/>
    <s v="CALLE 48 X 5 D 32                                 "/>
  </r>
  <r>
    <s v="41578517       "/>
    <s v="CC "/>
    <s v="GRACIELA  MATIZ VANEGAS                                                  "/>
    <s v="3123581614          "/>
    <s v="1"/>
    <d v="2019-11-15T13:28:14"/>
    <s v="19"/>
    <x v="1"/>
    <d v="2019-11-15T13:48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85"/>
    <s v="SAN MARTIN DE LOBA            "/>
    <s v="KR 1 A ESTE 42 25 SUR                             "/>
  </r>
  <r>
    <s v="2912243        "/>
    <s v="CC "/>
    <s v="JORGE  RUGELES CARDONA                                                   "/>
    <s v="3202676721          "/>
    <s v="22"/>
    <d v="2019-11-15T13:32:18"/>
    <s v="19"/>
    <x v="1"/>
    <d v="2019-11-15T13:52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762"/>
    <s v="EL CONSUELO                   "/>
    <s v="KR 12H BIS A  28B  09 SUR                         "/>
  </r>
  <r>
    <s v="1109301573     "/>
    <s v="CC "/>
    <s v="DANA KATHERIN MARULANDA URREGO                                           "/>
    <s v="3122103763          "/>
    <s v="1"/>
    <d v="2019-11-15T13:52:26"/>
    <s v="19"/>
    <x v="1"/>
    <d v="2019-11-15T14:05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325"/>
    <s v="EL JORDAN                     "/>
    <s v="CL 40 C 80 F 47 SUR                               "/>
  </r>
  <r>
    <s v="51571172       "/>
    <s v="CC "/>
    <s v="BLANCA LIGIA LOPEZ RAMIREZ                                               "/>
    <s v="7752392             "/>
    <s v="6"/>
    <d v="2019-11-15T13:59:45"/>
    <s v="19"/>
    <x v="1"/>
    <d v="2019-11-15T14:14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TRV 83 64C  74                                    "/>
  </r>
  <r>
    <s v="28475120       "/>
    <s v="CC "/>
    <s v="ROSANA  MOSQUERA MENESES                                                 "/>
    <s v="3502419920          "/>
    <s v="11"/>
    <d v="2019-11-15T14:13:55"/>
    <s v="19"/>
    <x v="1"/>
    <d v="2019-11-15T14:31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49"/>
    <s v="LOS LIBERTADORES              "/>
    <s v="TV 13C ESTE  56 SUR 24                            "/>
  </r>
  <r>
    <s v="1001047933     "/>
    <s v="TI "/>
    <s v="ANA MARIA FORERO JIMENEZ                                                 "/>
    <s v="3178784893          "/>
    <s v="1"/>
    <d v="2019-11-15T14:23:12"/>
    <s v="19"/>
    <x v="1"/>
    <d v="2019-11-15T14:37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8"/>
    <s v="KENNEDY                       "/>
    <s v="360"/>
    <s v="TINTALITO                     "/>
    <s v="KR 86 G 42 B 50 SUR                               "/>
  </r>
  <r>
    <s v="19419781       "/>
    <s v="CC "/>
    <s v="LUIS JAVIER TENJO GUARIN                                                 "/>
    <s v="3002333405          "/>
    <s v="1"/>
    <d v="2019-11-15T14:41:38"/>
    <s v="19"/>
    <x v="1"/>
    <d v="2019-11-15T14:54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85"/>
    <s v="RESURRECCION                  "/>
    <s v="TV 13G 33 A 56 SUR                                "/>
  </r>
  <r>
    <s v="53037398       "/>
    <s v="CC "/>
    <s v="ANGIE CATALINA DIAZ AHUMADA                                              "/>
    <s v="3194716935          "/>
    <s v="12"/>
    <d v="2019-11-15T14:58:53"/>
    <s v="19"/>
    <x v="1"/>
    <d v="2019-11-15T15:10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2"/>
    <s v="EL CARMEN                     "/>
    <s v="CL 49 SUR 29 21                                   "/>
  </r>
  <r>
    <s v="52115252       "/>
    <s v="CC "/>
    <s v="BLANCA CECILIA MORA GARZON                                               "/>
    <s v="2727912             "/>
    <s v="3"/>
    <d v="2019-11-15T15:27:49"/>
    <s v="19"/>
    <x v="1"/>
    <d v="2019-11-15T15:35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A 10 NO. 37-22 SUR LOMAS                        "/>
  </r>
  <r>
    <s v="79288445       "/>
    <s v="CC "/>
    <s v="LUIS ENRIQUE CASTELBLANCO AGUILERA                                       "/>
    <s v="3610319             "/>
    <s v="20"/>
    <d v="2019-11-15T16:58:54"/>
    <s v="19"/>
    <x v="1"/>
    <d v="2019-11-15T17:06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"/>
    <s v="BOGOTA                        "/>
    <s v="1"/>
    <s v="NO DEFINIDO                   "/>
    <s v="CL 34 SUR 12 71                                   "/>
  </r>
  <r>
    <s v="51965209       "/>
    <s v="CC "/>
    <s v="LUZ MARINA BERNAL DUARTE                                                 "/>
    <s v="3112222956          "/>
    <s v="1"/>
    <d v="2019-11-15T17:17:03"/>
    <s v="19"/>
    <x v="1"/>
    <d v="2019-11-15T17:35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9"/>
    <s v="CIUDAD BOLIVAR                "/>
    <s v="1"/>
    <s v="LA AURORA                     "/>
    <s v="KR 18 I 69 G 22                                   "/>
  </r>
  <r>
    <s v="65557132       "/>
    <s v="CC "/>
    <s v="ALBA PATRICIA DIAZ SALCEDO                                               "/>
    <s v="3134242411          "/>
    <s v="2"/>
    <d v="2019-11-15T18:29:49"/>
    <s v="19"/>
    <x v="1"/>
    <d v="2019-11-15T18:38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9"/>
    <s v="CIUDAD BOLIVAR                "/>
    <s v="53"/>
    <s v="ESTRELLA DEL SUR              "/>
    <s v="CARRERA 18 D BIS 84 A 15                          "/>
  </r>
  <r>
    <s v="20324250       "/>
    <s v="CC "/>
    <s v="MARIA MATILDE LADINO VARGAS                                              "/>
    <s v="3124531703          "/>
    <s v="4"/>
    <d v="2019-11-15T19:01:12"/>
    <s v="19"/>
    <x v="1"/>
    <d v="2019-11-15T19:12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9"/>
    <s v="SAN JOSE                      "/>
    <s v="CL 48Z BIS SUR 5D 31                              "/>
  </r>
  <r>
    <s v="1032403991     "/>
    <s v="CC "/>
    <s v="JAMES ALEXANDER ROBLEDO BELTRAN                                          "/>
    <s v="3134551484          "/>
    <s v="1"/>
    <d v="2019-11-15T20:21:23"/>
    <s v="19"/>
    <x v="1"/>
    <d v="2019-11-15T20:32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8"/>
    <s v="KENNEDY                       "/>
    <s v="320"/>
    <s v="CALARCA                       "/>
    <s v="CL 26 SUR  78H 61                                 "/>
  </r>
  <r>
    <s v="52903757       "/>
    <s v="CC "/>
    <s v="ALBA PATRICIA PACHON GUEVARA                                             "/>
    <s v="3138264195          "/>
    <s v="3"/>
    <d v="2019-11-15T20:41:54"/>
    <s v="19"/>
    <x v="1"/>
    <d v="2019-11-15T21:25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29"/>
    <s v="VILLA DE LOS ALPES            "/>
    <s v="CL 47A SUR 13A 35 ESTE                            "/>
  </r>
  <r>
    <s v="1141194        "/>
    <s v="CC "/>
    <s v="PAULINO  MEJIA GOMEZ                                                     "/>
    <s v="3207361353          "/>
    <s v="15"/>
    <d v="2019-11-15T21:54:45"/>
    <s v="19"/>
    <x v="1"/>
    <d v="2019-11-15T23:02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1"/>
    <s v="GUSTAVO RESTREPO              "/>
    <s v="KR 13B 31F 16                                     "/>
  </r>
  <r>
    <s v="19423675       "/>
    <s v="CC "/>
    <s v="WILLIAM  VELOZA ROMERO                                                   "/>
    <s v="3143109098          "/>
    <s v="1"/>
    <d v="2019-11-16T01:56:54"/>
    <s v="19"/>
    <x v="1"/>
    <d v="2019-11-16T02:04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4"/>
    <s v="LA PALESTINA                  "/>
    <s v="CL 68A SUR 81C 03                                 "/>
  </r>
  <r>
    <s v="1024521620     "/>
    <s v="CC "/>
    <s v="DILVAR RENE MATTA MOYANO                                                 "/>
    <s v="3165339039          "/>
    <s v="1"/>
    <d v="2019-11-16T04:28:26"/>
    <s v="19"/>
    <x v="1"/>
    <d v="2019-11-16T04:37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9"/>
    <s v="ARBORIZADORA BAJA             "/>
    <s v="KR 73 76A 21 SUR                                  "/>
  </r>
  <r>
    <s v="23609583       "/>
    <s v="CC "/>
    <s v="MARIA OTILIA ACEVEDO LOZANO                                              "/>
    <s v="2058571             "/>
    <s v="3"/>
    <d v="2019-11-16T06:15:55"/>
    <s v="19"/>
    <x v="1"/>
    <d v="2019-11-16T06:28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A 19G N 68-08                                   "/>
  </r>
  <r>
    <s v="91134420       "/>
    <s v="CC "/>
    <s v="FREDY DAVID HERNANDEZ JAIMES                                             "/>
    <s v="3107631376          "/>
    <s v="1"/>
    <d v="2019-11-16T07:54:45"/>
    <s v="19"/>
    <x v="1"/>
    <d v="2019-11-16T08:14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23"/>
    <s v="SAN VICENTE                   "/>
    <s v="CL 53 31 76                                       "/>
  </r>
  <r>
    <s v="1073374        "/>
    <s v="CC "/>
    <s v="RAUL  GOMEZ MARTINEZ                                                     "/>
    <s v="3212293408          "/>
    <s v="5"/>
    <d v="2019-11-16T07:58:03"/>
    <s v="19"/>
    <x v="1"/>
    <d v="2019-11-16T08:20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17"/>
    <s v="COLINAS                       "/>
    <s v="CLL 48 K N 3 51                                   "/>
  </r>
  <r>
    <s v="1072719050     "/>
    <s v="CC "/>
    <s v="JOHANA  REY PEREZ                                                        "/>
    <s v="3014092491          "/>
    <s v="1"/>
    <d v="2019-11-16T08:17:31"/>
    <s v="19"/>
    <x v="1"/>
    <d v="2019-11-16T08:34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 SUBSIDIADO"/>
    <s v="11"/>
    <s v="BOGOTA D.C.              "/>
    <s v="15"/>
    <s v="ANTONIO NARIÑO                "/>
    <s v="13"/>
    <s v="RESTREPO                      "/>
    <s v="KR 17 18 20 SUR                                   "/>
  </r>
  <r>
    <s v="41578834       "/>
    <s v="CC "/>
    <s v="MARIA INES RODRIGUEZ VASQUEZ                                             "/>
    <s v="7618145             "/>
    <s v="1"/>
    <d v="2019-11-16T08:27:16"/>
    <s v="19"/>
    <x v="1"/>
    <d v="2019-11-16T08:38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1"/>
    <s v="LA AURORA                     "/>
    <s v="CL 69 I BIS 18 J 69 SUR                           "/>
  </r>
  <r>
    <s v="63367741       "/>
    <s v="CC "/>
    <s v="SAIDA EDITH COY HERREO                                                   "/>
    <s v="3123576162          "/>
    <s v="1"/>
    <d v="2019-11-16T09:35:35"/>
    <s v="19"/>
    <x v="1"/>
    <d v="2019-11-16T09:46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33"/>
    <s v="SAN JORGE                     "/>
    <s v="CL 40 I SUR 18 J 27                               "/>
  </r>
  <r>
    <s v="20902836       "/>
    <s v="CC "/>
    <s v="NORA ALICE CIFUENTES RODRIGUEZ                                           "/>
    <s v="3004216579          "/>
    <s v="2"/>
    <d v="2019-11-16T09:41:20"/>
    <s v="19"/>
    <x v="1"/>
    <d v="2019-11-16T09:58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4"/>
    <s v="JUAN REY                      "/>
    <s v="KR 13B ESTE 65A 96 SUR                            "/>
  </r>
  <r>
    <s v="1023960851     "/>
    <s v="CC "/>
    <s v="ALEXANDRA  GUTIERREZ BARRETO                                             "/>
    <s v="3133676539          "/>
    <s v="2"/>
    <d v="2019-11-16T10:20:11"/>
    <s v="19"/>
    <x v="1"/>
    <d v="2019-11-16T10:31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394"/>
    <s v="ATENAS                        "/>
    <s v="KR 3B 37D 53                                      "/>
  </r>
  <r>
    <s v="80115040       "/>
    <s v="CC "/>
    <s v="GUSTAVO  ALVARADO ROMERO                                                 "/>
    <s v="3143731425          "/>
    <s v="1"/>
    <d v="2019-11-16T10:22:54"/>
    <s v="19"/>
    <x v="1"/>
    <d v="2019-11-16T10:46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1"/>
    <s v="DIANA TURBAY                  "/>
    <s v="TV 1 BIS C ESTE 49 B 41 SUR                       "/>
  </r>
  <r>
    <s v="19379160       "/>
    <s v="CC "/>
    <s v="ERNESTO  BAUTISTA SUESCA                                                 "/>
    <s v="3108754607          "/>
    <s v="2"/>
    <d v="2019-11-16T10:28:05"/>
    <s v="19"/>
    <x v="1"/>
    <d v="2019-11-16T10:49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8"/>
    <s v="AGUAS CLARAS                  "/>
    <s v="KR 72 55D 50 SUR                                  "/>
  </r>
  <r>
    <s v="1216977070     "/>
    <s v="CC "/>
    <s v="JOSE GREGORIO FLOREZ LLORENTE                                            "/>
    <s v="3116262956          "/>
    <s v="2"/>
    <d v="2019-11-16T10:29:10"/>
    <s v="19"/>
    <x v="1"/>
    <d v="2019-11-16T10:53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DG 38 BIS SUR  82 12 PATIO BONITO                 "/>
  </r>
  <r>
    <s v="80932822       "/>
    <s v="CC "/>
    <s v="HARRINZON JOSE LLORENTE HOYOS                                            "/>
    <s v="3133153076          "/>
    <s v="1"/>
    <d v="2019-11-16T10:30:22"/>
    <s v="19"/>
    <x v="1"/>
    <d v="2019-11-16T11:02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20"/>
    <s v="LA ESPERANZA                  "/>
    <s v="TV 1 83 16 SUR                                    "/>
  </r>
  <r>
    <s v="20288426       "/>
    <s v="CC "/>
    <s v="BARBARA  AMADO AGUIRRE                                                   "/>
    <s v="3138436089          "/>
    <s v="3"/>
    <d v="2019-11-16T10:36:43"/>
    <s v="19"/>
    <x v="1"/>
    <d v="2019-11-16T11:01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 5 D BIS N 48 F 11 SUR                          "/>
  </r>
  <r>
    <s v="19056998       "/>
    <s v="CC "/>
    <s v="PEDRO ANIBAL CLAVIJO ORTIZ                                               "/>
    <s v="3053522345          "/>
    <s v="1"/>
    <d v="2019-11-16T10:41:37"/>
    <s v="19"/>
    <x v="1"/>
    <d v="2019-11-16T11:10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"/>
    <s v="VILLA ISABEL                  "/>
    <s v="TV 14 Q 69 A 18 SUR                               "/>
  </r>
  <r>
    <s v="20181209       "/>
    <s v="CC "/>
    <s v="MERCEDES  MORALES DE MARTIN                                              "/>
    <s v="3615060             "/>
    <s v="14"/>
    <d v="2019-11-16T10:50:40"/>
    <s v="19"/>
    <x v="1"/>
    <d v="2019-11-16T11:16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2"/>
    <s v="SAN JOSE SUR                  "/>
    <s v="CL 12 BIS 26B 22 SUR                              "/>
  </r>
  <r>
    <s v="17056958       "/>
    <s v="CC "/>
    <s v="ALVARO  VALBUENA DIAZ                                                    "/>
    <s v="3144393267          "/>
    <s v="10"/>
    <d v="2019-11-16T11:46:56"/>
    <s v="19"/>
    <x v="1"/>
    <d v="2019-11-16T11:59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17"/>
    <s v="FRAGUA                        "/>
    <s v="CL 14 A SUR 28 46                                 "/>
  </r>
  <r>
    <s v="41647941       "/>
    <s v="CC "/>
    <s v="MARIA CONCEPCION GORDILLO CARRANZA                                       "/>
    <s v="3182896599          "/>
    <s v="1"/>
    <d v="2019-11-16T12:09:03"/>
    <s v="19"/>
    <x v="1"/>
    <d v="2019-11-16T12:26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5"/>
    <s v="USME                          "/>
    <s v="508"/>
    <s v="DANUBIO AZUL                  "/>
    <s v="KR 5 B BIS 56 53 SUR                              "/>
  </r>
  <r>
    <s v="79482586       "/>
    <s v="CC "/>
    <s v="EDGAR ARTURO ZIPA CANTE                                                  "/>
    <s v="7019349             "/>
    <s v="6"/>
    <d v="2019-11-16T12:22:46"/>
    <s v="19"/>
    <x v="1"/>
    <d v="2019-11-16T12:36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L 27  SUR NO 17 - 26                            "/>
  </r>
  <r>
    <s v="41710244       "/>
    <s v="CC "/>
    <s v="AURA MARIA ESPITIA ROJAS                                                 "/>
    <s v="5675888             "/>
    <s v="2"/>
    <d v="2019-11-16T12:24:06"/>
    <s v="19"/>
    <x v="1"/>
    <d v="2019-11-16T12:39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0"/>
    <s v="NUEVO PENSILVANIA SUR         "/>
    <s v="DG 66 SUR 5M 40                                   "/>
  </r>
  <r>
    <s v="1023937385     "/>
    <s v="CC "/>
    <s v="HEIDY VANESSA ROJAS MELO                                                 "/>
    <s v="3023419176          "/>
    <s v="1"/>
    <d v="2019-11-16T13:08:13"/>
    <s v="19"/>
    <x v="1"/>
    <d v="2019-11-16T13:23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15"/>
    <s v="CANADA GUIRA                  "/>
    <s v="TV 14 ESTE 50 24 SUR                              "/>
  </r>
  <r>
    <s v="100776006      "/>
    <s v="TI "/>
    <s v="HAMBART DAYAN LOZANO REINA                                               "/>
    <s v="3134261311          "/>
    <s v="1"/>
    <d v="2019-11-16T13:28:57"/>
    <s v="19"/>
    <x v="1"/>
    <d v="2019-11-16T13:55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91"/>
    <s v="ALTAMIRA                      "/>
    <s v="KR 11 BIS 45 17                                   "/>
  </r>
  <r>
    <s v="2873340        "/>
    <s v="CC "/>
    <s v="EGIDIO  ROJAS SIERRA                                                     "/>
    <s v="3102826222          "/>
    <s v="9"/>
    <d v="2019-11-16T13:59:42"/>
    <s v="19"/>
    <x v="1"/>
    <d v="2019-11-16T14:07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1"/>
    <s v="GUSTAVO RESTREPO              "/>
    <s v="CALLE 30 SUR N 12 H 58                            "/>
  </r>
  <r>
    <s v="9350833        "/>
    <s v="CC "/>
    <s v="JOSE RUBIEL ROBAYO VEGA                                                  "/>
    <s v="3227801095          "/>
    <s v="1"/>
    <d v="2019-11-16T14:45:15"/>
    <s v="19"/>
    <x v="1"/>
    <d v="2019-11-16T15:08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42"/>
    <s v="SANTA LIBRADA                 "/>
    <s v="CL 89 SUR 4 D 57                                  "/>
  </r>
  <r>
    <s v="20302548       "/>
    <s v="CC "/>
    <s v="MARIA LISBE BALLESTEROS RODRIGUEZ                                        "/>
    <s v="3108895922          "/>
    <s v="10"/>
    <d v="2019-11-16T15:08:44"/>
    <s v="19"/>
    <x v="1"/>
    <d v="2019-11-16T15:19:4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35"/>
    <s v="JOSE MARIA (ACLARA RES. 35)   "/>
    <s v="KR 8 56 36                                        "/>
  </r>
  <r>
    <s v="1030613368     "/>
    <s v="CC "/>
    <s v="YOHANA LORENA ARAGON DEVIA                                               "/>
    <s v="3045230769          "/>
    <s v="1"/>
    <d v="2019-11-16T15:38:41"/>
    <s v="19"/>
    <x v="1"/>
    <d v="2019-11-16T15:59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09"/>
    <s v="BRASIL II SECTOR              "/>
    <s v="KR 89 A BIS 52 E 15 SUR                           "/>
  </r>
  <r>
    <s v="17093152       "/>
    <s v="CC "/>
    <s v="MANUEL  VARGAS BERMUDEZ                                                  "/>
    <s v="3143534424          "/>
    <s v="2"/>
    <d v="2019-11-16T15:42:29"/>
    <s v="19"/>
    <x v="1"/>
    <d v="2019-11-16T16:05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30 SUR # 13 - 30 IN 1 AP 406 BRR BOSQ          "/>
  </r>
  <r>
    <s v="1013654215     "/>
    <s v="CC "/>
    <s v="LENNY ALEJANDRA BAEZ BARRERA                                             "/>
    <s v="2725355             "/>
    <s v="2"/>
    <d v="2019-11-16T15:58:03"/>
    <s v="19"/>
    <x v="1"/>
    <d v="2019-11-16T16:12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A 18 B N 32A 54 SUR                             "/>
  </r>
  <r>
    <s v="1075668176     "/>
    <s v="CC "/>
    <s v="DANIEL EDUARDO CASTAÑEDA PALACIO                                         "/>
    <s v="3013348945          "/>
    <s v="6"/>
    <d v="2019-11-16T16:10:51"/>
    <s v="19"/>
    <x v="1"/>
    <d v="2019-11-16T16:20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1"/>
    <s v="BELLO HORIZONTE               "/>
    <s v="CALLE 6 N 17 54                                   "/>
  </r>
  <r>
    <s v="1040351498     "/>
    <s v="TI "/>
    <s v="LISBETH LORENA LOPEZ GARCES                                              "/>
    <s v="3209801064          "/>
    <s v="1"/>
    <d v="2019-11-16T17:06:00"/>
    <s v="19"/>
    <x v="1"/>
    <d v="2019-11-16T17:28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4"/>
    <s v="SAN CRISTOBAL                 "/>
    <s v="1"/>
    <s v="NUEVA DELY                    "/>
    <s v="KR 10 C 30 F 05 SUR                               "/>
  </r>
  <r>
    <s v="1076201147     "/>
    <s v="CC "/>
    <s v="EDITH YAMILE FLOREZ MORALES                                              "/>
    <s v="3125676518          "/>
    <s v="1"/>
    <d v="2019-11-16T17:10:02"/>
    <s v="19"/>
    <x v="1"/>
    <d v="2019-11-16T17:35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41"/>
    <s v="BOSQUES DE SAN CARLOS         "/>
    <s v="KR 12 BIS 34 C 17 SUR                             "/>
  </r>
  <r>
    <s v="51587647       "/>
    <s v="CC "/>
    <s v="CLARA ISABEL PUENTES CARDENAS                                            "/>
    <s v="3118142247          "/>
    <s v="1"/>
    <d v="2019-11-16T17:25:25"/>
    <s v="19"/>
    <x v="1"/>
    <d v="2019-11-16T17:42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7"/>
    <s v="PATIO BONITO                  "/>
    <s v="CL 26 SUR 89 C 36                                 "/>
  </r>
  <r>
    <s v="1001058871     "/>
    <s v="CC "/>
    <s v="ANGIE VANESSA GONZALEZ PINEDA                                            "/>
    <s v="3107616424          "/>
    <s v="1"/>
    <d v="2019-11-16T18:55:58"/>
    <s v="19"/>
    <x v="1"/>
    <d v="2019-11-16T19:04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"/>
    <s v="BOGOTA                        "/>
    <s v="1"/>
    <s v="NO DEFINIDO                   "/>
    <s v="CL 33 BIS A SUR 13 B 50                           "/>
  </r>
  <r>
    <s v="17098932       "/>
    <s v="CC "/>
    <s v="RAFAEL ANGEL LOAIZA RODRIGUEZ                                            "/>
    <s v="6558525             "/>
    <s v="16"/>
    <d v="2019-11-16T23:13:49"/>
    <s v="19"/>
    <x v="1"/>
    <d v="2019-11-16T23:35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1"/>
    <s v="BOSQUES DE SAN CARLOS         "/>
    <s v="CL 31 F SUR N 13 81                               "/>
  </r>
  <r>
    <s v="1013665506     "/>
    <s v="CC "/>
    <s v="JEFFERSON DAVID RODRIGUEZ RIAÑO                                          "/>
    <s v="3115696571          "/>
    <s v="1"/>
    <d v="2019-11-17T06:28:19"/>
    <s v="19"/>
    <x v="1"/>
    <d v="2019-11-17T06:34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8"/>
    <s v="LA GLORIA                     "/>
    <s v="KR 7 A ESTE   45   17 SUR                         "/>
  </r>
  <r>
    <s v="79368333       "/>
    <s v="CC "/>
    <s v="JORGE ENRIQUE RODRIGUEZ RAMIREZ                                          "/>
    <s v="3620030             "/>
    <s v="3"/>
    <d v="2019-11-17T07:26:19"/>
    <s v="19"/>
    <x v="1"/>
    <d v="2019-11-17T07:33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8"/>
    <s v="LA GLORIA                     "/>
    <s v="DG 45 A 06 B 54 ESTE                              "/>
  </r>
  <r>
    <s v="28698091       "/>
    <s v="CC "/>
    <s v="LUZ NIDYA RIOS FIERRO                                                    "/>
    <s v="8212493             "/>
    <s v="1"/>
    <d v="2019-11-17T07:44:35"/>
    <s v="19"/>
    <x v="1"/>
    <d v="2019-11-17T07:51:5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25"/>
    <s v="CUNDINAMARCA             "/>
    <s v="754"/>
    <s v="SOACHA                        "/>
    <s v="32"/>
    <s v="CIUDADELA                     "/>
    <s v="KR 3 ESTE 44 13                                   "/>
  </r>
  <r>
    <s v="20482381       "/>
    <s v="CC "/>
    <s v="MARIA SABINA GARCIA GARCIA                                               "/>
    <s v="3142208956          "/>
    <s v="4"/>
    <d v="2019-11-17T09:40:57"/>
    <s v="19"/>
    <x v="1"/>
    <d v="2019-11-17T09:51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6"/>
    <s v="BUENOS AIRES                  "/>
    <s v="KR 3 ESTE 6F 16 SUR                               "/>
  </r>
  <r>
    <s v="347623         "/>
    <s v="CC "/>
    <s v="JORGE ENRIQUE MORA HUERTAS                                               "/>
    <s v="3142208956          "/>
    <s v="1"/>
    <d v="2019-11-17T09:43:14"/>
    <s v="19"/>
    <x v="1"/>
    <d v="2019-11-17T09:56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7"/>
    <s v="BUENOS AIRES                  "/>
    <s v="KR 3 ESTE 06F 16 SUR                              "/>
  </r>
  <r>
    <s v="41714580       "/>
    <s v="CC "/>
    <s v="CLARA ISABEL GOMEZ PERDIGON                                              "/>
    <s v="3134376367          "/>
    <s v="10"/>
    <d v="2019-11-17T09:52:06"/>
    <s v="19"/>
    <x v="1"/>
    <d v="2019-11-17T10:00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"/>
    <s v="BOSA NARANJOS                 "/>
    <s v="CL 74 SUR 78 01 INT 5 CASA 26                     "/>
  </r>
  <r>
    <s v="41706169       "/>
    <s v="CC "/>
    <s v="LUZ MARINA CHITIVA MANCERA                                               "/>
    <s v="4647677             "/>
    <s v="10"/>
    <d v="2019-11-17T09:53:08"/>
    <s v="19"/>
    <x v="1"/>
    <d v="2019-11-17T10:04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23"/>
    <s v="SAN VICENTE                   "/>
    <s v="CL 36K 4 50 ESTE                                  "/>
  </r>
  <r>
    <s v="20181503       "/>
    <s v="CC "/>
    <s v="ROSA ELVIA HIGUERA DE BARRIOS                                            "/>
    <s v="3726873             "/>
    <s v="5"/>
    <d v="2019-11-17T10:28:24"/>
    <s v="19"/>
    <x v="1"/>
    <d v="2019-11-17T10:35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9"/>
    <s v="SAN JOSE                      "/>
    <s v="CL 26 SUR 14 46                                   "/>
  </r>
  <r>
    <s v="41561263       "/>
    <s v="CC "/>
    <s v="MARIA ELDA IBARRA DE OVIEDO                                              "/>
    <s v="3133532275          "/>
    <s v="11"/>
    <d v="2019-11-17T10:38:24"/>
    <s v="19"/>
    <x v="1"/>
    <d v="2019-11-17T10:47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1"/>
    <s v="TUNAL                         "/>
    <s v="DG 44 23 40                                       "/>
  </r>
  <r>
    <s v="1072995        "/>
    <s v="CC "/>
    <s v="CLIMACO  AVELLANEDA ESPINOSA                                             "/>
    <s v="8401241             "/>
    <s v="3"/>
    <d v="2019-11-17T10:41:17"/>
    <s v="19"/>
    <x v="1"/>
    <d v="2019-11-17T10:51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OCIEDAD CLINICA EMCOSALUD S.A."/>
    <s v="25"/>
    <s v="CUNDINAMARCA             "/>
    <s v="754"/>
    <s v="SOACHA                        "/>
    <s v="2"/>
    <s v="COMPARTIR                     "/>
    <s v="KR 13 J 26 71                                     "/>
  </r>
  <r>
    <s v="79258512       "/>
    <s v="CC "/>
    <s v="SERVIO TULIO ORJUELA PERILLA                                             "/>
    <s v="3222368441          "/>
    <s v="5"/>
    <d v="2019-11-17T10:47:04"/>
    <s v="19"/>
    <x v="1"/>
    <d v="2019-11-17T10:55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27"/>
    <s v="PALERMO SUR                   "/>
    <s v="KR 2D 49C 51 SUR                                  "/>
  </r>
  <r>
    <s v="93372469       "/>
    <s v="CC "/>
    <s v="RICARDO  NIETO                                                           "/>
    <s v="3125524404          "/>
    <s v="5"/>
    <d v="2019-11-17T10:49:49"/>
    <s v="19"/>
    <x v="1"/>
    <d v="2019-11-17T10:59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21"/>
    <s v="JERUSALEN                     "/>
    <s v="KR 48 C 63 D 45 SUR                               "/>
  </r>
  <r>
    <s v="1023947662     "/>
    <s v="CC "/>
    <s v="JUAN PABLO GARCIA SANCHEZ                                                "/>
    <s v="2330712             "/>
    <s v="1"/>
    <d v="2019-11-17T11:06:30"/>
    <s v="19"/>
    <x v="1"/>
    <d v="2019-11-17T11:17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24"/>
    <s v="LA CABA¥A                     "/>
    <s v="KR 05 ESTE 14   19 SUR                            "/>
  </r>
  <r>
    <s v="39719215       "/>
    <s v="CC "/>
    <s v="LAURA PATRICIA CARREO PEUELA                                             "/>
    <s v="2387843             "/>
    <s v="1"/>
    <d v="2019-11-17T11:33:08"/>
    <s v="19"/>
    <x v="1"/>
    <d v="2019-11-17T11:45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6"/>
    <s v="TUNJUELITO                    "/>
    <s v="10"/>
    <s v="NUEVO MUZU                    "/>
    <s v="KR 61 H 52 A 56                                   "/>
  </r>
  <r>
    <s v="1023957327     "/>
    <s v="CC "/>
    <s v="SEBASTIAN GERARDO ARANGO GARCIA                                          "/>
    <s v="5107732             "/>
    <s v="1"/>
    <d v="2019-11-17T11:36:40"/>
    <s v="19"/>
    <x v="1"/>
    <d v="2019-11-17T11:49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3"/>
    <s v="SAN CRISTOBAL SUR             "/>
    <s v="CL 18A SUR 03 02 ESTE                             "/>
  </r>
  <r>
    <s v="39661717       "/>
    <s v="CC "/>
    <s v="ANA MARIA LUISA DIAZ VALENCIA                                            "/>
    <s v="3124184349          "/>
    <s v="1"/>
    <d v="2019-11-17T11:39:47"/>
    <s v="19"/>
    <x v="1"/>
    <d v="2019-11-17T11:55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8"/>
    <s v="KENNEDY                       "/>
    <s v="393"/>
    <s v="MARSELLA                      "/>
    <s v="CL 9 C BIS 68 G85                                 "/>
  </r>
  <r>
    <s v="41708604       "/>
    <s v="CC "/>
    <s v="MARIA DEL ROCIO MONROY                                                   "/>
    <s v="3118422385          "/>
    <s v="3"/>
    <d v="2019-11-17T13:07:07"/>
    <s v="19"/>
    <x v="1"/>
    <d v="2019-11-17T13:19:5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3"/>
    <s v="SAN JORGE                     "/>
    <s v="KR  12 A  22 30 SUR                               "/>
  </r>
  <r>
    <s v="1023916566     "/>
    <s v="CC "/>
    <s v="JESSIKA SULAY SAMPER OSTOS                                               "/>
    <s v="3144381247          "/>
    <s v="1"/>
    <d v="2019-11-17T13:24:56"/>
    <s v="19"/>
    <x v="1"/>
    <d v="2019-11-17T13:37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36"/>
    <s v="ALTOS DEL BOSQUE              "/>
    <s v="CL 39 SUR 05 A 05                                 "/>
  </r>
  <r>
    <s v="1033699284     "/>
    <s v="CC "/>
    <s v="HILDA ZOLANGIE GONZALEZ MOLINA                                           "/>
    <s v="3125519546          "/>
    <s v="3"/>
    <d v="2019-11-17T13:27:16"/>
    <s v="19"/>
    <x v="1"/>
    <d v="2019-11-17T13:41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5"/>
    <s v="USME                          "/>
    <s v="21"/>
    <s v="VALLES DE CAFAM               "/>
    <s v="KR 3B 91A 50 SUR                                  "/>
  </r>
  <r>
    <s v="2348308        "/>
    <s v="CC "/>
    <s v="CELSO ENRIQUE BAZURTO MORALES                                            "/>
    <s v="3138264658          "/>
    <s v="2"/>
    <d v="2019-11-17T13:29:29"/>
    <s v="19"/>
    <x v="1"/>
    <d v="2019-11-17T13:45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810"/>
    <s v="LA PAZ  ( EL CEBADAL)         "/>
    <s v="KR 4 H 52 32| SUR                                 "/>
  </r>
  <r>
    <s v="93360722       "/>
    <s v="CC "/>
    <s v="ERNESTO  MEDINA MARQUEZ                                                  "/>
    <s v="3134126941          "/>
    <s v="1"/>
    <d v="2019-11-17T13:33:24"/>
    <s v="19"/>
    <x v="1"/>
    <d v="2019-11-17T14:02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39"/>
    <s v="BOSA CARBONEL                 "/>
    <s v="TV 77 I 71 B 28 SUR                               "/>
  </r>
  <r>
    <s v="41459063       "/>
    <s v="CC "/>
    <s v="MARIA BERENICE CARDENAS CAMACHO                                          "/>
    <s v="3138717229          "/>
    <s v="2"/>
    <d v="2019-11-17T13:41:11"/>
    <s v="19"/>
    <x v="1"/>
    <d v="2019-11-17T14:09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2"/>
    <s v="EL CARMEN                     "/>
    <s v="DG 42 C 24 C 19 SUR                               "/>
  </r>
  <r>
    <s v="1022444389     "/>
    <s v="CC "/>
    <s v="IVON CAMILA SALINAS VERANO                                               "/>
    <s v="3227176093          "/>
    <s v="1"/>
    <d v="2019-11-17T13:58:45"/>
    <s v="19"/>
    <x v="1"/>
    <d v="2019-11-17T14:15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6"/>
    <s v="PUENTE ARANDA                 "/>
    <s v="10"/>
    <s v="EL JAZMIN                     "/>
    <s v="CL 2 C 39 29                                      "/>
  </r>
  <r>
    <s v="1023950308     "/>
    <s v="CC "/>
    <s v="SANTIAGO  CARDOZO CORRECHA                                               "/>
    <s v="3182850774          "/>
    <s v="1"/>
    <d v="2019-11-17T14:30:32"/>
    <s v="19"/>
    <x v="1"/>
    <d v="2019-11-17T14:37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"/>
    <s v="CIUDAD JARDIN                 "/>
    <s v="CL 19 SUR 10 84                                   "/>
  </r>
  <r>
    <s v="19388477       "/>
    <s v="CC "/>
    <s v="CARLOS VICENTE RAMIREZ MURCIA                                            "/>
    <s v="3058186184          "/>
    <s v="23"/>
    <d v="2019-11-17T15:20:30"/>
    <s v="19"/>
    <x v="1"/>
    <d v="2019-11-17T16:37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4"/>
    <s v="SAN CRISTOBAL                 "/>
    <s v="29"/>
    <s v="VILLA DE LOS ALPES            "/>
    <s v="CL 34 SUR 4B 63                                   "/>
  </r>
  <r>
    <s v="1013639314     "/>
    <s v="CC "/>
    <s v="KATHERIN LILIANA RUBIANO PINZON                                          "/>
    <s v="3046408539          "/>
    <s v="7"/>
    <d v="2019-11-17T16:13:52"/>
    <s v="19"/>
    <x v="1"/>
    <d v="2019-11-17T16:28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7"/>
    <s v="PRINCIPE DE BOCHICA           "/>
    <s v="TV 1 A 48 J  25 SUR                               "/>
  </r>
  <r>
    <s v="52850127       "/>
    <s v="CC "/>
    <s v="MARCELA  TORRES ORJUELA                                                  "/>
    <s v="2067193             "/>
    <s v="19"/>
    <d v="2019-11-17T16:32:56"/>
    <s v="19"/>
    <x v="1"/>
    <d v="2019-11-17T16:43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91"/>
    <s v="SANTA INES                    "/>
    <s v="CL 31 BIS 7 26 SUR                                "/>
  </r>
  <r>
    <s v="5899093        "/>
    <s v="CC "/>
    <s v="PABLO ANTONIO GUZMAN GARCIA                                              "/>
    <s v="3132020218          "/>
    <s v="2"/>
    <d v="2019-11-17T17:08:51"/>
    <s v="19"/>
    <x v="1"/>
    <d v="2019-11-17T17:33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SUBSIDIADO"/>
    <s v="11"/>
    <s v="BOGOTA D.C.              "/>
    <s v="19"/>
    <s v="CIUDAD BOLIVAR                "/>
    <s v="89"/>
    <s v="ARBORIZADORA BAJA             "/>
    <s v="TV 42 A 59 B 33 SUR                               "/>
  </r>
  <r>
    <s v="1031175048     "/>
    <s v="CC "/>
    <s v="DANIELA  CABALLERO RAMIREZ                                               "/>
    <s v="3114572223          "/>
    <s v="4"/>
    <d v="2019-11-17T20:38:24"/>
    <s v="19"/>
    <x v="1"/>
    <d v="2019-11-17T21:04:2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42"/>
    <s v="SAN JOSE SUR                  "/>
    <s v="KR 12B 24 54 SUR                                  "/>
  </r>
  <r>
    <s v="41415607       "/>
    <s v="CC "/>
    <s v="LEONILDA  MORENO MONTAÑO                                                 "/>
    <s v="3615189             "/>
    <s v="20"/>
    <d v="2019-11-17T21:08:22"/>
    <s v="19"/>
    <x v="1"/>
    <d v="2019-11-17T21:22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94"/>
    <s v="ATENAS                        "/>
    <s v="CL 35 A  8 21 SUR                                 "/>
  </r>
  <r>
    <s v="1089508531     "/>
    <s v="CC "/>
    <s v="SANDRO FAUSTO TENORIO CABEZAS                                            "/>
    <s v="3215036934          "/>
    <s v="4"/>
    <d v="2019-11-17T22:56:24"/>
    <s v="19"/>
    <x v="1"/>
    <d v="2019-11-17T23:14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KR 12C ESTE  28H 42                               "/>
  </r>
  <r>
    <s v="1002522668     "/>
    <s v="CC "/>
    <s v="LAURA YURENY OCAMPO RAMIREZ                                              "/>
    <s v="3132336390          "/>
    <s v="1"/>
    <d v="2019-11-17T23:33:26"/>
    <s v="19"/>
    <x v="1"/>
    <d v="2019-11-18T00:08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9"/>
    <s v="CIUDAD BOLIVAR                "/>
    <s v="88"/>
    <s v="ARBORIZADORA ALTA             "/>
    <s v="CL 60A 23D 12 SUR                                 "/>
  </r>
  <r>
    <s v="79216956       "/>
    <s v="CC "/>
    <s v="CARLOS ARTURO OSPINA MEDINA                                              "/>
    <s v="3132514067          "/>
    <s v="1"/>
    <d v="2019-11-17T23:56:37"/>
    <s v="19"/>
    <x v="1"/>
    <d v="2019-11-18T00:12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MEDIMAS S.A.S"/>
    <s v="25"/>
    <s v="CUNDINAMARCA             "/>
    <s v="754"/>
    <s v="SOACHA                        "/>
    <s v="2"/>
    <s v="COMPARTIR                     "/>
    <s v="CL 3B 16A 14                                      "/>
  </r>
  <r>
    <s v="1000076284     "/>
    <s v="TI "/>
    <s v="GABRIELA  GIRALDO JAIMES                                                 "/>
    <s v="3143610301          "/>
    <s v="2"/>
    <d v="2019-11-18T04:54:53"/>
    <s v="19"/>
    <x v="1"/>
    <d v="2019-11-18T05:07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"/>
    <s v="TUNAL                         "/>
    <s v="CL 52 F SUR 24 50                                 "/>
  </r>
  <r>
    <s v="41781462       "/>
    <s v="CC "/>
    <s v="GONZALBA  CASALLAS DE MURILLO                                            "/>
    <s v="3114662460          "/>
    <s v="1"/>
    <d v="2019-11-18T05:42:08"/>
    <s v="19"/>
    <x v="1"/>
    <d v="2019-11-18T05:51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25"/>
    <s v="CUNDINAMARCA             "/>
    <s v="754"/>
    <s v="SOACHA                        "/>
    <s v="17"/>
    <s v="DIVINO NIÑO                   "/>
    <s v="KR 10C 18 82 SUR                                  "/>
  </r>
  <r>
    <s v="1023944530     "/>
    <s v="CC "/>
    <s v="LUISA FERNANDA LOPEZ RIAO                                                "/>
    <s v="3123107283          "/>
    <s v="1"/>
    <d v="2019-11-18T07:00:17"/>
    <s v="19"/>
    <x v="1"/>
    <d v="2019-11-18T07:11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28"/>
    <s v="LA GLORIA                     "/>
    <s v="CL 45 A SUR 10 A 27 ESTE                          "/>
  </r>
  <r>
    <s v="21134143       "/>
    <s v="CC "/>
    <s v="YOLANDA  RODRIGUEZ BRAUSIN                                               "/>
    <s v="3134706194          "/>
    <s v="3"/>
    <d v="2019-11-18T07:39:15"/>
    <s v="19"/>
    <x v="1"/>
    <d v="2019-11-18T07:49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61"/>
    <s v="EL PARAISO                    "/>
    <s v="CL 27I 72A 36                                     "/>
  </r>
  <r>
    <s v="1015441753     "/>
    <s v="CC "/>
    <s v="OSCAR IVAN MELO HERNANDEZ                                                "/>
    <s v="3142729865          "/>
    <s v="1"/>
    <d v="2019-11-18T08:27:45"/>
    <s v="19"/>
    <x v="1"/>
    <d v="2019-11-18T08:39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OMEVA EPS"/>
    <s v="11"/>
    <s v="BOGOTA D.C.              "/>
    <s v="7"/>
    <s v="BOSA                          "/>
    <s v="38"/>
    <s v="BOSA SANTABARBARA             "/>
    <s v="KR 87 B 81 16 1                                   "/>
  </r>
  <r>
    <s v="52732656       "/>
    <s v="CC "/>
    <s v="JOHANNA PAOLA FLOREZ                                                     "/>
    <s v="3133988454          "/>
    <s v="2"/>
    <d v="2019-11-18T08:41:02"/>
    <s v="19"/>
    <x v="1"/>
    <d v="2019-11-18T08:52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SUBSIDIADO)"/>
    <s v="11"/>
    <s v="BOGOTA D.C.              "/>
    <s v="1"/>
    <s v="BOGOTA                        "/>
    <s v="1"/>
    <s v="NO DEFINIDO                   "/>
    <s v="CL 29 N 3 34                                      "/>
  </r>
  <r>
    <s v="41679087       "/>
    <s v="CC "/>
    <s v="RUTH  ZAMUDIO FLORIDO                                                    "/>
    <s v="3202436258          "/>
    <s v="1"/>
    <d v="2019-11-18T09:24:48"/>
    <s v="19"/>
    <x v="1"/>
    <d v="2019-11-18T09:49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0"/>
    <s v="QUIROGA                       "/>
    <s v="KR 22 A 40 A 33                                   "/>
  </r>
  <r>
    <s v="80744345       "/>
    <s v="CC "/>
    <s v="SEGUNDO FABIAN CRUZ GOMEZ                                                "/>
    <s v="3214616420          "/>
    <s v="1"/>
    <d v="2019-11-18T09:59:31"/>
    <s v="19"/>
    <x v="1"/>
    <d v="2019-11-18T10:15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751"/>
    <s v="SAN CARLOS                    "/>
    <s v="KR 17 A 52 68 SUR                                 "/>
  </r>
  <r>
    <s v="1016074886     "/>
    <s v="CC "/>
    <s v="DAVID ESNEIDER CORREDOR VERU                                             "/>
    <s v="3153138951          "/>
    <s v="1"/>
    <d v="2019-11-18T10:14:25"/>
    <s v="19"/>
    <x v="1"/>
    <d v="2019-11-18T10:38:2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51"/>
    <s v="LA LIBERTAD SECTOR MAGNOLIA   "/>
    <s v="KR 88 I BIS 57 6 19 SUR                           "/>
  </r>
  <r>
    <s v="5818097        "/>
    <s v="CC "/>
    <s v="ALAIN  VIZCAYA TOLE                                                      "/>
    <s v="7785496             "/>
    <s v="5"/>
    <d v="2019-11-18T10:44:09"/>
    <s v="19"/>
    <x v="1"/>
    <d v="2019-11-18T11:10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ALLE 58 A N° 77 I 21 SUR BARRIO VILLA DE LOS ALPE"/>
  </r>
  <r>
    <s v="1022995998     "/>
    <s v="CC "/>
    <s v="ANGIE NATHALY CHURQUE MUOZ                                               "/>
    <s v="3132149275          "/>
    <s v="1"/>
    <d v="2019-11-18T11:00:10"/>
    <s v="19"/>
    <x v="1"/>
    <d v="2019-11-18T11:14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2"/>
    <s v="CASA DE TEJA                  "/>
    <s v="CL 58 C 22 44                                     "/>
  </r>
  <r>
    <s v="163519         "/>
    <s v="CC "/>
    <s v="JULIO  PALACIO RAMIREZ                                                   "/>
    <s v="3132511045          "/>
    <s v="8"/>
    <d v="2019-11-18T12:34:53"/>
    <s v="19"/>
    <x v="1"/>
    <d v="2019-11-18T13:01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94"/>
    <s v="ATENAS                        "/>
    <s v="DG 33A   1 81 ESTE                                "/>
  </r>
  <r>
    <s v="20319576       "/>
    <s v="CC "/>
    <s v="UMELIA  ACUÑA CHONTAL                                                    "/>
    <s v="3657770             "/>
    <s v="22"/>
    <d v="2019-11-18T12:13:57"/>
    <s v="19"/>
    <x v="1"/>
    <d v="2019-11-18T12:33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21"/>
    <s v="SANTARITA SURORIENTAL         "/>
    <s v="KR 5A BIS 46D 44                                  "/>
  </r>
  <r>
    <s v="28902244       "/>
    <s v="CC "/>
    <s v="LUCILA  BEDOYA OVIEDO                                                    "/>
    <s v="3118863321          "/>
    <s v="12"/>
    <d v="2019-11-18T12:16:16"/>
    <s v="19"/>
    <x v="1"/>
    <d v="2019-11-18T12:36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"/>
    <s v="CENTENARIO                    "/>
    <s v="KR 25 29A 21S                                     "/>
  </r>
  <r>
    <s v="1023966502     "/>
    <s v="CC "/>
    <s v="BRAYAN JULIAN DAZA ASTUDILLO                                             "/>
    <s v="8112678             "/>
    <s v="1"/>
    <d v="2019-11-18T12:20:19"/>
    <s v="19"/>
    <x v="1"/>
    <d v="2019-11-18T12:40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9"/>
    <s v="SAN ISIDRO SUR                "/>
    <s v="CL 34A SUR 7A   09                                "/>
  </r>
  <r>
    <s v="1031176762     "/>
    <s v="CC "/>
    <s v="MILLER ANDRES ACEVEDO RIAO                                               "/>
    <s v="3008565461          "/>
    <s v="3"/>
    <d v="2019-11-18T12:22:59"/>
    <s v="19"/>
    <x v="1"/>
    <d v="2019-11-18T12:44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8"/>
    <s v="RAFAEL URIBE                  "/>
    <s v="14"/>
    <s v="EL QUIROGA                    "/>
    <s v="KR 02 31 33                                       "/>
  </r>
  <r>
    <s v="51774689       "/>
    <s v="CC "/>
    <s v="MARIA PIEDAD PINEDA SACHICA                                              "/>
    <s v="3338462             "/>
    <s v="4"/>
    <d v="2019-11-18T12:26:08"/>
    <s v="19"/>
    <x v="1"/>
    <d v="2019-11-18T12:51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21"/>
    <s v="SANTARITA SURORIENTAL         "/>
    <s v="CL 51 B SUR 8 84 ESTE                             "/>
  </r>
  <r>
    <s v="41587159       "/>
    <s v="CC "/>
    <s v="MYRIAM JUDITH VELANDIA LEON                                              "/>
    <s v="7714355             "/>
    <s v="1"/>
    <d v="2019-11-18T12:49:28"/>
    <s v="19"/>
    <x v="1"/>
    <d v="2019-11-18T13:11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761"/>
    <s v="DIANA TURBAY                  "/>
    <s v="KR 2 B 48R 67 SUR                                 "/>
  </r>
  <r>
    <s v="41724347       "/>
    <s v="CC "/>
    <s v="LUZ MARINA CRUZ DE HERNANDEZ                                             "/>
    <s v="5665542             "/>
    <s v="4"/>
    <d v="2019-11-18T13:02:58"/>
    <s v="19"/>
    <x v="1"/>
    <d v="2019-11-18T13:27:1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6"/>
    <s v="PUENTE ARANDA                 "/>
    <s v="19"/>
    <s v="REMANZO                       "/>
    <s v="DG  16  37A15 SUR                                 "/>
  </r>
  <r>
    <s v="1097638247     "/>
    <s v="CC "/>
    <s v="JUAN GABRIEL REINA CADENA                                                "/>
    <s v="3729706             "/>
    <s v="2"/>
    <d v="2019-11-18T13:22:22"/>
    <s v="19"/>
    <x v="1"/>
    <d v="2019-11-18T13:32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23"/>
    <s v="PRADO VERANIEGO               "/>
    <s v="TV 17 B  35 03                                    "/>
  </r>
  <r>
    <s v="51839830       "/>
    <s v="CC "/>
    <s v="BLANCA CARMENZA MORA ACOSTA                                              "/>
    <s v="3227663800          "/>
    <s v="1"/>
    <d v="2019-11-18T13:28:52"/>
    <s v="19"/>
    <x v="1"/>
    <d v="2019-11-18T13:47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4"/>
    <s v="SAN CRISTOBAL                 "/>
    <s v="446"/>
    <s v="LAS MERCEDES MZ. M,N,O,P      "/>
    <s v="CL 73 2 B 10                                      "/>
  </r>
  <r>
    <s v="1032478067     "/>
    <s v="CC "/>
    <s v="FABIAN  MARTINEZ LOMBO                                                   "/>
    <s v="3118721641          "/>
    <s v="7"/>
    <d v="2019-11-18T13:30:28"/>
    <s v="19"/>
    <x v="1"/>
    <d v="2019-11-18T13:56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1"/>
    <s v="BELLO HORIZONTE               "/>
    <s v="CL 34 SUR 02 V 33                                 "/>
  </r>
  <r>
    <s v="28814194       "/>
    <s v="CC "/>
    <s v="CIELO AMPARO SANCHEZ                                                     "/>
    <s v="4705947             "/>
    <s v="6"/>
    <d v="2019-11-18T13:49:55"/>
    <s v="19"/>
    <x v="1"/>
    <d v="2019-11-18T14:04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"/>
    <s v="CENTENARIO                    "/>
    <s v="CL  24 SUR 26 56                                  "/>
  </r>
  <r>
    <s v="41336267       "/>
    <s v="CC "/>
    <s v="MARIA ELIZABETH MONSALVE VDA DE BLANCO                                   "/>
    <s v="4634200             "/>
    <s v="8"/>
    <d v="2019-11-18T14:12:59"/>
    <s v="19"/>
    <x v="1"/>
    <d v="2019-11-18T14:23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1"/>
    <s v="ROMA                          "/>
    <s v="TV 6 BIS 32D25 ESTE                               "/>
  </r>
  <r>
    <s v="1023920586     "/>
    <s v="CC "/>
    <s v="DANDENYS ENRIQUE FELICIANO BARRETO                                       "/>
    <s v="3115306450          "/>
    <s v="8"/>
    <d v="2019-11-18T14:16:18"/>
    <s v="19"/>
    <x v="1"/>
    <d v="2019-11-18T14:29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8"/>
    <s v="SAN ISIDRO II                 "/>
    <s v="CL 33 SUR 5A 44                                   "/>
  </r>
  <r>
    <s v="52903832       "/>
    <s v="CC "/>
    <s v="SANDRA MILENA FORERO SANCHEZ                                             "/>
    <s v="3015697047          "/>
    <s v="1"/>
    <d v="2019-11-18T14:22:32"/>
    <s v="19"/>
    <x v="1"/>
    <d v="2019-11-18T14:34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13"/>
    <s v="SAN MATEO                     "/>
    <s v="DG 34A SUR 8B 73                                  "/>
  </r>
  <r>
    <s v="41474151       "/>
    <s v="CC "/>
    <s v="LUCINDA  BOHORQUEZ LEON                                                  "/>
    <s v="3084338             "/>
    <s v="1"/>
    <d v="2019-11-18T14:41:59"/>
    <s v="19"/>
    <x v="1"/>
    <d v="2019-11-18T14:52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905"/>
    <s v="VILLA MAGDALA                 "/>
    <s v="KT19A  154 96                                     "/>
  </r>
  <r>
    <s v="42159751       "/>
    <s v="CC "/>
    <s v="LILIANA PASTORA ALCALDE GUEVARA                                          "/>
    <s v="3138933789          "/>
    <s v="1"/>
    <d v="2019-11-18T14:57:02"/>
    <s v="19"/>
    <x v="1"/>
    <d v="2019-11-18T15:08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1"/>
    <s v="BELLO HORIZONTE               "/>
    <s v="DG 31 SUR 04 19                                   "/>
  </r>
  <r>
    <s v="1023933101     "/>
    <s v="CC "/>
    <s v="BAYRON ESTEBAN BAYONA SARMIENTO                                          "/>
    <s v="3203627165          "/>
    <s v="1"/>
    <d v="2019-11-18T14:59:16"/>
    <s v="19"/>
    <x v="1"/>
    <d v="2019-11-18T15:12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EGUROS DEL ESTADO"/>
    <s v="11"/>
    <s v="BOGOTA D.C.              "/>
    <s v="4"/>
    <s v="SAN CRISTOBAL                 "/>
    <s v="3"/>
    <s v="SAN CRISTOBAL SUR             "/>
    <s v="JR 7 B ESTE 14 73 SUR                             "/>
  </r>
  <r>
    <s v="20567524       "/>
    <s v="CC "/>
    <s v="ANA JULIA CASTIBLANCO ORTIZ                                              "/>
    <s v="3016241693          "/>
    <s v="1"/>
    <d v="2019-11-18T15:02:48"/>
    <s v="19"/>
    <x v="1"/>
    <d v="2019-11-18T15:24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46"/>
    <s v="SANTA INES LA ACACIA          "/>
    <s v="CL 75 C SUR 75 B 09                               "/>
  </r>
  <r>
    <s v="1193123239     "/>
    <s v="CC "/>
    <s v="DHAYA  SANABRIA RIVAS                                                    "/>
    <s v="7317998             "/>
    <s v="1"/>
    <d v="2019-11-18T15:16:15"/>
    <s v="19"/>
    <x v="1"/>
    <d v="2019-11-18T15:40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9"/>
    <s v="CIUDAD BOLIVAR                "/>
    <s v="2"/>
    <s v="POTOSI                        "/>
    <s v="CL 81 SUR 42 09                                   "/>
  </r>
  <r>
    <s v="39542329       "/>
    <s v="CC "/>
    <s v="NELSY CECILIA AREVALO GUTIERREZ                                          "/>
    <s v="4644933             "/>
    <s v="1"/>
    <d v="2019-11-18T15:38:23"/>
    <s v="19"/>
    <x v="1"/>
    <d v="2019-11-18T16:00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8"/>
    <s v="KENNEDY                       "/>
    <s v="376"/>
    <s v="NUEVA MARSELLA III            "/>
    <s v="CL 8 A 88B 31                                     "/>
  </r>
  <r>
    <s v="51740199       "/>
    <s v="CC "/>
    <s v="LUZ STELLA OSPINA                                                        "/>
    <s v="3507082731          "/>
    <s v="8"/>
    <d v="2019-11-18T15:41:55"/>
    <s v="19"/>
    <x v="1"/>
    <d v="2019-11-18T16:08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1"/>
    <s v="GUSTAVO RESTREPO              "/>
    <s v="CL31 C SUR 13 H 19                                "/>
  </r>
  <r>
    <s v="1059118046     "/>
    <s v="TI "/>
    <s v="CAMILO ANDRES GUZMAN BEDOYA                                              "/>
    <s v="3104135004          "/>
    <s v="1"/>
    <d v="2019-11-18T16:07:37"/>
    <s v="19"/>
    <x v="1"/>
    <d v="2019-11-18T16:33:2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7"/>
    <s v="DANUBIO AZUL                  "/>
    <s v="KR 36   56   47 SUR                               "/>
  </r>
  <r>
    <s v="1022953919     "/>
    <s v="CC "/>
    <s v="ALVARO ANDRES PINEDA VALDERRAMA                                          "/>
    <s v="3125269845          "/>
    <s v="1"/>
    <d v="2019-11-18T16:12:11"/>
    <s v="19"/>
    <x v="1"/>
    <d v="2019-11-18T16:39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6"/>
    <s v="AURORA                        "/>
    <s v="CL 69F 3B 51                                      "/>
  </r>
  <r>
    <s v="1001273244     "/>
    <s v="TI "/>
    <s v="JUAN PABLO SAAVEDRA PARRA                                                "/>
    <s v="2794904             "/>
    <s v="2"/>
    <d v="2019-11-18T16:14:21"/>
    <s v="19"/>
    <x v="1"/>
    <d v="2019-11-18T16:46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751"/>
    <s v="SAN CARLOS                    "/>
    <s v="KR  17 54 36 SUR                                  "/>
  </r>
  <r>
    <s v="1109490658     "/>
    <s v="CC "/>
    <s v="HELI FABIO VILLANUEVA GUALTERO                                           "/>
    <s v="3044997029          "/>
    <s v="2"/>
    <d v="2019-11-18T17:19:16"/>
    <s v="19"/>
    <x v="1"/>
    <d v="2019-11-18T17:35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18"/>
    <s v="EL QUINDIO                    "/>
    <s v="KR 16A ESTE 46B SUR 20                            "/>
  </r>
  <r>
    <s v="1062086945     "/>
    <s v="CC "/>
    <s v="ALEXANDER  PASOS GUEGIA                                                  "/>
    <s v="3222972976          "/>
    <s v="2"/>
    <d v="2019-11-18T17:46:50"/>
    <s v="19"/>
    <x v="1"/>
    <d v="2019-11-18T17:52:1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53 BIS SUR  12I 12                             "/>
  </r>
  <r>
    <s v="19315386       "/>
    <s v="CC "/>
    <s v="MIGUEL ANTONIO LOPEZ CARDENAS                                            "/>
    <s v="2077253             "/>
    <s v="6"/>
    <d v="2019-11-18T17:49:34"/>
    <s v="19"/>
    <x v="1"/>
    <d v="2019-11-18T17:54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45"/>
    <s v="LAS GUACAMAYAS                "/>
    <s v="CL 39B SUR 3 77                                   "/>
  </r>
  <r>
    <s v="19173903       "/>
    <s v="CC "/>
    <s v="SAUL  SANTOYO ARDILA                                                     "/>
    <s v="3165394687          "/>
    <s v="1"/>
    <d v="2019-11-18T17:52:51"/>
    <s v="19"/>
    <x v="1"/>
    <d v="2019-11-18T18:02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4"/>
    <s v="SAN CRISTOBAL                 "/>
    <s v="401"/>
    <s v="BELLO HORIZONTE               "/>
    <s v="CL 31 D SUR 01 04                                 "/>
  </r>
  <r>
    <s v="41409310       "/>
    <s v="CC "/>
    <s v="CRISTINA  LEAL DE SERENO                                                 "/>
    <s v="5661398             "/>
    <s v="3"/>
    <d v="2019-11-18T19:32:33"/>
    <s v="19"/>
    <x v="1"/>
    <d v="2019-11-18T19:45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30 A SUR 26 C 29                               "/>
  </r>
  <r>
    <s v="21076117       "/>
    <s v="CC "/>
    <s v="ANA CECILIA CRUZ CARRILLO                                                "/>
    <s v="3219509012          "/>
    <s v="2"/>
    <d v="2019-11-18T21:33:13"/>
    <s v="19"/>
    <x v="1"/>
    <d v="2019-11-18T22:01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782"/>
    <s v="MOLINOS DEL SUR PARC.13       "/>
    <s v="KL 49D SUR 7 26                                   "/>
  </r>
  <r>
    <s v="1007538542     "/>
    <s v="CC "/>
    <s v="KAREN BRIGITH CORTES RODRIGUEZ                                           "/>
    <s v="3228483871          "/>
    <s v="1"/>
    <d v="2019-11-18T21:46:46"/>
    <s v="19"/>
    <x v="1"/>
    <d v="2019-11-18T22:15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27 M 73 51                                     "/>
  </r>
  <r>
    <s v="52052505       "/>
    <s v="CC "/>
    <s v="DIANA CAROLINA BRAVO SILVA                                               "/>
    <s v="3124290783          "/>
    <s v="3"/>
    <d v="2019-11-18T23:01:13"/>
    <s v="19"/>
    <x v="1"/>
    <d v="2019-11-18T23:12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25"/>
    <s v="CUNDINAMARCA             "/>
    <s v="754"/>
    <s v="SOACHA                        "/>
    <s v="4"/>
    <s v="LEON 13 3 SECTOR              "/>
    <s v="CL 47 10 26                                       "/>
  </r>
  <r>
    <s v="1121213869     "/>
    <s v="CC "/>
    <s v="DELCIO  SALAZAR YEPES                                                    "/>
    <s v="3204734200          "/>
    <s v="1"/>
    <d v="2019-11-19T07:09:58"/>
    <s v="19"/>
    <x v="1"/>
    <d v="2019-11-19T07:22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6"/>
    <s v="ALFONSO LOPEZ                 "/>
    <s v="CL 06 C 90D  84 SUR                               "/>
  </r>
  <r>
    <s v="70851512       "/>
    <s v="CC "/>
    <s v="CARLOS ALBERTO VALENCIA BARAHONA                                         "/>
    <s v="7632794             "/>
    <s v="1"/>
    <d v="2019-11-19T09:14:27"/>
    <s v="19"/>
    <x v="1"/>
    <d v="2019-11-19T09:26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7 ESTE   88   45 SUR                           "/>
  </r>
  <r>
    <s v="1022405563     "/>
    <s v="CC "/>
    <s v="YINETH ALEXANDRA CARDENAS GAMEZ                                          "/>
    <s v="2093942             "/>
    <s v="1"/>
    <d v="2019-11-19T10:52:21"/>
    <s v="19"/>
    <x v="1"/>
    <d v="2019-11-19T10:56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41"/>
    <s v="BOSQUES DE SAN CARLOS         "/>
    <s v="KR 12 F  31 A 71 SUR                              "/>
  </r>
  <r>
    <s v="79842264       "/>
    <s v="CC "/>
    <s v="JYMIN MAURICIO BOTELLO                                                   "/>
    <s v="3193445758          "/>
    <s v="11"/>
    <d v="2019-11-19T10:56:32"/>
    <s v="19"/>
    <x v="1"/>
    <d v="2019-11-19T11:01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815"/>
    <s v="LOS MOLINOS II                "/>
    <s v="DG 48 5C 59                                       "/>
  </r>
  <r>
    <s v="1007106693     "/>
    <s v="CC "/>
    <s v="VALLERY GINETTHE USECHE CUBILLOS                                         "/>
    <s v="3192918432          "/>
    <s v="1"/>
    <d v="2019-11-19T11:15:35"/>
    <s v="19"/>
    <x v="1"/>
    <d v="2019-11-19T11:31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5"/>
    <s v="LA FISCALA                    "/>
    <s v="KR 1D ESTE 64 30 SUR                              "/>
  </r>
  <r>
    <s v="79272060       "/>
    <s v="CC "/>
    <s v="MIGUEL ARCANGEL VARGAS FAJARDO                                           "/>
    <s v="3124792661          "/>
    <s v="1"/>
    <d v="2019-11-19T12:13:55"/>
    <s v="19"/>
    <x v="1"/>
    <d v="2019-11-19T12:27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"/>
    <s v="VILLA ISABEL                  "/>
    <s v="CL 72 C SUR 5 23                                  "/>
  </r>
  <r>
    <s v="41518180       "/>
    <s v="CC "/>
    <s v="ANA ELVIA BUITRAGO SARMIENTO                                             "/>
    <s v="3138112022          "/>
    <s v="4"/>
    <d v="2019-11-19T12:53:05"/>
    <s v="19"/>
    <x v="1"/>
    <d v="2019-11-19T13:06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1"/>
    <s v="SUBA                          "/>
    <s v="11"/>
    <s v="PRADOS DE SANTA BARBARA       "/>
    <s v="CRA  6 N  33/50 SUR                               "/>
  </r>
  <r>
    <s v="1193454836     "/>
    <s v="CC "/>
    <s v="VALENTINA ALEJANDRA SUAREZ ACEVEDO                                       "/>
    <s v="3112555265          "/>
    <s v="1"/>
    <d v="2019-11-19T13:01:35"/>
    <s v="19"/>
    <x v="1"/>
    <d v="2019-11-19T13:15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5"/>
    <s v="USME                          "/>
    <s v="517"/>
    <s v="GRAN YOMASA I                 "/>
    <s v="KR 4 ESTE 82 22 SUR                               "/>
  </r>
  <r>
    <s v="1020719030     "/>
    <s v="CC "/>
    <s v="JUAN CAMILO CORDON CARDENAS                                              "/>
    <s v="3195202284          "/>
    <s v="4"/>
    <d v="2019-11-19T13:11:25"/>
    <s v="19"/>
    <x v="1"/>
    <d v="2019-11-19T13:23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9"/>
    <s v="BANCO GANADERO                "/>
    <s v="CL 60 A SUR  74 D 03                              "/>
  </r>
  <r>
    <s v="1013638889     "/>
    <s v="CC "/>
    <s v="ANGELA  RODRIGUEZ SALAMANCA                                              "/>
    <s v="3172928303          "/>
    <s v="1"/>
    <d v="2019-11-19T13:36:00"/>
    <s v="19"/>
    <x v="1"/>
    <d v="2019-11-19T13:53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5"/>
    <s v="BUENAVISTA SUR ORIENTAL       "/>
    <s v="AV CL 31 SUR 12 55 ESTE                           "/>
  </r>
  <r>
    <s v="1023902188     "/>
    <s v="CC "/>
    <s v="JORGE LEONARDO PINTOR MUÑOZ                                              "/>
    <s v="3153490058          "/>
    <s v="16"/>
    <d v="2019-11-19T13:43:45"/>
    <s v="19"/>
    <x v="1"/>
    <d v="2019-11-19T14:01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62"/>
    <s v="MONTECARLO                    "/>
    <s v="CL 27 B  1 B 36 SUR                               "/>
  </r>
  <r>
    <s v="2861754        "/>
    <s v="CC "/>
    <s v="ALFONSO  MORALES SANCHEZ                                                 "/>
    <s v="3143167426          "/>
    <s v="22"/>
    <d v="2019-11-19T13:45:08"/>
    <s v="19"/>
    <x v="1"/>
    <d v="2019-11-19T14:15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41"/>
    <s v="LA VICTORIA                   "/>
    <s v="KR 4 25 30                                        "/>
  </r>
  <r>
    <s v="1023009745     "/>
    <s v="CC "/>
    <s v="ANYI DANIELA ROMERO RODRIGUEZ                                            "/>
    <s v="3133419937          "/>
    <s v="1"/>
    <d v="2019-11-19T13:49:13"/>
    <s v="19"/>
    <x v="1"/>
    <d v="2019-11-19T14:22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5"/>
    <s v="USME                          "/>
    <s v="542"/>
    <s v="SANTA LIBRADA                 "/>
    <s v="CL 75 A SUR 10 62                                 "/>
  </r>
  <r>
    <s v="80163464       "/>
    <s v="CC "/>
    <s v="HUGO ERNESTO CHAVES MARTINEZ                                             "/>
    <s v="3112936508          "/>
    <s v="1"/>
    <d v="2019-11-19T13:59:20"/>
    <s v="19"/>
    <x v="1"/>
    <d v="2019-11-19T14:21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"/>
    <s v="TUNAL                         "/>
    <s v="CL 55 24 C 85 SUR                                 "/>
  </r>
  <r>
    <s v="6748570        "/>
    <s v="CC "/>
    <s v="JOSE ROGELIO HUERTAS                                                     "/>
    <s v="7140280             "/>
    <s v="16"/>
    <d v="2019-11-19T14:31:54"/>
    <s v="19"/>
    <x v="1"/>
    <d v="2019-11-19T14:47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8"/>
    <s v="RESURRECCION                  "/>
    <s v="CL 40 SUR 12 B 09                                 "/>
  </r>
  <r>
    <s v="25056338       "/>
    <s v="CE "/>
    <s v="WILLIAM ENRIQUE MICHELL SALAZAR                                          "/>
    <s v="3115699789          "/>
    <s v="1"/>
    <d v="2019-11-19T14:38:46"/>
    <s v="19"/>
    <x v="1"/>
    <d v="2019-11-19T14:59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5"/>
    <s v="USME                          "/>
    <s v="529"/>
    <s v="LORENZO ALCANTUZ I SECTOR     "/>
    <s v="DG 101 B SUR 5 32                                 "/>
  </r>
  <r>
    <s v="41472858       "/>
    <s v="CC "/>
    <s v="TRANSITO  BOGOTA DE REINA                                                "/>
    <s v="3144011501          "/>
    <s v="20"/>
    <d v="2019-11-19T15:13:01"/>
    <s v="19"/>
    <x v="1"/>
    <d v="2019-11-19T15:27:1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15"/>
    <s v="CANADA GUIRA                  "/>
    <s v="CL 47SUR 2 28ESTE                                 "/>
  </r>
  <r>
    <s v="28577293       "/>
    <s v="CC "/>
    <s v="JENNY NATALI COBOS OROSCO                                                "/>
    <s v="3183129620          "/>
    <s v="1"/>
    <d v="2019-11-19T15:52:51"/>
    <s v="19"/>
    <x v="1"/>
    <d v="2019-11-19T16:08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0"/>
    <s v="QUIROGA                       "/>
    <s v="NO REFIERE                                        "/>
  </r>
  <r>
    <s v="25291406       "/>
    <s v="CC "/>
    <s v="ZULAMITA  CASANOVA FIDELIS                                               "/>
    <s v="3117728164          "/>
    <s v="1"/>
    <d v="2019-11-19T15:59:12"/>
    <s v="19"/>
    <x v="1"/>
    <d v="2019-11-19T16:12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VIDA EPS-S"/>
    <s v="19"/>
    <s v="CAUCA                    "/>
    <s v="1"/>
    <s v="POPAYAN                       "/>
    <s v="1"/>
    <s v="POPAYAN                       "/>
    <s v="VALLE DE NORTIGAN                                 "/>
  </r>
  <r>
    <s v="28234847       "/>
    <s v="CC "/>
    <s v="ANA DELIA FLOREZ DE VARGAS                                               "/>
    <s v="3133648486          "/>
    <s v="5"/>
    <d v="2019-11-19T16:30:02"/>
    <s v="19"/>
    <x v="1"/>
    <d v="2019-11-19T16:47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"/>
    <s v="LA AURORA                     "/>
    <s v="CARRERA 14 I 71 F SUR 21 LA AURORA                "/>
  </r>
  <r>
    <s v="65714805       "/>
    <s v="CC "/>
    <s v="MARIA EIDA VELANDIA VALERO                                               "/>
    <s v="3133981002          "/>
    <s v="2"/>
    <d v="2019-11-19T16:32:28"/>
    <s v="19"/>
    <x v="1"/>
    <d v="2019-11-19T16:54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"/>
    <s v="BOGOTA                        "/>
    <s v="1"/>
    <s v="NO DEFINIDO                   "/>
    <s v="CL 90 C SUR 13  C 12 ESTE                         "/>
  </r>
  <r>
    <s v="1116236365     "/>
    <s v="CC "/>
    <s v="LUIS EDILSON RAMON DURAN                                                 "/>
    <s v="3138856588          "/>
    <s v="2"/>
    <d v="2019-11-19T16:53:38"/>
    <s v="19"/>
    <x v="1"/>
    <d v="2019-11-19T17:15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MEDIMAS S.A.S"/>
    <s v="11"/>
    <s v="BOGOTA D.C.              "/>
    <s v="15"/>
    <s v="ANTONIO NARIÑO                "/>
    <s v="7"/>
    <s v="NO REGISTRADO                 "/>
    <s v="CL 20 SUR 12A 23                                  "/>
  </r>
  <r>
    <s v="1033716147     "/>
    <s v="CC "/>
    <s v="SANDRA MILENA MENDOZA BERNAL                                             "/>
    <s v="3225195978          "/>
    <s v="1"/>
    <d v="2019-11-19T17:17:58"/>
    <s v="19"/>
    <x v="1"/>
    <d v="2019-11-19T17:30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1"/>
    <s v="NO DEFINIDO                   "/>
    <s v="CL 2 6 A 14                                       "/>
  </r>
  <r>
    <s v="52816143       "/>
    <s v="CC "/>
    <s v="DIANA LIZETH RODRIGUEZ ORAMAS                                            "/>
    <s v="3226186080          "/>
    <s v="1"/>
    <d v="2019-11-19T17:45:00"/>
    <s v="19"/>
    <x v="1"/>
    <d v="2019-11-19T17:55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4"/>
    <s v="SAN CRISTOBAL                 "/>
    <s v="29"/>
    <s v="VILLA DE LOS ALPES            "/>
    <s v="CL 36 I 3 04                                      "/>
  </r>
  <r>
    <s v="17042136       "/>
    <s v="CC "/>
    <s v="JAIME HELI FRANCO PLAZAS                                                 "/>
    <s v="3656593             "/>
    <s v="3"/>
    <d v="2019-11-19T19:07:49"/>
    <s v="19"/>
    <x v="1"/>
    <d v="2019-11-19T19:21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"/>
    <s v="MARRUECOS                     "/>
    <s v="CL 62 C SUR 13 78                                 "/>
  </r>
  <r>
    <s v="28712648       "/>
    <s v="CC "/>
    <s v="MARIA JENNY HUERTAS DE TAMAYO                                            "/>
    <s v="2337423             "/>
    <s v="5"/>
    <d v="2019-11-19T19:10:08"/>
    <s v="19"/>
    <x v="1"/>
    <d v="2019-11-19T19:30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5"/>
    <s v="ANTONIO NARIÑO                "/>
    <s v="13"/>
    <s v="RESTREPO                      "/>
    <s v="CL 10B  BIS  16 47                                "/>
  </r>
  <r>
    <s v="1032490241     "/>
    <s v="CC "/>
    <s v="ANA GABRIELA IRREÑO ALVARADO                                             "/>
    <s v="3102750249          "/>
    <s v="1"/>
    <d v="2019-11-19T19:14:44"/>
    <s v="19"/>
    <x v="1"/>
    <d v="2019-11-19T19:40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7"/>
    <s v="PATIO BONITO                  "/>
    <s v="KR 86D 40 SUR  74                                 "/>
  </r>
  <r>
    <s v="1026292846     "/>
    <s v="CC "/>
    <s v="LAURA STEFANY RONCANCIO MUÑOZ                                            "/>
    <s v="3507802329          "/>
    <s v="1"/>
    <d v="2019-11-19T19:31:15"/>
    <s v="19"/>
    <x v="1"/>
    <d v="2019-11-19T19:47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DRES"/>
    <s v="11"/>
    <s v="BOGOTA D.C.              "/>
    <s v="8"/>
    <s v="KENNEDY                       "/>
    <s v="43"/>
    <s v="AMERICAS OCCIDENTAL           "/>
    <s v="KR 69D 1 70                                       "/>
  </r>
  <r>
    <s v="1022986886     "/>
    <s v="CC "/>
    <s v="ANGIE LORENA ARAGON PERILLA                                              "/>
    <s v="3013046202          "/>
    <s v="1"/>
    <d v="2019-11-19T19:38:30"/>
    <s v="19"/>
    <x v="1"/>
    <d v="2019-11-19T19:51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DRES"/>
    <s v="11"/>
    <s v="BOGOTA D.C.              "/>
    <s v="5"/>
    <s v="USME                          "/>
    <s v="16"/>
    <s v="AURORA                        "/>
    <s v="TC 3D 70 B 16                                     "/>
  </r>
  <r>
    <s v="1011257292     "/>
    <s v="RC "/>
    <s v="ERICK MATHIAS BUSTOS VALDES                                              "/>
    <s v="3138985535          "/>
    <s v="1"/>
    <d v="2019-11-19T20:11:15"/>
    <s v="19"/>
    <x v="1"/>
    <d v="2019-11-19T20:24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8"/>
    <s v="RAFAEL URIBE                  "/>
    <s v="7"/>
    <s v="CENTENARIO                    "/>
    <s v="CL 31 10 06                                       "/>
  </r>
  <r>
    <s v="20062023       "/>
    <s v="CC "/>
    <s v="GILMA  CASTILLO DE VARGAS                                                "/>
    <s v="3102335552          "/>
    <s v="7"/>
    <d v="2019-11-19T20:50:09"/>
    <s v="19"/>
    <x v="1"/>
    <d v="2019-11-19T20:57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CL 68 F  SUR 50 A 68                              "/>
  </r>
  <r>
    <s v="1013576183     "/>
    <s v="CC "/>
    <s v="SAIR FELIPE BAEZ BARRERA                                                 "/>
    <s v="3013129881          "/>
    <s v="3"/>
    <d v="2019-11-19T21:03:24"/>
    <s v="19"/>
    <x v="1"/>
    <d v="2019-11-19T21:59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30"/>
    <s v="QUIROGA                       "/>
    <s v="KR  24  40 B 32 SUR AUIROGA                       "/>
  </r>
  <r>
    <s v="51775228       "/>
    <s v="CC "/>
    <s v="NAIFE YOLANDA VARGAS RICO                                                "/>
    <s v="3214835839          "/>
    <s v="6"/>
    <d v="2019-11-19T21:49:53"/>
    <s v="19"/>
    <x v="1"/>
    <d v="2019-11-19T22:04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776"/>
    <s v="LAS COLINAS                   "/>
    <s v="CL 32 SUR 13A 36                                  "/>
  </r>
  <r>
    <s v="20077338       "/>
    <s v="CC "/>
    <s v="MARIA DEL CARMEN CUESTAS DE MEDINA                                       "/>
    <s v="3005608266          "/>
    <s v="14"/>
    <d v="2019-11-19T22:21:08"/>
    <s v="19"/>
    <x v="1"/>
    <d v="2019-11-19T23:02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34"/>
    <s v="LA NUEVA GLORIA               "/>
    <s v="CL 49A  SUR 11B 28 ESTE                           "/>
  </r>
  <r>
    <s v="17026823       "/>
    <s v="CC "/>
    <s v="HECTOR EDUARDO ALVAREZ                                                   "/>
    <s v="3208368280          "/>
    <s v="41"/>
    <d v="2019-11-19T23:08:35"/>
    <s v="19"/>
    <x v="1"/>
    <d v="2019-11-19T23:28:5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4"/>
    <s v="SAN CRISTOBAL                 "/>
    <s v="411"/>
    <s v="CORDOBA                       "/>
    <s v="KR 02  29 05 SUR                                  "/>
  </r>
  <r>
    <s v="52881683       "/>
    <s v="CC "/>
    <s v="HERMELINDA  RAMIREZ MOLANO                                               "/>
    <s v="3123619876          "/>
    <s v="1"/>
    <d v="2019-11-19T23:35:59"/>
    <s v="19"/>
    <x v="1"/>
    <d v="2019-11-19T23:45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"/>
    <s v="SAN CRISTOBAL SUR             "/>
    <s v="KR 3E 7 35 SUR                                    "/>
  </r>
  <r>
    <s v="52018185       "/>
    <s v="CC "/>
    <s v="OLGA LUCIA ALARCON BARRERO                                               "/>
    <s v="3144398570          "/>
    <s v="5"/>
    <d v="2019-11-19T23:46:34"/>
    <s v="19"/>
    <x v="1"/>
    <d v="2019-11-20T00:07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9"/>
    <s v="CIUDAD BOLIVAR                "/>
    <s v="84"/>
    <s v="LUCERO SUR BAJO               "/>
    <s v="CL 64B SUR 17B 41                                 "/>
  </r>
  <r>
    <s v="17071545       "/>
    <s v="CC "/>
    <s v="RAMON  ROJAS BARRERA                                                     "/>
    <s v="3115895921          "/>
    <s v="3"/>
    <d v="2019-11-20T07:34:33"/>
    <s v="19"/>
    <x v="1"/>
    <d v="2019-11-20T07:48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69"/>
    <s v="RAMAJAL                       "/>
    <s v="KR 9B ESTE 32 55                                  "/>
  </r>
  <r>
    <s v="1214463430     "/>
    <s v="CC "/>
    <s v="ADRIANA LUCIA LUIS SAMUEL                                                "/>
    <s v="3112204789          "/>
    <s v="1"/>
    <d v="2019-11-20T08:21:32"/>
    <s v="19"/>
    <x v="1"/>
    <d v="2019-11-20T08:34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6"/>
    <s v="ALFONSO LOPEZ                 "/>
    <s v="CL 6 C 90D  84 SUR                                "/>
  </r>
  <r>
    <s v="1013666258     "/>
    <s v="CC "/>
    <s v="RUBIELA ESPERANZA MARTINEZ MAHECHA                                       "/>
    <s v="3229151727          "/>
    <s v="1"/>
    <d v="2019-11-20T09:36:03"/>
    <s v="19"/>
    <x v="1"/>
    <d v="2019-11-20T09:45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0"/>
    <s v="ENGATIVA                      "/>
    <s v="13"/>
    <s v="LA ESTRADA                    "/>
    <s v="AV CL 66 69 G 05                                  "/>
  </r>
  <r>
    <s v="1007673680     "/>
    <s v="CC "/>
    <s v="BRAYAN GIOVANY CEBALLOS GUTIERREZ                                        "/>
    <s v="3204865671          "/>
    <s v="2"/>
    <d v="2019-11-20T10:59:56"/>
    <s v="19"/>
    <x v="1"/>
    <d v="2019-11-20T11:12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1"/>
    <s v="BOGOTA                        "/>
    <s v="1"/>
    <s v="NO DEFINIDO                   "/>
    <s v="CL 74 SUR 83 A 35                                 "/>
  </r>
  <r>
    <s v="53047186       "/>
    <s v="CC "/>
    <s v="AMANDA MILENA PENAGOS MUOZ                                               "/>
    <s v="3123028866          "/>
    <s v="1"/>
    <d v="2019-11-20T11:07:11"/>
    <s v="19"/>
    <x v="1"/>
    <d v="2019-11-20T11:21:1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24"/>
    <s v="JUAN REY                      "/>
    <s v="CL 71 BIS SUR 15 47 ESTE                          "/>
  </r>
  <r>
    <s v="80396197       "/>
    <s v="CC "/>
    <s v="JOSE NOE MORENO OLAYA                                                    "/>
    <s v="9292930             "/>
    <s v="1"/>
    <d v="2019-11-20T11:41:46"/>
    <s v="19"/>
    <x v="1"/>
    <d v="2019-11-20T11:55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7"/>
    <s v="BOSA                          "/>
    <s v="5"/>
    <s v="DIVINO NIÑO                   "/>
    <s v="NO REFIERE                                        "/>
  </r>
  <r>
    <s v="1033710031     "/>
    <s v="CC "/>
    <s v="HEIDDY JAZMIN CUENCA SANCHEZ                                             "/>
    <s v="3196482276          "/>
    <s v="1"/>
    <d v="2019-11-20T12:36:36"/>
    <s v="19"/>
    <x v="1"/>
    <d v="2019-11-20T12:44:0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TV 5 54 56 SUR                                    "/>
  </r>
  <r>
    <s v="1024495744     "/>
    <s v="CC "/>
    <s v="JOHAN SEBASTIAN MONTERO MASMELA                                          "/>
    <s v="3123212656          "/>
    <s v="5"/>
    <d v="2019-11-20T13:56:45"/>
    <s v="19"/>
    <x v="1"/>
    <d v="2019-11-20T14:03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2"/>
    <s v="CASA DE TEJA                  "/>
    <s v="TV 50 76A 57                                      "/>
  </r>
  <r>
    <s v="1018499194     "/>
    <s v="CC "/>
    <s v="BRANDON STIVEN GARZON SALINAS                                            "/>
    <s v="3228409341          "/>
    <s v="1"/>
    <d v="2019-11-20T14:21:10"/>
    <s v="19"/>
    <x v="1"/>
    <d v="2019-11-20T14:30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4"/>
    <s v="SAN CRISTOBAL                 "/>
    <s v="424"/>
    <s v="JUAN REY                      "/>
    <s v="DG 71 A SUR 14 69 ESTE                            "/>
  </r>
  <r>
    <s v="79765122       "/>
    <s v="CC "/>
    <s v="SINDULFO  VASQUEZ EPALSA                                                 "/>
    <s v="3228489674          "/>
    <s v="2"/>
    <d v="2019-11-20T14:36:49"/>
    <s v="19"/>
    <x v="1"/>
    <d v="2019-11-20T14:48:5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SUBSIDIADO"/>
    <s v="11"/>
    <s v="BOGOTA D.C.              "/>
    <s v="6"/>
    <s v="TUNJUELITO                    "/>
    <s v="11"/>
    <s v="FATIMA                        "/>
    <s v="CL 50 D SUR  35 64                                "/>
  </r>
  <r>
    <s v="1023912129     "/>
    <s v="CC "/>
    <s v="JHON EDISON GOMEZ CEPEDA                                                 "/>
    <s v="7536645             "/>
    <s v="3"/>
    <d v="2019-11-20T15:40:21"/>
    <s v="19"/>
    <x v="1"/>
    <d v="2019-11-20T15:50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4"/>
    <s v="SAN CRISTOBAL                 "/>
    <s v="441"/>
    <s v="LA VICTORIA                   "/>
    <s v="CL 39 A SUR 06 59 ESTE                            "/>
  </r>
  <r>
    <s v="19053198       "/>
    <s v="CC "/>
    <s v="JULIO ALFONSO RESTREPO ESPINEL                                           "/>
    <s v="3108178456          "/>
    <s v="2"/>
    <d v="2019-11-20T16:45:28"/>
    <s v="19"/>
    <x v="1"/>
    <d v="2019-11-20T16:56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3"/>
    <s v="SANTA FE                      "/>
    <s v="141"/>
    <s v="SANTAFE                       "/>
    <s v="CL  06 B 05 50 INT 6                              "/>
  </r>
  <r>
    <s v="52191559       "/>
    <s v="CC "/>
    <s v="AYDEE YAMILE CORREA BLANCO                                               "/>
    <s v="3112724730          "/>
    <s v="1"/>
    <d v="2019-11-20T18:19:52"/>
    <s v="19"/>
    <x v="1"/>
    <d v="2019-11-20T18:39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KR 69 D 1 45 SUR                                  "/>
  </r>
  <r>
    <s v="19177559       "/>
    <s v="CC "/>
    <s v="PEDRO VICENTE CAMARGO TOVAR                                              "/>
    <s v="4554403             "/>
    <s v="3"/>
    <d v="2019-11-20T18:41:41"/>
    <s v="19"/>
    <x v="1"/>
    <d v="2019-11-20T18:58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4"/>
    <s v="BELLAVISTA                    "/>
    <s v="TRAN 73D BIS A NO 69-51 SUR BARRIO PERDOMO ALTO   "/>
  </r>
  <r>
    <s v="1000714306     "/>
    <s v="TI "/>
    <s v="ANGIE PAOLA ALDANA RINCON                                                "/>
    <s v="3219805465          "/>
    <s v="1"/>
    <d v="2019-11-20T19:04:54"/>
    <s v="19"/>
    <x v="1"/>
    <d v="2019-11-20T19:25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"/>
    <s v="BOGOTA                        "/>
    <s v="1"/>
    <s v="NO DEFINIDO                   "/>
    <s v="KR 1 ESTE 48 16                                   "/>
  </r>
  <r>
    <s v="1033781096     "/>
    <s v="CC "/>
    <s v="FABIAN ANDRES PEDRAZA ZAMBRANO                                           "/>
    <s v="3208511738          "/>
    <s v="1"/>
    <d v="2019-11-20T19:38:19"/>
    <s v="19"/>
    <x v="1"/>
    <d v="2019-11-20T20:00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4"/>
    <s v="LUCERO SUR BAJO               "/>
    <s v="CL 78 B BIS 16 55 SUR                             "/>
  </r>
  <r>
    <s v="27394328       "/>
    <s v="CC "/>
    <s v="AURA ALICIA ERIRA IBARRA                                                 "/>
    <s v="3142668433          "/>
    <s v="1"/>
    <d v="2019-11-20T20:11:26"/>
    <s v="19"/>
    <x v="1"/>
    <d v="2019-11-20T20:43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1 28 22                                        "/>
  </r>
  <r>
    <s v="1043144069     "/>
    <s v="CC "/>
    <s v="TATIANA PATRICIA PIMIENTA ARAGON                                         "/>
    <s v="3023971977          "/>
    <s v="1"/>
    <d v="2019-11-20T20:21:35"/>
    <s v="19"/>
    <x v="1"/>
    <d v="2019-11-20T20:54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TV 68 J BIS 38 D 02 SUR                           "/>
  </r>
  <r>
    <s v="1109842159     "/>
    <s v="CC "/>
    <s v="CARLOS  TOVAR CARDENAS                                                   "/>
    <s v="3227389572          "/>
    <s v="3"/>
    <d v="2019-11-20T20:32:08"/>
    <s v="19"/>
    <x v="1"/>
    <d v="2019-11-20T21:00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349"/>
    <s v="PATIO BONITO I                "/>
    <s v="NO REFIERE BARRIO PATIO BONITO                    "/>
  </r>
  <r>
    <s v="41373157       "/>
    <s v="CC "/>
    <s v="AURA MARIA PRIETO DE VANEGAS                                             "/>
    <s v="3118563528          "/>
    <s v="3"/>
    <d v="2019-11-20T20:33:12"/>
    <s v="19"/>
    <x v="1"/>
    <d v="2019-11-20T21:13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1"/>
    <s v="NUEVA DELY                    "/>
    <s v="CALLE 37 BIS D SUR NO. 2D 11 GUACAMAYAS           "/>
  </r>
  <r>
    <s v="51809319       "/>
    <s v="CC "/>
    <s v="BLANCA OLINDA MARTINEZ HERNANDEZ                                         "/>
    <s v="9236673             "/>
    <s v="2"/>
    <d v="2019-11-20T21:13:29"/>
    <s v="19"/>
    <x v="1"/>
    <d v="2019-11-20T21:34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"/>
    <s v="BOGOTA                        "/>
    <s v="1"/>
    <s v="NO DEFINIDO                   "/>
    <s v="CR 3 ESTE 7 19 SUR                                "/>
  </r>
  <r>
    <s v="1022987997     "/>
    <s v="CC "/>
    <s v="JESSICA LORENA MEDELLIN BELTRAN                                          "/>
    <s v="3204669524          "/>
    <s v="2"/>
    <d v="2019-11-20T22:02:15"/>
    <s v="19"/>
    <x v="1"/>
    <d v="2019-11-20T22:26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4"/>
    <s v="LUCERO SUR BAJO               "/>
    <s v="CL 66 A 18 A 42 SUR                               "/>
  </r>
  <r>
    <s v="38288330       "/>
    <s v="CC "/>
    <s v="CRISTINA ISABEL JIMENEZ CORREDOR                                         "/>
    <s v="3005535824          "/>
    <s v="1"/>
    <d v="2019-11-20T22:18:33"/>
    <s v="19"/>
    <x v="1"/>
    <d v="2019-11-20T22:43:3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CL 6 C 82 A 57                                    "/>
  </r>
  <r>
    <s v="53043517       "/>
    <s v="CC "/>
    <s v="JANETH ANDREA ROBAYO MENDEZ                                              "/>
    <s v="3142329146          "/>
    <s v="5"/>
    <d v="2019-11-21T07:10:38"/>
    <s v="19"/>
    <x v="1"/>
    <d v="2019-11-21T07:15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76"/>
    <s v="SAN CRISTOBAL ALTO            "/>
    <s v="CL 13 SUR 18 A 43                                 "/>
  </r>
  <r>
    <s v="1033678910     "/>
    <s v="CC "/>
    <s v="YINA CATALINA PALOMO IBAÑEZ                                              "/>
    <s v="3102858797          "/>
    <s v="1"/>
    <d v="2019-11-21T08:14:25"/>
    <s v="19"/>
    <x v="1"/>
    <d v="2019-11-21T08:17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5"/>
    <s v="USME                          "/>
    <s v="19"/>
    <s v="SAN CARLOS                    "/>
    <s v="TV 1 A 68E 36 SUR                                 "/>
  </r>
  <r>
    <s v="41426560       "/>
    <s v="CC "/>
    <s v="ALICIA  FONSECA DE CAMARGO                                               "/>
    <s v="3104864631          "/>
    <s v="2"/>
    <d v="2019-11-21T08:45:20"/>
    <s v="19"/>
    <x v="1"/>
    <d v="2019-11-21T08:53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8"/>
    <s v="RAFAEL URIBE                  "/>
    <s v="21"/>
    <s v="GUSTAVO RESTREPO              "/>
    <s v="CL 31A 12J 23                                     "/>
  </r>
  <r>
    <s v="1081805385     "/>
    <s v="CC "/>
    <s v="CAMILO ENRIQUE HERNANDEZ FERRER                                          "/>
    <s v="3223943583          "/>
    <s v="2"/>
    <d v="2019-11-21T09:24:19"/>
    <s v="19"/>
    <x v="1"/>
    <d v="2019-11-21T09:29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2"/>
    <s v="KENNEDY                       "/>
    <s v="CL 45 98C 88                                      "/>
  </r>
  <r>
    <s v="19056948       "/>
    <s v="CC "/>
    <s v="JORGE HENRY PEÑA VARGAS                                                  "/>
    <s v="3124801177          "/>
    <s v="8"/>
    <d v="2019-11-21T10:39:49"/>
    <s v="19"/>
    <x v="1"/>
    <d v="2019-11-21T10:51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1"/>
    <s v="LA AURORA                     "/>
    <s v="CL 58 BIS SUR .23 13                              "/>
  </r>
  <r>
    <s v="79727917       "/>
    <s v="CC "/>
    <s v="DUVER JAMIR JIMENEZ BARRAGAN                                             "/>
    <s v="3222364624          "/>
    <s v="1"/>
    <d v="2019-11-21T10:58:09"/>
    <s v="19"/>
    <x v="1"/>
    <d v="2019-11-21T11:12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33"/>
    <s v="SAN JORGE                     "/>
    <s v="CL 43 12C 05 SUR                                  "/>
  </r>
  <r>
    <s v="19116677       "/>
    <s v="CC "/>
    <s v="LUIS ANTONIO MORENO                                                      "/>
    <s v="7686467             "/>
    <s v="8"/>
    <d v="2019-11-21T11:22:12"/>
    <s v="19"/>
    <x v="1"/>
    <d v="2019-11-21T11:33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37"/>
    <s v="ALFONSO LOPEZ LA REFORMA      "/>
    <s v="KR 6 F ESTE 91 67                                 "/>
  </r>
  <r>
    <s v="1010221420     "/>
    <s v="CC "/>
    <s v="ERIK DAVID PIEDRAHITA QUINTANA                                           "/>
    <s v="3196096776          "/>
    <s v="2"/>
    <d v="2019-11-21T11:27:38"/>
    <s v="19"/>
    <x v="1"/>
    <d v="2019-11-21T11:40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41"/>
    <s v="LA VICTORIA                   "/>
    <s v="KR 2 ESTE 43 47 SUR                               "/>
  </r>
  <r>
    <s v="37222403       "/>
    <s v="CC "/>
    <s v="MARIA LUZ ELVIRA ACOSTA BEJARANO                                         "/>
    <s v="3209397362          "/>
    <s v="4"/>
    <d v="2019-11-21T11:38:11"/>
    <s v="19"/>
    <x v="1"/>
    <d v="2019-11-21T11:48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21"/>
    <s v="SANTARITA SURORIENTAL         "/>
    <s v="KR 11 ESTE  53 10                                 "/>
  </r>
  <r>
    <s v="19385478       "/>
    <s v="CC "/>
    <s v="ANATOLIO  MALAVER SAUTANO                                                "/>
    <s v="7712148             "/>
    <s v="8"/>
    <d v="2019-11-21T11:55:31"/>
    <s v="19"/>
    <x v="1"/>
    <d v="2019-11-21T12:13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4"/>
    <s v="EL QUIROGA                    "/>
    <s v="KR 3C 49-68                                       "/>
  </r>
  <r>
    <s v="41635539       "/>
    <s v="CC "/>
    <s v="MARIA NOHEMY SANCHEZ CHAVES                                              "/>
    <s v="3204514519          "/>
    <s v="1"/>
    <d v="2019-11-21T15:03:33"/>
    <s v="19"/>
    <x v="1"/>
    <d v="2019-11-21T15:21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6"/>
    <s v="TUNJUELITO                    "/>
    <s v="1"/>
    <s v="TUNAL                         "/>
    <s v="KR 23 46 A 15 SUR                                 "/>
  </r>
  <r>
    <s v="19302643       "/>
    <s v="CC "/>
    <s v="JOSE FLORESMIRO TEJERO GARCIA                                            "/>
    <s v="3046035277          "/>
    <s v="3"/>
    <d v="2019-11-21T15:29:20"/>
    <s v="19"/>
    <x v="1"/>
    <d v="2019-11-21T15:41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7"/>
    <s v="BUENOSAIRES                   "/>
    <s v="CL 49 SUR 13 05 ESTE                              "/>
  </r>
  <r>
    <s v="51952053       "/>
    <s v="CC "/>
    <s v="MARYSOL  MARTINEZ VARGAS                                                 "/>
    <s v="1                   "/>
    <s v="2"/>
    <d v="2019-11-21T15:49:27"/>
    <s v="19"/>
    <x v="1"/>
    <d v="2019-11-21T15:59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1                                                 "/>
  </r>
  <r>
    <s v="51952053       "/>
    <s v="CC "/>
    <s v="MARYSOL  MARTINEZ VARGAS                                                 "/>
    <s v="1                   "/>
    <s v="3"/>
    <d v="2019-11-21T16:07:14"/>
    <s v="19"/>
    <x v="1"/>
    <d v="2019-11-21T16:08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1                                                 "/>
  </r>
  <r>
    <s v="80878300       "/>
    <s v="CC "/>
    <s v="EDWIN LEONARDO ARAQUE BARRAGAN                                           "/>
    <s v="3192966902          "/>
    <s v="10"/>
    <d v="2019-11-21T16:07:35"/>
    <s v="19"/>
    <x v="1"/>
    <d v="2019-11-21T16:13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"/>
    <s v="VILLA ISABEL                  "/>
    <s v="CL  133 SUR 14G 28                                "/>
  </r>
  <r>
    <s v="41460532       "/>
    <s v="CC "/>
    <s v="SARA LIYAN SARMIENTO ORTIZ                                               "/>
    <s v="3132639004          "/>
    <s v="2"/>
    <d v="2019-11-21T16:30:00"/>
    <s v="19"/>
    <x v="1"/>
    <d v="2019-11-21T16:46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KR 34 29 A 06 SUR                                 "/>
  </r>
  <r>
    <s v="41547990       "/>
    <s v="CC "/>
    <s v="MARIA OLGA GARZON PEA                                                    "/>
    <s v="3168473958          "/>
    <s v="1"/>
    <d v="2019-11-21T17:01:59"/>
    <s v="19"/>
    <x v="1"/>
    <d v="2019-11-21T17:11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1"/>
    <s v="BELLO HORIZONTE               "/>
    <s v="CL 30 A SUR 2 22 ESTE                             "/>
  </r>
  <r>
    <s v="1040747745     "/>
    <s v="CC "/>
    <s v="HANSEN JULIAN GONZALEZ HOYOS                                             "/>
    <s v="3013996152          "/>
    <s v="1"/>
    <d v="2019-11-21T17:39:02"/>
    <s v="19"/>
    <x v="1"/>
    <d v="2019-11-21T17:45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53"/>
    <s v="LA PAZ                        "/>
    <s v="CL 60 SUR 83 A 11                                 "/>
  </r>
  <r>
    <s v="37865039       "/>
    <s v="CC "/>
    <s v="ROMELIA  MARIN ARIZA                                                     "/>
    <s v="5756208             "/>
    <s v="3"/>
    <d v="2019-11-21T18:13:06"/>
    <s v="19"/>
    <x v="1"/>
    <d v="2019-11-21T18:40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33"/>
    <s v="JOSE ANTONIO GALAN            "/>
    <s v="KR 78 58 10 SUR                                   "/>
  </r>
  <r>
    <s v="1030565340     "/>
    <s v="CC "/>
    <s v="LUISA FERNANDA ROBAYO MUÑOZ                                              "/>
    <s v="3204704286          "/>
    <s v="2"/>
    <d v="2019-11-21T18:42:34"/>
    <s v="19"/>
    <x v="1"/>
    <d v="2019-11-21T19:01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8"/>
    <s v="RAFAEL URIBE                  "/>
    <s v="21"/>
    <s v="GUSTAVO RESTREPO              "/>
    <s v="KR 12 23A 16 SUR                                  "/>
  </r>
  <r>
    <s v="1013627099     "/>
    <s v="CC "/>
    <s v="GIOVANNI ANDRES MORENO CRUZ                                              "/>
    <s v="3224310390          "/>
    <s v="2"/>
    <d v="2019-11-21T19:17:56"/>
    <s v="19"/>
    <x v="1"/>
    <d v="2019-11-21T20:09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41"/>
    <s v="BOSQUES DE SAN CARLOS         "/>
    <s v="KR  27 18 76                                      "/>
  </r>
  <r>
    <s v="39717345       "/>
    <s v="CC "/>
    <s v="BERTILDA  LOZADA CAMACHO                                                 "/>
    <s v="2005706             "/>
    <s v="7"/>
    <d v="2019-11-21T19:32:47"/>
    <s v="19"/>
    <x v="1"/>
    <d v="2019-11-21T20:31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6"/>
    <s v="AURORA                        "/>
    <s v="KR 2 B BIS  68C 39 ESTE SUR                       "/>
  </r>
  <r>
    <s v="1000213102     "/>
    <s v="CC "/>
    <s v="DINNA JULIETH GARCIA ROMERO                                              "/>
    <s v="3134275850          "/>
    <s v="2"/>
    <d v="2019-11-21T20:16:15"/>
    <s v="19"/>
    <x v="1"/>
    <d v="2019-11-21T20:53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8"/>
    <s v="RAFAEL URIBE                  "/>
    <s v="770"/>
    <s v="GRANJAS DE SAN PABLO          "/>
    <s v="KR 14A 33 30                                      "/>
  </r>
  <r>
    <s v="41512395       "/>
    <s v="CC "/>
    <s v="ANA AURORA GARZON DE PRADA                                               "/>
    <s v="7742091             "/>
    <s v="14"/>
    <d v="2019-11-21T20:19:33"/>
    <s v="19"/>
    <x v="1"/>
    <d v="2019-11-21T20:33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94"/>
    <s v="EL PORTAL I y II SECTOR       "/>
    <s v="KR 89 BIS  58A 40SUR                              "/>
  </r>
  <r>
    <s v="1031181077     "/>
    <s v="CC "/>
    <s v="JULIETH FERNANDA SANCHEZ LATORRE                                         "/>
    <s v="6966134             "/>
    <s v="3"/>
    <d v="2019-11-21T20:28:39"/>
    <s v="19"/>
    <x v="1"/>
    <d v="2019-11-21T21:06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74"/>
    <s v="LA RESURRECCION II            "/>
    <s v="CL 136F# 48 SUR  93                               "/>
  </r>
  <r>
    <s v="3219645        "/>
    <s v="CC "/>
    <s v="JOSE FELICIANO RUIZ ROJAS                                                "/>
    <s v="3142954929          "/>
    <s v="3"/>
    <d v="2019-11-21T22:11:55"/>
    <s v="19"/>
    <x v="1"/>
    <d v="2019-11-21T23:41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84"/>
    <s v="PUERTO RICO                   "/>
    <s v="DG 39G 9B 38                                      "/>
  </r>
  <r>
    <s v="1022377765     "/>
    <s v="CC "/>
    <s v="JAVIER MAURICIO VARON LOPEZ                                              "/>
    <s v="3195155056          "/>
    <s v="1"/>
    <d v="2019-11-22T01:07:50"/>
    <s v="19"/>
    <x v="1"/>
    <d v="2019-11-22T01:32:4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OSALUD ENTIDAD PROMOTORA DE SALUD S.A (CONTRIBUTIVO)"/>
    <s v="11"/>
    <s v="BOGOTA D.C.              "/>
    <s v="8"/>
    <s v="KENNEDY                       "/>
    <s v="43"/>
    <s v="AMERICAS OCCIDENTAL           "/>
    <s v="CL 1 70A 75                                       "/>
  </r>
  <r>
    <s v="1000220959     "/>
    <s v="CC "/>
    <s v="BREINER STIVEN OSPINA GARZON                                             "/>
    <s v="3124752336          "/>
    <s v="1"/>
    <d v="2019-11-22T07:03:37"/>
    <s v="19"/>
    <x v="1"/>
    <d v="2019-11-22T07:29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4"/>
    <s v="SAN CRISTOBAL                 "/>
    <s v="26"/>
    <s v="20 DE JULIO - STA. INES       "/>
    <s v="CL 25 SUR 8 24                                    "/>
  </r>
  <r>
    <s v="1024581600     "/>
    <s v="CC "/>
    <s v="SERGIO ANDRES RENGIFO RUIZ                                               "/>
    <s v="3127041914          "/>
    <s v="1"/>
    <d v="2019-11-22T07:54:20"/>
    <s v="19"/>
    <x v="1"/>
    <d v="2019-11-22T08:14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74"/>
    <s v="SAN BLAS                      "/>
    <s v="KR 10 ESTE 24 37                                  "/>
  </r>
  <r>
    <s v="53048034       "/>
    <s v="CC "/>
    <s v="FLOR ALBA ACERO ACERO                                                    "/>
    <s v="3212964098          "/>
    <s v="8"/>
    <d v="2019-11-22T08:25:04"/>
    <s v="19"/>
    <x v="1"/>
    <d v="2019-11-22T08:41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91"/>
    <s v="ALTAMIRA                      "/>
    <s v="KR 13 46B 36 SUR                                  "/>
  </r>
  <r>
    <s v="80808381       "/>
    <s v="CC "/>
    <s v="JAIME ANDRES BALLESTEROS GUTIERREZ                                       "/>
    <s v="3142393820          "/>
    <s v="3"/>
    <d v="2019-11-22T09:12:08"/>
    <s v="19"/>
    <x v="1"/>
    <d v="2019-11-22T09:43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EGUROS DEL ESTADO"/>
    <s v="11"/>
    <s v="BOGOTA D.C.              "/>
    <s v="18"/>
    <s v="RAFAEL URIBE                  "/>
    <s v="40"/>
    <s v="PIJAOS                        "/>
    <s v="KR 10 F 34 72 SUR                                 "/>
  </r>
  <r>
    <s v="1023927245     "/>
    <s v="CC "/>
    <s v="MARIA FERNANDA HERRERA ROBAYO                                            "/>
    <s v="3202978520          "/>
    <s v="1"/>
    <d v="2019-11-22T09:18:15"/>
    <s v="19"/>
    <x v="1"/>
    <d v="2019-11-22T09:54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8"/>
    <s v="AGUAS CLARAS                  "/>
    <s v="NO REFIERE                                        "/>
  </r>
  <r>
    <s v="1023039038     "/>
    <s v="CC "/>
    <s v="JAIDER FABIAN MELGAR GUTIERREZ                                           "/>
    <s v="3134242164          "/>
    <s v="1"/>
    <d v="2019-11-22T09:25:40"/>
    <s v="19"/>
    <x v="1"/>
    <d v="2019-11-22T09:59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"/>
    <s v="VILLA ISABEL                  "/>
    <s v="KR 3 133 A 18                                     "/>
  </r>
  <r>
    <s v="79581970       "/>
    <s v="CC "/>
    <s v="LEONARDO  PIRA MALAGON                                                   "/>
    <s v="3134060506 MAMA     "/>
    <s v="16"/>
    <d v="2019-11-22T10:09:44"/>
    <s v="19"/>
    <x v="1"/>
    <d v="2019-11-22T10:25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815"/>
    <s v="LOS MOLINOS II                "/>
    <s v="CL 48N SUR  3 34 INT 6                            "/>
  </r>
  <r>
    <s v="20878974       "/>
    <s v="CC "/>
    <s v="SANDRA PATRICIA GARZON SUAREZ                                            "/>
    <s v="3203050473          "/>
    <s v="5"/>
    <d v="2019-11-22T10:45:31"/>
    <s v="19"/>
    <x v="1"/>
    <d v="2019-11-22T10:59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L 37 C SUR 2-51                                 "/>
  </r>
  <r>
    <s v="9523218        "/>
    <s v="CC "/>
    <s v="JAIME  PIRAJAN MARTINEZ                                                  "/>
    <s v="3214297382          "/>
    <s v="1"/>
    <d v="2019-11-22T10:47:56"/>
    <s v="19"/>
    <x v="1"/>
    <d v="2019-11-22T11:09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3"/>
    <s v="SANTA FE                      "/>
    <s v="563"/>
    <s v="EL BALCON                     "/>
    <s v="KR 2 1 45                                         "/>
  </r>
  <r>
    <s v="17084236       "/>
    <s v="CC "/>
    <s v="LUIS ALBERTO ROJAS ROJAS                                                 "/>
    <s v="3102106833          "/>
    <s v="1"/>
    <d v="2019-11-22T11:15:58"/>
    <s v="19"/>
    <x v="1"/>
    <d v="2019-11-22T11:27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1"/>
    <s v="TUNAL                         "/>
    <s v="KR 25 51 A 44 SUR                                 "/>
  </r>
  <r>
    <s v="1057390403     "/>
    <s v="CC "/>
    <s v="JOSE CRISTIAN RUEDA TORRES                                               "/>
    <s v="3222832246          "/>
    <s v="1"/>
    <d v="2019-11-22T11:21:48"/>
    <s v="19"/>
    <x v="1"/>
    <d v="2019-11-22T11:29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3"/>
    <s v="PERDOMO ALTO                  "/>
    <s v="KR 75 B BIS 62 I 39 SRU                           "/>
  </r>
  <r>
    <s v="1033734793     "/>
    <s v="CC "/>
    <s v="ANDRES FELIPE SANCHEZ RESTREPO                                           "/>
    <s v="3115151830          "/>
    <s v="1"/>
    <d v="2019-11-22T11:26:12"/>
    <s v="19"/>
    <x v="1"/>
    <d v="2019-11-22T11:32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761"/>
    <s v="DIANA TURBAY                  "/>
    <s v="KR 4 A 48 Z 02 S                                  "/>
  </r>
  <r>
    <s v="6707025        "/>
    <s v="CC "/>
    <s v="ABRAHAM  GONZALEZ DIAZ                                                   "/>
    <s v="3115580922          "/>
    <s v="1"/>
    <d v="2019-11-22T11:32:21"/>
    <s v="19"/>
    <x v="1"/>
    <d v="2019-11-22T11:41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1"/>
    <s v="BOGOTA                        "/>
    <s v="1"/>
    <s v="NO DEFINIDO                   "/>
    <s v="DG 17 C 24 H 13 SUR                               "/>
  </r>
  <r>
    <s v="51955174       "/>
    <s v="CC "/>
    <s v="ZORAIDA  BEJARANO                                                        "/>
    <s v="3115765333          "/>
    <s v="4"/>
    <d v="2019-11-22T11:39:02"/>
    <s v="19"/>
    <x v="1"/>
    <d v="2019-11-22T11:46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40"/>
    <s v="SANTA LIBRA S.SAN BERNARDINO  "/>
    <s v="DIA 100 C NO 1-19                                 "/>
  </r>
  <r>
    <s v="24635183       "/>
    <s v="CC "/>
    <s v="LUZ MARIA GONZALEZ ALZATE                                                "/>
    <s v="3138451294          "/>
    <s v="11"/>
    <d v="2019-11-22T11:40:24"/>
    <s v="19"/>
    <x v="1"/>
    <d v="2019-11-22T11:50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CL 59 A 22 B 58 CASA 2                            "/>
  </r>
  <r>
    <s v="50935012       "/>
    <s v="CC "/>
    <s v="YENNI LORENA LEAL CONTRERAS                                              "/>
    <s v="3213960458          "/>
    <s v="2"/>
    <d v="2019-11-22T12:02:22"/>
    <s v="19"/>
    <x v="1"/>
    <d v="2019-11-22T12:17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08"/>
    <s v="DANUBIO AZUL                  "/>
    <s v="CRA 3 G NO 55-45 SUR                              "/>
  </r>
  <r>
    <s v="1123116327     "/>
    <s v="CC "/>
    <s v="ANGIE PAOLA CAGUEÑO PACHECO                                              "/>
    <s v="3022132689          "/>
    <s v="1"/>
    <d v="2019-11-22T12:33:24"/>
    <s v="19"/>
    <x v="1"/>
    <d v="2019-11-22T12:41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MEDIMAS S.A.S"/>
    <s v="11"/>
    <s v="BOGOTA D.C.              "/>
    <s v="10"/>
    <s v="ENGATIVA                      "/>
    <s v="3"/>
    <s v="FLORENCIA                     "/>
    <s v="NO SABE DIRECCION                                 "/>
  </r>
  <r>
    <s v="1023926517     "/>
    <s v="CC "/>
    <s v="ANGIE ALISON HERNANDEZ GONZALEZ                                          "/>
    <s v="3196663780          "/>
    <s v="14"/>
    <d v="2019-11-22T13:28:00"/>
    <s v="19"/>
    <x v="1"/>
    <d v="2019-11-22T13:40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7"/>
    <s v="PRINCIPE DE BOCHICA           "/>
    <s v="TV 02 48 J 38                                     "/>
  </r>
  <r>
    <s v="1013582742     "/>
    <s v="CC "/>
    <s v="IVONNE ROCIO TORRES SATOBA                                               "/>
    <s v="7583106             "/>
    <s v="7"/>
    <d v="2019-11-22T13:31:03"/>
    <s v="19"/>
    <x v="1"/>
    <d v="2019-11-22T13:45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63"/>
    <s v="MORALBA                       "/>
    <s v="KR 14 ESTE  42 10                                 "/>
  </r>
  <r>
    <s v="10234625       "/>
    <s v="CC "/>
    <s v="OCTAVIO  VASQUEZ FRANCO                                                  "/>
    <s v="3115821437          "/>
    <s v="2"/>
    <d v="2019-11-22T14:03:41"/>
    <s v="19"/>
    <x v="1"/>
    <d v="2019-11-22T14:11:1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26"/>
    <s v="20 DE JULIO - STA. INES       "/>
    <s v="KR 2  34 SECTOR SANTA MARTA                       "/>
  </r>
  <r>
    <s v="1136887078     "/>
    <s v="CC "/>
    <s v="JUAN PABLO PUENTES GOMEZ                                                 "/>
    <s v="3106698669          "/>
    <s v="1"/>
    <d v="2019-11-22T14:08:36"/>
    <s v="19"/>
    <x v="1"/>
    <d v="2019-11-22T14:16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AÑÍA DE SEGUROS BOLIVAR S.A (ARL)"/>
    <s v="11"/>
    <s v="BOGOTA D.C.              "/>
    <s v="8"/>
    <s v="KENNEDY                       "/>
    <s v="21"/>
    <s v="CASTILLA                      "/>
    <s v="KR 80B 07A 75                                     "/>
  </r>
  <r>
    <s v="52442176       "/>
    <s v="CC "/>
    <s v="AMALIA RUTH BRICEÑO CHAVES                                               "/>
    <s v="3213919340          "/>
    <s v="9"/>
    <d v="2019-11-22T14:44:55"/>
    <s v="19"/>
    <x v="1"/>
    <d v="2019-11-22T15:00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4"/>
    <s v="SAN CRISTOBAL                 "/>
    <s v="26"/>
    <s v="20 DE JULIO - STA. INES       "/>
    <s v="CL 25 SUR 2 55                                    "/>
  </r>
  <r>
    <s v="1090150243     "/>
    <s v="CC "/>
    <s v="ANGELA MARIA OSORIO CARDONA                                              "/>
    <s v="7950510             "/>
    <s v="5"/>
    <d v="2019-11-22T14:58:06"/>
    <s v="19"/>
    <x v="1"/>
    <d v="2019-11-22T15:06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79"/>
    <s v="SAN ISIDRO SUR                "/>
    <s v="KR  9 34B 46 SUR                                  "/>
  </r>
  <r>
    <s v="1030664254     "/>
    <s v="CC "/>
    <s v="KEVIN BRANDON SANCHEZ ALZATE                                             "/>
    <s v="3134464656          "/>
    <s v="1"/>
    <d v="2019-11-22T15:14:05"/>
    <s v="19"/>
    <x v="1"/>
    <d v="2019-11-22T15:23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8"/>
    <s v="KENNEDY                       "/>
    <s v="1"/>
    <s v="ROMA                          "/>
    <s v="CL 39 A S 78 I 18                                 "/>
  </r>
  <r>
    <s v="79422289       "/>
    <s v="CC "/>
    <s v="CARLOS JULIO DIAZ REINA                                                  "/>
    <s v="3013524199          "/>
    <s v="6"/>
    <d v="2019-11-22T15:22:45"/>
    <s v="19"/>
    <x v="1"/>
    <d v="2019-11-22T15:33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8"/>
    <s v="AGUAS CLARAS                  "/>
    <s v="KR 3 A  10 A 22 SUR                               "/>
  </r>
  <r>
    <s v="41733318       "/>
    <s v="CC "/>
    <s v="ELVIA MARIA CALDERON CALDERON                                            "/>
    <s v="3716833             "/>
    <s v="2"/>
    <d v="2019-11-22T16:40:55"/>
    <s v="19"/>
    <x v="1"/>
    <d v="2019-11-22T16:57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4"/>
    <s v="SAN CRISTOBAL                 "/>
    <s v="471"/>
    <s v="REPUBLICA DEL CANADA-EL PINAR "/>
    <s v="CL 53B SUR 12 49 ESTE                             "/>
  </r>
  <r>
    <s v="41357870       "/>
    <s v="CC "/>
    <s v="CLARA INES RODRIGUEZ GUTIERREZ                                           "/>
    <s v="3108146883          "/>
    <s v="1"/>
    <d v="2019-11-22T16:59:35"/>
    <s v="19"/>
    <x v="1"/>
    <d v="2019-11-22T17:08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3"/>
    <s v="TEUSAQUILLO                   "/>
    <s v="745"/>
    <s v="CENTRO INTERNACIONAL          "/>
    <s v="KR 4 BIS B 31 19                                  "/>
  </r>
  <r>
    <s v="52283484       "/>
    <s v="CC "/>
    <s v="DORIS BEATRIZ PACHON CARREÑO                                             "/>
    <s v="3137419018          "/>
    <s v="3"/>
    <d v="2019-11-23T06:35:13"/>
    <s v="19"/>
    <x v="1"/>
    <d v="2019-11-23T06:50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46 A SUR 16 C 48 ESTE                          "/>
  </r>
  <r>
    <s v="19394492       "/>
    <s v="CC "/>
    <s v="LUIS ROBERTO UMAA CRUZ                                                   "/>
    <s v="3177736606          "/>
    <s v="1"/>
    <d v="2019-11-23T06:57:14"/>
    <s v="19"/>
    <x v="1"/>
    <d v="2019-11-23T07:09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1"/>
    <s v="MARRUECOS                     "/>
    <s v="CL 48D 09 56                                      "/>
  </r>
  <r>
    <s v="26835200       "/>
    <s v="CE "/>
    <s v="DEYMAR ELIOMAR OJEDA FERNANDEZ                                           "/>
    <s v="3213344750          "/>
    <s v="1"/>
    <d v="2019-11-23T07:02:10"/>
    <s v="19"/>
    <x v="1"/>
    <d v="2019-11-23T07:14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18"/>
    <s v="RAFAEL URIBE                  "/>
    <s v="785"/>
    <s v="RESURRECCION                  "/>
    <s v="NO SABE DIRECCION                                 "/>
  </r>
  <r>
    <s v="17018734       "/>
    <s v="CC "/>
    <s v="MARCO TULIO GOMEZ                                                        "/>
    <s v="3103396450          "/>
    <s v="13"/>
    <d v="2019-11-23T07:27:24"/>
    <s v="19"/>
    <x v="1"/>
    <d v="2019-11-23T07:38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OCIEDAD CLINICA EMCOSALUD S.A."/>
    <s v="11"/>
    <s v="BOGOTA D.C.              "/>
    <s v="10"/>
    <s v="ENGATIVA                      "/>
    <s v="15"/>
    <s v="SANTA HELENITA                "/>
    <s v="CL 68 B 76B 27                                    "/>
  </r>
  <r>
    <s v="9513393        "/>
    <s v="CC "/>
    <s v="HUGO ESAIN ULLOA FORERO                                                  "/>
    <s v="3017475453          "/>
    <s v="4"/>
    <d v="2019-11-23T07:57:56"/>
    <s v="19"/>
    <x v="1"/>
    <d v="2019-11-23T08:14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41"/>
    <s v="BOSQUES DE SAN CARLOS         "/>
    <s v="KR 13 A 30 61 SUR                                 "/>
  </r>
  <r>
    <s v="51949039       "/>
    <s v="CC "/>
    <s v="NUBIA ILSE HERRERA MORENO                                                "/>
    <s v="3144236376          "/>
    <s v="1"/>
    <d v="2019-11-23T08:14:00"/>
    <s v="19"/>
    <x v="1"/>
    <d v="2019-11-23T08:35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50"/>
    <s v="LA LIBERTAD II                "/>
    <s v="CL 66B   87H 28 SUR                               "/>
  </r>
  <r>
    <s v="28712648       "/>
    <s v="CC "/>
    <s v="MARIA JENNY HUERTAS DE TAMAYO                                            "/>
    <s v="2337423             "/>
    <s v="6"/>
    <d v="2019-11-23T09:49:32"/>
    <s v="19"/>
    <x v="1"/>
    <d v="2019-11-23T10:04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5"/>
    <s v="ANTONIO NARIÑO                "/>
    <s v="13"/>
    <s v="RESTREPO                      "/>
    <s v="CL 10B  BIS  16 47                                "/>
  </r>
  <r>
    <s v="52188402       "/>
    <s v="CC "/>
    <s v="MARY LUZ GOMEZ ESCOBAR                                                   "/>
    <s v="3612471             "/>
    <s v="4"/>
    <d v="2019-11-23T10:02:44"/>
    <s v="19"/>
    <x v="1"/>
    <d v="2019-11-23T12:24:07"/>
    <s v="T210 "/>
    <s v="QUEMADURA DEL TRONCO GRADO NO ESPECIFICADO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84"/>
    <s v="PUERTO RICO                   "/>
    <s v="CL 39 SUR 09A21                                   "/>
  </r>
  <r>
    <s v="80852677       "/>
    <s v="CC "/>
    <s v="JONATHAN  LOPEZ NEIRA                                                    "/>
    <s v="5606608             "/>
    <s v="4"/>
    <d v="2019-11-23T10:19:04"/>
    <s v="19"/>
    <x v="1"/>
    <d v="2019-11-23T10:37:2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6"/>
    <s v="PUENTE ARANDA                 "/>
    <s v="30"/>
    <s v="CIUDAD MONTES                 "/>
    <s v="KR 34 11 23 SUR                                   "/>
  </r>
  <r>
    <s v="1007538436     "/>
    <s v="CC "/>
    <s v="YOJAN ARBEY SOLER ALVAREZ                                                "/>
    <s v="3053339337          "/>
    <s v="1"/>
    <d v="2019-11-23T10:44:10"/>
    <s v="19"/>
    <x v="1"/>
    <d v="2019-11-23T10:51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CONTRIBUTIVO"/>
    <s v="11"/>
    <s v="BOGOTA D.C.              "/>
    <s v="5"/>
    <s v="USME                          "/>
    <s v="542"/>
    <s v="SANTA LIBRADA                 "/>
    <s v="CL 74 C SUR 07A 40                                "/>
  </r>
  <r>
    <s v="82394617       "/>
    <s v="CC "/>
    <s v="JULIAN ANDRES GONZALEZ ORTIZ                                             "/>
    <s v="7653482             "/>
    <s v="1"/>
    <d v="2019-11-23T11:58:45"/>
    <s v="19"/>
    <x v="1"/>
    <d v="2019-11-23T12:05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827"/>
    <s v="PRINCIPE DE BOCHICA           "/>
    <s v="KR 17 F 79 44                                     "/>
  </r>
  <r>
    <s v="41462116       "/>
    <s v="CC "/>
    <s v="MARIA DE JESUS AVILA CASTIBLANCO                                         "/>
    <s v="3058109407          "/>
    <s v="4"/>
    <d v="2019-11-23T12:45:12"/>
    <s v="19"/>
    <x v="1"/>
    <d v="2019-11-23T12:53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2"/>
    <s v="POTOSI                        "/>
    <s v="CL 82B 45 16 SUR                                  "/>
  </r>
  <r>
    <s v="838359002121990"/>
    <s v="CE "/>
    <s v="YOHNATHAN JOSE PIÑA ROA                                                  "/>
    <s v="3116970384          "/>
    <s v="2"/>
    <d v="2019-11-23T13:37:54"/>
    <s v="19"/>
    <x v="1"/>
    <d v="2019-11-23T13:58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78"/>
    <s v="LOS MOLINOS I SECTOR          "/>
    <s v="CL 48 SUR 10 C 32                                 "/>
  </r>
  <r>
    <s v="23851090       "/>
    <s v="CC "/>
    <s v="CONCEPCION  HIGUERA HURTADO                                              "/>
    <s v="3145411999          "/>
    <s v="1"/>
    <d v="2019-11-23T13:51:46"/>
    <s v="19"/>
    <x v="1"/>
    <d v="2019-11-23T14:02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82"/>
    <s v="MOLINOS DEL SUR PARC.13       "/>
    <s v="KR 5A 48P 70 SUR                                  "/>
  </r>
  <r>
    <s v="80119124       "/>
    <s v="CC "/>
    <s v="HERSON MAURICIO ESPITIA BURBANO                                          "/>
    <s v="3213555440          "/>
    <s v="2"/>
    <d v="2019-11-23T14:39:56"/>
    <s v="19"/>
    <x v="1"/>
    <d v="2019-11-23T14:50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1"/>
    <s v="SUBA                          "/>
    <s v="11"/>
    <s v="PRADOS DE SANTA BARBARA       "/>
    <s v="KR 115 89 N 30                                    "/>
  </r>
  <r>
    <s v="1024511908     "/>
    <s v="CC "/>
    <s v="JEFERSON ALEXANDER TARAZONA CONTRERAS                                    "/>
    <s v="3234883879          "/>
    <s v="1"/>
    <d v="2019-11-23T14:55:04"/>
    <s v="19"/>
    <x v="1"/>
    <d v="2019-11-23T15:15:4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9"/>
    <s v="CIUDAD BOLIVAR                "/>
    <s v="33"/>
    <s v="PERDOMO ALTO                  "/>
    <s v="CL 62C BIS 71D 25                                 "/>
  </r>
  <r>
    <s v="52535502       "/>
    <s v="CC "/>
    <s v="ADRIANA MARIA GRAJALES RAMIREZ                                           "/>
    <s v="3223624071          "/>
    <s v="1"/>
    <d v="2019-11-23T17:11:33"/>
    <s v="19"/>
    <x v="1"/>
    <d v="2019-11-23T17:24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2"/>
    <s v="EL CONSUELO                   "/>
    <s v="CL 2B 9A 33 ESTE                                  "/>
  </r>
  <r>
    <s v="1024550925     "/>
    <s v="CC "/>
    <s v="LUZ ESPERANZA FERNANDEZ LATORRE                                          "/>
    <s v="3164646044          "/>
    <s v="1"/>
    <d v="2019-11-23T18:18:09"/>
    <s v="19"/>
    <x v="1"/>
    <d v="2019-11-23T18:26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Y MEDICINA PREPAGADA SURAMERICANA S.A"/>
    <s v="11"/>
    <s v="BOGOTA D.C.              "/>
    <s v="4"/>
    <s v="SAN CRISTOBAL                 "/>
    <s v="394"/>
    <s v="ATENAS                        "/>
    <s v="KR 77A BIS  69A 77  SUR                           "/>
  </r>
  <r>
    <s v="1030694725     "/>
    <s v="CC "/>
    <s v="JASBLEIDY KATHERINE SUAREZ PINZON                                        "/>
    <s v="3112966577          "/>
    <s v="3"/>
    <d v="2019-11-23T19:12:58"/>
    <s v="19"/>
    <x v="1"/>
    <d v="2019-11-23T19:49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19"/>
    <s v="CIUDAD BOLIVAR                "/>
    <s v="54"/>
    <s v="JUAN JOSE RONDON              "/>
    <s v="KR 20D BIS  68P 12 SUR                            "/>
  </r>
  <r>
    <s v="1024497331     "/>
    <s v="CC "/>
    <s v="LAURA MILENA GUILLEN RUEDA                                               "/>
    <s v="3112660192          "/>
    <s v="1"/>
    <d v="2019-11-23T19:14:20"/>
    <s v="19"/>
    <x v="1"/>
    <d v="2019-11-23T19:57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"/>
    <s v="CENTENARIO                    "/>
    <s v="KR 91 73 85                                       "/>
  </r>
  <r>
    <s v="20878529       "/>
    <s v="CC "/>
    <s v="DORIS  PORRAS VANEGAS                                                    "/>
    <s v="3204453695          "/>
    <s v="2"/>
    <d v="2019-11-23T19:33:32"/>
    <s v="19"/>
    <x v="1"/>
    <d v="2019-11-23T20:27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8"/>
    <s v="KENNEDY                       "/>
    <s v="323"/>
    <s v="DINDALITO                     "/>
    <s v="KR 98 A 40 19 SUR                                 "/>
  </r>
  <r>
    <s v="20037957       "/>
    <s v="CC "/>
    <s v="ROSA EVELIA BLANCO SEPULVEDA                                             "/>
    <s v="3166916795          "/>
    <s v="10"/>
    <d v="2019-11-23T19:44:38"/>
    <s v="19"/>
    <x v="1"/>
    <d v="2019-11-23T20:15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1"/>
    <s v="GUSTAVO RESTREPO              "/>
    <s v="KR 12I  22B 10 SUR                                "/>
  </r>
  <r>
    <s v="1021680963     "/>
    <s v="TI "/>
    <s v="NICOLAS FELIPE BARAJAS MOTTA                                             "/>
    <s v="4799516             "/>
    <s v="1"/>
    <d v="2019-11-23T21:56:17"/>
    <s v="19"/>
    <x v="1"/>
    <d v="2019-11-23T22:18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1"/>
    <s v="BELLO HORIZONTE               "/>
    <s v="KR 78A 34A 35 SUR                                 "/>
  </r>
  <r>
    <s v="17089821       "/>
    <s v="CC "/>
    <s v="LUIS OCTAVIO CRISTANCHO SILVA                                            "/>
    <s v="7902998             "/>
    <s v="4"/>
    <d v="2019-11-23T22:07:30"/>
    <s v="19"/>
    <x v="1"/>
    <d v="2019-11-23T22:38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50"/>
    <s v="ARABIA                        "/>
    <s v="CL 82 A 18 K 12 SUR                               "/>
  </r>
  <r>
    <s v="1023006153     "/>
    <s v="CC "/>
    <s v="JOHN EDISSON DIAZ SANTANA                                                "/>
    <s v="3133704991          "/>
    <s v="4"/>
    <d v="2019-11-23T23:08:43"/>
    <s v="19"/>
    <x v="1"/>
    <d v="2019-11-23T23:34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4"/>
    <s v="CHUNIZA                       "/>
    <s v="KR 23 ESTE 91 38                                  "/>
  </r>
  <r>
    <s v="1013682675     "/>
    <s v="CC "/>
    <s v="DUVAN ANDRES VASQUEZ LAVERDE                                             "/>
    <s v="3108883220          "/>
    <s v="1"/>
    <d v="2019-11-23T23:59:24"/>
    <s v="19"/>
    <x v="1"/>
    <d v="2019-11-24T00:08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4"/>
    <s v="SAN CRISTOBAL                 "/>
    <s v="394"/>
    <s v="ATENAS                        "/>
    <s v="CR 14 B 33 A SUR 19                               "/>
  </r>
  <r>
    <s v="79308656       "/>
    <s v="CC "/>
    <s v="HUGO  FERNANDEZ PARDO                                                    "/>
    <s v="3227574685          "/>
    <s v="1"/>
    <d v="2019-11-24T01:16:48"/>
    <s v="19"/>
    <x v="1"/>
    <d v="2019-11-24T01:34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4"/>
    <s v="SAN CRISTOBAL                 "/>
    <s v="441"/>
    <s v="LA VICTORIA                   "/>
    <s v="KR 3 ESTE 43A 20 SUR                              "/>
  </r>
  <r>
    <s v="1020429037     "/>
    <s v="CC "/>
    <s v="SANTIAGO  CORREA VASQUEZ                                                 "/>
    <s v="3197877873          "/>
    <s v="1"/>
    <d v="2019-11-24T10:04:29"/>
    <s v="19"/>
    <x v="1"/>
    <d v="2019-11-24T10:13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05"/>
    <s v="ANTIOQUIA                "/>
    <s v="1"/>
    <s v="MEDELLIN                      "/>
    <s v="1"/>
    <s v="MEDELLIN                      "/>
    <s v="CL 62 A 55 45                                     "/>
  </r>
  <r>
    <s v="41365861       "/>
    <s v="CC "/>
    <s v="ETELVINA  DIAZ BONILLA                                                   "/>
    <s v="7711218             "/>
    <s v="4"/>
    <d v="2019-11-24T10:08:07"/>
    <s v="19"/>
    <x v="1"/>
    <d v="2019-11-24T10:25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1"/>
    <s v="DIANA TURBAY                  "/>
    <s v="CRA 1 N 49 A 78 SUR                               "/>
  </r>
  <r>
    <s v="20389886       "/>
    <s v="CC "/>
    <s v="DORA LUCIA HERRERA GONZALEZ                                              "/>
    <s v="3152109876          "/>
    <s v="1"/>
    <d v="2019-11-24T10:33:57"/>
    <s v="19"/>
    <x v="1"/>
    <d v="2019-11-24T10:49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"/>
    <s v="BOSA NARANJOS                 "/>
    <s v="CL 61 95 37                                       "/>
  </r>
  <r>
    <s v="1101441752     "/>
    <s v="CC "/>
    <s v="JULIA TERESA BAENA BLANCO                                                "/>
    <s v="3227145206          "/>
    <s v="1"/>
    <d v="2019-11-24T10:57:05"/>
    <s v="19"/>
    <x v="1"/>
    <d v="2019-11-24T11:11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4"/>
    <s v="SAN CRISTOBAL                 "/>
    <s v="395"/>
    <s v="BARCELONA SUR ORIENTAL        "/>
    <s v="KR 8 A 37 21 SUR                                  "/>
  </r>
  <r>
    <s v="1023029165     "/>
    <s v="CC "/>
    <s v="CLAUDIA VIVIANA FRANCO DUARTE                                            "/>
    <s v="3134083364          "/>
    <s v="1"/>
    <d v="2019-11-24T11:02:11"/>
    <s v="19"/>
    <x v="1"/>
    <d v="2019-11-24T11:15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5"/>
    <s v="USME                          "/>
    <s v="26"/>
    <s v="ALFONSO LOPEZ                 "/>
    <s v="KR 7 ESTE 90 A 81                                 "/>
  </r>
  <r>
    <s v="1030650816     "/>
    <s v="CC "/>
    <s v="LADY JHOANNA CORDOBA LADINO                                              "/>
    <s v="3125277369          "/>
    <s v="2"/>
    <d v="2019-11-24T11:06:41"/>
    <s v="19"/>
    <x v="1"/>
    <d v="2019-11-24T11:19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7"/>
    <s v="BOSA                          "/>
    <s v="21"/>
    <s v="BOSA PORVENIR                 "/>
    <s v="CARRERA 95 72 46 SUR COMPARTIR RECREO             "/>
  </r>
  <r>
    <s v="41301345       "/>
    <s v="CC "/>
    <s v="MARIA ALBA MARTINEZ BUITRAGO                                             "/>
    <s v="3505724028          "/>
    <s v="3"/>
    <d v="2019-11-24T11:24:18"/>
    <s v="19"/>
    <x v="1"/>
    <d v="2019-11-24T11:33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1"/>
    <s v="LA AURORA                     "/>
    <s v="CRA 18 R N 69 Q 11 SUR BARRIO VILLA GLRIA         "/>
  </r>
  <r>
    <s v="1001316155     "/>
    <s v="CC "/>
    <s v="MATEO ALEXIS ANZOLA TRIVIO                                               "/>
    <s v="3134733832          "/>
    <s v="1"/>
    <d v="2019-11-24T11:51:04"/>
    <s v="19"/>
    <x v="1"/>
    <d v="2019-11-24T12:07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6"/>
    <s v="AURORA                        "/>
    <s v="CL 69 SUR 3 D 29                                  "/>
  </r>
  <r>
    <s v="1030649322     "/>
    <s v="CC "/>
    <s v="CAMILO  DIAQUIVE CORTES                                                  "/>
    <s v="3133769654          "/>
    <s v="2"/>
    <d v="2019-11-24T12:13:08"/>
    <s v="19"/>
    <x v="1"/>
    <d v="2019-11-24T12:30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4"/>
    <s v="VENECIA                       "/>
    <s v="DIAG 47 SUR 52A 24 APT 102                        "/>
  </r>
  <r>
    <s v="21066981       "/>
    <s v="CC "/>
    <s v="ILMA  FUQUEN GOMEZ                                                       "/>
    <s v="3214623180          "/>
    <s v="1"/>
    <d v="2019-11-24T12:30:11"/>
    <s v="19"/>
    <x v="1"/>
    <d v="2019-11-24T12:39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"/>
    <s v="CENTENARIO                    "/>
    <s v="CL 23 A SUR 24 F 30                               "/>
  </r>
  <r>
    <s v="1032418462     "/>
    <s v="CC "/>
    <s v="CINDY KATTERINE TORRES NOVOA                                             "/>
    <s v="3118302213          "/>
    <s v="2"/>
    <d v="2019-11-24T12:33:21"/>
    <s v="19"/>
    <x v="1"/>
    <d v="2019-11-24T12:42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5"/>
    <s v="USME                          "/>
    <s v="528"/>
    <s v="LAS VIVIENDAS                 "/>
    <s v="CL 71F 9 09 SUR                                   "/>
  </r>
  <r>
    <s v="51760797       "/>
    <s v="CC "/>
    <s v="MARIA ESPERANZA GUZMAN MARTINEZ                                          "/>
    <s v="3102978947          "/>
    <s v="2"/>
    <d v="2019-11-24T12:37:57"/>
    <s v="19"/>
    <x v="1"/>
    <d v="2019-11-24T12:45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13"/>
    <s v="RESTREPO                      "/>
    <s v="TV 21A 21A 16 SUR                                 "/>
  </r>
  <r>
    <s v="79103481       "/>
    <s v="CC "/>
    <s v="RAUL  BURGOS APONTE                                                      "/>
    <s v="5682171             "/>
    <s v="18"/>
    <d v="2019-11-24T12:46:02"/>
    <s v="19"/>
    <x v="1"/>
    <d v="2019-11-24T12:58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7"/>
    <s v="PRINCIPE DE BOCHICA           "/>
    <s v="TRANSVERSAL  5 H 48 B 46 SUR                      "/>
  </r>
  <r>
    <s v="39697788       "/>
    <s v="CC "/>
    <s v="SARA PERPETUA DIAZ BARRERA                                               "/>
    <s v="3204690411          "/>
    <s v="1"/>
    <d v="2019-11-24T12:54:48"/>
    <s v="19"/>
    <x v="1"/>
    <d v="2019-11-24T13:13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18"/>
    <s v="EL TESORO                     "/>
    <s v="KR 18 Q 79 D 87 SUR                               "/>
  </r>
  <r>
    <s v="1024594241     "/>
    <s v="CC "/>
    <s v="EVELIN TATIANA LOPEZ ROMERO                                              "/>
    <s v="3143008803          "/>
    <s v="1"/>
    <d v="2019-11-24T13:05:06"/>
    <s v="19"/>
    <x v="1"/>
    <d v="2019-11-24T13:18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DG 67 C SUR 28 21                                 "/>
  </r>
  <r>
    <s v="1030580117     "/>
    <s v="CC "/>
    <s v="JULIETH ALEXANDRA SEGURA CORTES                                          "/>
    <s v="3132556966          "/>
    <s v="1"/>
    <d v="2019-11-24T13:08:59"/>
    <s v="19"/>
    <x v="1"/>
    <d v="2019-11-24T13:21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47"/>
    <s v="CATALINA                      "/>
    <s v="KR 77 G BIS 54 D 69 SIR                           "/>
  </r>
  <r>
    <s v="19396322       "/>
    <s v="CC "/>
    <s v="FABIO  LOPEZ RODRIGUEZ                                                   "/>
    <s v="3138553600 hijo     "/>
    <s v="20"/>
    <d v="2019-11-24T13:12:50"/>
    <s v="19"/>
    <x v="1"/>
    <d v="2019-11-24T13:24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4"/>
    <s v="SAN CRISTOBAL                 "/>
    <s v="441"/>
    <s v="LA VICTORIA                   "/>
    <s v="KR 3 ESTE 35 72                                   "/>
  </r>
  <r>
    <s v="52119643       "/>
    <s v="CC "/>
    <s v="YOLIMA  ALDANA CHACON                                                    "/>
    <s v="3163331264          "/>
    <s v="1"/>
    <d v="2019-11-24T13:51:13"/>
    <s v="19"/>
    <x v="1"/>
    <d v="2019-11-24T13:58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4"/>
    <s v="SAN CRISTOBAL                 "/>
    <s v="1"/>
    <s v="NUEVA DELY                    "/>
    <s v="DG 13 7 A 26                                      "/>
  </r>
  <r>
    <s v="1033808173     "/>
    <s v="CC "/>
    <s v="PAOLA ALEJANDRA GONZALEZ TRUJILLO                                        "/>
    <s v="3013353207          "/>
    <s v="7"/>
    <d v="2019-11-24T14:24:29"/>
    <s v="19"/>
    <x v="1"/>
    <d v="2019-11-24T14:33:1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"/>
    <s v="MARRUECOS                     "/>
    <s v="CRA 50 B SUR N 49 32  BARRIO DIANA TURBAY         "/>
  </r>
  <r>
    <s v="79302604       "/>
    <s v="CC "/>
    <s v="PABLO ENRIQUE RAMIREZ GONZALEZ                                           "/>
    <s v="3013221562          "/>
    <s v="1"/>
    <d v="2019-11-24T15:34:05"/>
    <s v="19"/>
    <x v="1"/>
    <d v="2019-11-24T15:45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5"/>
    <s v="USME                          "/>
    <s v="517"/>
    <s v="GRAN YOMASA I                 "/>
    <s v="KR 12 81 A 72 SUR                                 "/>
  </r>
  <r>
    <s v="1106740931     "/>
    <s v="CC "/>
    <s v="DANNY ESPERANZA ZABALA GUTIERREZ                                         "/>
    <s v="3144939701          "/>
    <s v="1"/>
    <d v="2019-11-24T15:39:37"/>
    <s v="19"/>
    <x v="1"/>
    <d v="2019-11-24T15:51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322"/>
    <s v="CLASS                         "/>
    <s v="KR 80 B 55 40 SUR                                 "/>
  </r>
  <r>
    <s v="1030528603     "/>
    <s v="CC "/>
    <s v="JAIBER  TOLE CHICO                                                       "/>
    <s v="3103131034          "/>
    <s v="1"/>
    <d v="2019-11-24T15:49:47"/>
    <s v="19"/>
    <x v="1"/>
    <d v="2019-11-24T16:04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1"/>
    <s v="NO DEFINIDO                   "/>
    <s v="CL 43 F 21 05 ESTE                                "/>
  </r>
  <r>
    <s v="79373282       "/>
    <s v="CC "/>
    <s v="EFRAIN  MONROY ARIZA                                                     "/>
    <s v="3202074807          "/>
    <s v="1"/>
    <d v="2019-11-24T16:18:36"/>
    <s v="19"/>
    <x v="1"/>
    <d v="2019-11-24T16:46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6"/>
    <s v="PUENTE ARANDA                 "/>
    <s v="19"/>
    <s v="REMANZO                       "/>
    <s v="KR 35 SUR 17 B 48                                 "/>
  </r>
  <r>
    <s v="23496601       "/>
    <s v="CC "/>
    <s v="ALBA MARINA CUBIDES                                                      "/>
    <s v="3106632959          "/>
    <s v="1"/>
    <d v="2019-11-24T16:38:47"/>
    <s v="19"/>
    <x v="1"/>
    <d v="2019-11-24T16:54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4"/>
    <s v="SAN CRISTOBAL                 "/>
    <s v="1"/>
    <s v="NUEVA DELY                    "/>
    <s v="CL 27 2 68                                        "/>
  </r>
  <r>
    <s v="38290020       "/>
    <s v="CC "/>
    <s v="MARIA ESPERANZA OLAYA VEGA                                               "/>
    <s v="3124500933          "/>
    <s v="1"/>
    <d v="2019-11-24T16:55:02"/>
    <s v="19"/>
    <x v="1"/>
    <d v="2019-11-24T17:02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97"/>
    <s v="VILLA DIANA LOPEZ             "/>
    <s v="CL 48 X BIS 1 25                                  "/>
  </r>
  <r>
    <s v="5911681        "/>
    <s v="CC "/>
    <s v="ALCIDES  RAMIREZ LONDOÑO                                                 "/>
    <s v="3208531496          "/>
    <s v="3"/>
    <d v="2019-11-24T18:30:48"/>
    <s v="19"/>
    <x v="1"/>
    <d v="2019-11-24T18:47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8"/>
    <s v="RAFAEL URIBE                  "/>
    <s v="22"/>
    <s v="MARCO FIDEL SUAREZ            "/>
    <s v="DG 46 12 85                                       "/>
  </r>
  <r>
    <s v="1022387482     "/>
    <s v="CC "/>
    <s v="CRISTIAN CAMILO MUÑOZ CRUZ                                               "/>
    <s v="4452026             "/>
    <s v="5"/>
    <d v="2019-11-24T20:20:26"/>
    <s v="19"/>
    <x v="1"/>
    <d v="2019-11-24T20:39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8"/>
    <s v="RAFAEL URIBE                  "/>
    <s v="1"/>
    <s v="MARRUECOS                     "/>
    <s v="CALLE 48 T SUR 5 J 17                             "/>
  </r>
  <r>
    <s v="1022369449     "/>
    <s v="CC "/>
    <s v="JORGE ESTEBAN HERNANDEZ VILLAMOR                                         "/>
    <s v="3218594445          "/>
    <s v="3"/>
    <d v="2019-11-25T05:56:55"/>
    <s v="19"/>
    <x v="1"/>
    <d v="2019-11-25T06:09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8"/>
    <s v="SAN ISIDRO II                 "/>
    <s v="CRA 8 36 -12 BRR SAN ISIDRO                       "/>
  </r>
  <r>
    <s v="1007647660     "/>
    <s v="CC "/>
    <s v="JOHAN ALFONSO CABALLERO GARCIA                                           "/>
    <s v="3114687693          "/>
    <s v="1"/>
    <d v="2019-11-25T06:17:18"/>
    <s v="19"/>
    <x v="1"/>
    <d v="2019-11-25T06:26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64"/>
    <s v="NUEVA ESPAÑA                  "/>
    <s v="K 11A ESTE 38 06 SUR                              "/>
  </r>
  <r>
    <s v="1022426251     "/>
    <s v="CC "/>
    <s v="HAMILTON STEVEN MENDOZA AYALA                                            "/>
    <s v="3193224464          "/>
    <s v="1"/>
    <d v="2019-11-25T07:17:42"/>
    <s v="19"/>
    <x v="1"/>
    <d v="2019-11-25T07:27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1"/>
    <s v="LA ALQUERIA                   "/>
    <s v="AV 68 41   28 SUR                                 "/>
  </r>
  <r>
    <s v="20298594       "/>
    <s v="CC "/>
    <s v="MANUELA  FLOREZ NEISAQUE                                                 "/>
    <s v="7367348             "/>
    <s v="14"/>
    <d v="2019-11-25T07:25:28"/>
    <s v="19"/>
    <x v="1"/>
    <d v="2019-11-25T07:31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45"/>
    <s v="LAS GUACAMAYAS                "/>
    <s v="DG 34D SUR 4A 83                                  "/>
  </r>
  <r>
    <s v="1082687172     "/>
    <s v="CC "/>
    <s v="NIDIA  MEZA MEZA                                                         "/>
    <s v="3206189077          "/>
    <s v="2"/>
    <d v="2019-11-25T07:28:23"/>
    <s v="19"/>
    <x v="1"/>
    <d v="2019-11-25T07:35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6"/>
    <s v="ALFONSO LOPEZ                 "/>
    <s v="KR 4 ESTE  97B SUR 33                             "/>
  </r>
  <r>
    <s v="41325441       "/>
    <s v="CC "/>
    <s v="LIBIA  BONILLA DE ANGEL                                                  "/>
    <s v="3005510606---3666026"/>
    <s v="52"/>
    <d v="2019-11-25T07:58:34"/>
    <s v="19"/>
    <x v="1"/>
    <d v="2019-11-25T08:09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13"/>
    <s v="LAS LOMAS                     "/>
    <s v="CL 36G SUR 11A 20                                 "/>
  </r>
  <r>
    <s v="1006086745     "/>
    <s v="CC "/>
    <s v="ANGGIE ALEXANDRA DURAN MOLANO                                            "/>
    <s v="3117033123          "/>
    <s v="1"/>
    <d v="2019-11-25T08:09:17"/>
    <s v="19"/>
    <x v="1"/>
    <d v="2019-11-25T08:15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6"/>
    <s v="TUNJUELITO                    "/>
    <s v="751"/>
    <s v="SAN CARLOS                    "/>
    <s v="NO SABE DIRECCION                                 "/>
  </r>
  <r>
    <s v="1000076284     "/>
    <s v="TI "/>
    <s v="GABRIELA  GIRALDO JAIMES                                                 "/>
    <s v="3143610301          "/>
    <s v="3"/>
    <d v="2019-11-25T08:27:29"/>
    <s v="19"/>
    <x v="1"/>
    <d v="2019-11-25T08:42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"/>
    <s v="TUNAL                         "/>
    <s v="CL 52 F SUR 24 50                                 "/>
  </r>
  <r>
    <s v="1016006874     "/>
    <s v="CC "/>
    <s v="FEDERICO  LUCAS MATALLANA                                                "/>
    <s v="3125944869          "/>
    <s v="2"/>
    <d v="2019-11-25T08:40:58"/>
    <s v="19"/>
    <x v="1"/>
    <d v="2019-11-25T08:45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OMEVA EPS"/>
    <s v="11"/>
    <s v="BOGOTA D.C.              "/>
    <s v="18"/>
    <s v="RAFAEL URIBE                  "/>
    <s v="37"/>
    <s v="DANUBIO AZUL                  "/>
    <s v="KR 4 K 56 41                                      "/>
  </r>
  <r>
    <s v="1023972642     "/>
    <s v="CC "/>
    <s v="KEVIN SMITH SANCHEZ FORERO                                               "/>
    <s v="3228758747          "/>
    <s v="1"/>
    <d v="2019-11-25T09:02:37"/>
    <s v="19"/>
    <x v="1"/>
    <d v="2019-11-25T09:14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94"/>
    <s v="ATENAS                        "/>
    <s v="CL 47 SUR 3A 18 EST                               "/>
  </r>
  <r>
    <s v="1109840089     "/>
    <s v="CC "/>
    <s v="ENRIQUE  CAPERA YATE                                                     "/>
    <s v="3209433383          "/>
    <s v="6"/>
    <d v="2019-11-25T09:16:03"/>
    <s v="19"/>
    <x v="1"/>
    <d v="2019-11-25T09:31:1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9"/>
    <s v="CIUDAD BOLIVAR                "/>
    <s v="29"/>
    <s v="MEISSEN                       "/>
    <s v="NO SABE DIRECCION                                 "/>
  </r>
  <r>
    <s v="41582659       "/>
    <s v="CC "/>
    <s v="MARIA LUCY GUERRERO DE HEREDIA                                           "/>
    <s v="3202276759          "/>
    <s v="19"/>
    <d v="2019-11-25T10:09:15"/>
    <s v="19"/>
    <x v="1"/>
    <d v="2019-11-25T10:23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85"/>
    <s v="SAN MARTIN DE LOBA            "/>
    <s v="KR 1 B 41 25                                      "/>
  </r>
  <r>
    <s v="79894237       "/>
    <s v="CC "/>
    <s v="ASMETH  ARCE CALDERON                                                    "/>
    <s v="3214233922          "/>
    <s v="64"/>
    <d v="2019-11-25T10:57:59"/>
    <s v="19"/>
    <x v="1"/>
    <d v="2019-11-25T11:08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815"/>
    <s v="LOS MOLINOS II                "/>
    <s v="KR 5 H B BIS 42 29 SUR                            "/>
  </r>
  <r>
    <s v="23851090       "/>
    <s v="CC "/>
    <s v="CONCEPCION  HIGUERA HURTADO                                              "/>
    <s v="3145411999          "/>
    <s v="2"/>
    <d v="2019-11-25T11:04:29"/>
    <s v="19"/>
    <x v="1"/>
    <d v="2019-11-25T11:13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82"/>
    <s v="MOLINOS DEL SUR PARC.13       "/>
    <s v="KR 5A 48P 70 SUR                                  "/>
  </r>
  <r>
    <s v="23573959       "/>
    <s v="CC "/>
    <s v="ALBA DE JESUS CHACON DE MOJICA                                           "/>
    <s v="2483636             "/>
    <s v="4"/>
    <d v="2019-11-25T11:15:58"/>
    <s v="19"/>
    <x v="1"/>
    <d v="2019-11-25T11:35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37"/>
    <s v="LA PENINSULA                  "/>
    <s v="CL 47 A SUR 0 39 ESTE                             "/>
  </r>
  <r>
    <s v="43468992       "/>
    <s v="CC "/>
    <s v="MARIA LEONOR VARGAS ALZATE                                               "/>
    <s v="3112483943          "/>
    <s v="7"/>
    <d v="2019-11-25T12:01:31"/>
    <s v="19"/>
    <x v="1"/>
    <d v="2019-11-25T12:20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32"/>
    <s v="MARICHUELA III SECTOR (CAFAM  "/>
    <s v="KR 14B 76B 06 SUR                                 "/>
  </r>
  <r>
    <s v="20439264       "/>
    <s v="CC "/>
    <s v="MARIA ELVIA REYES TORRES                                                 "/>
    <s v="3133252377ESPOSO    "/>
    <s v="10"/>
    <d v="2019-11-25T12:33:12"/>
    <s v="19"/>
    <x v="1"/>
    <d v="2019-11-25T12:50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DG 29 5 62 ESTE STA INES                          "/>
  </r>
  <r>
    <s v="23845577       "/>
    <s v="CC "/>
    <s v="MARIA MARGARITA RAMIREZ MORALES                                          "/>
    <s v="3619625             "/>
    <s v="13"/>
    <d v="2019-11-25T13:12:56"/>
    <s v="19"/>
    <x v="1"/>
    <d v="2019-11-25T13:31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8"/>
    <s v="SAN ISIDRO II                 "/>
    <s v="KR 7 37 48 SUR                                    "/>
  </r>
  <r>
    <s v="79373282       "/>
    <s v="CC "/>
    <s v="EFRAIN  MONROY ARIZA                                                     "/>
    <s v="3202074807          "/>
    <s v="2"/>
    <d v="2019-11-25T13:15:36"/>
    <s v="19"/>
    <x v="1"/>
    <d v="2019-11-25T13:42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6"/>
    <s v="PUENTE ARANDA                 "/>
    <s v="19"/>
    <s v="REMANZO                       "/>
    <s v="KR 35 SUR 17 B 48                                 "/>
  </r>
  <r>
    <s v="1108150754     "/>
    <s v="CC "/>
    <s v="FLOR MYRIAM OCAMPO REYES                                                 "/>
    <s v="3118014400          "/>
    <s v="1"/>
    <d v="2019-11-25T13:16:54"/>
    <s v="19"/>
    <x v="1"/>
    <d v="2019-11-25T13:50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1"/>
    <s v="NO DEFINIDO                   "/>
    <s v="CL 10 A 19 B 194                                  "/>
  </r>
  <r>
    <s v="41344989       "/>
    <s v="CC "/>
    <s v="HILDA BETTY MATEUS VALLES                                                "/>
    <s v="5666695             "/>
    <s v="7"/>
    <d v="2019-11-25T13:24:48"/>
    <s v="19"/>
    <x v="1"/>
    <d v="2019-11-25T13:58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11   19 57 SUR                                 "/>
  </r>
  <r>
    <s v="5928002        "/>
    <s v="CC "/>
    <s v="GONZALO  TRUJILLO VALENCIA                                               "/>
    <s v="3134639525          "/>
    <s v="1"/>
    <d v="2019-11-25T13:32:44"/>
    <s v="19"/>
    <x v="1"/>
    <d v="2019-11-25T14:06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36"/>
    <s v="ALTOS DEL BOSQUE              "/>
    <s v="NO REFIERE                                        "/>
  </r>
  <r>
    <s v="80743962       "/>
    <s v="CC "/>
    <s v="CARLOS ANDRES MARTINEZ SANABRIA                                          "/>
    <s v="3008125126          "/>
    <s v="1"/>
    <d v="2019-11-25T13:58:54"/>
    <s v="19"/>
    <x v="1"/>
    <d v="2019-11-25T14:21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5"/>
    <s v="USME                          "/>
    <s v="503"/>
    <s v="BARRANQUILLITA                "/>
    <s v="CL 70 A SUR 10 25                                 "/>
  </r>
  <r>
    <s v="85166071       "/>
    <s v="CC "/>
    <s v="ELMER  SAUCEDO OSPINO                                                    "/>
    <s v="1                   "/>
    <s v="2"/>
    <d v="2019-11-25T14:42:09"/>
    <s v="19"/>
    <x v="1"/>
    <d v="2019-11-25T14:54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1                                                 "/>
  </r>
  <r>
    <s v="17008093       "/>
    <s v="CC "/>
    <s v="ANGEL MARIA VILLANUEVA RODRIGUEZ                                         "/>
    <s v="3145917417          "/>
    <s v="1"/>
    <d v="2019-11-25T14:54:47"/>
    <s v="19"/>
    <x v="1"/>
    <d v="2019-11-25T15:06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32"/>
    <s v="MURILLO TORO                  "/>
    <s v="CL 33 SUR 26 D 30                                 "/>
  </r>
  <r>
    <s v="20186446       "/>
    <s v="CC "/>
    <s v="FRANCISCA  TORRES MORENO                                                 "/>
    <s v="3008616675          "/>
    <s v="1"/>
    <d v="2019-11-25T15:00:16"/>
    <s v="19"/>
    <x v="1"/>
    <d v="2019-11-25T15:10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85"/>
    <s v="SAN MARTIN DE LOBA            "/>
    <s v="KR 1 C 41 B 20 SUR                                "/>
  </r>
  <r>
    <s v="17153010       "/>
    <s v="CC "/>
    <s v="ALFONSO  BOHORQUEZ PARDO                                                 "/>
    <s v="3208904237          "/>
    <s v="1"/>
    <d v="2019-11-25T15:06:56"/>
    <s v="19"/>
    <x v="1"/>
    <d v="2019-11-25T15:20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MEDIMAS S.A.S"/>
    <s v="11"/>
    <s v="BOGOTA D.C.              "/>
    <s v="4"/>
    <s v="SAN CRISTOBAL                 "/>
    <s v="448"/>
    <s v="LOS DOS LEONES                "/>
    <s v="KR 9 48 20                                        "/>
  </r>
  <r>
    <s v="41658170       "/>
    <s v="CC "/>
    <s v="CARMEN ROSA CHACON GARAVITO                                              "/>
    <s v="3154371346          "/>
    <s v="7"/>
    <d v="2019-11-25T15:30:01"/>
    <s v="19"/>
    <x v="1"/>
    <d v="2019-11-25T15:43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"/>
    <s v="BOGOTA                        "/>
    <s v="1"/>
    <s v="NO DEFINIDO                   "/>
    <s v="CLL 139 # 150B-28 BERLIN                          "/>
  </r>
  <r>
    <s v="52059221       "/>
    <s v="CC "/>
    <s v="MARIA ANGELICA ORTIZ ALVARADO                                            "/>
    <s v="3132160563          "/>
    <s v="1"/>
    <d v="2019-11-25T15:31:55"/>
    <s v="19"/>
    <x v="1"/>
    <d v="2019-11-25T15:49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30"/>
    <s v="QUIROGA                       "/>
    <s v="KR 23 31 24 SUR                                   "/>
  </r>
  <r>
    <s v="1023916859     "/>
    <s v="CC "/>
    <s v="LUZ MERY CARRANZA BERMUDEZ                                               "/>
    <s v="3222239676          "/>
    <s v="1"/>
    <d v="2019-11-25T15:40:25"/>
    <s v="19"/>
    <x v="1"/>
    <d v="2019-11-25T16:00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1"/>
    <s v="NO DEFINIDO                   "/>
    <s v="KR 37 13 66                                       "/>
  </r>
  <r>
    <s v="3150705        "/>
    <s v="CC "/>
    <s v="EMILIO  MORENO                                                           "/>
    <s v="3214186325          "/>
    <s v="8"/>
    <d v="2019-11-25T18:00:13"/>
    <s v="19"/>
    <x v="1"/>
    <d v="2019-11-25T18:50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9"/>
    <s v="SAN JOSE                      "/>
    <s v="KR 10 ¡D 27A 83 SUR                               "/>
  </r>
  <r>
    <s v="3017732        "/>
    <s v="CC "/>
    <s v="MIGUEL ANTONIO AGUDELO VELASQUEZ                                         "/>
    <s v="3112457951          "/>
    <s v="1"/>
    <d v="2019-11-25T18:30:40"/>
    <s v="19"/>
    <x v="1"/>
    <d v="2019-11-25T18:44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30"/>
    <s v="QUIROGA                       "/>
    <s v="DG 36 SUR 25 61                                   "/>
  </r>
  <r>
    <s v="52726942       "/>
    <s v="CC "/>
    <s v="ANA MILENA PINZON SUAREZ                                                 "/>
    <s v="3024124161          "/>
    <s v="6"/>
    <d v="2019-11-25T21:12:46"/>
    <s v="19"/>
    <x v="1"/>
    <d v="2019-11-25T21:36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41"/>
    <s v="BOSQUES DE SAN CARLOS         "/>
    <s v="CL 34 BIS  12 71                                  "/>
  </r>
  <r>
    <s v="5970879        "/>
    <s v="CC "/>
    <s v="CARLOS JOSE HERNANDEZ ROZO                                               "/>
    <s v="3726448             "/>
    <s v="10"/>
    <d v="2019-11-25T21:33:03"/>
    <s v="19"/>
    <x v="1"/>
    <d v="2019-11-25T22:01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26"/>
    <s v="20 DE JULIO - STA. INES       "/>
    <s v="CL 20A SUR 4 22                                   "/>
  </r>
  <r>
    <s v="79703460       "/>
    <s v="CC "/>
    <s v="ALEXANDER  HERNANDEZ HERNANDEZ                                           "/>
    <s v="3123489055          "/>
    <s v="1"/>
    <d v="2019-11-26T06:02:29"/>
    <s v="19"/>
    <x v="1"/>
    <d v="2019-11-26T06:16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4"/>
    <s v="SAN CRISTOBAL                 "/>
    <s v="394"/>
    <s v="ATENAS                        "/>
    <s v="KR 11 48 59 SUR                                   "/>
  </r>
  <r>
    <s v="1175414        "/>
    <s v="CC "/>
    <s v="NEFTALY  ORTIZ ALBARRACIN                                                "/>
    <s v="3125717546          "/>
    <s v="2"/>
    <d v="2019-11-26T06:13:36"/>
    <s v="19"/>
    <x v="1"/>
    <d v="2019-11-26T06:24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58 A 44 13 SUR                                 "/>
  </r>
  <r>
    <s v="21131330       "/>
    <s v="CC "/>
    <s v="ANA ELVIA FORERO BOLIVAR                                                 "/>
    <s v="3102690180          "/>
    <s v="9"/>
    <d v="2019-11-26T07:15:22"/>
    <s v="19"/>
    <x v="1"/>
    <d v="2019-11-26T07:34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7"/>
    <s v="BOSA                          "/>
    <s v="210"/>
    <s v="SAN ANTONIO DE ESCOCIA        "/>
    <s v="CL 57B 84F  23                                    "/>
  </r>
  <r>
    <s v="5963739        "/>
    <s v="CC "/>
    <s v="JOSE GABINO CAPERA CAPERA                                                "/>
    <s v="2666846             "/>
    <s v="10"/>
    <d v="2019-11-26T07:45:01"/>
    <s v="19"/>
    <x v="1"/>
    <d v="2019-11-26T07:59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"/>
    <s v="BOGOTA                        "/>
    <s v="1"/>
    <s v="NO DEFINIDO                   "/>
    <s v="CRA 44 NUM 70C-22 B/ CANDELARIA LA NUEVA          "/>
  </r>
  <r>
    <s v="4450436        "/>
    <s v="CC "/>
    <s v="FERNANDO  URREA QUINTERO                                                 "/>
    <s v="3132580542          "/>
    <s v="1"/>
    <d v="2019-11-26T07:55:19"/>
    <s v="19"/>
    <x v="1"/>
    <d v="2019-11-26T08:02:5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11 SUR 1 18                                    "/>
  </r>
  <r>
    <s v="51979570       "/>
    <s v="CC "/>
    <s v="AURA CELIA ARIZA                                                         "/>
    <s v="3014365690          "/>
    <s v="2"/>
    <d v="2019-11-26T08:35:08"/>
    <s v="19"/>
    <x v="1"/>
    <d v="2019-11-26T08:52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5 BIS 49 H 27 SUR                              "/>
  </r>
  <r>
    <s v="51827175       "/>
    <s v="CC "/>
    <s v="MARTHA CECILIA ESPITIA VERA                                              "/>
    <s v="3123647176          "/>
    <s v="1"/>
    <d v="2019-11-26T08:59:04"/>
    <s v="19"/>
    <x v="1"/>
    <d v="2019-11-26T09:14:2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"/>
    <s v="VILLA ISABEL                  "/>
    <s v="CL 90 15 60 ESTE                                  "/>
  </r>
  <r>
    <s v="52188402       "/>
    <s v="CC "/>
    <s v="MARY LUZ GOMEZ ESCOBAR                                                   "/>
    <s v="3612471             "/>
    <s v="5"/>
    <d v="2019-11-26T09:04:16"/>
    <s v="19"/>
    <x v="1"/>
    <d v="2019-11-26T09:21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84"/>
    <s v="PUERTO RICO                   "/>
    <s v="CL 39 SUR 09A21                                   "/>
  </r>
  <r>
    <s v="74248          "/>
    <s v="CC "/>
    <s v="MIGUEL ANTONIO GUERRERO SUSA                                             "/>
    <s v="3204225106          "/>
    <s v="3"/>
    <d v="2019-11-26T09:13:34"/>
    <s v="19"/>
    <x v="1"/>
    <d v="2019-11-26T09:31:0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4"/>
    <s v="EL QUIROGA                    "/>
    <s v="KR 24 41 A 06                                     "/>
  </r>
  <r>
    <s v="51687763       "/>
    <s v="CC "/>
    <s v="LEONOR  RAMOS SEGURA                                                     "/>
    <s v="5166979             "/>
    <s v="2"/>
    <d v="2019-11-26T09:27:30"/>
    <s v="19"/>
    <x v="1"/>
    <d v="2019-11-26T09:51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08"/>
    <s v="DANUBIO AZUL                  "/>
    <s v="KR 3 57 A 38 SUR                                  "/>
  </r>
  <r>
    <s v="19304113       "/>
    <s v="CC "/>
    <s v="SEGUNDO VICENTE SALAMANCA OSTOS                                          "/>
    <s v="8025712             "/>
    <s v="2"/>
    <d v="2019-11-26T11:09:43"/>
    <s v="19"/>
    <x v="1"/>
    <d v="2019-11-26T11:17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1                                                 "/>
  </r>
  <r>
    <s v="28738043       "/>
    <s v="CC "/>
    <s v="PAULINA  CUERVO DE ACOSTA                                                "/>
    <s v="3123206936          "/>
    <s v="4"/>
    <d v="2019-11-26T11:39:49"/>
    <s v="19"/>
    <x v="1"/>
    <d v="2019-11-26T11:55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53"/>
    <s v="LA PAZ                        "/>
    <s v="KR 84 NO 64 54 SUR                                "/>
  </r>
  <r>
    <s v="1023035314     "/>
    <s v="CC "/>
    <s v="ERIKA NATALIA HERRERA CASTAEDA                                           "/>
    <s v="3184577             "/>
    <s v="2"/>
    <d v="2019-11-26T11:40:43"/>
    <s v="19"/>
    <x v="1"/>
    <d v="2019-11-26T12:00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42"/>
    <s v="SANTA LIBRADA                 "/>
    <s v="CL 71 C SUR 14 28                                 "/>
  </r>
  <r>
    <s v="1013687869     "/>
    <s v="CC "/>
    <s v="JULIAN ANDREY RAMIREZ MENDEZ                                             "/>
    <s v="3125700596          "/>
    <s v="1"/>
    <d v="2019-11-26T11:46:02"/>
    <s v="19"/>
    <x v="1"/>
    <d v="2019-11-26T12:16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53"/>
    <s v="ESTRELLA DEL SUR              "/>
    <s v="KR 17 N BIS 70 B 63 SUR                           "/>
  </r>
  <r>
    <s v="1031146172     "/>
    <s v="CC "/>
    <s v="LUIS ALEJANDRO BARAJAS OSORIO                                            "/>
    <s v="3015477903          "/>
    <s v="10"/>
    <d v="2019-11-26T11:52:27"/>
    <s v="19"/>
    <x v="1"/>
    <d v="2019-11-26T12:22:4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DRES"/>
    <s v="11"/>
    <s v="BOGOTA D.C.              "/>
    <s v="9"/>
    <s v="FONTIBON                      "/>
    <s v="299"/>
    <s v="VILLEMAR                      "/>
    <s v="KR 7D 92 03                                       "/>
  </r>
  <r>
    <s v="1007426573     "/>
    <s v="CC "/>
    <s v="BRAYAN YESID RIAO DURAN                                                  "/>
    <s v="3208896772          "/>
    <s v="1"/>
    <d v="2019-11-26T12:20:00"/>
    <s v="19"/>
    <x v="1"/>
    <d v="2019-11-26T12:43:5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07"/>
    <s v="GLORIA                        "/>
    <s v="DG 42 6 B 15 ESTE                                 "/>
  </r>
  <r>
    <s v="1125763015     "/>
    <s v="CC "/>
    <s v="WANDY KATERINE SALASAR GUTIERREZ                                         "/>
    <s v="3157479284          "/>
    <s v="5"/>
    <d v="2019-11-26T12:35:22"/>
    <s v="19"/>
    <x v="1"/>
    <d v="2019-11-26T12:56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1"/>
    <s v="SUBA                          "/>
    <s v="10"/>
    <s v="BILBAO                        "/>
    <s v="CARRERA 149 A 143 08 BILBAO                       "/>
  </r>
  <r>
    <s v="1024486514     "/>
    <s v="CC "/>
    <s v="VICTOR EDUARDO AVILA CASTILLO                                            "/>
    <s v="3202286194          "/>
    <s v="2"/>
    <d v="2019-11-26T12:47:03"/>
    <s v="19"/>
    <x v="1"/>
    <d v="2019-11-26T13:04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"/>
    <s v="BOGOTA                        "/>
    <s v="1"/>
    <s v="NO DEFINIDO                   "/>
    <s v="KR 48D 68C 85 S                                   "/>
  </r>
  <r>
    <s v="52132269       "/>
    <s v="CC "/>
    <s v="BLANCA LUCILA FONSECA CARREO                                             "/>
    <s v="3103332446          "/>
    <s v="1"/>
    <d v="2019-11-26T13:15:11"/>
    <s v="19"/>
    <x v="1"/>
    <d v="2019-11-26T13:35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CL 68 A BIS SUR 22 A 68                           "/>
  </r>
  <r>
    <s v="28670109       "/>
    <s v="CC "/>
    <s v="MARIA EMMA MORENO CORONADO                                               "/>
    <s v="3108512879          "/>
    <s v="1"/>
    <d v="2019-11-26T13:19:12"/>
    <s v="19"/>
    <x v="1"/>
    <d v="2019-11-26T13:44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6"/>
    <s v="SANTANDER                     "/>
    <s v="AV KR 30 22 20 SUR                                "/>
  </r>
  <r>
    <s v="51640705       "/>
    <s v="CC "/>
    <s v="MARTHA PATRICIA GUTIERREZ BERNAL                                         "/>
    <s v="3166465378          "/>
    <s v="5"/>
    <d v="2019-11-26T13:21:58"/>
    <s v="19"/>
    <x v="1"/>
    <d v="2019-11-26T13:23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4"/>
    <s v="SAN CRISTOBAL                 "/>
    <s v="478"/>
    <s v="SAN ISIDRO II                 "/>
    <s v="CARRERA 8 # 36 A 29 SUR                           "/>
  </r>
  <r>
    <s v="52361062       "/>
    <s v="CC "/>
    <s v="SONIA YANETH FAJARDO OROZCO                                              "/>
    <s v="3118298220          "/>
    <s v="2"/>
    <d v="2019-11-26T13:23:14"/>
    <s v="19"/>
    <x v="1"/>
    <d v="2019-11-26T13:38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"/>
    <s v="TUNAL                         "/>
    <s v="KR 24D 11 80 SUR INT 40                           "/>
  </r>
  <r>
    <s v="1023955048     "/>
    <s v="CC "/>
    <s v="MARIO FERNANDO CORREAL MATEUS                                            "/>
    <s v="3138601644          "/>
    <s v="30"/>
    <d v="2019-11-26T13:31:30"/>
    <s v="19"/>
    <x v="1"/>
    <d v="2019-11-26T13:42:2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A 8 ESTE N° 30 81                               "/>
  </r>
  <r>
    <s v="1033773954     "/>
    <s v="CC "/>
    <s v="LUIS ALFREDO QUINTERO LOPEZ                                              "/>
    <s v="2798870             "/>
    <s v="2"/>
    <d v="2019-11-26T13:44:17"/>
    <s v="19"/>
    <x v="1"/>
    <d v="2019-11-26T13:51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2"/>
    <s v="MARCO FIDEL SUAREZ            "/>
    <s v="TV 16 B N 45 C 55 SUR                             "/>
  </r>
  <r>
    <s v="52281016       "/>
    <s v="CC "/>
    <s v="SANDRA MARITZA COLMENARES RODRIGUEZ                                      "/>
    <s v="3143383063          "/>
    <s v="1"/>
    <d v="2019-11-26T15:34:19"/>
    <s v="19"/>
    <x v="1"/>
    <d v="2019-11-26T15:45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SUBSIDIADO"/>
    <s v="11"/>
    <s v="BOGOTA D.C.              "/>
    <s v="5"/>
    <s v="USME                          "/>
    <s v="520"/>
    <s v="LA ESPERANZA                  "/>
    <s v="CL 76 D SUR 14 49 ESTE                            "/>
  </r>
  <r>
    <s v="1010113938     "/>
    <s v="CC "/>
    <s v="LORENA  CHARRY ACOSTA                                                    "/>
    <s v="3143409881          "/>
    <s v="4"/>
    <d v="2019-11-26T15:39:09"/>
    <s v="19"/>
    <x v="1"/>
    <d v="2019-11-26T15:51:4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0"/>
    <s v="PIJAOS                        "/>
    <s v="CL 36B SUR 11 25                                  "/>
  </r>
  <r>
    <s v="1077966946     "/>
    <s v="CC "/>
    <s v="LUZ DANEYI CIPRIAN GUZMAN                                                "/>
    <s v="3107715389          "/>
    <s v="1"/>
    <d v="2019-11-26T16:40:50"/>
    <s v="19"/>
    <x v="1"/>
    <d v="2019-11-26T16:55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4"/>
    <s v="SAN CRISTOBAL                 "/>
    <s v="425"/>
    <s v="LA BELLEZA                    "/>
    <s v="NO REFIERE                                        "/>
  </r>
  <r>
    <s v="1023961180     "/>
    <s v="CC "/>
    <s v="LAURA ANDREA VALBUENA ESPINOSA                                           "/>
    <s v="3508793556          "/>
    <s v="4"/>
    <d v="2019-11-26T19:21:00"/>
    <s v="19"/>
    <x v="1"/>
    <d v="2019-11-26T19:30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7"/>
    <s v="PRINCIPE DE BOCHICA           "/>
    <s v="DIAGONAL 48 1  J 30  SUR BOCHICA                  "/>
  </r>
  <r>
    <s v="37216788       "/>
    <s v="CC "/>
    <s v="MIRYAM  ARIZA ARENAS                                                     "/>
    <s v="3214880870          "/>
    <s v="1"/>
    <d v="2019-11-26T19:27:30"/>
    <s v="19"/>
    <x v="1"/>
    <d v="2019-11-26T19:52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1"/>
    <s v="REPUBLICA DEL CANADA-EL PINAR "/>
    <s v="NO REFIERE                                        "/>
  </r>
  <r>
    <s v="1006086745     "/>
    <s v="CC "/>
    <s v="ANGGIE ALEXANDRA DURAN MOLANO                                            "/>
    <s v="3117033123          "/>
    <s v="2"/>
    <d v="2019-11-26T19:54:19"/>
    <s v="19"/>
    <x v="1"/>
    <d v="2019-11-26T20:06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6"/>
    <s v="TUNJUELITO                    "/>
    <s v="751"/>
    <s v="SAN CARLOS                    "/>
    <s v="NO SABE DIRECCION                                 "/>
  </r>
  <r>
    <s v="1031132191     "/>
    <s v="TI "/>
    <s v="ARILLANIS MARIETH BENAVIDES GONZALEZ                                     "/>
    <s v="3122619113          "/>
    <s v="1"/>
    <d v="2019-11-26T20:34:37"/>
    <s v="19"/>
    <x v="1"/>
    <d v="2019-11-26T20:47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"/>
    <s v="BOGOTA                        "/>
    <s v="1"/>
    <s v="NO DEFINIDO                   "/>
    <s v="NO REFIERE                                        "/>
  </r>
  <r>
    <s v="1013607482     "/>
    <s v="CC "/>
    <s v="ANGIE JULIETH TENJO MORENO                                               "/>
    <s v="4738127             "/>
    <s v="7"/>
    <d v="2019-11-26T23:25:38"/>
    <s v="19"/>
    <x v="1"/>
    <d v="2019-11-26T23:39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PARTICULAR"/>
    <s v="11"/>
    <s v="BOGOTA D.C.              "/>
    <s v="11"/>
    <s v="SUBA                          "/>
    <s v="11"/>
    <s v="PRADOS DE SANTA BARBARA       "/>
    <s v="CRA  3 N  11A12 SUT                               "/>
  </r>
  <r>
    <s v="1023969180     "/>
    <s v="CC "/>
    <s v="DANIEL ESTEBAN VARGAS SIERRA                                             "/>
    <s v="3133046656          "/>
    <s v="3"/>
    <d v="2019-11-27T05:55:47"/>
    <s v="19"/>
    <x v="1"/>
    <d v="2019-11-27T06:16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22 D 1 87 SUR                                  "/>
  </r>
  <r>
    <s v="53154125       "/>
    <s v="CC "/>
    <s v="DIANA MAYERLI BARRERA MELO                                               "/>
    <s v="3208528596          "/>
    <s v="2"/>
    <d v="2019-11-27T06:12:02"/>
    <s v="19"/>
    <x v="1"/>
    <d v="2019-11-27T06:25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"/>
    <s v="BOGOTA                        "/>
    <s v="1"/>
    <s v="NO DEFINIDO                   "/>
    <s v="CL 32 BIS A SUR 12 D 58                           "/>
  </r>
  <r>
    <s v="1022986446     "/>
    <s v="CC "/>
    <s v="MIGUEL ANGEL REINOSO CAMARGO                                             "/>
    <s v="3125169670          "/>
    <s v="2"/>
    <d v="2019-11-27T07:10:58"/>
    <s v="19"/>
    <x v="1"/>
    <d v="2019-11-27T07:19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3 BIS 56 86 SUR                                "/>
  </r>
  <r>
    <s v="79349372       "/>
    <s v="CC "/>
    <s v="HUBERTY  GALVIS CALDERON                                                 "/>
    <s v="7607063             "/>
    <s v="1"/>
    <d v="2019-11-27T07:37:47"/>
    <s v="19"/>
    <x v="1"/>
    <d v="2019-11-27T07:57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744"/>
    <s v="ABRAHAM LINCON(TUNJUELITO)    "/>
    <s v="CL  51   12A    41                                "/>
  </r>
  <r>
    <s v="7276459        "/>
    <s v="CC "/>
    <s v="LUIS EDUARDO ALDANA HERNANDEZ                                            "/>
    <s v="3114964152          "/>
    <s v="1"/>
    <d v="2019-11-27T07:46:54"/>
    <s v="19"/>
    <x v="1"/>
    <d v="2019-11-27T08:02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21"/>
    <s v="GUSTAVO RESTREPO              "/>
    <s v="AV CARACAS 29 28 SUR                              "/>
  </r>
  <r>
    <s v="1024507330     "/>
    <s v="CC "/>
    <s v="EDWIN ALEXANDER CORREDOR VARGAS                                          "/>
    <s v="5686378             "/>
    <s v="5"/>
    <d v="2019-11-27T08:44:26"/>
    <s v="19"/>
    <x v="1"/>
    <d v="2019-11-27T08:51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18"/>
    <s v="RAFAEL URIBE                  "/>
    <s v="818"/>
    <s v="MIRADOR DE MARROCOS           "/>
    <s v="CL 59 SUR 5C 41 ESTE                              "/>
  </r>
  <r>
    <s v="41462726       "/>
    <s v="CC "/>
    <s v="LEODICEA  CALDERON DE JIMENEZ                                            "/>
    <s v="3112421345          "/>
    <s v="3"/>
    <d v="2019-11-27T09:23:41"/>
    <s v="19"/>
    <x v="1"/>
    <d v="2019-11-27T09:32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30"/>
    <s v="CLARET                        "/>
    <s v="CL 48 26 86 SUR                                   "/>
  </r>
  <r>
    <s v="1007201315     "/>
    <s v="CC "/>
    <s v="MARTA LORENA SANJUAN QUILINDO                                            "/>
    <s v="3124285578          "/>
    <s v="1"/>
    <d v="2019-11-27T09:41:20"/>
    <s v="19"/>
    <x v="1"/>
    <d v="2019-11-27T09:49:1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OCIEDAD ASMET SALUD EPS SAS"/>
    <s v="11"/>
    <s v="BOGOTA D.C.              "/>
    <s v="18"/>
    <s v="RAFAEL URIBE                  "/>
    <s v="21"/>
    <s v="GUSTAVO RESTREPO              "/>
    <s v="CL 29 13 21                                       "/>
  </r>
  <r>
    <s v="79493232       "/>
    <s v="CC "/>
    <s v="ALVARO WILLIAM MORENO REYES                                              "/>
    <s v="3152432732          "/>
    <s v="2"/>
    <d v="2019-11-27T09:47:14"/>
    <s v="19"/>
    <x v="1"/>
    <d v="2019-11-27T09:52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41"/>
    <s v="LA VICTORIA                   "/>
    <s v="KR  3 C BIS 43 A 27                               "/>
  </r>
  <r>
    <s v="1000364502     "/>
    <s v="TI "/>
    <s v="MIGUEL ANGEL AVILA BURGOS                                                "/>
    <s v="3157773631          "/>
    <s v="1"/>
    <d v="2019-11-27T09:55:03"/>
    <s v="19"/>
    <x v="1"/>
    <d v="2019-11-27T10:06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3"/>
    <s v="PERDOMO ALTO                  "/>
    <s v="KR 73 F   63   17 SUR                             "/>
  </r>
  <r>
    <s v="52726942       "/>
    <s v="CC "/>
    <s v="ANA MILENA PINZON SUAREZ                                                 "/>
    <s v="3024124161          "/>
    <s v="7"/>
    <d v="2019-11-27T09:57:00"/>
    <s v="19"/>
    <x v="1"/>
    <d v="2019-11-27T10:25:4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41"/>
    <s v="BOSQUES DE SAN CARLOS         "/>
    <s v="CL 34 BIS  12 71                                  "/>
  </r>
  <r>
    <s v="1031124360     "/>
    <s v="CC "/>
    <s v="JEIMMY MARCELA CASTIBLANCO MONTERO                                       "/>
    <s v="3723366             "/>
    <s v="1"/>
    <d v="2019-11-27T10:14:47"/>
    <s v="19"/>
    <x v="1"/>
    <d v="2019-11-27T10:30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785"/>
    <s v="RESURRECCION                  "/>
    <s v="DG 32C S  12 54                                   "/>
  </r>
  <r>
    <s v="41679527       "/>
    <s v="CC "/>
    <s v="AURA CECILIA CALDERON LOPEZ                                              "/>
    <s v="3134955113          "/>
    <s v="2"/>
    <d v="2019-11-27T10:18:53"/>
    <s v="19"/>
    <x v="1"/>
    <d v="2019-11-27T10:43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5"/>
    <s v="USME                          "/>
    <s v="16"/>
    <s v="AURORA                        "/>
    <s v="CL 25 71 10 F SUR                                 "/>
  </r>
  <r>
    <s v="35493849       "/>
    <s v="CC "/>
    <s v="ROSA ELENA CASTILLO JIMENEZ                                              "/>
    <s v="3144209617          "/>
    <s v="2"/>
    <d v="2019-11-27T10:21:08"/>
    <s v="19"/>
    <x v="1"/>
    <d v="2019-11-27T10:52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4"/>
    <s v="PIAMONTE                      "/>
    <s v="KR 24C 53 39                                      "/>
  </r>
  <r>
    <s v="79257536       "/>
    <s v="CC "/>
    <s v="PEDRO IGNACIO GRANADOS ALVARADO                                          "/>
    <s v="8125158             "/>
    <s v="5"/>
    <d v="2019-11-27T10:52:57"/>
    <s v="19"/>
    <x v="1"/>
    <d v="2019-11-27T11:02:0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6"/>
    <s v="ALFONSO LOPEZ                 "/>
    <s v="DG 93 A 3 D 50 SUR                                "/>
  </r>
  <r>
    <s v="1020783529     "/>
    <s v="CC "/>
    <s v="LUZ ANGELA ROLDAN PEREZ                                                  "/>
    <s v="3015308617          "/>
    <s v="3"/>
    <d v="2019-11-27T11:11:54"/>
    <s v="19"/>
    <x v="1"/>
    <d v="2019-11-27T11:21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KR 73 L 75 C 70 SUR                               "/>
  </r>
  <r>
    <s v="41485210       "/>
    <s v="CC "/>
    <s v="MARIA GLADYS ORTIZ CAPERA                                                "/>
    <s v="3728637             "/>
    <s v="9"/>
    <d v="2019-11-27T11:22:50"/>
    <s v="19"/>
    <x v="1"/>
    <d v="2019-11-27T11:37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0"/>
    <s v="PIJAOS                        "/>
    <s v="KR 11 B 34 68 45                                  "/>
  </r>
  <r>
    <s v="347971         "/>
    <s v="CC "/>
    <s v="PEDRO  MAYORGA MORALES                                                   "/>
    <s v="3125299837          "/>
    <s v="15"/>
    <d v="2019-11-27T11:29:24"/>
    <s v="19"/>
    <x v="1"/>
    <d v="2019-11-27T11:46:5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27"/>
    <s v="PALERMO SUR                   "/>
    <s v="CL 51BIS SUR 2D 08                                "/>
  </r>
  <r>
    <s v="1033740601     "/>
    <s v="CC "/>
    <s v="LUIS FABIAN ROMERO QUINTERO                                              "/>
    <s v="3138442813          "/>
    <s v="1"/>
    <d v="2019-11-27T11:59:26"/>
    <s v="19"/>
    <x v="1"/>
    <d v="2019-11-27T12:24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68H  48 02                                     "/>
  </r>
  <r>
    <s v="51760294       "/>
    <s v="CC "/>
    <s v="MARIA NIDIA FRAILE GONZALEZ                                              "/>
    <s v="2720081             "/>
    <s v="5"/>
    <d v="2019-11-27T12:08:57"/>
    <s v="19"/>
    <x v="1"/>
    <d v="2019-11-27T12:29:1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1"/>
    <s v="GUSTAVO RESTREPO              "/>
    <s v="CL 27C SUR 14A 97                                 "/>
  </r>
  <r>
    <s v="1105681289     "/>
    <s v="CC "/>
    <s v="OMAR MAURICIO CALEÑO GOMEZ                                               "/>
    <s v="3106954141          "/>
    <s v="2"/>
    <d v="2019-11-27T12:31:20"/>
    <s v="19"/>
    <x v="1"/>
    <d v="2019-11-27T12:53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6"/>
    <s v="SOCIEGO                       "/>
    <s v="CARRERA 10 D # 23 13                              "/>
  </r>
  <r>
    <s v="20584712       "/>
    <s v="CC "/>
    <s v="ANA ISABEL BEJARANO DIAZ                                                 "/>
    <s v="3114831195          "/>
    <s v="1"/>
    <d v="2019-11-27T13:02:42"/>
    <s v="19"/>
    <x v="1"/>
    <d v="2019-11-27T13:20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"/>
    <s v="VILLA ISABEL                  "/>
    <s v="DG 99 2 B 19                                      "/>
  </r>
  <r>
    <s v="27649971       "/>
    <s v="CC "/>
    <s v="EMERITA  ACEVEDO ORTEGA                                                  "/>
    <s v="3204398149          "/>
    <s v="1"/>
    <d v="2019-11-27T13:07:21"/>
    <s v="19"/>
    <x v="1"/>
    <d v="2019-11-27T13:31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6"/>
    <s v="PUENTE ARANDA                 "/>
    <s v="9"/>
    <s v="MILENTA                       "/>
    <s v="KR 63 9 35 SUR                                    "/>
  </r>
  <r>
    <s v="80238634       "/>
    <s v="CC "/>
    <s v="EDWIN FABIAN VILLARREAL ROCHA                                            "/>
    <s v="3124323524          "/>
    <s v="1"/>
    <d v="2019-11-27T13:24:48"/>
    <s v="19"/>
    <x v="1"/>
    <d v="2019-11-27T13:40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318"/>
    <s v="ALQUERIAS DE LA FRAGUA        "/>
    <s v="AV 68 28 33 SUR                                   "/>
  </r>
  <r>
    <s v="20629632       "/>
    <s v="CC "/>
    <s v="ETELVINA  SANTOS ALFONSO                                                 "/>
    <s v="3115190106-2058729  "/>
    <s v="2"/>
    <d v="2019-11-27T14:23:36"/>
    <s v="19"/>
    <x v="1"/>
    <d v="2019-11-27T14:35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6"/>
    <s v="TUNJUELITO                    "/>
    <s v="1"/>
    <s v="TUNAL                         "/>
    <s v="1                                                 "/>
  </r>
  <r>
    <s v="17037342       "/>
    <s v="CC "/>
    <s v="FRANCISCO  BOYACA QUEMBA                                                 "/>
    <s v="2059107             "/>
    <s v="3"/>
    <d v="2019-11-27T15:10:47"/>
    <s v="19"/>
    <x v="1"/>
    <d v="2019-11-27T15:24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1"/>
    <s v="SUBA                          "/>
    <s v="1"/>
    <s v="SUBA LA GAITANA               "/>
    <s v="RA 12 N 50 G 34 SUR                               "/>
  </r>
  <r>
    <s v="20337409       "/>
    <s v="CC "/>
    <s v="MARIA IGNACIA CANTOR PACHON                                              "/>
    <s v="4760389             "/>
    <s v="21"/>
    <d v="2019-11-27T15:22:29"/>
    <s v="19"/>
    <x v="1"/>
    <d v="2019-11-27T15:45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R 10 F 34 23 S                                   "/>
  </r>
  <r>
    <s v="41743530       "/>
    <s v="CC "/>
    <s v="DORIS  CAMACHO                                                           "/>
    <s v="3134710271          "/>
    <s v="4"/>
    <d v="2019-11-27T15:37:34"/>
    <s v="19"/>
    <x v="1"/>
    <d v="2019-11-27T15:39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2"/>
    <s v="NO DEFINIDO                   "/>
    <s v="CL 32B 10C 00                                     "/>
  </r>
  <r>
    <s v="41660653       "/>
    <s v="CC "/>
    <s v="MARIA ELVIRA LEON SALAMANCA                                              "/>
    <s v="2795646             "/>
    <s v="10"/>
    <d v="2019-11-27T16:10:17"/>
    <s v="19"/>
    <x v="1"/>
    <d v="2019-11-27T16:24:4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1"/>
    <s v="ROMA                          "/>
    <s v="CRA 12A NO. 18A 23 ESTE SUR                       "/>
  </r>
  <r>
    <s v="79560625       "/>
    <s v="CC "/>
    <s v="JOSE ANTONIO CHAPETON SANCHEZ                                            "/>
    <s v="3331331             "/>
    <s v="8"/>
    <d v="2019-11-27T17:27:52"/>
    <s v="19"/>
    <x v="1"/>
    <d v="2019-11-27T17:43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4"/>
    <s v="SAN CRISTOBAL                 "/>
    <s v="3"/>
    <s v="SAN CRISTOBAL SUR             "/>
    <s v="KR 10A ESTE 10 60 SUR                             "/>
  </r>
  <r>
    <s v="41393559       "/>
    <s v="CC "/>
    <s v="ROSA ELVIRA GOMEZ MELO                                                   "/>
    <s v="3204391007          "/>
    <s v="1"/>
    <d v="2019-11-27T17:55:16"/>
    <s v="19"/>
    <x v="1"/>
    <d v="2019-11-27T18:16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6"/>
    <s v="TUNJUELITO                    "/>
    <s v="11"/>
    <s v="FATIMA                        "/>
    <s v="CL 52 37 20 SUR                                   "/>
  </r>
  <r>
    <s v="1007404066     "/>
    <s v="CC "/>
    <s v="HAROL ESTIVEN PARRA QUINTERO                                             "/>
    <s v="2091127             "/>
    <s v="2"/>
    <d v="2019-11-27T18:25:07"/>
    <s v="19"/>
    <x v="1"/>
    <d v="2019-11-27T18:54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13"/>
    <s v="LAS LOMAS                     "/>
    <s v="CL 37 11A 37 SUR                                  "/>
  </r>
  <r>
    <s v="55150046       "/>
    <s v="CC "/>
    <s v="EDITH  CORTES RIOS                                                       "/>
    <s v="3177655785          "/>
    <s v="1"/>
    <d v="2019-11-27T18:39:18"/>
    <s v="19"/>
    <x v="1"/>
    <d v="2019-11-27T18:57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18"/>
    <s v="RAFAEL URIBE                  "/>
    <s v="7"/>
    <s v="CENTENARIO                    "/>
    <s v="KR 15 32A 35                                      "/>
  </r>
  <r>
    <s v="1023879563     "/>
    <s v="CC "/>
    <s v="JENNY FERNANDA CARRANZA ILLO                                             "/>
    <s v="3125861666          "/>
    <s v="12"/>
    <d v="2019-11-27T20:38:48"/>
    <s v="19"/>
    <x v="1"/>
    <d v="2019-11-27T21:12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8"/>
    <s v="SAN ISIDRO II                 "/>
    <s v="CL 38A SUR 7 55                                   "/>
  </r>
  <r>
    <s v="140733         "/>
    <s v="CC "/>
    <s v="JORGE ALBERTO AYALA OLIVEROS                                             "/>
    <s v="3014299             "/>
    <s v="4"/>
    <d v="2019-11-27T21:32:41"/>
    <s v="19"/>
    <x v="1"/>
    <d v="2019-11-27T22:05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0"/>
    <s v="PIJAOS                        "/>
    <s v="CL 36B SUR  11 25 APA 211                         "/>
  </r>
  <r>
    <s v="1023891314     "/>
    <s v="CC "/>
    <s v="LEIDY JOHANNA ESCOBAR LANDINEZ                                           "/>
    <s v="3203273584          "/>
    <s v="1"/>
    <d v="2019-11-27T21:39:00"/>
    <s v="19"/>
    <x v="1"/>
    <d v="2019-11-27T22:08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6"/>
    <s v="PUENTE ARANDA                 "/>
    <s v="11"/>
    <s v="LAS CARABELAS                 "/>
    <s v="CL 1G 39 41                                       "/>
  </r>
  <r>
    <s v="52340474       "/>
    <s v="CC "/>
    <s v="LUZ ESTELLA VARGAS ROBAYO                                                "/>
    <s v="3005944004          "/>
    <s v="7"/>
    <d v="2019-11-27T21:55:24"/>
    <s v="19"/>
    <x v="1"/>
    <d v="2019-11-27T22:17:5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70"/>
    <s v="GRANJAS DE SAN PABLO          "/>
    <s v="KR 15 36 18                                       "/>
  </r>
  <r>
    <s v="124110         "/>
    <s v="CC "/>
    <s v="JORGE OCTAVIO GARZON                                                     "/>
    <s v="3228866656          "/>
    <s v="10"/>
    <d v="2019-11-27T22:00:34"/>
    <s v="19"/>
    <x v="1"/>
    <d v="2019-11-27T22:40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1"/>
    <s v="GUSTAVO RESTREPO              "/>
    <s v="TV 15 A 31 63 SUR                                 "/>
  </r>
  <r>
    <s v="136602         "/>
    <s v="CC "/>
    <s v="MANUEL ANTONIO AVENDAÑO                                                  "/>
    <s v="6044891             "/>
    <s v="8"/>
    <d v="2019-11-27T22:13:55"/>
    <s v="19"/>
    <x v="1"/>
    <d v="2019-11-27T22:48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NTIDAD PROMOTORA DE SALUD SANITAS S.A.S"/>
    <s v="11"/>
    <s v="BOGOTA D.C.              "/>
    <s v="18"/>
    <s v="RAFAEL URIBE                  "/>
    <s v="21"/>
    <s v="GUSTAVO RESTREPO              "/>
    <s v="KR  12B   27 11 SUR                               "/>
  </r>
  <r>
    <s v="1032423892     "/>
    <s v="CC "/>
    <s v="CRISTIAN DAVID ROJAS TIQUE                                               "/>
    <s v="3053136453          "/>
    <s v="3"/>
    <d v="2019-11-27T23:13:05"/>
    <s v="19"/>
    <x v="1"/>
    <d v="2019-11-27T23:20:3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2"/>
    <s v="NUEVO PORVENIR                "/>
    <s v="CL 112 11 785 ESTE                                "/>
  </r>
  <r>
    <s v="52078473       "/>
    <s v="CC "/>
    <s v="MARIA DELIA REINA RUIZ                                                   "/>
    <s v="4973080             "/>
    <s v="2"/>
    <d v="2019-11-27T23:43:15"/>
    <s v="19"/>
    <x v="1"/>
    <d v="2019-11-27T23:57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126"/>
    <s v="HOLANDA                       "/>
    <s v="CL 57 87K  37 SUR                                 "/>
  </r>
  <r>
    <s v="65554761       "/>
    <s v="CC "/>
    <s v="MARIANA SUGEY SERRANO HUERTAS                                            "/>
    <s v="3003175961          "/>
    <s v="1"/>
    <d v="2019-11-28T00:30:59"/>
    <s v="19"/>
    <x v="1"/>
    <d v="2019-11-28T00:57:3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CONTRIBUTIVO"/>
    <s v="11"/>
    <s v="BOGOTA D.C.              "/>
    <s v="8"/>
    <s v="KENNEDY                       "/>
    <s v="22"/>
    <s v="BOITA                         "/>
    <s v="KR 78 1 03                                        "/>
  </r>
  <r>
    <s v="1000224688     "/>
    <s v="CC "/>
    <s v="HEIDY VANESSA SUAREZ SUAREZ                                              "/>
    <s v="3115026122          "/>
    <s v="1"/>
    <d v="2019-11-28T01:05:30"/>
    <s v="19"/>
    <x v="1"/>
    <d v="2019-11-28T01:16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4"/>
    <s v="SAN CRISTOBAL                 "/>
    <s v="411"/>
    <s v="CORDOBA                       "/>
    <s v="CL 27 A SUR 2 31                                  "/>
  </r>
  <r>
    <s v="65714219       "/>
    <s v="CC "/>
    <s v="CARMENZA  GARCIA                                                         "/>
    <s v="3142833130          "/>
    <s v="2"/>
    <d v="2019-11-28T02:06:40"/>
    <s v="19"/>
    <x v="1"/>
    <d v="2019-11-28T02:33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Y MEDICINA PREPAGADA SURAMERICANA S.A"/>
    <s v="11"/>
    <s v="BOGOTA D.C.              "/>
    <s v="5"/>
    <s v="USME                          "/>
    <s v="508"/>
    <s v="DANUBIO AZUL                  "/>
    <s v="CL 54B SUR 3 27                                   "/>
  </r>
  <r>
    <s v="80843038       "/>
    <s v="CC "/>
    <s v="ANGEL LEONARDO BRAVO MENDEZ                                              "/>
    <s v="3948080             "/>
    <s v="1"/>
    <d v="2019-11-28T07:03:48"/>
    <s v="19"/>
    <x v="1"/>
    <d v="2019-11-28T07:16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SUBSIDIADO"/>
    <s v="11"/>
    <s v="BOGOTA D.C.              "/>
    <s v="7"/>
    <s v="BOSA                          "/>
    <s v="21"/>
    <s v="BOSA PORVENIR                 "/>
    <s v="CL 80 BIS SUR  41 48                              "/>
  </r>
  <r>
    <s v="39712225       "/>
    <s v="CC "/>
    <s v="DEISY  SALCEDO SALCEDO                                                   "/>
    <s v="3212663933          "/>
    <s v="1"/>
    <d v="2019-11-28T07:28:28"/>
    <s v="19"/>
    <x v="1"/>
    <d v="2019-11-28T07:49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25"/>
    <s v="CUNDINAMARCA             "/>
    <s v="754"/>
    <s v="SOACHA                        "/>
    <s v="13"/>
    <s v="SAN MATEO                     "/>
    <s v="KR 4 ESTE  34 31                                  "/>
  </r>
  <r>
    <s v="38432598       "/>
    <s v="CC "/>
    <s v="ADELINA  MUÑOZ DE LARA                                                   "/>
    <s v="7186041             "/>
    <s v="11"/>
    <d v="2019-11-28T07:44:59"/>
    <s v="19"/>
    <x v="1"/>
    <d v="2019-11-28T07:56:1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OCIEDAD CLINICA EMCOSALUD S.A."/>
    <s v="11"/>
    <s v="BOGOTA D.C.              "/>
    <s v="19"/>
    <s v="CIUDAD BOLIVAR                "/>
    <s v="39"/>
    <s v="SAN FRANCISCO                 "/>
    <s v="KR 20 C  61B 40 SUR                               "/>
  </r>
  <r>
    <s v="79661888       "/>
    <s v="CC "/>
    <s v="GIOVANNI  MORALES SOCHA                                                  "/>
    <s v="3134738103          "/>
    <s v="1"/>
    <d v="2019-11-28T07:47:37"/>
    <s v="19"/>
    <x v="1"/>
    <d v="2019-11-28T08:00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3"/>
    <s v="SANTA FE                      "/>
    <s v="83"/>
    <s v="SANTANDER                     "/>
    <s v="CL 29 SUR 29B 27                                  "/>
  </r>
  <r>
    <s v="52440236       "/>
    <s v="CC "/>
    <s v="CLARA LUZ MILA PINZON AHUMADA                                            "/>
    <s v="7624313             "/>
    <s v="1"/>
    <d v="2019-11-28T08:15:42"/>
    <s v="19"/>
    <x v="1"/>
    <d v="2019-11-28T08:34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6"/>
    <s v="ALFONSO LOPEZ                 "/>
    <s v="KR 6 B 90   17 SUR                                "/>
  </r>
  <r>
    <s v="1031154820     "/>
    <s v="CC "/>
    <s v="HAMLLY SOMME MATIZ RUBIO                                                 "/>
    <s v="3202854041          "/>
    <s v="1"/>
    <d v="2019-11-28T08:49:36"/>
    <s v="19"/>
    <x v="1"/>
    <d v="2019-11-28T09:03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785"/>
    <s v="RESURRECCION                  "/>
    <s v="DG 32 A BIS 12D 64                                "/>
  </r>
  <r>
    <s v="23486050       "/>
    <s v="CC "/>
    <s v="MARIA LUCILA MATEUS MORALES                                              "/>
    <s v="3454005             "/>
    <s v="1"/>
    <d v="2019-11-28T08:56:37"/>
    <s v="19"/>
    <x v="1"/>
    <d v="2019-11-28T09:14:3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744"/>
    <s v="ABRAHAM LINCON(TUNJUELITO)    "/>
    <s v="KR 14 51 30                                       "/>
  </r>
  <r>
    <s v="20904692       "/>
    <s v="CC "/>
    <s v="EDNA  GUZMAN GARCIA                                                      "/>
    <s v="3334018             "/>
    <s v="10"/>
    <d v="2019-11-28T09:01:36"/>
    <s v="19"/>
    <x v="1"/>
    <d v="2019-11-28T09:22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06"/>
    <s v="BUENOS AIRES                  "/>
    <s v="KR 315 00 SUR                                     "/>
  </r>
  <r>
    <s v="20174458       "/>
    <s v="CC "/>
    <s v="OFELIA  TOLOZA CAMACHO                                                   "/>
    <s v="4459791             "/>
    <s v="11"/>
    <d v="2019-11-28T09:17:52"/>
    <s v="19"/>
    <x v="1"/>
    <d v="2019-11-28T09:35:2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14"/>
    <s v="SANTA FE DEL TINTAL           "/>
    <s v="KR 90 C 06 A 31 CASA 195                          "/>
  </r>
  <r>
    <s v="36693508       "/>
    <s v="CC "/>
    <s v="SANDRA LEONOR CORREA AMADOR                                              "/>
    <s v="3006670530          "/>
    <s v="1"/>
    <d v="2019-11-28T09:26:00"/>
    <s v="19"/>
    <x v="1"/>
    <d v="2019-11-28T09:43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62"/>
    <s v="MONTECARLO                    "/>
    <s v="TV 01 29 30                                       "/>
  </r>
  <r>
    <s v="41360896       "/>
    <s v="CC "/>
    <s v="MARIA LUCY PRIETO IBAÑEZ                                                 "/>
    <s v="7101609             "/>
    <s v="3"/>
    <d v="2019-11-28T09:34:38"/>
    <s v="19"/>
    <x v="1"/>
    <d v="2019-11-28T10:02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2"/>
    <s v="EL CARMEN                     "/>
    <s v="KR 25 50A 43 SUR                                  "/>
  </r>
  <r>
    <s v="41524141       "/>
    <s v="CC "/>
    <s v="ROSA ELIDA RODRIGUEZ CASTRO                                              "/>
    <s v="3133567805          "/>
    <s v="1"/>
    <d v="2019-11-28T10:03:47"/>
    <s v="19"/>
    <x v="1"/>
    <d v="2019-11-28T10:22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11"/>
    <s v="CORDOBA                       "/>
    <s v="KR 03 29 46 S                                     "/>
  </r>
  <r>
    <s v="52161617       "/>
    <s v="CC "/>
    <s v="NATHALIA  RIAÑO GOMEZ                                                    "/>
    <s v="3144856892          "/>
    <s v="1"/>
    <d v="2019-11-28T10:06:38"/>
    <s v="19"/>
    <x v="1"/>
    <d v="2019-11-28T10:27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79"/>
    <s v="SAN ISIDRO SUR                "/>
    <s v="KR 7 32 51 S                                      "/>
  </r>
  <r>
    <s v="1017165068     "/>
    <s v="CC "/>
    <s v="MERLY  CAICEDO CASTAÑO                                                   "/>
    <s v="3046455641          "/>
    <s v="2"/>
    <d v="2019-11-28T10:10:18"/>
    <s v="19"/>
    <x v="1"/>
    <d v="2019-11-28T10:34:3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4"/>
    <s v="SAN CRISTOBAL                 "/>
    <s v="9"/>
    <s v="NO DEFINIDO                   "/>
    <s v="AV 1 DE MAYO 05 50                                "/>
  </r>
  <r>
    <s v="79638971       "/>
    <s v="CC "/>
    <s v="LINDEMEYER  ARIZA SANCHEZ                                                "/>
    <s v="3124006410          "/>
    <s v="2"/>
    <d v="2019-11-28T11:12:55"/>
    <s v="19"/>
    <x v="1"/>
    <d v="2019-11-28T11:21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KR 51 69 C 45 SUR                                 "/>
  </r>
  <r>
    <s v="1001181333     "/>
    <s v="CC "/>
    <s v="CARLOS EDUARDO RIVERA AMPUDIA                                            "/>
    <s v="3114856866          "/>
    <s v="1"/>
    <d v="2019-11-28T11:23:59"/>
    <s v="19"/>
    <x v="1"/>
    <d v="2019-11-28T11:28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9"/>
    <s v="SAN FRANCISCO                 "/>
    <s v="KR 19B 65 22                                      "/>
  </r>
  <r>
    <s v="96168032       "/>
    <s v="CC "/>
    <s v="MELQUISEDIS  CARREÑO GAYON                                               "/>
    <s v="3232444014          "/>
    <s v="1"/>
    <d v="2019-11-28T11:30:25"/>
    <s v="19"/>
    <x v="1"/>
    <d v="2019-11-28T11:38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12"/>
    <s v="EL PORVENIR                   "/>
    <s v="CL 50 D 05 A 24                                   "/>
  </r>
  <r>
    <s v="20235129       "/>
    <s v="CC "/>
    <s v="ROSAURA  BERBEO DE PEÑA                                                  "/>
    <s v="3125432731          "/>
    <s v="4"/>
    <d v="2019-11-28T11:32:01"/>
    <s v="19"/>
    <x v="1"/>
    <d v="2019-11-28T11:41:4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62"/>
    <s v="MONTECARLO                    "/>
    <s v="KR 20 A ESTE 11 62 SUR                            "/>
  </r>
  <r>
    <s v="1031174250     "/>
    <s v="CC "/>
    <s v="PAULA XIMENA PEÑALOZA RODRIGUEZ                                          "/>
    <s v="3133259215          "/>
    <s v="6"/>
    <d v="2019-11-28T11:43:39"/>
    <s v="19"/>
    <x v="1"/>
    <d v="2019-11-28T12:04:1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 SUBSIDIADO"/>
    <s v="11"/>
    <s v="BOGOTA D.C.              "/>
    <s v="18"/>
    <s v="RAFAEL URIBE                  "/>
    <s v="6"/>
    <s v="INGLES                        "/>
    <s v="KR 38 A 37 07 SUR                                 "/>
  </r>
  <r>
    <s v="1003248813     "/>
    <s v="CC "/>
    <s v="EDGARDO ENRIQUE PIÑERES MONTAÑEZ                                         "/>
    <s v="3219997310          "/>
    <s v="1"/>
    <d v="2019-11-28T11:46:06"/>
    <s v="19"/>
    <x v="1"/>
    <d v="2019-11-28T12:14:4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SUBSIDIADO"/>
    <s v="11"/>
    <s v="BOGOTA D.C.              "/>
    <s v="8"/>
    <s v="KENNEDY                       "/>
    <s v="2"/>
    <s v="KENNEDY                       "/>
    <s v="KR 79 N 38G 32                                    "/>
  </r>
  <r>
    <s v="17195456       "/>
    <s v="CC "/>
    <s v="LUIS ANTONIO ZUÑIGA RODRIGUEZ                                            "/>
    <s v="3116965605          "/>
    <s v="2"/>
    <d v="2019-11-28T12:48:36"/>
    <s v="19"/>
    <x v="1"/>
    <d v="2019-11-28T13:07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RUZ BLANCA EPS (CONTRIBUTIVO)"/>
    <s v="11"/>
    <s v="BOGOTA D.C.              "/>
    <s v="6"/>
    <s v="TUNJUELITO                    "/>
    <s v="11"/>
    <s v="FATIMA                        "/>
    <s v="CL 50 B 35 90 SUR                                 "/>
  </r>
  <r>
    <s v="55179690       "/>
    <s v="CC "/>
    <s v="RUTH  MENDEZ RIOBO                                                       "/>
    <s v="3192351604          "/>
    <s v="1"/>
    <d v="2019-11-28T13:09:08"/>
    <s v="19"/>
    <x v="1"/>
    <d v="2019-11-28T13:26:0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58"/>
    <s v="SAN JOAQUIN EL VATICANO       "/>
    <s v="CL 159 56 70                                      "/>
  </r>
  <r>
    <s v="41641268       "/>
    <s v="CC "/>
    <s v="MARIA DEL CARMEN LADINO GUZMAN                                           "/>
    <s v="7897930             "/>
    <s v="5"/>
    <d v="2019-11-28T13:30:26"/>
    <s v="19"/>
    <x v="1"/>
    <d v="2019-11-28T13:41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392"/>
    <s v="ALTAMIRA                      "/>
    <s v="CL 44  B 13   32 SUR                              "/>
  </r>
  <r>
    <s v="20280079       "/>
    <s v="CC "/>
    <s v="MARIA EMMA MOLANO VDA DE BERMUDEZ                                        "/>
    <s v="8020890             "/>
    <s v="8"/>
    <d v="2019-11-28T13:39:02"/>
    <s v="19"/>
    <x v="1"/>
    <d v="2019-11-28T13:49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13"/>
    <s v="RESTREPO                      "/>
    <s v="CL 17 SUR 25 35                                   "/>
  </r>
  <r>
    <s v="1023036328     "/>
    <s v="CC "/>
    <s v="YESICA  BUITRAGO PULIDO                                                  "/>
    <s v="2857099             "/>
    <s v="6"/>
    <d v="2019-11-28T13:40:24"/>
    <s v="19"/>
    <x v="1"/>
    <d v="2019-11-28T13:56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20"/>
    <s v="VILLA ROSITA                  "/>
    <s v="CL 84C SUR  1 28 ESTE                             "/>
  </r>
  <r>
    <s v="28688842       "/>
    <s v="CC "/>
    <s v="MARIA NEYEIR GONZALEZ AGUDELO                                            "/>
    <s v="3107502295          "/>
    <s v="10"/>
    <d v="2019-11-28T14:06:26"/>
    <s v="19"/>
    <x v="1"/>
    <d v="2019-11-28T14:22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0"/>
    <s v="EL VIRREY                     "/>
    <s v="KR 8 94 04 SUR                                    "/>
  </r>
  <r>
    <s v="28169297       "/>
    <s v="CC "/>
    <s v="ADELAIDA  SAENZ SUAREZ                                                   "/>
    <s v="5676512             "/>
    <s v="7"/>
    <d v="2019-11-28T14:28:34"/>
    <s v="19"/>
    <x v="1"/>
    <d v="2019-11-28T14:37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1"/>
    <s v="MARRUECOS                     "/>
    <s v="CL 48  5 X 07 SUR                                 "/>
  </r>
  <r>
    <s v="1073676403     "/>
    <s v="CC "/>
    <s v="LUIS ENRIQUE PASTAR CRISTIANO                                            "/>
    <s v="3112962371          "/>
    <s v="2"/>
    <d v="2019-11-28T14:34:38"/>
    <s v="19"/>
    <x v="1"/>
    <d v="2019-11-28T14:43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8"/>
    <s v="SOACHA                        "/>
    <s v="KR 3 ESTE 23 16                                   "/>
  </r>
  <r>
    <s v="79360918       "/>
    <s v="CC "/>
    <s v="NELSON RICARDO MARTINEZ LAVERDE                                          "/>
    <s v="3202180206          "/>
    <s v="3"/>
    <d v="2019-11-28T14:49:29"/>
    <s v="19"/>
    <x v="1"/>
    <d v="2019-11-28T15:01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6"/>
    <s v="PUENTE ARANDA                 "/>
    <s v="33"/>
    <s v="SANTA RITA                    "/>
    <s v="KR 51 B 16 20                                     "/>
  </r>
  <r>
    <s v="1088259409     "/>
    <s v="CC "/>
    <s v="JUAN DANIEL ROJAS GALINDO                                                "/>
    <s v="3187457442          "/>
    <s v="1"/>
    <d v="2019-11-28T15:16:59"/>
    <s v="19"/>
    <x v="1"/>
    <d v="2019-11-28T15:23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8"/>
    <s v="KENNEDY                       "/>
    <s v="2"/>
    <s v="KENNEDY                       "/>
    <s v="CL 48A SUR 87D 55                                 "/>
  </r>
  <r>
    <s v="41753128       "/>
    <s v="CC "/>
    <s v="FLOR MELIDA GALEANO SUPELANO                                             "/>
    <s v="3118875561          "/>
    <s v="3"/>
    <d v="2019-11-28T15:22:45"/>
    <s v="19"/>
    <x v="1"/>
    <d v="2019-11-28T15:33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6"/>
    <s v="TUNJUELITO                    "/>
    <s v="29"/>
    <s v="SAN VICENTE FERRER            "/>
    <s v="CL 59 SUR 48B 05                                  "/>
  </r>
  <r>
    <s v="1024571886     "/>
    <s v="CC "/>
    <s v="IVAN DAVID RAMIREZ CASTRO                                                "/>
    <s v="3188194061          "/>
    <s v="8"/>
    <d v="2019-11-28T15:41:33"/>
    <s v="19"/>
    <x v="1"/>
    <d v="2019-11-28T15:50:0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7"/>
    <s v="CANDELARIA LA NUEVA           "/>
    <s v="KR 48 SUR 68 G 12 SUR                             "/>
  </r>
  <r>
    <s v="1013618535     "/>
    <s v="CC "/>
    <s v="JONATHAN  SARMIENTO BEJARANO                                             "/>
    <s v="3002411383          "/>
    <s v="2"/>
    <d v="2019-11-28T15:59:57"/>
    <s v="19"/>
    <x v="1"/>
    <d v="2019-11-28T16:06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73B 17A 09                                     "/>
  </r>
  <r>
    <s v="1006004819     "/>
    <s v="CC "/>
    <s v="MARTHA LUCIA LASERNA                                                     "/>
    <s v="3115278703          "/>
    <s v="2"/>
    <d v="2019-11-28T16:00:49"/>
    <s v="19"/>
    <x v="1"/>
    <d v="2019-11-28T16:16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1"/>
    <s v="ROMA                          "/>
    <s v="CL 56  76  13                                     "/>
  </r>
  <r>
    <s v="41759423       "/>
    <s v="CC "/>
    <s v="MARIA NOLY BARBOSA DE CARDENAS                                           "/>
    <s v="3133602076          "/>
    <s v="2"/>
    <d v="2019-11-28T16:05:51"/>
    <s v="19"/>
    <x v="1"/>
    <d v="2019-11-28T16:19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61"/>
    <s v="DIANA TURBAY                  "/>
    <s v="KR  2 B 48Y 11 SUR                                "/>
  </r>
  <r>
    <s v="1030620608     "/>
    <s v="CC "/>
    <s v="INGRI PAOLA TURGA BARRAGAN                                               "/>
    <s v="3147345469          "/>
    <s v="3"/>
    <d v="2019-11-28T16:14:39"/>
    <s v="19"/>
    <x v="1"/>
    <d v="2019-11-28T16:22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Y MEDICINA PREPAGADA SURAMERICANA S.A"/>
    <s v="11"/>
    <s v="BOGOTA D.C.              "/>
    <s v="4"/>
    <s v="SAN CRISTOBAL                 "/>
    <s v="479"/>
    <s v="SAN ISIDRO SUR                "/>
    <s v="KR 97 42 SUR 52                                   "/>
  </r>
  <r>
    <s v="53081305       "/>
    <s v="CC "/>
    <s v="KAREN  LINARES GARCIA                                                    "/>
    <s v="2888551             "/>
    <s v="1"/>
    <d v="2019-11-28T16:45:10"/>
    <s v="19"/>
    <x v="1"/>
    <d v="2019-11-28T16:53:0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5"/>
    <s v="USME                          "/>
    <s v="10"/>
    <s v="EL VIRREY                     "/>
    <s v="KR 7A 93 87 SUR                                   "/>
  </r>
  <r>
    <s v="52239214       "/>
    <s v="CC "/>
    <s v="SANDRA PATRICIA MORENO RINCON                                            "/>
    <s v="7154596             "/>
    <s v="1"/>
    <d v="2019-11-28T17:05:21"/>
    <s v="19"/>
    <x v="1"/>
    <d v="2019-11-28T17:15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39"/>
    <s v="SAN FRANCISCO                 "/>
    <s v="KR 20   65   19 SUR                               "/>
  </r>
  <r>
    <s v="52489029       "/>
    <s v="CC "/>
    <s v="ADRIANA YADIRA AREVALO SIERRA                                            "/>
    <s v="3178320419          "/>
    <s v="2"/>
    <d v="2019-11-28T18:12:11"/>
    <s v="19"/>
    <x v="1"/>
    <d v="2019-11-28T18:35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SALUD TOTAL REGIMEN CONTRIBUTIVO"/>
    <s v="11"/>
    <s v="BOGOTA D.C.              "/>
    <s v="10"/>
    <s v="ENGATIVA                      "/>
    <s v="17"/>
    <s v="BACHUE                        "/>
    <s v="KR  82 76 A 22                                    "/>
  </r>
  <r>
    <s v="39699223       "/>
    <s v="CC "/>
    <s v="MARTHA JEANNETTE RODRIGUEZ CAJAMARCA                                     "/>
    <s v="3107986812          "/>
    <s v="10"/>
    <d v="2019-11-28T18:53:49"/>
    <s v="19"/>
    <x v="1"/>
    <d v="2019-11-28T19:05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4"/>
    <s v="CIUDAD JARDIN                 "/>
    <s v="CL 28 SUR 11A  22                                 "/>
  </r>
  <r>
    <s v="35375490       "/>
    <s v="CC "/>
    <s v="RUTH ROCIO TORO                                                          "/>
    <s v="3132303440          "/>
    <s v="1"/>
    <d v="2019-11-28T19:06:03"/>
    <s v="19"/>
    <x v="1"/>
    <d v="2019-11-28T19:19:4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"/>
    <s v="BOGOTA                        "/>
    <s v="1"/>
    <s v="NO DEFINIDO                   "/>
    <s v="KR 72 I 42 F 61 SUR                               "/>
  </r>
  <r>
    <s v="1000614367     "/>
    <s v="CC "/>
    <s v="YURLEY MARIANA SUAREZ GONZALEZ                                           "/>
    <s v="3213880095          "/>
    <s v="1"/>
    <d v="2019-11-28T21:54:46"/>
    <s v="19"/>
    <x v="1"/>
    <d v="2019-11-28T22:01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"/>
    <s v="BOGOTA                        "/>
    <s v="1"/>
    <s v="NO DEFINIDO                   "/>
    <s v="CL 30 D SUR 7 16                                  "/>
  </r>
  <r>
    <s v="65823182       "/>
    <s v="CC "/>
    <s v="RUBIELA  TORRES AREVALO                                                  "/>
    <s v="5774437             "/>
    <s v="3"/>
    <d v="2019-11-29T08:04:41"/>
    <s v="19"/>
    <x v="1"/>
    <d v="2019-11-29T08:21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16"/>
    <s v="MARIA PAZ                     "/>
    <s v="KR 81 05 B 28                                     "/>
  </r>
  <r>
    <s v="41397015       "/>
    <s v="CC "/>
    <s v="GLORIA BEATRIZ SANTOS MONTILLA                                           "/>
    <s v="7710901             "/>
    <s v="3"/>
    <d v="2019-11-29T08:30:37"/>
    <s v="19"/>
    <x v="1"/>
    <d v="2019-11-29T08:36:3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15"/>
    <s v="LOS MOLINOS II                "/>
    <s v="CL 48 P SUR 2 14                                  "/>
  </r>
  <r>
    <s v="97601871       "/>
    <s v="CC "/>
    <s v="LIBARDO  RIOS CORREA                                                     "/>
    <s v="5167079             "/>
    <s v="9"/>
    <d v="2019-11-29T08:32:09"/>
    <s v="19"/>
    <x v="1"/>
    <d v="2019-11-29T08:48:1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761"/>
    <s v="DIANA TURBAY                  "/>
    <s v="KR 2 B  48 Y N 58                                 "/>
  </r>
  <r>
    <s v="41609795       "/>
    <s v="CC "/>
    <s v="MARIA STELLA ACOSTA VDA DE PEÑA                                          "/>
    <s v="2002785             "/>
    <s v="5"/>
    <d v="2019-11-29T08:42:10"/>
    <s v="19"/>
    <x v="1"/>
    <d v="2019-11-29T08:55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01"/>
    <s v="ALMIRANTE PADILLA             "/>
    <s v="CL 76 B 10A  19                                   "/>
  </r>
  <r>
    <s v="17012470       "/>
    <s v="CC "/>
    <s v="CARLOS  QUIÑONES MONTENEGRO                                              "/>
    <s v="3214494999          "/>
    <s v="1"/>
    <d v="2019-11-29T09:30:32"/>
    <s v="19"/>
    <x v="1"/>
    <d v="2019-11-29T09:48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25"/>
    <s v="CUNDINAMARCA             "/>
    <s v="754"/>
    <s v="SOACHA                        "/>
    <s v="2"/>
    <s v="COMPARTIR                     "/>
    <s v="KR 10 A 06A 06                                    "/>
  </r>
  <r>
    <s v="41479958       "/>
    <s v="CC "/>
    <s v="ARACELY  JOCOBO                                                          "/>
    <s v="7311331             "/>
    <s v="1"/>
    <d v="2019-11-29T09:36:00"/>
    <s v="19"/>
    <x v="1"/>
    <d v="2019-11-29T09:55:3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8"/>
    <s v="ARBORIZADORA ALTA             "/>
    <s v="CL 75B 34 29                                      "/>
  </r>
  <r>
    <s v="1031158873     "/>
    <s v="CC "/>
    <s v="JESICA TATIANA ARIAS GUTIERREZ                                           "/>
    <s v="3224388674          "/>
    <s v="2"/>
    <d v="2019-11-29T09:40:30"/>
    <s v="19"/>
    <x v="1"/>
    <d v="2019-11-29T09:58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16"/>
    <s v="AURORA                        "/>
    <s v="KR 05 A 57 18 SUR                                 "/>
  </r>
  <r>
    <s v="1023889097     "/>
    <s v="CC "/>
    <s v="JULY PAOLIN CUBIDES GIRALDO                                              "/>
    <s v="322822415           "/>
    <s v="1"/>
    <d v="2019-11-29T09:51:41"/>
    <s v="19"/>
    <x v="1"/>
    <d v="2019-11-29T10:09:0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1"/>
    <s v="BOGOTA                        "/>
    <s v="1"/>
    <s v="NO DEFINIDO                   "/>
    <s v="CL 46 B 11 C 11 E                                 "/>
  </r>
  <r>
    <s v="17064093       "/>
    <s v="CC "/>
    <s v="JORGE IGNACIO GARCIA BUENO                                               "/>
    <s v="3012352879          "/>
    <s v="2"/>
    <d v="2019-11-29T10:05:38"/>
    <s v="19"/>
    <x v="1"/>
    <d v="2019-11-29T10:25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751"/>
    <s v="SAN CARLOS                    "/>
    <s v="KR 19B 55 SUR 12                                  "/>
  </r>
  <r>
    <s v="1017245054     "/>
    <s v="CC "/>
    <s v="MARLON JHEFREN BARRERO ORTIZ                                             "/>
    <s v="3015083981          "/>
    <s v="1"/>
    <d v="2019-11-29T10:17:52"/>
    <s v="19"/>
    <x v="1"/>
    <d v="2019-11-29T10:31:4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39"/>
    <s v="BOSA CARBONEL                 "/>
    <s v="CL 48 SUR  87 05                                  "/>
  </r>
  <r>
    <s v="1013626101     "/>
    <s v="CC "/>
    <s v="JEFERSSON  MAHECHA GOMEZ                                                 "/>
    <s v="2020092             "/>
    <s v="1"/>
    <d v="2019-11-29T10:21:16"/>
    <s v="19"/>
    <x v="1"/>
    <d v="2019-11-29T10:37:0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5"/>
    <s v="ANTONIO NARIÑO                "/>
    <s v="15"/>
    <s v="SANTA RITA                    "/>
    <s v="CL 29 B SUR 41 58                                 "/>
  </r>
  <r>
    <s v="41519342       "/>
    <s v="CC "/>
    <s v="SARA ISABEL CLAVIJO DE ARAQUE                                            "/>
    <s v="3193251791          "/>
    <s v="6"/>
    <d v="2019-11-29T10:41:23"/>
    <s v="19"/>
    <x v="1"/>
    <d v="2019-11-29T10:46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5"/>
    <s v="USME                          "/>
    <s v="542"/>
    <s v="SANTA LIBRADA                 "/>
    <s v="KR 1 C 74 A 12 SUR                                "/>
  </r>
  <r>
    <s v="1024593895     "/>
    <s v="CC "/>
    <s v="PEDRO ALEXIS RINCON AROCA                                                "/>
    <s v="4605155             "/>
    <s v="1"/>
    <d v="2019-11-29T10:57:32"/>
    <s v="19"/>
    <x v="1"/>
    <d v="2019-11-29T11:09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32"/>
    <s v="BOSA CONCEPCION               "/>
    <s v="KR 72 G 54 A SUR 18                               "/>
  </r>
  <r>
    <s v="2867010        "/>
    <s v="CC "/>
    <s v="ISIDRO  VELAZCO BARBOSA                                                  "/>
    <s v="3014137087          "/>
    <s v="2"/>
    <d v="2019-11-29T11:00:03"/>
    <s v="19"/>
    <x v="1"/>
    <d v="2019-11-29T11:17:5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1"/>
    <s v="GUSTAVO RESTREPO              "/>
    <s v="KR 16 31F 32 SUR                                  "/>
  </r>
  <r>
    <s v="1022993128     "/>
    <s v="CC "/>
    <s v="RAFAEL EDUARDO ROMAN RODRIGUEZ                                           "/>
    <s v="3193848747          "/>
    <s v="11"/>
    <d v="2019-11-29T11:22:49"/>
    <s v="19"/>
    <x v="1"/>
    <d v="2019-11-29T11:32:4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5"/>
    <s v="USME                          "/>
    <s v="4"/>
    <s v="BELLAVISTA                    "/>
    <s v="KR 3 87A 17 SUR                                   "/>
  </r>
  <r>
    <s v="1065830682     "/>
    <s v="CC "/>
    <s v="KATLEN YARITZA MARTINEZ PEREZ                                            "/>
    <s v="3142633690          "/>
    <s v="1"/>
    <d v="2019-11-29T11:56:44"/>
    <s v="19"/>
    <x v="1"/>
    <d v="2019-11-29T12:08:1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7"/>
    <s v="PATIO BONITO                  "/>
    <s v="KR 96 B 38 21 SUR                                 "/>
  </r>
  <r>
    <s v="39716429       "/>
    <s v="CC "/>
    <s v="ABRIL RIAÑO BETTY                                                        "/>
    <s v="3107970667          "/>
    <s v="1"/>
    <d v="2019-11-29T12:07:32"/>
    <s v="19"/>
    <x v="1"/>
    <d v="2019-11-29T12:19:5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5"/>
    <s v="USME                          "/>
    <s v="1"/>
    <s v="VILLA ISABEL                  "/>
    <s v="CL 65 SUR 6 A 97                                  "/>
  </r>
  <r>
    <s v="1001061751     "/>
    <s v="TI "/>
    <s v="ANDERSON DANIEL PORRAS VANEGA                                            "/>
    <s v="3125956637          "/>
    <s v="1"/>
    <d v="2019-11-29T12:20:31"/>
    <s v="19"/>
    <x v="1"/>
    <d v="2019-11-29T12:36:49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 SUBSIDIADO"/>
    <s v="11"/>
    <s v="BOGOTA D.C.              "/>
    <s v="18"/>
    <s v="RAFAEL URIBE                  "/>
    <s v="5"/>
    <s v="OLAYA                         "/>
    <s v="CL 26 15 76                                       "/>
  </r>
  <r>
    <s v="1070609921     "/>
    <s v="CC "/>
    <s v="VIVIANA VANESSA VILLANUEVA CONDE                                         "/>
    <s v="3125104846          "/>
    <s v="1"/>
    <d v="2019-11-29T12:38:48"/>
    <s v="19"/>
    <x v="1"/>
    <d v="2019-11-29T12:52:2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6"/>
    <s v="ALAMEDA                       "/>
    <s v="CL 66 A 17 62 SUR                                 "/>
  </r>
  <r>
    <s v="8649492        "/>
    <s v="CC "/>
    <s v="JOHN ANGEL QUIROZ BERDUGO                                                "/>
    <s v="3005486079          "/>
    <s v="1"/>
    <d v="2019-11-29T13:05:46"/>
    <s v="19"/>
    <x v="1"/>
    <d v="2019-11-29T13:21:0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32"/>
    <s v="MUZU                          "/>
    <s v="KR 50 C 38 40 SUR                                 "/>
  </r>
  <r>
    <s v="2842018        "/>
    <s v="CC "/>
    <s v="JUAN ALBERTINO MORENO VIGOYA                                             "/>
    <s v="3787306             "/>
    <s v="3"/>
    <d v="2019-11-29T13:20:46"/>
    <s v="19"/>
    <x v="1"/>
    <d v="2019-11-29T13:33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5"/>
    <s v="NUEVA ARGENTINA               "/>
    <s v="CL 62 F SUR 74 D 07                               "/>
  </r>
  <r>
    <s v="1033782623     "/>
    <s v="CC "/>
    <s v="DILAN ESTIBEN RIVEROS RODRIGUEZ                                          "/>
    <s v="3123231783          "/>
    <s v="1"/>
    <d v="2019-11-29T13:21:55"/>
    <s v="19"/>
    <x v="1"/>
    <d v="2019-11-29T13:37:5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9"/>
    <s v="CIUDAD BOLIVAR                "/>
    <s v="84"/>
    <s v="LUCERO SUR BAJO               "/>
    <s v="KR 17 K 75 39 SUR                                 "/>
  </r>
  <r>
    <s v="80751665       "/>
    <s v="CC "/>
    <s v="DIEGO ARMANDO RUIZ URREA                                                 "/>
    <s v="3142138365          "/>
    <s v="2"/>
    <d v="2019-11-29T13:25:25"/>
    <s v="19"/>
    <x v="1"/>
    <d v="2019-11-29T13:43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37"/>
    <s v="DANUBIO AZUL                  "/>
    <s v="BARRIO DANUBIO AZUL                               "/>
  </r>
  <r>
    <s v="1070811841     "/>
    <s v="CC "/>
    <s v="AMALFI JUDITH MEDINA LADEUS                                              "/>
    <s v="3123416808          "/>
    <s v="1"/>
    <d v="2019-11-29T13:28:40"/>
    <s v="19"/>
    <x v="1"/>
    <d v="2019-11-29T13:47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2"/>
    <s v="MARCO FIDEL SUAREZ            "/>
    <s v="DG 46 13 H 45                                     "/>
  </r>
  <r>
    <s v="23845577       "/>
    <s v="CC "/>
    <s v="MARIA MARGARITA RAMIREZ MORALES                                          "/>
    <s v="3619625             "/>
    <s v="14"/>
    <d v="2019-11-29T14:08:06"/>
    <s v="19"/>
    <x v="1"/>
    <d v="2019-11-29T14:14:3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478"/>
    <s v="SAN ISIDRO II                 "/>
    <s v="KR 7 37 48 SUR                                    "/>
  </r>
  <r>
    <s v="6380885        "/>
    <s v="CC "/>
    <s v="CARLOS ALBERTO CRUZ ROJAS                                                "/>
    <s v="3125662410          "/>
    <s v="11"/>
    <d v="2019-11-29T14:45:13"/>
    <s v="19"/>
    <x v="1"/>
    <d v="2019-11-29T14:58:27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13"/>
    <s v="CARVAJAL                      "/>
    <s v="CALLE 37 F SUR # 72 J 81 CARVAJAL                 "/>
  </r>
  <r>
    <s v="933545226011985"/>
    <s v="CE "/>
    <s v="ALFREDO ENRIQUE BENITEZ DIAZ                                             "/>
    <s v="3115424818          "/>
    <s v="1"/>
    <d v="2019-11-29T15:10:02"/>
    <s v="19"/>
    <x v="1"/>
    <d v="2019-11-29T15:20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21"/>
    <s v="BOSA PORVENIR                 "/>
    <s v="CL 54C 98 B 05                                    "/>
  </r>
  <r>
    <s v="52299883       "/>
    <s v="CC "/>
    <s v="LUZ DARY NEUTA PARRA                                                     "/>
    <s v="7760499             "/>
    <s v="13"/>
    <d v="2019-11-29T21:44:13"/>
    <s v="19"/>
    <x v="1"/>
    <d v="2019-11-29T22:00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20"/>
    <s v="ESTANCIA                      "/>
    <s v="CL 45 89 42 SUR                                   "/>
  </r>
  <r>
    <s v="5905107        "/>
    <s v="CC "/>
    <s v="HERMES  PRIETO VARGAS                                                    "/>
    <s v="3124150445          "/>
    <s v="1"/>
    <d v="2019-11-29T22:20:48"/>
    <s v="19"/>
    <x v="1"/>
    <d v="2019-11-29T22:38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5"/>
    <s v="USME                          "/>
    <s v="26"/>
    <s v="ALFONSO LOPEZ                 "/>
    <s v="AV CARACAS  117 02 SUR                            "/>
  </r>
  <r>
    <s v="1000252609     "/>
    <s v="CC "/>
    <s v="YONATAN ANDRES IBAGUE SENTENO                                            "/>
    <s v="3202224108          "/>
    <s v="1"/>
    <d v="2019-11-30T00:26:38"/>
    <s v="19"/>
    <x v="1"/>
    <d v="2019-11-30T01:13:2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OMPENSAR EPS"/>
    <s v="11"/>
    <s v="BOGOTA D.C.              "/>
    <s v="18"/>
    <s v="RAFAEL URIBE                  "/>
    <s v="785"/>
    <s v="RESURRECCION                  "/>
    <s v="KR 12G 40B 19 SUR                                 "/>
  </r>
  <r>
    <s v="8649492        "/>
    <s v="CC "/>
    <s v="JOHN ANGEL QUIROZ BERDUGO                                                "/>
    <s v="3005486079          "/>
    <s v="2"/>
    <d v="2019-11-30T06:17:36"/>
    <s v="19"/>
    <x v="1"/>
    <d v="2019-11-30T06:33:25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6"/>
    <s v="TUNJUELITO                    "/>
    <s v="32"/>
    <s v="MUZU                          "/>
    <s v="KR 50 C 38 40 SUR                                 "/>
  </r>
  <r>
    <s v="2382135        "/>
    <s v="CC "/>
    <s v="JOSE ANTONIO CAMACHO CARRILLO                                            "/>
    <s v="3105827772          "/>
    <s v="1"/>
    <d v="2019-11-30T06:40:25"/>
    <s v="19"/>
    <x v="1"/>
    <d v="2019-11-30T06:55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.A.S (SUBSIDIADO)"/>
    <s v="11"/>
    <s v="BOGOTA D.C.              "/>
    <s v="18"/>
    <s v="RAFAEL URIBE                  "/>
    <s v="33"/>
    <s v="SAN JORGE                     "/>
    <s v="CL 42 SUR 12 C 38                                 "/>
  </r>
  <r>
    <s v="41681117       "/>
    <s v="CC "/>
    <s v="MARIA EUGENIA BONILLA OLARTE                                             "/>
    <s v="3102717536          "/>
    <s v="1"/>
    <d v="2019-11-30T08:28:05"/>
    <s v="19"/>
    <x v="1"/>
    <d v="2019-11-30T08:44:24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9"/>
    <s v="CIUDAD BOLIVAR                "/>
    <s v="7"/>
    <s v="CANDELARIA LA NUEVA           "/>
    <s v="CL 64 SUR 22 I 11                                 "/>
  </r>
  <r>
    <s v="17001779       "/>
    <s v="CC "/>
    <s v="GERARDO  GONZALEZ PERALTA                                                "/>
    <s v="3012722421          "/>
    <s v="9"/>
    <d v="2019-11-30T09:35:52"/>
    <s v="19"/>
    <x v="1"/>
    <d v="2019-11-30T09:52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21"/>
    <s v="GUSTAVO RESTREPO              "/>
    <s v="KR 13A 28C 54 SUR                                 "/>
  </r>
  <r>
    <s v="1023951218     "/>
    <s v="CC "/>
    <s v="DAVID SEBASTIAN CUSCAGUA RENDON                                          "/>
    <s v="3058727835          "/>
    <s v="1"/>
    <d v="2019-11-30T10:16:45"/>
    <s v="19"/>
    <x v="1"/>
    <d v="2019-11-30T10:25:2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JA DE COMPENSACION FAMILIAR COMFACUNDI - CONTRIBUTIVO"/>
    <s v="11"/>
    <s v="BOGOTA D.C.              "/>
    <s v="18"/>
    <s v="RAFAEL URIBE                  "/>
    <s v="1"/>
    <s v="MARRUECOS                     "/>
    <s v="CL 26 A SUR 11 70                                 "/>
  </r>
  <r>
    <s v="1042976844     "/>
    <s v="CC "/>
    <s v="REINALDO ANTONIO MERCADO OCAMPO                                          "/>
    <s v="3015937342          "/>
    <s v="1"/>
    <d v="2019-11-30T10:53:43"/>
    <s v="19"/>
    <x v="1"/>
    <d v="2019-11-30T11:03:2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4"/>
    <s v="SAN CRISTOBAL                 "/>
    <s v="1"/>
    <s v="NUEVA DELY                    "/>
    <s v="KR 27 27 29 SUR                                   "/>
  </r>
  <r>
    <s v="315482         "/>
    <s v="CE "/>
    <s v="YSABEL EMMA JACINTO GUERRERO                                             "/>
    <s v="3006748445          "/>
    <s v="1"/>
    <d v="2019-11-30T11:01:11"/>
    <s v="19"/>
    <x v="1"/>
    <d v="2019-11-30T11:27:5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ALIANSALUD EPS"/>
    <s v="11"/>
    <s v="BOGOTA D.C.              "/>
    <s v="1"/>
    <s v="BOGOTA                        "/>
    <s v="1"/>
    <s v="NO DEFINIDO                   "/>
    <s v="CL 36 26 F 24                                     "/>
  </r>
  <r>
    <s v="1065857332     "/>
    <s v="CC "/>
    <s v="KATERINE ANDREA CADAVID MURGA                                            "/>
    <s v="3122764349          "/>
    <s v="1"/>
    <d v="2019-11-30T11:35:35"/>
    <s v="19"/>
    <x v="1"/>
    <d v="2019-11-30T11:50:38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PS (SUBSIDIADO)"/>
    <s v="11"/>
    <s v="BOGOTA D.C.              "/>
    <s v="19"/>
    <s v="CIUDAD BOLIVAR                "/>
    <s v="33"/>
    <s v="PERDOMO ALTO                  "/>
    <s v="KR 75 D 72 I 27 SUR                               "/>
  </r>
  <r>
    <s v="1032393037     "/>
    <s v="CC "/>
    <s v="HOLMAN STEVE SUTACHAN ALDANA                                             "/>
    <s v="3214478847          "/>
    <s v="1"/>
    <d v="2019-11-30T12:48:43"/>
    <s v="19"/>
    <x v="1"/>
    <d v="2019-11-30T13:16:30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EPS FAMISANAR SAS (CONTRIBUTIVO)"/>
    <s v="11"/>
    <s v="BOGOTA D.C.              "/>
    <s v="4"/>
    <s v="SAN CRISTOBAL                 "/>
    <s v="445"/>
    <s v="LAS GUACAMAYAS                "/>
    <s v="KR 2 BIS A 38 D 22 SUR                            "/>
  </r>
  <r>
    <s v="17185369       "/>
    <s v="CC "/>
    <s v="URLEY  GARCIA REINA                                                      "/>
    <s v="2060516             "/>
    <s v="3"/>
    <d v="2019-11-30T13:00:06"/>
    <s v="19"/>
    <x v="1"/>
    <d v="2019-11-30T13:22:2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42"/>
    <s v="SAN JOSE SUR                  "/>
    <s v="CALLE 41 # 12A 60 ESTE                            "/>
  </r>
  <r>
    <s v="79356365       "/>
    <s v="CC "/>
    <s v="LUIS HERNANDO DELGADILLO SUAREZ                                          "/>
    <s v="3103443580          "/>
    <s v="1"/>
    <d v="2019-11-30T13:27:44"/>
    <s v="19"/>
    <x v="1"/>
    <d v="2019-11-30T13:40:1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776"/>
    <s v="LAS COLINAS                   "/>
    <s v="DG 32 G SUR 13 A 06                               "/>
  </r>
  <r>
    <s v="1032504609     "/>
    <s v="CC "/>
    <s v="PAULA ANDREA SANTOS RODRIGUEZ                                            "/>
    <s v="4819422             "/>
    <s v="2"/>
    <d v="2019-11-30T13:41:44"/>
    <s v="19"/>
    <x v="1"/>
    <d v="2019-11-30T13:50:13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UNION TEMPORAL SERVISALUD SAN JOSE"/>
    <s v="11"/>
    <s v="BOGOTA D.C.              "/>
    <s v="18"/>
    <s v="RAFAEL URIBE                  "/>
    <s v="7"/>
    <s v="CENTENARIO                    "/>
    <s v="CALLE 28 SUR 11 A 22                              "/>
  </r>
  <r>
    <s v="79055916       "/>
    <s v="CC "/>
    <s v="PEDRO HERNAN NAVARRETE ARISMENDI                                         "/>
    <s v="3057134727          "/>
    <s v="1"/>
    <d v="2019-11-30T15:04:13"/>
    <s v="19"/>
    <x v="1"/>
    <d v="2019-11-30T15:18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8"/>
    <s v="KENNEDY                       "/>
    <s v="47"/>
    <s v="CATALINA                      "/>
    <s v="KR 78 G BIS C 49 B 99 SUR                         "/>
  </r>
  <r>
    <s v="1057595844     "/>
    <s v="CC "/>
    <s v="LIZETH NAYDU GONZALEZ MONDRAGON                                          "/>
    <s v="3214821434          "/>
    <s v="1"/>
    <d v="2019-11-30T15:30:40"/>
    <s v="19"/>
    <x v="1"/>
    <d v="2019-11-30T15:54:1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7"/>
    <s v="BOSA                          "/>
    <s v="21"/>
    <s v="BOSA PORVENIR                 "/>
    <s v="CL 54 C SUR 99 A 41                               "/>
  </r>
  <r>
    <s v="52462118       "/>
    <s v="CC "/>
    <s v="SHIRLEY SANCHEZ MARULANDA                                                "/>
    <s v="3192894826          "/>
    <s v="1"/>
    <d v="2019-11-30T15:35:28"/>
    <s v="19"/>
    <x v="1"/>
    <d v="2019-11-30T15:59:51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1"/>
    <s v="MARRUECOS                     "/>
    <s v="CL 48 T 5 L 32                                    "/>
  </r>
  <r>
    <s v="13510246       "/>
    <s v="CC "/>
    <s v="JORGE ELIECER JAIMES MENDEZ                                              "/>
    <s v="3156939033          "/>
    <s v="1"/>
    <d v="2019-11-30T16:56:30"/>
    <s v="19"/>
    <x v="1"/>
    <d v="2019-11-30T17:11:42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829"/>
    <s v="RIO DE JANEIRO EL PESEBRE     "/>
    <s v="TV 16 S 37 75 SUR                                 "/>
  </r>
  <r>
    <s v="1033777792     "/>
    <s v="CC "/>
    <s v="VALENTINA  DUQUE SANCHEZ                                                 "/>
    <s v="3219964662          "/>
    <s v="1"/>
    <d v="2019-11-30T17:08:56"/>
    <s v="19"/>
    <x v="1"/>
    <d v="2019-11-30T17:24:0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CAPITAL SALUD EPSS SAS   (CONTRIBUTIVO)"/>
    <s v="11"/>
    <s v="BOGOTA D.C.              "/>
    <s v="6"/>
    <s v="TUNJUELITO                    "/>
    <s v="2"/>
    <s v="EL CARMEN                     "/>
    <s v="KR 48 A 27 20 SUR                                 "/>
  </r>
  <r>
    <s v="20339837       "/>
    <s v="CC "/>
    <s v="ERSILDA  ARIAS DE LLANOS                                                 "/>
    <s v="2055655             "/>
    <s v="11"/>
    <d v="2019-11-30T17:23:55"/>
    <s v="19"/>
    <x v="1"/>
    <d v="2019-11-30T17:40:46"/>
    <s v="     "/>
    <s v="                                                                                                                                                                                                                                                          "/>
    <s v="19"/>
    <s v="TRIAGE                        "/>
    <s v="NUEVA E.P.S (CONTRIBUTIVO)"/>
    <s v="11"/>
    <s v="BOGOTA D.C.              "/>
    <s v="18"/>
    <s v="RAFAEL URIBE                  "/>
    <s v="27"/>
    <s v="PALERMO SUR                   "/>
    <s v="KR 1B ESTE  52A 40 SUR                            "/>
  </r>
  <r>
    <s v="26663999       "/>
    <s v="CC "/>
    <s v="ELSA  VILORIA BOLAÑO                                                     "/>
    <s v="3132631604          "/>
    <s v="1"/>
    <d v="2019-10-22T11:06:08"/>
    <s v="20"/>
    <x v="2"/>
    <d v="2019-11-05T16:13:47"/>
    <s v="D381 "/>
    <s v="TUMOR DE COMPORTAMIENTO INCIERTO O DESCONOCIDO DE LA TRAQUEA DE LOS BRONQUIOS Y DEL PULMON                                                                                                                                                                "/>
    <s v="20"/>
    <s v="OBSERVACION MUJERES           "/>
    <s v="EPS FAMISANAR SAS (CONTRIBUTIVO)"/>
    <s v="11"/>
    <s v="BOGOTA D.C.              "/>
    <s v="7"/>
    <s v="BOSA                          "/>
    <s v="21"/>
    <s v="BOSA PORVENIR                 "/>
    <s v="CL 60 A 96 35 SUR                                 "/>
  </r>
  <r>
    <s v="20780196       "/>
    <s v="CC "/>
    <s v="ANA TILDE ACOSTA DE DIAZ                                                 "/>
    <s v="3202220247          "/>
    <s v="2"/>
    <d v="2019-10-24T06:13:20"/>
    <s v="20"/>
    <x v="2"/>
    <d v="2019-11-05T16:51:56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20"/>
    <s v="OBSERVACION MUJERES           "/>
    <s v="NUEVA EPS (SUBSIDIADO)"/>
    <s v="11"/>
    <s v="BOGOTA D.C.              "/>
    <s v="8"/>
    <s v="KENNEDY                       "/>
    <s v="322"/>
    <s v="CLASS                         "/>
    <s v="KR 81 57A 64                                      "/>
  </r>
  <r>
    <s v="41548464       "/>
    <s v="CC "/>
    <s v="GLADYS MARIA TRIANA REAL                                                 "/>
    <s v="3174923643          "/>
    <s v="1"/>
    <d v="2019-10-30T09:11:37"/>
    <s v="20"/>
    <x v="2"/>
    <d v="2019-11-01T11:33:35"/>
    <s v="K564 "/>
    <s v="OTRAS OBSTRUCCIONES DEL INTESTINO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UNION TEMPORAL SERVISALUD SAN JOSE"/>
    <s v="11"/>
    <s v="BOGOTA D.C.              "/>
    <s v="1"/>
    <s v="BOGOTA                        "/>
    <s v="1"/>
    <s v="NO DEFINIDO                   "/>
    <s v="CL 161 21 43                                      "/>
  </r>
  <r>
    <s v="26416639       "/>
    <s v="CC "/>
    <s v="STELLA  MOLANO DE SUAREZ                                                 "/>
    <s v="3005614877          "/>
    <s v="2"/>
    <d v="2019-10-30T21:08:03"/>
    <s v="20"/>
    <x v="2"/>
    <d v="2019-11-01T18:10:11"/>
    <s v="D649 "/>
    <s v="ANEMIA DE TIPO NO ESPECIFICADO   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UNION TEMPORAL SERVISALUD SAN JOSE"/>
    <s v="11"/>
    <s v="BOGOTA D.C.              "/>
    <s v="8"/>
    <s v="KENNEDY                       "/>
    <s v="318"/>
    <s v="ALQUERIAS DE LA FRAGUA        "/>
    <s v="KR 68A 34 24 SUR                                  "/>
  </r>
  <r>
    <s v="41347402       "/>
    <s v="CC "/>
    <s v="MARIA OLIVA MORENO DE FORERO                                             "/>
    <s v="3102487397          "/>
    <s v="2"/>
    <d v="2019-10-31T12:38:50"/>
    <s v="20"/>
    <x v="2"/>
    <d v="2019-11-05T11:48:29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EPS FAMISANAR SAS (SUBSIDIADO)"/>
    <s v="11"/>
    <s v="BOGOTA D.C.              "/>
    <s v="1"/>
    <s v="BOGOTA                        "/>
    <s v="1"/>
    <s v="NO DEFINIDO                   "/>
    <s v="SOCORRO                                           "/>
  </r>
  <r>
    <s v="20181942       "/>
    <s v="CC "/>
    <s v="AISA  ROJAS DE CASTRO                                                    "/>
    <s v="3134584286          "/>
    <s v="8"/>
    <d v="2019-10-31T23:03:05"/>
    <s v="20"/>
    <x v="2"/>
    <d v="2019-11-01T11:16:01"/>
    <s v="S300 "/>
    <s v="CONTUSION DE LA REGION LUMBOSACRA Y DE LA PELVIS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8"/>
    <s v="KENNEDY                       "/>
    <s v="2"/>
    <s v="KENNEDY                       "/>
    <s v="CL 26 SUR 72D 26                                  "/>
  </r>
  <r>
    <s v="65808429       "/>
    <s v="CC "/>
    <s v="YOLANDA  QUINTERO TOVAR                                                  "/>
    <s v="3118956530          "/>
    <s v="1"/>
    <d v="2019-11-01T09:23:05"/>
    <s v="20"/>
    <x v="2"/>
    <d v="2019-11-01T11:39:05"/>
    <s v="K259 "/>
    <s v="ULCERA GASTRICA NO ESPECIFICADA COMO AGUDA NI CRONICA SIN HEMORRAGIA NI PERFORACION                                                                                                                                                                       "/>
    <s v="20"/>
    <s v="OBSERVACION MUJERES           "/>
    <s v="NUEVA E.P.S (CONTRIBUTIVO)"/>
    <s v="11"/>
    <s v="BOGOTA D.C.              "/>
    <s v="1"/>
    <s v="BOGOTA                        "/>
    <s v="1"/>
    <s v="NO DEFINIDO                   "/>
    <s v="KR ESTE 49  09 SUR                                "/>
  </r>
  <r>
    <s v="52586896       "/>
    <s v="CC "/>
    <s v="LEONOR  RODRIGUEZ FRANCO                                                 "/>
    <s v="3136138649          "/>
    <s v="1"/>
    <d v="2019-11-01T13:57:16"/>
    <s v="20"/>
    <x v="2"/>
    <d v="2019-11-08T18:49:37"/>
    <s v="E119 "/>
    <s v="DIABETES MELLITUS NO INSULINODEPENDIENTE SIN MENCION DE COMPLICACION                                                                                                                                                                                      "/>
    <s v="20"/>
    <s v="OBSERVACION MUJERES           "/>
    <s v="EPS FAMISANAR SAS (CONTRIBUTIVO)"/>
    <s v="11"/>
    <s v="BOGOTA D.C.              "/>
    <s v="18"/>
    <s v="RAFAEL URIBE                  "/>
    <s v="22"/>
    <s v="MARCO FIDEL SUAREZ            "/>
    <s v="TV 13 K 45 F 41 SUR                               "/>
  </r>
  <r>
    <s v="20530043       "/>
    <s v="CC "/>
    <s v="BENILDA  VELASQUEZ DE MORA                                               "/>
    <s v="3144806073          "/>
    <s v="2"/>
    <d v="2019-11-02T03:31:45"/>
    <s v="20"/>
    <x v="2"/>
    <d v="2019-11-02T18:26:18"/>
    <s v="S099 "/>
    <s v="TRAUMATISMO DE LA CABEZA NO ESPECIFICADO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UNION TEMPORAL SERVISALUD SAN JOSE"/>
    <s v="25"/>
    <s v="CUNDINAMARCA             "/>
    <s v="279"/>
    <s v="FOMEQUE                       "/>
    <s v="1"/>
    <s v="NO DEFINIDA                   "/>
    <s v="FOMEQUE CUNDINAMARCA                              "/>
  </r>
  <r>
    <s v="1073508187     "/>
    <s v="CC "/>
    <s v="LILLIN VANESSA BUSTAMANTE ZULUAGA                                        "/>
    <s v="3014257794          "/>
    <s v="1"/>
    <d v="2019-11-04T21:42:57"/>
    <s v="20"/>
    <x v="2"/>
    <d v="2019-11-08T07:02:28"/>
    <s v="J459 "/>
    <s v="ASMA NO ESPECIFICADA             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25"/>
    <s v="CUNDINAMARCA             "/>
    <s v="286"/>
    <s v="FUNZA                         "/>
    <s v="3"/>
    <s v="FUNZA                         "/>
    <s v="CL 24A 12A 73                                     "/>
  </r>
  <r>
    <s v="20338733       "/>
    <s v="CC "/>
    <s v="MARY LUZ CASTILLO DE VISCAINO                                            "/>
    <s v="3144568877          "/>
    <s v="2"/>
    <d v="2019-11-04T22:04:57"/>
    <s v="20"/>
    <x v="2"/>
    <d v="2019-11-05T10:03:28"/>
    <s v="I500 "/>
    <s v="INSUFICIENCIA CARDIACA CONGESTIVA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10"/>
    <s v="ENGATIVA                      "/>
    <s v="226"/>
    <s v="LA FLORIDA MZ.34-LOT.LA INOPI "/>
    <s v="CL 69A 94 71                                      "/>
  </r>
  <r>
    <s v="1012362407     "/>
    <s v="CC "/>
    <s v="ALBA INES DAZA SALAZAR                                                   "/>
    <s v="3008902546          "/>
    <s v="1"/>
    <d v="2019-11-05T10:03:19"/>
    <s v="20"/>
    <x v="2"/>
    <d v="2019-11-06T16:23:26"/>
    <s v="I500 "/>
    <s v="INSUFICIENCIA CARDIACA CONGESTIVA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CAPITAL SALUD EPSS S.A.S (SUBSIDIADO)"/>
    <s v="11"/>
    <s v="BOGOTA D.C.              "/>
    <s v="7"/>
    <s v="BOSA                          "/>
    <s v="210"/>
    <s v="SAN ANTONIO DE ESCOCIA        "/>
    <s v="TV 88A 73 18 SUR                                  "/>
  </r>
  <r>
    <s v="41331933       "/>
    <s v="CC "/>
    <s v="MARIA  RESTREPO CASTRO                                                   "/>
    <s v="3153168476          "/>
    <s v="1"/>
    <d v="2019-11-05T20:58:19"/>
    <s v="20"/>
    <x v="2"/>
    <d v="2019-11-07T11:34:35"/>
    <s v="J459 "/>
    <s v="ASMA NO ESPECIFICADA             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11"/>
    <s v="SUBA                          "/>
    <s v="743"/>
    <s v="COLINA CAMPESTRE              "/>
    <s v="KR 56A 148 87                                     "/>
  </r>
  <r>
    <s v="20496122       "/>
    <s v="CC "/>
    <s v="MARIA INES GAMEZ GARCIA                                                  "/>
    <s v="7761959             "/>
    <s v="1"/>
    <d v="2019-11-06T00:55:48"/>
    <s v="20"/>
    <x v="2"/>
    <d v="2019-11-06T12:01:17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7"/>
    <s v="BOSA                          "/>
    <s v="9"/>
    <s v="BOSA LA ESTACION              "/>
    <s v="KR 77G BIS 65A 18 SUR                             "/>
  </r>
  <r>
    <s v="1121901805     "/>
    <s v="CC "/>
    <s v="MONICA  AVILEZ BARRETO                                                   "/>
    <s v="3133435014          "/>
    <s v="1"/>
    <d v="2019-11-06T09:29:28"/>
    <s v="20"/>
    <x v="2"/>
    <d v="2019-11-09T13:10:31"/>
    <s v="F190 "/>
    <s v="TRASTORNOS MENTALES Y DEL COMPORTAMIENTO DEBIDOS AL USO DE MULTIPLES DROGAS Y AL USO DE OTRAS SUSTANCIAS PSICOACTIVAS  INTOXICACION AGUDA                                                                                                                 "/>
    <s v="20"/>
    <s v="OBSERVACION MUJERES           "/>
    <s v="CAPITAL SALUD EPSS S.A.S (SUBSIDIADO)"/>
    <s v="50"/>
    <s v="META                     "/>
    <s v="1"/>
    <s v="VILLAVICENCIO                 "/>
    <s v="37"/>
    <s v="SAN JOSE                      "/>
    <s v="VDA VERSALLES                                     "/>
  </r>
  <r>
    <s v="51847203       "/>
    <s v="CC "/>
    <s v="BLANCA MIRIAN LARA GAITAN                                                "/>
    <s v="3114631158          "/>
    <s v="1"/>
    <d v="2019-11-07T03:04:23"/>
    <s v="20"/>
    <x v="2"/>
    <d v="2019-11-07T13:30:56"/>
    <s v="R13X "/>
    <s v="DISFAGIA                         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10"/>
    <s v="ENGATIVA                      "/>
    <s v="25"/>
    <s v="VILLA LUZ                     "/>
    <s v="KR 77A 64G 18                                     "/>
  </r>
  <r>
    <s v="52829408       "/>
    <s v="CC "/>
    <s v="DIANA MARIA BALLESTEROS GOMEZ                                            "/>
    <s v="3106882804          "/>
    <s v="1"/>
    <d v="2019-11-08T23:36:19"/>
    <s v="20"/>
    <x v="2"/>
    <d v="2019-11-09T14:44:58"/>
    <s v="K802 "/>
    <s v="CALCULO DE LA VESICULA BILIAR SIN COLECISTITIS                                                                                                                                                                                                            "/>
    <s v="20"/>
    <s v="OBSERVACION MUJERES           "/>
    <s v="CAPITAL SALUD EPSS S.A.S (SUBSIDIADO)"/>
    <s v="11"/>
    <s v="BOGOTA D.C.              "/>
    <s v="18"/>
    <s v="RAFAEL URIBE                  "/>
    <s v="17"/>
    <s v="COLINAS                       "/>
    <s v="DG 32B SUR 13B 10                                 "/>
  </r>
  <r>
    <s v="1046695418     "/>
    <s v="CC "/>
    <s v="JESICA TATIANA TAPIA RODRIGUEZ                                           "/>
    <s v="3015697982          "/>
    <s v="1"/>
    <d v="2019-11-09T03:05:33"/>
    <s v="20"/>
    <x v="2"/>
    <d v="2019-11-10T14:54:29"/>
    <s v="I471 "/>
    <s v="TAQUICARDIA SUPRAVENTRICULAR     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11"/>
    <s v="SUBA                          "/>
    <s v="596"/>
    <s v="EL SALITRE                    "/>
    <s v="KR 97 157A 01 SUR                                 "/>
  </r>
  <r>
    <s v="41740630       "/>
    <s v="CC "/>
    <s v="EDUVINA  PEDRAZA DE RODRIGUEZ                                            "/>
    <s v="3132003559          "/>
    <s v="1"/>
    <d v="2019-11-09T06:12:06"/>
    <s v="20"/>
    <x v="2"/>
    <d v="2019-11-10T14:54:24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20"/>
    <s v="OBSERVACION MUJERES           "/>
    <s v="CAPITAL SALUD EPSS S.A.S (SUBSIDIADO)"/>
    <s v="11"/>
    <s v="BOGOTA D.C.              "/>
    <s v="1"/>
    <s v="BOGOTA                        "/>
    <s v="1"/>
    <s v="NO DEFINIDO                   "/>
    <s v="KR 55 A 51 C 27 SUR                               "/>
  </r>
  <r>
    <s v="51658405       "/>
    <s v="CC "/>
    <s v="LUZ JEANNETH ROBAYO CARDENAS                                             "/>
    <s v="3222804725          "/>
    <s v="1"/>
    <d v="2019-11-12T13:27:23"/>
    <s v="20"/>
    <x v="2"/>
    <d v="2019-11-13T16:45:45"/>
    <s v="G448 "/>
    <s v="OTROS SINDROMES DE CEFALEA ESPECIFICADOS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CAPITAL SALUD EPSS S.A.S (SUBSIDIADO)"/>
    <s v="11"/>
    <s v="BOGOTA D.C.              "/>
    <s v="1"/>
    <s v="BOGOTA                        "/>
    <s v="11"/>
    <s v="SAN FRANCISCO                 "/>
    <s v="MOSQUERA MZ 7                                     "/>
  </r>
  <r>
    <s v="1023035089     "/>
    <s v="CC "/>
    <s v="LAURA ALEJANDRA VILLADA CASALLAS                                         "/>
    <s v="3006537198          "/>
    <s v="1"/>
    <d v="2019-11-12T18:59:39"/>
    <s v="20"/>
    <x v="2"/>
    <d v="2019-11-14T18:31:12"/>
    <s v="F412 "/>
    <s v="TRASTORNO MIXTO DE ANSIEDAD Y DEPRESION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UNION TEMPORAL SERVISALUD SAN JOSE"/>
    <s v="11"/>
    <s v="BOGOTA D.C.              "/>
    <s v="5"/>
    <s v="USME                          "/>
    <s v="512"/>
    <s v="EL PORVENIR                   "/>
    <s v="KR 11 65C 70 SUR                                  "/>
  </r>
  <r>
    <s v="65755540       "/>
    <s v="CC "/>
    <s v="SANDRA  LOPEZ ANGARITA                                                   "/>
    <s v="3214793592          "/>
    <s v="1"/>
    <d v="2019-11-13T03:43:34"/>
    <s v="20"/>
    <x v="2"/>
    <d v="2019-11-13T11:43:03"/>
    <s v="I803 "/>
    <s v="FLEBITIS Y TROMBOFLEBITIS DE LOS MIEMBROS INFERIORES NO ESPECIFICADA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7"/>
    <s v="BOSA                          "/>
    <s v="7"/>
    <s v="BETANIA                       "/>
    <s v="KR 87 49 18 SUR                                   "/>
  </r>
  <r>
    <s v="1233490666     "/>
    <s v="CC "/>
    <s v="LAURA JIMENA CORREA ORTIZ                                                "/>
    <s v="3505683831          "/>
    <s v="1"/>
    <d v="2019-11-13T17:27:15"/>
    <s v="20"/>
    <x v="2"/>
    <d v="2019-11-14T12:39:11"/>
    <s v="J22X "/>
    <s v="INFECCION AGUDA NO ESPECIFICADA DE LAS VIAS RESPIRATORIAS INFERIORES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1"/>
    <s v="BOGOTA                        "/>
    <s v="1"/>
    <s v="NO DEFINIDO                   "/>
    <s v="KR 91 B 50 A 60 SUR                               "/>
  </r>
  <r>
    <s v="52416254       "/>
    <s v="CC "/>
    <s v="LIBIA GABRIELA CARDOZO ARAMBULO                                          "/>
    <s v="3208624455          "/>
    <s v="6"/>
    <d v="2019-11-13T18:33:28"/>
    <s v="20"/>
    <x v="2"/>
    <d v="2019-11-17T07:58:57"/>
    <s v="S418 "/>
    <s v="HERIDAS DE OTRAS PARTES Y DE LAS NO ESPECIFICADAS DEL HOMBRO Y DEL BRAZO                                                                                                                                                                                  "/>
    <s v="20"/>
    <s v="OBSERVACION MUJERES           "/>
    <s v="EPS FAMISANAR SAS (CONTRIBUTIVO)"/>
    <s v="11"/>
    <s v="BOGOTA D.C.              "/>
    <s v="5"/>
    <s v="USME                          "/>
    <s v="4"/>
    <s v="BELLAVISTA                    "/>
    <s v="KR 36A  59 37 SUR BARRIO FATIMA                   "/>
  </r>
  <r>
    <s v="24078822       "/>
    <s v="CC "/>
    <s v="ROSA ELENA BOLIVAR BURGOS                                                "/>
    <s v="3223877739          "/>
    <s v="6"/>
    <d v="2019-11-14T05:25:35"/>
    <s v="20"/>
    <x v="2"/>
    <d v="2019-11-14T13:02:33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CAPITAL SALUD EPSS S.A.S (SUBSIDIADO)"/>
    <s v="11"/>
    <s v="BOGOTA D.C.              "/>
    <s v="7"/>
    <s v="BOSA                          "/>
    <s v="39"/>
    <s v="BOSA CARBONEL                 "/>
    <s v="CL 80 SUR 87 J 15                                 "/>
  </r>
  <r>
    <s v="18317719       "/>
    <s v="CE "/>
    <s v="ALBANIA ELIZABETH CASANOVA MORENO                                        "/>
    <s v="3178095353          "/>
    <s v="1"/>
    <d v="2019-11-14T08:29:42"/>
    <s v="20"/>
    <x v="2"/>
    <d v="2019-11-14T16:14:32"/>
    <s v="S836 "/>
    <s v="ESGUINCES Y TORCEDURAS DE OTRAS PARTES Y LAS NO ESPECIFICADAS DE LA RODILLA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18"/>
    <s v="RAFAEL URIBE                  "/>
    <s v="16"/>
    <s v="SANTA LUCIA                   "/>
    <s v="CL 35 SUR 26 C 21 SUR                             "/>
  </r>
  <r>
    <s v="52274350       "/>
    <s v="CC "/>
    <s v="DIAMAR LILIANA AVILA ROJAS                                               "/>
    <s v="3204176190          "/>
    <s v="2"/>
    <d v="2019-11-14T21:08:45"/>
    <s v="20"/>
    <x v="2"/>
    <d v="2019-11-15T16:22:35"/>
    <s v="M621 "/>
    <s v="OTROS DESGARROS (NO TRAUMATICOS) DEL MUSCULO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NUEVA E.P.S (CONTRIBUTIVO)"/>
    <s v="11"/>
    <s v="BOGOTA D.C.              "/>
    <s v="1"/>
    <s v="BOGOTA                        "/>
    <s v="1"/>
    <s v="NO DEFINIDO                   "/>
    <s v="KR 109  69 B 09                                   "/>
  </r>
  <r>
    <s v="51901054       "/>
    <s v="CC "/>
    <s v="GLORIA PATRICIA RAMIREZ                                                  "/>
    <s v="3103496003          "/>
    <s v="1"/>
    <d v="2019-11-15T04:36:26"/>
    <s v="20"/>
    <x v="2"/>
    <d v="2019-11-15T12:02:40"/>
    <s v="I120 "/>
    <s v="ENFERMEDAD RENAL HIPERTENSIVA CON INSUFICIENCIA RENAL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1"/>
    <s v="BOGOTA                        "/>
    <s v="1"/>
    <s v="NO DEFINIDO                   "/>
    <s v="KR 59 4 B 80                                      "/>
  </r>
  <r>
    <s v="28560594       "/>
    <s v="CC "/>
    <s v="ISABEL  GONZALEZ DE RAMIREZ                                              "/>
    <s v="3108846046          "/>
    <s v="3"/>
    <d v="2019-11-15T21:23:51"/>
    <s v="20"/>
    <x v="2"/>
    <d v="2019-11-16T11:41:24"/>
    <s v="J80X "/>
    <s v="SINDROME DE DIFICULTAD RESPIRATORIA DEL ADULTO                                                                                                                                                                                                            "/>
    <s v="20"/>
    <s v="OBSERVACION MUJERES           "/>
    <s v="NUEVA E.P.S (CONTRIBUTIVO)"/>
    <s v="11"/>
    <s v="BOGOTA D.C.              "/>
    <s v="7"/>
    <s v="BOSA                          "/>
    <s v="19"/>
    <s v="SAN JOAQUIN                   "/>
    <s v="CL 77 SUR 80J 45                                  "/>
  </r>
  <r>
    <s v="20314717       "/>
    <s v="CC "/>
    <s v="GLORIA  PULIDO LOPEZ                                                     "/>
    <s v="2725512             "/>
    <s v="16"/>
    <d v="2019-08-17T13:42:32"/>
    <s v="20"/>
    <x v="2"/>
    <d v="2019-11-20T14:35:19"/>
    <s v="E101 "/>
    <s v="DIABETES MELLITUS INSULINODEPENDIENTE CON CETOACIDOSIS                                                                                                                                                                                                    "/>
    <s v="20"/>
    <s v="OBSERVACION MUJERES           "/>
    <s v="NUEVA E.P.S (CONTRIBUTIVO)"/>
    <s v="11"/>
    <s v="BOGOTA D.C.              "/>
    <s v="18"/>
    <s v="RAFAEL URIBE                  "/>
    <s v="26"/>
    <s v="SOCIEGO                       "/>
    <s v="KR 11 26 05 SUR                                   "/>
  </r>
  <r>
    <s v="20302337       "/>
    <s v="CC "/>
    <s v="MARINA  REINA DE PARRA                                                   "/>
    <s v="3228914237          "/>
    <s v="2"/>
    <d v="2019-11-20T19:31:26"/>
    <s v="20"/>
    <x v="2"/>
    <d v="2019-11-21T11:20:37"/>
    <s v="S526 "/>
    <s v="FRACTURA DE LA EPIFISIS INFERIOR DEL CUBITO Y DEL RADIO                                                                                                                                                                                                   "/>
    <s v="20"/>
    <s v="OBSERVACION MUJERES           "/>
    <s v="NUEVA E.P.S (CONTRIBUTIVO)"/>
    <s v="11"/>
    <s v="BOGOTA D.C.              "/>
    <s v="4"/>
    <s v="SAN CRISTOBAL                 "/>
    <s v="9"/>
    <s v="NO DEFINIDO                   "/>
    <s v="CL 41 BIS 2 02 ESTE SUR                           "/>
  </r>
  <r>
    <s v="23350835       "/>
    <s v="CC "/>
    <s v="MYRIAM  BOTIA GRANADOS                                                   "/>
    <s v="3224397074          "/>
    <s v="1"/>
    <d v="2019-11-21T03:33:25"/>
    <s v="20"/>
    <x v="2"/>
    <d v="2019-11-22T07:15:02"/>
    <s v="T181 "/>
    <s v="CUERPO EXTRANO EN EL ESOFAGO     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1"/>
    <s v="BOGOTA                        "/>
    <s v="1"/>
    <s v="NO DEFINIDO                   "/>
    <s v="KR 94 C 58 51 SUR                                 "/>
  </r>
  <r>
    <s v="1022988582     "/>
    <s v="CC "/>
    <s v="ADRIANA MARCELA SANCHEZ ARENAS                                           "/>
    <s v="3047244             "/>
    <s v="2"/>
    <d v="2019-11-21T16:37:24"/>
    <s v="20"/>
    <x v="2"/>
    <d v="2019-11-22T18:16:33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5"/>
    <s v="USME                          "/>
    <s v="14"/>
    <s v="CHUNIZA                       "/>
    <s v="CALLE 90 SUR #11-24                               "/>
  </r>
  <r>
    <s v="26045198       "/>
    <s v="CC "/>
    <s v="ELFIDA ISABEL AGAMEZ ORTIZ                                               "/>
    <s v="3178922048          "/>
    <s v="1"/>
    <d v="2019-11-22T02:20:26"/>
    <s v="20"/>
    <x v="2"/>
    <d v="2019-11-22T18:16:38"/>
    <s v="I829 "/>
    <s v="EMBOLIA Y TROMBOSIS DE VENA NO ESPECIFICADA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8"/>
    <s v="KENNEDY                       "/>
    <s v="376"/>
    <s v="NUEVA MARSELLA III            "/>
    <s v="KR 68 2B 57                                       "/>
  </r>
  <r>
    <s v="20753448       "/>
    <s v="CC "/>
    <s v="LILIA  SOPO DE GUTIERREZ                                                 "/>
    <s v="3123397971          "/>
    <s v="2"/>
    <d v="2019-11-23T09:54:10"/>
    <s v="20"/>
    <x v="2"/>
    <d v="2019-11-23T17:19:18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NUEVA E.P.S (CONTRIBUTIVO)"/>
    <s v="25"/>
    <s v="CUNDINAMARCA             "/>
    <s v="473"/>
    <s v="MOSQUERA                      "/>
    <s v="10"/>
    <s v="VILLA DEL ROCIO               "/>
    <s v="KR 2A 27B 18                                      "/>
  </r>
  <r>
    <s v="1033798169     "/>
    <s v="CC "/>
    <s v="JENNIFER KATHERIN DUARTE PARDO                                           "/>
    <s v="3219672360          "/>
    <s v="1"/>
    <d v="2019-11-24T23:37:52"/>
    <s v="20"/>
    <x v="2"/>
    <d v="2019-11-26T07:04:17"/>
    <s v="S009 "/>
    <s v="TRAUMATISMO SUPERFICIAL DE LA CABEZA PARTE NO ESPECIFICADA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SUBSIDIADO"/>
    <s v="11"/>
    <s v="BOGOTA D.C.              "/>
    <s v="1"/>
    <s v="BOGOTA                        "/>
    <s v="1"/>
    <s v="NO DEFINIDO                   "/>
    <s v="CL 54 D 82 B 35 SUR                               "/>
  </r>
  <r>
    <s v="1012326875     "/>
    <s v="CC "/>
    <s v="MARINAY TATIANA JAIMES CHAUTA                                            "/>
    <s v="3152373105          "/>
    <s v="1"/>
    <d v="2019-11-27T20:31:54"/>
    <s v="20"/>
    <x v="2"/>
    <d v="2019-11-28T07:09:52"/>
    <s v="S099 "/>
    <s v="TRAUMATISMO DE LA CABEZA NO ESPECIFICADO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25"/>
    <s v="CUNDINAMARCA             "/>
    <s v="754"/>
    <s v="SOACHA                        "/>
    <s v="2"/>
    <s v="COMPARTIR                     "/>
    <s v="KR 4 58 45                                        "/>
  </r>
  <r>
    <s v="25394141       "/>
    <s v="CC "/>
    <s v="MARIA JULIA LLANTEN                                                      "/>
    <s v="3144430210          "/>
    <s v="1"/>
    <d v="2019-11-28T00:58:40"/>
    <s v="20"/>
    <x v="2"/>
    <d v="2019-11-28T11:40:48"/>
    <s v="D691 "/>
    <s v="DEFECTOS CUALITATIVOS DE LAS PLAQUETAS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25"/>
    <s v="CUNDINAMARCA             "/>
    <s v="214"/>
    <s v="COTA                          "/>
    <s v="1"/>
    <s v="PARCELA 22 COTA               "/>
    <s v="KILOMERTO 1 VIA  SIBERIA COTA                     "/>
  </r>
  <r>
    <s v="40429193       "/>
    <s v="CC "/>
    <s v="EDILMA  RIVERA QUIACHA                                                   "/>
    <s v="3208361023          "/>
    <s v="1"/>
    <d v="2019-11-29T11:34:40"/>
    <s v="20"/>
    <x v="2"/>
    <d v="2019-11-29T16:45:46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20"/>
    <s v="OBSERVACION MUJERES           "/>
    <s v="CAPITAL SALUD EPSS S.A.S (SUBSIDIADO)"/>
    <s v="50"/>
    <s v="META                     "/>
    <s v="6"/>
    <s v="ACACIAS                       "/>
    <s v="3"/>
    <s v="LA INDEPENDENCIA              "/>
    <s v="CL 26 19 B 30                                     "/>
  </r>
  <r>
    <s v="1000119224     "/>
    <s v="CC "/>
    <s v="GERALDINE  PEREZ VASQUEZ                                                 "/>
    <s v="3204960816          "/>
    <s v="1"/>
    <d v="2019-11-30T02:47:22"/>
    <s v="20"/>
    <x v="2"/>
    <d v="2019-11-30T15:54:09"/>
    <s v="M629 "/>
    <s v="TRASTORNO MUSCULAR NO ESPECIFICADO                                                                                                                                                                                                                        "/>
    <s v="20"/>
    <s v="OBSERVACION MUJERES           "/>
    <s v="SALUD TOTAL REGIMEN CONTRIBUTIVO"/>
    <s v="11"/>
    <s v="BOGOTA D.C.              "/>
    <s v="8"/>
    <s v="KENNEDY                       "/>
    <s v="23"/>
    <s v="BRITALIA                      "/>
    <s v="CL 41A 72H 24 SUR                                 "/>
  </r>
  <r>
    <s v="2902375        "/>
    <s v="CC "/>
    <s v="RAFAEL MARIA ROJAS RIVEROS                                               "/>
    <s v="6948373             "/>
    <s v="5"/>
    <d v="2019-10-26T19:40:32"/>
    <s v="21"/>
    <x v="3"/>
    <d v="2019-11-02T18:26:56"/>
    <s v="F059 "/>
    <s v="DELIRIO NO ESPECIFICADO    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COMPENSAR EPS"/>
    <s v="25"/>
    <s v="CUNDINAMARCA             "/>
    <s v="754"/>
    <s v="SOACHA                        "/>
    <s v="32"/>
    <s v="CIUDADELA                     "/>
    <s v="KR 26  39 03 LA SOLEDAD                           "/>
  </r>
  <r>
    <s v="19462446       "/>
    <s v="CC "/>
    <s v="JOSE MANUEL CORREA DIAZ                                                  "/>
    <s v="3107902848          "/>
    <s v="1"/>
    <d v="2019-10-28T20:12:24"/>
    <s v="21"/>
    <x v="3"/>
    <d v="2019-11-02T11:08:00"/>
    <s v="T792 "/>
    <s v="HEMORRAGIA TRAUMATICA SECUNDARIA Y RECURRENTE                                                                                                                                                                                                             "/>
    <s v="21"/>
    <s v="OBSERVACION HOMBRES           "/>
    <s v="EPS FAMISANAR SAS (CONTRIBUTIVO)"/>
    <s v="11"/>
    <s v="BOGOTA D.C.              "/>
    <s v="17"/>
    <s v="CANDELARIA                    "/>
    <s v="1"/>
    <s v="CENTRO                        "/>
    <s v="KR 8 9 13                                         "/>
  </r>
  <r>
    <s v="1063717646     "/>
    <s v="CC "/>
    <s v="HENRY MANUEL RAMIREZ SOLAR                                               "/>
    <s v="3142823238          "/>
    <s v="1"/>
    <d v="2019-11-02T18:58:30"/>
    <s v="21"/>
    <x v="3"/>
    <d v="2019-11-03T18:22:19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"/>
    <s v="BOGOTA                        "/>
    <s v="1"/>
    <s v="NO DEFINIDO                   "/>
    <s v="CL 17 C 109 70                                    "/>
  </r>
  <r>
    <s v="1022335245     "/>
    <s v="CC "/>
    <s v="ROYNER ANDRES ARENAS HERRERA                                             "/>
    <s v="3194065610          "/>
    <s v="1"/>
    <d v="2019-11-05T01:24:17"/>
    <s v="21"/>
    <x v="3"/>
    <d v="2019-11-06T06:55:52"/>
    <s v="S927 "/>
    <s v="FRACTURAS MULTIPLES DEL PIE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ADRES"/>
    <s v="11"/>
    <s v="BOGOTA D.C.              "/>
    <s v="7"/>
    <s v="BOSA                          "/>
    <s v="21"/>
    <s v="BOSA PORVENIR                 "/>
    <s v="CL 49D 92A 16                                     "/>
  </r>
  <r>
    <s v="17106689       "/>
    <s v="CC "/>
    <s v="GUSTAVO  CRUZ                                                            "/>
    <s v="3673997             "/>
    <s v="2"/>
    <d v="2019-11-05T08:29:06"/>
    <s v="21"/>
    <x v="3"/>
    <d v="2019-11-05T17:59:14"/>
    <s v="S068 "/>
    <s v="OTROS TRAUMATISMOS INTRACRANEALES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NUEVA E.P.S (CONTRIBUTIVO)"/>
    <s v="11"/>
    <s v="BOGOTA D.C.              "/>
    <s v="8"/>
    <s v="KENNEDY                       "/>
    <s v="334"/>
    <s v="EL TINTAL                     "/>
    <s v="KR 50 G 32A21 SUR                                 "/>
  </r>
  <r>
    <s v="30304515       "/>
    <s v="CC "/>
    <s v="MARTHA CIELO GARCIA HINESTROZA                                           "/>
    <s v="3138273022          "/>
    <s v="1"/>
    <d v="2019-11-06T00:40:00"/>
    <s v="21"/>
    <x v="3"/>
    <d v="2019-11-06T12:40:49"/>
    <s v="S824 "/>
    <s v="FRACTURA DEL PERONE SOLAMENTE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AXA COLPATRIA SEGUROS S.A"/>
    <s v="11"/>
    <s v="BOGOTA D.C.              "/>
    <s v="6"/>
    <s v="TUNJUELITO                    "/>
    <s v="754"/>
    <s v="ISLA DEL SOL                  "/>
    <s v="CL 63A 64 82                                      "/>
  </r>
  <r>
    <s v="3263606        "/>
    <s v="CC "/>
    <s v="JOSE GUILLERMO HERNANDEZ RODRIGUEZ                                       "/>
    <s v="3132851068          "/>
    <s v="1"/>
    <d v="2019-11-06T02:25:54"/>
    <s v="21"/>
    <x v="3"/>
    <d v="2019-11-06T12:04:12"/>
    <s v="J440 "/>
    <s v="ENFERMEDAD PULMONAR OBSTRUCTIVA CRONICA CON INFECCION AGUDA DE LAS VIAS RESPIRATORIAS INFERIORES                                                                                                                                                          "/>
    <s v="21"/>
    <s v="OBSERVACION HOMBRES           "/>
    <s v="SOCIEDAD CLINICA EMCOSALUD S.A."/>
    <s v="25"/>
    <s v="CUNDINAMARCA             "/>
    <s v="486"/>
    <s v="NEMOCON                       "/>
    <s v="1"/>
    <s v="CENTRO                        "/>
    <s v="CL 6 6 34 NEMOCON                                 "/>
  </r>
  <r>
    <s v="23623134       "/>
    <s v="CC "/>
    <s v="ANA CECILIA MORA CARRANZA                                                "/>
    <s v="3143956393          "/>
    <s v="1"/>
    <d v="2019-11-07T02:26:58"/>
    <s v="21"/>
    <x v="3"/>
    <d v="2019-11-08T07:01:57"/>
    <s v="I872 "/>
    <s v="INSUFICIENCIA VENOSA (CRONICA) (PERIFERICA)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CAPITAL SALUD EPSS S.A.S (SUBSIDIADO)"/>
    <s v="11"/>
    <s v="BOGOTA D.C.              "/>
    <s v="8"/>
    <s v="KENNEDY                       "/>
    <s v="17"/>
    <s v="NO DEFINIDO                   "/>
    <s v="KR 99D 42G 21 SUR                                 "/>
  </r>
  <r>
    <s v="79853566       "/>
    <s v="CC "/>
    <s v="HERMIDES ANGEL PINZON MARTINEZ                                           "/>
    <s v="3134030211          "/>
    <s v="1"/>
    <d v="2019-11-07T17:40:48"/>
    <s v="21"/>
    <x v="3"/>
    <d v="2019-11-08T10:12:36"/>
    <s v="B000 "/>
    <s v="ECZEMA HERPETICO           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"/>
    <s v="BOGOTA                        "/>
    <s v="1"/>
    <s v="NO DEFINIDO                   "/>
    <s v="KR 89 A 45 33 SUR                                 "/>
  </r>
  <r>
    <s v="3238536        "/>
    <s v="CC "/>
    <s v="JOSE GUILLERMO GARZON CAMARGO                                            "/>
    <s v="3138079689          "/>
    <s v="1"/>
    <d v="2019-11-09T01:38:26"/>
    <s v="21"/>
    <x v="3"/>
    <d v="2019-11-09T17:45:42"/>
    <s v="E118 "/>
    <s v="DIABETES MELLITUS NO INSULINODEPENDIENTE CON COMPLICACIONES NO ESPECIFICADAS                                                                                                                                                                              "/>
    <s v="21"/>
    <s v="OBSERVACION HOMBRES           "/>
    <s v="SALUD TOTAL REGIMEN SUBSIDIADO"/>
    <s v="11"/>
    <s v="BOGOTA D.C.              "/>
    <s v="15"/>
    <s v="ANTONIO NARIÑO                "/>
    <s v="7"/>
    <s v="NO REGISTRADO                 "/>
    <s v="DG 49C SUR 4 25                                   "/>
  </r>
  <r>
    <s v="1031121602     "/>
    <s v="CC "/>
    <s v="JOSE SNYFFHER S GONZALEZ HERRERA                                         "/>
    <s v="3142491281          "/>
    <s v="1"/>
    <d v="2019-11-09T15:57:30"/>
    <s v="21"/>
    <x v="3"/>
    <d v="2019-11-09T17:58:52"/>
    <s v="E109 "/>
    <s v="DIABETES MELLITUS INSULINODEPENDIENTE SIN MENCION DE COMPLICACION                                                                                                                                                                                         "/>
    <s v="21"/>
    <s v="OBSERVACION HOMBRES           "/>
    <s v="NUEVA E.P.S (CONTRIBUTIVO)"/>
    <s v="11"/>
    <s v="BOGOTA D.C.              "/>
    <s v="6"/>
    <s v="TUNJUELITO                    "/>
    <s v="29"/>
    <s v="SAN VICENTE FERRER            "/>
    <s v="CL 56 27 77                                       "/>
  </r>
  <r>
    <s v="12021071       "/>
    <s v="CC "/>
    <s v="EDUARD  PALMA MARTINEZ                                                   "/>
    <s v="3123915722          "/>
    <s v="1"/>
    <d v="2019-11-09T16:25:18"/>
    <s v="21"/>
    <x v="3"/>
    <d v="2019-11-09T17:15:46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SUBSIDIADO"/>
    <s v="11"/>
    <s v="BOGOTA D.C.              "/>
    <s v="1"/>
    <s v="BOGOTA                        "/>
    <s v="1"/>
    <s v="NO DEFINIDO                   "/>
    <s v="DG 61 3 B 41                                      "/>
  </r>
  <r>
    <s v="1002367863     "/>
    <s v="CC "/>
    <s v="MIGUEL ANGEL URIAN HERNANDEZ                                             "/>
    <s v="3219526386          "/>
    <s v="1"/>
    <d v="2019-11-11T15:58:58"/>
    <s v="21"/>
    <x v="3"/>
    <d v="2019-11-11T21:12:29"/>
    <s v="S060 "/>
    <s v="CONCUSION                  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ADRES"/>
    <s v="11"/>
    <s v="BOGOTA D.C.              "/>
    <s v="1"/>
    <s v="BOGOTA                        "/>
    <s v="1"/>
    <s v="NO DEFINIDO                   "/>
    <s v="KR 124 18 A 63                                    "/>
  </r>
  <r>
    <s v="1030599063     "/>
    <s v="CC "/>
    <s v="DAVID ESTEBAN RODRIGUEZ CAMARGO                                          "/>
    <s v="3002128702          "/>
    <s v="1"/>
    <d v="2019-11-12T00:43:03"/>
    <s v="21"/>
    <x v="3"/>
    <d v="2019-11-13T16:46:05"/>
    <s v="S621 "/>
    <s v="FRACTURA DE OTRO(S) HUESO(S) DEL CARPO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ADRES"/>
    <s v="11"/>
    <s v="BOGOTA D.C.              "/>
    <s v="14"/>
    <s v="MARTIRES                      "/>
    <s v="12"/>
    <s v="SANTA ISABEL                  "/>
    <s v="CL 1C 26 50                                       "/>
  </r>
  <r>
    <s v="17001779       "/>
    <s v="CC "/>
    <s v="GERARDO  GONZALEZ PERALTA                                                "/>
    <s v="3012722421          "/>
    <s v="7"/>
    <d v="2019-11-12T15:38:14"/>
    <s v="21"/>
    <x v="3"/>
    <d v="2019-11-13T13:37:18"/>
    <s v="S607 "/>
    <s v="TRAUMATISMOS SUPERFICIALES MULTIPLES DE LA MUNECA Y DE LA MANO                                                                                                                                                                                            "/>
    <s v="21"/>
    <s v="OBSERVACION HOMBRES           "/>
    <s v="UNION TEMPORAL SERVISALUD SAN JOSE"/>
    <s v="11"/>
    <s v="BOGOTA D.C.              "/>
    <s v="18"/>
    <s v="RAFAEL URIBE                  "/>
    <s v="21"/>
    <s v="GUSTAVO RESTREPO              "/>
    <s v="KR 13A 28C 54 SUR                                 "/>
  </r>
  <r>
    <s v="1013633140     "/>
    <s v="CC "/>
    <s v="HEINZ SEBASTIAN SEGURA BOLIVAR                                           "/>
    <s v="3193330625          "/>
    <s v="2"/>
    <d v="2019-11-13T06:23:34"/>
    <s v="21"/>
    <x v="3"/>
    <d v="2019-11-26T10:40:08"/>
    <s v="K37X "/>
    <s v="APENDICITIS NO ESPECIFICADA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CAJA DE COMPENSACION FAMILIAR COMFACUNDI - SUBSIDIADO"/>
    <s v="11"/>
    <s v="BOGOTA D.C.              "/>
    <s v="15"/>
    <s v="ANTONIO NARIÑO                "/>
    <s v="559"/>
    <s v="POLICARPA SALAVARRIETA        "/>
    <s v="KR 11B 2 37 SUR                                   "/>
  </r>
  <r>
    <s v="19221598       "/>
    <s v="CC "/>
    <s v="JORGE ARMANDO FUENTES                                                    "/>
    <s v="3153317417          "/>
    <s v="1"/>
    <d v="2019-11-13T13:04:48"/>
    <s v="21"/>
    <x v="3"/>
    <d v="2019-11-14T12:39:23"/>
    <s v="A083 "/>
    <s v="OTRAS ENTERITIS VIRALES    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"/>
    <s v="BOGOTA                        "/>
    <s v="11"/>
    <s v="SAN FRANCISCO                 "/>
    <s v="KR 100 A 156 C  37                                "/>
  </r>
  <r>
    <s v="79650743       "/>
    <s v="CC "/>
    <s v="MARCOS GELBER GONZALEZ MOLANO                                            "/>
    <s v="3222303541          "/>
    <s v="1"/>
    <d v="2019-11-14T01:00:34"/>
    <s v="21"/>
    <x v="3"/>
    <d v="2019-11-16T04:07:39"/>
    <s v="T440 "/>
    <s v="ENVENENAMIENTO POR DROGAS QUE AFECTAN PRINCIPALMENTE EL SISTEMA NERVIOSO AUTONOMO  AGENTES ANTICOLINESTERASA                                                                                                                                              "/>
    <s v="21"/>
    <s v="OBSERVACION HOMBRES           "/>
    <s v="CAJA DE COMPENSACION FAMILIAR COMFACUNDI - SUBSIDIADO"/>
    <s v="11"/>
    <s v="BOGOTA D.C.              "/>
    <s v="18"/>
    <s v="RAFAEL URIBE                  "/>
    <s v="813"/>
    <s v="LAS LOMAS                     "/>
    <s v="CL 37 SUR 11B 21 SUR                              "/>
  </r>
  <r>
    <s v="79751456       "/>
    <s v="CC "/>
    <s v="RAUL  RAMIREZ RODRIGUEZ                                                  "/>
    <s v="3228529019          "/>
    <s v="1"/>
    <d v="2019-11-14T05:18:10"/>
    <s v="21"/>
    <x v="3"/>
    <d v="2019-11-15T12:24:45"/>
    <s v="I803 "/>
    <s v="FLEBITIS Y TROMBOFLEBITIS DE LOS MIEMBROS INFERIORES NO ESPECIFICADA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9"/>
    <s v="CIUDAD BOLIVAR                "/>
    <s v="18"/>
    <s v="EL TESORO                     "/>
    <s v="KR 18P 78A 19 SUR                                 "/>
  </r>
  <r>
    <s v="20950508       "/>
    <s v="CC "/>
    <s v="MERCEDES  MOLANO DE RUIZ                                                 "/>
    <s v="3118593184          "/>
    <s v="1"/>
    <d v="2019-11-14T05:33:53"/>
    <s v="21"/>
    <x v="3"/>
    <d v="2019-11-14T15:51:00"/>
    <s v="N23X "/>
    <s v="COLICO RENAL NO ESPECIFICADO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1"/>
    <s v="SUBA                          "/>
    <s v="10"/>
    <s v="BILBAO                        "/>
    <s v="CL 158 BIS 98A 40                                 "/>
  </r>
  <r>
    <s v="80744910       "/>
    <s v="CC "/>
    <s v="EDINSON BENJAMIN HUERTAS SEGOVIA                                         "/>
    <s v="3203154519          "/>
    <s v="1"/>
    <d v="2019-11-14T11:00:34"/>
    <s v="21"/>
    <x v="3"/>
    <d v="2019-11-16T04:06:52"/>
    <s v="S627 "/>
    <s v="FRACTURAS MULTIPLES DE LOS DEDOS DE LA MANO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2"/>
    <s v="BARRIOS UNIDOS                "/>
    <s v="18"/>
    <s v="SAN FERNANDO                  "/>
    <s v="CL 74 65 21                                       "/>
  </r>
  <r>
    <s v="1007158508     "/>
    <s v="CC "/>
    <s v="RUBEN DARIO SANTANA HOME                                                 "/>
    <s v="3012837859          "/>
    <s v="1"/>
    <d v="2019-11-14T11:52:37"/>
    <s v="21"/>
    <x v="3"/>
    <d v="2019-11-16T04:07:20"/>
    <s v="V193 "/>
    <s v="CICLISTA [CUALQUIERA] LESIONADO EN ACCIDENTE NO DE TRANSITO NO ESPECIFICADO                                                                                                                                                                               "/>
    <s v="21"/>
    <s v="OBSERVACION HOMBRES           "/>
    <s v="ADRES"/>
    <s v="11"/>
    <s v="BOGOTA D.C.              "/>
    <s v="7"/>
    <s v="BOSA                          "/>
    <s v="150"/>
    <s v="LA LIBERTAD II                "/>
    <s v="KR 87 N 79 D SUR 24                               "/>
  </r>
  <r>
    <s v="1033777483     "/>
    <s v="CC "/>
    <s v="AIDER YOVAN TORRES CASTELLANOS                                           "/>
    <s v="3219727283          "/>
    <s v="1"/>
    <d v="2019-11-14T21:48:01"/>
    <s v="21"/>
    <x v="3"/>
    <d v="2019-11-15T11:21:26"/>
    <s v="K076 "/>
    <s v="TRASTORNOS DE LA ARTICULACION TEMPOROMAXILAR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"/>
    <s v="BOGOTA                        "/>
    <s v="1"/>
    <s v="NO DEFINIDO                   "/>
    <s v="CL 71 F BIS 27 14 SUR                             "/>
  </r>
  <r>
    <s v="463350         "/>
    <s v="CC "/>
    <s v="FELIX ABRAHAM HERNANDEZ BOTON                                            "/>
    <s v="3108082666          "/>
    <s v="1"/>
    <d v="2019-11-15T00:17:06"/>
    <s v="21"/>
    <x v="3"/>
    <d v="2019-11-16T04:06:58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"/>
    <s v="BOGOTA                        "/>
    <s v="1"/>
    <s v="NO DEFINIDO                   "/>
    <s v="CL 23 C 69 F 65                                   "/>
  </r>
  <r>
    <s v="313843         "/>
    <s v="CC "/>
    <s v="JOAQUIN ALBERTO PRIETO ROJAS                                             "/>
    <s v="3142605915          "/>
    <s v="1"/>
    <d v="2019-11-15T06:14:36"/>
    <s v="21"/>
    <x v="3"/>
    <d v="2019-11-15T09:46:41"/>
    <s v="J441 "/>
    <s v="ENFERMEDAD PULMONAR OBSTRUCTIVA CRONICA CON EXACERBACION AGUDA NO ESPECIFICADA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1"/>
    <s v="SUBA                          "/>
    <s v="650"/>
    <s v="RINCON DE SUBA                "/>
    <s v="KR 90 D 127 02                                    "/>
  </r>
  <r>
    <s v="11225796       "/>
    <s v="CC "/>
    <s v="GUILLERMO  OVALLE                                                        "/>
    <s v="3142536308          "/>
    <s v="1"/>
    <d v="2019-11-15T22:20:13"/>
    <s v="21"/>
    <x v="3"/>
    <d v="2019-11-16T15:24:25"/>
    <s v="I500 "/>
    <s v="INSUFICIENCIA CARDIACA CONGESTIVA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9"/>
    <s v="CIUDAD BOLIVAR                "/>
    <s v="88"/>
    <s v="ARBORIZADORA ALTA             "/>
    <s v="CL 74H 62B 39 SUR                                 "/>
  </r>
  <r>
    <s v="2894957        "/>
    <s v="CC "/>
    <s v="TOMAS  CASTRO TORRES                                                     "/>
    <s v="3057672720          "/>
    <s v="1"/>
    <d v="2019-11-16T02:28:43"/>
    <s v="21"/>
    <x v="3"/>
    <d v="2019-11-16T09:56:17"/>
    <s v="M621 "/>
    <s v="OTROS DESGARROS (NO TRAUMATICOS) DEL MUSCULO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1"/>
    <s v="SUBA                          "/>
    <s v="26"/>
    <s v="AURES                         "/>
    <s v="KR 70G 99A 13                                     "/>
  </r>
  <r>
    <s v="17303930       "/>
    <s v="CC "/>
    <s v="PABLO EMILIO CASTRO                                                      "/>
    <s v="3102033435          "/>
    <s v="1"/>
    <d v="2019-11-16T13:17:37"/>
    <s v="21"/>
    <x v="3"/>
    <d v="2019-11-17T13:44:07"/>
    <s v="A46X "/>
    <s v="ERISIPELA                  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8"/>
    <s v="RAFAEL URIBE                  "/>
    <s v="827"/>
    <s v="PRINCIPE DE BOCHICA           "/>
    <s v="KR 5 H 48 J 22 SUR                                "/>
  </r>
  <r>
    <s v="1067093476     "/>
    <s v="CC "/>
    <s v="RAFAEL DAVID PEREIRA FLOREZ                                              "/>
    <s v="3133182273          "/>
    <s v="1"/>
    <d v="2019-11-16T13:46:22"/>
    <s v="21"/>
    <x v="3"/>
    <d v="2019-11-18T08:37:42"/>
    <s v="S923 "/>
    <s v="FRACTURA DE HUESO DEL METATARSO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ADRES"/>
    <s v="11"/>
    <s v="BOGOTA D.C.              "/>
    <s v="11"/>
    <s v="SUBA                          "/>
    <s v="1"/>
    <s v="SUBA LA GAITANA               "/>
    <s v="KR 145 144 C 72                                   "/>
  </r>
  <r>
    <s v="1007673680     "/>
    <s v="CC "/>
    <s v="BRAYAN GIOVANY CEBALLOS GUTIERREZ                                        "/>
    <s v="3204865671          "/>
    <s v="1"/>
    <d v="2019-11-17T04:09:45"/>
    <s v="21"/>
    <x v="3"/>
    <d v="2019-11-17T13:43:37"/>
    <s v="K409 "/>
    <s v="HERNIA INGUINAL UNILATERAL O NO ESPECIFICADA SIN OBSTRUCION NI GANGRENA                                                                                                                                                                                   "/>
    <s v="21"/>
    <s v="OBSERVACION HOMBRES           "/>
    <s v="CAPITAL SALUD EPSS SAS   (CONTRIBUTIVO)"/>
    <s v="11"/>
    <s v="BOGOTA D.C.              "/>
    <s v="1"/>
    <s v="BOGOTA                        "/>
    <s v="1"/>
    <s v="NO DEFINIDO                   "/>
    <s v="CL 74 SUR 83 A 35                                 "/>
  </r>
  <r>
    <s v="15886168       "/>
    <s v="CC "/>
    <s v="URIEL  CRUZ MORENO                                                       "/>
    <s v="3203793191          "/>
    <s v="5"/>
    <d v="2019-11-17T13:01:42"/>
    <s v="21"/>
    <x v="3"/>
    <d v="2019-11-18T18:23:30"/>
    <s v="S523 "/>
    <s v="FRACTURA DE LA DIAFISIS DEL RADIO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NUEVA E.P.S (CONTRIBUTIVO)"/>
    <s v="15"/>
    <s v="BOYACA                   "/>
    <s v="1"/>
    <s v="TUNJA                         "/>
    <s v="80"/>
    <s v="SANTA ROSA                    "/>
    <s v="CL 6 02 13                                        "/>
  </r>
  <r>
    <s v="10174962       "/>
    <s v="CC "/>
    <s v="RODRIGO  GALEANO                                                         "/>
    <s v="3203771534          "/>
    <s v="1"/>
    <d v="2019-11-17T15:11:40"/>
    <s v="21"/>
    <x v="3"/>
    <d v="2019-11-19T10:30:28"/>
    <s v="N390 "/>
    <s v="INFECCION DE VIAS URINARIAS SITIO NO ESPECIFICADO                                                                                                                                                                                                         "/>
    <s v="21"/>
    <s v="OBSERVACION HOMBRES           "/>
    <s v="NUEVA EPS (SUBSIDIADO)"/>
    <s v="25"/>
    <s v="CUNDINAMARCA             "/>
    <s v="754"/>
    <s v="SOACHA                        "/>
    <s v="2"/>
    <s v="COMPARTIR                     "/>
    <s v="KR 4 5 77                                         "/>
  </r>
  <r>
    <s v="19432583       "/>
    <s v="CC "/>
    <s v="JORGE ALBERTO LEMUS RAMIREZ                                              "/>
    <s v="3208974310          "/>
    <s v="1"/>
    <d v="2019-11-19T16:56:17"/>
    <s v="21"/>
    <x v="3"/>
    <d v="2019-11-21T04:57:57"/>
    <s v="I209 "/>
    <s v="ANGINA DE PECHO NO ESPECIFICADA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1"/>
    <s v="SUBA                          "/>
    <s v="630"/>
    <s v="NUEVO CORINTO                 "/>
    <s v="CL 141 100 C 24                                   "/>
  </r>
  <r>
    <s v="19455765       "/>
    <s v="CC "/>
    <s v="JOSE ALBERTO VELASQUEZ MORENO                                            "/>
    <s v="3183361589          "/>
    <s v="1"/>
    <d v="2019-11-20T01:34:27"/>
    <s v="21"/>
    <x v="3"/>
    <d v="2019-11-21T11:20:20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6"/>
    <s v="PUENTE ARANDA                 "/>
    <s v="8"/>
    <s v="GALAN                         "/>
    <s v="KR 54 4C 09                                       "/>
  </r>
  <r>
    <s v="1077966355     "/>
    <s v="CC "/>
    <s v="JESUS ALBERTO RINCON LLANOS                                              "/>
    <s v="3133666685          "/>
    <s v="1"/>
    <d v="2019-11-20T14:26:44"/>
    <s v="21"/>
    <x v="3"/>
    <d v="2019-11-22T07:14:31"/>
    <s v="K922 "/>
    <s v="HEMORRAGIA GASTROINTESTINAL NO ESPECIFICADA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NUEVA E.P.S (CONTRIBUTIVO)"/>
    <s v="25"/>
    <s v="CUNDINAMARCA             "/>
    <s v="875"/>
    <s v="VILLETA                       "/>
    <s v="4"/>
    <s v="SANTA BARBARA                 "/>
    <s v="MZ 3 ET 3                                         "/>
  </r>
  <r>
    <s v="137843         "/>
    <s v="CC "/>
    <s v="JORGE HUMBERTO LOPEZ                                                     "/>
    <s v="3112410509          "/>
    <s v="1"/>
    <d v="2019-11-20T15:11:57"/>
    <s v="21"/>
    <x v="3"/>
    <d v="2019-11-24T18:09:28"/>
    <s v="I829 "/>
    <s v="EMBOLIA Y TROMBOSIS DE VENA NO ESPECIFICADA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ENTIDAD PROMOTORA DE SALUD SANITAS S.A.S"/>
    <s v="11"/>
    <s v="BOGOTA D.C.              "/>
    <s v="18"/>
    <s v="RAFAEL URIBE                  "/>
    <s v="21"/>
    <s v="GUSTAVO RESTREPO              "/>
    <s v="KR 13 A 29 06 SUR                                 "/>
  </r>
  <r>
    <s v="5764563        "/>
    <s v="CC "/>
    <s v="REINALDO  ARENAS MOSQUERA                                                "/>
    <s v="3112634645          "/>
    <s v="2"/>
    <d v="2019-11-21T00:42:14"/>
    <s v="21"/>
    <x v="3"/>
    <d v="2019-11-21T21:44:00"/>
    <s v="S521 "/>
    <s v="FRACTURA DE LA EPIFISIS SUPERIOR DEL RADIO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NUEVA E.P.S (CONTRIBUTIVO)"/>
    <s v="25"/>
    <s v="CUNDINAMARCA             "/>
    <s v="899"/>
    <s v="ZIPAQUIRA                     "/>
    <s v="6"/>
    <s v="LA ESMERALDA                  "/>
    <s v="KR 13 20 70 ZIPAQUIRA                             "/>
  </r>
  <r>
    <s v="11207450       "/>
    <s v="CC "/>
    <s v="JOHN EDISON MARTINEZ AMAYA                                               "/>
    <s v="3214194974          "/>
    <s v="1"/>
    <d v="2019-11-22T02:50:41"/>
    <s v="21"/>
    <x v="3"/>
    <d v="2019-11-22T09:50:09"/>
    <s v="S934 "/>
    <s v="ESGUINCES Y TORCEDURAS DEL TOBILLO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11"/>
    <s v="SUBA                          "/>
    <s v="27"/>
    <s v="SANTA CECILIA                 "/>
    <s v="KR 157A 131A 17                                   "/>
  </r>
  <r>
    <s v="1000971384     "/>
    <s v="CC "/>
    <s v="PEDRO JOSE MATIZ MUÑOZ                                                   "/>
    <s v="3112461061          "/>
    <s v="1"/>
    <d v="2019-11-22T18:36:48"/>
    <s v="21"/>
    <x v="3"/>
    <d v="2019-11-23T12:45:16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CAPITAL SALUD EPSS S.A.S (SUBSIDIADO)"/>
    <s v="11"/>
    <s v="BOGOTA D.C.              "/>
    <s v="1"/>
    <s v="BOGOTA                        "/>
    <s v="1"/>
    <s v="NO DEFINIDO                   "/>
    <s v="KR 12 J 33 A 23 SUR                               "/>
  </r>
  <r>
    <s v="86073494       "/>
    <s v="CC "/>
    <s v="JULIO CESAR AMAYA PARDO                                                  "/>
    <s v="4537319             "/>
    <s v="1"/>
    <d v="2019-11-23T13:19:41"/>
    <s v="21"/>
    <x v="3"/>
    <d v="2019-11-24T10:31:42"/>
    <s v="L032 "/>
    <s v="CELULITIS DE LA CARA       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8"/>
    <s v="KENNEDY                       "/>
    <s v="24"/>
    <s v="LAS BRISAS                    "/>
    <s v="CL 42 SUR 41 09                                   "/>
  </r>
  <r>
    <s v="19055694       "/>
    <s v="CC "/>
    <s v="ROBERTO  MARTINEZ MENESES                                                "/>
    <s v="2387733             "/>
    <s v="7"/>
    <d v="2019-11-25T14:21:10"/>
    <s v="21"/>
    <x v="3"/>
    <d v="2019-11-27T12:56:31"/>
    <s v="N40X "/>
    <s v="HIPERPLASIA DE LA PROSTATA                                                                                                                                                                                                                                "/>
    <s v="21"/>
    <s v="OBSERVACION HOMBRES           "/>
    <s v="NUEVA E.P.S (CONTRIBUTIVO)"/>
    <s v="11"/>
    <s v="BOGOTA D.C.              "/>
    <s v="1"/>
    <s v="BOGOTA                        "/>
    <s v="1"/>
    <s v="NO DEFINIDO                   "/>
    <s v="CL42 N 51 15                                      "/>
  </r>
  <r>
    <s v="4091976        "/>
    <s v="CC "/>
    <s v="VICTOR RAIMUNDO RODRIGUEZ RODRIGUEZ                                      "/>
    <s v="3134312897          "/>
    <s v="1"/>
    <d v="2019-11-26T18:40:43"/>
    <s v="21"/>
    <x v="3"/>
    <d v="2019-11-28T04:21:23"/>
    <s v="T189 "/>
    <s v="CUERPO EXTRANO EN EL TUBO DIGESTIVO PARTE NO ESPECIFICADA                                                                                                                                                                                                 "/>
    <s v="21"/>
    <s v="OBSERVACION HOMBRES           "/>
    <s v="SALUD TOTAL REGIMEN CONTRIBUTIVO"/>
    <s v="11"/>
    <s v="BOGOTA D.C.              "/>
    <s v="6"/>
    <s v="TUNJUELITO                    "/>
    <s v="35"/>
    <s v="VILLA MAYOR                   "/>
    <s v="KR 33 56 C 05 SUR                                 "/>
  </r>
  <r>
    <s v="20309184       "/>
    <s v="CC "/>
    <s v="MARIA VICTORIA HUERFANO                                                  "/>
    <s v="3194150554          "/>
    <s v="2"/>
    <d v="2019-10-31T18:24:25"/>
    <s v="38"/>
    <x v="4"/>
    <d v="2019-11-01T01:23:39"/>
    <s v="S202 "/>
    <s v="CONTUSION DEL TORAX                                                                                                                                                                                                                                       "/>
    <s v="38"/>
    <s v="CONSULTORIO URG 1             "/>
    <s v="NUEVA E.P.S (CONTRIBUTIVO)"/>
    <s v="11"/>
    <s v="BOGOTA D.C.              "/>
    <s v="16"/>
    <s v="PUENTE ARANDA                 "/>
    <s v="8"/>
    <s v="GALAN                         "/>
    <s v="KR 59 4D 94                                       "/>
  </r>
  <r>
    <s v="39714846       "/>
    <s v="CC "/>
    <s v="GLORIA MARIA POVEDA ROMERO                                               "/>
    <s v="3213765766          "/>
    <s v="1"/>
    <d v="2019-10-31T18:44:43"/>
    <s v="38"/>
    <x v="4"/>
    <d v="2019-11-01T11:26:16"/>
    <s v="S430 "/>
    <s v="LUXACION DE LA ARTICULACION DEL HOMBRO                                                                                                                                                                                                                    "/>
    <s v="38"/>
    <s v="CONSULTORIO URG 1             "/>
    <s v="EPS FAMISANAR SAS (CONTRIBUTIVO)"/>
    <s v="11"/>
    <s v="BOGOTA D.C.              "/>
    <s v="19"/>
    <s v="CIUDAD BOLIVAR                "/>
    <s v="61"/>
    <s v="EL PARAISO                    "/>
    <s v="CL 71D 27C 21                                     "/>
  </r>
  <r>
    <s v="1074128487     "/>
    <s v="CC "/>
    <s v="MARLIS VIANET ROMERO RINCON                                              "/>
    <s v="3123513081          "/>
    <s v="6"/>
    <d v="2019-10-31T19:08:42"/>
    <s v="38"/>
    <x v="4"/>
    <d v="2019-11-01T11:18:40"/>
    <s v="M940 "/>
    <s v="SINDROME DE LA ARTICULACION CONDROCOSTAL [TIETZE]                                                                                                                                                                                                         "/>
    <s v="38"/>
    <s v="CONSULTORIO URG 1             "/>
    <s v="ENTIDAD PROMOTORA DE SALUD SANITAS S.A.S"/>
    <s v="11"/>
    <s v="BOGOTA D.C.              "/>
    <s v="3"/>
    <s v="SANTA FE                      "/>
    <s v="122"/>
    <s v="CONTRY SUR                    "/>
    <s v="KR  12B 30 85                                     "/>
  </r>
  <r>
    <s v="28777029       "/>
    <s v="CC "/>
    <s v="MARIA NERY SOLANO                                                        "/>
    <s v="3174170679          "/>
    <s v="1"/>
    <d v="2019-10-31T19:10:28"/>
    <s v="38"/>
    <x v="4"/>
    <d v="2019-11-01T03:17:48"/>
    <s v="S202 "/>
    <s v="CONTUSION DEL TORAX                                                                                                                                                                                                                                       "/>
    <s v="38"/>
    <s v="CONSULTORIO URG 1             "/>
    <s v="NUEVA EPS (SUBSIDIADO)"/>
    <s v="11"/>
    <s v="BOGOTA D.C.              "/>
    <s v="18"/>
    <s v="RAFAEL URIBE                  "/>
    <s v="815"/>
    <s v="LOS MOLINOS II                "/>
    <s v="AC 48Q SUR  3 15                                  "/>
  </r>
  <r>
    <s v="79343006       "/>
    <s v="CC "/>
    <s v="JAIRO ERNESTO MENDEZ VALDEZ                                              "/>
    <s v="3125322234          "/>
    <s v="1"/>
    <d v="2019-11-12T17:56:29"/>
    <s v="38"/>
    <x v="4"/>
    <d v="2019-11-13T12:23:33"/>
    <s v="S400 "/>
    <s v="CONTUSION DEL HOMBRO Y DEL BRAZO                                                                                                                                                                                                                          "/>
    <s v="38"/>
    <s v="CONSULTORIO URG 1             "/>
    <s v="NUEVA E.P.S (CONTRIBUTIVO)"/>
    <s v="11"/>
    <s v="BOGOTA D.C.              "/>
    <s v="1"/>
    <s v="BOGOTA                        "/>
    <s v="1"/>
    <s v="NO DEFINIDO                   "/>
    <s v="CL 33 1 50                                        "/>
  </r>
  <r>
    <s v="51665572       "/>
    <s v="CC "/>
    <s v="CECILIA  PAEZ ARDILA                                                     "/>
    <s v="3202529587          "/>
    <s v="1"/>
    <d v="2019-11-12T18:18:00"/>
    <s v="38"/>
    <x v="4"/>
    <d v="2019-11-12T19:31:26"/>
    <s v="S525 "/>
    <s v="FRACTURA DE LA EPIFISIS INFERIOR DEL RADIO                                                                                                                                                                                                                "/>
    <s v="38"/>
    <s v="CONSULTORIO URG 1             "/>
    <s v="EPS FAMISANAR SAS (CONTRIBUTIVO)"/>
    <s v="11"/>
    <s v="BOGOTA D.C.              "/>
    <s v="8"/>
    <s v="KENNEDY                       "/>
    <s v="334"/>
    <s v="EL TINTAL                     "/>
    <s v="CL 8A BIS 94 23                                   "/>
  </r>
  <r>
    <s v="51948298       "/>
    <s v="CC "/>
    <s v="BLANCA JANETH CRUZ PULIDO                                                "/>
    <s v="3057680405          "/>
    <s v="3"/>
    <d v="2019-11-12T19:07:49"/>
    <s v="38"/>
    <x v="4"/>
    <d v="2019-11-13T12:20:56"/>
    <s v="K296 "/>
    <s v="OTRAS GASTRITIS                                                                                                                                                                                                                                           "/>
    <s v="38"/>
    <s v="CONSULTORIO URG 1             "/>
    <s v="NUEVA E.P.S (CONTRIBUTIVO)"/>
    <s v="11"/>
    <s v="BOGOTA D.C.              "/>
    <s v="16"/>
    <s v="PUENTE ARANDA                 "/>
    <s v="10"/>
    <s v="EL JAZMIN                     "/>
    <s v="KR 40B 2D 24                                      "/>
  </r>
  <r>
    <s v="51597148       "/>
    <s v="CC "/>
    <s v="DORIS MARLENE GUTIERREZ SILVA                                            "/>
    <s v="3133594222          "/>
    <s v="2"/>
    <d v="2019-11-12T19:20:42"/>
    <s v="38"/>
    <x v="4"/>
    <d v="2019-11-13T00:17:02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38"/>
    <s v="CONSULTORIO URG 1             "/>
    <s v="NUEVA E.P.S (CONTRIBUTIVO)"/>
    <s v="11"/>
    <s v="BOGOTA D.C.              "/>
    <s v="19"/>
    <s v="CIUDAD BOLIVAR                "/>
    <s v="61"/>
    <s v="EL PARAISO                    "/>
    <s v="CL 78 SUR  77J 11                                 "/>
  </r>
  <r>
    <s v="1023889354     "/>
    <s v="CC "/>
    <s v="MARTHA CONSTANZA JIMENEZ BARRETO                                         "/>
    <s v="3229056533          "/>
    <s v="3"/>
    <d v="2019-11-12T20:28:10"/>
    <s v="38"/>
    <x v="4"/>
    <d v="2019-11-12T21:49:00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38"/>
    <s v="CONSULTORIO URG 1             "/>
    <s v="ALIANSALUD EPS"/>
    <s v="11"/>
    <s v="BOGOTA D.C.              "/>
    <s v="4"/>
    <s v="SAN CRISTOBAL                 "/>
    <s v="15"/>
    <s v="CANADA GUIRA                  "/>
    <s v="KR 1D ESTE 46B 23 SUR                             "/>
  </r>
  <r>
    <s v="79393535       "/>
    <s v="CC "/>
    <s v="MANUEL  VALENCIA VELASQUEZ                                               "/>
    <s v="3134252388          "/>
    <s v="5"/>
    <d v="2019-11-12T21:52:03"/>
    <s v="38"/>
    <x v="4"/>
    <d v="2019-11-12T23:27:04"/>
    <s v="A09X "/>
    <s v="DIARREA Y GASTROENTERITIS DE PRESUNTO ORIGEN INFECCIOSO                                                                                                                                                                                                   "/>
    <s v="38"/>
    <s v="CONSULTORIO URG 1             "/>
    <s v="SALUD TOTAL REGIMEN CONTRIBUTIVO"/>
    <s v="11"/>
    <s v="BOGOTA D.C.              "/>
    <s v="4"/>
    <s v="SAN CRISTOBAL                 "/>
    <s v="25"/>
    <s v="LUCERO BAJO                   "/>
    <s v="KR 17A 55 31                                      "/>
  </r>
  <r>
    <s v="1010238987     "/>
    <s v="CC "/>
    <s v="OLGA LUCIA ACUÑA RODRIGUEZ                                               "/>
    <s v="3003205823          "/>
    <s v="1"/>
    <d v="2019-11-12T22:37:05"/>
    <s v="38"/>
    <x v="4"/>
    <d v="2019-11-13T12:14:55"/>
    <s v="S934 "/>
    <s v="ESGUINCES Y TORCEDURAS DEL TOBILLO                                                                                                                                                                                                                        "/>
    <s v="38"/>
    <s v="CONSULTORIO URG 1             "/>
    <s v="NUEVA E.P.S (CONTRIBUTIVO)"/>
    <s v="11"/>
    <s v="BOGOTA D.C.              "/>
    <s v="18"/>
    <s v="RAFAEL URIBE                  "/>
    <s v="40"/>
    <s v="PIJAOS                        "/>
    <s v="KR 12 34C 10 SUR                                  "/>
  </r>
  <r>
    <s v="41704742       "/>
    <s v="CC "/>
    <s v="CILIA  CARDENAS GONZALEZ                                                 "/>
    <s v="3005574174          "/>
    <s v="2"/>
    <d v="2019-11-21T19:59:30"/>
    <s v="38"/>
    <x v="4"/>
    <d v="2019-11-22T11:38:07"/>
    <s v="M545 "/>
    <s v="LUMBAGO NO ESPECIFICADO                                                                                                                                                                                                                                   "/>
    <s v="38"/>
    <s v="CONSULTORIO URG 1             "/>
    <s v="UNION TEMPORAL SERVISALUD SAN JOSE"/>
    <s v="11"/>
    <s v="BOGOTA D.C.              "/>
    <s v="6"/>
    <s v="TUNJUELITO                    "/>
    <s v="35"/>
    <s v="VILLA MAYOR                   "/>
    <s v="DG 58 SUR 28 72                                   "/>
  </r>
  <r>
    <s v="41533587       "/>
    <s v="CC "/>
    <s v="ROSA ELENA RAMIREZ GUTIERREZ                                             "/>
    <s v="3173092669          "/>
    <s v="1"/>
    <d v="2019-11-21T20:12:44"/>
    <s v="38"/>
    <x v="4"/>
    <d v="2019-11-22T09:16:35"/>
    <s v="I10X "/>
    <s v="HIPERTENSION ESENCIAL (PRIMARIA)                                                                                                                                                                                                                          "/>
    <s v="38"/>
    <s v="CONSULTORIO URG 1             "/>
    <s v="NUEVA E.P.S (CONTRIBUTIVO)"/>
    <s v="11"/>
    <s v="BOGOTA D.C.              "/>
    <s v="18"/>
    <s v="RAFAEL URIBE                  "/>
    <s v="12"/>
    <s v="NO DEFINIDO                   "/>
    <s v="CL 30C SUR 7A 41                                  "/>
  </r>
  <r>
    <m/>
    <m/>
    <m/>
    <m/>
    <m/>
    <m/>
    <m/>
    <x v="5"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35">
  <r>
    <x v="0"/>
    <d v="2019-11-01T01:43:43"/>
    <d v="2019-11-01T01:49:55"/>
    <x v="0"/>
    <s v="28:56"/>
    <n v="28.933333307504654"/>
    <s v="6:12"/>
    <s v=""/>
    <x v="0"/>
    <s v="3017355-4"/>
    <s v="JOSE ABEL DAZA AGUDELO                                                   "/>
    <s v="TRIAGE 4"/>
  </r>
  <r>
    <x v="1"/>
    <d v="2019-11-01T04:42:01"/>
    <d v="2019-11-01T04:45:10"/>
    <x v="1"/>
    <s v="41:20"/>
    <n v="41.333333314396441"/>
    <s v="3:09"/>
    <n v="9.5333333406597376"/>
    <x v="1"/>
    <s v="1026305663-1"/>
    <s v="JOSE GUILLERMO GASPAR MARTINEZ                                           "/>
    <s v="TRIAGE 3"/>
  </r>
  <r>
    <x v="2"/>
    <d v="2019-11-01T05:30:31"/>
    <d v="2019-11-01T05:36:10"/>
    <x v="2"/>
    <s v="24:32"/>
    <n v="24.533333326689899"/>
    <s v="5:39"/>
    <n v="14.516666675917804"/>
    <x v="1"/>
    <s v="4261322-1"/>
    <s v="RUBEN  BARRERA CASTRO                                                    "/>
    <s v="TRIAGE 3"/>
  </r>
  <r>
    <x v="3"/>
    <d v="2019-11-01T06:31:51"/>
    <d v="2019-11-01T06:33:37"/>
    <x v="3"/>
    <s v="4:10"/>
    <n v="4.1666666558012366"/>
    <s v="1:46"/>
    <n v="22.299999995157123"/>
    <x v="1"/>
    <s v="80365448-3"/>
    <s v="SALOMON  PEÑA                                                            "/>
    <s v="TRIAGE 3"/>
  </r>
  <r>
    <x v="4"/>
    <d v="2019-11-01T06:41:16"/>
    <d v="2019-11-01T06:44:30"/>
    <x v="4"/>
    <s v="6:14"/>
    <n v="6.2333333445712924"/>
    <s v="3:14"/>
    <n v="17.650000029243529"/>
    <x v="1"/>
    <s v="74248-1"/>
    <s v="MIGUEL ANTONIO GUERRERO SUSA                                             "/>
    <s v="TRIAGE 3"/>
  </r>
  <r>
    <x v="5"/>
    <d v="2019-11-01T07:02:47"/>
    <d v="2019-11-01T07:04:59"/>
    <x v="0"/>
    <s v="2:27"/>
    <n v="2.4500000383704901"/>
    <s v="2:12"/>
    <s v=""/>
    <x v="0"/>
    <s v="1084578584-1"/>
    <s v="MILTON STIVEN PEREZ ARIAS                                                "/>
    <s v="TRIAGE 4"/>
  </r>
  <r>
    <x v="6"/>
    <d v="2019-11-01T07:21:50"/>
    <d v="2019-11-01T07:23:38"/>
    <x v="0"/>
    <s v="4:47"/>
    <n v="4.7833333304151893"/>
    <s v="1:48"/>
    <s v=""/>
    <x v="0"/>
    <s v="1033783349-2"/>
    <s v="DANIELA  LOSADA ROMERO                                                   "/>
    <s v="TRIAGE 4"/>
  </r>
  <r>
    <x v="7"/>
    <d v="2019-11-01T07:40:33"/>
    <d v="2019-11-01T07:42:55"/>
    <x v="5"/>
    <s v="2:19"/>
    <n v="2.3166666319593787"/>
    <s v="2:22"/>
    <n v="11.583333327434957"/>
    <x v="1"/>
    <s v="79583159-3"/>
    <s v="ORLANDO  MERCHAN ZAMORA                                                  "/>
    <s v="TRIAGE 3"/>
  </r>
  <r>
    <x v="8"/>
    <d v="2019-11-01T08:09:20"/>
    <d v="2019-11-01T08:12:58"/>
    <x v="6"/>
    <s v="2:32"/>
    <n v="2.5333333387970924"/>
    <s v="3:38"/>
    <n v="28.216666672378778"/>
    <x v="1"/>
    <s v="348663-6"/>
    <s v="RAUL FERNANDO BELTRAN CARDENAS                                           "/>
    <s v="TRIAGE 3"/>
  </r>
  <r>
    <x v="9"/>
    <d v="2019-11-01T08:14:43"/>
    <d v="2019-11-01T08:16:44"/>
    <x v="7"/>
    <s v="5:19"/>
    <n v="5.3166666626930237"/>
    <s v="2:01"/>
    <n v="5.0833333376795053"/>
    <x v="1"/>
    <s v="1030637365-1"/>
    <s v="JOHANNA KATHERINE ROGELIS QUINTERO                                       "/>
    <s v="TRIAGE 3"/>
  </r>
  <r>
    <x v="10"/>
    <d v="2019-11-01T08:16:59"/>
    <d v="2019-11-01T08:20:06"/>
    <x v="0"/>
    <s v="3:52"/>
    <n v="3.8666666904464364"/>
    <s v="3:07"/>
    <s v=""/>
    <x v="0"/>
    <s v="20368636-2"/>
    <s v="EDILMA  TRIANA GARZON                                                    "/>
    <s v="TRIAGE 4"/>
  </r>
  <r>
    <x v="11"/>
    <d v="2019-11-01T08:20:25"/>
    <d v="2019-11-01T08:23:58"/>
    <x v="0"/>
    <s v="3:35"/>
    <n v="3.5833333432674408"/>
    <s v="3:33"/>
    <s v=""/>
    <x v="0"/>
    <s v="79343923-1"/>
    <s v="LUIS HERNANDO TORRES MATEUS                                              "/>
    <s v="TRIAGE 4"/>
  </r>
  <r>
    <x v="12"/>
    <d v="2019-11-01T08:25:53"/>
    <d v="2019-11-01T08:29:47"/>
    <x v="8"/>
    <s v="6:43"/>
    <n v="6.7166666965931654"/>
    <s v="3:54"/>
    <n v="41.650000023655593"/>
    <x v="1"/>
    <s v="25123398-17"/>
    <s v="JOSEFINA  GIRALDO DE YEPES                                               "/>
    <s v="TRIAGE 3"/>
  </r>
  <r>
    <x v="13"/>
    <d v="2019-11-01T08:38:33"/>
    <d v="2019-11-01T08:42:10"/>
    <x v="9"/>
    <s v="2:20"/>
    <n v="2.333333333954215"/>
    <s v="3:37"/>
    <n v="2.8666666662320495"/>
    <x v="1"/>
    <s v="52099568-32"/>
    <s v="MARIA MERCEDES GUTIERREZ RUIZ                                            "/>
    <s v="TRIAGE 3"/>
  </r>
  <r>
    <x v="14"/>
    <d v="2019-11-01T08:42:24"/>
    <d v="2019-11-01T08:45:27"/>
    <x v="0"/>
    <s v="3:28"/>
    <n v="3.4666666388511658"/>
    <s v="3:03"/>
    <s v=""/>
    <x v="0"/>
    <s v="453718-12"/>
    <s v="JOSE VICENTE AREVALO GARCIA                                              "/>
    <s v="TRIAGE 4"/>
  </r>
  <r>
    <x v="15"/>
    <d v="2019-11-01T08:45:46"/>
    <d v="2019-11-01T08:48:54"/>
    <x v="10"/>
    <s v="2:45"/>
    <n v="2.7500000037252903"/>
    <s v="3:08"/>
    <n v="65.56666667573154"/>
    <x v="1"/>
    <s v="20147502-23"/>
    <s v="CARMEN DOLORES MARTINEZ DE ANGEL                                         "/>
    <s v="TRIAGE 3"/>
  </r>
  <r>
    <x v="16"/>
    <d v="2019-11-01T09:00:47"/>
    <d v="2019-11-01T09:03:45"/>
    <x v="11"/>
    <s v="7:05"/>
    <n v="7.0833333022892475"/>
    <s v="2:58"/>
    <n v="51.100000021979213"/>
    <x v="1"/>
    <s v="229038-2"/>
    <s v="SAUL ALCIDES GARCIA BOHORQUEZ                                            "/>
    <s v="TRIAGE 3"/>
  </r>
  <r>
    <x v="17"/>
    <d v="2019-11-01T09:07:16"/>
    <d v="2019-11-01T09:09:56"/>
    <x v="12"/>
    <s v="1:07"/>
    <n v="1.1166666448116302"/>
    <s v="2:40"/>
    <n v="14.483333313837647"/>
    <x v="1"/>
    <s v="2204046-2"/>
    <s v="LUIS FELIPE ROJAS ROJAS                                                  "/>
    <s v="TRIAGE 3"/>
  </r>
  <r>
    <x v="18"/>
    <d v="2019-11-01T09:37:56"/>
    <d v="2019-11-01T09:42:30"/>
    <x v="0"/>
    <s v="6:47"/>
    <n v="6.7833332950249314"/>
    <s v="4:34"/>
    <s v=""/>
    <x v="0"/>
    <s v="29561258-1"/>
    <s v="LUZ MELIA RAMOS                                                          "/>
    <s v="TRIAGE 4"/>
  </r>
  <r>
    <x v="19"/>
    <d v="2019-11-01T09:42:47"/>
    <d v="2019-11-01T09:44:50"/>
    <x v="0"/>
    <s v="8:19"/>
    <n v="8.3166666515171528"/>
    <s v="2:03"/>
    <s v=""/>
    <x v="0"/>
    <s v="1023946774-1"/>
    <s v="YASLEY VIVIANA GUERRERO JIMENEZ                                          "/>
    <s v="TRIAGE 4"/>
  </r>
  <r>
    <x v="20"/>
    <d v="2019-11-01T09:45:04"/>
    <d v="2019-11-01T09:48:29"/>
    <x v="0"/>
    <s v="8:25"/>
    <n v="8.4166666958481073"/>
    <s v="3:25"/>
    <s v=""/>
    <x v="0"/>
    <s v="41497742-6"/>
    <s v="DORALBA  CASTRO RODRIGUEZ                                                "/>
    <s v="TRIAGE 4"/>
  </r>
  <r>
    <x v="21"/>
    <d v="2019-11-01T09:48:44"/>
    <d v="2019-11-01T09:50:56"/>
    <x v="13"/>
    <s v="11:06"/>
    <n v="11.099999975413084"/>
    <s v="2:12"/>
    <n v="12.533333329483867"/>
    <x v="1"/>
    <s v="14080029-4"/>
    <s v="SABAS  SAAVEDRA ASCENCIO                                                 "/>
    <s v="TRIAGE 3"/>
  </r>
  <r>
    <x v="22"/>
    <d v="2019-11-01T09:51:07"/>
    <d v="2019-11-01T09:54:28"/>
    <x v="14"/>
    <s v="10:29"/>
    <n v="10.483333342708647"/>
    <s v="3:21"/>
    <n v="18.916666656732559"/>
    <x v="1"/>
    <s v="1116806269-1"/>
    <s v="OSWALDO JOSE DOMINGUEZ MARTINEZ                                          "/>
    <s v="TRIAGE 3"/>
  </r>
  <r>
    <x v="23"/>
    <d v="2019-11-01T09:58:24"/>
    <d v="2019-11-01T10:01:30"/>
    <x v="0"/>
    <s v="5:34"/>
    <n v="5.5666666477918625"/>
    <s v="3:06"/>
    <s v=""/>
    <x v="0"/>
    <s v="1013631724-2"/>
    <s v="CINDY YECENIA SALINAS OSPITIA                                            "/>
    <s v="TRIAGE 4"/>
  </r>
  <r>
    <x v="24"/>
    <d v="2019-11-01T10:01:52"/>
    <d v="2019-11-01T10:04:53"/>
    <x v="0"/>
    <s v="7:37"/>
    <n v="7.6166666764765978"/>
    <s v="3:01"/>
    <s v=""/>
    <x v="0"/>
    <s v="52112476-2"/>
    <s v="BLANCA NIEVES PARRA PULIDO                                               "/>
    <s v="TRIAGE 4"/>
  </r>
  <r>
    <x v="25"/>
    <d v="2019-11-01T10:05:10"/>
    <d v="2019-11-01T10:06:41"/>
    <x v="15"/>
    <s v="3:14"/>
    <n v="3.2333333138376474"/>
    <s v="1:31"/>
    <n v="35.53333334159106"/>
    <x v="1"/>
    <s v="79314953-1"/>
    <s v="LEONARDO  ALVAREZ VALENCIA                                               "/>
    <s v="TRIAGE 3"/>
  </r>
  <r>
    <x v="26"/>
    <d v="2019-11-01T10:27:35"/>
    <d v="2019-11-01T10:32:57"/>
    <x v="16"/>
    <s v="2:32"/>
    <n v="2.5333333387970924"/>
    <s v="5:22"/>
    <n v="17.749999989755452"/>
    <x v="1"/>
    <s v="20221017-6"/>
    <s v="NOEMI  ZABALA DE RINCON                                                  "/>
    <s v="TRIAGE 3"/>
  </r>
  <r>
    <x v="27"/>
    <d v="2019-11-01T10:33:13"/>
    <d v="2019-11-01T10:35:26"/>
    <x v="17"/>
    <s v="1:56"/>
    <n v="1.9333333242684603"/>
    <s v="2:13"/>
    <n v="18.716666693799198"/>
    <x v="1"/>
    <s v="41697619-3"/>
    <s v="LUZ MARINA RODRIGUEZ RODRIGUEZ                                           "/>
    <s v="TRIAGE 3"/>
  </r>
  <r>
    <x v="28"/>
    <d v="2019-11-01T10:35:56"/>
    <d v="2019-11-01T10:40:40"/>
    <x v="0"/>
    <s v="1:43"/>
    <n v="1.7166666593402624"/>
    <s v="4:44"/>
    <s v=""/>
    <x v="0"/>
    <s v="1030669010-1"/>
    <s v="CRISTIAN CAMILO ORTIZ BOCANEGRA                                          "/>
    <s v="TRIAGE 4"/>
  </r>
  <r>
    <x v="29"/>
    <d v="2019-11-01T10:48:45"/>
    <d v="2019-11-01T10:49:30"/>
    <x v="18"/>
    <s v="4:14"/>
    <n v="4.2333333380520344"/>
    <s v="0:45"/>
    <n v="17.633333327248693"/>
    <x v="1"/>
    <s v="1031168141-2"/>
    <s v="JHON FREDY ROJAS VARGAS                                                  "/>
    <s v="TRIAGE 3"/>
  </r>
  <r>
    <x v="30"/>
    <d v="2019-11-01T10:50:42"/>
    <d v="2019-11-01T10:52:08"/>
    <x v="0"/>
    <s v="4:23"/>
    <n v="4.3833333207294345"/>
    <s v="1:26"/>
    <s v=""/>
    <x v="0"/>
    <s v="1024524837-11"/>
    <s v="GINA MARYURI LEON OSPINA                                                 "/>
    <s v="TRIAGE 4"/>
  </r>
  <r>
    <x v="31"/>
    <d v="2019-11-01T10:52:23"/>
    <d v="2019-11-01T10:54:40"/>
    <x v="19"/>
    <s v="3:24"/>
    <n v="3.3999999985098839"/>
    <s v="2:17"/>
    <n v="5.6166666699573398"/>
    <x v="1"/>
    <s v="91226149-1"/>
    <s v="LUIS CARLOS RAMIREZ GARCIA                                               "/>
    <s v="TRIAGE 3"/>
  </r>
  <r>
    <x v="32"/>
    <d v="2019-11-01T10:56:09"/>
    <d v="2019-11-01T10:57:03"/>
    <x v="0"/>
    <s v="4:03"/>
    <n v="4.0499999932944775"/>
    <s v="0:54"/>
    <s v=""/>
    <x v="0"/>
    <s v="1000791848-1"/>
    <s v="DERLY NATALIA MEDINA MONTERO                                             "/>
    <s v="TRIAGE 4"/>
  </r>
  <r>
    <x v="33"/>
    <d v="2019-11-01T11:02:56"/>
    <d v="2019-11-01T11:05:34"/>
    <x v="0"/>
    <s v="5:23"/>
    <n v="5.3833333030343056"/>
    <s v="2:38"/>
    <s v=""/>
    <x v="0"/>
    <s v="41781871-1"/>
    <s v="NAYID ESPERANZA RODRIGUEZ MARIN                                          "/>
    <s v="TRIAGE 4"/>
  </r>
  <r>
    <x v="34"/>
    <d v="2019-11-01T11:13:04"/>
    <d v="2019-11-01T11:14:24"/>
    <x v="20"/>
    <s v="4:02"/>
    <n v="4.033333333209157"/>
    <s v="1:20"/>
    <n v="14.183333348482847"/>
    <x v="1"/>
    <s v="1031171311-1"/>
    <s v="MERY CAMILA CERINZA MEJIA                                                "/>
    <s v="TRIAGE 3"/>
  </r>
  <r>
    <x v="35"/>
    <d v="2019-11-01T11:20:37"/>
    <d v="2019-11-01T11:24:09"/>
    <x v="0"/>
    <s v="3:48"/>
    <n v="3.8000000081956387"/>
    <s v="3:32"/>
    <s v=""/>
    <x v="0"/>
    <s v="17016990-1"/>
    <s v="JOSE ALEJO GOMEZ HERNANDEZ                                               "/>
    <s v="TRIAGE 4"/>
  </r>
  <r>
    <x v="36"/>
    <d v="2019-11-01T11:24:23"/>
    <d v="2019-11-01T11:26:52"/>
    <x v="21"/>
    <s v="4:04"/>
    <n v="4.0666666533797979"/>
    <s v="2:29"/>
    <n v="3.8666666485369205"/>
    <x v="1"/>
    <s v="52984793-1"/>
    <s v="SANDRA MILENA LOTA LOPEZ                                                 "/>
    <s v="TRIAGE 3"/>
  </r>
  <r>
    <x v="37"/>
    <d v="2019-11-01T11:27:03"/>
    <d v="2019-11-01T11:32:26"/>
    <x v="22"/>
    <s v="3:34"/>
    <n v="3.5666666831821203"/>
    <s v="5:23"/>
    <n v="24.883333356119692"/>
    <x v="1"/>
    <s v="19083699-1"/>
    <s v="PEDRO PABLO GAMBOA AGUILAR                                               "/>
    <s v="TRIAGE 3"/>
  </r>
  <r>
    <x v="38"/>
    <d v="2019-11-01T11:33:12"/>
    <d v="2019-11-01T11:35:01"/>
    <x v="23"/>
    <s v="5:00"/>
    <n v="4.9999999953433871"/>
    <s v="1:49"/>
    <n v="44.233333300799131"/>
    <x v="1"/>
    <s v="19347163-12"/>
    <s v="MANUEL IGNACIO PRIETO RODRIGUEZ                                          "/>
    <s v="TRIAGE 3"/>
  </r>
  <r>
    <x v="39"/>
    <d v="2019-11-01T11:53:48"/>
    <d v="2019-11-01T11:54:49"/>
    <x v="24"/>
    <s v="7:50"/>
    <n v="7.8333333414047956"/>
    <s v="1:01"/>
    <n v="27.083333325572312"/>
    <x v="1"/>
    <s v="20050077-1"/>
    <s v="ELENA  LOPEZ NOY                                                         "/>
    <s v="TRIAGE 3"/>
  </r>
  <r>
    <x v="40"/>
    <d v="2019-11-01T12:26:35"/>
    <d v="2019-11-01T12:30:33"/>
    <x v="25"/>
    <s v="9:09"/>
    <n v="9.1499999910593033"/>
    <s v="3:58"/>
    <n v="22.616666662506759"/>
    <x v="1"/>
    <s v="1033725960-1"/>
    <s v="LUIS DANILO BAQUERO MORA                                                 "/>
    <s v="TRIAGE 3"/>
  </r>
  <r>
    <x v="41"/>
    <d v="2019-11-01T12:47:56"/>
    <d v="2019-11-01T12:51:01"/>
    <x v="26"/>
    <s v="7:39"/>
    <n v="7.6499999966472387"/>
    <s v="3:05"/>
    <n v="17.883333312347531"/>
    <x v="1"/>
    <s v="1033782165-3"/>
    <s v="JHONATAN ANDRES RINCON TOVAR                                             "/>
    <s v="TRIAGE 3"/>
  </r>
  <r>
    <x v="42"/>
    <d v="2019-11-01T13:10:11"/>
    <d v="2019-11-01T13:16:45"/>
    <x v="0"/>
    <s v="4:27"/>
    <n v="4.4500000029802322"/>
    <s v="6:34"/>
    <s v=""/>
    <x v="0"/>
    <s v="41374139-3"/>
    <s v="MARIA DOLORES MARTINEZ DE HUERTAS                                        "/>
    <s v="TRIAGE 4"/>
  </r>
  <r>
    <x v="43"/>
    <d v="2019-11-01T13:17:15"/>
    <d v="2019-11-01T13:20:44"/>
    <x v="0"/>
    <s v="9:04"/>
    <n v="9.0666666906327009"/>
    <s v="3:29"/>
    <s v=""/>
    <x v="0"/>
    <s v="1022999454-1"/>
    <s v="ESTIVEN ARLEY GUTIERREZ PORRAS                                           "/>
    <s v="TRIAGE 4"/>
  </r>
  <r>
    <x v="44"/>
    <d v="2019-11-01T13:21:04"/>
    <d v="2019-11-01T13:23:27"/>
    <x v="27"/>
    <s v="9:34"/>
    <n v="9.5666666608303785"/>
    <s v="2:23"/>
    <n v="0.86666665971279144"/>
    <x v="2"/>
    <s v="20271783-11"/>
    <s v="MARIA BERTILDA RODRIGUEZ DE MELO                                         "/>
    <s v="TRIAGE 2"/>
  </r>
  <r>
    <x v="45"/>
    <d v="2019-11-01T13:44:34"/>
    <d v="2019-11-01T13:48:24"/>
    <x v="28"/>
    <s v="13:20"/>
    <n v="13.33333330694586"/>
    <s v="3:50"/>
    <n v="36.633333368226886"/>
    <x v="1"/>
    <s v="51685228-1"/>
    <s v="GEORGINA  VASQUEZ VASQUEZ                                                "/>
    <s v="TRIAGE 3"/>
  </r>
  <r>
    <x v="46"/>
    <d v="2019-11-01T13:48:38"/>
    <d v="2019-11-01T13:53:11"/>
    <x v="29"/>
    <s v="11:18"/>
    <n v="11.300000022165477"/>
    <s v="4:33"/>
    <n v="51.600000034086406"/>
    <x v="1"/>
    <s v="39658511-2"/>
    <s v="ROCIO ESPERANZA PUENTES TOVAR                                            "/>
    <s v="TRIAGE 3"/>
  </r>
  <r>
    <x v="47"/>
    <d v="2019-11-01T13:54:16"/>
    <d v="2019-11-01T13:59:07"/>
    <x v="0"/>
    <s v="14:39"/>
    <n v="14.649999998509884"/>
    <s v="4:51"/>
    <s v=""/>
    <x v="0"/>
    <s v="52035025-1"/>
    <s v="ADRIANA  COBOS RODRIGUEZ                                                 "/>
    <s v="TRIAGE 4"/>
  </r>
  <r>
    <x v="48"/>
    <d v="2019-11-01T13:59:36"/>
    <d v="2019-11-01T14:05:52"/>
    <x v="30"/>
    <s v="14:55"/>
    <n v="14.916666685603559"/>
    <s v="6:16"/>
    <n v="0.3833333496004343"/>
    <x v="1"/>
    <s v="20260506-1"/>
    <s v="MARIA EMMA JIMENEZ PERILLA                                               "/>
    <s v="TRIAGE 3"/>
  </r>
  <r>
    <x v="49"/>
    <d v="2019-11-01T14:08:24"/>
    <d v="2019-11-01T14:11:28"/>
    <x v="31"/>
    <s v="20:47"/>
    <n v="20.783333340659738"/>
    <s v="3:04"/>
    <n v="55.799999968148768"/>
    <x v="1"/>
    <s v="146461-9"/>
    <s v="MARCO INOCENCIO ROMERO CRUZ                                              "/>
    <s v="TRIAGE 3"/>
  </r>
  <r>
    <x v="50"/>
    <d v="2019-11-01T14:11:50"/>
    <d v="2019-11-01T14:17:31"/>
    <x v="0"/>
    <s v="22:39"/>
    <n v="22.6499999826774"/>
    <s v="5:41"/>
    <s v=""/>
    <x v="0"/>
    <s v="52524223-1"/>
    <s v="ASTRID  HIGUERA ROJAS                                                    "/>
    <s v="TRIAGE 4"/>
  </r>
  <r>
    <x v="51"/>
    <d v="2019-11-01T14:17:51"/>
    <d v="2019-11-01T14:22:29"/>
    <x v="32"/>
    <s v="20:35"/>
    <n v="20.58333333581686"/>
    <s v="4:38"/>
    <n v="62.799999970011413"/>
    <x v="1"/>
    <s v="52586896-1"/>
    <s v="LEONOR  RODRIGUEZ FRANCO                                                 "/>
    <s v="TRIAGE 3"/>
  </r>
  <r>
    <x v="52"/>
    <d v="2019-11-01T14:22:45"/>
    <d v="2019-11-01T14:27:31"/>
    <x v="0"/>
    <s v="18:15"/>
    <n v="18.250000001862645"/>
    <s v="4:46"/>
    <s v=""/>
    <x v="0"/>
    <s v="19336523-1"/>
    <s v="LUIS HERALDO PINZON GIL                                                  "/>
    <s v="TRIAGE 4"/>
  </r>
  <r>
    <x v="53"/>
    <d v="2019-11-01T14:27:40"/>
    <d v="2019-11-01T14:30:21"/>
    <x v="33"/>
    <s v="20:12"/>
    <n v="20.199999986216426"/>
    <s v="2:41"/>
    <n v="69.133333317004144"/>
    <x v="1"/>
    <s v="1066510362-1"/>
    <s v="VICTOR ANTONIO DIAZ LOPEZ                                                "/>
    <s v="TRIAGE 3"/>
  </r>
  <r>
    <x v="54"/>
    <d v="2019-11-01T14:30:36"/>
    <d v="2019-11-01T14:35:46"/>
    <x v="34"/>
    <s v="3:40"/>
    <n v="3.666666685603559"/>
    <s v="5:10"/>
    <n v="0.43333332985639572"/>
    <x v="1"/>
    <s v="79741344-1"/>
    <s v="JOHN JAIRO CASTILLO                                                      "/>
    <s v="TRIAGE 3"/>
  </r>
  <r>
    <x v="55"/>
    <d v="2019-11-01T14:49:16"/>
    <d v="2019-11-01T14:53:50"/>
    <x v="35"/>
    <s v="7:10"/>
    <n v="7.1666666865348816"/>
    <s v="4:34"/>
    <n v="87.333333338610828"/>
    <x v="1"/>
    <s v="24137286-1"/>
    <s v="MARIANA ZOILA SALCEDO COMBITA                                            "/>
    <s v="TRIAGE 3"/>
  </r>
  <r>
    <x v="56"/>
    <d v="2019-11-01T14:58:39"/>
    <d v="2019-11-01T15:03:22"/>
    <x v="36"/>
    <s v="4:34"/>
    <n v="4.5666666654869914"/>
    <s v="4:43"/>
    <n v="87.083333311602473"/>
    <x v="1"/>
    <s v="1006849174-1"/>
    <s v="MARIA MONICA ROJAS RODRIGUEZ                                             "/>
    <s v="TRIAGE 3"/>
  </r>
  <r>
    <x v="57"/>
    <d v="2019-11-01T15:05:08"/>
    <d v="2019-11-01T15:08:20"/>
    <x v="37"/>
    <s v="2:18"/>
    <n v="2.2999999718740582"/>
    <s v="3:12"/>
    <n v="50.366666642948985"/>
    <x v="1"/>
    <s v="3012131-5"/>
    <s v="RAFAEL  GOMEZ                                                            "/>
    <s v="TRIAGE 3"/>
  </r>
  <r>
    <x v="58"/>
    <d v="2019-11-01T15:09:40"/>
    <d v="2019-11-01T15:15:43"/>
    <x v="38"/>
    <s v="1:58"/>
    <n v="1.9666666444391012"/>
    <s v="6:03"/>
    <n v="90.500000012107193"/>
    <x v="1"/>
    <s v="1090161-3"/>
    <s v="EPIFANIO  BARRERA PARADA                                                 "/>
    <s v="TRIAGE 3"/>
  </r>
  <r>
    <x v="59"/>
    <d v="2019-11-01T15:46:32"/>
    <d v="2019-11-01T15:48:21"/>
    <x v="39"/>
    <s v="8:16"/>
    <n v="8.2666666293516755"/>
    <s v="1:49"/>
    <n v="0.21666666492819786"/>
    <x v="1"/>
    <s v="51739659-14"/>
    <s v="FLOR ALBA MENDEZ REINA                                                   "/>
    <s v="TRIAGE 3"/>
  </r>
  <r>
    <x v="60"/>
    <d v="2019-11-01T16:10:53"/>
    <d v="2019-11-01T16:13:40"/>
    <x v="0"/>
    <s v="7:53"/>
    <n v="7.8833333216607571"/>
    <s v="2:47"/>
    <s v=""/>
    <x v="0"/>
    <s v="80920755-2"/>
    <s v="NELSON ENRIQUE GUTIERREZ ACEVEDO                                         "/>
    <s v="TRIAGE 4"/>
  </r>
  <r>
    <x v="61"/>
    <d v="2019-11-01T16:13:57"/>
    <d v="2019-11-01T16:17:43"/>
    <x v="40"/>
    <s v="7:52"/>
    <n v="7.8666666615754366"/>
    <s v="3:46"/>
    <n v="73.500000019557774"/>
    <x v="1"/>
    <s v="41349003-7"/>
    <s v="MARIA ISABEL CASTAÑEDA DE ALVARADO                                       "/>
    <s v="TRIAGE 3"/>
  </r>
  <r>
    <x v="62"/>
    <d v="2019-11-01T16:17:52"/>
    <d v="2019-11-01T16:23:48"/>
    <x v="41"/>
    <s v="8:40"/>
    <n v="8.6666666809469461"/>
    <s v="5:56"/>
    <n v="69.766666651703417"/>
    <x v="1"/>
    <s v="16708203-2"/>
    <s v="FERNANDO  PAEZ MUÑOZ                                                     "/>
    <s v="TRIAGE 3"/>
  </r>
  <r>
    <x v="63"/>
    <d v="2019-11-01T16:26:11"/>
    <d v="2019-11-01T16:28:45"/>
    <x v="42"/>
    <s v="11:56"/>
    <n v="11.933333314955235"/>
    <s v="2:34"/>
    <n v="114.94999999646097"/>
    <x v="1"/>
    <s v="35377212-1"/>
    <s v="SANDRA PATRICIA GARCIA MONCADA                                           "/>
    <s v="TRIAGE 3"/>
  </r>
  <r>
    <x v="64"/>
    <d v="2019-11-01T16:29:15"/>
    <d v="2019-11-01T16:33:48"/>
    <x v="43"/>
    <s v="8:17"/>
    <n v="8.2833333313465118"/>
    <s v="4:33"/>
    <n v="152.53333332482725"/>
    <x v="1"/>
    <s v="20979109-21"/>
    <s v="MARIA ELSA VEGA DE GUEVARA                                               "/>
    <s v="TRIAGE 3"/>
  </r>
  <r>
    <x v="65"/>
    <d v="2019-11-01T16:51:46"/>
    <d v="2019-11-01T16:54:38"/>
    <x v="44"/>
    <s v="4:35"/>
    <n v="4.5833333255723119"/>
    <s v="2:52"/>
    <n v="1.0500000044703484"/>
    <x v="2"/>
    <s v="1031177863-2"/>
    <s v="JULIAN DAVID RAMIREZ CERON                                               "/>
    <s v="TRIAGE 2"/>
  </r>
  <r>
    <x v="66"/>
    <d v="2019-11-01T16:55:36"/>
    <d v="2019-11-01T17:00:44"/>
    <x v="45"/>
    <s v="6:57"/>
    <n v="6.9499999796971679"/>
    <s v="5:08"/>
    <n v="162.74999998044223"/>
    <x v="1"/>
    <s v="41572317-32"/>
    <s v="MIRYAM  SALAZAR                                                          "/>
    <s v="TRIAGE 3"/>
  </r>
  <r>
    <x v="67"/>
    <d v="2019-11-01T17:07:54"/>
    <d v="2019-11-01T17:15:27"/>
    <x v="46"/>
    <s v="7:00"/>
    <n v="7.0000000018626451"/>
    <s v="7:33"/>
    <n v="167.98333334270865"/>
    <x v="1"/>
    <s v="17084596-18"/>
    <s v="JOSE WALDO MONTENEGRO                                                    "/>
    <s v="TRIAGE 3"/>
  </r>
  <r>
    <x v="68"/>
    <d v="2019-11-01T17:43:59"/>
    <d v="2019-11-01T17:48:41"/>
    <x v="47"/>
    <s v="6:16"/>
    <n v="6.2666666647419333"/>
    <s v="4:42"/>
    <n v="138.00000003073364"/>
    <x v="1"/>
    <s v="20294144-1"/>
    <s v="ELENA DEL CARMEN HERNANDEZ RODRIGUEZ                                     "/>
    <s v="TRIAGE 3"/>
  </r>
  <r>
    <x v="69"/>
    <d v="2019-11-01T17:57:12"/>
    <d v="2019-11-01T17:59:31"/>
    <x v="48"/>
    <s v="4:17"/>
    <n v="4.2833333602175117"/>
    <s v="2:19"/>
    <n v="237.53333337139338"/>
    <x v="1"/>
    <s v="39657642-1"/>
    <s v="MYRIAM CLEMENCIA ALONSO                                                  "/>
    <s v="TRIAGE 3"/>
  </r>
  <r>
    <x v="70"/>
    <d v="2019-11-01T18:36:02"/>
    <d v="2019-11-01T18:41:34"/>
    <x v="49"/>
    <s v="31:10"/>
    <n v="31.166666680946946"/>
    <s v="5:32"/>
    <n v="23.33333333954215"/>
    <x v="1"/>
    <s v="20684697-4"/>
    <s v="ADELIA  CAVIEDES RODRIGUEZ                                               "/>
    <s v="TRIAGE 3"/>
  </r>
  <r>
    <x v="71"/>
    <d v="2019-11-01T18:59:10"/>
    <d v="2019-11-01T19:00:12"/>
    <x v="50"/>
    <s v="42:15"/>
    <n v="42.24999999627471"/>
    <s v="1:02"/>
    <n v="366.71666669659317"/>
    <x v="0"/>
    <s v="1023913608-3"/>
    <s v="JODRELL STEPHANIE RIAÑO CASTRO                                           "/>
    <s v="TRIAGE 4"/>
  </r>
  <r>
    <x v="72"/>
    <d v="2019-11-01T18:49:10"/>
    <d v="2019-11-01T18:54:30"/>
    <x v="51"/>
    <s v="2:46"/>
    <n v="2.7666666638106108"/>
    <s v="5:20"/>
    <n v="99.799999985843897"/>
    <x v="1"/>
    <s v="79957592-2"/>
    <s v="JUAN PABLO PINZON ARIZA                                                  "/>
    <s v="TRIAGE 3"/>
  </r>
  <r>
    <x v="73"/>
    <d v="2019-11-01T19:34:06"/>
    <d v="2019-11-01T19:40:30"/>
    <x v="0"/>
    <s v="35:23"/>
    <n v="35.38333335891366"/>
    <s v="6:24"/>
    <s v=""/>
    <x v="0"/>
    <s v="1039091526-6"/>
    <s v="FIDESNEY  DIAZ GONZALEZ                                                  "/>
    <s v="TRIAGE 4"/>
  </r>
  <r>
    <x v="74"/>
    <d v="2019-11-01T19:49:00"/>
    <d v="2019-11-01T19:52:50"/>
    <x v="0"/>
    <s v="48:19"/>
    <n v="48.316666656173766"/>
    <s v="3:50"/>
    <s v=""/>
    <x v="0"/>
    <s v="41409237-2"/>
    <s v="ANA DELIA PULIDO DE FORIGUA                                              "/>
    <s v="TRIAGE 4"/>
  </r>
  <r>
    <x v="75"/>
    <d v="2019-11-01T19:58:03"/>
    <d v="2019-11-01T20:03:50"/>
    <x v="0"/>
    <s v="37:00"/>
    <n v="36.999999973922968"/>
    <s v="5:47"/>
    <s v=""/>
    <x v="0"/>
    <s v="52522813-1"/>
    <s v="LUZ AMPARO CERMEÑO BOLIVAR                                               "/>
    <s v="TRIAGE 4"/>
  </r>
  <r>
    <x v="76"/>
    <d v="2019-11-01T20:04:24"/>
    <d v="2019-11-01T20:17:44"/>
    <x v="52"/>
    <s v="39:04"/>
    <n v="39.066666662693024"/>
    <s v="13:20"/>
    <n v="84.566666674800217"/>
    <x v="1"/>
    <s v="28789096-1"/>
    <s v="MARIA ENITH MONTILLA MORENO                                              "/>
    <s v="TRIAGE 3"/>
  </r>
  <r>
    <x v="77"/>
    <d v="2019-11-01T19:53:21"/>
    <d v="2019-11-01T19:56:21"/>
    <x v="53"/>
    <s v="21:38"/>
    <n v="21.633333340287209"/>
    <s v="3:00"/>
    <n v="63.133333339355886"/>
    <x v="1"/>
    <s v="1069944407-2"/>
    <s v="JOSE ALEJANDRO OLAYA HERNANDEZ                                           "/>
    <s v="TRIAGE 3"/>
  </r>
  <r>
    <x v="78"/>
    <d v="2019-11-01T20:18:36"/>
    <d v="2019-11-01T20:23:07"/>
    <x v="0"/>
    <s v="29:56"/>
    <n v="29.933333331719041"/>
    <s v="4:31"/>
    <s v=""/>
    <x v="0"/>
    <s v="1032358414-2"/>
    <s v="YENNI ANDREA FLOREZ PUENTES                                              "/>
    <s v="TRIAGE 4"/>
  </r>
  <r>
    <x v="79"/>
    <d v="2019-11-01T20:23:31"/>
    <d v="2019-11-01T20:30:17"/>
    <x v="0"/>
    <s v="26:05"/>
    <n v="26.083333343267441"/>
    <s v="6:46"/>
    <s v=""/>
    <x v="1"/>
    <s v="1032446893-1"/>
    <s v="JULIAN DAVID FAGUA ARIAS                                                 "/>
    <s v="TRIAGE 3"/>
  </r>
  <r>
    <x v="80"/>
    <d v="2019-11-01T21:15:39"/>
    <d v="2019-11-01T21:32:42"/>
    <x v="54"/>
    <s v="40:26"/>
    <n v="40.433333334513009"/>
    <s v="17:03"/>
    <n v="70.433333348482847"/>
    <x v="1"/>
    <s v="1020741428-2"/>
    <s v="JOHN ALEXANDER SANCHEZ JEREZ                                             "/>
    <s v="TRIAGE 3"/>
  </r>
  <r>
    <x v="81"/>
    <d v="2019-11-01T21:34:16"/>
    <d v="2019-11-01T21:43:19"/>
    <x v="0"/>
    <s v="43:38"/>
    <n v="43.633333328180015"/>
    <s v="9:03"/>
    <s v=""/>
    <x v="0"/>
    <s v="1021666111-1"/>
    <s v="PAULA JINETH ÑUNGO GUILLEN                                               "/>
    <s v="TRIAGE 4"/>
  </r>
  <r>
    <x v="82"/>
    <d v="2019-11-01T21:44:55"/>
    <d v="2019-11-01T21:54:54"/>
    <x v="55"/>
    <s v="32:24"/>
    <n v="32.399999988265336"/>
    <s v="9:59"/>
    <n v="52.950000003911555"/>
    <x v="1"/>
    <s v="17312370-2"/>
    <s v="JOSE EUSEBIO ROJAS MOLINA                                                "/>
    <s v="TRIAGE 3"/>
  </r>
  <r>
    <x v="83"/>
    <d v="2019-11-01T21:57:32"/>
    <d v="2019-11-01T21:59:00"/>
    <x v="56"/>
    <s v="26:14"/>
    <n v="26.233333325944841"/>
    <s v="1:28"/>
    <n v="23.983333334326744"/>
    <x v="1"/>
    <s v="2676840-14"/>
    <s v="JOSE MARCOS VELOZA                                                       "/>
    <s v="TRIAGE 3"/>
  </r>
  <r>
    <x v="84"/>
    <d v="2019-11-01T21:55:21"/>
    <d v="2019-11-01T21:56:38"/>
    <x v="57"/>
    <s v="11:12"/>
    <n v="11.200000019744039"/>
    <s v="1:17"/>
    <n v="6.1500000022351742"/>
    <x v="1"/>
    <s v="79661014-1"/>
    <s v="MAURICIO  RAMIREZ SIERRA                                                 "/>
    <s v="TRIAGE 3"/>
  </r>
  <r>
    <x v="85"/>
    <d v="2019-11-01T23:20:47"/>
    <d v="2019-11-01T23:25:52"/>
    <x v="58"/>
    <s v="63:41"/>
    <n v="63.683333331719041"/>
    <s v="5:05"/>
    <n v="103.88333334121853"/>
    <x v="1"/>
    <s v="1013619238-4"/>
    <s v="ADRIANA LIZETH LUGO BERRIO                                               "/>
    <s v="TRIAGE 3"/>
  </r>
  <r>
    <x v="86"/>
    <d v="2019-11-01T22:39:33"/>
    <d v="2019-11-01T22:42:30"/>
    <x v="59"/>
    <s v="18:11"/>
    <n v="18.183333319611847"/>
    <s v="2:57"/>
    <n v="5.0666666775941849"/>
    <x v="2"/>
    <s v="79659120-6"/>
    <s v="JHON JAIRO MARTINEZ GAMBOA                                               "/>
    <s v="TRIAGE 2"/>
  </r>
  <r>
    <x v="87"/>
    <d v="2019-11-01T23:46:07"/>
    <d v="2019-11-01T23:53:46"/>
    <x v="60"/>
    <s v="56:54"/>
    <n v="56.899999994784594"/>
    <s v="7:39"/>
    <n v="7.4000000115483999"/>
    <x v="1"/>
    <s v="79499269-1"/>
    <s v="JULIO CESAR MENDOZA                                                      "/>
    <s v="TRIAGE 3"/>
  </r>
  <r>
    <x v="88"/>
    <d v="2019-11-01T23:54:24"/>
    <d v="2019-11-01T23:59:28"/>
    <x v="61"/>
    <s v="55:19"/>
    <n v="55.316666658036411"/>
    <s v="5:04"/>
    <n v="49.716666648164392"/>
    <x v="1"/>
    <s v="19082253-4"/>
    <s v="JOSE GUILLERMO ABRIL TAFUR                                               "/>
    <s v="TRIAGE 3"/>
  </r>
  <r>
    <x v="89"/>
    <d v="2019-11-01T23:27:23"/>
    <d v="2019-11-01T23:30:46"/>
    <x v="62"/>
    <s v="4:53"/>
    <n v="4.883333332836628"/>
    <s v="3:23"/>
    <n v="0.93333330005407333"/>
    <x v="2"/>
    <s v="1030699249-2"/>
    <s v="LUIS ALBERTO COBA RAMIREZ                                                "/>
    <s v="TRIAGE 2"/>
  </r>
  <r>
    <x v="90"/>
    <d v="2019-11-02T01:01:15"/>
    <d v="2019-11-02T01:02:00"/>
    <x v="0"/>
    <s v="144:29"/>
    <n v="144.48333331849426"/>
    <s v="0:45"/>
    <s v=""/>
    <x v="0"/>
    <s v="1023980869-3"/>
    <s v="LIZ BLEIDY CUBILLOS CASALLAS                                             "/>
    <s v="TRIAGE 4"/>
  </r>
  <r>
    <x v="91"/>
    <d v="2019-11-02T01:03:23"/>
    <d v="2019-11-02T01:06:47"/>
    <x v="63"/>
    <s v="119:00"/>
    <n v="118.99999998975545"/>
    <s v="3:24"/>
    <n v="26.716666677966714"/>
    <x v="1"/>
    <s v="1030657400-1"/>
    <s v="JHONATTAN ANDRES CANO FAJARDO                                            "/>
    <s v="TRIAGE 3"/>
  </r>
  <r>
    <x v="92"/>
    <d v="2019-11-02T00:05:58"/>
    <d v="2019-11-02T00:08:02"/>
    <x v="64"/>
    <s v="3:24"/>
    <n v="3.3999999985098839"/>
    <s v="2:04"/>
    <n v="1.5833333367481828"/>
    <x v="2"/>
    <s v="80107453-1"/>
    <s v="CESAR AUGUSTO NUÑEZ BALAGUERA                                            "/>
    <s v="TRIAGE 2"/>
  </r>
  <r>
    <x v="93"/>
    <d v="2019-11-02T01:07:27"/>
    <d v="2019-11-02T01:24:08"/>
    <x v="0"/>
    <s v="46:01"/>
    <n v="46.016666684299707"/>
    <s v="16:41"/>
    <s v=""/>
    <x v="0"/>
    <s v="1006689263-1"/>
    <s v="JUAN CAMILO BERNAL BUITRAGO                                              "/>
    <s v="TRIAGE 4"/>
  </r>
  <r>
    <x v="94"/>
    <d v="2019-11-02T01:31:15"/>
    <d v="2019-11-02T01:32:00"/>
    <x v="0"/>
    <s v="66:25"/>
    <n v="66.416666675359011"/>
    <s v="0:45"/>
    <s v=""/>
    <x v="0"/>
    <s v="1013577724-1"/>
    <s v="ANGELA NATHALY HUERTAS BUESAQUILLO                                       "/>
    <s v="TRIAGE 4"/>
  </r>
  <r>
    <x v="95"/>
    <d v="2019-11-02T03:28:39"/>
    <d v="2019-11-02T03:36:55"/>
    <x v="0"/>
    <s v="40:59"/>
    <n v="40.983333326876163"/>
    <s v="8:16"/>
    <s v=""/>
    <x v="0"/>
    <s v="51825919-1"/>
    <s v="LUZ HELENA MARIN SANCHEZ                                                 "/>
    <s v="TRIAGE 4"/>
  </r>
  <r>
    <x v="96"/>
    <d v="2019-11-02T03:32:22"/>
    <d v="2019-11-02T03:37:01"/>
    <x v="65"/>
    <s v="22:49"/>
    <n v="22.816666667349637"/>
    <s v="4:39"/>
    <n v="11.53333330526948"/>
    <x v="1"/>
    <s v="80808753-2"/>
    <s v="JULIO OSCAR RODRIGUEZ ACOSTA                                             "/>
    <s v="TRIAGE 3"/>
  </r>
  <r>
    <x v="97"/>
    <d v="2019-11-02T05:31:19"/>
    <d v="2019-11-02T05:32:22"/>
    <x v="0"/>
    <s v="19:26"/>
    <n v="19.433333328925073"/>
    <s v="1:03"/>
    <s v=""/>
    <x v="0"/>
    <s v="20075448-2"/>
    <s v="ANA ISABEL BARRERA                                                       "/>
    <s v="TRIAGE 4"/>
  </r>
  <r>
    <x v="98"/>
    <d v="2019-11-02T06:19:14"/>
    <d v="2019-11-02T06:20:54"/>
    <x v="66"/>
    <s v="23:37"/>
    <n v="23.61666664481163"/>
    <s v="1:40"/>
    <n v="1.4166666520759463"/>
    <x v="2"/>
    <s v="20075448-3"/>
    <s v="ANA ISABEL BARRERA                                                       "/>
    <s v="TRIAGE 2"/>
  </r>
  <r>
    <x v="99"/>
    <d v="2019-11-02T06:26:38"/>
    <d v="2019-11-02T06:33:53"/>
    <x v="0"/>
    <s v="7:29"/>
    <n v="7.4833333538845181"/>
    <s v="7:15"/>
    <s v=""/>
    <x v="0"/>
    <s v="23410377-14"/>
    <s v="DOLORES  CUBIDES DE MORALES                                              "/>
    <s v="TRIAGE 4"/>
  </r>
  <r>
    <x v="100"/>
    <d v="2019-11-02T07:07:06"/>
    <d v="2019-11-02T07:13:54"/>
    <x v="0"/>
    <s v="2:45"/>
    <n v="2.7500000037252903"/>
    <s v="6:48"/>
    <s v=""/>
    <x v="0"/>
    <s v="20300152-1"/>
    <s v="EDELMIRA  MARTINEZ MENDEZ                                                "/>
    <s v="TRIAGE 4"/>
  </r>
  <r>
    <x v="101"/>
    <d v="2019-11-02T07:43:36"/>
    <d v="2019-11-02T07:45:07"/>
    <x v="67"/>
    <s v="8:44"/>
    <n v="8.733333321288228"/>
    <s v="1:31"/>
    <n v="6.0833333618938923"/>
    <x v="1"/>
    <s v="19345147-1"/>
    <s v="LUIS EDUARDO PERILLA ORJUELA                                             "/>
    <s v="TRIAGE 3"/>
  </r>
  <r>
    <x v="102"/>
    <d v="2019-11-02T07:45:22"/>
    <d v="2019-11-02T07:54:39"/>
    <x v="68"/>
    <s v="1:15"/>
    <n v="1.2500000093132257"/>
    <s v="9:17"/>
    <n v="18.383333324454725"/>
    <x v="1"/>
    <s v="4249943-8"/>
    <s v="AVELINO  LIZARAZO DAVILA                                                 "/>
    <s v="TRIAGE 3"/>
  </r>
  <r>
    <x v="103"/>
    <d v="2019-11-02T08:00:35"/>
    <d v="2019-11-02T08:11:10"/>
    <x v="0"/>
    <s v="3:31"/>
    <n v="3.516666661016643"/>
    <s v="10:35"/>
    <s v=""/>
    <x v="1"/>
    <s v="1033812524-1"/>
    <s v="YJOHAN STIBER PINZON ARENAS                                              "/>
    <s v="TRIAGE 3"/>
  </r>
  <r>
    <x v="104"/>
    <d v="2019-11-02T08:15:37"/>
    <d v="2019-11-02T08:16:54"/>
    <x v="69"/>
    <s v="5:42"/>
    <n v="5.700000012293458"/>
    <s v="1:17"/>
    <n v="9.1833333112299442"/>
    <x v="1"/>
    <s v="41710504-6"/>
    <s v="MARIA CECILIA BAEZ GONZALES                                              "/>
    <s v="TRIAGE 3"/>
  </r>
  <r>
    <x v="105"/>
    <d v="2019-11-02T08:17:06"/>
    <d v="2019-11-02T08:22:31"/>
    <x v="70"/>
    <s v="4:17"/>
    <n v="4.2833333602175117"/>
    <s v="5:25"/>
    <n v="4.0833333134651184"/>
    <x v="1"/>
    <s v="41698318-1"/>
    <s v="DORA ALBA BELTRAN BOGOTA                                                 "/>
    <s v="TRIAGE 3"/>
  </r>
  <r>
    <x v="106"/>
    <d v="2019-11-02T08:22:41"/>
    <d v="2019-11-02T08:30:38"/>
    <x v="71"/>
    <s v="7:34"/>
    <n v="7.5666666543111205"/>
    <s v="7:57"/>
    <n v="6.6833333345130086"/>
    <x v="1"/>
    <s v="24028160-2"/>
    <s v="ROSALBINA  PINTO MENDIVELSO                                              "/>
    <s v="TRIAGE 3"/>
  </r>
  <r>
    <x v="107"/>
    <d v="2019-11-02T08:34:54"/>
    <d v="2019-11-02T08:43:15"/>
    <x v="72"/>
    <s v="12:42"/>
    <n v="12.700000014156103"/>
    <s v="8:21"/>
    <n v="0.26666668709367514"/>
    <x v="1"/>
    <s v="1033694486-1"/>
    <s v="HONORIO ALBERTO SERRANO ROSERO                                           "/>
    <s v="TRIAGE 3"/>
  </r>
  <r>
    <x v="108"/>
    <d v="2019-11-02T09:01:19"/>
    <d v="2019-11-02T09:04:28"/>
    <x v="73"/>
    <s v="24:33"/>
    <n v="24.549999986775219"/>
    <s v="3:09"/>
    <n v="18.616666649468243"/>
    <x v="1"/>
    <s v="7245393-9"/>
    <s v="SAULO DE JESUS LONDOÑO RODRIGUEZ                                         "/>
    <s v="TRIAGE 3"/>
  </r>
  <r>
    <x v="109"/>
    <d v="2019-11-02T09:05:37"/>
    <d v="2019-11-02T09:11:51"/>
    <x v="74"/>
    <s v="18:48"/>
    <n v="18.7999999942258"/>
    <s v="6:14"/>
    <n v="0.23333332501351833"/>
    <x v="1"/>
    <s v="1121196041-7"/>
    <s v="MAXIMILIANO  PEREZ PALACIOS                                              "/>
    <s v="TRIAGE 3"/>
  </r>
  <r>
    <x v="110"/>
    <d v="2019-11-02T09:18:08"/>
    <d v="2019-11-02T09:21:46"/>
    <x v="0"/>
    <s v="26:16"/>
    <n v="26.266666688024998"/>
    <s v="3:38"/>
    <s v=""/>
    <x v="1"/>
    <s v="1031133706-1"/>
    <s v="ANDRY VIVIANA PATIO BAUTISTA                                             "/>
    <s v="TRIAGE 3"/>
  </r>
  <r>
    <x v="111"/>
    <d v="2019-11-02T09:22:10"/>
    <d v="2019-11-02T09:26:28"/>
    <x v="75"/>
    <s v="26:04"/>
    <n v="26.06666668318212"/>
    <s v="4:18"/>
    <n v="2.150000031106174"/>
    <x v="1"/>
    <s v="384715-7"/>
    <s v="JOSE GREGORIO DELGADO VILLALOBOS                                         "/>
    <s v="TRIAGE 3"/>
  </r>
  <r>
    <x v="112"/>
    <d v="2019-11-02T09:26:40"/>
    <d v="2019-11-02T09:30:45"/>
    <x v="0"/>
    <s v="25:51"/>
    <n v="25.849999976344407"/>
    <s v="4:05"/>
    <s v=""/>
    <x v="0"/>
    <s v="52749975-1"/>
    <s v="DEISSY  REYES FORERO                                                     "/>
    <s v="TRIAGE 4"/>
  </r>
  <r>
    <x v="113"/>
    <d v="2019-11-02T09:16:12"/>
    <d v="2019-11-02T09:17:56"/>
    <x v="76"/>
    <s v="8:45"/>
    <n v="8.7500000232830644"/>
    <s v="1:44"/>
    <n v="56.000000014901161"/>
    <x v="1"/>
    <s v="99437-5"/>
    <s v="EVANGELISTA  MONROY PINTO                                                "/>
    <s v="TRIAGE 3"/>
  </r>
  <r>
    <x v="114"/>
    <d v="2019-11-02T09:32:06"/>
    <d v="2019-11-02T09:37:22"/>
    <x v="77"/>
    <s v="19:58"/>
    <n v="19.966666661202908"/>
    <s v="5:16"/>
    <n v="36.216666656546295"/>
    <x v="1"/>
    <s v="1089483501-3"/>
    <s v="JESIKA PAOLA GAVIRIA ORTEGA                                              "/>
    <s v="TRIAGE 3"/>
  </r>
  <r>
    <x v="115"/>
    <d v="2019-11-02T09:37:39"/>
    <d v="2019-11-02T09:46:37"/>
    <x v="0"/>
    <s v="14:18"/>
    <n v="14.300000010989606"/>
    <s v="8:58"/>
    <s v=""/>
    <x v="0"/>
    <s v="39650216-1"/>
    <s v="DANY ROCIO CHAO GOMEZ                                                    "/>
    <s v="TRIAGE 4"/>
  </r>
  <r>
    <x v="116"/>
    <d v="2019-11-02T09:46:50"/>
    <d v="2019-11-02T09:51:53"/>
    <x v="78"/>
    <s v="9:30"/>
    <n v="9.4999999785795808"/>
    <s v="5:03"/>
    <n v="0.38333330769091845"/>
    <x v="1"/>
    <s v="1033733378-1"/>
    <s v="DEISY VIVIANA GOMEZ ARDILA                                               "/>
    <s v="TRIAGE 3"/>
  </r>
  <r>
    <x v="117"/>
    <d v="2019-11-02T10:05:09"/>
    <d v="2019-11-02T10:09:51"/>
    <x v="0"/>
    <s v="21:12"/>
    <n v="21.200000010430813"/>
    <s v="4:42"/>
    <s v=""/>
    <x v="0"/>
    <s v="21230227-6"/>
    <s v="LILIA  RODRIGUEZ BASTO                                                   "/>
    <s v="TRIAGE 4"/>
  </r>
  <r>
    <x v="118"/>
    <d v="2019-11-02T10:10:05"/>
    <d v="2019-11-02T10:19:04"/>
    <x v="79"/>
    <s v="3:26"/>
    <n v="3.4333333186805248"/>
    <s v="8:59"/>
    <n v="18.816666654311121"/>
    <x v="1"/>
    <s v="1000726879-1"/>
    <s v="NICOLLE DAYAN GARCIA GARCIA                                              "/>
    <s v="TRIAGE 3"/>
  </r>
  <r>
    <x v="119"/>
    <d v="2019-11-02T10:21:53"/>
    <d v="2019-11-02T10:25:39"/>
    <x v="80"/>
    <s v="1:57"/>
    <n v="1.9500000262632966"/>
    <s v="3:46"/>
    <n v="18.583333329297602"/>
    <x v="1"/>
    <s v="41348166-2"/>
    <s v="MARIA ELIZABETH URREGO ARIAS                                             "/>
    <s v="TRIAGE 3"/>
  </r>
  <r>
    <x v="120"/>
    <d v="2019-11-02T10:25:47"/>
    <d v="2019-11-02T10:28:41"/>
    <x v="81"/>
    <s v="3:09"/>
    <n v="3.1499999715015292"/>
    <s v="2:54"/>
    <n v="0.36666664760559797"/>
    <x v="1"/>
    <s v="1033722641-3"/>
    <s v="GUSTAVO  SASTRE                                                          "/>
    <s v="TRIAGE 3"/>
  </r>
  <r>
    <x v="121"/>
    <d v="2019-11-02T10:37:24"/>
    <d v="2019-11-02T10:46:03"/>
    <x v="0"/>
    <s v="7:08"/>
    <n v="7.1333333244547248"/>
    <s v="8:39"/>
    <s v=""/>
    <x v="1"/>
    <s v="39546065-6"/>
    <s v="GRACIELA  LOPEZ PARADA                                                   "/>
    <s v="TRIAGE 3"/>
  </r>
  <r>
    <x v="122"/>
    <d v="2019-11-02T10:46:26"/>
    <d v="2019-11-02T10:52:25"/>
    <x v="0"/>
    <s v="8:49"/>
    <n v="8.8166666636243463"/>
    <s v="5:59"/>
    <s v=""/>
    <x v="0"/>
    <s v="80250200-3"/>
    <s v="NICSON  GIRALDO BLANCO                                                   "/>
    <s v="TRIAGE 4"/>
  </r>
  <r>
    <x v="123"/>
    <d v="2019-11-02T11:03:59"/>
    <d v="2019-11-02T11:09:49"/>
    <x v="82"/>
    <s v="6:00"/>
    <n v="5.9999999776482582"/>
    <s v="5:50"/>
    <n v="13.916666661389172"/>
    <x v="1"/>
    <s v="17143001-1"/>
    <s v="GUILLERMO ENRIQUE ROBERTO GARZON BARRETO                                 "/>
    <s v="TRIAGE 3"/>
  </r>
  <r>
    <x v="124"/>
    <d v="2019-11-02T11:10:26"/>
    <d v="2019-11-02T11:14:09"/>
    <x v="83"/>
    <s v="8:53"/>
    <n v="8.883333345875144"/>
    <s v="3:43"/>
    <n v="6.7500000167638063"/>
    <x v="1"/>
    <s v="51852902-7"/>
    <s v="MARIA LILIANA RUIZ VARGAS                                                "/>
    <s v="TRIAGE 3"/>
  </r>
  <r>
    <x v="125"/>
    <d v="2019-11-02T11:14:29"/>
    <d v="2019-11-02T11:18:43"/>
    <x v="84"/>
    <s v="7:56"/>
    <n v="7.9333333438262343"/>
    <s v="4:14"/>
    <n v="26.466666650958359"/>
    <x v="1"/>
    <s v="51980095-3"/>
    <s v="MARIA INES PORTUGUEZ DIAZ                                                "/>
    <s v="TRIAGE 3"/>
  </r>
  <r>
    <x v="126"/>
    <d v="2019-11-02T11:19:00"/>
    <d v="2019-11-02T11:26:43"/>
    <x v="85"/>
    <s v="9:16"/>
    <n v="9.2666666954755783"/>
    <s v="7:43"/>
    <n v="26.816666680388153"/>
    <x v="1"/>
    <s v="19213308-12"/>
    <s v="JUAN DE JESUS OCHOA OCHOA                                                "/>
    <s v="TRIAGE 3"/>
  </r>
  <r>
    <x v="127"/>
    <d v="2019-11-02T11:26:58"/>
    <d v="2019-11-02T11:30:19"/>
    <x v="86"/>
    <s v="14:13"/>
    <n v="14.216666668653488"/>
    <s v="3:21"/>
    <n v="37.46666666585952"/>
    <x v="1"/>
    <s v="20327713-2"/>
    <s v="ROSA  LOPEZ DE NARANJO                                                   "/>
    <s v="TRIAGE 3"/>
  </r>
  <r>
    <x v="128"/>
    <d v="2019-11-02T11:31:44"/>
    <d v="2019-11-02T11:35:25"/>
    <x v="0"/>
    <s v="13:21"/>
    <n v="13.350000008940697"/>
    <s v="3:41"/>
    <s v=""/>
    <x v="0"/>
    <s v="52878973-2"/>
    <s v="SANDRA PATRICIA DIAZ MONTERREY                                           "/>
    <s v="TRIAGE 4"/>
  </r>
  <r>
    <x v="129"/>
    <d v="2019-11-02T11:35:37"/>
    <d v="2019-11-02T11:43:15"/>
    <x v="0"/>
    <s v="9:14"/>
    <n v="9.2333333333954215"/>
    <s v="7:38"/>
    <s v=""/>
    <x v="0"/>
    <s v="51703910-2"/>
    <s v="NANCY ROCIO BETANCOURT                                                   "/>
    <s v="TRIAGE 4"/>
  </r>
  <r>
    <x v="130"/>
    <d v="2019-11-02T11:43:25"/>
    <d v="2019-11-02T11:47:29"/>
    <x v="0"/>
    <s v="3:27"/>
    <n v="3.4500000206753612"/>
    <s v="4:04"/>
    <s v=""/>
    <x v="0"/>
    <s v="1000615570-3"/>
    <s v="JESSICA ALEJANDRA CARVALLO MONCADA                                       "/>
    <s v="TRIAGE 4"/>
  </r>
  <r>
    <x v="131"/>
    <d v="2019-11-02T11:58:14"/>
    <d v="2019-11-02T12:01:22"/>
    <x v="87"/>
    <s v="1:45"/>
    <n v="1.7499999795109034"/>
    <s v="3:08"/>
    <n v="14.883333323523402"/>
    <x v="1"/>
    <s v="39727243-2"/>
    <s v="CARMEN ALICIA HERNANDEZ ORTIZ                                            "/>
    <s v="TRIAGE 3"/>
  </r>
  <r>
    <x v="132"/>
    <d v="2019-11-02T12:01:35"/>
    <d v="2019-11-02T12:06:49"/>
    <x v="88"/>
    <s v="3:51"/>
    <n v="3.8499999884516001"/>
    <s v="5:14"/>
    <n v="34.250000012107193"/>
    <x v="1"/>
    <s v="41495663-4"/>
    <s v="LIBORIA  ESPITIA DE RAMIREZ                                              "/>
    <s v="TRIAGE 3"/>
  </r>
  <r>
    <x v="133"/>
    <d v="2019-11-02T13:03:39"/>
    <d v="2019-11-02T13:09:56"/>
    <x v="89"/>
    <s v="2:37"/>
    <n v="2.6166666811332107"/>
    <s v="6:17"/>
    <n v="50.416666665114462"/>
    <x v="1"/>
    <s v="1136911777-3"/>
    <s v="DAYANA CAROLINA CARDENAS ROZO                                            "/>
    <s v="TRIAGE 3"/>
  </r>
  <r>
    <x v="134"/>
    <d v="2019-11-02T13:19:44"/>
    <d v="2019-11-02T13:27:46"/>
    <x v="0"/>
    <s v="6:12"/>
    <n v="6.1999999824911356"/>
    <s v="8:02"/>
    <s v=""/>
    <x v="0"/>
    <s v="1010169083-1"/>
    <s v="NATHALY  AYALA LAVERDE                                                   "/>
    <s v="TRIAGE 4"/>
  </r>
  <r>
    <x v="135"/>
    <d v="2019-11-02T13:27:58"/>
    <d v="2019-11-02T13:33:17"/>
    <x v="90"/>
    <s v="12:08"/>
    <n v="12.133333319798112"/>
    <s v="5:19"/>
    <n v="15.91666666790843"/>
    <x v="1"/>
    <s v="41707711-2"/>
    <s v="ANA LUCIA PARDO SOTOMONTE                                                "/>
    <s v="TRIAGE 3"/>
  </r>
  <r>
    <x v="136"/>
    <d v="2019-11-02T13:33:29"/>
    <d v="2019-11-02T13:41:57"/>
    <x v="91"/>
    <s v="4:33"/>
    <n v="4.5500000054016709"/>
    <s v="8:28"/>
    <n v="40.566666657105088"/>
    <x v="1"/>
    <s v="5786666-5"/>
    <s v="ALFONSO MARIA MERCHAN RIVERA                                             "/>
    <s v="TRIAGE 3"/>
  </r>
  <r>
    <x v="137"/>
    <d v="2019-11-02T14:03:16"/>
    <d v="2019-11-02T14:10:19"/>
    <x v="92"/>
    <s v="1:44"/>
    <n v="1.7333333194255829"/>
    <s v="7:03"/>
    <n v="76.649999991059303"/>
    <x v="1"/>
    <s v="36159-2"/>
    <s v="RODOLFO JORGE TRIANA                                                     "/>
    <s v="TRIAGE 3"/>
  </r>
  <r>
    <x v="138"/>
    <d v="2019-11-02T14:22:57"/>
    <d v="2019-11-02T14:27:10"/>
    <x v="93"/>
    <s v="18:05"/>
    <n v="18.083333317190409"/>
    <s v="4:13"/>
    <n v="61.249999995343387"/>
    <x v="1"/>
    <s v="20963099-1"/>
    <s v="LUZ MERY RODRIGUEZ RODRIGUEZ                                             "/>
    <s v="TRIAGE 3"/>
  </r>
  <r>
    <x v="139"/>
    <d v="2019-11-02T14:48:07"/>
    <d v="2019-11-02T14:52:28"/>
    <x v="0"/>
    <s v="11:42"/>
    <n v="11.699999989941716"/>
    <s v="4:21"/>
    <s v=""/>
    <x v="0"/>
    <s v="80132791-1"/>
    <s v="JOSE JAIR MEJIA GUZMAN                                                   "/>
    <s v="TRIAGE 4"/>
  </r>
  <r>
    <x v="140"/>
    <d v="2019-11-02T14:53:18"/>
    <d v="2019-11-02T14:57:31"/>
    <x v="94"/>
    <s v="10:25"/>
    <n v="10.41666666045785"/>
    <s v="4:13"/>
    <n v="48.683333303779364"/>
    <x v="1"/>
    <s v="17192462-1"/>
    <s v="JOSE  GOMEZ RIVEROS                                                      "/>
    <s v="TRIAGE 3"/>
  </r>
  <r>
    <x v="141"/>
    <d v="2019-11-02T15:06:20"/>
    <d v="2019-11-02T15:08:55"/>
    <x v="0"/>
    <s v="21:30"/>
    <n v="21.500000017695129"/>
    <s v="2:35"/>
    <s v=""/>
    <x v="0"/>
    <s v="35489582-14"/>
    <s v="BLANCA CECILIA GARZON                                                    "/>
    <s v="TRIAGE 4"/>
  </r>
  <r>
    <x v="142"/>
    <d v="2019-11-02T15:09:32"/>
    <d v="2019-11-02T15:13:21"/>
    <x v="0"/>
    <s v="3:47"/>
    <n v="3.7833333481103182"/>
    <s v="3:49"/>
    <s v=""/>
    <x v="0"/>
    <s v="1024478209-1"/>
    <s v="FANNY KARINA AGUDELO REINA                                               "/>
    <s v="TRIAGE 4"/>
  </r>
  <r>
    <x v="143"/>
    <d v="2019-11-02T15:22:45"/>
    <d v="2019-11-02T15:24:09"/>
    <x v="95"/>
    <s v="5:03"/>
    <n v="5.0499999755993485"/>
    <s v="1:24"/>
    <n v="1.883333302102983"/>
    <x v="1"/>
    <s v="19190727-1"/>
    <s v="HECTOR JAIME HERNANDEZ ALEMAN                                            "/>
    <s v="TRIAGE 3"/>
  </r>
  <r>
    <x v="144"/>
    <d v="2019-11-02T16:11:15"/>
    <d v="2019-11-02T16:14:26"/>
    <x v="0"/>
    <s v="12:03"/>
    <n v="12.049999977461994"/>
    <s v="3:11"/>
    <s v=""/>
    <x v="0"/>
    <s v="52529806-1"/>
    <s v="LUZ AIDA VANEGAS HERNANDEZ                                               "/>
    <s v="TRIAGE 4"/>
  </r>
  <r>
    <x v="145"/>
    <d v="2019-11-02T16:14:47"/>
    <d v="2019-11-02T16:18:49"/>
    <x v="0"/>
    <s v="8:17"/>
    <n v="8.2833333313465118"/>
    <s v="4:02"/>
    <s v=""/>
    <x v="0"/>
    <s v="51599868-1"/>
    <s v="ALIX  OLIVEROS RODRIGUEZ                                                 "/>
    <s v="TRIAGE 4"/>
  </r>
  <r>
    <x v="146"/>
    <d v="2019-11-02T16:36:18"/>
    <d v="2019-11-02T16:44:34"/>
    <x v="0"/>
    <s v="8:26"/>
    <n v="8.433333314023912"/>
    <s v="8:16"/>
    <s v=""/>
    <x v="0"/>
    <s v="41558069-7"/>
    <s v="MARIA LUZMILA CHACON                                                     "/>
    <s v="TRIAGE 4"/>
  </r>
  <r>
    <x v="147"/>
    <d v="2019-11-02T18:32:22"/>
    <d v="2019-11-02T18:57:38"/>
    <x v="96"/>
    <s v="1:12"/>
    <n v="1.1999999871477485"/>
    <s v="25:16"/>
    <n v="0.91666668187826872"/>
    <x v="1"/>
    <s v="41435642-2"/>
    <s v="ANA ELISA SUAREZ SUAREZ                                                  "/>
    <s v="TRIAGE 3"/>
  </r>
  <r>
    <x v="148"/>
    <d v="2019-11-02T18:58:25"/>
    <d v="2019-11-02T19:03:57"/>
    <x v="97"/>
    <s v="7:08"/>
    <n v="7.1333333244547248"/>
    <s v="5:32"/>
    <n v="3.2499999739229679"/>
    <x v="1"/>
    <s v="80124861-1"/>
    <s v="JAVIER ANDRES ESCOBAR RODRIGUEZ                                          "/>
    <s v="TRIAGE 3"/>
  </r>
  <r>
    <x v="149"/>
    <d v="2019-11-02T19:21:30"/>
    <d v="2019-11-02T19:32:10"/>
    <x v="0"/>
    <s v="15:21"/>
    <n v="15.350000015459955"/>
    <s v="10:40"/>
    <s v=""/>
    <x v="0"/>
    <s v="53047875-10"/>
    <s v="GINA PAOLA GONZALEZ RIOS                                                 "/>
    <s v="TRIAGE 4"/>
  </r>
  <r>
    <x v="150"/>
    <d v="2019-11-02T19:32:51"/>
    <d v="2019-11-02T19:40:39"/>
    <x v="98"/>
    <s v="25:32"/>
    <n v="25.533333350904286"/>
    <s v="7:48"/>
    <n v="30.816666693426669"/>
    <x v="1"/>
    <s v="52310223-1"/>
    <s v="CONSUELO  LOMBANA MARTINEZ                                               "/>
    <s v="TRIAGE 3"/>
  </r>
  <r>
    <x v="151"/>
    <d v="2019-11-02T19:40:55"/>
    <d v="2019-11-02T19:52:00"/>
    <x v="0"/>
    <s v="25:31"/>
    <n v="25.516666690818965"/>
    <s v="11:05"/>
    <s v=""/>
    <x v="0"/>
    <s v="51841171-3"/>
    <s v="DORA ILDA ROJAS LAVADO                                                   "/>
    <s v="TRIAGE 4"/>
  </r>
  <r>
    <x v="152"/>
    <d v="2019-11-02T19:50:45"/>
    <d v="2019-11-02T20:13:59"/>
    <x v="0"/>
    <s v="6:53"/>
    <n v="6.883333339355886"/>
    <s v="23:14"/>
    <s v=""/>
    <x v="1"/>
    <s v="19429372-1"/>
    <s v="JORGE EMILIO LAGOS VILLOTA                                               "/>
    <s v="TRIAGE 3"/>
  </r>
  <r>
    <x v="153"/>
    <d v="2019-11-02T20:14:07"/>
    <d v="2019-11-02T20:27:19"/>
    <x v="99"/>
    <s v="18:04"/>
    <n v="18.066666699014604"/>
    <s v="13:12"/>
    <n v="37.866666675545275"/>
    <x v="2"/>
    <s v="20175189-3"/>
    <s v="ANA ROSA OCHOA DE SANCHEZ                                                "/>
    <s v="TRIAGE 2"/>
  </r>
  <r>
    <x v="154"/>
    <d v="2019-11-02T20:27:35"/>
    <d v="2019-11-02T20:34:13"/>
    <x v="0"/>
    <s v="27:51"/>
    <n v="27.85000002477318"/>
    <s v="6:38"/>
    <s v=""/>
    <x v="1"/>
    <s v="79895546-1"/>
    <s v="EDWIN  NEUSA FORERO                                                      "/>
    <s v="TRIAGE 3"/>
  </r>
  <r>
    <x v="155"/>
    <d v="2019-11-02T20:34:50"/>
    <d v="2019-11-02T20:45:00"/>
    <x v="100"/>
    <s v="7:23"/>
    <n v="7.3833333514630795"/>
    <s v="10:10"/>
    <n v="0.89999997988343239"/>
    <x v="1"/>
    <s v="1013610845-1"/>
    <s v="SERGIO ALEXANDER MAYORGA CLAVIJO                                         "/>
    <s v="TRIAGE 3"/>
  </r>
  <r>
    <x v="156"/>
    <d v="2019-11-02T20:57:51"/>
    <d v="2019-11-02T21:10:20"/>
    <x v="101"/>
    <s v="6:21"/>
    <n v="6.3500000070780516"/>
    <s v="12:29"/>
    <n v="31.466666688211262"/>
    <x v="1"/>
    <s v="51946291-4"/>
    <s v="MARTA LUCIA MENDOZA GARCIA                                               "/>
    <s v="TRIAGE 3"/>
  </r>
  <r>
    <x v="157"/>
    <d v="2019-11-02T21:14:53"/>
    <d v="2019-11-02T21:28:27"/>
    <x v="0"/>
    <s v="11:36"/>
    <n v="11.599999987520278"/>
    <s v="13:34"/>
    <s v=""/>
    <x v="0"/>
    <s v="51588762-1"/>
    <s v="ANA RUTH SANCHEZ RODRIGUEZ                                               "/>
    <s v="TRIAGE 4"/>
  </r>
  <r>
    <x v="158"/>
    <d v="2019-11-02T21:28:41"/>
    <d v="2019-11-02T21:39:47"/>
    <x v="102"/>
    <s v="3:06"/>
    <n v="3.0999999912455678"/>
    <s v="11:06"/>
    <n v="19.61666667368263"/>
    <x v="2"/>
    <s v="80420775-1"/>
    <s v="LUIS ALBERTO CASTRO SOSSA                                                "/>
    <s v="TRIAGE 2"/>
  </r>
  <r>
    <x v="159"/>
    <d v="2019-11-02T21:47:35"/>
    <d v="2019-11-02T21:50:02"/>
    <x v="0"/>
    <s v="19:12"/>
    <n v="19.200000003911555"/>
    <s v="2:27"/>
    <s v=""/>
    <x v="0"/>
    <s v="35337435-14"/>
    <s v="EMERENCIANA  LUNA CHICO                                                  "/>
    <s v="TRIAGE 4"/>
  </r>
  <r>
    <x v="160"/>
    <d v="2019-11-02T21:50:08"/>
    <d v="2019-11-02T21:56:42"/>
    <x v="103"/>
    <s v="4:39"/>
    <n v="4.6499999659135938"/>
    <s v="6:34"/>
    <n v="22.716666664928198"/>
    <x v="1"/>
    <s v="20034049-3"/>
    <s v="TULIA EMMA BRAVO CAÑON                                                   "/>
    <s v="TRIAGE 3"/>
  </r>
  <r>
    <x v="161"/>
    <d v="2019-11-02T23:24:17"/>
    <d v="2019-11-02T23:28:50"/>
    <x v="104"/>
    <s v="1:32"/>
    <n v="1.5333333145827055"/>
    <s v="4:33"/>
    <n v="0.3833333496004343"/>
    <x v="1"/>
    <s v="52735245-3"/>
    <s v="OLGA LUCIA GARCIA RAMOS                                                  "/>
    <s v="TRIAGE 3"/>
  </r>
  <r>
    <x v="162"/>
    <d v="2019-11-02T23:41:47"/>
    <d v="2019-11-02T23:47:29"/>
    <x v="105"/>
    <s v="7:08"/>
    <n v="7.1333333244547248"/>
    <s v="5:42"/>
    <n v="12.633333331905305"/>
    <x v="1"/>
    <s v="79140739-1"/>
    <s v="HOLBY JOSE MUÑOZ JURADO                                                  "/>
    <s v="TRIAGE 3"/>
  </r>
  <r>
    <x v="163"/>
    <d v="2019-11-03T01:11:42"/>
    <d v="2019-11-03T01:16:06"/>
    <x v="106"/>
    <s v="2:06"/>
    <n v="2.1000000089406967"/>
    <s v="4:24"/>
    <n v="39.483333332464099"/>
    <x v="1"/>
    <s v="17098047-10"/>
    <s v="JORGE ELIECER CIPACON RODRIGUEZ                                          "/>
    <s v="TRIAGE 3"/>
  </r>
  <r>
    <x v="164"/>
    <d v="2019-11-03T01:18:09"/>
    <d v="2019-11-03T01:25:00"/>
    <x v="107"/>
    <s v="5:26"/>
    <n v="5.4333333251997828"/>
    <s v="6:51"/>
    <n v="15.933333327993751"/>
    <x v="1"/>
    <s v="52094882-12"/>
    <s v="FRANCY ESPERANZA MORA MENDEZ                                             "/>
    <s v="TRIAGE 3"/>
  </r>
  <r>
    <x v="165"/>
    <d v="2019-11-03T01:27:30"/>
    <d v="2019-11-03T01:31:00"/>
    <x v="108"/>
    <s v="5:35"/>
    <n v="5.583333307877183"/>
    <s v="3:30"/>
    <n v="71.666666697710752"/>
    <x v="1"/>
    <s v="1067954196-1"/>
    <s v="ANGIE CAROLINA JIMENEZ PASTRANA                                          "/>
    <s v="TRIAGE 3"/>
  </r>
  <r>
    <x v="166"/>
    <d v="2019-11-03T07:12:07"/>
    <d v="2019-11-03T07:12:56"/>
    <x v="109"/>
    <s v="6:04"/>
    <n v="6.066666659899056"/>
    <s v="0:49"/>
    <n v="28.11666666995734"/>
    <x v="3"/>
    <s v="1031185626-1"/>
    <s v="AARON JEAN PIERRE GOMEZ GONZALEZ                                         "/>
    <s v="TRIAGE 1"/>
  </r>
  <r>
    <x v="167"/>
    <d v="2019-11-03T07:37:04"/>
    <d v="2019-11-03T07:43:55"/>
    <x v="110"/>
    <s v="2:28"/>
    <n v="2.4666666984558105"/>
    <s v="6:51"/>
    <n v="3.2833333360031247"/>
    <x v="1"/>
    <s v="51878931-4"/>
    <s v="OLGA LUCIA BERNAL ACHURY                                                 "/>
    <s v="TRIAGE 3"/>
  </r>
  <r>
    <x v="168"/>
    <d v="2019-11-03T08:17:28"/>
    <d v="2019-11-03T08:24:40"/>
    <x v="0"/>
    <s v="2:53"/>
    <n v="2.8833333263173699"/>
    <s v="7:12"/>
    <s v=""/>
    <x v="0"/>
    <s v="79702811-1"/>
    <s v="CESAR RICARDO ZAMBRANO GUASCA                                            "/>
    <s v="TRIAGE 4"/>
  </r>
  <r>
    <x v="169"/>
    <d v="2019-11-03T08:28:50"/>
    <d v="2019-11-03T08:31:59"/>
    <x v="111"/>
    <s v="9:54"/>
    <n v="9.8999999882653356"/>
    <s v="3:09"/>
    <n v="0.51666667219251394"/>
    <x v="1"/>
    <s v="80121200-1"/>
    <s v="JORGE ANDRES MORALES CUBIDES                                             "/>
    <s v="TRIAGE 3"/>
  </r>
  <r>
    <x v="170"/>
    <d v="2019-11-03T09:36:55"/>
    <d v="2019-11-03T09:44:26"/>
    <x v="0"/>
    <s v="1:40"/>
    <n v="1.666666679084301"/>
    <s v="7:31"/>
    <s v=""/>
    <x v="0"/>
    <s v="40014205-4"/>
    <s v="BERENICE  RUIZ DE GARAVITO                                               "/>
    <s v="TRIAGE 4"/>
  </r>
  <r>
    <x v="171"/>
    <d v="2019-11-03T09:51:41"/>
    <d v="2019-11-03T09:56:48"/>
    <x v="112"/>
    <s v="1:02"/>
    <n v="1.0333333443850279"/>
    <s v="5:07"/>
    <n v="0.95000000204890966"/>
    <x v="1"/>
    <s v="17156252-7"/>
    <s v="DIEGO HERNANDO GARAVITO RUEDA                                            "/>
    <s v="TRIAGE 3"/>
  </r>
  <r>
    <x v="172"/>
    <d v="2019-11-03T10:03:29"/>
    <d v="2019-11-03T10:18:28"/>
    <x v="113"/>
    <s v="3:48"/>
    <n v="3.8000000081956387"/>
    <s v="14:59"/>
    <n v="1.333333351649344"/>
    <x v="1"/>
    <s v="1668795-1"/>
    <s v="PASCUAL LEON LONDOÑO LONDOÑO                                             "/>
    <s v="TRIAGE 3"/>
  </r>
  <r>
    <x v="173"/>
    <d v="2019-11-03T10:28:21"/>
    <d v="2019-11-03T10:34:04"/>
    <x v="0"/>
    <s v="5:03"/>
    <n v="5.0499999755993485"/>
    <s v="5:43"/>
    <s v=""/>
    <x v="0"/>
    <s v="1102549652-2"/>
    <s v="MAYRON DAVID PICO RUEDA                                                  "/>
    <s v="TRIAGE 4"/>
  </r>
  <r>
    <x v="174"/>
    <d v="2019-11-03T10:34:15"/>
    <d v="2019-11-03T10:40:09"/>
    <x v="0"/>
    <s v="4:53"/>
    <n v="4.883333332836628"/>
    <s v="5:54"/>
    <s v=""/>
    <x v="0"/>
    <s v="39661260-1"/>
    <s v="BLANCA CECILIA GONZALEZ RAMIREZ                                          "/>
    <s v="TRIAGE 4"/>
  </r>
  <r>
    <x v="175"/>
    <d v="2019-11-03T10:40:20"/>
    <d v="2019-11-03T10:44:39"/>
    <x v="114"/>
    <s v="4:00"/>
    <n v="3.9999999711290002"/>
    <s v="4:19"/>
    <n v="3.6000000033527613"/>
    <x v="1"/>
    <s v="20164923-8"/>
    <s v="FLOR DEL CARMEN MENDIVELSO DE ROJAS                                      "/>
    <s v="TRIAGE 3"/>
  </r>
  <r>
    <x v="176"/>
    <d v="2019-11-03T10:50:24"/>
    <d v="2019-11-03T10:55:09"/>
    <x v="0"/>
    <s v="5:23"/>
    <n v="5.3833333449438214"/>
    <s v="4:45"/>
    <s v=""/>
    <x v="0"/>
    <s v="1033727565-18"/>
    <s v="JUAN DAVID AHUMADA MARTINEZ                                              "/>
    <s v="TRIAGE 4"/>
  </r>
  <r>
    <x v="177"/>
    <d v="2019-11-03T11:11:46"/>
    <d v="2019-11-03T11:21:29"/>
    <x v="115"/>
    <s v="2:04"/>
    <n v="2.0666666887700558"/>
    <s v="9:43"/>
    <n v="1.4333333540707827"/>
    <x v="1"/>
    <s v="52168169-3"/>
    <s v="SOR ARID BECERRA GALVIS                                                  "/>
    <s v="TRIAGE 3"/>
  </r>
  <r>
    <x v="178"/>
    <d v="2019-11-03T11:24:00"/>
    <d v="2019-11-03T11:28:56"/>
    <x v="116"/>
    <s v="3:03"/>
    <n v="3.0500000109896064"/>
    <s v="4:56"/>
    <n v="4.51666668523103"/>
    <x v="1"/>
    <s v="41534933-2"/>
    <s v="MARIA HILDA PINEDA DE  DUARTE                                            "/>
    <s v="TRIAGE 3"/>
  </r>
  <r>
    <x v="179"/>
    <d v="2019-11-03T11:37:51"/>
    <d v="2019-11-03T11:48:13"/>
    <x v="0"/>
    <s v="1:55"/>
    <n v="1.9166666641831398"/>
    <s v="10:22"/>
    <s v=""/>
    <x v="0"/>
    <s v="4109012-9"/>
    <s v="JOSE VICENTE BOADA                                                       "/>
    <s v="TRIAGE 4"/>
  </r>
  <r>
    <x v="180"/>
    <d v="2019-11-03T11:48:26"/>
    <d v="2019-11-03T11:51:10"/>
    <x v="117"/>
    <s v="3:39"/>
    <n v="3.6499999836087227"/>
    <s v="2:44"/>
    <n v="1.7833333415910602"/>
    <x v="1"/>
    <s v="1018418890-1"/>
    <s v="JULIAN DAVID ESCOBAR LONDOÑO                                             "/>
    <s v="TRIAGE 3"/>
  </r>
  <r>
    <x v="181"/>
    <d v="2019-11-03T11:51:20"/>
    <d v="2019-11-03T12:02:37"/>
    <x v="0"/>
    <s v="2:29"/>
    <n v="2.4833333166316152"/>
    <s v="11:17"/>
    <s v=""/>
    <x v="0"/>
    <s v="1072668724-1"/>
    <s v="DIEGO FERNANDO CARDENAS LAVERDE                                          "/>
    <s v="TRIAGE 4"/>
  </r>
  <r>
    <x v="182"/>
    <d v="2019-11-03T13:11:25"/>
    <d v="2019-11-03T13:19:14"/>
    <x v="0"/>
    <s v="6:23"/>
    <n v="6.3833333272486925"/>
    <s v="7:49"/>
    <s v=""/>
    <x v="0"/>
    <s v="79265487-2"/>
    <s v="CARLOS FERNANDO LATORRE SUAREZ                                           "/>
    <s v="TRIAGE 4"/>
  </r>
  <r>
    <x v="183"/>
    <d v="2019-11-03T13:21:05"/>
    <d v="2019-11-03T13:28:03"/>
    <x v="118"/>
    <s v="5:28"/>
    <n v="5.4666666872799397"/>
    <s v="6:58"/>
    <n v="11.083333315327764"/>
    <x v="1"/>
    <s v="79804784-1"/>
    <s v="SERGIO ANTONIO REYES OSPINA                                              "/>
    <s v="TRIAGE 3"/>
  </r>
  <r>
    <x v="184"/>
    <d v="2019-11-03T13:43:58"/>
    <d v="2019-11-03T13:50:31"/>
    <x v="119"/>
    <s v="1:54"/>
    <n v="1.9000000040978193"/>
    <s v="6:33"/>
    <n v="2.6500000013038516"/>
    <x v="1"/>
    <s v="2935712-20"/>
    <s v="JORGE ARTURO ROJAS LOPEZ                                                 "/>
    <s v="TRIAGE 3"/>
  </r>
  <r>
    <x v="185"/>
    <d v="2019-11-03T13:51:22"/>
    <d v="2019-11-03T14:03:46"/>
    <x v="120"/>
    <s v="8:04"/>
    <n v="8.066666666418314"/>
    <s v="12:24"/>
    <n v="3.666666685603559"/>
    <x v="1"/>
    <s v="19459981-1"/>
    <s v="REINALDO  PAEZ GORDILLO                                                  "/>
    <s v="TRIAGE 3"/>
  </r>
  <r>
    <x v="186"/>
    <d v="2019-11-03T14:04:02"/>
    <d v="2019-11-03T14:08:55"/>
    <x v="121"/>
    <s v="17:11"/>
    <n v="17.183333337306976"/>
    <s v="4:53"/>
    <n v="1.7833332996815443"/>
    <x v="2"/>
    <s v="17069710-6"/>
    <s v="JORGE ENRIQUE SANCHEZ                                                    "/>
    <s v="TRIAGE 2"/>
  </r>
  <r>
    <x v="187"/>
    <d v="2019-11-03T14:12:11"/>
    <d v="2019-11-03T14:24:00"/>
    <x v="0"/>
    <s v="15:35"/>
    <n v="15.583333298563957"/>
    <s v="11:49"/>
    <s v=""/>
    <x v="0"/>
    <s v="52522071-3"/>
    <s v="WILLI  DIMAS RODRIGUEZ                                                   "/>
    <s v="TRIAGE 4"/>
  </r>
  <r>
    <x v="188"/>
    <d v="2019-11-03T14:24:11"/>
    <d v="2019-11-03T14:28:38"/>
    <x v="0"/>
    <s v="23:46"/>
    <n v="23.766666669398546"/>
    <s v="4:27"/>
    <s v=""/>
    <x v="0"/>
    <s v="1003641529-2"/>
    <s v="LEIDY GISETH GOMEZ CHACON                                                "/>
    <s v="TRIAGE 4"/>
  </r>
  <r>
    <x v="189"/>
    <d v="2019-11-03T14:29:02"/>
    <d v="2019-11-03T14:32:48"/>
    <x v="122"/>
    <s v="17:27"/>
    <n v="17.449999982491136"/>
    <s v="3:46"/>
    <n v="6.2500000046566129"/>
    <x v="1"/>
    <s v="51583506-2"/>
    <s v="MARIA  DEL ROSARIO SUAREZ COLORADO                                       "/>
    <s v="TRIAGE 3"/>
  </r>
  <r>
    <x v="190"/>
    <d v="2019-11-03T14:33:02"/>
    <d v="2019-11-03T14:40:17"/>
    <x v="123"/>
    <s v="18:38"/>
    <n v="18.633333351463079"/>
    <s v="7:15"/>
    <n v="21.316666672937572"/>
    <x v="1"/>
    <s v="28190675-2"/>
    <s v="MARIA ELISA HERNANDEZ GUTIERREZ                                          "/>
    <s v="TRIAGE 3"/>
  </r>
  <r>
    <x v="191"/>
    <d v="2019-11-03T14:40:31"/>
    <d v="2019-11-03T14:44:05"/>
    <x v="124"/>
    <s v="4:11"/>
    <n v="4.1833333158865571"/>
    <s v="3:34"/>
    <n v="19.100000001490116"/>
    <x v="1"/>
    <s v="80038444-1"/>
    <s v="LUIS ALEJANDRO NEIRA BOSSA                                               "/>
    <s v="TRIAGE 3"/>
  </r>
  <r>
    <x v="192"/>
    <d v="2019-11-03T14:44:16"/>
    <d v="2019-11-03T14:56:38"/>
    <x v="0"/>
    <s v="4:57"/>
    <n v="4.9500000150874257"/>
    <s v="12:22"/>
    <s v=""/>
    <x v="0"/>
    <s v="20203737-1"/>
    <s v="FARIDA  LOZANO ARIAS                                                     "/>
    <s v="TRIAGE 4"/>
  </r>
  <r>
    <x v="193"/>
    <d v="2019-11-03T14:56:50"/>
    <d v="2019-11-03T15:02:22"/>
    <x v="125"/>
    <s v="1:43"/>
    <n v="1.7166666593402624"/>
    <s v="5:32"/>
    <n v="8.1166666885837913"/>
    <x v="1"/>
    <s v="1003710076-1"/>
    <s v="GUSTAVO ADOLFO GARZON GONZALEZ                                           "/>
    <s v="TRIAGE 3"/>
  </r>
  <r>
    <x v="194"/>
    <d v="2019-11-03T15:02:33"/>
    <d v="2019-11-03T15:06:16"/>
    <x v="0"/>
    <s v="4:33"/>
    <n v="4.5500000054016709"/>
    <s v="3:43"/>
    <s v=""/>
    <x v="0"/>
    <s v="1031176758-1"/>
    <s v="EDWARD SANTIAGO REYES CRUZ                                               "/>
    <s v="TRIAGE 4"/>
  </r>
  <r>
    <x v="195"/>
    <d v="2019-11-03T15:14:49"/>
    <d v="2019-11-03T15:19:11"/>
    <x v="126"/>
    <s v="2:51"/>
    <n v="2.850000006146729"/>
    <s v="4:22"/>
    <n v="0.43333332985639572"/>
    <x v="1"/>
    <s v="11332222-54"/>
    <s v="JOSE ELBER LINARES PINEDA                                                "/>
    <s v="TRIAGE 3"/>
  </r>
  <r>
    <x v="196"/>
    <d v="2019-11-03T15:46:35"/>
    <d v="2019-11-03T15:47:26"/>
    <x v="127"/>
    <s v="1:26"/>
    <n v="1.4333333540707827"/>
    <s v="0:51"/>
    <n v="22.116666650399566"/>
    <x v="1"/>
    <s v="80902055-1"/>
    <s v="LEONARDO  CARVAJAL CIPAMOCHA                                             "/>
    <s v="TRIAGE 3"/>
  </r>
  <r>
    <x v="197"/>
    <d v="2019-11-03T16:01:36"/>
    <d v="2019-11-03T16:04:30"/>
    <x v="128"/>
    <s v="10:43"/>
    <n v="10.716666667722166"/>
    <s v="2:54"/>
    <n v="37.066666656173766"/>
    <x v="1"/>
    <s v="41518596-9"/>
    <s v="ANA ISABEL VILLAMIL FORIGUA                                              "/>
    <s v="TRIAGE 3"/>
  </r>
  <r>
    <x v="198"/>
    <d v="2019-11-03T16:06:48"/>
    <d v="2019-11-03T16:08:51"/>
    <x v="129"/>
    <s v="13:31"/>
    <n v="13.516666651703417"/>
    <s v="2:03"/>
    <n v="44.833333315327764"/>
    <x v="1"/>
    <s v="1013644005-1"/>
    <s v="JUAN DAVID CASTAÑO PULIDO                                                "/>
    <s v="TRIAGE 3"/>
  </r>
  <r>
    <x v="199"/>
    <d v="2019-11-03T16:13:40"/>
    <d v="2019-11-03T16:18:30"/>
    <x v="130"/>
    <s v="3:06"/>
    <n v="3.0999999912455678"/>
    <s v="4:50"/>
    <n v="1.4333333121612668"/>
    <x v="2"/>
    <s v="79752603-4"/>
    <s v="WOLLINTON  RAMIREZ BUSTOS                                                "/>
    <s v="TRIAGE 2"/>
  </r>
  <r>
    <x v="200"/>
    <d v="2019-11-03T16:31:13"/>
    <d v="2019-11-03T16:35:15"/>
    <x v="131"/>
    <s v="9:58"/>
    <n v="9.9666666286066175"/>
    <s v="4:02"/>
    <n v="21.966666667722166"/>
    <x v="1"/>
    <s v="23874127-18"/>
    <s v="MARIA SULINDA RUSSI CRUZ                                                 "/>
    <s v="TRIAGE 3"/>
  </r>
  <r>
    <x v="201"/>
    <d v="2019-11-03T16:35:33"/>
    <d v="2019-11-03T16:39:09"/>
    <x v="132"/>
    <s v="6:32"/>
    <n v="6.5333333099260926"/>
    <s v="3:36"/>
    <n v="40.816666684113443"/>
    <x v="1"/>
    <s v="24137508-20"/>
    <s v="EMELINA  FULA DE CONTRERAS                                               "/>
    <s v="TRIAGE 3"/>
  </r>
  <r>
    <x v="202"/>
    <d v="2019-11-03T16:43:55"/>
    <d v="2019-11-03T16:47:06"/>
    <x v="133"/>
    <s v="8:51"/>
    <n v="8.8499999837949872"/>
    <s v="3:11"/>
    <n v="38.516666670329869"/>
    <x v="1"/>
    <s v="24944260-1"/>
    <s v="LUZ AMPARO LOPEZ SERNA                                                   "/>
    <s v="TRIAGE 3"/>
  </r>
  <r>
    <x v="203"/>
    <d v="2019-11-03T17:11:21"/>
    <d v="2019-11-03T17:13:44"/>
    <x v="134"/>
    <s v="5:19"/>
    <n v="5.3166666626930237"/>
    <s v="2:23"/>
    <n v="25.816666656173766"/>
    <x v="1"/>
    <s v="20314347-3"/>
    <s v="IRENE  RINCON PAEZ                                                       "/>
    <s v="TRIAGE 3"/>
  </r>
  <r>
    <x v="204"/>
    <d v="2019-11-03T17:17:52"/>
    <d v="2019-11-03T17:25:48"/>
    <x v="0"/>
    <s v="6:13"/>
    <n v="6.2166666844859719"/>
    <s v="7:56"/>
    <s v=""/>
    <x v="1"/>
    <s v="19431749-1"/>
    <s v="GILBERTO  MANCERA                                                        "/>
    <s v="TRIAGE 3"/>
  </r>
  <r>
    <x v="205"/>
    <d v="2019-11-03T17:26:04"/>
    <d v="2019-11-03T17:32:51"/>
    <x v="135"/>
    <s v="8:36"/>
    <n v="8.5999999986961484"/>
    <s v="6:47"/>
    <n v="49.083333355374634"/>
    <x v="1"/>
    <s v="41377115-1"/>
    <s v="ISABEL  RODRIGUEZ JARAMILLO                                              "/>
    <s v="TRIAGE 3"/>
  </r>
  <r>
    <x v="206"/>
    <d v="2019-11-03T17:33:03"/>
    <d v="2019-11-03T17:36:30"/>
    <x v="0"/>
    <s v="9:20"/>
    <n v="9.3333333358168602"/>
    <s v="3:27"/>
    <s v=""/>
    <x v="0"/>
    <s v="79474331-3"/>
    <s v="LUIS ROBERTO SANTOS BAYONA                                               "/>
    <s v="TRIAGE 4"/>
  </r>
  <r>
    <x v="207"/>
    <d v="2019-11-03T17:36:44"/>
    <d v="2019-11-03T17:42:39"/>
    <x v="136"/>
    <s v="8:54"/>
    <n v="8.9000000059604645"/>
    <s v="5:55"/>
    <n v="78.016666662879288"/>
    <x v="1"/>
    <s v="52123332-1"/>
    <s v="SONIA YANETH PAEZ MARULANDA                                              "/>
    <s v="TRIAGE 3"/>
  </r>
  <r>
    <x v="208"/>
    <d v="2019-11-03T17:42:59"/>
    <d v="2019-11-03T17:48:57"/>
    <x v="137"/>
    <s v="8:53"/>
    <n v="8.883333345875144"/>
    <s v="5:58"/>
    <n v="82.183333318680525"/>
    <x v="1"/>
    <s v="19202151-5"/>
    <s v="HERNANDO  HERNANDEZ                                                      "/>
    <s v="TRIAGE 3"/>
  </r>
  <r>
    <x v="209"/>
    <d v="2019-11-03T17:49:07"/>
    <d v="2019-11-03T17:59:06"/>
    <x v="0"/>
    <s v="12:31"/>
    <n v="12.51666662748903"/>
    <s v="9:59"/>
    <s v=""/>
    <x v="0"/>
    <s v="1023965818-3"/>
    <s v="DANIEL ALEJANDRO BARBOSA SUAREZ                                          "/>
    <s v="TRIAGE 4"/>
  </r>
  <r>
    <x v="210"/>
    <d v="2019-11-03T19:39:08"/>
    <d v="2019-11-03T19:43:55"/>
    <x v="138"/>
    <s v="5:50"/>
    <n v="5.8333333348855376"/>
    <s v="4:47"/>
    <n v="52.383333351463079"/>
    <x v="1"/>
    <s v="52382110-3"/>
    <s v="FRANCYNED  RINCON                                                        "/>
    <s v="TRIAGE 3"/>
  </r>
  <r>
    <x v="211"/>
    <d v="2019-11-03T19:44:29"/>
    <d v="2019-11-03T19:48:43"/>
    <x v="0"/>
    <s v="8:14"/>
    <n v="8.2333333091810346"/>
    <s v="4:14"/>
    <s v=""/>
    <x v="0"/>
    <s v="1000780941-1"/>
    <s v="CENEN STEVEN ORTEGON CARDENAS                                            "/>
    <s v="TRIAGE 4"/>
  </r>
  <r>
    <x v="212"/>
    <d v="2019-11-03T20:47:57"/>
    <d v="2019-11-03T20:50:27"/>
    <x v="139"/>
    <s v="21:09"/>
    <n v="21.149999988265336"/>
    <s v="2:30"/>
    <n v="4.5833333255723119"/>
    <x v="1"/>
    <s v="1133795298-2"/>
    <s v="EMELIA ESTHER HERAZO ORTIZ                                               "/>
    <s v="TRIAGE 3"/>
  </r>
  <r>
    <x v="213"/>
    <d v="2019-11-03T20:53:59"/>
    <d v="2019-11-03T21:02:18"/>
    <x v="0"/>
    <s v="21:42"/>
    <n v="21.69999998062849"/>
    <s v="8:19"/>
    <s v=""/>
    <x v="0"/>
    <s v="28662496-4"/>
    <s v="EDIS  SANTOS BOBADILLA                                                   "/>
    <s v="TRIAGE 4"/>
  </r>
  <r>
    <x v="214"/>
    <d v="2019-11-03T20:58:06"/>
    <d v="2019-11-03T20:59:41"/>
    <x v="140"/>
    <s v="18:55"/>
    <n v="18.916666656732559"/>
    <s v="1:35"/>
    <n v="15.033333348110318"/>
    <x v="1"/>
    <s v="1026303844-1"/>
    <s v="LAURA KATHERINE RUBIO REYES                                              "/>
    <s v="TRIAGE 3"/>
  </r>
  <r>
    <x v="215"/>
    <d v="2019-11-03T21:06:48"/>
    <d v="2019-11-03T21:12:33"/>
    <x v="0"/>
    <s v="20:55"/>
    <n v="20.916666663251817"/>
    <s v="5:45"/>
    <s v=""/>
    <x v="0"/>
    <s v="24167502-1"/>
    <s v="ANDREA ALEXANDRA ROSAS PATARROYO                                         "/>
    <s v="TRIAGE 4"/>
  </r>
  <r>
    <x v="216"/>
    <d v="2019-11-03T21:13:12"/>
    <d v="2019-11-03T21:22:45"/>
    <x v="141"/>
    <s v="24:01"/>
    <n v="24.016666654497385"/>
    <s v="9:33"/>
    <n v="33.300000010058284"/>
    <x v="1"/>
    <s v="20088196-6"/>
    <s v="MERCEDES  MARCELO DE MALAVER                                             "/>
    <s v="TRIAGE 3"/>
  </r>
  <r>
    <x v="217"/>
    <d v="2019-11-03T21:26:43"/>
    <d v="2019-11-03T21:29:25"/>
    <x v="142"/>
    <s v="33:58"/>
    <n v="33.966666664928198"/>
    <s v="2:42"/>
    <n v="42.466666661202908"/>
    <x v="1"/>
    <s v="79368786-1"/>
    <s v="JAIME  GIL REYES                                                         "/>
    <s v="TRIAGE 3"/>
  </r>
  <r>
    <x v="218"/>
    <d v="2019-11-03T21:52:46"/>
    <d v="2019-11-03T21:54:05"/>
    <x v="0"/>
    <s v="48:09"/>
    <n v="48.150000013411045"/>
    <s v="1:19"/>
    <s v=""/>
    <x v="0"/>
    <s v="21046502-2"/>
    <s v="ANA SAGRARIO TORRES DE CUBILLOS                                          "/>
    <s v="TRIAGE 4"/>
  </r>
  <r>
    <x v="219"/>
    <d v="2019-11-03T21:32:17"/>
    <d v="2019-11-03T21:37:19"/>
    <x v="0"/>
    <s v="10:48"/>
    <n v="10.800000010058284"/>
    <s v="5:02"/>
    <s v=""/>
    <x v="1"/>
    <s v="1022950189-3"/>
    <s v="LEIDY STEPHANIE IBAÑEZ URREGO                                            "/>
    <s v="TRIAGE 3"/>
  </r>
  <r>
    <x v="220"/>
    <d v="2019-11-03T21:36:11"/>
    <d v="2019-11-03T21:41:08"/>
    <x v="143"/>
    <s v="11:32"/>
    <n v="11.533333347178996"/>
    <s v="4:57"/>
    <n v="3.1499999715015292"/>
    <x v="2"/>
    <s v="19105513-2"/>
    <s v="RAMIRO  MILLAN SILVA                                                     "/>
    <s v="TRIAGE 2"/>
  </r>
  <r>
    <x v="221"/>
    <d v="2019-11-03T22:44:01"/>
    <d v="2019-11-03T22:49:03"/>
    <x v="144"/>
    <s v="12:56"/>
    <n v="12.933333339169621"/>
    <s v="5:02"/>
    <n v="17.600000007078052"/>
    <x v="1"/>
    <s v="1395869-2"/>
    <s v="RAMIRO  ARIAS ZULUAGA                                                    "/>
    <s v="TRIAGE 3"/>
  </r>
  <r>
    <x v="222"/>
    <d v="2019-11-03T23:45:05"/>
    <d v="2019-11-03T23:47:04"/>
    <x v="145"/>
    <s v="22:53"/>
    <n v="22.883333307690918"/>
    <s v="1:59"/>
    <n v="13.16666666418314"/>
    <x v="1"/>
    <s v="1001058610-1"/>
    <s v="JULIAN DAVID AREVALO RAMOS                                               "/>
    <s v="TRIAGE 3"/>
  </r>
  <r>
    <x v="223"/>
    <d v="2019-11-03T23:47:39"/>
    <d v="2019-11-03T23:51:12"/>
    <x v="146"/>
    <s v="20:22"/>
    <n v="20.366666670888662"/>
    <s v="3:33"/>
    <n v="30.650000008754432"/>
    <x v="1"/>
    <s v="52191836-2"/>
    <s v="GLORA  SEPULVEDA JAIME                                                   "/>
    <s v="TRIAGE 3"/>
  </r>
  <r>
    <x v="224"/>
    <d v="2019-11-03T23:51:39"/>
    <d v="2019-11-03T23:53:30"/>
    <x v="147"/>
    <s v="18:28"/>
    <n v="18.466666666790843"/>
    <s v="1:51"/>
    <n v="48.366666636429727"/>
    <x v="1"/>
    <s v="52821468-3"/>
    <s v="LUISA FERNANDA VELASQUEZ GAVIRIA                                         "/>
    <s v="TRIAGE 3"/>
  </r>
  <r>
    <x v="225"/>
    <d v="2019-11-04T00:46:55"/>
    <d v="2019-11-04T00:58:54"/>
    <x v="148"/>
    <s v="12:27"/>
    <n v="12.449999987147748"/>
    <s v="11:59"/>
    <n v="26.950000002980232"/>
    <x v="1"/>
    <s v="1116254529-2"/>
    <s v="JULY ANDREA ALVAREZ GUZMAN                                               "/>
    <s v="TRIAGE 3"/>
  </r>
  <r>
    <x v="226"/>
    <d v="2019-11-04T01:48:10"/>
    <d v="2019-11-04T01:59:41"/>
    <x v="149"/>
    <s v="47:14"/>
    <n v="47.233333331532776"/>
    <s v="11:31"/>
    <n v="2.7166666416451335"/>
    <x v="2"/>
    <s v="19215395-6"/>
    <s v="ALVARO  RODRIGUEZ                                                        "/>
    <s v="TRIAGE 2"/>
  </r>
  <r>
    <x v="227"/>
    <d v="2019-11-04T02:41:58"/>
    <d v="2019-11-04T02:44:56"/>
    <x v="150"/>
    <s v="32:32"/>
    <n v="32.533333310857415"/>
    <s v="2:58"/>
    <n v="49.65000000782311"/>
    <x v="1"/>
    <s v="19204732-1"/>
    <s v="ELIAS  GUZMAN AGUILAR                                                    "/>
    <s v="TRIAGE 3"/>
  </r>
  <r>
    <x v="228"/>
    <d v="2019-11-04T03:31:03"/>
    <d v="2019-11-04T03:37:30"/>
    <x v="151"/>
    <s v="22:44"/>
    <n v="22.733333366923034"/>
    <s v="6:27"/>
    <n v="21.633333340287209"/>
    <x v="3"/>
    <s v="12023847-1"/>
    <s v="MANUEL EUCLIDES CHALA GAMBOA                                             "/>
    <s v="TRIAGE 1"/>
  </r>
  <r>
    <x v="229"/>
    <d v="2019-11-04T06:19:29"/>
    <d v="2019-11-04T06:22:18"/>
    <x v="152"/>
    <s v="7:22"/>
    <n v="7.366666691377759"/>
    <s v="2:49"/>
    <n v="4.2666666582226753"/>
    <x v="1"/>
    <s v="41651488-1"/>
    <s v="LUCINIA  PEREZ DE OJEDA                                                  "/>
    <s v="TRIAGE 3"/>
  </r>
  <r>
    <x v="230"/>
    <d v="2019-11-04T06:41:45"/>
    <d v="2019-11-04T06:43:02"/>
    <x v="153"/>
    <s v="3:05"/>
    <n v="3.0833333311602473"/>
    <s v="1:17"/>
    <n v="3.9666666928678751"/>
    <x v="1"/>
    <s v="3042270-11"/>
    <s v="JOSE ARQUIMEDES PEÑUELA DUQUE                                            "/>
    <s v="TRIAGE 3"/>
  </r>
  <r>
    <x v="231"/>
    <d v="2019-11-04T07:01:39"/>
    <d v="2019-11-04T07:08:46"/>
    <x v="0"/>
    <s v="2:18"/>
    <n v="2.3000000137835741"/>
    <s v="7:07"/>
    <s v=""/>
    <x v="1"/>
    <s v="5561822-51"/>
    <s v="JULIO MILTON BLANCO                                                      "/>
    <s v="TRIAGE 3"/>
  </r>
  <r>
    <x v="232"/>
    <d v="2019-11-04T07:51:57"/>
    <d v="2019-11-04T07:54:35"/>
    <x v="0"/>
    <s v="2:56"/>
    <n v="2.9333333484828472"/>
    <s v="2:38"/>
    <s v=""/>
    <x v="0"/>
    <s v="33201291-1"/>
    <s v="ROSARIO DEL CARMEN CORREA LOZANO                                         "/>
    <s v="TRIAGE 4"/>
  </r>
  <r>
    <x v="233"/>
    <d v="2019-11-04T08:11:05"/>
    <d v="2019-11-04T08:13:09"/>
    <x v="0"/>
    <s v="4:16"/>
    <n v="4.2666666582226753"/>
    <s v="2:04"/>
    <s v=""/>
    <x v="0"/>
    <s v="80255652-1"/>
    <s v="EDINSON  TRUJILLO TRUJILLO                                               "/>
    <s v="TRIAGE 4"/>
  </r>
  <r>
    <x v="234"/>
    <d v="2019-11-04T08:30:52"/>
    <d v="2019-11-04T08:33:35"/>
    <x v="0"/>
    <s v="1:55"/>
    <n v="1.9166666641831398"/>
    <s v="2:43"/>
    <s v=""/>
    <x v="0"/>
    <s v="1014177714-1"/>
    <s v="MAIDED  LIZARAZO PONTON                                                  "/>
    <s v="TRIAGE 4"/>
  </r>
  <r>
    <x v="235"/>
    <d v="2019-11-04T08:40:04"/>
    <d v="2019-11-04T08:44:03"/>
    <x v="0"/>
    <s v="2:03"/>
    <n v="2.0499999867752194"/>
    <s v="3:59"/>
    <s v=""/>
    <x v="0"/>
    <s v="41338580-3"/>
    <s v="EMILIA  PULIDO DE ALFONSO                                                "/>
    <s v="TRIAGE 4"/>
  </r>
  <r>
    <x v="236"/>
    <d v="2019-11-04T08:44:24"/>
    <d v="2019-11-04T08:48:47"/>
    <x v="0"/>
    <s v="3:15"/>
    <n v="3.2500000158324838"/>
    <s v="4:23"/>
    <s v=""/>
    <x v="0"/>
    <s v="52238924-1"/>
    <s v="MARY LUZ ROJAS ORTIZ                                                     "/>
    <s v="TRIAGE 4"/>
  </r>
  <r>
    <x v="237"/>
    <d v="2019-11-04T08:59:19"/>
    <d v="2019-11-04T09:02:07"/>
    <x v="0"/>
    <s v="5:00"/>
    <n v="5.000000037252903"/>
    <s v="2:48"/>
    <s v=""/>
    <x v="0"/>
    <s v="93395390-1"/>
    <s v="OSCAR EDUARDO SERRATO ORTIZ                                              "/>
    <s v="TRIAGE 4"/>
  </r>
  <r>
    <x v="238"/>
    <d v="2019-11-04T08:57:43"/>
    <d v="2019-11-04T08:59:05"/>
    <x v="0"/>
    <s v="1:43"/>
    <n v="1.7166666593402624"/>
    <s v="1:22"/>
    <s v=""/>
    <x v="0"/>
    <s v="41605824-46"/>
    <s v="MARTA YANETH NAJAR                                                       "/>
    <s v="TRIAGE 4"/>
  </r>
  <r>
    <x v="239"/>
    <d v="2019-11-04T09:27:18"/>
    <d v="2019-11-04T09:31:38"/>
    <x v="0"/>
    <s v="3:33"/>
    <n v="3.549999981187284"/>
    <s v="4:20"/>
    <s v=""/>
    <x v="0"/>
    <s v="51600969-1"/>
    <s v="LUZ MARINA PEREZ GONZALEZ                                                "/>
    <s v="TRIAGE 4"/>
  </r>
  <r>
    <x v="240"/>
    <d v="2019-11-04T09:51:32"/>
    <d v="2019-11-04T10:03:42"/>
    <x v="154"/>
    <s v="3:18"/>
    <n v="3.300000037997961"/>
    <s v="12:10"/>
    <n v="1.5500000165775418"/>
    <x v="1"/>
    <s v="52059564-15"/>
    <s v="ANA JUDIT CHALA GARZON                                                   "/>
    <s v="TRIAGE 3"/>
  </r>
  <r>
    <x v="241"/>
    <d v="2019-11-04T10:17:18"/>
    <d v="2019-11-04T10:21:11"/>
    <x v="0"/>
    <s v="2:01"/>
    <n v="2.0166666666045785"/>
    <s v="3:53"/>
    <s v=""/>
    <x v="0"/>
    <s v="80809361-6"/>
    <s v="REINERIO  BETANCOURTH BETANCOURTH                                        "/>
    <s v="TRIAGE 4"/>
  </r>
  <r>
    <x v="242"/>
    <d v="2019-11-04T10:21:26"/>
    <d v="2019-11-04T10:23:23"/>
    <x v="155"/>
    <s v="5:08"/>
    <n v="5.1333333179354668"/>
    <s v="1:57"/>
    <n v="3.3166666561737657"/>
    <x v="1"/>
    <s v="17097458-7"/>
    <s v="GABRIEL  VELASQUEZ CHISCO                                                "/>
    <s v="TRIAGE 3"/>
  </r>
  <r>
    <x v="243"/>
    <d v="2019-11-04T10:23:37"/>
    <d v="2019-11-04T10:26:09"/>
    <x v="156"/>
    <s v="4:47"/>
    <n v="4.7833333304151893"/>
    <s v="2:32"/>
    <n v="9.2999999737367034"/>
    <x v="1"/>
    <s v="20120939-1"/>
    <s v="MARIA ELENA VELASQUEZ GALEANO                                            "/>
    <s v="TRIAGE 3"/>
  </r>
  <r>
    <x v="244"/>
    <d v="2019-11-04T10:35:19"/>
    <d v="2019-11-04T10:37:16"/>
    <x v="157"/>
    <s v="4:59"/>
    <n v="4.9833333352580667"/>
    <s v="1:57"/>
    <n v="1.1666666669771075"/>
    <x v="1"/>
    <s v="212364-31"/>
    <s v="RAFAEL  RUIZ MANCIPE                                                     "/>
    <s v="TRIAGE 3"/>
  </r>
  <r>
    <x v="245"/>
    <d v="2019-11-04T11:34:01"/>
    <d v="2019-11-04T11:35:53"/>
    <x v="0"/>
    <s v="38:43"/>
    <n v="38.716666675172746"/>
    <s v="1:52"/>
    <s v=""/>
    <x v="1"/>
    <s v="80085591-4"/>
    <s v="DIEGO ARMANDO SARMIENTO                                                  "/>
    <s v="TRIAGE 3"/>
  </r>
  <r>
    <x v="246"/>
    <d v="2019-11-04T11:10:29"/>
    <d v="2019-11-04T11:12:49"/>
    <x v="0"/>
    <s v="3:41"/>
    <n v="3.6833333037793636"/>
    <s v="2:20"/>
    <s v=""/>
    <x v="0"/>
    <s v="1090366088-3"/>
    <s v="EDWARD JESUS PEÑALOZA LEAL                                               "/>
    <s v="TRIAGE 4"/>
  </r>
  <r>
    <x v="247"/>
    <d v="2019-11-04T11:22:38"/>
    <d v="2019-11-04T11:27:08"/>
    <x v="0"/>
    <s v="5:09"/>
    <n v="5.1500000199303031"/>
    <s v="4:30"/>
    <s v=""/>
    <x v="0"/>
    <s v="12965929-2"/>
    <s v="HERNANDO EFRAIN CAICEDO DEL CASTILLO                                     "/>
    <s v="TRIAGE 4"/>
  </r>
  <r>
    <x v="248"/>
    <d v="2019-11-04T11:27:24"/>
    <d v="2019-11-04T11:30:28"/>
    <x v="158"/>
    <s v="5:22"/>
    <n v="5.366666684858501"/>
    <s v="3:04"/>
    <n v="45.566666652448475"/>
    <x v="1"/>
    <s v="79109465-4"/>
    <s v="JAIME  CRISTANCHO DOMINGUEZ                                              "/>
    <s v="TRIAGE 3"/>
  </r>
  <r>
    <x v="249"/>
    <d v="2019-11-04T11:32:39"/>
    <d v="2019-11-04T11:33:06"/>
    <x v="0"/>
    <s v="8:38"/>
    <n v="8.6333333188667893"/>
    <s v="0:27"/>
    <s v=""/>
    <x v="0"/>
    <s v="1031166017-1"/>
    <s v="OSCAR ANDRES SANTACRUZ GOMEZ                                             "/>
    <s v="TRIAGE 4"/>
  </r>
  <r>
    <x v="250"/>
    <d v="2019-11-04T11:34:00"/>
    <d v="2019-11-04T11:35:49"/>
    <x v="159"/>
    <s v="0:58"/>
    <n v="0.96666666213423014"/>
    <s v="1:49"/>
    <n v="0.23333332501351833"/>
    <x v="2"/>
    <s v="1072896-2"/>
    <s v="PEDRO JOSE PELAYO ROMERO                                                 "/>
    <s v="TRIAGE 2"/>
  </r>
  <r>
    <x v="251"/>
    <d v="2019-11-04T11:37:52"/>
    <d v="2019-11-04T11:40:27"/>
    <x v="160"/>
    <s v="2:06"/>
    <n v="2.0999999670311809"/>
    <s v="2:35"/>
    <n v="36.433333321474493"/>
    <x v="1"/>
    <s v="2890017-4"/>
    <s v="JOSE ALFONSO RODRIGUEZ RICAURTE                                          "/>
    <s v="TRIAGE 3"/>
  </r>
  <r>
    <x v="252"/>
    <d v="2019-11-04T11:42:59"/>
    <d v="2019-11-04T11:44:01"/>
    <x v="161"/>
    <s v="5:49"/>
    <n v="5.8166666748002172"/>
    <s v="1:02"/>
    <n v="36.816666671074927"/>
    <x v="1"/>
    <s v="41588422-7"/>
    <s v="ROSA  BERMUDEZ HERNANDEZ                                                 "/>
    <s v="TRIAGE 3"/>
  </r>
  <r>
    <x v="253"/>
    <d v="2019-11-04T11:44:24"/>
    <d v="2019-11-04T11:44:39"/>
    <x v="0"/>
    <s v="6:33"/>
    <n v="6.550000011920929"/>
    <s v="0:15"/>
    <s v=""/>
    <x v="4"/>
    <s v="41588422-8"/>
    <s v="ROSA  BERMUDEZ HERNANDEZ                                                 "/>
    <s v="TRIAGE 5"/>
  </r>
  <r>
    <x v="254"/>
    <d v="2019-11-04T11:45:17"/>
    <d v="2019-11-04T11:47:05"/>
    <x v="162"/>
    <s v="4:08"/>
    <n v="4.1333333356305957"/>
    <s v="1:48"/>
    <n v="34.633333361707628"/>
    <x v="1"/>
    <s v="35327760-2"/>
    <s v="ISABEL  OLAYA                                                            "/>
    <s v="TRIAGE 3"/>
  </r>
  <r>
    <x v="255"/>
    <d v="2019-11-04T11:47:34"/>
    <d v="2019-11-04T11:52:32"/>
    <x v="163"/>
    <s v="2:40"/>
    <n v="2.6666666613891721"/>
    <s v="4:58"/>
    <n v="60.600000000558794"/>
    <x v="1"/>
    <s v="1162739-3"/>
    <s v="ROBERTO  LOPEZ SUAREZ                                                    "/>
    <s v="TRIAGE 3"/>
  </r>
  <r>
    <x v="256"/>
    <d v="2019-11-04T11:53:57"/>
    <d v="2019-11-04T11:54:17"/>
    <x v="0"/>
    <s v="3:38"/>
    <n v="3.6333333235234022"/>
    <s v="0:20"/>
    <s v=""/>
    <x v="1"/>
    <s v="41588422-9"/>
    <s v="ROSA  BERMUDEZ HERNANDEZ                                                 "/>
    <s v="TRIAGE 3"/>
  </r>
  <r>
    <x v="257"/>
    <d v="2019-11-04T12:04:07"/>
    <d v="2019-11-04T12:11:14"/>
    <x v="0"/>
    <s v="6:42"/>
    <n v="6.6999999945983291"/>
    <s v="7:07"/>
    <s v=""/>
    <x v="0"/>
    <s v="79636531-2"/>
    <s v="YAWANNY ARGEMIRO DUQUE MACETA                                            "/>
    <s v="TRIAGE 4"/>
  </r>
  <r>
    <x v="258"/>
    <d v="2019-11-04T12:11:38"/>
    <d v="2019-11-04T12:16:06"/>
    <x v="164"/>
    <s v="4:43"/>
    <n v="4.7166666900739074"/>
    <s v="4:28"/>
    <n v="38.366666645742953"/>
    <x v="1"/>
    <s v="1033803546-1"/>
    <s v="EMELDA  ROMERO HERRERA                                                   "/>
    <s v="TRIAGE 3"/>
  </r>
  <r>
    <x v="259"/>
    <d v="2019-11-04T12:26:57"/>
    <d v="2019-11-04T12:35:01"/>
    <x v="0"/>
    <s v="1:58"/>
    <n v="1.9666666863486171"/>
    <s v="8:04"/>
    <s v=""/>
    <x v="0"/>
    <s v="80382726-8"/>
    <s v="JOSE DAVID ROJAS ROMERO                                                  "/>
    <s v="TRIAGE 4"/>
  </r>
  <r>
    <x v="260"/>
    <d v="2019-11-04T12:35:34"/>
    <d v="2019-11-04T12:50:20"/>
    <x v="0"/>
    <s v="8:25"/>
    <n v="8.4166666539385915"/>
    <s v="14:46"/>
    <s v=""/>
    <x v="0"/>
    <s v="17010821-13"/>
    <s v="JOSE HERMOGENES CHAVES                                                   "/>
    <s v="TRIAGE 4"/>
  </r>
  <r>
    <x v="261"/>
    <d v="2019-11-04T12:50:35"/>
    <d v="2019-11-04T12:59:53"/>
    <x v="0"/>
    <s v="22:10"/>
    <n v="22.166666672565043"/>
    <s v="9:18"/>
    <s v=""/>
    <x v="0"/>
    <s v="1074128487-7"/>
    <s v="MARLIS VIANET ROMERO RINCON                                              "/>
    <s v="TRIAGE 4"/>
  </r>
  <r>
    <x v="262"/>
    <d v="2019-11-04T13:13:49"/>
    <d v="2019-11-04T13:24:23"/>
    <x v="0"/>
    <s v="2:31"/>
    <n v="2.516666678711772"/>
    <s v="10:34"/>
    <s v=""/>
    <x v="0"/>
    <s v="20597129-38"/>
    <s v="MARIA IGNACIA BERNAL DE CARDOZO                                          "/>
    <s v="TRIAGE 4"/>
  </r>
  <r>
    <x v="263"/>
    <d v="2019-11-04T13:34:02"/>
    <d v="2019-11-04T13:37:35"/>
    <x v="165"/>
    <s v="3:27"/>
    <n v="3.4500000206753612"/>
    <s v="3:33"/>
    <n v="12.300000004470348"/>
    <x v="1"/>
    <s v="979530-1"/>
    <s v="GARCIA GUERRA ADRIANO EUSEBIO                                            "/>
    <s v="TRIAGE 3"/>
  </r>
  <r>
    <x v="264"/>
    <d v="2019-11-04T13:39:18"/>
    <d v="2019-11-04T13:42:56"/>
    <x v="166"/>
    <s v="2:30"/>
    <n v="2.5000000186264515"/>
    <s v="3:38"/>
    <n v="7.8666666615754366"/>
    <x v="1"/>
    <s v="1115864911-2"/>
    <s v="FERNANDO  GONZALEZ MORALES                                               "/>
    <s v="TRIAGE 3"/>
  </r>
  <r>
    <x v="265"/>
    <d v="2019-11-04T13:49:44"/>
    <d v="2019-11-04T14:02:18"/>
    <x v="0"/>
    <s v="7:48"/>
    <n v="7.8000000212341547"/>
    <s v="12:34"/>
    <s v=""/>
    <x v="0"/>
    <s v="23769248-4"/>
    <s v="MARIA ELENA SOTO RAMIREZ                                                 "/>
    <s v="TRIAGE 4"/>
  </r>
  <r>
    <x v="266"/>
    <d v="2019-11-04T14:22:22"/>
    <d v="2019-11-04T14:27:43"/>
    <x v="0"/>
    <s v="3:26"/>
    <n v="3.4333333186805248"/>
    <s v="5:21"/>
    <s v=""/>
    <x v="0"/>
    <s v="21109986-13"/>
    <s v="DORA CECILIA CARDENAS                                                    "/>
    <s v="TRIAGE 4"/>
  </r>
  <r>
    <x v="267"/>
    <d v="2019-11-04T14:30:09"/>
    <d v="2019-11-04T14:36:05"/>
    <x v="167"/>
    <s v="9:31"/>
    <n v="9.5166666805744171"/>
    <s v="5:56"/>
    <n v="2.7500000037252903"/>
    <x v="1"/>
    <s v="51624771-7"/>
    <s v="BLANCA AMALIA SANTIAGO GARCIA                                            "/>
    <s v="TRIAGE 3"/>
  </r>
  <r>
    <x v="268"/>
    <d v="2019-11-04T14:47:53"/>
    <d v="2019-11-04T14:49:37"/>
    <x v="168"/>
    <s v="9:32"/>
    <n v="9.5333333406597376"/>
    <s v="1:44"/>
    <n v="20.366666670888662"/>
    <x v="1"/>
    <s v="19412258-1"/>
    <s v="OMAR  GONZALEZ SANCHEZ                                                   "/>
    <s v="TRIAGE 3"/>
  </r>
  <r>
    <x v="269"/>
    <d v="2019-11-04T14:49:51"/>
    <d v="2019-11-04T14:52:29"/>
    <x v="169"/>
    <s v="10:08"/>
    <n v="10.133333313278854"/>
    <s v="2:38"/>
    <n v="19.866666658781469"/>
    <x v="1"/>
    <s v="3108800-2"/>
    <s v="RODOLFO  VELASQUEZ HERNANDEZ                                             "/>
    <s v="TRIAGE 3"/>
  </r>
  <r>
    <x v="270"/>
    <d v="2019-11-04T14:52:39"/>
    <d v="2019-11-04T15:00:30"/>
    <x v="0"/>
    <s v="11:05"/>
    <n v="11.083333357237279"/>
    <s v="7:51"/>
    <s v=""/>
    <x v="0"/>
    <s v="20273699-6"/>
    <s v="ALICIA  BENAVIDES DE GODOY                                               "/>
    <s v="TRIAGE 4"/>
  </r>
  <r>
    <x v="271"/>
    <d v="2019-11-04T15:00:44"/>
    <d v="2019-11-04T15:07:04"/>
    <x v="0"/>
    <s v="16:48"/>
    <n v="16.799999987706542"/>
    <s v="6:20"/>
    <s v=""/>
    <x v="4"/>
    <s v="51962516-1"/>
    <s v="YLIANA  MOZOS CAMPOS                                                     "/>
    <s v="TRIAGE 5"/>
  </r>
  <r>
    <x v="272"/>
    <d v="2019-11-04T15:07:19"/>
    <d v="2019-11-04T15:13:02"/>
    <x v="170"/>
    <s v="15:57"/>
    <n v="15.949999988079071"/>
    <s v="5:43"/>
    <n v="26.000000000931323"/>
    <x v="1"/>
    <s v="28622296-1"/>
    <s v="ARACELLY  ORTIZ SANTOFIMIO                                               "/>
    <s v="TRIAGE 3"/>
  </r>
  <r>
    <x v="273"/>
    <d v="2019-11-04T15:13:24"/>
    <d v="2019-11-04T15:19:38"/>
    <x v="171"/>
    <s v="19:28"/>
    <n v="19.466666649095714"/>
    <s v="6:14"/>
    <n v="34.499999997206032"/>
    <x v="1"/>
    <s v="20822861-2"/>
    <s v="CRUZ STELLA HURTADO GUTIERREZ                                            "/>
    <s v="TRIAGE 3"/>
  </r>
  <r>
    <x v="274"/>
    <d v="2019-11-04T15:19:55"/>
    <d v="2019-11-04T15:26:20"/>
    <x v="0"/>
    <s v="16:37"/>
    <n v="16.616666684858501"/>
    <s v="6:25"/>
    <s v=""/>
    <x v="0"/>
    <s v="79725336-1"/>
    <s v="CARLOS MAURICIO MORENO SIERRA                                            "/>
    <s v="TRIAGE 4"/>
  </r>
  <r>
    <x v="275"/>
    <d v="2019-11-04T15:26:30"/>
    <d v="2019-11-04T15:33:20"/>
    <x v="0"/>
    <s v="17:29"/>
    <n v="17.483333344571292"/>
    <s v="6:50"/>
    <s v=""/>
    <x v="0"/>
    <s v="52238532-1"/>
    <s v="MARIA HELENA MANRIQUE REALPE                                             "/>
    <s v="TRIAGE 4"/>
  </r>
  <r>
    <x v="276"/>
    <d v="2019-11-04T15:34:39"/>
    <d v="2019-11-04T15:39:52"/>
    <x v="172"/>
    <s v="7:26"/>
    <n v="7.4333333317190409"/>
    <s v="5:13"/>
    <n v="15.783333303406835"/>
    <x v="1"/>
    <s v="20264419-4"/>
    <s v="MANUELA  ARDILA DE FORERO                                                "/>
    <s v="TRIAGE 3"/>
  </r>
  <r>
    <x v="277"/>
    <d v="2019-11-04T15:55:24"/>
    <d v="2019-11-04T16:01:09"/>
    <x v="173"/>
    <s v="2:32"/>
    <n v="2.5333333387970924"/>
    <s v="5:45"/>
    <n v="12.383333346806467"/>
    <x v="1"/>
    <s v="19362922-1"/>
    <s v="ALEJANDRO ALFONSO PEDRAZA ROMERO                                         "/>
    <s v="TRIAGE 3"/>
  </r>
  <r>
    <x v="278"/>
    <d v="2019-11-04T16:25:05"/>
    <d v="2019-11-04T16:29:52"/>
    <x v="174"/>
    <s v="20:09"/>
    <n v="20.150000005960464"/>
    <s v="4:47"/>
    <n v="3.9999999711290002"/>
    <x v="1"/>
    <s v="41526829-1"/>
    <s v="MARIA LIGIA SANCHEZ ORJUELA                                              "/>
    <s v="TRIAGE 3"/>
  </r>
  <r>
    <x v="279"/>
    <d v="2019-11-04T16:30:12"/>
    <d v="2019-11-04T16:33:54"/>
    <x v="175"/>
    <s v="22:22"/>
    <n v="22.36666667740792"/>
    <s v="3:42"/>
    <n v="0.3499999875202775"/>
    <x v="1"/>
    <s v="1013616806-14"/>
    <s v="DUVAN ALEXANDER LA TORRE CHAU                                            "/>
    <s v="TRIAGE 3"/>
  </r>
  <r>
    <x v="280"/>
    <d v="2019-11-04T16:34:45"/>
    <d v="2019-11-04T16:42:17"/>
    <x v="176"/>
    <s v="11:49"/>
    <n v="11.816666694357991"/>
    <s v="7:32"/>
    <n v="9.1333333309739828"/>
    <x v="1"/>
    <s v="1126453292-2"/>
    <s v="SNAYDER  AGUDELO GALVEZ                                                  "/>
    <s v="TRIAGE 3"/>
  </r>
  <r>
    <x v="281"/>
    <d v="2019-11-04T16:46:59"/>
    <d v="2019-11-04T16:50:32"/>
    <x v="0"/>
    <s v="4:55"/>
    <n v="4.9166666530072689"/>
    <s v="3:33"/>
    <s v=""/>
    <x v="0"/>
    <s v="1032459050-3"/>
    <s v="FABIAN GERARDO LIZCANO SANGUINO                                          "/>
    <s v="TRIAGE 4"/>
  </r>
  <r>
    <x v="282"/>
    <d v="2019-11-04T16:51:05"/>
    <d v="2019-11-04T16:58:06"/>
    <x v="177"/>
    <s v="6:19"/>
    <n v="6.3166666869074106"/>
    <s v="7:01"/>
    <n v="5.6166666699573398"/>
    <x v="1"/>
    <s v="21029772-1"/>
    <s v="BLANCA INES URREGO GARZON                                                "/>
    <s v="TRIAGE 3"/>
  </r>
  <r>
    <x v="283"/>
    <d v="2019-11-04T17:01:41"/>
    <d v="2019-11-04T17:08:41"/>
    <x v="178"/>
    <s v="14:51"/>
    <n v="14.850000003352761"/>
    <s v="7:00"/>
    <n v="2.0333333685994148"/>
    <x v="1"/>
    <s v="52204020-2"/>
    <s v="NUBIA AMPARO CUELLAR BEDOYA                                              "/>
    <s v="TRIAGE 3"/>
  </r>
  <r>
    <x v="284"/>
    <d v="2019-11-04T17:09:20"/>
    <d v="2019-11-04T17:17:01"/>
    <x v="0"/>
    <s v="7:06"/>
    <n v="7.1000000042840838"/>
    <s v="7:41"/>
    <s v=""/>
    <x v="0"/>
    <s v="19199460-13"/>
    <s v="JOSE VICENTE RUBIANO                                                     "/>
    <s v="TRIAGE 4"/>
  </r>
  <r>
    <x v="285"/>
    <d v="2019-11-04T17:17:35"/>
    <d v="2019-11-04T17:22:29"/>
    <x v="179"/>
    <s v="9:28"/>
    <n v="9.4666666584089398"/>
    <s v="4:54"/>
    <n v="1.2499999674037099"/>
    <x v="1"/>
    <s v="1001172351-1"/>
    <s v="LEIDY JULIETH OSSA TELLO                                                 "/>
    <s v="TRIAGE 3"/>
  </r>
  <r>
    <x v="286"/>
    <d v="2019-11-04T17:32:59"/>
    <d v="2019-11-04T17:37:30"/>
    <x v="180"/>
    <s v="1:29"/>
    <n v="1.4833333343267441"/>
    <s v="4:31"/>
    <n v="28.449999997392297"/>
    <x v="1"/>
    <s v="3085123-1"/>
    <s v="MARIO ALBERTO VELASQUEZ SANABRIA                                         "/>
    <s v="TRIAGE 3"/>
  </r>
  <r>
    <x v="287"/>
    <d v="2019-11-04T17:43:53"/>
    <d v="2019-11-04T17:49:42"/>
    <x v="181"/>
    <s v="2:42"/>
    <n v="2.699999981559813"/>
    <s v="5:49"/>
    <n v="34.350000014528632"/>
    <x v="1"/>
    <s v="26404877-4"/>
    <s v="CENAIDA  MONTES ORTIZ                                                    "/>
    <s v="TRIAGE 3"/>
  </r>
  <r>
    <x v="288"/>
    <d v="2019-11-04T17:51:24"/>
    <d v="2019-11-04T17:54:18"/>
    <x v="0"/>
    <s v="3:45"/>
    <n v="3.7499999860301614"/>
    <s v="2:54"/>
    <s v=""/>
    <x v="0"/>
    <s v="1023006612-1"/>
    <s v="EMELIN  TORRES SANTAMARIA                                                "/>
    <s v="TRIAGE 4"/>
  </r>
  <r>
    <x v="289"/>
    <d v="2019-11-04T18:05:36"/>
    <d v="2019-11-04T18:15:38"/>
    <x v="0"/>
    <s v="7:17"/>
    <n v="7.2833333490416408"/>
    <s v="10:02"/>
    <s v=""/>
    <x v="0"/>
    <s v="1003515600-1"/>
    <s v="HEIDY ALEXANDRA DURAN PACHON                                             "/>
    <s v="TRIAGE 4"/>
  </r>
  <r>
    <x v="290"/>
    <d v="2019-11-04T18:16:08"/>
    <d v="2019-11-04T18:21:19"/>
    <x v="182"/>
    <s v="15:38"/>
    <n v="15.633333320729434"/>
    <s v="5:11"/>
    <n v="15.733333323150873"/>
    <x v="1"/>
    <s v="40384183-2"/>
    <s v="GLORIA JUDITH BONILLA                                                    "/>
    <s v="TRIAGE 3"/>
  </r>
  <r>
    <x v="291"/>
    <d v="2019-11-04T18:21:44"/>
    <d v="2019-11-04T18:25:44"/>
    <x v="183"/>
    <s v="18:40"/>
    <n v="18.66666667163372"/>
    <s v="4:00"/>
    <n v="24.566666688770056"/>
    <x v="1"/>
    <s v="17126495-1"/>
    <s v="HERNAN GETULIO REY TRUJILLO                                              "/>
    <s v="TRIAGE 3"/>
  </r>
  <r>
    <x v="292"/>
    <d v="2019-11-04T18:26:00"/>
    <d v="2019-11-04T18:30:28"/>
    <x v="184"/>
    <s v="20:12"/>
    <n v="20.199999986216426"/>
    <s v="4:28"/>
    <n v="11.516666687093675"/>
    <x v="1"/>
    <s v="1010063127-1"/>
    <s v="DAVID EDUARDO CUBILLOS COPETE                                            "/>
    <s v="TRIAGE 3"/>
  </r>
  <r>
    <x v="293"/>
    <d v="2019-11-04T18:30:44"/>
    <d v="2019-11-04T18:38:38"/>
    <x v="185"/>
    <s v="18:32"/>
    <n v="18.533333349041641"/>
    <s v="7:54"/>
    <n v="28.583333319984376"/>
    <x v="1"/>
    <s v="63524631-1"/>
    <s v="INGRID MAYERLY FAJARDO TORRES                                            "/>
    <s v="TRIAGE 3"/>
  </r>
  <r>
    <x v="294"/>
    <d v="2019-11-04T18:39:06"/>
    <d v="2019-11-04T18:41:28"/>
    <x v="186"/>
    <s v="18:19"/>
    <n v="18.316666642203927"/>
    <s v="2:22"/>
    <n v="41.866666646674275"/>
    <x v="1"/>
    <s v="1023933830-2"/>
    <s v="BRANDON ALEXANDER ESPINOSA RODRIGUEZ                                     "/>
    <s v="TRIAGE 3"/>
  </r>
  <r>
    <x v="295"/>
    <d v="2019-11-04T18:41:48"/>
    <d v="2019-11-04T18:46:55"/>
    <x v="187"/>
    <s v="16:53"/>
    <n v="16.88333333004266"/>
    <s v="5:07"/>
    <n v="45.233333325013518"/>
    <x v="1"/>
    <s v="20078855-17"/>
    <s v="ANA ELVIA ULLOA DE SANCHEZ                                               "/>
    <s v="TRIAGE 3"/>
  </r>
  <r>
    <x v="296"/>
    <d v="2019-11-04T19:09:16"/>
    <d v="2019-11-04T19:11:45"/>
    <x v="188"/>
    <s v="13:38"/>
    <n v="13.633333356119692"/>
    <s v="2:29"/>
    <n v="1.1333333468064666"/>
    <x v="1"/>
    <s v="41554074-1"/>
    <s v="CARMEN STELLA GONZALEZ VELANDIA                                          "/>
    <s v="TRIAGE 3"/>
  </r>
  <r>
    <x v="297"/>
    <d v="2019-11-04T19:45:49"/>
    <d v="2019-11-04T19:56:06"/>
    <x v="189"/>
    <s v="11:03"/>
    <n v="11.049999995157123"/>
    <s v="10:17"/>
    <n v="41.399999996647239"/>
    <x v="1"/>
    <s v="17001529-1"/>
    <s v="OTONIEL  MELO                                                            "/>
    <s v="TRIAGE 3"/>
  </r>
  <r>
    <x v="298"/>
    <d v="2019-11-04T20:15:16"/>
    <d v="2019-11-04T20:25:13"/>
    <x v="0"/>
    <s v="14:27"/>
    <n v="14.450000035576522"/>
    <s v="9:57"/>
    <s v=""/>
    <x v="0"/>
    <s v="2155192-5"/>
    <s v="SILVIO ARTURO ESTEBAN                                                    "/>
    <s v="TRIAGE 4"/>
  </r>
  <r>
    <x v="299"/>
    <d v="2019-11-04T20:25:29"/>
    <d v="2019-11-04T20:32:07"/>
    <x v="190"/>
    <s v="16:40"/>
    <n v="16.666666665114462"/>
    <s v="6:38"/>
    <n v="18.250000001862645"/>
    <x v="1"/>
    <s v="52823046-1"/>
    <s v="ANA LUCIA MARTINEZ PALOMEQUE                                             "/>
    <s v="TRIAGE 3"/>
  </r>
  <r>
    <x v="300"/>
    <d v="2019-11-04T20:49:15"/>
    <d v="2019-11-04T20:57:17"/>
    <x v="191"/>
    <s v="8:49"/>
    <n v="8.8166666636243463"/>
    <s v="8:02"/>
    <n v="83.350000027567148"/>
    <x v="1"/>
    <s v="43468992-4"/>
    <s v="MARIA LEONOR VARGAS ALZATE                                               "/>
    <s v="TRIAGE 3"/>
  </r>
  <r>
    <x v="301"/>
    <d v="2019-11-04T20:58:20"/>
    <d v="2019-11-04T21:04:15"/>
    <x v="192"/>
    <s v="5:01"/>
    <n v="5.0166666554287076"/>
    <s v="5:55"/>
    <n v="68.566666664555669"/>
    <x v="1"/>
    <s v="13005567-3"/>
    <s v="ALFREDO FELIPE CORAL PORTILLA                                            "/>
    <s v="TRIAGE 3"/>
  </r>
  <r>
    <x v="302"/>
    <d v="2019-11-04T21:16:49"/>
    <d v="2019-11-04T21:19:31"/>
    <x v="193"/>
    <s v="12:49"/>
    <n v="12.816666634753346"/>
    <s v="2:42"/>
    <n v="5.1666666800156236"/>
    <x v="1"/>
    <s v="1023942629-1"/>
    <s v="YILBEY  RODRIGUEZ CHARRY                                                 "/>
    <s v="TRIAGE 3"/>
  </r>
  <r>
    <x v="303"/>
    <d v="2019-11-04T21:20:45"/>
    <d v="2019-11-04T21:23:42"/>
    <x v="194"/>
    <s v="11:46"/>
    <n v="11.766666672192514"/>
    <s v="2:57"/>
    <n v="1.8833333440124989"/>
    <x v="2"/>
    <s v="19410573-1"/>
    <s v="ARTURO  LADINO BAQUERO                                                   "/>
    <s v="TRIAGE 2"/>
  </r>
  <r>
    <x v="304"/>
    <d v="2019-11-04T21:52:24"/>
    <d v="2019-11-04T21:58:21"/>
    <x v="0"/>
    <s v="15:39"/>
    <n v="15.650000022724271"/>
    <s v="5:57"/>
    <s v=""/>
    <x v="0"/>
    <s v="1031155262-4"/>
    <s v="INGRID CAROLINA AREVALO MOSSO                                            "/>
    <s v="TRIAGE 4"/>
  </r>
  <r>
    <x v="305"/>
    <d v="2019-11-04T22:29:08"/>
    <d v="2019-11-04T22:37:45"/>
    <x v="195"/>
    <s v="14:30"/>
    <n v="14.500000015832484"/>
    <s v="8:37"/>
    <n v="8.5999999986961484"/>
    <x v="1"/>
    <s v="21391128-11"/>
    <s v="BLANCA HAYDEE BUITRAGO ECHEVERRI                                         "/>
    <s v="TRIAGE 3"/>
  </r>
  <r>
    <x v="306"/>
    <d v="2019-11-04T23:46:28"/>
    <d v="2019-11-04T23:50:24"/>
    <x v="196"/>
    <s v="11:50"/>
    <n v="11.833333312533796"/>
    <s v="3:56"/>
    <n v="15.0999999884516"/>
    <x v="1"/>
    <s v="1013630521-1"/>
    <s v="JADER ENRIQUE RAMIREZ MARIN                                              "/>
    <s v="TRIAGE 3"/>
  </r>
  <r>
    <x v="307"/>
    <d v="2019-11-05T00:35:25"/>
    <d v="2019-11-05T00:38:49"/>
    <x v="197"/>
    <s v="16:02"/>
    <n v="16.033333330415189"/>
    <s v="3:24"/>
    <n v="9.8166666459292173"/>
    <x v="1"/>
    <s v="17176428-1"/>
    <s v="JULIO BUENAVENTURA MARTINEZ CABRERA                                      "/>
    <s v="TRIAGE 3"/>
  </r>
  <r>
    <x v="308"/>
    <d v="2019-11-05T01:41:03"/>
    <d v="2019-11-05T01:48:12"/>
    <x v="198"/>
    <s v="6:33"/>
    <n v="6.550000011920929"/>
    <s v="7:09"/>
    <n v="14.350000033155084"/>
    <x v="1"/>
    <s v="1032418462-1"/>
    <s v="CINDY KATTERINE TORRES NOVOA                                             "/>
    <s v="TRIAGE 3"/>
  </r>
  <r>
    <x v="309"/>
    <d v="2019-11-05T04:21:36"/>
    <d v="2019-11-05T04:24:16"/>
    <x v="199"/>
    <s v="10:54"/>
    <n v="10.900000012479722"/>
    <s v="2:40"/>
    <n v="14.500000015832484"/>
    <x v="1"/>
    <s v="53011851-2"/>
    <s v="DIANA MARITZA RUIZ CASTIBLANCO                                           "/>
    <s v="TRIAGE 3"/>
  </r>
  <r>
    <x v="310"/>
    <d v="2019-11-05T05:22:34"/>
    <d v="2019-11-05T05:26:58"/>
    <x v="0"/>
    <s v="53:53"/>
    <n v="53.883333303965628"/>
    <s v="4:24"/>
    <s v=""/>
    <x v="2"/>
    <s v="16190147-1"/>
    <s v="GILBERTO  GUERRERO ARENAS                                                "/>
    <s v="TRIAGE 2"/>
  </r>
  <r>
    <x v="311"/>
    <d v="2019-11-05T05:37:00"/>
    <d v="2019-11-05T05:38:50"/>
    <x v="200"/>
    <s v="0:33"/>
    <n v="0.54999999236315489"/>
    <s v="1:50"/>
    <n v="14.116666666232049"/>
    <x v="1"/>
    <s v="16190147-2"/>
    <s v="GILBERTO  GUERRERO ARENAS                                                "/>
    <s v="TRIAGE 3"/>
  </r>
  <r>
    <x v="312"/>
    <d v="2019-11-05T06:31:02"/>
    <d v="2019-11-05T06:35:00"/>
    <x v="201"/>
    <s v="9:20"/>
    <n v="9.3333333358168602"/>
    <s v="3:58"/>
    <n v="3.6000000033527613"/>
    <x v="1"/>
    <s v="17135662-1"/>
    <s v="ISIDRO  BUITRAGO VARELA                                                  "/>
    <s v="TRIAGE 3"/>
  </r>
  <r>
    <x v="313"/>
    <d v="2019-11-05T06:35:30"/>
    <d v="2019-11-05T06:41:24"/>
    <x v="202"/>
    <s v="5:02"/>
    <n v="5.0333333155140281"/>
    <s v="5:54"/>
    <n v="7.5833333563059568"/>
    <x v="0"/>
    <s v="12630953-21"/>
    <s v="JOSE GREGORIO NIEBLES MANGA                                              "/>
    <s v="TRIAGE 4"/>
  </r>
  <r>
    <x v="314"/>
    <d v="2019-11-05T06:41:41"/>
    <d v="2019-11-05T06:52:35"/>
    <x v="0"/>
    <s v="8:13"/>
    <n v="8.2166666910052299"/>
    <s v="10:54"/>
    <s v=""/>
    <x v="0"/>
    <s v="23943180-7"/>
    <s v="MARIA EDUARDA CONTRERAS                                                  "/>
    <s v="TRIAGE 4"/>
  </r>
  <r>
    <x v="315"/>
    <d v="2019-11-05T06:53:07"/>
    <d v="2019-11-05T06:54:23"/>
    <x v="203"/>
    <s v="7:55"/>
    <n v="7.916666641831398"/>
    <s v="1:16"/>
    <n v="6.3500000070780516"/>
    <x v="1"/>
    <s v="12630953-22"/>
    <s v="JOSE GREGORIO NIEBLES MANGA                                              "/>
    <s v="TRIAGE 3"/>
  </r>
  <r>
    <x v="316"/>
    <d v="2019-11-05T06:54:36"/>
    <d v="2019-11-05T07:00:06"/>
    <x v="0"/>
    <s v="3:55"/>
    <n v="3.916666628792882"/>
    <s v="5:30"/>
    <s v=""/>
    <x v="0"/>
    <s v="1001277352-1"/>
    <s v="BRAHIAM ALEXIS BARRETO LABRADOR                                          "/>
    <s v="TRIAGE 4"/>
  </r>
  <r>
    <x v="317"/>
    <d v="2019-11-05T07:04:38"/>
    <d v="2019-11-05T07:10:32"/>
    <x v="0"/>
    <s v="8:16"/>
    <n v="8.2666666712611914"/>
    <s v="5:54"/>
    <s v=""/>
    <x v="0"/>
    <s v="20792304-1"/>
    <s v="MARIA LEONOR VASQUEZ MERCHAN                                             "/>
    <s v="TRIAGE 4"/>
  </r>
  <r>
    <x v="318"/>
    <d v="2019-11-05T07:10:54"/>
    <d v="2019-11-05T07:17:24"/>
    <x v="0"/>
    <s v="7:28"/>
    <n v="7.4666666518896818"/>
    <s v="6:30"/>
    <s v=""/>
    <x v="0"/>
    <s v="3114379-6"/>
    <s v="ANTONIO MARIA MORENO CASTRO                                              "/>
    <s v="TRIAGE 4"/>
  </r>
  <r>
    <x v="319"/>
    <d v="2019-11-05T07:17:41"/>
    <d v="2019-11-05T07:24:45"/>
    <x v="204"/>
    <s v="10:30"/>
    <n v="10.500000002793968"/>
    <s v="7:04"/>
    <n v="14.516666634008288"/>
    <x v="1"/>
    <s v="51880977-1"/>
    <s v="YOLANDA  ORTIGOZA BUITRAGO                                               "/>
    <s v="TRIAGE 3"/>
  </r>
  <r>
    <x v="320"/>
    <d v="2019-11-05T07:25:00"/>
    <d v="2019-11-05T07:29:10"/>
    <x v="0"/>
    <s v="9:21"/>
    <n v="9.3499999959021807"/>
    <s v="4:10"/>
    <s v=""/>
    <x v="0"/>
    <s v="1033688077-1"/>
    <s v="WILMAR ANDRES MONTAÑO MUÑOZ                                              "/>
    <s v="TRIAGE 4"/>
  </r>
  <r>
    <x v="321"/>
    <d v="2019-11-05T07:27:18"/>
    <d v="2019-11-05T07:32:55"/>
    <x v="0"/>
    <s v="8:27"/>
    <n v="8.4500000160187483"/>
    <s v="5:37"/>
    <s v=""/>
    <x v="0"/>
    <s v="1023029656-2"/>
    <s v="RUBEN STIVEN OLIVEROS CASTRO                                             "/>
    <s v="TRIAGE 4"/>
  </r>
  <r>
    <x v="322"/>
    <d v="2019-11-05T07:29:36"/>
    <d v="2019-11-05T07:34:00"/>
    <x v="205"/>
    <s v="8:15"/>
    <n v="8.2500000111758709"/>
    <s v="4:24"/>
    <n v="1.3166666496545076"/>
    <x v="1"/>
    <s v="41576451-1"/>
    <s v="MARIA DIOSELINA APONTE POVEDA                                            "/>
    <s v="TRIAGE 3"/>
  </r>
  <r>
    <x v="323"/>
    <d v="2019-11-05T07:44:03"/>
    <d v="2019-11-05T07:56:41"/>
    <x v="0"/>
    <s v="7:32"/>
    <n v="7.5333333341404796"/>
    <s v="12:38"/>
    <s v=""/>
    <x v="0"/>
    <s v="52168258-2"/>
    <s v="YAZMIN  FORERO AYALA                                                     "/>
    <s v="TRIAGE 4"/>
  </r>
  <r>
    <x v="324"/>
    <d v="2019-11-05T07:57:02"/>
    <d v="2019-11-05T08:02:37"/>
    <x v="206"/>
    <s v="7:44"/>
    <n v="7.733333338983357"/>
    <s v="5:35"/>
    <n v="2.8833333263173699"/>
    <x v="1"/>
    <s v="27979857-10"/>
    <s v="SILVIA  SAAVEDRA DE DUARTE                                               "/>
    <s v="TRIAGE 3"/>
  </r>
  <r>
    <x v="325"/>
    <d v="2019-11-05T08:12:49"/>
    <d v="2019-11-05T08:14:53"/>
    <x v="207"/>
    <s v="3:34"/>
    <n v="3.5666666412726045"/>
    <s v="2:04"/>
    <n v="1.7666666815057397"/>
    <x v="1"/>
    <s v="19402180-3"/>
    <s v="JORGE ENRIQUE GONZALEZ TOME                                              "/>
    <s v="TRIAGE 3"/>
  </r>
  <r>
    <x v="326"/>
    <d v="2019-11-05T08:15:27"/>
    <d v="2019-11-05T08:22:53"/>
    <x v="0"/>
    <s v="3:33"/>
    <n v="3.549999981187284"/>
    <s v="7:26"/>
    <s v=""/>
    <x v="0"/>
    <s v="52878660-3"/>
    <s v="CEYLA YULIEHT MUNCA BELTRAN                                              "/>
    <s v="TRIAGE 4"/>
  </r>
  <r>
    <x v="327"/>
    <d v="2019-11-05T08:23:05"/>
    <d v="2019-11-05T08:28:16"/>
    <x v="0"/>
    <s v="4:42"/>
    <n v="4.699999988079071"/>
    <s v="5:11"/>
    <s v=""/>
    <x v="0"/>
    <s v="1033752125-1"/>
    <s v="CARLOS ARTURO VANEGAS SANCHEZ                                            "/>
    <s v="TRIAGE 4"/>
  </r>
  <r>
    <x v="328"/>
    <d v="2019-11-05T08:28:46"/>
    <d v="2019-11-05T08:36:24"/>
    <x v="0"/>
    <s v="7:32"/>
    <n v="7.5333333341404796"/>
    <s v="7:38"/>
    <s v=""/>
    <x v="0"/>
    <s v="14080029-5"/>
    <s v="SABAS  SAAVEDRA ASCENCIO                                                 "/>
    <s v="TRIAGE 4"/>
  </r>
  <r>
    <x v="329"/>
    <d v="2019-11-05T08:36:43"/>
    <d v="2019-11-05T08:40:18"/>
    <x v="208"/>
    <s v="9:46"/>
    <n v="9.7666666656732559"/>
    <s v="3:35"/>
    <n v="0.50000001210719347"/>
    <x v="1"/>
    <s v="3248519-1"/>
    <s v="MISAEL  GALINDO MORENO                                                   "/>
    <s v="TRIAGE 3"/>
  </r>
  <r>
    <x v="330"/>
    <d v="2019-11-05T08:41:38"/>
    <d v="2019-11-05T08:44:37"/>
    <x v="209"/>
    <s v="12:32"/>
    <n v="12.533333329483867"/>
    <s v="2:59"/>
    <n v="1.5999999968335032"/>
    <x v="1"/>
    <s v="17106689-2"/>
    <s v="GUSTAVO  CRUZ                                                            "/>
    <s v="TRIAGE 3"/>
  </r>
  <r>
    <x v="331"/>
    <d v="2019-11-05T08:44:53"/>
    <d v="2019-11-05T08:50:09"/>
    <x v="0"/>
    <s v="9:00"/>
    <n v="9.0000000083819032"/>
    <s v="5:16"/>
    <s v=""/>
    <x v="0"/>
    <s v="51921677-18"/>
    <s v="MARIA YANNETH MORALES SOSA                                               "/>
    <s v="TRIAGE 4"/>
  </r>
  <r>
    <x v="332"/>
    <d v="2019-11-05T09:01:03"/>
    <d v="2019-11-05T09:06:45"/>
    <x v="0"/>
    <s v="6:11"/>
    <n v="6.1833333224058151"/>
    <s v="5:42"/>
    <s v=""/>
    <x v="0"/>
    <s v="2871946-11"/>
    <s v="GABRIEL ANTONIO SASTOQUE BASTIDAS                                        "/>
    <s v="TRIAGE 4"/>
  </r>
  <r>
    <x v="333"/>
    <d v="2019-11-05T09:06:59"/>
    <d v="2019-11-05T09:10:18"/>
    <x v="0"/>
    <s v="10:33"/>
    <n v="10.550000024959445"/>
    <s v="3:19"/>
    <s v=""/>
    <x v="0"/>
    <s v="80428800-3"/>
    <s v="PABLO ANTONIO ESTUPIÑAN MANRIQUE                                         "/>
    <s v="TRIAGE 4"/>
  </r>
  <r>
    <x v="334"/>
    <d v="2019-11-05T09:10:37"/>
    <d v="2019-11-05T09:14:51"/>
    <x v="210"/>
    <s v="11:33"/>
    <n v="11.550000007264316"/>
    <s v="4:14"/>
    <n v="7.1499999845400453"/>
    <x v="1"/>
    <s v="41365049-12"/>
    <s v="GLORIA INES ACOSTA DE GOMEZ                                              "/>
    <s v="TRIAGE 3"/>
  </r>
  <r>
    <x v="335"/>
    <d v="2019-11-05T09:15:14"/>
    <d v="2019-11-05T09:19:33"/>
    <x v="0"/>
    <s v="14:06"/>
    <n v="14.100000006146729"/>
    <s v="4:19"/>
    <s v=""/>
    <x v="0"/>
    <s v="1023948084-6"/>
    <s v="JESSICA MARCELA CASTIBLANCO CASAS                                        "/>
    <s v="TRIAGE 4"/>
  </r>
  <r>
    <x v="336"/>
    <d v="2019-11-05T09:19:47"/>
    <d v="2019-11-05T09:30:55"/>
    <x v="0"/>
    <s v="15:58"/>
    <n v="15.966666648164392"/>
    <s v="11:08"/>
    <s v=""/>
    <x v="0"/>
    <s v="19052460-2"/>
    <s v="JORGE ELIECER GOMEZ MORALES                                              "/>
    <s v="TRIAGE 4"/>
  </r>
  <r>
    <x v="337"/>
    <d v="2019-11-05T09:31:05"/>
    <d v="2019-11-05T09:34:36"/>
    <x v="211"/>
    <s v="10:41"/>
    <n v="10.683333347551525"/>
    <s v="3:31"/>
    <n v="1.3166666496545076"/>
    <x v="1"/>
    <s v="1000774157-2"/>
    <s v="ALIXON DAYANA TORRES MORA                                                "/>
    <s v="TRIAGE 3"/>
  </r>
  <r>
    <x v="338"/>
    <d v="2019-11-05T09:38:48"/>
    <d v="2019-11-05T09:40:51"/>
    <x v="0"/>
    <s v="14:23"/>
    <n v="14.383333353325725"/>
    <s v="2:03"/>
    <s v=""/>
    <x v="0"/>
    <s v="1016054332-1"/>
    <s v="JUDY ALEXANDRA CAMARGO VELASQUEZ                                         "/>
    <s v="TRIAGE 4"/>
  </r>
  <r>
    <x v="339"/>
    <d v="2019-11-05T09:47:30"/>
    <d v="2019-11-05T09:50:13"/>
    <x v="212"/>
    <s v="9:07"/>
    <n v="9.1166666708886623"/>
    <s v="2:43"/>
    <n v="3.7000000057742"/>
    <x v="1"/>
    <s v="1018494943-15"/>
    <s v="MICHEL JAVIER GOMEZ POVEDA                                               "/>
    <s v="TRIAGE 3"/>
  </r>
  <r>
    <x v="340"/>
    <d v="2019-11-05T09:50:28"/>
    <d v="2019-11-05T09:54:20"/>
    <x v="213"/>
    <s v="4:41"/>
    <n v="4.6833333699032664"/>
    <s v="3:52"/>
    <n v="13.116666683927178"/>
    <x v="1"/>
    <s v="41450080-1"/>
    <s v="BETTY  LUGO MORALES                                                      "/>
    <s v="TRIAGE 3"/>
  </r>
  <r>
    <x v="341"/>
    <d v="2019-11-05T09:54:32"/>
    <d v="2019-11-05T10:02:29"/>
    <x v="0"/>
    <s v="5:19"/>
    <n v="5.3166666626930237"/>
    <s v="7:57"/>
    <s v=""/>
    <x v="0"/>
    <s v="1010011588-2"/>
    <s v="YESENIA ESTEFANIA ESPAÑA ESPAÑA                                          "/>
    <s v="TRIAGE 4"/>
  </r>
  <r>
    <x v="342"/>
    <d v="2019-11-05T10:02:40"/>
    <d v="2019-11-05T10:06:23"/>
    <x v="214"/>
    <s v="10:52"/>
    <n v="10.866666650399566"/>
    <s v="3:43"/>
    <n v="3.6333333654329181"/>
    <x v="1"/>
    <s v="80897837-1"/>
    <s v="MIGUEL ALBERTO CARREÑO ZAMBRANO                                          "/>
    <s v="TRIAGE 3"/>
  </r>
  <r>
    <x v="343"/>
    <d v="2019-11-05T10:06:36"/>
    <d v="2019-11-05T10:15:03"/>
    <x v="0"/>
    <s v="10:17"/>
    <n v="10.28333333786577"/>
    <s v="8:27"/>
    <s v=""/>
    <x v="0"/>
    <s v="1006118347-1"/>
    <s v="ELKIN JULIAN RODRIGUEZ SAAVEDRA                                          "/>
    <s v="TRIAGE 4"/>
  </r>
  <r>
    <x v="344"/>
    <d v="2019-11-05T10:20:03"/>
    <d v="2019-11-05T10:27:19"/>
    <x v="0"/>
    <s v="19:13"/>
    <n v="19.216666663996875"/>
    <s v="7:16"/>
    <s v=""/>
    <x v="0"/>
    <s v="45440307-3"/>
    <s v="EDILMA  RAMIREZ DE JIMENEZ                                               "/>
    <s v="TRIAGE 4"/>
  </r>
  <r>
    <x v="345"/>
    <d v="2019-11-05T10:16:17"/>
    <d v="2019-11-05T10:18:52"/>
    <x v="215"/>
    <s v="1:54"/>
    <n v="1.9000000040978193"/>
    <s v="2:35"/>
    <n v="7.1833333466202021"/>
    <x v="1"/>
    <s v="1031178301-1"/>
    <s v="ERICK JULIAN RAMIREZ LANCHEROS                                           "/>
    <s v="TRIAGE 3"/>
  </r>
  <r>
    <x v="346"/>
    <d v="2019-11-05T10:27:33"/>
    <d v="2019-11-05T10:29:18"/>
    <x v="216"/>
    <s v="8:26"/>
    <n v="8.4333333559334278"/>
    <s v="1:45"/>
    <n v="5.2000000001862645"/>
    <x v="1"/>
    <s v="46365167-1"/>
    <s v="ZIHOMARA  GONZALEZ MURILLO                                               "/>
    <s v="TRIAGE 3"/>
  </r>
  <r>
    <x v="347"/>
    <d v="2019-11-05T10:29:33"/>
    <d v="2019-11-05T10:37:17"/>
    <x v="0"/>
    <s v="8:36"/>
    <n v="8.5999999986961484"/>
    <s v="7:44"/>
    <s v=""/>
    <x v="0"/>
    <s v="52525856-3"/>
    <s v="ADRIANA MARCELA AGUDELO ROA                                              "/>
    <s v="TRIAGE 4"/>
  </r>
  <r>
    <x v="348"/>
    <d v="2019-11-05T10:37:45"/>
    <d v="2019-11-05T10:42:52"/>
    <x v="217"/>
    <s v="14:02"/>
    <n v="14.033333323895931"/>
    <s v="5:07"/>
    <n v="2.333333333954215"/>
    <x v="1"/>
    <s v="52656737-13"/>
    <s v="ALEXANDRA  PINZON MARTINEZ                                               "/>
    <s v="TRIAGE 3"/>
  </r>
  <r>
    <x v="349"/>
    <d v="2019-11-05T10:43:38"/>
    <d v="2019-11-05T10:51:48"/>
    <x v="218"/>
    <s v="17:27"/>
    <n v="17.449999982491136"/>
    <s v="8:10"/>
    <n v="21.716666682623327"/>
    <x v="1"/>
    <s v="52373920-3"/>
    <s v="EDNNA JOHANNA REYES RIVERO                                               "/>
    <s v="TRIAGE 3"/>
  </r>
  <r>
    <x v="350"/>
    <d v="2019-11-05T10:52:17"/>
    <d v="2019-11-05T11:00:21"/>
    <x v="0"/>
    <s v="7:24"/>
    <n v="7.4000000115483999"/>
    <s v="8:04"/>
    <s v=""/>
    <x v="0"/>
    <s v="1000123231-1"/>
    <s v="HAROL DAVIAN ACEVEDO DUARTE                                              "/>
    <s v="TRIAGE 4"/>
  </r>
  <r>
    <x v="351"/>
    <d v="2019-11-05T11:00:32"/>
    <d v="2019-11-05T11:05:45"/>
    <x v="0"/>
    <s v="9:26"/>
    <n v="9.4333333382382989"/>
    <s v="5:13"/>
    <s v=""/>
    <x v="0"/>
    <s v="3857120-1"/>
    <s v="SAMUEL ARTURO TORRES RIVERA                                              "/>
    <s v="TRIAGE 4"/>
  </r>
  <r>
    <x v="352"/>
    <d v="2019-11-05T11:06:09"/>
    <d v="2019-11-05T11:11:30"/>
    <x v="0"/>
    <s v="11:23"/>
    <n v="11.383333364501595"/>
    <s v="5:21"/>
    <s v=""/>
    <x v="0"/>
    <s v="1110497729-1"/>
    <s v="CARLOS ANDRES VARGAS HORTA                                               "/>
    <s v="TRIAGE 4"/>
  </r>
  <r>
    <x v="353"/>
    <d v="2019-11-05T11:11:51"/>
    <d v="2019-11-05T11:17:30"/>
    <x v="219"/>
    <s v="14:26"/>
    <n v="14.433333333581686"/>
    <s v="5:39"/>
    <n v="0.41666662786155939"/>
    <x v="1"/>
    <s v="24254343-3"/>
    <s v="MARIA JULIALBA TABORDA DE BEDOYA                                         "/>
    <s v="TRIAGE 3"/>
  </r>
  <r>
    <x v="354"/>
    <d v="2019-11-05T11:17:04"/>
    <d v="2019-11-05T11:20:59"/>
    <x v="0"/>
    <s v="14:32"/>
    <n v="14.533333294093609"/>
    <s v="3:55"/>
    <s v=""/>
    <x v="0"/>
    <s v="79389118-2"/>
    <s v="LEVIS HENRY PAEZ HERNANDEZ                                               "/>
    <s v="TRIAGE 4"/>
  </r>
  <r>
    <x v="355"/>
    <d v="2019-11-05T11:26:35"/>
    <d v="2019-11-05T11:33:06"/>
    <x v="220"/>
    <s v="21:03"/>
    <n v="21.049999985843897"/>
    <s v="6:31"/>
    <n v="46.349999969825149"/>
    <x v="1"/>
    <s v="80879711-1"/>
    <s v="VICTOR ALFONSO MORENO CRUZ                                               "/>
    <s v="TRIAGE 3"/>
  </r>
  <r>
    <x v="356"/>
    <d v="2019-11-05T11:18:59"/>
    <d v="2019-11-05T11:21:32"/>
    <x v="221"/>
    <s v="8:53"/>
    <n v="8.883333345875144"/>
    <s v="2:33"/>
    <n v="1.1499999649822712"/>
    <x v="1"/>
    <s v="19055568-1"/>
    <s v="JOSE RAMOS TIUSABA MUÑOZ                                                 "/>
    <s v="TRIAGE 3"/>
  </r>
  <r>
    <x v="357"/>
    <d v="2019-11-05T11:21:51"/>
    <d v="2019-11-05T11:26:20"/>
    <x v="0"/>
    <s v="7:25"/>
    <n v="7.4166666716337204"/>
    <s v="4:29"/>
    <s v=""/>
    <x v="0"/>
    <s v="1030593663-3"/>
    <s v="ANGY STHEFANY ACUÑA GUZMAN                                               "/>
    <s v="TRIAGE 4"/>
  </r>
  <r>
    <x v="358"/>
    <d v="2019-11-05T11:34:12"/>
    <d v="2019-11-05T11:37:16"/>
    <x v="222"/>
    <s v="4:42"/>
    <n v="4.699999988079071"/>
    <s v="3:04"/>
    <n v="12.933333339169621"/>
    <x v="1"/>
    <s v="51595175-1"/>
    <s v="AMANDA  ALVARADO RODRIGUEZ                                               "/>
    <s v="TRIAGE 3"/>
  </r>
  <r>
    <x v="359"/>
    <d v="2019-11-05T11:38:53"/>
    <d v="2019-11-05T11:44:50"/>
    <x v="223"/>
    <s v="5:11"/>
    <n v="5.183333340100944"/>
    <s v="5:57"/>
    <n v="24.566666688770056"/>
    <x v="1"/>
    <s v="19100021-1"/>
    <s v="JOSE CARLOS EDUARDO AMAYA                                                "/>
    <s v="TRIAGE 3"/>
  </r>
  <r>
    <x v="360"/>
    <d v="2019-11-05T11:46:48"/>
    <d v="2019-11-05T11:52:27"/>
    <x v="224"/>
    <s v="8:14"/>
    <n v="8.2333333510905504"/>
    <s v="5:39"/>
    <n v="0.48333331011235714"/>
    <x v="1"/>
    <s v="391109-5"/>
    <s v="SERVANDO  LEON SALAMANCA                                                 "/>
    <s v="TRIAGE 3"/>
  </r>
  <r>
    <x v="361"/>
    <d v="2019-11-05T12:09:39"/>
    <d v="2019-11-05T12:14:31"/>
    <x v="225"/>
    <s v="10:13"/>
    <n v="10.216666655614972"/>
    <s v="4:52"/>
    <n v="26.799999978393316"/>
    <x v="1"/>
    <s v="22200177-2"/>
    <s v="MARIA  TABORDA VDA DE MALDONADO                                          "/>
    <s v="TRIAGE 3"/>
  </r>
  <r>
    <x v="362"/>
    <d v="2019-11-05T12:15:33"/>
    <d v="2019-11-05T12:24:33"/>
    <x v="0"/>
    <s v="12:42"/>
    <n v="12.700000014156103"/>
    <s v="9:00"/>
    <s v=""/>
    <x v="0"/>
    <s v="51796572-2"/>
    <s v="JANETH DEL CARMEN RINCON BLANCO                                          "/>
    <s v="TRIAGE 4"/>
  </r>
  <r>
    <x v="363"/>
    <d v="2019-11-05T12:24:59"/>
    <d v="2019-11-05T12:28:10"/>
    <x v="226"/>
    <s v="20:39"/>
    <n v="20.649999976158142"/>
    <s v="3:11"/>
    <n v="13.966666683554649"/>
    <x v="1"/>
    <s v="41333339-1"/>
    <s v="ANA ODILIA RODRIGUEZ MARTINEZ                                            "/>
    <s v="TRIAGE 3"/>
  </r>
  <r>
    <x v="364"/>
    <d v="2019-11-05T12:27:59"/>
    <d v="2019-11-05T12:32:57"/>
    <x v="0"/>
    <s v="20:08"/>
    <n v="20.133333345875144"/>
    <s v="4:58"/>
    <s v=""/>
    <x v="0"/>
    <s v="1007423641-3"/>
    <s v="BERNARDO ISAAC CASTRO SIERRA                                             "/>
    <s v="TRIAGE 4"/>
  </r>
  <r>
    <x v="365"/>
    <d v="2019-11-05T12:28:35"/>
    <d v="2019-11-05T12:38:00"/>
    <x v="0"/>
    <s v="19:45"/>
    <n v="19.74999999627471"/>
    <s v="9:25"/>
    <s v=""/>
    <x v="0"/>
    <s v="19137615-5"/>
    <s v="SEGUNDO RICARDO GARCIA CASTRO                                            "/>
    <s v="TRIAGE 4"/>
  </r>
  <r>
    <x v="366"/>
    <d v="2019-11-05T12:33:14"/>
    <d v="2019-11-05T12:35:40"/>
    <x v="227"/>
    <s v="23:32"/>
    <n v="23.533333344385028"/>
    <s v="2:26"/>
    <n v="17.583333346992731"/>
    <x v="1"/>
    <s v="52074380-2"/>
    <s v="BETSY  PINILLA ROJAS                                                     "/>
    <s v="TRIAGE 3"/>
  </r>
  <r>
    <x v="367"/>
    <d v="2019-11-05T12:35:59"/>
    <d v="2019-11-05T12:39:58"/>
    <x v="228"/>
    <s v="24:17"/>
    <n v="24.28333334159106"/>
    <s v="3:59"/>
    <n v="30.399999981746078"/>
    <x v="1"/>
    <s v="28193149-3"/>
    <s v="EDUVINA  SANTAMARIA DE PEÑA                                              "/>
    <s v="TRIAGE 3"/>
  </r>
  <r>
    <x v="368"/>
    <d v="2019-11-05T12:39:37"/>
    <d v="2019-11-05T12:45:56"/>
    <x v="0"/>
    <s v="26:41"/>
    <n v="26.683333315886557"/>
    <s v="6:19"/>
    <s v=""/>
    <x v="0"/>
    <s v="1032401130-1"/>
    <s v="DEYSY YOHANNA MARTINEZ ROJAS                                             "/>
    <s v="TRIAGE 4"/>
  </r>
  <r>
    <x v="369"/>
    <d v="2019-11-05T12:47:28"/>
    <d v="2019-11-05T12:54:42"/>
    <x v="0"/>
    <s v="23:38"/>
    <n v="23.633333304896951"/>
    <s v="7:14"/>
    <s v=""/>
    <x v="0"/>
    <s v="17133750-1"/>
    <s v="OLIVERIO EDUARDO SALDAA MAHECHA                                          "/>
    <s v="TRIAGE 4"/>
  </r>
  <r>
    <x v="370"/>
    <d v="2019-11-05T12:58:20"/>
    <d v="2019-11-05T13:01:30"/>
    <x v="0"/>
    <s v="30:42"/>
    <n v="30.700000030919909"/>
    <s v="3:10"/>
    <s v=""/>
    <x v="0"/>
    <s v="1087413875-1"/>
    <s v="ELSA PAOLA BENAVIDES RAMIREZ                                             "/>
    <s v="TRIAGE 4"/>
  </r>
  <r>
    <x v="371"/>
    <d v="2019-11-05T13:02:15"/>
    <d v="2019-11-05T13:06:08"/>
    <x v="0"/>
    <s v="19:01"/>
    <n v="19.016666701063514"/>
    <s v="3:53"/>
    <s v=""/>
    <x v="0"/>
    <s v="1013613789-2"/>
    <s v="SARA DE LOS ANGELES RODRIGUEZ VALBUENA                                   "/>
    <s v="TRIAGE 4"/>
  </r>
  <r>
    <x v="372"/>
    <d v="2019-11-05T13:14:14"/>
    <d v="2019-11-05T13:17:33"/>
    <x v="229"/>
    <s v="17:50"/>
    <n v="17.83333333209157"/>
    <s v="3:19"/>
    <n v="2.2499999916180968"/>
    <x v="1"/>
    <s v="41412731-1"/>
    <s v="ADELA  CRISTANCHO ANGARITA                                               "/>
    <s v="TRIAGE 3"/>
  </r>
  <r>
    <x v="373"/>
    <d v="2019-11-05T13:18:40"/>
    <d v="2019-11-05T13:31:56"/>
    <x v="0"/>
    <s v="17:55"/>
    <n v="17.916666674427688"/>
    <s v="13:16"/>
    <s v=""/>
    <x v="0"/>
    <s v="1026133475-1"/>
    <s v="CESAR IVAR ROZO GONZALEZ                                                 "/>
    <s v="TRIAGE 4"/>
  </r>
  <r>
    <x v="374"/>
    <d v="2019-11-05T13:34:00"/>
    <d v="2019-11-05T13:39:13"/>
    <x v="230"/>
    <s v="19:39"/>
    <n v="19.649999993853271"/>
    <s v="5:13"/>
    <n v="8.9666666463017464"/>
    <x v="1"/>
    <s v="21015064-1"/>
    <s v="MARIA DEL TRANSITO RAMIREZ PORRAS                                        "/>
    <s v="TRIAGE 3"/>
  </r>
  <r>
    <x v="375"/>
    <d v="2019-11-05T13:33:26"/>
    <d v="2019-11-05T13:45:42"/>
    <x v="231"/>
    <s v="15:35"/>
    <n v="15.583333298563957"/>
    <s v="12:16"/>
    <n v="20.900000003166497"/>
    <x v="1"/>
    <s v="13800020-6"/>
    <s v="JESUS ALBERTO AROCHA PRADA                                               "/>
    <s v="TRIAGE 3"/>
  </r>
  <r>
    <x v="376"/>
    <d v="2019-11-05T13:47:34"/>
    <d v="2019-11-05T13:52:29"/>
    <x v="232"/>
    <s v="11:41"/>
    <n v="11.683333371765912"/>
    <s v="4:55"/>
    <n v="33.933333344757557"/>
    <x v="1"/>
    <s v="52242750-1"/>
    <s v="ZULY  HERNANDEZ RIAO                                                     "/>
    <s v="TRIAGE 3"/>
  </r>
  <r>
    <x v="377"/>
    <d v="2019-11-05T13:54:24"/>
    <d v="2019-11-05T14:03:53"/>
    <x v="0"/>
    <s v="15:14"/>
    <n v="15.233333352953196"/>
    <s v="9:29"/>
    <s v=""/>
    <x v="0"/>
    <s v="80750445-2"/>
    <s v="SOLMER ESNEIDER RODRIGUEZ DIAZ                                           "/>
    <s v="TRIAGE 4"/>
  </r>
  <r>
    <x v="378"/>
    <d v="2019-11-05T14:04:27"/>
    <d v="2019-11-05T14:05:43"/>
    <x v="233"/>
    <s v="17:38"/>
    <n v="17.633333369158208"/>
    <s v="1:16"/>
    <n v="34.616666659712791"/>
    <x v="1"/>
    <s v="41397620-5"/>
    <s v="IDALY  ALONSO DE MONTAÑO                                                 "/>
    <s v="TRIAGE 3"/>
  </r>
  <r>
    <x v="379"/>
    <d v="2019-11-05T14:06:19"/>
    <d v="2019-11-05T14:09:23"/>
    <x v="234"/>
    <s v="16:38"/>
    <n v="16.633333344943821"/>
    <s v="3:04"/>
    <n v="46.716666659340262"/>
    <x v="1"/>
    <s v="17158492-2"/>
    <s v="ABSALON  GONZALEZ                                                        "/>
    <s v="TRIAGE 3"/>
  </r>
  <r>
    <x v="380"/>
    <d v="2019-11-05T14:11:54"/>
    <d v="2019-11-05T14:13:07"/>
    <x v="0"/>
    <s v="20:13"/>
    <n v="20.216666688211262"/>
    <s v="1:13"/>
    <s v=""/>
    <x v="0"/>
    <s v="80767199-2"/>
    <s v="JHON ALEJANDRO NOVA TORRES                                               "/>
    <s v="TRIAGE 4"/>
  </r>
  <r>
    <x v="381"/>
    <d v="2019-11-05T14:08:03"/>
    <d v="2019-11-05T14:10:56"/>
    <x v="235"/>
    <s v="12:33"/>
    <n v="12.550000031478703"/>
    <s v="2:53"/>
    <n v="0.76666665729135275"/>
    <x v="1"/>
    <s v="1019111679-1"/>
    <s v="MARIA CAMILA ZULUAGA SANCHEZ                                             "/>
    <s v="TRIAGE 3"/>
  </r>
  <r>
    <x v="382"/>
    <d v="2019-11-05T14:25:41"/>
    <d v="2019-11-05T14:28:50"/>
    <x v="236"/>
    <s v="10:10"/>
    <n v="10.166666675359011"/>
    <s v="3:09"/>
    <n v="33.73333333991468"/>
    <x v="1"/>
    <s v="41624687-1"/>
    <s v="MARIA LUZ OLINDA CALDERON RODRIGUEZ                                      "/>
    <s v="TRIAGE 3"/>
  </r>
  <r>
    <x v="383"/>
    <d v="2019-11-05T14:50:45"/>
    <d v="2019-11-05T14:52:10"/>
    <x v="237"/>
    <s v="8:13"/>
    <n v="8.2166666910052299"/>
    <s v="1:25"/>
    <n v="55.13333335518837"/>
    <x v="1"/>
    <s v="41729569-11"/>
    <s v="NOHORA INES QUIÑONES RAQUIRA                                             "/>
    <s v="TRIAGE 3"/>
  </r>
  <r>
    <x v="384"/>
    <d v="2019-11-05T14:52:27"/>
    <d v="2019-11-05T14:54:40"/>
    <x v="238"/>
    <s v="5:04"/>
    <n v="5.0666666775941849"/>
    <s v="2:13"/>
    <n v="61.133333332836628"/>
    <x v="1"/>
    <s v="51836448-2"/>
    <s v="ANA ADELMA LOPEZ GALINDO                                                 "/>
    <s v="TRIAGE 3"/>
  </r>
  <r>
    <x v="385"/>
    <d v="2019-11-05T14:57:46"/>
    <d v="2019-11-05T15:00:30"/>
    <x v="0"/>
    <s v="6:17"/>
    <n v="6.2833333248272538"/>
    <s v="2:44"/>
    <s v=""/>
    <x v="0"/>
    <s v="80228444-1"/>
    <s v="PEDRO LUIS AGUDELO VELASQUEZ                                             "/>
    <s v="TRIAGE 4"/>
  </r>
  <r>
    <x v="386"/>
    <d v="2019-11-05T15:03:25"/>
    <d v="2019-11-05T15:04:58"/>
    <x v="239"/>
    <s v="8:42"/>
    <n v="8.7000000011175871"/>
    <s v="1:33"/>
    <n v="56.999999997206032"/>
    <x v="1"/>
    <s v="52066919-1"/>
    <s v="ANA LUCIA JARAMILLO ZAMUDIO                                              "/>
    <s v="TRIAGE 3"/>
  </r>
  <r>
    <x v="387"/>
    <d v="2019-11-05T15:29:58"/>
    <d v="2019-11-05T15:36:11"/>
    <x v="240"/>
    <s v="19:24"/>
    <n v="19.399999966844916"/>
    <s v="6:13"/>
    <n v="34.416666654869914"/>
    <x v="1"/>
    <s v="53113810-1"/>
    <s v="JENNY PAOLA RODRIGUEZ BELTRAN                                            "/>
    <s v="TRIAGE 3"/>
  </r>
  <r>
    <x v="388"/>
    <d v="2019-11-05T15:36:51"/>
    <d v="2019-11-05T15:41:36"/>
    <x v="0"/>
    <s v="22:59"/>
    <n v="22.983333310112357"/>
    <s v="4:45"/>
    <s v=""/>
    <x v="0"/>
    <s v="19462150-4"/>
    <s v="OCTAVIO  GUTIERREZ HIGUERA                                               "/>
    <s v="TRIAGE 4"/>
  </r>
  <r>
    <x v="389"/>
    <d v="2019-11-05T15:41:49"/>
    <d v="2019-11-05T15:47:54"/>
    <x v="241"/>
    <s v="19:32"/>
    <n v="19.533333331346512"/>
    <s v="6:05"/>
    <n v="37.566666668280959"/>
    <x v="1"/>
    <s v="20578413-2"/>
    <s v="MARIA TRINIDAD MARTINEZ MARTIN                                           "/>
    <s v="TRIAGE 3"/>
  </r>
  <r>
    <x v="390"/>
    <d v="2019-11-05T15:48:04"/>
    <d v="2019-11-05T15:52:23"/>
    <x v="242"/>
    <s v="19:32"/>
    <n v="19.533333331346512"/>
    <s v="4:19"/>
    <n v="41.383333294652402"/>
    <x v="1"/>
    <s v="17064922-1"/>
    <s v="ISAAC  GALINDO GARZON                                                    "/>
    <s v="TRIAGE 3"/>
  </r>
  <r>
    <x v="391"/>
    <d v="2019-11-05T15:53:24"/>
    <d v="2019-11-05T15:57:23"/>
    <x v="243"/>
    <s v="5:08"/>
    <n v="5.1333333179354668"/>
    <s v="3:59"/>
    <n v="38.466666648164392"/>
    <x v="1"/>
    <s v="20093508-9"/>
    <s v="MARIA ELENA PEÑA DE ESPITIA                                              "/>
    <s v="TRIAGE 3"/>
  </r>
  <r>
    <x v="392"/>
    <d v="2019-11-05T15:58:13"/>
    <d v="2019-11-05T16:03:36"/>
    <x v="0"/>
    <s v="8:58"/>
    <n v="8.9666666882112622"/>
    <s v="5:23"/>
    <s v=""/>
    <x v="0"/>
    <s v="80897770-1"/>
    <s v="JOHN JAIRO SANCHEZ ALARCON                                               "/>
    <s v="TRIAGE 4"/>
  </r>
  <r>
    <x v="393"/>
    <d v="2019-11-05T16:04:03"/>
    <d v="2019-11-05T16:09:15"/>
    <x v="244"/>
    <s v="9:50"/>
    <n v="9.8333333060145378"/>
    <s v="5:12"/>
    <n v="56.466666706837714"/>
    <x v="1"/>
    <s v="41621824-3"/>
    <s v="MARIA DEL CARMEN MORENO SANCHEZ                                          "/>
    <s v="TRIAGE 3"/>
  </r>
  <r>
    <x v="394"/>
    <d v="2019-11-05T16:34:53"/>
    <d v="2019-11-05T16:39:43"/>
    <x v="0"/>
    <s v="5:49"/>
    <n v="5.8166666748002172"/>
    <s v="4:50"/>
    <s v=""/>
    <x v="1"/>
    <s v="1033750147-2"/>
    <s v="KATHERIN ANDREA LIZARAZO DIAZ                                            "/>
    <s v="TRIAGE 3"/>
  </r>
  <r>
    <x v="395"/>
    <d v="2019-11-05T16:41:43"/>
    <d v="2019-11-05T16:50:04"/>
    <x v="0"/>
    <s v="10:48"/>
    <n v="10.799999968148768"/>
    <s v="8:21"/>
    <s v=""/>
    <x v="0"/>
    <s v="52977519-1"/>
    <s v="SONIA JULIETH LOPEZ CARDENAS                                             "/>
    <s v="TRIAGE 4"/>
  </r>
  <r>
    <x v="396"/>
    <d v="2019-11-05T16:51:18"/>
    <d v="2019-11-05T17:00:10"/>
    <x v="0"/>
    <s v="15:43"/>
    <n v="15.716666663065553"/>
    <s v="8:52"/>
    <s v=""/>
    <x v="0"/>
    <s v="11481132-1"/>
    <s v="EDUAR SANTOS PULGARIN JURADO                                             "/>
    <s v="TRIAGE 4"/>
  </r>
  <r>
    <x v="397"/>
    <d v="2019-11-05T17:03:14"/>
    <d v="2019-11-05T17:08:18"/>
    <x v="0"/>
    <s v="18:05"/>
    <n v="18.083333317190409"/>
    <s v="5:04"/>
    <s v=""/>
    <x v="0"/>
    <s v="1012354028-1"/>
    <s v="ANDRES ANTONIO OLARTE ORTIZ                                              "/>
    <s v="TRIAGE 4"/>
  </r>
  <r>
    <x v="398"/>
    <d v="2019-11-05T17:10:12"/>
    <d v="2019-11-05T17:13:03"/>
    <x v="245"/>
    <s v="11:16"/>
    <n v="11.26666666008532"/>
    <s v="2:51"/>
    <n v="87.016666671261191"/>
    <x v="1"/>
    <s v="2941739-18"/>
    <s v="RUBEN ANTONIO GUTIERREZ PERILLA                                          "/>
    <s v="TRIAGE 3"/>
  </r>
  <r>
    <x v="399"/>
    <d v="2019-11-05T17:15:16"/>
    <d v="2019-11-05T17:19:04"/>
    <x v="0"/>
    <s v="14:50"/>
    <n v="14.833333343267441"/>
    <s v="3:48"/>
    <s v=""/>
    <x v="0"/>
    <s v="12135613-38"/>
    <s v="LUIS ALBERTO ESCOBAR QUIMBAYA                                            "/>
    <s v="TRIAGE 4"/>
  </r>
  <r>
    <x v="400"/>
    <d v="2019-11-05T17:33:16"/>
    <d v="2019-11-05T17:35:46"/>
    <x v="246"/>
    <s v="9:17"/>
    <n v="9.2833333136513829"/>
    <s v="2:30"/>
    <n v="51.73333331476897"/>
    <x v="1"/>
    <s v="41460532-1"/>
    <s v="SARA LIYAN SARMIENTO ORTIZ                                               "/>
    <s v="TRIAGE 3"/>
  </r>
  <r>
    <x v="401"/>
    <d v="2019-11-05T17:44:01"/>
    <d v="2019-11-05T17:51:52"/>
    <x v="0"/>
    <s v="3:27"/>
    <n v="3.4499999787658453"/>
    <s v="7:51"/>
    <s v=""/>
    <x v="0"/>
    <s v="20294118-6"/>
    <s v="MARIA CHIQUINQUIRA BELTRAN ROJAS                                         "/>
    <s v="TRIAGE 4"/>
  </r>
  <r>
    <x v="402"/>
    <d v="2019-11-05T17:55:03"/>
    <d v="2019-11-05T18:01:26"/>
    <x v="247"/>
    <s v="2:41"/>
    <n v="2.6833333214744925"/>
    <s v="6:23"/>
    <n v="26.816666638478637"/>
    <x v="1"/>
    <s v="53154847-3"/>
    <s v="MARIA MELY AGUILAR MOLINA                                                "/>
    <s v="TRIAGE 3"/>
  </r>
  <r>
    <x v="403"/>
    <d v="2019-11-05T18:01:54"/>
    <d v="2019-11-05T18:09:06"/>
    <x v="0"/>
    <s v="7:46"/>
    <n v="7.7666666591539979"/>
    <s v="7:12"/>
    <s v=""/>
    <x v="0"/>
    <s v="52829881-1"/>
    <s v="ADRIANA MARIA MENDEZ                                                     "/>
    <s v="TRIAGE 4"/>
  </r>
  <r>
    <x v="404"/>
    <d v="2019-11-05T18:59:57"/>
    <d v="2019-11-05T19:04:20"/>
    <x v="248"/>
    <s v="45:13"/>
    <n v="45.216666664928198"/>
    <s v="4:23"/>
    <n v="6.2500000046566129"/>
    <x v="1"/>
    <s v="29039964-2"/>
    <s v="EVELIA  SALAZAR DE BRAVO                                                 "/>
    <s v="TRIAGE 3"/>
  </r>
  <r>
    <x v="405"/>
    <d v="2019-11-05T19:05:02"/>
    <d v="2019-11-05T19:09:57"/>
    <x v="0"/>
    <s v="47:08"/>
    <n v="47.133333329111338"/>
    <s v="4:55"/>
    <s v=""/>
    <x v="0"/>
    <s v="51661864-12"/>
    <s v="ROSALBA  GUTIERREZ MARTINEZ                                              "/>
    <s v="TRIAGE 4"/>
  </r>
  <r>
    <x v="406"/>
    <d v="2019-11-05T19:10:23"/>
    <d v="2019-11-05T19:15:13"/>
    <x v="0"/>
    <s v="49:31"/>
    <n v="49.516666643321514"/>
    <s v="4:50"/>
    <s v=""/>
    <x v="0"/>
    <s v="1031179672-1"/>
    <s v="JUAN SEBASTIAN LAVERDE CIFUENTES                                         "/>
    <s v="TRIAGE 4"/>
  </r>
  <r>
    <x v="407"/>
    <d v="2019-11-05T19:15:48"/>
    <d v="2019-11-05T19:19:07"/>
    <x v="0"/>
    <s v="50:49"/>
    <n v="50.816666674800217"/>
    <s v="3:19"/>
    <s v=""/>
    <x v="0"/>
    <s v="1001296393-1"/>
    <s v="CAROLINA  OBANDO VELASQUEZ                                               "/>
    <s v="TRIAGE 4"/>
  </r>
  <r>
    <x v="408"/>
    <d v="2019-11-05T19:19:27"/>
    <d v="2019-11-05T19:23:02"/>
    <x v="249"/>
    <s v="44:34"/>
    <n v="44.566666670143604"/>
    <s v="3:35"/>
    <n v="28.700000024400651"/>
    <x v="1"/>
    <s v="20784615-9"/>
    <s v="ANA FELISA BENAVIDES MENDEZ                                              "/>
    <s v="TRIAGE 3"/>
  </r>
  <r>
    <x v="409"/>
    <d v="2019-11-05T19:23:49"/>
    <d v="2019-11-05T19:27:53"/>
    <x v="250"/>
    <s v="47:46"/>
    <n v="47.766666663810611"/>
    <s v="4:04"/>
    <n v="23.483333322219551"/>
    <x v="1"/>
    <s v="25243645-1"/>
    <s v="MARIA ALICIA HERRERA DE CARDONA                                          "/>
    <s v="TRIAGE 3"/>
  </r>
  <r>
    <x v="410"/>
    <d v="2019-11-05T19:28:20"/>
    <d v="2019-11-05T19:33:34"/>
    <x v="251"/>
    <s v="42:35"/>
    <n v="42.583333323709667"/>
    <s v="5:14"/>
    <n v="59.566666656173766"/>
    <x v="1"/>
    <s v="26435406-1"/>
    <s v="MARIA BEATRIZ PARRA GAITAN                                               "/>
    <s v="TRIAGE 3"/>
  </r>
  <r>
    <x v="411"/>
    <d v="2019-11-05T19:34:49"/>
    <d v="2019-11-05T19:38:08"/>
    <x v="252"/>
    <s v="45:53"/>
    <n v="45.883333319798112"/>
    <s v="3:19"/>
    <n v="47.599999979138374"/>
    <x v="1"/>
    <s v="79582890-4"/>
    <s v="MAURICIO  AVENDAÑO SANCHEZ                                               "/>
    <s v="TRIAGE 3"/>
  </r>
  <r>
    <x v="412"/>
    <d v="2019-11-05T19:38:43"/>
    <d v="2019-11-05T19:43:19"/>
    <x v="253"/>
    <s v="30:54"/>
    <n v="30.899999993853271"/>
    <s v="4:36"/>
    <n v="23.583333366550505"/>
    <x v="1"/>
    <s v="1082888861-1"/>
    <s v="MALORYN SHEILEN DEL PIL CONTRERAS ALMAZO                                 "/>
    <s v="TRIAGE 3"/>
  </r>
  <r>
    <x v="413"/>
    <d v="2019-11-05T19:44:02"/>
    <d v="2019-11-05T19:49:29"/>
    <x v="254"/>
    <s v="14:07"/>
    <n v="14.116666666232049"/>
    <s v="5:27"/>
    <n v="56.849999972619116"/>
    <x v="1"/>
    <s v="23637230-1"/>
    <s v="CARMEN ADELA VELANDIA BERNAL                                             "/>
    <s v="TRIAGE 3"/>
  </r>
  <r>
    <x v="414"/>
    <d v="2019-11-05T19:50:57"/>
    <d v="2019-11-05T19:57:58"/>
    <x v="255"/>
    <s v="5:58"/>
    <n v="5.9666666574776173"/>
    <s v="7:01"/>
    <n v="121.53333332855254"/>
    <x v="1"/>
    <s v="423400-60"/>
    <s v="ROBERTO  FAJARDO MORERA                                                  "/>
    <s v="TRIAGE 3"/>
  </r>
  <r>
    <x v="415"/>
    <d v="2019-11-05T19:59:38"/>
    <d v="2019-11-05T20:03:06"/>
    <x v="256"/>
    <s v="12:49"/>
    <n v="12.816666676662862"/>
    <s v="3:28"/>
    <n v="83.500000010244548"/>
    <x v="1"/>
    <s v="52059756-7"/>
    <s v="ZORAYA PATRICIA VEGA NIÑO                                                "/>
    <s v="TRIAGE 3"/>
  </r>
  <r>
    <x v="416"/>
    <d v="2019-11-05T20:34:48"/>
    <d v="2019-11-05T20:41:16"/>
    <x v="257"/>
    <s v="17:26"/>
    <n v="17.433333364315331"/>
    <s v="6:28"/>
    <n v="115.93333336059004"/>
    <x v="1"/>
    <s v="1013630635-4"/>
    <s v="NURY MALLERLY BELTRAN SANABRIA                                           "/>
    <s v="TRIAGE 3"/>
  </r>
  <r>
    <x v="417"/>
    <d v="2019-11-05T20:44:12"/>
    <d v="2019-11-05T20:48:05"/>
    <x v="258"/>
    <s v="17:54"/>
    <n v="17.900000014342368"/>
    <s v="3:53"/>
    <n v="95.449999985285103"/>
    <x v="1"/>
    <s v="20104968-3"/>
    <s v="MARIA HELENA MENESES MARTINEZ                                            "/>
    <s v="TRIAGE 3"/>
  </r>
  <r>
    <x v="418"/>
    <d v="2019-11-05T20:50:09"/>
    <d v="2019-11-05T20:52:40"/>
    <x v="259"/>
    <s v="16:18"/>
    <n v="16.299999975599349"/>
    <s v="2:31"/>
    <n v="145.88333331048489"/>
    <x v="1"/>
    <s v="51607467-18"/>
    <s v="ROSA ELVIRA SANDOVAL GOMEZ                                               "/>
    <s v="TRIAGE 3"/>
  </r>
  <r>
    <x v="419"/>
    <d v="2019-11-05T20:53:28"/>
    <d v="2019-11-05T20:56:26"/>
    <x v="260"/>
    <s v="16:07"/>
    <n v="16.116666630841792"/>
    <s v="2:58"/>
    <n v="67.300000037066638"/>
    <x v="1"/>
    <s v="80900856-1"/>
    <s v="SILER ELIR QUIJANO MOSCA                                                 "/>
    <s v="TRIAGE 3"/>
  </r>
  <r>
    <x v="420"/>
    <d v="2019-11-05T20:58:00"/>
    <d v="2019-11-05T21:00:43"/>
    <x v="261"/>
    <s v="15:35"/>
    <n v="15.583333340473473"/>
    <s v="2:43"/>
    <n v="79.566666637547314"/>
    <x v="1"/>
    <s v="1024572034-4"/>
    <s v="NELSON DUVAN CASTRO RODRIGUEZ                                            "/>
    <s v="TRIAGE 3"/>
  </r>
  <r>
    <x v="421"/>
    <d v="2019-11-05T21:02:05"/>
    <d v="2019-11-05T21:07:36"/>
    <x v="262"/>
    <s v="16:28"/>
    <n v="16.466666702181101"/>
    <s v="5:31"/>
    <n v="157.14999997057021"/>
    <x v="1"/>
    <s v="4266110-1"/>
    <s v="VICTOR JULIO URIBE APONTE                                                "/>
    <s v="TRIAGE 3"/>
  </r>
  <r>
    <x v="422"/>
    <d v="2019-11-05T21:10:38"/>
    <d v="2019-11-05T21:13:29"/>
    <x v="263"/>
    <s v="17:36"/>
    <n v="17.600000007078052"/>
    <s v="2:51"/>
    <n v="175.00000000465661"/>
    <x v="1"/>
    <s v="2861754-21"/>
    <s v="ALFONSO  MORALES SANCHEZ                                                 "/>
    <s v="TRIAGE 3"/>
  </r>
  <r>
    <x v="423"/>
    <d v="2019-11-05T21:14:04"/>
    <d v="2019-11-05T21:16:53"/>
    <x v="264"/>
    <s v="9:53"/>
    <n v="9.8833333700895309"/>
    <s v="2:49"/>
    <n v="168.64999999757856"/>
    <x v="1"/>
    <s v="1018474942-2"/>
    <s v="JHOJAN STEVEN YAIMA TOCANCIPA                                            "/>
    <s v="TRIAGE 3"/>
  </r>
  <r>
    <x v="424"/>
    <d v="2019-11-05T21:26:29"/>
    <d v="2019-11-05T21:27:51"/>
    <x v="0"/>
    <s v="17:08"/>
    <n v="17.133333357051015"/>
    <s v="1:22"/>
    <s v=""/>
    <x v="0"/>
    <s v="53014512-1"/>
    <s v="MARTHA JEANNETH GARCIA CESPEDES                                          "/>
    <s v="TRIAGE 4"/>
  </r>
  <r>
    <x v="425"/>
    <d v="2019-11-05T21:28:17"/>
    <d v="2019-11-05T21:31:57"/>
    <x v="265"/>
    <s v="8:06"/>
    <n v="8.0999999865889549"/>
    <s v="3:40"/>
    <n v="175.33333333209157"/>
    <x v="1"/>
    <s v="41326640-4"/>
    <s v="MARIA DIVA RICARDO DE CORTES                                             "/>
    <s v="TRIAGE 3"/>
  </r>
  <r>
    <x v="426"/>
    <d v="2019-11-05T21:32:37"/>
    <d v="2019-11-05T21:40:55"/>
    <x v="266"/>
    <s v="9:52"/>
    <n v="9.8666666680946946"/>
    <s v="8:18"/>
    <n v="229.89999999292195"/>
    <x v="1"/>
    <s v="17069710-7"/>
    <s v="JORGE ENRIQUE SANCHEZ                                                    "/>
    <s v="TRIAGE 3"/>
  </r>
  <r>
    <x v="427"/>
    <d v="2019-11-05T21:42:22"/>
    <d v="2019-11-05T21:52:43"/>
    <x v="0"/>
    <s v="16:50"/>
    <n v="16.833333307877183"/>
    <s v="10:21"/>
    <s v=""/>
    <x v="0"/>
    <s v="1031183015-1"/>
    <s v="RICHARD  BRAVO MARTINEZ                                                  "/>
    <s v="TRIAGE 4"/>
  </r>
  <r>
    <x v="428"/>
    <d v="2019-11-05T21:53:01"/>
    <d v="2019-11-05T21:56:49"/>
    <x v="0"/>
    <s v="9:18"/>
    <n v="9.3000000156462193"/>
    <s v="3:48"/>
    <s v=""/>
    <x v="1"/>
    <s v="51780299-4"/>
    <s v="MARIA DEL TRANSITO BLANCO HERNANDEZ                                      "/>
    <s v="TRIAGE 3"/>
  </r>
  <r>
    <x v="429"/>
    <d v="2019-11-05T22:34:29"/>
    <d v="2019-11-05T22:40:14"/>
    <x v="267"/>
    <s v="33:40"/>
    <n v="33.666666657663882"/>
    <s v="5:45"/>
    <n v="26.850000000558794"/>
    <x v="1"/>
    <s v="27379828-2"/>
    <s v="CECILIA HERMINDA BUSTOS DE RUANO                                         "/>
    <s v="TRIAGE 3"/>
  </r>
  <r>
    <x v="430"/>
    <d v="2019-11-05T23:39:26"/>
    <d v="2019-11-05T23:43:03"/>
    <x v="268"/>
    <s v="92:26"/>
    <n v="92.433333336375654"/>
    <s v="3:37"/>
    <n v="57.933333339169621"/>
    <x v="1"/>
    <s v="1013675427-1"/>
    <s v="NICOL BRENDA ZULUAGA RAMIREZ                                             "/>
    <s v="TRIAGE 3"/>
  </r>
  <r>
    <x v="431"/>
    <d v="2019-11-05T23:43:44"/>
    <d v="2019-11-05T23:47:22"/>
    <x v="269"/>
    <s v="77:55"/>
    <n v="77.91666666045785"/>
    <s v="3:38"/>
    <n v="65.450000013224781"/>
    <x v="1"/>
    <s v="51672847-4"/>
    <s v="LUZ MARINA RODRIGUEZ                                                     "/>
    <s v="TRIAGE 3"/>
  </r>
  <r>
    <x v="432"/>
    <d v="2019-11-05T23:48:04"/>
    <d v="2019-11-05T23:51:27"/>
    <x v="270"/>
    <s v="67:21"/>
    <n v="67.3500000173226"/>
    <s v="3:23"/>
    <n v="94.450000002980232"/>
    <x v="1"/>
    <s v="1193595623-1"/>
    <s v="MIGUEL ALEJANDRO CHAVEZ PORRAS                                           "/>
    <s v="TRIAGE 3"/>
  </r>
  <r>
    <x v="433"/>
    <d v="2019-11-05T23:51:54"/>
    <d v="2019-11-05T23:53:50"/>
    <x v="271"/>
    <s v="68:45"/>
    <n v="68.750000009313226"/>
    <s v="1:56"/>
    <n v="61.416666680015624"/>
    <x v="1"/>
    <s v="1010061473-1"/>
    <s v="DANNA GABRIELA CHAVEZ PORRAS                                             "/>
    <s v="TRIAGE 3"/>
  </r>
  <r>
    <x v="434"/>
    <d v="2019-11-05T22:56:07"/>
    <d v="2019-11-05T22:58:51"/>
    <x v="272"/>
    <s v="8:11"/>
    <n v="8.1833333289250731"/>
    <s v="2:44"/>
    <n v="166.09999999869615"/>
    <x v="1"/>
    <s v="41691960-4"/>
    <s v="MARIA TERESA GARCIA DIAZ                                                 "/>
    <s v="TRIAGE 3"/>
  </r>
  <r>
    <x v="435"/>
    <d v="2019-11-05T23:54:21"/>
    <d v="2019-11-05T23:57:37"/>
    <x v="273"/>
    <s v="42:53"/>
    <n v="42.883333330973983"/>
    <s v="3:16"/>
    <n v="59.599999976344407"/>
    <x v="1"/>
    <s v="38891154-4"/>
    <s v="AURA  DUQUE DE CORTES                                                    "/>
    <s v="TRIAGE 3"/>
  </r>
  <r>
    <x v="436"/>
    <d v="2019-11-05T23:59:12"/>
    <d v="2019-11-06T00:01:34"/>
    <x v="274"/>
    <s v="27:54"/>
    <n v="27.899999963119626"/>
    <s v="2:22"/>
    <n v="87.516666641458869"/>
    <x v="1"/>
    <s v="76299074-3"/>
    <s v="OBDULIO  VELA VIVAS                                                      "/>
    <s v="TRIAGE 3"/>
  </r>
  <r>
    <x v="437"/>
    <d v="2019-11-06T00:02:07"/>
    <d v="2019-11-06T00:02:55"/>
    <x v="0"/>
    <s v="42:39"/>
    <n v="42.650000005960464"/>
    <s v="0:48"/>
    <s v=""/>
    <x v="0"/>
    <s v="40366301-1"/>
    <s v="MARIA STELLA CABALLERO BELTRAN                                           "/>
    <s v="TRIAGE 4"/>
  </r>
  <r>
    <x v="438"/>
    <d v="2019-11-06T02:01:10"/>
    <d v="2019-11-06T02:09:30"/>
    <x v="275"/>
    <s v="47:38"/>
    <n v="47.633333341218531"/>
    <s v="8:20"/>
    <n v="8.5999999986961484"/>
    <x v="1"/>
    <s v="13174819-3"/>
    <s v="JESUS ANTONIO ALVAREZ SIERRA                                             "/>
    <s v="TRIAGE 3"/>
  </r>
  <r>
    <x v="439"/>
    <d v="2019-11-06T04:39:50"/>
    <d v="2019-11-06T04:41:38"/>
    <x v="276"/>
    <s v="12:29"/>
    <n v="12.483333349227905"/>
    <s v="1:48"/>
    <n v="0.78333331737667322"/>
    <x v="2"/>
    <s v="2963733-1"/>
    <s v="VICTOR ENRIQUE MENDEZ ACOSTA                                             "/>
    <s v="TRIAGE 2"/>
  </r>
  <r>
    <x v="440"/>
    <d v="2019-11-06T04:34:49"/>
    <d v="2019-11-06T04:40:10"/>
    <x v="277"/>
    <s v="4:10"/>
    <n v="4.1666666558012366"/>
    <s v="5:21"/>
    <n v="0.63333333469927311"/>
    <x v="1"/>
    <s v="17635810-10"/>
    <s v="MIGUEL ALFONSO JIMENEZ JIMENEZ                                           "/>
    <s v="TRIAGE 3"/>
  </r>
  <r>
    <x v="441"/>
    <d v="2019-11-06T05:37:33"/>
    <d v="2019-11-06T05:42:08"/>
    <x v="0"/>
    <s v="2:38"/>
    <n v="2.6333332993090153"/>
    <s v="4:35"/>
    <s v=""/>
    <x v="0"/>
    <s v="1095928378-2"/>
    <s v="ANDREA KATHERINE JEREZ GALVIS                                            "/>
    <s v="TRIAGE 4"/>
  </r>
  <r>
    <x v="442"/>
    <d v="2019-11-06T06:15:55"/>
    <d v="2019-11-06T06:22:13"/>
    <x v="278"/>
    <s v="4:17"/>
    <n v="4.2833333183079958"/>
    <s v="6:18"/>
    <n v="9.6500000031664968"/>
    <x v="1"/>
    <s v="24968254-4"/>
    <s v="SIXTA TULIA CAPERA GUARNIZO                                              "/>
    <s v="TRIAGE 3"/>
  </r>
  <r>
    <x v="443"/>
    <d v="2019-11-06T06:23:08"/>
    <d v="2019-11-06T06:28:55"/>
    <x v="0"/>
    <s v="4:13"/>
    <n v="4.2166666779667139"/>
    <s v="5:47"/>
    <s v=""/>
    <x v="0"/>
    <s v="80122782-1"/>
    <s v="ADRIAN RICARDO DIAZ RIVERA                                               "/>
    <s v="TRIAGE 4"/>
  </r>
  <r>
    <x v="444"/>
    <d v="2019-11-06T06:29:30"/>
    <d v="2019-11-06T06:41:13"/>
    <x v="0"/>
    <s v="7:36"/>
    <n v="7.6000000163912773"/>
    <s v="11:43"/>
    <s v=""/>
    <x v="0"/>
    <s v="21029877-40"/>
    <s v="MARIA UBALDINA MARTIN DE HERRERA                                         "/>
    <s v="TRIAGE 4"/>
  </r>
  <r>
    <x v="445"/>
    <d v="2019-11-06T06:41:25"/>
    <d v="2019-11-06T06:43:05"/>
    <x v="279"/>
    <s v="17:50"/>
    <n v="17.83333333209157"/>
    <s v="1:40"/>
    <n v="0.71666667703539133"/>
    <x v="1"/>
    <s v="1000123231-2"/>
    <s v="HAROL DAVIAN ACEVEDO DUARTE                                              "/>
    <s v="TRIAGE 3"/>
  </r>
  <r>
    <x v="446"/>
    <d v="2019-11-06T06:46:01"/>
    <d v="2019-11-06T06:52:19"/>
    <x v="0"/>
    <s v="6:36"/>
    <n v="6.6000000340864062"/>
    <s v="6:18"/>
    <s v=""/>
    <x v="0"/>
    <s v="1023926076-1"/>
    <s v="LUZ JEIMY MORENO ESPINOSA                                                "/>
    <s v="TRIAGE 4"/>
  </r>
  <r>
    <x v="447"/>
    <d v="2019-11-06T06:52:38"/>
    <d v="2019-11-06T07:06:35"/>
    <x v="0"/>
    <s v="0:48"/>
    <n v="0.80000001937150955"/>
    <s v="13:57"/>
    <s v=""/>
    <x v="0"/>
    <s v="41711843-24"/>
    <s v="FLOR MARIA ROJAS GAONA                                                   "/>
    <s v="TRIAGE 4"/>
  </r>
  <r>
    <x v="448"/>
    <d v="2019-11-06T07:06:57"/>
    <d v="2019-11-06T07:10:55"/>
    <x v="280"/>
    <s v="6:06"/>
    <n v="6.1000000219792128"/>
    <s v="3:58"/>
    <n v="0.30000000726431608"/>
    <x v="1"/>
    <s v="41706169-9"/>
    <s v="LUZ MARINA CHITIVA MANCERA                                               "/>
    <s v="TRIAGE 3"/>
  </r>
  <r>
    <x v="449"/>
    <d v="2019-11-06T07:21:45"/>
    <d v="2019-11-06T07:26:04"/>
    <x v="0"/>
    <s v="3:40"/>
    <n v="3.6666666436940432"/>
    <s v="4:19"/>
    <s v=""/>
    <x v="0"/>
    <s v="1026557426-1"/>
    <s v="JENNY PAOLA SUA DURAN                                                    "/>
    <s v="TRIAGE 4"/>
  </r>
  <r>
    <x v="450"/>
    <d v="2019-11-06T07:37:21"/>
    <d v="2019-11-06T07:43:28"/>
    <x v="0"/>
    <s v="3:26"/>
    <n v="3.4333333186805248"/>
    <s v="6:07"/>
    <s v=""/>
    <x v="0"/>
    <s v="1031182344-3"/>
    <s v="LEIDI VALENTINA VALENCIA GARCIA                                          "/>
    <s v="TRIAGE 4"/>
  </r>
  <r>
    <x v="451"/>
    <d v="2019-11-06T07:54:46"/>
    <d v="2019-11-06T07:59:08"/>
    <x v="0"/>
    <s v="8:34"/>
    <n v="8.5666666366159916"/>
    <s v="4:22"/>
    <s v=""/>
    <x v="0"/>
    <s v="1023005515-1"/>
    <s v="LAURA DANIELA BUELVAS RUBIO                                              "/>
    <s v="TRIAGE 4"/>
  </r>
  <r>
    <x v="452"/>
    <d v="2019-11-06T07:56:26"/>
    <d v="2019-11-06T08:05:18"/>
    <x v="0"/>
    <s v="4:14"/>
    <n v="4.2333333380520344"/>
    <s v="8:52"/>
    <s v=""/>
    <x v="0"/>
    <s v="1023901044-9"/>
    <s v="ANGIE LICETH LEGARDA ARDILA                                              "/>
    <s v="TRIAGE 4"/>
  </r>
  <r>
    <x v="453"/>
    <d v="2019-11-06T07:59:29"/>
    <d v="2019-11-06T08:04:11"/>
    <x v="0"/>
    <s v="5:00"/>
    <n v="4.9999999953433871"/>
    <s v="4:42"/>
    <s v=""/>
    <x v="0"/>
    <s v="52060930-2"/>
    <s v="ROSA ELENA MEDINA FAGUA                                                  "/>
    <s v="TRIAGE 4"/>
  </r>
  <r>
    <x v="454"/>
    <d v="2019-11-06T08:04:25"/>
    <d v="2019-11-06T08:11:35"/>
    <x v="0"/>
    <s v="8:34"/>
    <n v="8.5666666366159916"/>
    <s v="7:10"/>
    <s v=""/>
    <x v="0"/>
    <s v="24130063-2"/>
    <s v="ALBA LUZ APONTE LAGOS                                                    "/>
    <s v="TRIAGE 4"/>
  </r>
  <r>
    <x v="455"/>
    <d v="2019-11-06T08:11:48"/>
    <d v="2019-11-06T08:19:19"/>
    <x v="0"/>
    <s v="14:25"/>
    <n v="14.416666673496366"/>
    <s v="7:31"/>
    <s v=""/>
    <x v="0"/>
    <s v="2978579-2"/>
    <s v="ARNULFO  LOPEZ BUSTOS                                                    "/>
    <s v="TRIAGE 4"/>
  </r>
  <r>
    <x v="456"/>
    <d v="2019-11-06T08:13:15"/>
    <d v="2019-11-06T08:16:08"/>
    <x v="281"/>
    <s v="6:35"/>
    <n v="6.5833333740010858"/>
    <s v="2:53"/>
    <n v="3.9333333307877183"/>
    <x v="1"/>
    <s v="1000627398-1"/>
    <s v="JHONATAN RODRIGO CASTILLO CHINCHILLA                                     "/>
    <s v="TRIAGE 3"/>
  </r>
  <r>
    <x v="457"/>
    <d v="2019-11-06T08:19:31"/>
    <d v="2019-11-06T08:24:00"/>
    <x v="0"/>
    <s v="10:41"/>
    <n v="10.683333347551525"/>
    <s v="4:29"/>
    <s v=""/>
    <x v="0"/>
    <s v="42159805-2"/>
    <s v="SOL ANGEL BEDOYA SUAREZ                                                  "/>
    <s v="TRIAGE 4"/>
  </r>
  <r>
    <x v="458"/>
    <d v="2019-11-06T08:24:18"/>
    <d v="2019-11-06T08:30:39"/>
    <x v="282"/>
    <s v="13:54"/>
    <n v="13.900000001303852"/>
    <s v="6:21"/>
    <n v="12.916666679084301"/>
    <x v="1"/>
    <s v="17026823-39"/>
    <s v="HECTOR EDUARDO ALVAREZ                                                   "/>
    <s v="TRIAGE 3"/>
  </r>
  <r>
    <x v="459"/>
    <d v="2019-11-06T08:28:51"/>
    <d v="2019-11-06T08:35:37"/>
    <x v="0"/>
    <s v="13:44"/>
    <n v="13.733333316631615"/>
    <s v="6:46"/>
    <s v=""/>
    <x v="0"/>
    <s v="79407529-1"/>
    <s v="WILLIAM ANGEL PULIDO ESPEJO                                              "/>
    <s v="TRIAGE 4"/>
  </r>
  <r>
    <x v="460"/>
    <d v="2019-11-06T08:30:57"/>
    <d v="2019-11-06T08:36:47"/>
    <x v="0"/>
    <s v="10:19"/>
    <n v="10.316666658036411"/>
    <s v="5:50"/>
    <s v=""/>
    <x v="1"/>
    <s v="1065859633-1"/>
    <s v="ARIANNA DE LOS ANGELES FUENTES GONZALEZ                                  "/>
    <s v="TRIAGE 3"/>
  </r>
  <r>
    <x v="461"/>
    <d v="2019-11-06T08:37:04"/>
    <d v="2019-11-06T08:43:01"/>
    <x v="0"/>
    <s v="13:31"/>
    <n v="13.516666651703417"/>
    <s v="5:57"/>
    <s v=""/>
    <x v="0"/>
    <s v="52521459-1"/>
    <s v="KATHERINNE  CORTES ROJAS                                                 "/>
    <s v="TRIAGE 4"/>
  </r>
  <r>
    <x v="462"/>
    <d v="2019-11-06T08:43:18"/>
    <d v="2019-11-06T08:45:53"/>
    <x v="283"/>
    <s v="17:11"/>
    <n v="17.183333337306976"/>
    <s v="2:35"/>
    <n v="0.54999999236315489"/>
    <x v="1"/>
    <s v="23156636-20"/>
    <s v="MARGARITA  BERMUDEZ DE LESMES                                            "/>
    <s v="TRIAGE 3"/>
  </r>
  <r>
    <x v="463"/>
    <d v="2019-11-06T08:47:15"/>
    <d v="2019-11-06T08:53:02"/>
    <x v="284"/>
    <s v="9:45"/>
    <n v="9.7500000055879354"/>
    <s v="5:47"/>
    <n v="5.6833333522081375"/>
    <x v="1"/>
    <s v="19154435-9"/>
    <s v="PABLO ERNESTO LAGUNA MARTINEZ                                            "/>
    <s v="TRIAGE 3"/>
  </r>
  <r>
    <x v="464"/>
    <d v="2019-11-06T08:53:13"/>
    <d v="2019-11-06T08:56:52"/>
    <x v="0"/>
    <s v="11:39"/>
    <n v="11.650000009685755"/>
    <s v="3:39"/>
    <s v=""/>
    <x v="0"/>
    <s v="80100591-3"/>
    <s v="RUSLAN OLMEDO GUZMAN ORDOÑEZ                                             "/>
    <s v="TRIAGE 4"/>
  </r>
  <r>
    <x v="465"/>
    <d v="2019-11-06T09:07:14"/>
    <d v="2019-11-06T09:10:55"/>
    <x v="0"/>
    <s v="7:46"/>
    <n v="7.7666666591539979"/>
    <s v="3:41"/>
    <s v=""/>
    <x v="0"/>
    <s v="79480326-5"/>
    <s v="JULIO ALBERTO CARREÑO SANTISTEBAN                                        "/>
    <s v="TRIAGE 4"/>
  </r>
  <r>
    <x v="466"/>
    <d v="2019-11-06T09:12:05"/>
    <d v="2019-11-06T09:17:28"/>
    <x v="285"/>
    <s v="10:02"/>
    <n v="10.033333352766931"/>
    <s v="5:23"/>
    <n v="15.91666666790843"/>
    <x v="1"/>
    <s v="41519638-13"/>
    <s v="ALICIA MAGDALENA PEÑUELA ROJAS                                           "/>
    <s v="TRIAGE 3"/>
  </r>
  <r>
    <x v="467"/>
    <d v="2019-11-06T09:17:44"/>
    <d v="2019-11-06T09:23:02"/>
    <x v="0"/>
    <s v="14:56"/>
    <n v="14.933333345688879"/>
    <s v="5:18"/>
    <s v=""/>
    <x v="0"/>
    <s v="1023920681-19"/>
    <s v="LIZETH NATALIA SANDOVAL PEÑUELA                                          "/>
    <s v="TRIAGE 4"/>
  </r>
  <r>
    <x v="468"/>
    <d v="2019-11-06T09:23:20"/>
    <d v="2019-11-06T09:29:05"/>
    <x v="286"/>
    <s v="10:01"/>
    <n v="10.016666692681611"/>
    <s v="5:45"/>
    <n v="29.483333341777325"/>
    <x v="1"/>
    <s v="2284955-4"/>
    <s v="JACOB  ORTIZ                                                             "/>
    <s v="TRIAGE 3"/>
  </r>
  <r>
    <x v="469"/>
    <d v="2019-11-06T09:29:17"/>
    <d v="2019-11-06T09:32:18"/>
    <x v="287"/>
    <s v="13:46"/>
    <n v="13.766666678711772"/>
    <s v="3:01"/>
    <n v="28.900000029243529"/>
    <x v="1"/>
    <s v="20884365-1"/>
    <s v="LUIS JAVIER PLAZA CONTRERAS                                              "/>
    <s v="TRIAGE 3"/>
  </r>
  <r>
    <x v="470"/>
    <d v="2019-11-06T09:51:20"/>
    <d v="2019-11-06T09:56:55"/>
    <x v="0"/>
    <s v="9:11"/>
    <n v="9.1833333531394601"/>
    <s v="5:35"/>
    <s v=""/>
    <x v="0"/>
    <s v="577825-1"/>
    <s v="JOSE GREGORIO MATERANO                                                   "/>
    <s v="TRIAGE 4"/>
  </r>
  <r>
    <x v="471"/>
    <d v="2019-11-06T09:57:12"/>
    <d v="2019-11-06T10:03:32"/>
    <x v="0"/>
    <s v="8:25"/>
    <n v="8.4166666539385915"/>
    <s v="6:20"/>
    <s v=""/>
    <x v="0"/>
    <s v="14380017-1"/>
    <s v="RICARDO  RODRIGUEZ CRUZ                                                  "/>
    <s v="TRIAGE 4"/>
  </r>
  <r>
    <x v="472"/>
    <d v="2019-11-06T10:04:18"/>
    <d v="2019-11-06T10:08:22"/>
    <x v="288"/>
    <s v="3:20"/>
    <n v="3.333333358168602"/>
    <s v="4:04"/>
    <n v="0.20000000484287739"/>
    <x v="1"/>
    <s v="19283282-1"/>
    <s v="JOSE RAMIRO ROJAS ROJAS                                                  "/>
    <s v="TRIAGE 3"/>
  </r>
  <r>
    <x v="473"/>
    <d v="2019-11-06T10:10:40"/>
    <d v="2019-11-06T10:16:08"/>
    <x v="289"/>
    <s v="6:31"/>
    <n v="6.516666691750288"/>
    <s v="5:28"/>
    <n v="82.183333360590041"/>
    <x v="1"/>
    <s v="4264226-2"/>
    <s v="LUIS AUGUSTO CARDENAS ALFONSO                                            "/>
    <s v="TRIAGE 3"/>
  </r>
  <r>
    <x v="474"/>
    <d v="2019-11-06T10:16:17"/>
    <d v="2019-11-06T10:20:21"/>
    <x v="290"/>
    <s v="7:41"/>
    <n v="7.6833333587273955"/>
    <s v="4:04"/>
    <n v="0.3499999875202775"/>
    <x v="1"/>
    <s v="61321-1"/>
    <s v="HERNANDO ALVARO LOZANO ARIAS                                             "/>
    <s v="TRIAGE 3"/>
  </r>
  <r>
    <x v="475"/>
    <d v="2019-11-06T10:21:33"/>
    <d v="2019-11-06T10:30:08"/>
    <x v="0"/>
    <s v="8:19"/>
    <n v="8.3166666515171528"/>
    <s v="8:35"/>
    <s v=""/>
    <x v="0"/>
    <s v="19431749-2"/>
    <s v="GILBERTO  MANCERA                                                        "/>
    <s v="TRIAGE 4"/>
  </r>
  <r>
    <x v="476"/>
    <d v="2019-11-06T10:30:24"/>
    <d v="2019-11-06T10:37:12"/>
    <x v="291"/>
    <s v="5:44"/>
    <n v="5.7333333324640989"/>
    <s v="6:48"/>
    <n v="67.199999992735684"/>
    <x v="1"/>
    <s v="14935692-1"/>
    <s v="EFRAIN  OSPINA MENDEZ                                                    "/>
    <s v="TRIAGE 3"/>
  </r>
  <r>
    <x v="477"/>
    <d v="2019-11-06T10:37:45"/>
    <d v="2019-11-06T10:42:35"/>
    <x v="0"/>
    <s v="10:08"/>
    <n v="10.133333313278854"/>
    <s v="4:50"/>
    <s v=""/>
    <x v="0"/>
    <s v="1024499883-1"/>
    <s v="LUCY  BARDALES                                                           "/>
    <s v="TRIAGE 4"/>
  </r>
  <r>
    <x v="478"/>
    <d v="2019-11-06T10:42:49"/>
    <d v="2019-11-06T10:47:17"/>
    <x v="0"/>
    <s v="11:25"/>
    <n v="11.416666684672236"/>
    <s v="4:28"/>
    <s v=""/>
    <x v="0"/>
    <s v="1001052977-2"/>
    <s v="NATALIA HELENA REINA GALAN                                               "/>
    <s v="TRIAGE 4"/>
  </r>
  <r>
    <x v="479"/>
    <d v="2019-11-06T10:51:42"/>
    <d v="2019-11-06T10:57:22"/>
    <x v="0"/>
    <s v="9:13"/>
    <n v="9.2166666314005852"/>
    <s v="5:40"/>
    <s v=""/>
    <x v="0"/>
    <s v="80440089-5"/>
    <s v="JOSE RICARDO GARZON CASTAÑEDA                                            "/>
    <s v="TRIAGE 4"/>
  </r>
  <r>
    <x v="480"/>
    <d v="2019-11-06T11:07:11"/>
    <d v="2019-11-06T11:22:52"/>
    <x v="0"/>
    <s v="5:49"/>
    <n v="5.8166666328907013"/>
    <s v="15:41"/>
    <s v=""/>
    <x v="1"/>
    <s v="79145200-10"/>
    <s v="LUIS ALBERTO BENAVIDES PARRA                                             "/>
    <s v="TRIAGE 3"/>
  </r>
  <r>
    <x v="481"/>
    <d v="2019-11-06T11:23:05"/>
    <d v="2019-11-06T11:31:44"/>
    <x v="292"/>
    <s v="9:51"/>
    <n v="9.8500000080093741"/>
    <s v="8:39"/>
    <n v="39.949999982491136"/>
    <x v="1"/>
    <s v="17145874-4"/>
    <s v="JORGE ENRIQUE VANEGAS PRIETO                                             "/>
    <s v="TRIAGE 3"/>
  </r>
  <r>
    <x v="482"/>
    <d v="2019-11-06T11:32:00"/>
    <d v="2019-11-06T11:42:54"/>
    <x v="0"/>
    <s v="8:25"/>
    <n v="8.4166666539385915"/>
    <s v="10:54"/>
    <s v=""/>
    <x v="0"/>
    <s v="41613083-1"/>
    <s v="MARIA SOCRATINA ROJAS DIAZ                                               "/>
    <s v="TRIAGE 4"/>
  </r>
  <r>
    <x v="483"/>
    <d v="2019-11-06T11:43:14"/>
    <d v="2019-11-06T11:49:10"/>
    <x v="0"/>
    <s v="11:43"/>
    <n v="11.716666650027037"/>
    <s v="5:56"/>
    <s v=""/>
    <x v="0"/>
    <s v="41467993-5"/>
    <s v="GLORIA YANETH MEDINA CALVO                                               "/>
    <s v="TRIAGE 4"/>
  </r>
  <r>
    <x v="484"/>
    <d v="2019-11-06T11:49:28"/>
    <d v="2019-11-06T11:53:56"/>
    <x v="0"/>
    <s v="8:35"/>
    <n v="8.5833333386108279"/>
    <s v="4:28"/>
    <s v=""/>
    <x v="0"/>
    <s v="5909851-9"/>
    <s v="ANSELMO ANTONIO GALLEGO SANCHEZ                                          "/>
    <s v="TRIAGE 4"/>
  </r>
  <r>
    <x v="485"/>
    <d v="2019-11-06T11:54:19"/>
    <d v="2019-11-06T11:59:18"/>
    <x v="293"/>
    <s v="12:26"/>
    <n v="12.433333327062428"/>
    <s v="4:59"/>
    <n v="0.46666669193655252"/>
    <x v="1"/>
    <s v="1013625981-3"/>
    <s v="HECTOR LUIS SANCHEZ RODRIGUEZ                                            "/>
    <s v="TRIAGE 3"/>
  </r>
  <r>
    <x v="486"/>
    <d v="2019-11-06T12:01:12"/>
    <d v="2019-11-06T12:06:10"/>
    <x v="294"/>
    <s v="16:34"/>
    <n v="16.566666662693024"/>
    <s v="4:58"/>
    <n v="8.7166666612029076"/>
    <x v="1"/>
    <s v="1001058871-2"/>
    <s v="ANGIE VANESSA GONZALEZ PINEDA                                            "/>
    <s v="TRIAGE 3"/>
  </r>
  <r>
    <x v="487"/>
    <d v="2019-11-06T12:10:27"/>
    <d v="2019-11-06T12:13:58"/>
    <x v="295"/>
    <s v="23:08"/>
    <n v="23.133333334699273"/>
    <s v="3:31"/>
    <n v="32.649999973364174"/>
    <x v="1"/>
    <s v="80221378-1"/>
    <s v="JEISSON EDUARDO OSORIO RODRIGUEZ                                         "/>
    <s v="TRIAGE 3"/>
  </r>
  <r>
    <x v="488"/>
    <d v="2019-11-06T12:14:26"/>
    <d v="2019-11-06T12:19:21"/>
    <x v="296"/>
    <s v="10:43"/>
    <n v="10.716666667722166"/>
    <s v="4:55"/>
    <n v="8.7833333434537053"/>
    <x v="1"/>
    <s v="20728290-6"/>
    <s v="INES  MELO SANDOVAL                                                      "/>
    <s v="TRIAGE 3"/>
  </r>
  <r>
    <x v="489"/>
    <d v="2019-11-06T12:06:57"/>
    <d v="2019-11-06T12:08:15"/>
    <x v="297"/>
    <s v="0:55"/>
    <n v="0.91666663996875286"/>
    <s v="1:18"/>
    <n v="76.14999997895211"/>
    <x v="1"/>
    <s v="41467993-6"/>
    <s v="GLORIA YANETH MEDINA CALVO                                               "/>
    <s v="TRIAGE 3"/>
  </r>
  <r>
    <x v="490"/>
    <d v="2019-11-06T12:21:15"/>
    <d v="2019-11-06T12:31:06"/>
    <x v="0"/>
    <s v="13:24"/>
    <n v="13.399999989196658"/>
    <s v="9:51"/>
    <s v=""/>
    <x v="0"/>
    <s v="41723111-9"/>
    <s v="LIGIA ELSA ALARCON NEIRA                                                 "/>
    <s v="TRIAGE 4"/>
  </r>
  <r>
    <x v="491"/>
    <d v="2019-11-06T12:32:18"/>
    <d v="2019-11-06T12:37:27"/>
    <x v="0"/>
    <s v="5:08"/>
    <n v="5.1333333179354668"/>
    <s v="5:09"/>
    <s v=""/>
    <x v="0"/>
    <s v="1023971875-7"/>
    <s v="CRISTIAN DAVID GUTIERREZ ACERO                                           "/>
    <s v="TRIAGE 4"/>
  </r>
  <r>
    <x v="492"/>
    <d v="2019-11-06T12:38:16"/>
    <d v="2019-11-06T12:51:01"/>
    <x v="0"/>
    <s v="6:23"/>
    <n v="6.3833333691582084"/>
    <s v="12:45"/>
    <s v=""/>
    <x v="0"/>
    <s v="41651198-7"/>
    <s v="MARIA MAGDALENA GONZALEZ RAMIREZ                                         "/>
    <s v="TRIAGE 4"/>
  </r>
  <r>
    <x v="493"/>
    <d v="2019-11-06T12:54:49"/>
    <d v="2019-11-06T12:58:22"/>
    <x v="298"/>
    <s v="4:39"/>
    <n v="4.6499999659135938"/>
    <s v="3:33"/>
    <n v="27.099999985657632"/>
    <x v="1"/>
    <s v="37865039-2"/>
    <s v="ROMELIA  MARIN ARIZA                                                     "/>
    <s v="TRIAGE 3"/>
  </r>
  <r>
    <x v="494"/>
    <d v="2019-11-06T13:12:48"/>
    <d v="2019-11-06T13:18:26"/>
    <x v="0"/>
    <s v="2:50"/>
    <n v="2.8333333460614085"/>
    <s v="5:38"/>
    <s v=""/>
    <x v="0"/>
    <s v="1023910159-13"/>
    <s v="GERALDYNE  HERNANDEZ LIMAS                                               "/>
    <s v="TRIAGE 4"/>
  </r>
  <r>
    <x v="495"/>
    <d v="2019-11-06T13:19:42"/>
    <d v="2019-11-06T13:25:38"/>
    <x v="299"/>
    <s v="4:33"/>
    <n v="4.5500000054016709"/>
    <s v="5:56"/>
    <n v="17.883333312347531"/>
    <x v="1"/>
    <s v="41726322-3"/>
    <s v="GLADYS IMELDA MANCERA DE JIMENEZ                                         "/>
    <s v="TRIAGE 3"/>
  </r>
  <r>
    <x v="496"/>
    <d v="2019-11-06T13:26:49"/>
    <d v="2019-11-06T13:30:23"/>
    <x v="300"/>
    <s v="3:23"/>
    <n v="3.3833333384245634"/>
    <s v="3:34"/>
    <n v="19.849999998696148"/>
    <x v="1"/>
    <s v="1918968-3"/>
    <s v="GILBERTO  VALDERRAMA RODRIGUEZ                                           "/>
    <s v="TRIAGE 3"/>
  </r>
  <r>
    <x v="497"/>
    <d v="2019-11-06T13:31:59"/>
    <d v="2019-11-06T13:36:42"/>
    <x v="0"/>
    <s v="6:35"/>
    <n v="6.5833333320915699"/>
    <s v="4:43"/>
    <s v=""/>
    <x v="0"/>
    <s v="1022999047-1"/>
    <s v="DIANA MARCELA PORRAS MARTINEZ                                            "/>
    <s v="TRIAGE 4"/>
  </r>
  <r>
    <x v="498"/>
    <d v="2019-11-06T13:48:25"/>
    <d v="2019-11-06T13:50:41"/>
    <x v="301"/>
    <s v="6:50"/>
    <n v="6.8333333590999246"/>
    <s v="2:16"/>
    <n v="5.216666660271585"/>
    <x v="1"/>
    <s v="17015793-1"/>
    <s v="JOSE EFIGENIO SANCHEZ LAMPREA                                            "/>
    <s v="TRIAGE 3"/>
  </r>
  <r>
    <x v="499"/>
    <d v="2019-11-06T13:51:08"/>
    <d v="2019-11-06T13:59:12"/>
    <x v="302"/>
    <s v="4:48"/>
    <n v="4.7999999905005097"/>
    <s v="8:04"/>
    <n v="30.400000023655593"/>
    <x v="1"/>
    <s v="17173475-4"/>
    <s v="LUIS EDUARDO BARBOSA                                                     "/>
    <s v="TRIAGE 3"/>
  </r>
  <r>
    <x v="500"/>
    <d v="2019-11-06T13:59:35"/>
    <d v="2019-11-06T14:05:28"/>
    <x v="303"/>
    <s v="8:58"/>
    <n v="8.9666666882112622"/>
    <s v="5:53"/>
    <n v="27.416666694916785"/>
    <x v="1"/>
    <s v="19142412-2"/>
    <s v="JULIO ELIECER BAEZ AVILA                                                 "/>
    <s v="TRIAGE 3"/>
  </r>
  <r>
    <x v="501"/>
    <d v="2019-11-06T14:09:54"/>
    <d v="2019-11-06T14:16:01"/>
    <x v="0"/>
    <s v="10:28"/>
    <n v="10.466666682623327"/>
    <s v="6:07"/>
    <s v=""/>
    <x v="0"/>
    <s v="1020783345-1"/>
    <s v="ELICIA  MONGUI DUARTE                                                    "/>
    <s v="TRIAGE 4"/>
  </r>
  <r>
    <x v="502"/>
    <d v="2019-11-06T14:22:31"/>
    <d v="2019-11-06T14:24:35"/>
    <x v="0"/>
    <s v="6:40"/>
    <n v="6.6666666744276881"/>
    <s v="2:04"/>
    <s v=""/>
    <x v="0"/>
    <s v="1031162476-3"/>
    <s v="MAURICIO  AREVALO CAMPOS                                                 "/>
    <s v="TRIAGE 4"/>
  </r>
  <r>
    <x v="503"/>
    <d v="2019-11-06T14:55:43"/>
    <d v="2019-11-06T15:04:21"/>
    <x v="0"/>
    <s v="6:24"/>
    <n v="6.4000000292435288"/>
    <s v="8:38"/>
    <s v=""/>
    <x v="0"/>
    <s v="40384183-3"/>
    <s v="GLORIA JUDITH BONILLA                                                    "/>
    <s v="TRIAGE 4"/>
  </r>
  <r>
    <x v="504"/>
    <d v="2019-11-06T15:05:37"/>
    <d v="2019-11-06T15:12:06"/>
    <x v="304"/>
    <s v="12:28"/>
    <n v="12.466666689142585"/>
    <s v="6:29"/>
    <n v="8.3166666515171528"/>
    <x v="1"/>
    <s v="51811753-1"/>
    <s v="ANA ROSMIRA ESCOBAR VOLCAN                                               "/>
    <s v="TRIAGE 3"/>
  </r>
  <r>
    <x v="505"/>
    <d v="2019-11-06T15:18:11"/>
    <d v="2019-11-06T15:25:19"/>
    <x v="305"/>
    <s v="11:10"/>
    <n v="11.166666657663882"/>
    <s v="7:08"/>
    <n v="44.366666665300727"/>
    <x v="1"/>
    <s v="17008725-14"/>
    <s v="FELIX ANTONIO HERNANDEZ PINZON                                           "/>
    <s v="TRIAGE 3"/>
  </r>
  <r>
    <x v="506"/>
    <d v="2019-11-06T15:46:46"/>
    <d v="2019-11-06T15:50:32"/>
    <x v="306"/>
    <s v="4:13"/>
    <n v="4.2166666779667139"/>
    <s v="3:46"/>
    <n v="19.683333355933428"/>
    <x v="1"/>
    <s v="1023914715-1"/>
    <s v="STEVEN MAURICIO TRUJILLO PINEDA                                          "/>
    <s v="TRIAGE 3"/>
  </r>
  <r>
    <x v="507"/>
    <d v="2019-11-06T16:18:50"/>
    <d v="2019-11-06T16:31:01"/>
    <x v="0"/>
    <s v="1:54"/>
    <n v="1.9000000040978193"/>
    <s v="12:11"/>
    <s v=""/>
    <x v="0"/>
    <s v="2880975-5"/>
    <s v="FELIX ANTONIO RUIZ CADENA                                                "/>
    <s v="TRIAGE 4"/>
  </r>
  <r>
    <x v="508"/>
    <d v="2019-11-06T16:32:14"/>
    <d v="2019-11-06T16:37:31"/>
    <x v="307"/>
    <s v="10:31"/>
    <n v="10.516666662879288"/>
    <s v="5:17"/>
    <n v="1.4666666742414236"/>
    <x v="2"/>
    <s v="5664785-4"/>
    <s v="JAIME  QUIROGA PEÑA                                                      "/>
    <s v="TRIAGE 2"/>
  </r>
  <r>
    <x v="509"/>
    <d v="2019-11-06T16:40:12"/>
    <d v="2019-11-06T16:45:06"/>
    <x v="0"/>
    <s v="16:57"/>
    <n v="16.950000012293458"/>
    <s v="4:54"/>
    <s v=""/>
    <x v="0"/>
    <s v="1023888264-1"/>
    <s v="MONICA DEL PILAR PARRA RANGEL                                            "/>
    <s v="TRIAGE 4"/>
  </r>
  <r>
    <x v="510"/>
    <d v="2019-11-06T16:55:27"/>
    <d v="2019-11-06T16:58:42"/>
    <x v="308"/>
    <s v="18:57"/>
    <n v="18.950000018812716"/>
    <s v="3:15"/>
    <n v="2.9166666883975267"/>
    <x v="1"/>
    <s v="51835515-4"/>
    <s v="ANA ELSY MUÑOZ GONZALEZ                                                  "/>
    <s v="TRIAGE 3"/>
  </r>
  <r>
    <x v="511"/>
    <d v="2019-11-06T16:59:04"/>
    <d v="2019-11-06T17:03:57"/>
    <x v="0"/>
    <s v="20:48"/>
    <n v="20.800000000745058"/>
    <s v="4:53"/>
    <s v=""/>
    <x v="0"/>
    <s v="51647671-6"/>
    <s v="LUISA MARLENE MURCIA WEBER                                               "/>
    <s v="TRIAGE 4"/>
  </r>
  <r>
    <x v="512"/>
    <d v="2019-11-06T17:10:59"/>
    <d v="2019-11-06T17:14:11"/>
    <x v="0"/>
    <s v="7:56"/>
    <n v="7.9333333438262343"/>
    <s v="3:12"/>
    <s v=""/>
    <x v="0"/>
    <s v="51946339-1"/>
    <s v="LUZ NELCY VEGA BALLESTEROS                                               "/>
    <s v="TRIAGE 4"/>
  </r>
  <r>
    <x v="513"/>
    <d v="2019-11-06T17:23:29"/>
    <d v="2019-11-06T17:30:07"/>
    <x v="0"/>
    <s v="7:37"/>
    <n v="7.6166666764765978"/>
    <s v="6:38"/>
    <s v=""/>
    <x v="0"/>
    <s v="1074128506-1"/>
    <s v="RAQUEL VIVIANA SILVA MORALES                                             "/>
    <s v="TRIAGE 4"/>
  </r>
  <r>
    <x v="514"/>
    <d v="2019-11-06T17:55:31"/>
    <d v="2019-11-06T17:58:25"/>
    <x v="309"/>
    <s v="5:30"/>
    <n v="5.5000000074505806"/>
    <s v="2:54"/>
    <n v="38.383333347737789"/>
    <x v="1"/>
    <s v="20020295-3"/>
    <s v="ELBA LUZ GALLON MORA                                                     "/>
    <s v="TRIAGE 3"/>
  </r>
  <r>
    <x v="515"/>
    <d v="2019-11-06T17:58:47"/>
    <d v="2019-11-06T18:01:17"/>
    <x v="310"/>
    <s v="5:02"/>
    <n v="5.0333333574235439"/>
    <s v="2:30"/>
    <n v="55.116666653193533"/>
    <x v="2"/>
    <s v="93382731-4"/>
    <s v="LUIS ANDRES BARRERA TOBAR                                                "/>
    <s v="TRIAGE 2"/>
  </r>
  <r>
    <x v="516"/>
    <d v="2019-11-06T18:07:09"/>
    <d v="2019-11-06T18:16:34"/>
    <x v="0"/>
    <s v="8:26"/>
    <n v="8.433333314023912"/>
    <s v="9:25"/>
    <s v=""/>
    <x v="0"/>
    <s v="52729501-1"/>
    <s v="NINI JOHANA MOTTA HERRERA                                                "/>
    <s v="TRIAGE 4"/>
  </r>
  <r>
    <x v="517"/>
    <d v="2019-11-06T18:26:01"/>
    <d v="2019-11-06T18:30:52"/>
    <x v="0"/>
    <s v="17:22"/>
    <n v="17.366666640155017"/>
    <s v="4:51"/>
    <s v=""/>
    <x v="0"/>
    <s v="41750014-1"/>
    <s v="MARIA CLARA VARGAS ACERO                                                 "/>
    <s v="TRIAGE 4"/>
  </r>
  <r>
    <x v="518"/>
    <d v="2019-11-06T18:36:33"/>
    <d v="2019-11-06T18:40:11"/>
    <x v="0"/>
    <s v="9:34"/>
    <n v="9.5666666608303785"/>
    <s v="3:38"/>
    <s v=""/>
    <x v="0"/>
    <s v="1033790124-1"/>
    <s v="JEFFERSON ALIRIO LONDOO USECHE                                           "/>
    <s v="TRIAGE 4"/>
  </r>
  <r>
    <x v="519"/>
    <d v="2019-11-06T18:43:22"/>
    <d v="2019-11-06T18:52:22"/>
    <x v="0"/>
    <s v="7:54"/>
    <n v="7.9000000236555934"/>
    <s v="9:00"/>
    <s v=""/>
    <x v="0"/>
    <s v="19484209-3"/>
    <s v="ANGEL OLIVERIO QUIROGA BUITRAGO                                          "/>
    <s v="TRIAGE 4"/>
  </r>
  <r>
    <x v="520"/>
    <d v="2019-11-06T18:57:30"/>
    <d v="2019-11-06T18:58:56"/>
    <x v="0"/>
    <s v="16:53"/>
    <n v="16.88333333004266"/>
    <s v="1:26"/>
    <s v=""/>
    <x v="0"/>
    <s v="28648813-15"/>
    <s v="LUCERO  MALAMBO TIQUE                                                    "/>
    <s v="TRIAGE 4"/>
  </r>
  <r>
    <x v="521"/>
    <d v="2019-11-06T19:14:18"/>
    <d v="2019-11-06T19:19:51"/>
    <x v="311"/>
    <s v="4:00"/>
    <n v="4.000000013038516"/>
    <s v="5:33"/>
    <n v="65.30000003054738"/>
    <x v="1"/>
    <s v="563543-3"/>
    <s v="JOSE DE JESUS CARMONA URREGO                                             "/>
    <s v="TRIAGE 3"/>
  </r>
  <r>
    <x v="522"/>
    <d v="2019-11-06T19:21:51"/>
    <d v="2019-11-06T19:32:32"/>
    <x v="0"/>
    <s v="8:29"/>
    <n v="8.4833333361893892"/>
    <s v="10:41"/>
    <s v=""/>
    <x v="0"/>
    <s v="41721054-16"/>
    <s v="AURA NELSI ZAMBRANO ZAMBRANO                                             "/>
    <s v="TRIAGE 4"/>
  </r>
  <r>
    <x v="523"/>
    <d v="2019-11-06T19:35:36"/>
    <d v="2019-11-06T19:36:43"/>
    <x v="312"/>
    <s v="9:30"/>
    <n v="9.5000000204890966"/>
    <s v="1:07"/>
    <n v="10.316666658036411"/>
    <x v="1"/>
    <s v="79416523-1"/>
    <s v="JAVIER  ARAGON SALINAS                                                   "/>
    <s v="TRIAGE 3"/>
  </r>
  <r>
    <x v="524"/>
    <d v="2019-11-06T19:52:14"/>
    <d v="2019-11-06T19:59:31"/>
    <x v="0"/>
    <s v="9:35"/>
    <n v="9.583333320915699"/>
    <s v="7:17"/>
    <s v=""/>
    <x v="0"/>
    <s v="1013666588-1"/>
    <s v="MARIA FERNANDA GORDILLO CONTRERAS                                        "/>
    <s v="TRIAGE 4"/>
  </r>
  <r>
    <x v="525"/>
    <d v="2019-11-06T20:17:32"/>
    <d v="2019-11-06T20:24:02"/>
    <x v="313"/>
    <s v="2:45"/>
    <n v="2.7500000037252903"/>
    <s v="6:30"/>
    <n v="2.3499999940395355"/>
    <x v="1"/>
    <s v="1023891042-6"/>
    <s v="JISEL ALEJANDRA CARDENAS OLARTE                                          "/>
    <s v="TRIAGE 3"/>
  </r>
  <r>
    <x v="526"/>
    <d v="2019-11-06T20:29:15"/>
    <d v="2019-11-06T20:32:42"/>
    <x v="0"/>
    <s v="11:34"/>
    <n v="11.566666667349637"/>
    <s v="3:27"/>
    <s v=""/>
    <x v="0"/>
    <s v="1033748334-1"/>
    <s v="MARIA ANGELICA GOMEZ RODRIGUEZ                                           "/>
    <s v="TRIAGE 4"/>
  </r>
  <r>
    <x v="527"/>
    <d v="2019-11-06T20:50:10"/>
    <d v="2019-11-06T20:58:19"/>
    <x v="0"/>
    <s v="28:23"/>
    <n v="28.383333315141499"/>
    <s v="8:09"/>
    <s v=""/>
    <x v="4"/>
    <s v="1031161169-1"/>
    <s v="YARMAILE BALESSKA ROMERO BERNAL                                          "/>
    <s v="TRIAGE 5"/>
  </r>
  <r>
    <x v="528"/>
    <d v="2019-11-06T20:40:23"/>
    <d v="2019-11-06T20:47:59"/>
    <x v="314"/>
    <s v="15:26"/>
    <n v="15.433333315886557"/>
    <s v="7:36"/>
    <n v="0.86666665971279144"/>
    <x v="1"/>
    <s v="41329223-11"/>
    <s v="BEATRIZ  PARRA                                                           "/>
    <s v="TRIAGE 3"/>
  </r>
  <r>
    <x v="529"/>
    <d v="2019-11-06T20:58:44"/>
    <d v="2019-11-06T21:00:47"/>
    <x v="315"/>
    <s v="18:25"/>
    <n v="18.416666644625366"/>
    <s v="2:03"/>
    <n v="43.033333355560899"/>
    <x v="1"/>
    <s v="17083867-2"/>
    <s v="MARIO  CASTRO VELASQUEZ                                                  "/>
    <s v="TRIAGE 3"/>
  </r>
  <r>
    <x v="530"/>
    <d v="2019-11-06T21:01:06"/>
    <d v="2019-11-06T21:11:22"/>
    <x v="0"/>
    <s v="15:16"/>
    <n v="15.266666631214321"/>
    <s v="10:16"/>
    <s v=""/>
    <x v="0"/>
    <s v="38256774-1"/>
    <s v="MYRIAM  FUENTES CELEMIN                                                  "/>
    <s v="TRIAGE 4"/>
  </r>
  <r>
    <x v="531"/>
    <d v="2019-11-06T21:25:27"/>
    <d v="2019-11-06T21:30:51"/>
    <x v="316"/>
    <s v="11:58"/>
    <n v="11.966666677035391"/>
    <s v="5:24"/>
    <n v="25.266666663810611"/>
    <x v="1"/>
    <s v="39692200-21"/>
    <s v="CARMEN  HUERTAS PAEZ                                                     "/>
    <s v="TRIAGE 3"/>
  </r>
  <r>
    <x v="532"/>
    <d v="2019-11-06T21:45:43"/>
    <d v="2019-11-06T21:49:06"/>
    <x v="0"/>
    <s v="5:39"/>
    <n v="5.6499999901279807"/>
    <s v="3:23"/>
    <s v=""/>
    <x v="0"/>
    <s v="19150671-2"/>
    <s v="ANTONIO VICENTE ORTIZ BERNAL                                             "/>
    <s v="TRIAGE 4"/>
  </r>
  <r>
    <x v="533"/>
    <d v="2019-11-06T22:18:31"/>
    <d v="2019-11-06T22:23:45"/>
    <x v="317"/>
    <s v="5:08"/>
    <n v="5.1333333598449826"/>
    <s v="5:14"/>
    <n v="0.78333331737667322"/>
    <x v="1"/>
    <s v="1026585584-1"/>
    <s v="WILLIAM ALEXANDER QUINTERO NEIRA                                         "/>
    <s v="TRIAGE 3"/>
  </r>
  <r>
    <x v="534"/>
    <d v="2019-11-06T22:31:45"/>
    <d v="2019-11-06T22:41:25"/>
    <x v="318"/>
    <s v="3:45"/>
    <n v="3.7499999860301614"/>
    <s v="9:40"/>
    <n v="43.899999973364174"/>
    <x v="1"/>
    <s v="1018458916-11"/>
    <s v="JESSICA KATERIN PABON SUAREZ                                             "/>
    <s v="TRIAGE 3"/>
  </r>
  <r>
    <x v="535"/>
    <d v="2019-11-06T22:57:55"/>
    <d v="2019-11-06T23:05:08"/>
    <x v="0"/>
    <s v="8:02"/>
    <n v="8.033333346247673"/>
    <s v="7:13"/>
    <s v=""/>
    <x v="0"/>
    <s v="1031177616-1"/>
    <s v="LIZBETH MARINA TAPIA BERNAL                                              "/>
    <s v="TRIAGE 4"/>
  </r>
  <r>
    <x v="536"/>
    <d v="2019-11-06T23:06:31"/>
    <d v="2019-11-06T23:11:11"/>
    <x v="319"/>
    <s v="13:32"/>
    <n v="13.533333311788738"/>
    <s v="4:40"/>
    <n v="71.433333330787718"/>
    <x v="2"/>
    <s v="27497722-2"/>
    <s v="NUBIA ENRIQUETA CASTILLO                                                 "/>
    <s v="TRIAGE 2"/>
  </r>
  <r>
    <x v="537"/>
    <d v="2019-11-06T23:13:16"/>
    <d v="2019-11-06T23:14:40"/>
    <x v="0"/>
    <s v="11:17"/>
    <n v="11.283333362080157"/>
    <s v="1:24"/>
    <s v=""/>
    <x v="4"/>
    <s v="41628803-1"/>
    <s v="BARBARA  RODRIGUEZ CUADROS                                               "/>
    <s v="TRIAGE 5"/>
  </r>
  <r>
    <x v="538"/>
    <d v="2019-11-06T23:15:09"/>
    <d v="2019-11-06T23:23:57"/>
    <x v="320"/>
    <s v="9:49"/>
    <n v="9.8166666459292173"/>
    <s v="8:48"/>
    <n v="27.900000005029142"/>
    <x v="1"/>
    <s v="8391432-1"/>
    <s v="HERNANDO DE JESUS ALVAREZ MORENO                                         "/>
    <s v="TRIAGE 3"/>
  </r>
  <r>
    <x v="539"/>
    <d v="2019-11-06T23:26:13"/>
    <d v="2019-11-06T23:33:18"/>
    <x v="0"/>
    <s v="16:20"/>
    <n v="16.333333337679505"/>
    <s v="7:05"/>
    <s v=""/>
    <x v="0"/>
    <s v="1120566618-2"/>
    <s v="MAURICIO ALEXANDER CASTRO CASTRO                                         "/>
    <s v="TRIAGE 4"/>
  </r>
  <r>
    <x v="540"/>
    <d v="2019-11-07T00:09:09"/>
    <d v="2019-11-07T00:11:49"/>
    <x v="321"/>
    <s v="40:12"/>
    <n v="40.20000000949949"/>
    <s v="2:40"/>
    <n v="0.53333333227783442"/>
    <x v="1"/>
    <s v="1104418849-1"/>
    <s v="JAIRO RAFAEL GOMEZ OVIEDO                                                "/>
    <s v="TRIAGE 3"/>
  </r>
  <r>
    <x v="541"/>
    <d v="2019-11-07T00:24:53"/>
    <d v="2019-11-07T00:29:03"/>
    <x v="0"/>
    <s v="1:05"/>
    <n v="1.0833333246409893"/>
    <s v="4:10"/>
    <s v=""/>
    <x v="0"/>
    <s v="41628803-2"/>
    <s v="BARBARA  RODRIGUEZ CUADROS                                               "/>
    <s v="TRIAGE 4"/>
  </r>
  <r>
    <x v="542"/>
    <d v="2019-11-07T00:45:32"/>
    <d v="2019-11-07T00:50:18"/>
    <x v="0"/>
    <s v="6:19"/>
    <n v="6.3166666449978948"/>
    <s v="4:46"/>
    <s v=""/>
    <x v="0"/>
    <s v="1033739621-1"/>
    <s v="WINDY PAOLA CABRERA INFANTE                                              "/>
    <s v="TRIAGE 4"/>
  </r>
  <r>
    <x v="543"/>
    <d v="2019-11-07T02:06:51"/>
    <d v="2019-11-07T02:12:59"/>
    <x v="322"/>
    <s v="17:26"/>
    <n v="17.433333322405815"/>
    <s v="6:08"/>
    <n v="2.0833333488553762"/>
    <x v="1"/>
    <s v="1123115269-2"/>
    <s v="OLMAN AMILKAR BETANCOURT MUÑOZ                                           "/>
    <s v="TRIAGE 3"/>
  </r>
  <r>
    <x v="544"/>
    <d v="2019-11-07T06:04:48"/>
    <d v="2019-11-07T06:08:24"/>
    <x v="323"/>
    <s v="35:02"/>
    <n v="35.033333329483867"/>
    <s v="3:36"/>
    <n v="1.0166666842997074"/>
    <x v="1"/>
    <s v="79377959-6"/>
    <s v="VICTOR JULIO CASTAÑEDA RUBIANO                                           "/>
    <s v="TRIAGE 3"/>
  </r>
  <r>
    <x v="545"/>
    <d v="2019-11-07T06:55:41"/>
    <d v="2019-11-07T07:01:25"/>
    <x v="324"/>
    <s v="15:20"/>
    <n v="15.333333355374634"/>
    <s v="5:44"/>
    <n v="0.95000000204890966"/>
    <x v="1"/>
    <s v="283406-24"/>
    <s v="LUIS EMILIO SARMIENTO CASTAÑEDA                                          "/>
    <s v="TRIAGE 3"/>
  </r>
  <r>
    <x v="546"/>
    <d v="2019-11-07T06:54:44"/>
    <d v="2019-11-07T07:02:11"/>
    <x v="0"/>
    <s v="8:26"/>
    <n v="8.4333333559334278"/>
    <s v="7:27"/>
    <s v=""/>
    <x v="0"/>
    <s v="52534382-1"/>
    <s v="ANGELICA MARIA MOLINA RODRIGUEZ                                          "/>
    <s v="TRIAGE 4"/>
  </r>
  <r>
    <x v="547"/>
    <d v="2019-11-07T07:02:26"/>
    <d v="2019-11-07T07:06:29"/>
    <x v="325"/>
    <s v="5:17"/>
    <n v="5.2833333425223827"/>
    <s v="4:03"/>
    <n v="60.150000010617077"/>
    <x v="1"/>
    <s v="51790887-5"/>
    <s v="NINFANI ISABEL GARZON                                                    "/>
    <s v="TRIAGE 3"/>
  </r>
  <r>
    <x v="548"/>
    <d v="2019-11-07T07:24:29"/>
    <d v="2019-11-07T07:27:21"/>
    <x v="326"/>
    <s v="24:44"/>
    <n v="24.733333331532776"/>
    <s v="2:52"/>
    <n v="44.899999997578561"/>
    <x v="1"/>
    <s v="1022407902-1"/>
    <s v="YERALDIN  USECHE MAHECHA                                                 "/>
    <s v="TRIAGE 3"/>
  </r>
  <r>
    <x v="549"/>
    <d v="2019-11-07T07:28:54"/>
    <d v="2019-11-07T07:37:01"/>
    <x v="327"/>
    <s v="19:21"/>
    <n v="19.350000028498471"/>
    <s v="8:07"/>
    <n v="47.216666671447456"/>
    <x v="1"/>
    <s v="41440359-2"/>
    <s v="MARIA DE JESUS AVILA MARTINEZ                                            "/>
    <s v="TRIAGE 3"/>
  </r>
  <r>
    <x v="550"/>
    <d v="2019-11-07T07:37:27"/>
    <d v="2019-11-07T07:41:08"/>
    <x v="328"/>
    <s v="23:37"/>
    <n v="23.61666664481163"/>
    <s v="3:41"/>
    <n v="0.41666666977107525"/>
    <x v="1"/>
    <s v="1018494440-1"/>
    <s v="KATHYN YURANI GONZALEZ RODRIGUEZ                                         "/>
    <s v="TRIAGE 3"/>
  </r>
  <r>
    <x v="551"/>
    <d v="2019-11-07T07:49:25"/>
    <d v="2019-11-07T07:54:29"/>
    <x v="0"/>
    <s v="19:05"/>
    <n v="19.083333341404796"/>
    <s v="5:04"/>
    <s v=""/>
    <x v="1"/>
    <s v="23783465-4"/>
    <s v="YOLANDA PATRICIA CASTILLO GOMEZ                                          "/>
    <s v="TRIAGE 3"/>
  </r>
  <r>
    <x v="552"/>
    <d v="2019-11-07T07:54:40"/>
    <d v="2019-11-07T07:59:41"/>
    <x v="0"/>
    <s v="10:05"/>
    <n v="10.083333333022892"/>
    <s v="5:01"/>
    <s v=""/>
    <x v="0"/>
    <s v="24651865-1"/>
    <s v="VIVIANA  LOPEZ SANCHEZ                                                   "/>
    <s v="TRIAGE 4"/>
  </r>
  <r>
    <x v="553"/>
    <d v="2019-11-07T08:00:15"/>
    <d v="2019-11-07T08:04:27"/>
    <x v="329"/>
    <s v="2:32"/>
    <n v="2.5333333387970924"/>
    <s v="4:12"/>
    <n v="34.149999967776239"/>
    <x v="1"/>
    <s v="500083-10"/>
    <s v="JUAN DE DIOS ORTIZ                                                       "/>
    <s v="TRIAGE 3"/>
  </r>
  <r>
    <x v="554"/>
    <d v="2019-11-07T08:22:59"/>
    <d v="2019-11-07T08:25:50"/>
    <x v="330"/>
    <s v="6:10"/>
    <n v="6.1666666623204947"/>
    <s v="2:51"/>
    <n v="52.649999996647239"/>
    <x v="1"/>
    <s v="51844476-1"/>
    <s v="DORA ROCIO SOTELO DIAZ                                                   "/>
    <s v="TRIAGE 3"/>
  </r>
  <r>
    <x v="555"/>
    <d v="2019-11-07T08:32:45"/>
    <d v="2019-11-07T08:39:50"/>
    <x v="0"/>
    <s v="7:32"/>
    <n v="7.5333333341404796"/>
    <s v="7:05"/>
    <s v=""/>
    <x v="0"/>
    <s v="2848079-12"/>
    <s v="JUAN BAUTISTA RODRIGUEZ                                                  "/>
    <s v="TRIAGE 4"/>
  </r>
  <r>
    <x v="556"/>
    <d v="2019-11-07T08:30:49"/>
    <d v="2019-11-07T08:32:35"/>
    <x v="0"/>
    <s v="2:42"/>
    <n v="2.699999981559813"/>
    <s v="1:46"/>
    <s v=""/>
    <x v="0"/>
    <s v="1023980791-1"/>
    <s v="BRIYITH DANIELA AMAYA BARRIENTOS                                         "/>
    <s v="TRIAGE 4"/>
  </r>
  <r>
    <x v="557"/>
    <d v="2019-11-07T08:40:45"/>
    <d v="2019-11-07T08:44:29"/>
    <x v="0"/>
    <s v="10:28"/>
    <n v="10.466666682623327"/>
    <s v="3:44"/>
    <s v=""/>
    <x v="0"/>
    <s v="1016054332-2"/>
    <s v="JUDY ALEXANDRA CAMARGO VELASQUEZ                                         "/>
    <s v="TRIAGE 4"/>
  </r>
  <r>
    <x v="558"/>
    <d v="2019-11-07T08:46:12"/>
    <d v="2019-11-07T08:52:55"/>
    <x v="331"/>
    <s v="5:37"/>
    <n v="5.6166666699573398"/>
    <s v="6:43"/>
    <n v="0.41666666977107525"/>
    <x v="1"/>
    <s v="10233432-3"/>
    <s v="VICTOR MANUEL RONCANCIO ROJAS                                            "/>
    <s v="TRIAGE 3"/>
  </r>
  <r>
    <x v="559"/>
    <d v="2019-11-07T09:08:38"/>
    <d v="2019-11-07T09:10:11"/>
    <x v="332"/>
    <s v="19:20"/>
    <n v="19.333333326503634"/>
    <s v="1:33"/>
    <n v="4.8999999929219484"/>
    <x v="1"/>
    <s v="17097812-5"/>
    <s v="MILCIADES  RODRIGUEZ RODRIGUEZ                                           "/>
    <s v="TRIAGE 3"/>
  </r>
  <r>
    <x v="560"/>
    <d v="2019-11-07T09:15:03"/>
    <d v="2019-11-07T09:21:34"/>
    <x v="0"/>
    <s v="19:03"/>
    <n v="19.050000021234155"/>
    <s v="6:31"/>
    <s v=""/>
    <x v="0"/>
    <s v="20024507-1"/>
    <s v="ZOILA ELVIRA NIÑO SANCHEZ                                                "/>
    <s v="TRIAGE 4"/>
  </r>
  <r>
    <x v="561"/>
    <d v="2019-11-07T09:21:46"/>
    <d v="2019-11-07T09:25:46"/>
    <x v="0"/>
    <s v="24:08"/>
    <n v="24.133333317004144"/>
    <s v="4:00"/>
    <s v=""/>
    <x v="0"/>
    <s v="41360895-7"/>
    <s v="LUZ MARINA CUESTA ROMERO                                                 "/>
    <s v="TRIAGE 4"/>
  </r>
  <r>
    <x v="562"/>
    <d v="2019-11-07T09:28:28"/>
    <d v="2019-11-07T09:36:07"/>
    <x v="333"/>
    <s v="24:27"/>
    <n v="24.449999984353781"/>
    <s v="7:39"/>
    <n v="24.949999996460974"/>
    <x v="1"/>
    <s v="41348486-15"/>
    <s v="BLANCA LIGIA ROZO DE DAVILA                                              "/>
    <s v="TRIAGE 3"/>
  </r>
  <r>
    <x v="563"/>
    <d v="2019-11-07T09:36:21"/>
    <d v="2019-11-07T09:45:00"/>
    <x v="334"/>
    <s v="27:24"/>
    <n v="27.399999992921948"/>
    <s v="8:39"/>
    <n v="5.216666660271585"/>
    <x v="1"/>
    <s v="52010712-1"/>
    <s v="MARTHA HOLINDA PEREZ ALVARADO                                            "/>
    <s v="TRIAGE 3"/>
  </r>
  <r>
    <x v="564"/>
    <d v="2019-11-07T09:45:12"/>
    <d v="2019-11-07T09:49:13"/>
    <x v="335"/>
    <s v="18:35"/>
    <n v="18.583333329297602"/>
    <s v="4:01"/>
    <n v="21.349999993108213"/>
    <x v="1"/>
    <s v="17173645-8"/>
    <s v="JOSE DEL CARMEN ARIAS                                                    "/>
    <s v="TRIAGE 3"/>
  </r>
  <r>
    <x v="565"/>
    <d v="2019-11-07T09:58:27"/>
    <d v="2019-11-07T10:06:09"/>
    <x v="0"/>
    <s v="3:55"/>
    <n v="3.9166666707023978"/>
    <s v="7:42"/>
    <s v=""/>
    <x v="0"/>
    <s v="41636467-5"/>
    <s v="MARIA FABIOLA ALZATE DE GIRALDO                                          "/>
    <s v="TRIAGE 4"/>
  </r>
  <r>
    <x v="566"/>
    <d v="2019-11-07T10:23:38"/>
    <d v="2019-11-07T10:28:01"/>
    <x v="336"/>
    <s v="2:57"/>
    <n v="2.9500000085681677"/>
    <s v="4:23"/>
    <n v="2.6000000210478902"/>
    <x v="1"/>
    <s v="28517123-2"/>
    <s v="MARIA MAGOLA OVIEDO DE MOSQUERA                                          "/>
    <s v="TRIAGE 3"/>
  </r>
  <r>
    <x v="567"/>
    <d v="2019-11-07T10:29:51"/>
    <d v="2019-11-07T10:33:57"/>
    <x v="337"/>
    <s v="2:52"/>
    <n v="2.8666666662320495"/>
    <s v="4:06"/>
    <n v="2.5833333609625697"/>
    <x v="1"/>
    <s v="2892290-7"/>
    <s v="CARLOS JULIO ENGATIVA GOMEZ                                              "/>
    <s v="TRIAGE 3"/>
  </r>
  <r>
    <x v="568"/>
    <d v="2019-11-07T11:02:33"/>
    <d v="2019-11-07T11:05:28"/>
    <x v="0"/>
    <s v="2:55"/>
    <n v="2.9166666883975267"/>
    <s v="2:55"/>
    <s v=""/>
    <x v="0"/>
    <s v="52500677-3"/>
    <s v="JOHANA MARIA PEREZ CHAPARRO                                              "/>
    <s v="TRIAGE 4"/>
  </r>
  <r>
    <x v="569"/>
    <d v="2019-11-07T11:05:41"/>
    <d v="2019-11-07T11:08:54"/>
    <x v="338"/>
    <s v="3:30"/>
    <n v="3.5000000009313226"/>
    <s v="3:13"/>
    <n v="7.9999999841675162"/>
    <x v="1"/>
    <s v="79894237-62"/>
    <s v="ASMETH  ARCE CALDERON                                                    "/>
    <s v="TRIAGE 3"/>
  </r>
  <r>
    <x v="570"/>
    <d v="2019-11-07T11:09:08"/>
    <d v="2019-11-07T11:11:57"/>
    <x v="0"/>
    <s v="2:40"/>
    <n v="2.6666666613891721"/>
    <s v="2:49"/>
    <s v=""/>
    <x v="0"/>
    <s v="52380124-5"/>
    <s v="ERICA ROCIO BURBANO GUERRERO                                             "/>
    <s v="TRIAGE 4"/>
  </r>
  <r>
    <x v="571"/>
    <d v="2019-11-07T11:16:08"/>
    <d v="2019-11-07T11:24:01"/>
    <x v="339"/>
    <s v="7:41"/>
    <n v="7.6833333587273955"/>
    <s v="7:53"/>
    <n v="1.8666666839271784"/>
    <x v="1"/>
    <s v="41627418-4"/>
    <s v="ELSA MARINA LOPEZ DIAZ                                                   "/>
    <s v="TRIAGE 3"/>
  </r>
  <r>
    <x v="572"/>
    <d v="2019-11-07T11:12:30"/>
    <d v="2019-11-07T11:15:56"/>
    <x v="0"/>
    <s v="2:31"/>
    <n v="2.5166666368022561"/>
    <s v="3:26"/>
    <s v=""/>
    <x v="0"/>
    <s v="1001314411-2"/>
    <s v="LUISA FERNANDA MONTOYA GAVIRIA                                           "/>
    <s v="TRIAGE 4"/>
  </r>
  <r>
    <x v="573"/>
    <d v="2019-11-07T11:24:16"/>
    <d v="2019-11-07T11:30:39"/>
    <x v="0"/>
    <s v="12:35"/>
    <n v="12.583333309739828"/>
    <s v="6:23"/>
    <s v=""/>
    <x v="0"/>
    <s v="147859-4"/>
    <s v="HERNAN  RINCON GUTIERREZ                                                 "/>
    <s v="TRIAGE 4"/>
  </r>
  <r>
    <x v="574"/>
    <d v="2019-11-07T11:31:21"/>
    <d v="2019-11-07T11:35:47"/>
    <x v="340"/>
    <s v="17:21"/>
    <n v="17.349999980069697"/>
    <s v="4:26"/>
    <n v="3.9499999908730388"/>
    <x v="1"/>
    <s v="14396349-47"/>
    <s v="JESUS OBDULIO CASTILLO GAMEZ                                             "/>
    <s v="TRIAGE 3"/>
  </r>
  <r>
    <x v="575"/>
    <d v="2019-11-07T11:36:00"/>
    <d v="2019-11-07T11:39:07"/>
    <x v="341"/>
    <s v="19:11"/>
    <n v="19.183333343826234"/>
    <s v="3:07"/>
    <n v="31.949999998323619"/>
    <x v="1"/>
    <s v="79752603-5"/>
    <s v="WOLLINTON  RAMIREZ BUSTOS                                                "/>
    <s v="TRIAGE 3"/>
  </r>
  <r>
    <x v="576"/>
    <d v="2019-11-07T11:39:19"/>
    <d v="2019-11-07T11:42:41"/>
    <x v="0"/>
    <s v="19:36"/>
    <n v="19.60000001359731"/>
    <s v="3:22"/>
    <s v=""/>
    <x v="0"/>
    <s v="1031176762-2"/>
    <s v="MILLER ANDRES ACEVEDO RIAO                                               "/>
    <s v="TRIAGE 4"/>
  </r>
  <r>
    <x v="577"/>
    <d v="2019-11-07T11:42:50"/>
    <d v="2019-11-07T11:46:30"/>
    <x v="0"/>
    <s v="9:58"/>
    <n v="9.9666666705161333"/>
    <s v="3:40"/>
    <s v=""/>
    <x v="0"/>
    <s v="4122036-1"/>
    <s v="ERNESTO  PARRA ROJAS                                                     "/>
    <s v="TRIAGE 4"/>
  </r>
  <r>
    <x v="578"/>
    <d v="2019-11-07T11:57:00"/>
    <d v="2019-11-07T12:03:08"/>
    <x v="0"/>
    <s v="1:45"/>
    <n v="1.7500000214204192"/>
    <s v="6:08"/>
    <s v=""/>
    <x v="0"/>
    <s v="11235003-5"/>
    <s v="MARCO TULIO URQUIJO LOZANO                                               "/>
    <s v="TRIAGE 4"/>
  </r>
  <r>
    <x v="579"/>
    <d v="2019-11-07T12:12:50"/>
    <d v="2019-11-07T12:14:56"/>
    <x v="342"/>
    <s v="6:20"/>
    <n v="6.3333333469927311"/>
    <s v="2:06"/>
    <n v="21.133333328180015"/>
    <x v="1"/>
    <s v="19196493-1"/>
    <s v="NELBO  TIMARAN CORDOBA                                                   "/>
    <s v="TRIAGE 3"/>
  </r>
  <r>
    <x v="580"/>
    <d v="2019-11-07T12:15:42"/>
    <d v="2019-11-07T12:20:12"/>
    <x v="343"/>
    <s v="2:52"/>
    <n v="2.8666666662320495"/>
    <s v="4:30"/>
    <n v="36.433333363384008"/>
    <x v="1"/>
    <s v="1024469214-2"/>
    <s v="JORGE ELIECER LOPEZ CAMELO                                               "/>
    <s v="TRIAGE 3"/>
  </r>
  <r>
    <x v="581"/>
    <d v="2019-11-07T12:20:37"/>
    <d v="2019-11-07T12:34:41"/>
    <x v="0"/>
    <s v="4:40"/>
    <n v="4.6666666679084301"/>
    <s v="14:04"/>
    <s v=""/>
    <x v="0"/>
    <s v="1012357567-4"/>
    <s v="OSCAR ISAAC GONZALEZ SUSATAMA                                            "/>
    <s v="TRIAGE 4"/>
  </r>
  <r>
    <x v="582"/>
    <d v="2019-11-07T12:37:00"/>
    <d v="2019-11-07T12:40:24"/>
    <x v="344"/>
    <s v="6:58"/>
    <n v="6.9666666816920042"/>
    <s v="3:24"/>
    <n v="28.533333339728415"/>
    <x v="1"/>
    <s v="80237061-1"/>
    <s v="ELKIN EDUARDO GONZALEZ BALLESTEROS                                       "/>
    <s v="TRIAGE 3"/>
  </r>
  <r>
    <x v="583"/>
    <d v="2019-11-07T12:41:13"/>
    <d v="2019-11-07T12:45:22"/>
    <x v="345"/>
    <s v="8:10"/>
    <n v="8.1666666688397527"/>
    <s v="4:09"/>
    <n v="45.250000027008355"/>
    <x v="1"/>
    <s v="52821775-2"/>
    <s v="JENNY MARCELA MORENO RODRIGUEZ                                           "/>
    <s v="TRIAGE 3"/>
  </r>
  <r>
    <x v="584"/>
    <d v="2019-11-07T12:45:56"/>
    <d v="2019-11-07T12:53:28"/>
    <x v="0"/>
    <s v="8:02"/>
    <n v="8.033333346247673"/>
    <s v="7:32"/>
    <s v=""/>
    <x v="1"/>
    <s v="51842240-5"/>
    <s v="LUZ AMPARO ZAPATA MENDEZ                                                 "/>
    <s v="TRIAGE 3"/>
  </r>
  <r>
    <x v="585"/>
    <d v="2019-11-07T12:55:28"/>
    <d v="2019-11-07T13:12:53"/>
    <x v="0"/>
    <s v="13:43"/>
    <n v="13.716666698455811"/>
    <s v="17:25"/>
    <s v=""/>
    <x v="0"/>
    <s v="51980334-1"/>
    <s v="ADRIANA  FLOREZ ROA                                                      "/>
    <s v="TRIAGE 4"/>
  </r>
  <r>
    <x v="586"/>
    <d v="2019-11-07T13:13:08"/>
    <d v="2019-11-07T13:22:40"/>
    <x v="0"/>
    <s v="28:02"/>
    <n v="28.033333327621222"/>
    <s v="9:32"/>
    <s v=""/>
    <x v="0"/>
    <s v="79104670-4"/>
    <s v="ALVARO HERNANDO GOMEZ PINTO                                              "/>
    <s v="TRIAGE 4"/>
  </r>
  <r>
    <x v="587"/>
    <d v="2019-11-07T13:18:56"/>
    <d v="2019-11-07T13:21:48"/>
    <x v="346"/>
    <s v="32:39"/>
    <n v="32.65000001527369"/>
    <s v="2:52"/>
    <n v="24.633333329111338"/>
    <x v="1"/>
    <s v="4494892-1"/>
    <s v="GILDARDO DE JESUS ARANGO BUSTAMANTE                                      "/>
    <s v="TRIAGE 3"/>
  </r>
  <r>
    <x v="588"/>
    <d v="2019-11-07T13:23:19"/>
    <d v="2019-11-07T13:30:58"/>
    <x v="347"/>
    <s v="27:35"/>
    <n v="27.583333337679505"/>
    <s v="7:39"/>
    <n v="2.2000000113621354"/>
    <x v="2"/>
    <s v="20408795-6"/>
    <s v="MARIA GLORIA GUTIERREZ COLMENAREZ                                        "/>
    <s v="TRIAGE 2"/>
  </r>
  <r>
    <x v="589"/>
    <d v="2019-11-07T13:32:07"/>
    <d v="2019-11-07T13:36:32"/>
    <x v="348"/>
    <s v="23:10"/>
    <n v="23.166666654869914"/>
    <s v="4:25"/>
    <n v="28.099999967962503"/>
    <x v="1"/>
    <s v="52969699-1"/>
    <s v="DIANA SHIRLEY REYES RAMIREZ                                              "/>
    <s v="TRIAGE 3"/>
  </r>
  <r>
    <x v="590"/>
    <d v="2019-11-07T13:36:50"/>
    <d v="2019-11-07T13:41:57"/>
    <x v="349"/>
    <s v="21:42"/>
    <n v="21.69999998062849"/>
    <s v="5:07"/>
    <n v="36.133333314210176"/>
    <x v="1"/>
    <s v="20578481-5"/>
    <s v="ROSA MARIA MARTINEZ GUZMAN                                               "/>
    <s v="TRIAGE 3"/>
  </r>
  <r>
    <x v="591"/>
    <d v="2019-11-07T13:42:34"/>
    <d v="2019-11-07T13:45:55"/>
    <x v="0"/>
    <s v="17:29"/>
    <n v="17.483333302661777"/>
    <s v="3:21"/>
    <s v=""/>
    <x v="1"/>
    <s v="1001274404-2"/>
    <s v="CLAUDIA GISSELA RINCON SABALA                                            "/>
    <s v="TRIAGE 3"/>
  </r>
  <r>
    <x v="592"/>
    <d v="2019-11-07T13:47:22"/>
    <d v="2019-11-07T13:52:05"/>
    <x v="0"/>
    <s v="9:09"/>
    <n v="9.1500000329688191"/>
    <s v="4:43"/>
    <s v=""/>
    <x v="0"/>
    <s v="15957773-2"/>
    <s v="ALFONSO  LOPEZ ZULUAGA                                                   "/>
    <s v="TRIAGE 4"/>
  </r>
  <r>
    <x v="593"/>
    <d v="2019-11-07T14:01:31"/>
    <d v="2019-11-07T14:08:59"/>
    <x v="350"/>
    <s v="5:01"/>
    <n v="5.0166666554287076"/>
    <s v="7:28"/>
    <n v="17.033333354629576"/>
    <x v="1"/>
    <s v="1012453042-1"/>
    <s v="LAURA VALENTINA MORALES BOTERO                                           "/>
    <s v="TRIAGE 3"/>
  </r>
  <r>
    <x v="594"/>
    <d v="2019-11-07T14:10:01"/>
    <d v="2019-11-07T14:14:30"/>
    <x v="0"/>
    <s v="5:14"/>
    <n v="5.2333333203569055"/>
    <s v="4:29"/>
    <s v=""/>
    <x v="0"/>
    <s v="20320313-3"/>
    <s v="MARIA DIOSELINA PINZON DE SALAMANCA                                      "/>
    <s v="TRIAGE 4"/>
  </r>
  <r>
    <x v="595"/>
    <d v="2019-11-07T14:39:37"/>
    <d v="2019-11-07T14:41:47"/>
    <x v="351"/>
    <s v="5:00"/>
    <n v="4.9999999953433871"/>
    <s v="2:10"/>
    <n v="5.3500000247731805"/>
    <x v="1"/>
    <s v="21039682-2"/>
    <s v="MARIA EVIDALIA CASTAÑEDA DE GUZMAN                                       "/>
    <s v="TRIAGE 3"/>
  </r>
  <r>
    <x v="596"/>
    <d v="2019-11-07T14:42:16"/>
    <d v="2019-11-07T14:46:52"/>
    <x v="0"/>
    <s v="4:10"/>
    <n v="4.1666666558012366"/>
    <s v="4:36"/>
    <s v=""/>
    <x v="0"/>
    <s v="1023006153-1"/>
    <s v="JOHN EDISSON DIAZ SANTANA                                                "/>
    <s v="TRIAGE 4"/>
  </r>
  <r>
    <x v="597"/>
    <d v="2019-11-07T14:47:51"/>
    <d v="2019-11-07T14:51:19"/>
    <x v="352"/>
    <s v="2:20"/>
    <n v="2.333333333954215"/>
    <s v="3:28"/>
    <n v="9.3333333358168602"/>
    <x v="1"/>
    <s v="1023965149-2"/>
    <s v="JENNIFER ALEXANDRA AREVALO CRISTIANO                                     "/>
    <s v="TRIAGE 3"/>
  </r>
  <r>
    <x v="598"/>
    <d v="2019-11-07T14:52:08"/>
    <d v="2019-11-07T14:57:16"/>
    <x v="0"/>
    <s v="5:28"/>
    <n v="5.4666666872799397"/>
    <s v="5:08"/>
    <s v=""/>
    <x v="0"/>
    <s v="51800659-3"/>
    <s v="ANA DEL CARMEN CRISTIANO CHIA                                            "/>
    <s v="TRIAGE 4"/>
  </r>
  <r>
    <x v="599"/>
    <d v="2019-11-07T14:57:37"/>
    <d v="2019-11-07T15:01:02"/>
    <x v="353"/>
    <s v="7:44"/>
    <n v="7.733333338983357"/>
    <s v="3:25"/>
    <n v="4.6500000078231096"/>
    <x v="1"/>
    <s v="51979570-1"/>
    <s v="AURA CELIA ARIZA                                                         "/>
    <s v="TRIAGE 3"/>
  </r>
  <r>
    <x v="600"/>
    <d v="2019-11-07T15:05:56"/>
    <d v="2019-11-07T15:08:51"/>
    <x v="354"/>
    <s v="2:50"/>
    <n v="2.8333333460614085"/>
    <s v="2:55"/>
    <n v="12.75000003632158"/>
    <x v="1"/>
    <s v="1024588299-1"/>
    <s v="WILIAN ANDRES DIAZ CIFUENTES                                             "/>
    <s v="TRIAGE 3"/>
  </r>
  <r>
    <x v="601"/>
    <d v="2019-11-07T15:34:00"/>
    <d v="2019-11-07T15:43:06"/>
    <x v="0"/>
    <s v="12:03"/>
    <n v="12.049999977461994"/>
    <s v="9:06"/>
    <s v=""/>
    <x v="0"/>
    <s v="1000786295-1"/>
    <s v="KAREN NATALIA JIMENEZ PARRA                                              "/>
    <s v="TRIAGE 4"/>
  </r>
  <r>
    <x v="602"/>
    <d v="2019-11-07T15:26:37"/>
    <d v="2019-11-07T15:30:26"/>
    <x v="355"/>
    <s v="1:35"/>
    <n v="1.5833333367481828"/>
    <s v="3:49"/>
    <n v="0.96666666213423014"/>
    <x v="1"/>
    <s v="1010189512-3"/>
    <s v="ANA CAROLINA ANZOLA CASTELLANOS                                          "/>
    <s v="TRIAGE 3"/>
  </r>
  <r>
    <x v="603"/>
    <d v="2019-11-07T15:44:37"/>
    <d v="2019-11-07T15:55:35"/>
    <x v="0"/>
    <s v="18:17"/>
    <n v="18.283333322033286"/>
    <s v="10:58"/>
    <s v=""/>
    <x v="0"/>
    <s v="1076667204-1"/>
    <s v="JEISSON FERNANDO PORRAS ALVARADO                                         "/>
    <s v="TRIAGE 4"/>
  </r>
  <r>
    <x v="604"/>
    <d v="2019-11-07T15:57:32"/>
    <d v="2019-11-07T16:06:55"/>
    <x v="0"/>
    <s v="18:23"/>
    <n v="18.383333324454725"/>
    <s v="9:23"/>
    <s v=""/>
    <x v="1"/>
    <s v="1000855860-1"/>
    <s v="ANDRES SANTIAGO RUIZ SARMIENTO                                           "/>
    <s v="TRIAGE 3"/>
  </r>
  <r>
    <x v="605"/>
    <d v="2019-11-07T16:08:53"/>
    <d v="2019-11-07T16:13:20"/>
    <x v="0"/>
    <s v="16:47"/>
    <n v="16.783333327621222"/>
    <s v="4:27"/>
    <s v=""/>
    <x v="0"/>
    <s v="41781198-5"/>
    <s v="MARIA RAQUEL BOLAÑOS RODRIGUEZ                                           "/>
    <s v="TRIAGE 4"/>
  </r>
  <r>
    <x v="606"/>
    <d v="2019-11-07T16:13:48"/>
    <d v="2019-11-07T16:22:04"/>
    <x v="0"/>
    <s v="8:32"/>
    <n v="8.5333333164453506"/>
    <s v="8:16"/>
    <s v=""/>
    <x v="0"/>
    <s v="2211463-18"/>
    <s v="MACARIO  ASTROSA SALAZAR                                                 "/>
    <s v="TRIAGE 4"/>
  </r>
  <r>
    <x v="607"/>
    <d v="2019-11-07T16:24:02"/>
    <d v="2019-11-07T16:35:14"/>
    <x v="0"/>
    <s v="9:30"/>
    <n v="9.5000000204890966"/>
    <s v="11:12"/>
    <s v=""/>
    <x v="0"/>
    <s v="20121703-9"/>
    <s v="NATIVIDAD  RONCANCIO DE CASTAÑEDA                                        "/>
    <s v="TRIAGE 4"/>
  </r>
  <r>
    <x v="608"/>
    <d v="2019-11-07T16:35:32"/>
    <d v="2019-11-07T16:39:56"/>
    <x v="356"/>
    <s v="17:39"/>
    <n v="17.649999987334013"/>
    <s v="4:24"/>
    <n v="3.066666629165411"/>
    <x v="1"/>
    <s v="19236488-5"/>
    <s v="JOSE GUSTAVO BARRANTES JUTINICO                                          "/>
    <s v="TRIAGE 3"/>
  </r>
  <r>
    <x v="609"/>
    <d v="2019-11-07T16:40:11"/>
    <d v="2019-11-07T16:50:31"/>
    <x v="0"/>
    <s v="3:08"/>
    <n v="3.1333333533257246"/>
    <s v="10:20"/>
    <s v=""/>
    <x v="0"/>
    <s v="35327760-3"/>
    <s v="ISABEL  OLAYA                                                            "/>
    <s v="TRIAGE 4"/>
  </r>
  <r>
    <x v="610"/>
    <d v="2019-11-07T16:50:47"/>
    <d v="2019-11-07T16:59:38"/>
    <x v="0"/>
    <s v="5:27"/>
    <n v="5.4500000271946192"/>
    <s v="8:51"/>
    <s v=""/>
    <x v="0"/>
    <s v="20107636-7"/>
    <s v="EMMA  PAEZ PINZON                                                        "/>
    <s v="TRIAGE 4"/>
  </r>
  <r>
    <x v="611"/>
    <d v="2019-11-07T17:08:35"/>
    <d v="2019-11-07T17:16:42"/>
    <x v="357"/>
    <s v="13:13"/>
    <n v="13.216666686348617"/>
    <s v="8:07"/>
    <n v="3.9833333529531956"/>
    <x v="1"/>
    <s v="451025-2"/>
    <s v="RUBEN  BENAVIDES                                                         "/>
    <s v="TRIAGE 3"/>
  </r>
  <r>
    <x v="612"/>
    <d v="2019-11-07T17:06:17"/>
    <d v="2019-11-07T17:08:04"/>
    <x v="358"/>
    <s v="0:10"/>
    <n v="0.16666668467223644"/>
    <s v="1:47"/>
    <n v="3.6000000033527613"/>
    <x v="1"/>
    <s v="20107636-8"/>
    <s v="EMMA  PAEZ PINZON                                                        "/>
    <s v="TRIAGE 3"/>
  </r>
  <r>
    <x v="613"/>
    <d v="2019-11-07T17:19:40"/>
    <d v="2019-11-07T17:25:14"/>
    <x v="0"/>
    <s v="2:36"/>
    <n v="2.6000000210478902"/>
    <s v="5:34"/>
    <s v=""/>
    <x v="0"/>
    <s v="52519492-1"/>
    <s v="SANDRA MILENA CURREA                                                     "/>
    <s v="TRIAGE 4"/>
  </r>
  <r>
    <x v="614"/>
    <d v="2019-11-07T17:28:20"/>
    <d v="2019-11-07T17:28:49"/>
    <x v="359"/>
    <s v="8:59"/>
    <n v="8.9833333482965827"/>
    <s v="0:29"/>
    <n v="3.1999999936670065"/>
    <x v="1"/>
    <s v="80049037-1"/>
    <s v="GONZALO ALBERTO MORALES DIAZ                                             "/>
    <s v="TRIAGE 3"/>
  </r>
  <r>
    <x v="615"/>
    <d v="2019-11-07T17:40:57"/>
    <d v="2019-11-07T17:45:36"/>
    <x v="360"/>
    <s v="3:41"/>
    <n v="3.6833333456888795"/>
    <s v="4:39"/>
    <n v="57.900000018998981"/>
    <x v="1"/>
    <s v="22388507-1"/>
    <s v="CIELO ESTHER GONZALEZ MERCADO                                            "/>
    <s v="TRIAGE 3"/>
  </r>
  <r>
    <x v="616"/>
    <d v="2019-11-07T18:02:41"/>
    <d v="2019-11-07T18:12:10"/>
    <x v="361"/>
    <s v="6:31"/>
    <n v="6.5166666498407722"/>
    <s v="9:29"/>
    <n v="46.416666652075946"/>
    <x v="1"/>
    <s v="17090564-15"/>
    <s v="CARLOS ALBERTO MONROY ALVARADO                                           "/>
    <s v="TRIAGE 3"/>
  </r>
  <r>
    <x v="617"/>
    <d v="2019-11-07T18:12:34"/>
    <d v="2019-11-07T18:15:48"/>
    <x v="0"/>
    <s v="13:37"/>
    <n v="13.616666654124856"/>
    <s v="3:14"/>
    <s v=""/>
    <x v="0"/>
    <s v="1013630635-5"/>
    <s v="NURY MALLERLY BELTRAN SANABRIA                                           "/>
    <s v="TRIAGE 4"/>
  </r>
  <r>
    <x v="618"/>
    <d v="2019-11-07T18:20:31"/>
    <d v="2019-11-07T18:27:40"/>
    <x v="362"/>
    <s v="14:59"/>
    <n v="14.983333325944841"/>
    <s v="7:09"/>
    <n v="41.2999999942258"/>
    <x v="1"/>
    <s v="35485977-1"/>
    <s v="GLADYS  HEREDIA                                                          "/>
    <s v="TRIAGE 3"/>
  </r>
  <r>
    <x v="619"/>
    <d v="2019-11-07T18:42:03"/>
    <d v="2019-11-07T18:47:44"/>
    <x v="363"/>
    <s v="8:21"/>
    <n v="8.3499999716877937"/>
    <s v="5:41"/>
    <n v="30.18333331681788"/>
    <x v="1"/>
    <s v="79436127-1"/>
    <s v="CAMILO LAUDELINO CRUZ RINCON                                             "/>
    <s v="TRIAGE 3"/>
  </r>
  <r>
    <x v="620"/>
    <d v="2019-11-07T19:01:46"/>
    <d v="2019-11-07T19:04:32"/>
    <x v="364"/>
    <s v="2:38"/>
    <n v="2.6333333412185311"/>
    <s v="2:46"/>
    <n v="25.116666681133211"/>
    <x v="1"/>
    <s v="20313103-3"/>
    <s v="HILDA MARIA ROMERO VDA DE ABRIL                                          "/>
    <s v="TRIAGE 3"/>
  </r>
  <r>
    <x v="621"/>
    <d v="2019-11-07T20:03:02"/>
    <d v="2019-11-07T20:06:45"/>
    <x v="365"/>
    <s v="10:20"/>
    <n v="10.333333318121731"/>
    <s v="3:43"/>
    <n v="19.683333355933428"/>
    <x v="1"/>
    <s v="52210000-3"/>
    <s v="CLAUDIA LILIANA PERDOMO TRUJILLO                                         "/>
    <s v="TRIAGE 3"/>
  </r>
  <r>
    <x v="622"/>
    <d v="2019-11-07T20:07:29"/>
    <d v="2019-11-07T20:17:16"/>
    <x v="0"/>
    <s v="14:02"/>
    <n v="14.033333323895931"/>
    <s v="9:47"/>
    <s v=""/>
    <x v="0"/>
    <s v="53120312-1"/>
    <s v="DIANA LUCIA MALDONADO BARRIGA                                            "/>
    <s v="TRIAGE 4"/>
  </r>
  <r>
    <x v="623"/>
    <d v="2019-11-07T20:39:28"/>
    <d v="2019-11-07T20:43:04"/>
    <x v="366"/>
    <s v="30:49"/>
    <n v="30.816666693426669"/>
    <s v="3:36"/>
    <n v="54.233333333395422"/>
    <x v="1"/>
    <s v="1023974363-1"/>
    <s v="PAULA VANNESA HERNANDEZ PEDRAZA                                          "/>
    <s v="TRIAGE 3"/>
  </r>
  <r>
    <x v="624"/>
    <d v="2019-11-07T20:43:32"/>
    <d v="2019-11-07T20:47:25"/>
    <x v="0"/>
    <s v="22:50"/>
    <n v="22.833333327434957"/>
    <s v="3:53"/>
    <s v=""/>
    <x v="0"/>
    <s v="1023948583-1"/>
    <s v="ERICK DUBAN QUIROGA ROLDAN                                               "/>
    <s v="TRIAGE 4"/>
  </r>
  <r>
    <x v="625"/>
    <d v="2019-11-07T20:59:43"/>
    <d v="2019-11-07T21:01:32"/>
    <x v="367"/>
    <s v="4:55"/>
    <n v="4.9166666530072689"/>
    <s v="1:49"/>
    <n v="22.633333364501595"/>
    <x v="1"/>
    <s v="20200874-9"/>
    <s v="MARIA LEONILDE OSORIO ANGEL                                              "/>
    <s v="TRIAGE 3"/>
  </r>
  <r>
    <x v="626"/>
    <d v="2019-11-07T21:26:27"/>
    <d v="2019-11-07T21:30:39"/>
    <x v="368"/>
    <s v="16:14"/>
    <n v="16.233333335258067"/>
    <s v="4:12"/>
    <n v="47.933333306573331"/>
    <x v="1"/>
    <s v="254646-42"/>
    <s v="AGAPITO  GUERRERO RAMIREZ                                                "/>
    <s v="TRIAGE 3"/>
  </r>
  <r>
    <x v="627"/>
    <d v="2019-11-07T22:44:50"/>
    <d v="2019-11-07T22:49:46"/>
    <x v="369"/>
    <s v="11:38"/>
    <n v="11.633333349600434"/>
    <s v="4:56"/>
    <n v="14.883333323523402"/>
    <x v="1"/>
    <s v="189756-1"/>
    <s v="MARCO ELIAS BETANCOURT RODRIGUEZ                                         "/>
    <s v="TRIAGE 3"/>
  </r>
  <r>
    <x v="628"/>
    <d v="2019-11-07T22:57:10"/>
    <d v="2019-11-07T23:01:32"/>
    <x v="0"/>
    <s v="13:58"/>
    <n v="13.966666683554649"/>
    <s v="4:22"/>
    <s v=""/>
    <x v="0"/>
    <s v="13888575-1"/>
    <s v="POMPILIO  CARO GUTIERREZ                                                 "/>
    <s v="TRIAGE 4"/>
  </r>
  <r>
    <x v="629"/>
    <d v="2019-11-07T23:25:09"/>
    <d v="2019-11-07T23:35:29"/>
    <x v="0"/>
    <s v="23:34"/>
    <n v="23.566666664555669"/>
    <s v="10:20"/>
    <s v=""/>
    <x v="0"/>
    <s v="20490839-1"/>
    <s v="MARIA DEL CARMEN QUINTANA TRIANA                                         "/>
    <s v="TRIAGE 4"/>
  </r>
  <r>
    <x v="630"/>
    <d v="2019-11-08T01:06:30"/>
    <d v="2019-11-08T01:08:14"/>
    <x v="370"/>
    <s v="18:24"/>
    <n v="18.400000026449561"/>
    <s v="1:44"/>
    <n v="0.58333331253379583"/>
    <x v="3"/>
    <s v="1000993290-1"/>
    <s v="INGRID KATHERIN CHAVERRA BLANDON                                         "/>
    <s v="TRIAGE 1"/>
  </r>
  <r>
    <x v="631"/>
    <d v="2019-11-08T03:25:18"/>
    <d v="2019-11-08T03:30:07"/>
    <x v="371"/>
    <s v="28:51"/>
    <n v="28.849999965168536"/>
    <s v="4:49"/>
    <n v="1.7833333415910602"/>
    <x v="1"/>
    <s v="1023916993-1"/>
    <s v="OSCAR ANDRES GUEVARA BERMUDEZ                                            "/>
    <s v="TRIAGE 3"/>
  </r>
  <r>
    <x v="632"/>
    <d v="2019-11-08T04:54:56"/>
    <d v="2019-11-08T04:58:08"/>
    <x v="0"/>
    <s v="7:58"/>
    <n v="7.9666666639968753"/>
    <s v="3:12"/>
    <s v=""/>
    <x v="0"/>
    <s v="1010068142-1"/>
    <s v="VALENTINA  CRUZ ALONSO                                                   "/>
    <s v="TRIAGE 4"/>
  </r>
  <r>
    <x v="633"/>
    <d v="2019-11-08T05:04:26"/>
    <d v="2019-11-08T05:06:23"/>
    <x v="372"/>
    <s v="12:12"/>
    <n v="12.20000000204891"/>
    <s v="1:57"/>
    <n v="10.400000000372529"/>
    <x v="1"/>
    <s v="1013597952-4"/>
    <s v="EDSSON LEANDRO SANCHEZ REYES                                             "/>
    <s v="TRIAGE 3"/>
  </r>
  <r>
    <x v="634"/>
    <d v="2019-11-08T05:25:46"/>
    <d v="2019-11-08T05:31:19"/>
    <x v="373"/>
    <s v="8:50"/>
    <n v="8.8333333237096667"/>
    <s v="5:33"/>
    <n v="2.7666666638106108"/>
    <x v="1"/>
    <s v="41557893-10"/>
    <s v="OLINDA  PEÑA DE ZAMORA                                                   "/>
    <s v="TRIAGE 3"/>
  </r>
  <r>
    <x v="635"/>
    <d v="2019-11-08T06:10:55"/>
    <d v="2019-11-08T06:18:02"/>
    <x v="0"/>
    <s v="6:12"/>
    <n v="6.2000000244006515"/>
    <s v="7:07"/>
    <s v=""/>
    <x v="0"/>
    <s v="23262545-4"/>
    <s v="ROSA ELENA FERNANDEZ                                                     "/>
    <s v="TRIAGE 4"/>
  </r>
  <r>
    <x v="636"/>
    <d v="2019-11-08T06:18:48"/>
    <d v="2019-11-08T06:24:39"/>
    <x v="374"/>
    <s v="10:55"/>
    <n v="10.916666672565043"/>
    <s v="5:51"/>
    <n v="9.4000000180676579"/>
    <x v="1"/>
    <s v="4210649-2"/>
    <s v="MARIO ALFONSO DAZA ROLDAN                                                "/>
    <s v="TRIAGE 3"/>
  </r>
  <r>
    <x v="637"/>
    <d v="2019-11-08T06:30:21"/>
    <d v="2019-11-08T06:33:47"/>
    <x v="375"/>
    <s v="2:57"/>
    <n v="2.9500000085681677"/>
    <s v="3:26"/>
    <n v="1.5833333367481828"/>
    <x v="1"/>
    <s v="3015333-1"/>
    <s v="JOSE ALVARO GARAY AGUDELO                                                "/>
    <s v="TRIAGE 3"/>
  </r>
  <r>
    <x v="638"/>
    <d v="2019-11-08T06:47:40"/>
    <d v="2019-11-08T06:54:52"/>
    <x v="0"/>
    <s v="6:58"/>
    <n v="6.9666666816920042"/>
    <s v="7:12"/>
    <s v=""/>
    <x v="0"/>
    <s v="1010190241-2"/>
    <s v="PAULA ADREA VALENCIA MORALES                                             "/>
    <s v="TRIAGE 4"/>
  </r>
  <r>
    <x v="639"/>
    <d v="2019-11-08T07:46:42"/>
    <d v="2019-11-08T07:52:54"/>
    <x v="0"/>
    <s v="10:28"/>
    <n v="10.466666640713811"/>
    <s v="6:12"/>
    <s v=""/>
    <x v="0"/>
    <s v="51764417-5"/>
    <s v="SIXTA SENAIDA ASTUDILLO ROMERO                                           "/>
    <s v="TRIAGE 4"/>
  </r>
  <r>
    <x v="640"/>
    <d v="2019-11-08T07:51:23"/>
    <d v="2019-11-08T07:56:49"/>
    <x v="376"/>
    <s v="5:35"/>
    <n v="5.583333307877183"/>
    <s v="5:26"/>
    <n v="4.7166666481643915"/>
    <x v="1"/>
    <s v="1023903131-1"/>
    <s v="LEONARDO ANTONIO MONDRAGON MORENO                                        "/>
    <s v="TRIAGE 3"/>
  </r>
  <r>
    <x v="641"/>
    <d v="2019-11-08T08:14:03"/>
    <d v="2019-11-08T08:19:38"/>
    <x v="0"/>
    <s v="8:25"/>
    <n v="8.4166666539385915"/>
    <s v="5:35"/>
    <s v=""/>
    <x v="0"/>
    <s v="18412969-1"/>
    <s v="HEVER  GARZON GOMEZ                                                      "/>
    <s v="TRIAGE 4"/>
  </r>
  <r>
    <x v="642"/>
    <d v="2019-11-08T08:19:53"/>
    <d v="2019-11-08T08:31:26"/>
    <x v="0"/>
    <s v="11:25"/>
    <n v="11.416666684672236"/>
    <s v="11:33"/>
    <s v=""/>
    <x v="0"/>
    <s v="20038081-4"/>
    <s v="EMMA  SANCHEZ VIUDA DE MEDINA                                            "/>
    <s v="TRIAGE 4"/>
  </r>
  <r>
    <x v="643"/>
    <d v="2019-11-08T08:31:40"/>
    <d v="2019-11-08T08:38:52"/>
    <x v="0"/>
    <s v="17:29"/>
    <n v="17.483333344571292"/>
    <s v="7:12"/>
    <s v=""/>
    <x v="0"/>
    <s v="19213901-8"/>
    <s v="MISAEL  CARO JIMENEZ                                                     "/>
    <s v="TRIAGE 4"/>
  </r>
  <r>
    <x v="644"/>
    <d v="2019-11-08T08:32:23"/>
    <d v="2019-11-08T08:43:36"/>
    <x v="0"/>
    <s v="15:40"/>
    <n v="15.666666682809591"/>
    <s v="11:13"/>
    <s v=""/>
    <x v="0"/>
    <s v="41699030-1"/>
    <s v="MARIA DEL CARMEN MORENO                                                  "/>
    <s v="TRIAGE 4"/>
  </r>
  <r>
    <x v="645"/>
    <d v="2019-11-08T08:39:08"/>
    <d v="2019-11-08T08:47:33"/>
    <x v="0"/>
    <s v="17:04"/>
    <n v="17.066666632890701"/>
    <s v="8:25"/>
    <s v=""/>
    <x v="0"/>
    <s v="41444502-44"/>
    <s v="MARIA ISMENIA MONTILLA URIBE                                             "/>
    <s v="TRIAGE 4"/>
  </r>
  <r>
    <x v="646"/>
    <d v="2019-11-08T08:47:54"/>
    <d v="2019-11-08T08:51:24"/>
    <x v="0"/>
    <s v="21:48"/>
    <n v="21.799999983049929"/>
    <s v="3:30"/>
    <s v=""/>
    <x v="4"/>
    <s v="19443434-1"/>
    <s v="CARLOS JULIO CENDALES                                                    "/>
    <s v="TRIAGE 5"/>
  </r>
  <r>
    <x v="647"/>
    <d v="2019-11-08T08:51:35"/>
    <d v="2019-11-08T08:54:53"/>
    <x v="377"/>
    <s v="21:44"/>
    <n v="21.733333342708647"/>
    <s v="3:18"/>
    <n v="0.91666663996875286"/>
    <x v="1"/>
    <s v="145108-12"/>
    <s v="GABRIEL  FONSECA PEDRAZA                                                 "/>
    <s v="TRIAGE 3"/>
  </r>
  <r>
    <x v="648"/>
    <d v="2019-11-08T08:55:45"/>
    <d v="2019-11-08T09:00:54"/>
    <x v="378"/>
    <s v="7:20"/>
    <n v="7.3333333292976022"/>
    <s v="5:09"/>
    <n v="0.30000000726431608"/>
    <x v="1"/>
    <s v="41579543-3"/>
    <s v="BLANCA CECILIA SIERRA DE MARTINEZ                                        "/>
    <s v="TRIAGE 3"/>
  </r>
  <r>
    <x v="649"/>
    <d v="2019-11-08T09:23:57"/>
    <d v="2019-11-08T09:26:31"/>
    <x v="379"/>
    <s v="7:37"/>
    <n v="7.6166666764765978"/>
    <s v="2:34"/>
    <n v="4.1333333356305957"/>
    <x v="1"/>
    <s v="52114308-4"/>
    <s v="IRMA  BUITRAGO GOMEZ                                                     "/>
    <s v="TRIAGE 3"/>
  </r>
  <r>
    <x v="650"/>
    <d v="2019-11-08T09:26:46"/>
    <d v="2019-11-08T09:31:08"/>
    <x v="380"/>
    <s v="6:52"/>
    <n v="6.8666666373610497"/>
    <s v="4:22"/>
    <n v="10.050000012852252"/>
    <x v="1"/>
    <s v="2878427-2"/>
    <s v="JORGE ALBERTO CARDOZO ESLAVA                                             "/>
    <s v="TRIAGE 3"/>
  </r>
  <r>
    <x v="651"/>
    <d v="2019-11-08T09:31:21"/>
    <d v="2019-11-08T09:35:16"/>
    <x v="381"/>
    <s v="4:48"/>
    <n v="4.7999999905005097"/>
    <s v="3:55"/>
    <n v="18.716666693799198"/>
    <x v="1"/>
    <s v="5349615-10"/>
    <s v="EDUARDO BOLIVAR ESPAÑA                                                   "/>
    <s v="TRIAGE 3"/>
  </r>
  <r>
    <x v="652"/>
    <d v="2019-11-08T09:35:28"/>
    <d v="2019-11-08T09:41:01"/>
    <x v="382"/>
    <s v="6:21"/>
    <n v="6.3500000070780516"/>
    <s v="5:33"/>
    <n v="18.583333371207118"/>
    <x v="1"/>
    <s v="51602569-3"/>
    <s v="LUZ AMANDA GAMBA DE RODRIGUEZ                                            "/>
    <s v="TRIAGE 3"/>
  </r>
  <r>
    <x v="653"/>
    <d v="2019-11-08T09:41:19"/>
    <d v="2019-11-08T09:50:00"/>
    <x v="0"/>
    <s v="9:52"/>
    <n v="9.8666666680946946"/>
    <s v="8:41"/>
    <s v=""/>
    <x v="0"/>
    <s v="51964303-9"/>
    <s v="MARTHA YOLANDA RUBIANO PINZON                                            "/>
    <s v="TRIAGE 4"/>
  </r>
  <r>
    <x v="654"/>
    <d v="2019-11-08T09:50:17"/>
    <d v="2019-11-08T09:59:19"/>
    <x v="0"/>
    <s v="15:39"/>
    <n v="15.650000022724271"/>
    <s v="9:02"/>
    <s v=""/>
    <x v="0"/>
    <s v="4274459-6"/>
    <s v="GONZALO  FRANCO FRANCO                                                   "/>
    <s v="TRIAGE 4"/>
  </r>
  <r>
    <x v="655"/>
    <d v="2019-11-08T09:59:31"/>
    <d v="2019-11-08T10:03:14"/>
    <x v="0"/>
    <s v="18:22"/>
    <n v="18.366666664369404"/>
    <s v="3:43"/>
    <s v=""/>
    <x v="0"/>
    <s v="1033778500-3"/>
    <s v="KIMVERLI VIVIANA GOMEZ CUTIVA                                            "/>
    <s v="TRIAGE 4"/>
  </r>
  <r>
    <x v="656"/>
    <d v="2019-11-08T09:59:06"/>
    <d v="2019-11-08T10:06:56"/>
    <x v="383"/>
    <s v="10:02"/>
    <n v="10.033333352766931"/>
    <s v="7:50"/>
    <n v="0.28333330526947975"/>
    <x v="1"/>
    <s v="28914828-1"/>
    <s v="BLANCA AZUCENA GUALTERO WUALTERO                                         "/>
    <s v="TRIAGE 3"/>
  </r>
  <r>
    <x v="657"/>
    <d v="2019-11-08T10:03:31"/>
    <d v="2019-11-08T10:09:33"/>
    <x v="0"/>
    <s v="10:50"/>
    <n v="10.833333330228925"/>
    <s v="6:02"/>
    <s v=""/>
    <x v="0"/>
    <s v="24995231-1"/>
    <s v="NATIVIDAD  ROJAS DIAZ                                                    "/>
    <s v="TRIAGE 4"/>
  </r>
  <r>
    <x v="658"/>
    <d v="2019-11-08T10:10:01"/>
    <d v="2019-11-08T10:17:00"/>
    <x v="0"/>
    <s v="14:43"/>
    <n v="14.716666680760682"/>
    <s v="6:59"/>
    <s v=""/>
    <x v="0"/>
    <s v="4128581-8"/>
    <s v="SAUL  ALFONSO URIBE                                                      "/>
    <s v="TRIAGE 4"/>
  </r>
  <r>
    <x v="659"/>
    <d v="2019-11-08T10:18:53"/>
    <d v="2019-11-08T10:22:39"/>
    <x v="384"/>
    <s v="11:53"/>
    <n v="11.883333334699273"/>
    <s v="3:46"/>
    <n v="0.8333333395421505"/>
    <x v="1"/>
    <s v="52364028-4"/>
    <s v="NURY HASBLEIDY GUEVARA ROMERO                                            "/>
    <s v="TRIAGE 3"/>
  </r>
  <r>
    <x v="660"/>
    <d v="2019-11-08T10:29:36"/>
    <d v="2019-11-08T10:33:57"/>
    <x v="385"/>
    <s v="4:43"/>
    <n v="4.7166666481643915"/>
    <s v="4:21"/>
    <n v="6.4666666695848107"/>
    <x v="1"/>
    <s v="3597404-1"/>
    <s v="OCTAVIO DE JESUS MEDINA MEDINA                                           "/>
    <s v="TRIAGE 3"/>
  </r>
  <r>
    <x v="661"/>
    <d v="2019-11-08T10:53:31"/>
    <d v="2019-11-08T10:56:42"/>
    <x v="386"/>
    <s v="3:01"/>
    <n v="3.0166666908189654"/>
    <s v="3:11"/>
    <n v="12.999999979510903"/>
    <x v="1"/>
    <s v="19107722-5"/>
    <s v="SAUL  SUAREZ PEREZ                                                       "/>
    <s v="TRIAGE 3"/>
  </r>
  <r>
    <x v="662"/>
    <d v="2019-11-08T11:08:27"/>
    <d v="2019-11-08T11:15:39"/>
    <x v="0"/>
    <s v="5:41"/>
    <n v="5.6833333102986217"/>
    <s v="7:12"/>
    <s v=""/>
    <x v="0"/>
    <s v="51879975-3"/>
    <s v="GLADYS ALEIDA BERMUDEZ MORALES                                           "/>
    <s v="TRIAGE 4"/>
  </r>
  <r>
    <x v="663"/>
    <d v="2019-11-08T11:31:42"/>
    <d v="2019-11-08T11:38:25"/>
    <x v="0"/>
    <s v="7:18"/>
    <n v="7.2999999672174454"/>
    <s v="6:43"/>
    <s v=""/>
    <x v="0"/>
    <s v="20637519-1"/>
    <s v="DIOSELINA  GAITAN HERNANDEZ                                              "/>
    <s v="TRIAGE 4"/>
  </r>
  <r>
    <x v="664"/>
    <d v="2019-11-08T11:36:02"/>
    <d v="2019-11-08T11:42:25"/>
    <x v="387"/>
    <s v="7:23"/>
    <n v="7.3833333095535636"/>
    <s v="6:23"/>
    <n v="0.84999999962747097"/>
    <x v="1"/>
    <s v="80213347-1"/>
    <s v="CARLOS ALEJANDRO MATALLANA ROJAS                                         "/>
    <s v="TRIAGE 3"/>
  </r>
  <r>
    <x v="665"/>
    <d v="2019-11-08T11:50:33"/>
    <d v="2019-11-08T11:53:01"/>
    <x v="388"/>
    <s v="4:56"/>
    <n v="4.9333333550021052"/>
    <s v="2:28"/>
    <n v="17.566666686907411"/>
    <x v="1"/>
    <s v="23909150-1"/>
    <s v="ANA MARIA TIBADUISA PEREZ                                                "/>
    <s v="TRIAGE 3"/>
  </r>
  <r>
    <x v="666"/>
    <d v="2019-11-08T11:53:48"/>
    <d v="2019-11-08T11:56:59"/>
    <x v="389"/>
    <s v="4:19"/>
    <n v="4.3166666803881526"/>
    <s v="3:11"/>
    <n v="8.5166666563600302"/>
    <x v="1"/>
    <s v="1023968512-1"/>
    <s v="IVONE ANDREA LOPEZ HERRERA                                               "/>
    <s v="TRIAGE 3"/>
  </r>
  <r>
    <x v="667"/>
    <d v="2019-11-08T12:18:49"/>
    <d v="2019-11-08T12:20:52"/>
    <x v="390"/>
    <s v="11:43"/>
    <n v="11.716666650027037"/>
    <s v="2:03"/>
    <n v="8.5999999986961484"/>
    <x v="1"/>
    <s v="1003305956-1"/>
    <s v="ROSA MARGARITA PEÑA CASARRUBIA                                           "/>
    <s v="TRIAGE 3"/>
  </r>
  <r>
    <x v="668"/>
    <d v="2019-11-08T12:21:09"/>
    <d v="2019-11-08T12:27:35"/>
    <x v="0"/>
    <s v="9:35"/>
    <n v="9.583333320915699"/>
    <s v="6:26"/>
    <s v=""/>
    <x v="0"/>
    <s v="51779267-1"/>
    <s v="LIDIA ESMERALDA BARAJAS REYES                                            "/>
    <s v="TRIAGE 4"/>
  </r>
  <r>
    <x v="669"/>
    <d v="2019-11-08T12:29:16"/>
    <d v="2019-11-08T12:38:01"/>
    <x v="391"/>
    <s v="15:26"/>
    <n v="15.433333357796073"/>
    <s v="8:45"/>
    <n v="2.1166666690260172"/>
    <x v="1"/>
    <s v="19253663-16"/>
    <s v="ALBERTO  PARDO GOMEZ                                                     "/>
    <s v="TRIAGE 3"/>
  </r>
  <r>
    <x v="670"/>
    <d v="2019-11-08T12:39:10"/>
    <d v="2019-11-08T12:41:54"/>
    <x v="0"/>
    <s v="24:29"/>
    <n v="24.483333346433938"/>
    <s v="2:44"/>
    <s v=""/>
    <x v="0"/>
    <s v="1110177376-1"/>
    <s v="CLAUDIA PATRICIA MONTOYA OLAYA                                           "/>
    <s v="TRIAGE 4"/>
  </r>
  <r>
    <x v="671"/>
    <d v="2019-11-08T12:43:14"/>
    <d v="2019-11-08T12:46:03"/>
    <x v="392"/>
    <s v="20:14"/>
    <n v="20.233333306387067"/>
    <s v="2:49"/>
    <n v="11.066666655242443"/>
    <x v="1"/>
    <s v="20234092-2"/>
    <s v="SOLEDAD  ROA DE HUERFANO                                                 "/>
    <s v="TRIAGE 3"/>
  </r>
  <r>
    <x v="672"/>
    <d v="2019-11-08T12:46:31"/>
    <d v="2019-11-08T12:56:19"/>
    <x v="0"/>
    <s v="22:08"/>
    <n v="22.133333310484886"/>
    <s v="9:48"/>
    <s v=""/>
    <x v="0"/>
    <s v="20598054-5"/>
    <s v="ANA ISABEL ORTIZ                                                         "/>
    <s v="TRIAGE 4"/>
  </r>
  <r>
    <x v="673"/>
    <d v="2019-11-08T12:59:02"/>
    <d v="2019-11-08T13:03:44"/>
    <x v="0"/>
    <s v="33:41"/>
    <n v="33.683333317749202"/>
    <s v="4:42"/>
    <s v=""/>
    <x v="0"/>
    <s v="1033800141-1"/>
    <s v="LEIDY LORENA ARDILA CHINCHILLA                                           "/>
    <s v="TRIAGE 4"/>
  </r>
  <r>
    <x v="674"/>
    <d v="2019-11-08T12:48:02"/>
    <d v="2019-11-08T12:50:19"/>
    <x v="393"/>
    <s v="21:49"/>
    <n v="21.816666685044765"/>
    <s v="2:17"/>
    <n v="3.6166666634380817"/>
    <x v="1"/>
    <s v="10009932902-1"/>
    <s v="HIJO DE INGRID KATHERIN CHAVERRA BLANDON                                 "/>
    <s v="TRIAGE 3"/>
  </r>
  <r>
    <x v="675"/>
    <d v="2019-11-08T13:05:04"/>
    <d v="2019-11-08T13:10:31"/>
    <x v="394"/>
    <s v="26:03"/>
    <n v="26.049999981187284"/>
    <s v="5:27"/>
    <n v="2.1666666911914945"/>
    <x v="1"/>
    <s v="1018513943-1"/>
    <s v="YESICA  REYES ESPINOSA                                                   "/>
    <s v="TRIAGE 3"/>
  </r>
  <r>
    <x v="676"/>
    <d v="2019-11-08T13:10:39"/>
    <d v="2019-11-08T13:16:22"/>
    <x v="0"/>
    <s v="29:02"/>
    <n v="29.033333351835608"/>
    <s v="5:43"/>
    <s v=""/>
    <x v="0"/>
    <s v="1016012640-1"/>
    <s v="NELLY PAOLA PEÑA PICO                                                    "/>
    <s v="TRIAGE 4"/>
  </r>
  <r>
    <x v="677"/>
    <d v="2019-11-08T13:19:47"/>
    <d v="2019-11-08T13:22:44"/>
    <x v="395"/>
    <s v="18:35"/>
    <n v="18.583333329297602"/>
    <s v="2:57"/>
    <n v="28.099999967962503"/>
    <x v="1"/>
    <s v="52555594-1"/>
    <s v="EMILDA  TARACHE TUMAY                                                    "/>
    <s v="TRIAGE 3"/>
  </r>
  <r>
    <x v="678"/>
    <d v="2019-11-08T13:34:01"/>
    <d v="2019-11-08T13:42:03"/>
    <x v="0"/>
    <s v="7:39"/>
    <n v="7.6499999966472387"/>
    <s v="8:02"/>
    <s v=""/>
    <x v="0"/>
    <s v="61896-12"/>
    <s v="HUMBERTO  ROMERO SABOGAL                                                 "/>
    <s v="TRIAGE 4"/>
  </r>
  <r>
    <x v="679"/>
    <d v="2019-11-08T13:54:55"/>
    <d v="2019-11-08T14:01:24"/>
    <x v="0"/>
    <s v="2:28"/>
    <n v="2.4666666565462947"/>
    <s v="6:29"/>
    <s v=""/>
    <x v="0"/>
    <s v="52261719-3"/>
    <s v="MARIA ISABEL CORTES BOHORQUEZ                                            "/>
    <s v="TRIAGE 4"/>
  </r>
  <r>
    <x v="680"/>
    <d v="2019-11-08T14:05:38"/>
    <d v="2019-11-08T14:10:48"/>
    <x v="0"/>
    <s v="3:13"/>
    <n v="3.2166666956618428"/>
    <s v="5:10"/>
    <s v=""/>
    <x v="0"/>
    <s v="1013660276-3"/>
    <s v="LEIDY MARCELA LOPEZ BEJARANO                                             "/>
    <s v="TRIAGE 4"/>
  </r>
  <r>
    <x v="681"/>
    <d v="2019-11-08T14:11:58"/>
    <d v="2019-11-08T14:18:04"/>
    <x v="396"/>
    <s v="1:45"/>
    <n v="1.7499999795109034"/>
    <s v="6:06"/>
    <n v="8.6499999789521098"/>
    <x v="1"/>
    <s v="41453865-8"/>
    <s v="MYRIAM INES GONZALEZ                                                     "/>
    <s v="TRIAGE 3"/>
  </r>
  <r>
    <x v="682"/>
    <d v="2019-11-08T14:18:44"/>
    <d v="2019-11-08T14:31:05"/>
    <x v="397"/>
    <s v="6:51"/>
    <n v="6.8499999772757292"/>
    <s v="12:21"/>
    <n v="1.883333302102983"/>
    <x v="0"/>
    <s v="19431952-2"/>
    <s v="HECTOR JULIO CORDON CARREÑO                                              "/>
    <s v="TRIAGE 4"/>
  </r>
  <r>
    <x v="683"/>
    <d v="2019-11-08T14:44:42"/>
    <d v="2019-11-08T14:50:51"/>
    <x v="0"/>
    <s v="6:31"/>
    <n v="6.516666691750288"/>
    <s v="6:09"/>
    <s v=""/>
    <x v="0"/>
    <s v="20678256-1"/>
    <s v="GLORIA ELVIRA AVILAN VENEGAS                                             "/>
    <s v="TRIAGE 4"/>
  </r>
  <r>
    <x v="684"/>
    <d v="2019-11-08T14:43:29"/>
    <d v="2019-11-08T14:44:29"/>
    <x v="398"/>
    <s v="1:28"/>
    <n v="1.4666666323319077"/>
    <s v="1:00"/>
    <n v="8.9833333063870668"/>
    <x v="1"/>
    <s v="19431952-3"/>
    <s v="HECTOR JULIO CORDON CARREÑO                                              "/>
    <s v="TRIAGE 3"/>
  </r>
  <r>
    <x v="685"/>
    <d v="2019-11-08T14:51:07"/>
    <d v="2019-11-08T15:00:55"/>
    <x v="0"/>
    <s v="8:37"/>
    <n v="8.6166666587814689"/>
    <s v="9:48"/>
    <s v=""/>
    <x v="0"/>
    <s v="1023901044-10"/>
    <s v="ANGIE LICETH LEGARDA ARDILA                                              "/>
    <s v="TRIAGE 4"/>
  </r>
  <r>
    <x v="686"/>
    <d v="2019-11-08T15:11:06"/>
    <d v="2019-11-08T15:14:11"/>
    <x v="399"/>
    <s v="9:03"/>
    <n v="9.0500000305473804"/>
    <s v="3:05"/>
    <n v="1.9333333242684603"/>
    <x v="1"/>
    <s v="19182421-4"/>
    <s v="JOSE ENRIQUE SANDOVAL                                                    "/>
    <s v="TRIAGE 3"/>
  </r>
  <r>
    <x v="687"/>
    <d v="2019-11-08T15:14:56"/>
    <d v="2019-11-08T15:19:15"/>
    <x v="0"/>
    <s v="11:43"/>
    <n v="11.716666691936553"/>
    <s v="4:19"/>
    <s v=""/>
    <x v="1"/>
    <s v="1018437300-2"/>
    <s v="MARIO ALEJANDRO RICO RAMIREZ                                             "/>
    <s v="TRIAGE 3"/>
  </r>
  <r>
    <x v="688"/>
    <d v="2019-11-08T15:20:35"/>
    <d v="2019-11-08T15:27:01"/>
    <x v="0"/>
    <s v="3:22"/>
    <n v="3.3666666783392429"/>
    <s v="6:26"/>
    <s v=""/>
    <x v="0"/>
    <s v="29579733-9"/>
    <s v="ANA ROSA RAMIREZ DE CORREA                                               "/>
    <s v="TRIAGE 4"/>
  </r>
  <r>
    <x v="689"/>
    <d v="2019-11-08T15:27:28"/>
    <d v="2019-11-08T15:30:20"/>
    <x v="400"/>
    <s v="6:08"/>
    <n v="6.1333333421498537"/>
    <s v="2:52"/>
    <n v="5.4000000050291419"/>
    <x v="1"/>
    <s v="80368290-1"/>
    <s v="CESAR  ALVARADO ALVARADO                                                 "/>
    <s v="TRIAGE 3"/>
  </r>
  <r>
    <x v="690"/>
    <d v="2019-11-08T15:31:32"/>
    <d v="2019-11-08T15:42:06"/>
    <x v="0"/>
    <s v="6:30"/>
    <n v="6.4999999897554517"/>
    <s v="10:34"/>
    <s v=""/>
    <x v="0"/>
    <s v="1018484492-1"/>
    <s v="JORGE ENRIQUE PEÑA SIERRA                                                "/>
    <s v="TRIAGE 4"/>
  </r>
  <r>
    <x v="691"/>
    <d v="2019-11-08T15:49:29"/>
    <d v="2019-11-08T15:56:25"/>
    <x v="401"/>
    <s v="4:44"/>
    <n v="4.733333308249712"/>
    <s v="6:56"/>
    <n v="2.0166666666045785"/>
    <x v="1"/>
    <s v="1023006153-2"/>
    <s v="JOHN EDISSON DIAZ SANTANA                                                "/>
    <s v="TRIAGE 3"/>
  </r>
  <r>
    <x v="692"/>
    <d v="2019-11-08T16:28:09"/>
    <d v="2019-11-08T16:32:47"/>
    <x v="402"/>
    <s v="2:13"/>
    <n v="2.2166666714474559"/>
    <s v="4:38"/>
    <n v="5.6333333300426602"/>
    <x v="1"/>
    <s v="1033710190-2"/>
    <s v="VICTOR ANDRES GARCIA GOMEZ                                               "/>
    <s v="TRIAGE 3"/>
  </r>
  <r>
    <x v="693"/>
    <d v="2019-11-08T16:33:56"/>
    <d v="2019-11-08T16:36:49"/>
    <x v="403"/>
    <s v="5:29"/>
    <n v="5.4833333473652601"/>
    <s v="2:53"/>
    <n v="4.883333332836628"/>
    <x v="1"/>
    <s v="41497405-1"/>
    <s v="CATALINA  VERGAÑO ALBADAN                                                "/>
    <s v="TRIAGE 3"/>
  </r>
  <r>
    <x v="694"/>
    <d v="2019-11-08T17:04:18"/>
    <d v="2019-11-08T17:09:33"/>
    <x v="404"/>
    <s v="4:51"/>
    <n v="4.850000012665987"/>
    <s v="5:15"/>
    <n v="3.4166666585952044"/>
    <x v="1"/>
    <s v="79294528-2"/>
    <s v="DEMETRIO  GONZALEZ PARRA                                                 "/>
    <s v="TRIAGE 3"/>
  </r>
  <r>
    <x v="695"/>
    <d v="2019-11-08T17:26:11"/>
    <d v="2019-11-08T17:29:03"/>
    <x v="405"/>
    <s v="5:13"/>
    <n v="5.216666660271585"/>
    <s v="2:52"/>
    <n v="4.3500000005587935"/>
    <x v="1"/>
    <s v="19311844-1"/>
    <s v="JORGE ELIECER LOPEZ RINCON                                               "/>
    <s v="TRIAGE 3"/>
  </r>
  <r>
    <x v="696"/>
    <d v="2019-11-08T17:35:02"/>
    <d v="2019-11-08T17:42:33"/>
    <x v="0"/>
    <s v="3:24"/>
    <n v="3.3999999985098839"/>
    <s v="7:31"/>
    <s v=""/>
    <x v="0"/>
    <s v="51840280-1"/>
    <s v="FANNY  CABALLERO CUBILLOS                                                "/>
    <s v="TRIAGE 4"/>
  </r>
  <r>
    <x v="697"/>
    <d v="2019-11-08T17:43:28"/>
    <d v="2019-11-08T17:55:09"/>
    <x v="0"/>
    <s v="7:58"/>
    <n v="7.9666666639968753"/>
    <s v="11:41"/>
    <s v=""/>
    <x v="0"/>
    <s v="19452820-9"/>
    <s v="EDGAR ALBERTO FOGLIA ARIAS                                               "/>
    <s v="TRIAGE 4"/>
  </r>
  <r>
    <x v="698"/>
    <d v="2019-11-08T17:58:06"/>
    <d v="2019-11-08T18:05:50"/>
    <x v="0"/>
    <s v="4:28"/>
    <n v="4.4666666630655527"/>
    <s v="7:44"/>
    <s v=""/>
    <x v="1"/>
    <s v="1022945049-1"/>
    <s v="GRACCE CAROLINA BERMUDEZ BARRAGAN                                        "/>
    <s v="TRIAGE 3"/>
  </r>
  <r>
    <x v="699"/>
    <d v="2019-11-08T18:13:24"/>
    <d v="2019-11-08T18:21:47"/>
    <x v="0"/>
    <s v="10:10"/>
    <n v="10.166666675359011"/>
    <s v="8:23"/>
    <s v=""/>
    <x v="0"/>
    <s v="1023892908-6"/>
    <s v="JAQUELINE  ALARCON LEYVA                                                 "/>
    <s v="TRIAGE 4"/>
  </r>
  <r>
    <x v="700"/>
    <d v="2019-11-08T18:21:58"/>
    <d v="2019-11-08T18:26:06"/>
    <x v="406"/>
    <s v="15:18"/>
    <n v="15.299999993294477"/>
    <s v="4:08"/>
    <n v="0.76666665729135275"/>
    <x v="1"/>
    <s v="21047005-7"/>
    <s v="ANA BEATRIZ LEYVA TRUJILLO                                               "/>
    <s v="TRIAGE 3"/>
  </r>
  <r>
    <x v="701"/>
    <d v="2019-11-08T18:32:32"/>
    <d v="2019-11-08T18:42:27"/>
    <x v="0"/>
    <s v="14:30"/>
    <n v="14.500000015832484"/>
    <s v="9:55"/>
    <s v=""/>
    <x v="0"/>
    <s v="1106952093-1"/>
    <s v="LIZETH ZARAY TORRES MONTOYA                                              "/>
    <s v="TRIAGE 4"/>
  </r>
  <r>
    <x v="702"/>
    <d v="2019-11-08T18:42:58"/>
    <d v="2019-11-08T18:47:43"/>
    <x v="407"/>
    <s v="5:39"/>
    <n v="5.6499999901279807"/>
    <s v="4:45"/>
    <n v="0.41666666977107525"/>
    <x v="1"/>
    <s v="1023924549-4"/>
    <s v="KEVIN ESTID NIÑO VEGA                                                    "/>
    <s v="TRIAGE 3"/>
  </r>
  <r>
    <x v="703"/>
    <d v="2019-11-08T18:53:45"/>
    <d v="2019-11-08T18:58:05"/>
    <x v="408"/>
    <s v="4:36"/>
    <n v="4.5999999856576324"/>
    <s v="4:20"/>
    <n v="17.716666669584811"/>
    <x v="1"/>
    <s v="80120381-1"/>
    <s v="JESUS DAVID AVILA RAMIREZ                                                "/>
    <s v="TRIAGE 3"/>
  </r>
  <r>
    <x v="704"/>
    <d v="2019-11-08T19:05:20"/>
    <d v="2019-11-08T19:09:37"/>
    <x v="409"/>
    <s v="9:31"/>
    <n v="9.5166666805744171"/>
    <s v="4:17"/>
    <n v="2.0833333488553762"/>
    <x v="1"/>
    <s v="41743580-4"/>
    <s v="BERTA ELENA DEL TRANSITO REYES                                           "/>
    <s v="TRIAGE 3"/>
  </r>
  <r>
    <x v="705"/>
    <d v="2019-11-08T19:10:47"/>
    <d v="2019-11-08T19:16:58"/>
    <x v="410"/>
    <s v="5:23"/>
    <n v="5.3833333449438214"/>
    <s v="6:11"/>
    <n v="42.26666665636003"/>
    <x v="1"/>
    <s v="41750972-1"/>
    <s v="HILDA MARINA SUAREZ SUAREZ                                               "/>
    <s v="TRIAGE 3"/>
  </r>
  <r>
    <x v="706"/>
    <d v="2019-11-08T20:09:48"/>
    <d v="2019-11-08T20:16:14"/>
    <x v="411"/>
    <s v="6:48"/>
    <n v="6.7999999970197678"/>
    <s v="6:26"/>
    <n v="14.866666663438082"/>
    <x v="1"/>
    <s v="38251077-5"/>
    <s v="ELIZABETH  SABOGAL QUICENO                                               "/>
    <s v="TRIAGE 3"/>
  </r>
  <r>
    <x v="707"/>
    <d v="2019-11-08T20:16:38"/>
    <d v="2019-11-08T20:23:09"/>
    <x v="0"/>
    <s v="7:28"/>
    <n v="7.4666666518896818"/>
    <s v="6:31"/>
    <s v=""/>
    <x v="0"/>
    <s v="1031158858-1"/>
    <s v="ANDREA CAROLINA PACHON URIELES                                           "/>
    <s v="TRIAGE 4"/>
  </r>
  <r>
    <x v="708"/>
    <d v="2019-11-08T20:42:14"/>
    <d v="2019-11-08T20:46:07"/>
    <x v="412"/>
    <s v="9:04"/>
    <n v="9.0666666906327009"/>
    <s v="3:53"/>
    <n v="1.2833333294838667"/>
    <x v="2"/>
    <s v="41786504-2"/>
    <s v="MARIA BLANCA ROBLES                                                      "/>
    <s v="TRIAGE 2"/>
  </r>
  <r>
    <x v="709"/>
    <d v="2019-11-08T20:46:21"/>
    <d v="2019-11-08T20:53:13"/>
    <x v="413"/>
    <s v="10:21"/>
    <n v="10.349999978207052"/>
    <s v="6:52"/>
    <n v="25.983333340846002"/>
    <x v="1"/>
    <s v="1030690818-1"/>
    <s v="ANDERSON  VARGAS LOPEZ                                                   "/>
    <s v="TRIAGE 3"/>
  </r>
  <r>
    <x v="710"/>
    <d v="2019-11-08T20:53:42"/>
    <d v="2019-11-08T20:57:17"/>
    <x v="414"/>
    <s v="7:14"/>
    <n v="7.2333333687856793"/>
    <s v="3:35"/>
    <n v="12.283333344385028"/>
    <x v="1"/>
    <s v="25124725-6"/>
    <s v="DELIA  QUINTERO DE HERRERA                                               "/>
    <s v="TRIAGE 3"/>
  </r>
  <r>
    <x v="711"/>
    <d v="2019-11-08T20:57:33"/>
    <d v="2019-11-08T21:01:07"/>
    <x v="415"/>
    <s v="8:06"/>
    <n v="8.0999999865889549"/>
    <s v="3:34"/>
    <n v="53.066666666418314"/>
    <x v="1"/>
    <s v="5598788-1"/>
    <s v="HUMBERTO  ROJAS MATEUS                                                   "/>
    <s v="TRIAGE 3"/>
  </r>
  <r>
    <x v="712"/>
    <d v="2019-11-08T21:01:33"/>
    <d v="2019-11-08T21:06:12"/>
    <x v="416"/>
    <s v="7:03"/>
    <n v="7.0500000240281224"/>
    <s v="4:39"/>
    <n v="36.250000018626451"/>
    <x v="1"/>
    <s v="20111990-3"/>
    <s v="CARMEN  MONTEALEGRE DE RAMIREZ                                           "/>
    <s v="TRIAGE 3"/>
  </r>
  <r>
    <x v="713"/>
    <d v="2019-11-08T21:19:05"/>
    <d v="2019-11-08T21:22:37"/>
    <x v="417"/>
    <s v="12:28"/>
    <n v="12.466666689142585"/>
    <s v="3:32"/>
    <n v="42.683333326131105"/>
    <x v="1"/>
    <s v="80728742-8"/>
    <s v="ANDRES CAMILO BENAVIDES FIGUEROA                                         "/>
    <s v="TRIAGE 3"/>
  </r>
  <r>
    <x v="714"/>
    <d v="2019-11-08T21:23:01"/>
    <d v="2019-11-08T21:38:04"/>
    <x v="0"/>
    <s v="10:16"/>
    <n v="10.266666677780449"/>
    <s v="15:03"/>
    <s v=""/>
    <x v="0"/>
    <s v="52378190-1"/>
    <s v="CLAUDIA PATRICIA ROJAS AGUILERA                                          "/>
    <s v="TRIAGE 4"/>
  </r>
  <r>
    <x v="715"/>
    <d v="2019-11-08T21:38:24"/>
    <d v="2019-11-08T21:40:43"/>
    <x v="418"/>
    <s v="13:35"/>
    <n v="13.583333333954215"/>
    <s v="2:19"/>
    <n v="39.299999987706542"/>
    <x v="1"/>
    <s v="2861073-3"/>
    <s v="LUIS FELIPE RINCON POVEDA                                                "/>
    <s v="TRIAGE 3"/>
  </r>
  <r>
    <x v="716"/>
    <d v="2019-11-08T22:23:30"/>
    <d v="2019-11-08T22:25:53"/>
    <x v="419"/>
    <s v="7:53"/>
    <n v="7.8833333635702729"/>
    <s v="2:23"/>
    <n v="13.85000002104789"/>
    <x v="1"/>
    <s v="17117465-3"/>
    <s v="SALVADOR  RAMOS CRUZ                                                     "/>
    <s v="TRIAGE 3"/>
  </r>
  <r>
    <x v="717"/>
    <d v="2019-11-08T22:44:34"/>
    <d v="2019-11-08T22:50:02"/>
    <x v="0"/>
    <s v="10:50"/>
    <n v="10.833333330228925"/>
    <s v="5:28"/>
    <s v=""/>
    <x v="0"/>
    <s v="52524005-3"/>
    <s v="JINETH SULAN MATEUS PINEDA                                               "/>
    <s v="TRIAGE 4"/>
  </r>
  <r>
    <x v="718"/>
    <d v="2019-11-08T23:21:33"/>
    <d v="2019-11-08T23:27:29"/>
    <x v="420"/>
    <s v="8:33"/>
    <n v="8.550000018440187"/>
    <s v="5:56"/>
    <n v="11.649999967776239"/>
    <x v="1"/>
    <s v="482197-1"/>
    <s v="RICARDO  GOMEZ OSORIO                                                    "/>
    <s v="TRIAGE 3"/>
  </r>
  <r>
    <x v="719"/>
    <d v="2019-11-08T23:40:24"/>
    <d v="2019-11-08T23:45:58"/>
    <x v="421"/>
    <s v="4:05"/>
    <n v="4.0833333134651184"/>
    <s v="5:34"/>
    <n v="28.39999997522682"/>
    <x v="1"/>
    <s v="52829408-1"/>
    <s v="DIANA MARIA BALLESTEROS GOMEZ                                            "/>
    <s v="TRIAGE 3"/>
  </r>
  <r>
    <x v="720"/>
    <d v="2019-11-09T00:35:37"/>
    <d v="2019-11-09T00:41:20"/>
    <x v="0"/>
    <s v="13:44"/>
    <n v="13.733333358541131"/>
    <s v="5:43"/>
    <s v=""/>
    <x v="0"/>
    <s v="1013634087-2"/>
    <s v="ERIKA BIBIANA MURCIA BARRERO                                             "/>
    <s v="TRIAGE 4"/>
  </r>
  <r>
    <x v="721"/>
    <d v="2019-11-09T01:05:33"/>
    <d v="2019-11-09T01:08:32"/>
    <x v="422"/>
    <s v="6:05"/>
    <n v="6.0833333618938923"/>
    <s v="2:59"/>
    <n v="15.633333320729434"/>
    <x v="1"/>
    <s v="19245479-1"/>
    <s v="JOSE ISMAEL CUELLAR MUÑOZ                                                "/>
    <s v="TRIAGE 3"/>
  </r>
  <r>
    <x v="722"/>
    <d v="2019-11-09T01:09:04"/>
    <d v="2019-11-09T01:11:20"/>
    <x v="423"/>
    <s v="3:51"/>
    <n v="3.8500000303611159"/>
    <s v="2:16"/>
    <n v="3.7833333481103182"/>
    <x v="1"/>
    <s v="19196459-15"/>
    <s v="JORGE ENRIQUE CANO RODRIGUEZ                                             "/>
    <s v="TRIAGE 3"/>
  </r>
  <r>
    <x v="723"/>
    <d v="2019-11-09T03:06:06"/>
    <d v="2019-11-09T03:14:19"/>
    <x v="424"/>
    <s v="27:55"/>
    <n v="27.916666665114462"/>
    <s v="8:13"/>
    <n v="0.41666666977107525"/>
    <x v="1"/>
    <s v="51614862-6"/>
    <s v="ANACLETA  AGUIRRE HERNANDEZ                                              "/>
    <s v="TRIAGE 3"/>
  </r>
  <r>
    <x v="724"/>
    <d v="2019-11-09T04:02:15"/>
    <d v="2019-11-09T04:04:07"/>
    <x v="425"/>
    <s v="19:00"/>
    <n v="18.999999999068677"/>
    <s v="1:52"/>
    <n v="24.916666676290333"/>
    <x v="1"/>
    <s v="17082861-9"/>
    <s v="ALFONSO ESCAMILLA PARRA                                                  "/>
    <s v="TRIAGE 3"/>
  </r>
  <r>
    <x v="725"/>
    <d v="2019-11-09T05:05:52"/>
    <d v="2019-11-09T05:11:51"/>
    <x v="426"/>
    <s v="14:20"/>
    <n v="14.333333331160247"/>
    <s v="5:59"/>
    <n v="0.55000003427267075"/>
    <x v="1"/>
    <s v="17072763-13"/>
    <s v="BELARMINO  BARBOSA                                                       "/>
    <s v="TRIAGE 3"/>
  </r>
  <r>
    <x v="726"/>
    <d v="2019-11-09T06:08:42"/>
    <d v="2019-11-09T06:10:13"/>
    <x v="427"/>
    <s v="4:49"/>
    <n v="4.8166666505858302"/>
    <s v="1:31"/>
    <n v="28.266666694544256"/>
    <x v="1"/>
    <s v="1033677677-2"/>
    <s v="NANCY  CAMARGO FLOREZ                                                    "/>
    <s v="TRIAGE 3"/>
  </r>
  <r>
    <x v="727"/>
    <d v="2019-11-09T06:16:58"/>
    <d v="2019-11-09T06:24:34"/>
    <x v="0"/>
    <s v="6:42"/>
    <n v="6.6999999945983291"/>
    <s v="7:36"/>
    <s v=""/>
    <x v="0"/>
    <s v="52102854-6"/>
    <s v="CLAUDIA LILIANA RODRIGUEZ MEJIA                                          "/>
    <s v="TRIAGE 4"/>
  </r>
  <r>
    <x v="728"/>
    <d v="2019-11-09T06:27:19"/>
    <d v="2019-11-09T06:30:51"/>
    <x v="0"/>
    <s v="5:53"/>
    <n v="5.883333315141499"/>
    <s v="3:32"/>
    <s v=""/>
    <x v="0"/>
    <s v="52283484-2"/>
    <s v="DORIS BEATRIZ PACHON CARREÑO                                             "/>
    <s v="TRIAGE 4"/>
  </r>
  <r>
    <x v="729"/>
    <d v="2019-11-09T07:28:17"/>
    <d v="2019-11-09T07:31:51"/>
    <x v="428"/>
    <s v="7:35"/>
    <n v="7.5833333563059568"/>
    <s v="3:34"/>
    <n v="5.183333340100944"/>
    <x v="1"/>
    <s v="28738000-2"/>
    <s v="MARIA DILIA ROJAS RIOS                                                   "/>
    <s v="TRIAGE 3"/>
  </r>
  <r>
    <x v="730"/>
    <d v="2019-11-09T07:32:22"/>
    <d v="2019-11-09T07:35:09"/>
    <x v="429"/>
    <s v="5:10"/>
    <n v="5.1666666381061077"/>
    <s v="2:47"/>
    <n v="2.5833333190530539"/>
    <x v="1"/>
    <s v="19351476-3"/>
    <s v="ISIDRO  GALINDO LOPEZ                                                    "/>
    <s v="TRIAGE 3"/>
  </r>
  <r>
    <x v="731"/>
    <d v="2019-11-09T08:00:33"/>
    <d v="2019-11-09T08:05:08"/>
    <x v="430"/>
    <s v="15:35"/>
    <n v="15.583333340473473"/>
    <s v="4:35"/>
    <n v="4.1333333356305957"/>
    <x v="1"/>
    <s v="1000019478-1"/>
    <s v="BRAYAN MAURICIO CASTIBLANCO PATIO                                        "/>
    <s v="TRIAGE 3"/>
  </r>
  <r>
    <x v="732"/>
    <d v="2019-11-09T08:05:26"/>
    <d v="2019-11-09T08:08:50"/>
    <x v="431"/>
    <s v="8:12"/>
    <n v="8.1999999890103936"/>
    <s v="3:24"/>
    <n v="21.283333310857415"/>
    <x v="1"/>
    <s v="28851104-2"/>
    <s v="CARMEN ROSA PIÑA TAO                                                     "/>
    <s v="TRIAGE 3"/>
  </r>
  <r>
    <x v="733"/>
    <d v="2019-11-09T08:10:24"/>
    <d v="2019-11-09T08:14:44"/>
    <x v="432"/>
    <s v="1:51"/>
    <n v="1.8500000238418579"/>
    <s v="4:20"/>
    <n v="32.78333333786577"/>
    <x v="1"/>
    <s v="41428638-15"/>
    <s v="OLGA  DUSSAN DE HERNANDEZ                                                "/>
    <s v="TRIAGE 3"/>
  </r>
  <r>
    <x v="734"/>
    <d v="2019-11-09T08:19:03"/>
    <d v="2019-11-09T08:22:10"/>
    <x v="0"/>
    <s v="3:22"/>
    <n v="3.3666666783392429"/>
    <s v="3:07"/>
    <s v=""/>
    <x v="0"/>
    <s v="1023936195-3"/>
    <s v="DIANA YERLENNY RODRIGUEZ PARRA                                           "/>
    <s v="TRIAGE 4"/>
  </r>
  <r>
    <x v="735"/>
    <d v="2019-11-09T08:23:42"/>
    <d v="2019-11-09T08:26:41"/>
    <x v="0"/>
    <s v="3:32"/>
    <n v="3.5333333211019635"/>
    <s v="2:59"/>
    <s v=""/>
    <x v="0"/>
    <s v="20687064-2"/>
    <s v="LUZ HERMINIA GAVILAN MARTINEZ                                            "/>
    <s v="TRIAGE 4"/>
  </r>
  <r>
    <x v="736"/>
    <d v="2019-11-09T08:27:07"/>
    <d v="2019-11-09T08:30:46"/>
    <x v="0"/>
    <s v="5:55"/>
    <n v="5.9166666772216558"/>
    <s v="3:39"/>
    <s v=""/>
    <x v="0"/>
    <s v="21179955-1"/>
    <s v="ROSMIRA  MAHECHA PEA                                                     "/>
    <s v="TRIAGE 4"/>
  </r>
  <r>
    <x v="737"/>
    <d v="2019-11-09T08:53:19"/>
    <d v="2019-11-09T09:17:17"/>
    <x v="0"/>
    <s v="12:32"/>
    <n v="12.533333329483867"/>
    <s v="23:58"/>
    <s v=""/>
    <x v="0"/>
    <s v="79490483-1"/>
    <s v="LUIS FERNANDO ESPITIA SALAS                                              "/>
    <s v="TRIAGE 4"/>
  </r>
  <r>
    <x v="738"/>
    <d v="2019-11-09T09:45:06"/>
    <d v="2019-11-09T09:51:50"/>
    <x v="0"/>
    <s v="7:20"/>
    <n v="7.3333333292976022"/>
    <s v="6:44"/>
    <s v=""/>
    <x v="0"/>
    <s v="17081729-6"/>
    <s v="ROBERTO  GONZALEZ BARRAGAN                                               "/>
    <s v="TRIAGE 4"/>
  </r>
  <r>
    <x v="739"/>
    <d v="2019-11-09T10:03:51"/>
    <d v="2019-11-09T10:06:54"/>
    <x v="0"/>
    <s v="6:22"/>
    <n v="6.366666667163372"/>
    <s v="3:03"/>
    <s v=""/>
    <x v="0"/>
    <s v="52167068-31"/>
    <s v="FANNY LEONOR PINZON LINARES                                              "/>
    <s v="TRIAGE 4"/>
  </r>
  <r>
    <x v="740"/>
    <d v="2019-11-09T10:07:04"/>
    <d v="2019-11-09T10:13:28"/>
    <x v="433"/>
    <s v="7:53"/>
    <n v="7.8833333216607571"/>
    <s v="6:24"/>
    <n v="1.63333335891366"/>
    <x v="1"/>
    <s v="19452820-10"/>
    <s v="EDGAR ALBERTO FOGLIA ARIAS                                               "/>
    <s v="TRIAGE 3"/>
  </r>
  <r>
    <x v="741"/>
    <d v="2019-11-09T10:14:34"/>
    <d v="2019-11-09T10:22:10"/>
    <x v="0"/>
    <s v="6:04"/>
    <n v="6.0666667018085718"/>
    <s v="7:36"/>
    <s v=""/>
    <x v="0"/>
    <s v="51838500-3"/>
    <s v="MARIA TERESIA DEL NIÑO JESUS SANABRIA                                    "/>
    <s v="TRIAGE 4"/>
  </r>
  <r>
    <x v="742"/>
    <d v="2019-11-09T10:22:20"/>
    <d v="2019-11-09T10:28:29"/>
    <x v="434"/>
    <s v="10:50"/>
    <n v="10.833333330228925"/>
    <s v="6:09"/>
    <n v="3.516666661016643"/>
    <x v="1"/>
    <s v="2865243-2"/>
    <s v="HELIODORO  OICATA COMBITA                                                "/>
    <s v="TRIAGE 3"/>
  </r>
  <r>
    <x v="743"/>
    <d v="2019-11-09T10:37:58"/>
    <d v="2019-11-09T10:53:13"/>
    <x v="0"/>
    <s v="12:03"/>
    <n v="12.049999977461994"/>
    <s v="15:15"/>
    <s v=""/>
    <x v="0"/>
    <s v="1113355-1"/>
    <s v="JOSE NOEL MOJICA AMAYA                                                   "/>
    <s v="TRIAGE 4"/>
  </r>
  <r>
    <x v="744"/>
    <d v="2019-11-09T10:53:24"/>
    <d v="2019-11-09T10:56:52"/>
    <x v="0"/>
    <s v="22:59"/>
    <n v="22.983333310112357"/>
    <s v="3:28"/>
    <s v=""/>
    <x v="0"/>
    <s v="1125180061-2"/>
    <s v="FRANCO ERNEY JACANAMEJOY PEÑA                                            "/>
    <s v="TRIAGE 4"/>
  </r>
  <r>
    <x v="745"/>
    <d v="2019-11-09T10:58:08"/>
    <d v="2019-11-09T11:02:15"/>
    <x v="435"/>
    <s v="2:22"/>
    <n v="2.366666654124856"/>
    <s v="4:07"/>
    <n v="19.950000001117587"/>
    <x v="1"/>
    <s v="41433501-16"/>
    <s v="MARIA TERESA ROMERO DE HERNANDEZ                                         "/>
    <s v="TRIAGE 3"/>
  </r>
  <r>
    <x v="746"/>
    <d v="2019-11-09T11:11:39"/>
    <d v="2019-11-09T11:15:37"/>
    <x v="436"/>
    <s v="10:52"/>
    <n v="10.866666650399566"/>
    <s v="3:58"/>
    <n v="30.966666676104069"/>
    <x v="1"/>
    <s v="281462-2"/>
    <s v="LUIS EDUARDO SANTANA EDUARDO                                             "/>
    <s v="TRIAGE 3"/>
  </r>
  <r>
    <x v="747"/>
    <d v="2019-11-09T11:16:08"/>
    <d v="2019-11-09T11:21:42"/>
    <x v="437"/>
    <s v="8:31"/>
    <n v="8.516666698269546"/>
    <s v="5:34"/>
    <n v="22.183333332650363"/>
    <x v="1"/>
    <s v="6239080-12"/>
    <s v="CARLOS ENRIQUE CADAVID CALLE                                             "/>
    <s v="TRIAGE 3"/>
  </r>
  <r>
    <x v="748"/>
    <d v="2019-11-09T11:21:50"/>
    <d v="2019-11-09T11:30:09"/>
    <x v="438"/>
    <s v="4:41"/>
    <n v="4.6833333279937506"/>
    <s v="8:19"/>
    <n v="39.849999980069697"/>
    <x v="1"/>
    <s v="19184752-64"/>
    <s v="LUIS ALFONSO MORENO                                                      "/>
    <s v="TRIAGE 3"/>
  </r>
  <r>
    <x v="749"/>
    <d v="2019-11-09T11:32:59"/>
    <d v="2019-11-09T11:37:56"/>
    <x v="439"/>
    <s v="0:42"/>
    <n v="0.699999975040555"/>
    <s v="4:57"/>
    <n v="44.750000014901161"/>
    <x v="1"/>
    <s v="20203579-14"/>
    <s v="TERESA  ORTIZ PEÑA                                                       "/>
    <s v="TRIAGE 3"/>
  </r>
  <r>
    <x v="750"/>
    <d v="2019-11-09T11:38:44"/>
    <d v="2019-11-09T11:45:01"/>
    <x v="0"/>
    <s v="5:52"/>
    <n v="5.8666666969656944"/>
    <s v="6:17"/>
    <s v=""/>
    <x v="0"/>
    <s v="379471-1"/>
    <s v="LUIS MARTIN DOMINGUEZ CASTIBLANCO                                        "/>
    <s v="TRIAGE 4"/>
  </r>
  <r>
    <x v="751"/>
    <d v="2019-11-09T12:09:15"/>
    <d v="2019-11-09T12:12:53"/>
    <x v="440"/>
    <s v="9:23"/>
    <n v="9.3833333160728216"/>
    <s v="3:38"/>
    <n v="29.466666681692004"/>
    <x v="1"/>
    <s v="155341-14"/>
    <s v="RICARDO  QUINTERO MUETE                                                  "/>
    <s v="TRIAGE 3"/>
  </r>
  <r>
    <x v="752"/>
    <d v="2019-11-09T12:13:04"/>
    <d v="2019-11-09T12:16:27"/>
    <x v="0"/>
    <s v="4:57"/>
    <n v="4.9500000150874257"/>
    <s v="3:23"/>
    <s v=""/>
    <x v="0"/>
    <s v="1006952567-1"/>
    <s v="JERSSON STIWER LOZANO MONSALVE                                           "/>
    <s v="TRIAGE 4"/>
  </r>
  <r>
    <x v="753"/>
    <d v="2019-11-09T12:24:08"/>
    <d v="2019-11-09T12:29:03"/>
    <x v="441"/>
    <s v="6:44"/>
    <n v="6.73333331476897"/>
    <s v="4:55"/>
    <n v="31.749999993480742"/>
    <x v="1"/>
    <s v="1605412-6"/>
    <s v="VICTOR FELIX MORENO CAMPO                                                "/>
    <s v="TRIAGE 3"/>
  </r>
  <r>
    <x v="754"/>
    <d v="2019-11-09T12:29:20"/>
    <d v="2019-11-09T12:36:45"/>
    <x v="442"/>
    <s v="6:19"/>
    <n v="6.3166666449978948"/>
    <s v="7:25"/>
    <n v="70.416666688397527"/>
    <x v="1"/>
    <s v="20789146-1"/>
    <s v="ERNESTINA  DUARTE DE BERNAL                                              "/>
    <s v="TRIAGE 3"/>
  </r>
  <r>
    <x v="755"/>
    <d v="2019-11-09T12:45:47"/>
    <d v="2019-11-09T12:51:03"/>
    <x v="0"/>
    <s v="7:49"/>
    <n v="7.8166666394099593"/>
    <s v="5:16"/>
    <s v=""/>
    <x v="0"/>
    <s v="41364294-8"/>
    <s v="BLANCA NIEVES PRADA BERNAL                                               "/>
    <s v="TRIAGE 4"/>
  </r>
  <r>
    <x v="756"/>
    <d v="2019-11-09T13:08:04"/>
    <d v="2019-11-09T13:11:26"/>
    <x v="443"/>
    <s v="11:44"/>
    <n v="11.733333310112357"/>
    <s v="3:22"/>
    <n v="14.700000020675361"/>
    <x v="1"/>
    <s v="51693697-13"/>
    <s v="LASTENIA  TORRES CASAS                                                   "/>
    <s v="TRIAGE 3"/>
  </r>
  <r>
    <x v="757"/>
    <d v="2019-11-09T13:14:19"/>
    <d v="2019-11-09T13:16:09"/>
    <x v="444"/>
    <s v="7:54"/>
    <n v="7.8999999817460775"/>
    <s v="1:50"/>
    <n v="34.516666657291353"/>
    <x v="1"/>
    <s v="20043301-6"/>
    <s v="MARIA ROSANA NIÑO                                                        "/>
    <s v="TRIAGE 3"/>
  </r>
  <r>
    <x v="758"/>
    <d v="2019-11-09T13:56:22"/>
    <d v="2019-11-09T14:03:31"/>
    <x v="445"/>
    <s v="6:36"/>
    <n v="6.5999999921768904"/>
    <s v="7:09"/>
    <n v="25.866666678339243"/>
    <x v="1"/>
    <s v="1023027571-1"/>
    <s v="ANTHONY ASHTON DEVIA RODRIGUEZ                                           "/>
    <s v="TRIAGE 3"/>
  </r>
  <r>
    <x v="759"/>
    <d v="2019-11-09T14:03:13"/>
    <d v="2019-11-09T14:05:41"/>
    <x v="446"/>
    <s v="4:36"/>
    <n v="4.5999999856576324"/>
    <s v="2:28"/>
    <n v="0.36666668951511383"/>
    <x v="1"/>
    <s v="79320016-3"/>
    <s v="LIBARDO  VARELA LAVADO                                                   "/>
    <s v="TRIAGE 3"/>
  </r>
  <r>
    <x v="760"/>
    <d v="2019-11-09T14:11:31"/>
    <d v="2019-11-09T14:19:41"/>
    <x v="0"/>
    <s v="8:57"/>
    <n v="8.9499999862164259"/>
    <s v="8:10"/>
    <s v=""/>
    <x v="0"/>
    <s v="1022998690-32"/>
    <s v="DARWIN JOSE BULLA CHAVEZ                                                 "/>
    <s v="TRIAGE 4"/>
  </r>
  <r>
    <x v="761"/>
    <d v="2019-11-09T14:40:59"/>
    <d v="2019-11-09T14:50:29"/>
    <x v="0"/>
    <s v="10:13"/>
    <n v="10.216666655614972"/>
    <s v="9:30"/>
    <s v=""/>
    <x v="0"/>
    <s v="1000334202-1"/>
    <s v="ESTEFANIA  BENITEZ FLORIAN                                               "/>
    <s v="TRIAGE 4"/>
  </r>
  <r>
    <x v="762"/>
    <d v="2019-11-09T14:50:46"/>
    <d v="2019-11-09T14:59:52"/>
    <x v="0"/>
    <s v="2:56"/>
    <n v="2.9333333484828472"/>
    <s v="9:06"/>
    <s v=""/>
    <x v="0"/>
    <s v="41336148-4"/>
    <s v="MARIA BARBARA SIERRA DE DELGADO                                          "/>
    <s v="TRIAGE 4"/>
  </r>
  <r>
    <x v="763"/>
    <d v="2019-11-09T15:00:51"/>
    <d v="2019-11-09T15:05:25"/>
    <x v="447"/>
    <s v="3:08"/>
    <n v="3.1333333533257246"/>
    <s v="4:34"/>
    <n v="27.96666668727994"/>
    <x v="1"/>
    <s v="19130128-1"/>
    <s v="GUILLERMO  LOPEZ BASTIDAS                                                "/>
    <s v="TRIAGE 3"/>
  </r>
  <r>
    <x v="764"/>
    <d v="2019-11-09T15:10:30"/>
    <d v="2019-11-09T15:16:52"/>
    <x v="0"/>
    <s v="7:13"/>
    <n v="7.216666666790843"/>
    <s v="6:22"/>
    <s v=""/>
    <x v="0"/>
    <s v="41508027-1"/>
    <s v="CECILIA  HERNANDEZ SARTA                                                 "/>
    <s v="TRIAGE 4"/>
  </r>
  <r>
    <x v="765"/>
    <d v="2019-11-09T15:17:04"/>
    <d v="2019-11-09T15:21:21"/>
    <x v="448"/>
    <s v="9:59"/>
    <n v="9.9833333306014538"/>
    <s v="4:17"/>
    <n v="0.44999998994171619"/>
    <x v="1"/>
    <s v="1126101-18"/>
    <s v="SEGUNDO TOMAS ROJAS MATEUS                                               "/>
    <s v="TRIAGE 3"/>
  </r>
  <r>
    <x v="766"/>
    <d v="2019-11-09T15:25:37"/>
    <d v="2019-11-09T15:36:25"/>
    <x v="0"/>
    <s v="6:27"/>
    <n v="6.4499999675899744"/>
    <s v="10:48"/>
    <s v=""/>
    <x v="0"/>
    <s v="20342824-11"/>
    <s v="ANA CECILIA NIVIA DE MUNEVAR                                             "/>
    <s v="TRIAGE 4"/>
  </r>
  <r>
    <x v="767"/>
    <d v="2019-11-09T15:39:52"/>
    <d v="2019-11-09T15:42:09"/>
    <x v="449"/>
    <s v="19:19"/>
    <n v="19.316666666418314"/>
    <s v="2:17"/>
    <n v="15.683333342894912"/>
    <x v="1"/>
    <s v="20015161-1"/>
    <s v="MARIA LUCILA BOYACA RODRIGUEZ                                            "/>
    <s v="TRIAGE 3"/>
  </r>
  <r>
    <x v="768"/>
    <d v="2019-11-09T15:47:25"/>
    <d v="2019-11-09T15:52:08"/>
    <x v="450"/>
    <s v="18:30"/>
    <n v="18.500000028871"/>
    <s v="4:43"/>
    <n v="38.783333357423544"/>
    <x v="1"/>
    <s v="41308840-2"/>
    <s v="ANA ELVIRA ARIAS RODRIGUEZ                                               "/>
    <s v="TRIAGE 3"/>
  </r>
  <r>
    <x v="769"/>
    <d v="2019-11-09T15:56:07"/>
    <d v="2019-11-09T16:00:45"/>
    <x v="451"/>
    <s v="19:35"/>
    <n v="19.583333353511989"/>
    <s v="4:38"/>
    <n v="9.6000000229105353"/>
    <x v="1"/>
    <s v="5770765-1"/>
    <s v="HUGO ANGEL ABAUNZA                                                       "/>
    <s v="TRIAGE 3"/>
  </r>
  <r>
    <x v="770"/>
    <d v="2019-11-09T15:52:22"/>
    <d v="2019-11-09T15:54:53"/>
    <x v="452"/>
    <s v="11:35"/>
    <n v="11.583333327434957"/>
    <s v="2:31"/>
    <n v="51.083333319984376"/>
    <x v="1"/>
    <s v="35461587-1"/>
    <s v="MARLIBIA MARIA MORENO GONZALEZ                                           "/>
    <s v="TRIAGE 3"/>
  </r>
  <r>
    <x v="771"/>
    <d v="2019-11-09T16:00:57"/>
    <d v="2019-11-09T16:08:26"/>
    <x v="0"/>
    <s v="15:44"/>
    <n v="15.733333323150873"/>
    <s v="7:29"/>
    <s v=""/>
    <x v="0"/>
    <s v="1013598178-1"/>
    <s v="SANDRA MARCELA HERNANDEZ MILLAN                                          "/>
    <s v="TRIAGE 4"/>
  </r>
  <r>
    <x v="772"/>
    <d v="2019-11-09T16:28:12"/>
    <d v="2019-11-09T16:31:19"/>
    <x v="453"/>
    <s v="15:28"/>
    <n v="15.466666677966714"/>
    <s v="3:07"/>
    <n v="33.4500000346452"/>
    <x v="1"/>
    <s v="79250385-8"/>
    <s v="FLORENTINO  TORRES CASTILLO                                              "/>
    <s v="TRIAGE 3"/>
  </r>
  <r>
    <x v="773"/>
    <d v="2019-11-09T16:37:28"/>
    <d v="2019-11-09T16:40:15"/>
    <x v="454"/>
    <s v="3:22"/>
    <n v="3.3666666364297271"/>
    <s v="2:47"/>
    <n v="24.016666654497385"/>
    <x v="1"/>
    <s v="20075448-4"/>
    <s v="ANA ISABEL BARRERA                                                       "/>
    <s v="TRIAGE 3"/>
  </r>
  <r>
    <x v="774"/>
    <d v="2019-11-09T17:22:03"/>
    <d v="2019-11-09T17:26:28"/>
    <x v="455"/>
    <s v="23:22"/>
    <n v="23.366666659712791"/>
    <s v="4:25"/>
    <n v="40.750000001862645"/>
    <x v="1"/>
    <s v="20203737-2"/>
    <s v="FARIDA  LOZANO ARIAS                                                     "/>
    <s v="TRIAGE 3"/>
  </r>
  <r>
    <x v="775"/>
    <d v="2019-11-09T17:12:35"/>
    <d v="2019-11-09T17:14:14"/>
    <x v="456"/>
    <s v="5:17"/>
    <n v="5.2833333425223827"/>
    <s v="1:39"/>
    <n v="71.033333321101964"/>
    <x v="1"/>
    <s v="23261513-1"/>
    <s v="MARIA LILIA HERNANDEZ DE AVILA                                           "/>
    <s v="TRIAGE 3"/>
  </r>
  <r>
    <x v="776"/>
    <d v="2019-11-09T17:26:55"/>
    <d v="2019-11-09T17:32:27"/>
    <x v="457"/>
    <s v="15:16"/>
    <n v="15.266666673123837"/>
    <s v="5:32"/>
    <n v="15.350000015459955"/>
    <x v="1"/>
    <s v="20120939-2"/>
    <s v="MARIA ELENA VELASQUEZ GALEANO                                            "/>
    <s v="TRIAGE 3"/>
  </r>
  <r>
    <x v="777"/>
    <d v="2019-11-09T17:32:40"/>
    <d v="2019-11-09T17:38:01"/>
    <x v="0"/>
    <s v="15:15"/>
    <n v="15.249999971129"/>
    <s v="5:21"/>
    <s v=""/>
    <x v="0"/>
    <s v="51624751-3"/>
    <s v="MARIA ALICIA RUBIANO GUTIERREZ                                           "/>
    <s v="TRIAGE 4"/>
  </r>
  <r>
    <x v="778"/>
    <d v="2019-11-09T17:38:19"/>
    <d v="2019-11-09T17:44:12"/>
    <x v="0"/>
    <s v="10:41"/>
    <n v="10.683333347551525"/>
    <s v="5:53"/>
    <s v=""/>
    <x v="0"/>
    <s v="1010204227-3"/>
    <s v="SANDRA CAROLINA HERNANDEZ HOYOS                                          "/>
    <s v="TRIAGE 4"/>
  </r>
  <r>
    <x v="779"/>
    <d v="2019-11-09T18:01:12"/>
    <d v="2019-11-09T18:02:51"/>
    <x v="458"/>
    <s v="4:30"/>
    <n v="4.4999999832361937"/>
    <s v="1:39"/>
    <n v="0.78333331737667322"/>
    <x v="1"/>
    <s v="51782199-3"/>
    <s v="CLAUDIA PATRICIA HERMIDA GOMEZ                                           "/>
    <s v="TRIAGE 3"/>
  </r>
  <r>
    <x v="780"/>
    <d v="2019-11-09T18:30:25"/>
    <d v="2019-11-09T18:37:20"/>
    <x v="459"/>
    <s v="25:16"/>
    <n v="25.266666663810611"/>
    <s v="6:55"/>
    <n v="33.233333327807486"/>
    <x v="1"/>
    <s v="7528827-1"/>
    <s v="LUIS EDUARDO RUIZ VANEGAS                                                "/>
    <s v="TRIAGE 3"/>
  </r>
  <r>
    <x v="781"/>
    <d v="2019-11-09T18:38:13"/>
    <d v="2019-11-09T18:42:19"/>
    <x v="460"/>
    <s v="26:01"/>
    <n v="26.016666661016643"/>
    <s v="4:06"/>
    <n v="79.633333319798112"/>
    <x v="1"/>
    <s v="51648036-1"/>
    <s v="JULIA ESTHER GOMEZ RUIZ                                                  "/>
    <s v="TRIAGE 3"/>
  </r>
  <r>
    <x v="782"/>
    <d v="2019-11-09T18:56:46"/>
    <d v="2019-11-09T19:06:13"/>
    <x v="0"/>
    <s v="36:52"/>
    <n v="36.866666651330888"/>
    <s v="9:27"/>
    <s v=""/>
    <x v="0"/>
    <s v="2841909-1"/>
    <s v="LUIS JAIRO MANJARRES GARCIA                                              "/>
    <s v="TRIAGE 4"/>
  </r>
  <r>
    <x v="783"/>
    <d v="2019-11-09T18:43:10"/>
    <d v="2019-11-09T18:47:43"/>
    <x v="461"/>
    <s v="19:18"/>
    <n v="19.300000006332994"/>
    <s v="4:33"/>
    <n v="2.2499999916180968"/>
    <x v="1"/>
    <s v="5803416-5"/>
    <s v="MANUEL SALVADOR VARGAS                                                   "/>
    <s v="TRIAGE 3"/>
  </r>
  <r>
    <x v="784"/>
    <d v="2019-11-09T19:15:02"/>
    <d v="2019-11-09T19:17:14"/>
    <x v="462"/>
    <s v="17:26"/>
    <n v="17.433333322405815"/>
    <s v="2:12"/>
    <n v="104.89999998360872"/>
    <x v="1"/>
    <s v="80793723-1"/>
    <s v="JELBERT GIOVANNY SPADAFFOR GARCIA                                        "/>
    <s v="TRIAGE 3"/>
  </r>
  <r>
    <x v="785"/>
    <d v="2019-11-09T19:07:47"/>
    <d v="2019-11-09T19:10:28"/>
    <x v="0"/>
    <s v="3:54"/>
    <n v="3.9000000106170774"/>
    <s v="2:41"/>
    <s v=""/>
    <x v="0"/>
    <s v="51946699-2"/>
    <s v="ELDA ANGELA YAGUARA BARINAS                                              "/>
    <s v="TRIAGE 4"/>
  </r>
  <r>
    <x v="786"/>
    <d v="2019-11-09T19:38:02"/>
    <d v="2019-11-09T19:47:53"/>
    <x v="0"/>
    <s v="9:08"/>
    <n v="9.1333333309739828"/>
    <s v="9:51"/>
    <s v=""/>
    <x v="0"/>
    <s v="51946699-3"/>
    <s v="ELDA ANGELA YAGUARA BARINAS                                              "/>
    <s v="TRIAGE 4"/>
  </r>
  <r>
    <x v="787"/>
    <d v="2019-11-09T20:28:15"/>
    <d v="2019-11-09T20:34:43"/>
    <x v="463"/>
    <s v="4:07"/>
    <n v="4.1166666755452752"/>
    <s v="6:28"/>
    <n v="0.91666663996875286"/>
    <x v="1"/>
    <s v="2863537-14"/>
    <s v="JESUS EFREN MONSALVE ORTIZ                                               "/>
    <s v="TRIAGE 3"/>
  </r>
  <r>
    <x v="788"/>
    <d v="2019-11-09T21:35:44"/>
    <d v="2019-11-09T21:43:06"/>
    <x v="0"/>
    <s v="23:04"/>
    <n v="23.066666694357991"/>
    <s v="7:22"/>
    <s v=""/>
    <x v="0"/>
    <s v="41309369-5"/>
    <s v="MARIA DEL CARMEN HERRERA DE AGUILAR                                      "/>
    <s v="TRIAGE 4"/>
  </r>
  <r>
    <x v="789"/>
    <d v="2019-11-09T22:06:52"/>
    <d v="2019-11-09T22:12:06"/>
    <x v="464"/>
    <s v="24:24"/>
    <n v="24.400000004097819"/>
    <s v="5:14"/>
    <n v="71.766666700132191"/>
    <x v="1"/>
    <s v="19135162-6"/>
    <s v="VICTOR MANUEL PUENTES ANGARITA                                           "/>
    <s v="TRIAGE 3"/>
  </r>
  <r>
    <x v="790"/>
    <d v="2019-11-09T22:53:01"/>
    <d v="2019-11-09T22:55:03"/>
    <x v="465"/>
    <s v="32:15"/>
    <n v="32.250000005587935"/>
    <s v="2:02"/>
    <n v="60.700000002980232"/>
    <x v="1"/>
    <s v="1000454634-1"/>
    <s v="CESAR JULIAN VACA PEÑA                                                   "/>
    <s v="TRIAGE 3"/>
  </r>
  <r>
    <x v="791"/>
    <d v="2019-11-09T22:55:14"/>
    <d v="2019-11-09T22:58:54"/>
    <x v="466"/>
    <s v="16:58"/>
    <n v="16.966666672378778"/>
    <s v="3:40"/>
    <n v="36.866666693240404"/>
    <x v="1"/>
    <s v="51662218-5"/>
    <s v="MARIA CLARISVEL GORDILLO AVILA                                           "/>
    <s v="TRIAGE 3"/>
  </r>
  <r>
    <x v="792"/>
    <d v="2019-11-09T22:59:04"/>
    <d v="2019-11-09T23:07:35"/>
    <x v="0"/>
    <s v="10:16"/>
    <n v="10.266666677780449"/>
    <s v="8:31"/>
    <s v=""/>
    <x v="0"/>
    <s v="1000033203-1"/>
    <s v="DAYANA STEFANY FERNANDEZ ACEVEDO                                         "/>
    <s v="TRIAGE 4"/>
  </r>
  <r>
    <x v="793"/>
    <d v="2019-11-09T23:07:46"/>
    <d v="2019-11-09T23:14:08"/>
    <x v="467"/>
    <s v="11:15"/>
    <n v="11.25"/>
    <s v="6:22"/>
    <n v="128.68333331309259"/>
    <x v="1"/>
    <s v="23558435-9"/>
    <s v="VIRGINIA  RUIZ DE BALLESTEROS                                            "/>
    <s v="TRIAGE 3"/>
  </r>
  <r>
    <x v="794"/>
    <d v="2019-11-09T23:33:49"/>
    <d v="2019-11-09T23:35:32"/>
    <x v="468"/>
    <s v="8:39"/>
    <n v="8.6499999789521098"/>
    <s v="1:43"/>
    <n v="26.933333342894912"/>
    <x v="1"/>
    <s v="52525856-4"/>
    <s v="ADRIANA MARCELA AGUDELO ROA                                              "/>
    <s v="TRIAGE 3"/>
  </r>
  <r>
    <x v="795"/>
    <d v="2019-11-10T00:42:36"/>
    <d v="2019-11-10T00:46:30"/>
    <x v="469"/>
    <s v="45:53"/>
    <n v="45.883333319798112"/>
    <s v="3:54"/>
    <n v="9.3000000156462193"/>
    <x v="1"/>
    <s v="1171990-6"/>
    <s v="FAUSTINO  CABEZA CABALLERO                                               "/>
    <s v="TRIAGE 3"/>
  </r>
  <r>
    <x v="796"/>
    <d v="2019-11-10T00:47:00"/>
    <d v="2019-11-10T00:49:49"/>
    <x v="470"/>
    <s v="38:27"/>
    <n v="38.449999988079071"/>
    <s v="2:49"/>
    <n v="45.200000004842877"/>
    <x v="1"/>
    <s v="20684697-5"/>
    <s v="ADELIA  CAVIEDES RODRIGUEZ                                               "/>
    <s v="TRIAGE 3"/>
  </r>
  <r>
    <x v="797"/>
    <d v="2019-11-10T01:22:24"/>
    <d v="2019-11-10T01:27:41"/>
    <x v="471"/>
    <s v="16:20"/>
    <n v="16.333333337679505"/>
    <s v="5:17"/>
    <n v="0.50000001210719347"/>
    <x v="1"/>
    <s v="39644436-2"/>
    <s v="MARIA BLANCA RODRIGUEZ                                                   "/>
    <s v="TRIAGE 3"/>
  </r>
  <r>
    <x v="798"/>
    <d v="2019-11-10T05:02:28"/>
    <d v="2019-11-10T05:05:14"/>
    <x v="472"/>
    <s v="33:12"/>
    <n v="33.200000007636845"/>
    <s v="2:46"/>
    <n v="3.9166666707023978"/>
    <x v="1"/>
    <s v="4957724-1"/>
    <s v="JUAN  MENDEZ SILVA                                                       "/>
    <s v="TRIAGE 3"/>
  </r>
  <r>
    <x v="799"/>
    <d v="2019-11-10T04:42:49"/>
    <d v="2019-11-10T04:44:16"/>
    <x v="473"/>
    <s v="2:07"/>
    <n v="2.1166666690260172"/>
    <s v="1:27"/>
    <n v="6.0666667018085718"/>
    <x v="2"/>
    <s v="1062086945-1"/>
    <s v="ALEXANDER  PASOS GUEGIA                                                  "/>
    <s v="TRIAGE 2"/>
  </r>
  <r>
    <x v="800"/>
    <d v="2019-11-10T06:23:39"/>
    <d v="2019-11-10T06:34:33"/>
    <x v="0"/>
    <s v="9:37"/>
    <n v="9.6166666829958558"/>
    <s v="10:54"/>
    <s v=""/>
    <x v="0"/>
    <s v="79582926-1"/>
    <s v="LUIS ALEJANDRO HIDALGO PABON                                             "/>
    <s v="TRIAGE 4"/>
  </r>
  <r>
    <x v="801"/>
    <d v="2019-11-10T06:34:42"/>
    <d v="2019-11-10T06:39:06"/>
    <x v="474"/>
    <s v="8:07"/>
    <n v="8.1166666885837913"/>
    <s v="4:24"/>
    <n v="25.950000020675361"/>
    <x v="1"/>
    <s v="51770427-3"/>
    <s v="LUZ MARINA URIBE BEDOYA                                                  "/>
    <s v="TRIAGE 3"/>
  </r>
  <r>
    <x v="802"/>
    <d v="2019-11-10T06:39:20"/>
    <d v="2019-11-10T06:49:43"/>
    <x v="0"/>
    <s v="10:57"/>
    <n v="10.9500000346452"/>
    <s v="10:23"/>
    <s v=""/>
    <x v="0"/>
    <s v="20325826-3"/>
    <s v="MARINA  MORENO NIETO                                                     "/>
    <s v="TRIAGE 4"/>
  </r>
  <r>
    <x v="803"/>
    <d v="2019-11-10T07:04:06"/>
    <d v="2019-11-10T07:15:02"/>
    <x v="0"/>
    <s v="5:30"/>
    <n v="5.5000000074505806"/>
    <s v="10:56"/>
    <s v=""/>
    <x v="0"/>
    <s v="79145090-4"/>
    <s v="GERARDO HERACLIO OSPINA SERNA                                            "/>
    <s v="TRIAGE 4"/>
  </r>
  <r>
    <x v="804"/>
    <d v="2019-11-10T07:25:20"/>
    <d v="2019-11-10T07:30:16"/>
    <x v="475"/>
    <s v="5:23"/>
    <n v="5.3833333449438214"/>
    <s v="4:56"/>
    <n v="1.1333333048969507"/>
    <x v="1"/>
    <s v="1000616708-1"/>
    <s v="BRENDA VALENTINA HERNANDEZ POLANCO                                       "/>
    <s v="TRIAGE 3"/>
  </r>
  <r>
    <x v="805"/>
    <d v="2019-11-10T07:54:24"/>
    <d v="2019-11-10T08:01:28"/>
    <x v="476"/>
    <s v="8:02"/>
    <n v="8.033333346247673"/>
    <s v="7:04"/>
    <n v="3.6833333456888795"/>
    <x v="1"/>
    <s v="19154755-1"/>
    <s v="DEOGRACIAS  GARZON GUAMAN                                                "/>
    <s v="TRIAGE 3"/>
  </r>
  <r>
    <x v="806"/>
    <d v="2019-11-10T08:09:37"/>
    <d v="2019-11-10T08:21:57"/>
    <x v="0"/>
    <s v="8:09"/>
    <n v="8.1500000087544322"/>
    <s v="12:20"/>
    <s v=""/>
    <x v="0"/>
    <s v="41686955-6"/>
    <s v="LUZ MARINA SUAREZ CASTELLANOS                                            "/>
    <s v="TRIAGE 4"/>
  </r>
  <r>
    <x v="807"/>
    <d v="2019-11-10T08:22:25"/>
    <d v="2019-11-10T08:28:19"/>
    <x v="0"/>
    <s v="9:51"/>
    <n v="9.8500000080093741"/>
    <s v="5:54"/>
    <s v=""/>
    <x v="0"/>
    <s v="79299342-5"/>
    <s v="JOSE NORBERTO RODRIGUEZ PLAZAS                                           "/>
    <s v="TRIAGE 4"/>
  </r>
  <r>
    <x v="808"/>
    <d v="2019-11-10T08:34:47"/>
    <d v="2019-11-10T08:39:08"/>
    <x v="0"/>
    <s v="4:11"/>
    <n v="4.1833333158865571"/>
    <s v="4:21"/>
    <s v=""/>
    <x v="0"/>
    <s v="1001740993-1"/>
    <s v="MARIA ALEJANDRA MONTALVO ROMAN                                           "/>
    <s v="TRIAGE 4"/>
  </r>
  <r>
    <x v="809"/>
    <d v="2019-11-10T08:39:20"/>
    <d v="2019-11-10T08:44:31"/>
    <x v="0"/>
    <s v="5:40"/>
    <n v="5.6666666502133012"/>
    <s v="5:11"/>
    <s v=""/>
    <x v="0"/>
    <s v="1054566545-1"/>
    <s v="CAMILO ANDRES YOSA NAVARRETO                                             "/>
    <s v="TRIAGE 4"/>
  </r>
  <r>
    <x v="810"/>
    <d v="2019-11-10T08:44:39"/>
    <d v="2019-11-10T08:48:05"/>
    <x v="0"/>
    <s v="8:32"/>
    <n v="8.5333333164453506"/>
    <s v="3:26"/>
    <s v=""/>
    <x v="0"/>
    <s v="42151230-1"/>
    <s v="CLAUDIA PATRICIA GARCIA GARCIA                                           "/>
    <s v="TRIAGE 4"/>
  </r>
  <r>
    <x v="811"/>
    <d v="2019-11-10T08:51:38"/>
    <d v="2019-11-10T08:57:54"/>
    <x v="0"/>
    <s v="11:39"/>
    <n v="11.650000009685755"/>
    <s v="6:16"/>
    <s v=""/>
    <x v="0"/>
    <s v="17135717-1"/>
    <s v="HUGO  GOMEZ                                                              "/>
    <s v="TRIAGE 4"/>
  </r>
  <r>
    <x v="812"/>
    <d v="2019-11-10T09:01:09"/>
    <d v="2019-11-10T09:14:35"/>
    <x v="0"/>
    <s v="11:20"/>
    <n v="11.333333342336118"/>
    <s v="13:26"/>
    <s v=""/>
    <x v="0"/>
    <s v="19208753-1"/>
    <s v="HERNANDO  GOMEZ CORTES                                                   "/>
    <s v="TRIAGE 4"/>
  </r>
  <r>
    <x v="813"/>
    <d v="2019-11-10T08:58:36"/>
    <d v="2019-11-10T09:00:33"/>
    <x v="477"/>
    <s v="5:50"/>
    <n v="5.8333333348855376"/>
    <s v="1:57"/>
    <n v="7.2333333268761635"/>
    <x v="1"/>
    <s v="17635783-2"/>
    <s v="LINO HUMBERTO FALLA                                                      "/>
    <s v="TRIAGE 3"/>
  </r>
  <r>
    <x v="814"/>
    <d v="2019-11-10T09:15:02"/>
    <d v="2019-11-10T09:19:27"/>
    <x v="478"/>
    <s v="11:45"/>
    <n v="11.750000012107193"/>
    <s v="4:25"/>
    <n v="3.6833333456888795"/>
    <x v="1"/>
    <s v="35317215-7"/>
    <s v="ROSA MARGARITA CALDERON CALDERON                                         "/>
    <s v="TRIAGE 3"/>
  </r>
  <r>
    <x v="815"/>
    <d v="2019-11-10T09:20:16"/>
    <d v="2019-11-10T09:26:06"/>
    <x v="0"/>
    <s v="12:09"/>
    <n v="12.150000021792948"/>
    <s v="5:50"/>
    <s v=""/>
    <x v="0"/>
    <s v="19183271-1"/>
    <s v="JORGE LUIS MORENO ROA                                                    "/>
    <s v="TRIAGE 4"/>
  </r>
  <r>
    <x v="816"/>
    <d v="2019-11-10T09:26:16"/>
    <d v="2019-11-10T09:28:12"/>
    <x v="479"/>
    <s v="8:11"/>
    <n v="8.1833333289250731"/>
    <s v="1:56"/>
    <n v="1.1333333048969507"/>
    <x v="1"/>
    <s v="27780018-1"/>
    <s v="ELENA  SALAMANCA RODRIGUEZ                                               "/>
    <s v="TRIAGE 3"/>
  </r>
  <r>
    <x v="817"/>
    <d v="2019-11-10T09:28:23"/>
    <d v="2019-11-10T09:30:55"/>
    <x v="480"/>
    <s v="7:08"/>
    <n v="7.1333333244547248"/>
    <s v="2:32"/>
    <n v="0.51666667219251394"/>
    <x v="1"/>
    <s v="79251014-7"/>
    <s v="JOAQUIN  CHACON ALFONSO                                                  "/>
    <s v="TRIAGE 3"/>
  </r>
  <r>
    <x v="818"/>
    <d v="2019-11-10T09:33:45"/>
    <d v="2019-11-10T09:43:14"/>
    <x v="0"/>
    <s v="6:47"/>
    <n v="6.7833333369344473"/>
    <s v="9:29"/>
    <s v=""/>
    <x v="0"/>
    <s v="41327083-1"/>
    <s v="ROSALBA  GIL BOCIGA                                                      "/>
    <s v="TRIAGE 4"/>
  </r>
  <r>
    <x v="819"/>
    <d v="2019-11-10T09:43:29"/>
    <d v="2019-11-10T09:48:52"/>
    <x v="0"/>
    <s v="11:35"/>
    <n v="11.583333327434957"/>
    <s v="5:23"/>
    <s v=""/>
    <x v="0"/>
    <s v="52242631-1"/>
    <s v="GREYCH  VILLANUEVA GARCIA                                                "/>
    <s v="TRIAGE 4"/>
  </r>
  <r>
    <x v="820"/>
    <d v="2019-11-10T09:49:34"/>
    <d v="2019-11-10T09:53:49"/>
    <x v="481"/>
    <s v="5:19"/>
    <n v="5.3166666626930237"/>
    <s v="4:15"/>
    <n v="0.50000001210719347"/>
    <x v="1"/>
    <s v="19488041-5"/>
    <s v="AQUIMIN  MORENO TAPIERO                                                  "/>
    <s v="TRIAGE 3"/>
  </r>
  <r>
    <x v="821"/>
    <d v="2019-11-10T10:04:39"/>
    <d v="2019-11-10T10:07:29"/>
    <x v="482"/>
    <s v="3:45"/>
    <n v="3.7499999860301614"/>
    <s v="2:50"/>
    <n v="16.550000002607703"/>
    <x v="1"/>
    <s v="1005275696-1"/>
    <s v="CINDY DAYANA CRUZ MARIN                                                  "/>
    <s v="TRIAGE 3"/>
  </r>
  <r>
    <x v="822"/>
    <d v="2019-11-10T10:08:15"/>
    <d v="2019-11-10T10:13:55"/>
    <x v="0"/>
    <s v="4:20"/>
    <n v="4.3333333404734731"/>
    <s v="5:40"/>
    <s v=""/>
    <x v="0"/>
    <s v="1235238428-1"/>
    <s v="EDWIN FERNANDO POLO MARTINEZ                                             "/>
    <s v="TRIAGE 4"/>
  </r>
  <r>
    <x v="823"/>
    <d v="2019-11-10T10:14:09"/>
    <d v="2019-11-10T10:16:34"/>
    <x v="483"/>
    <s v="5:39"/>
    <n v="5.6500000320374966"/>
    <s v="2:25"/>
    <n v="25.266666663810611"/>
    <x v="1"/>
    <s v="12962334-1"/>
    <s v="JULIO JAVIER LUNA                                                        "/>
    <s v="TRIAGE 3"/>
  </r>
  <r>
    <x v="824"/>
    <d v="2019-11-10T10:17:04"/>
    <d v="2019-11-10T10:18:58"/>
    <x v="484"/>
    <s v="2:51"/>
    <n v="2.850000006146729"/>
    <s v="1:54"/>
    <n v="0.33333332743495703"/>
    <x v="1"/>
    <s v="1033706471-1"/>
    <s v="MIGUEL ANGEL ARENAS CACERES                                              "/>
    <s v="TRIAGE 3"/>
  </r>
  <r>
    <x v="825"/>
    <d v="2019-11-10T10:39:01"/>
    <d v="2019-11-10T10:47:16"/>
    <x v="485"/>
    <s v="10:19"/>
    <n v="10.316666658036411"/>
    <s v="8:15"/>
    <n v="6.9499999796971679"/>
    <x v="1"/>
    <s v="4358723-1"/>
    <s v="NARCISO  REYES CALDERON                                                  "/>
    <s v="TRIAGE 3"/>
  </r>
  <r>
    <x v="826"/>
    <d v="2019-11-10T10:51:33"/>
    <d v="2019-11-10T11:03:21"/>
    <x v="0"/>
    <s v="6:43"/>
    <n v="6.7166666546836495"/>
    <s v="11:48"/>
    <s v=""/>
    <x v="0"/>
    <s v="79891540-2"/>
    <s v="HENRY  SANABRIA SASTOQUE                                                 "/>
    <s v="TRIAGE 4"/>
  </r>
  <r>
    <x v="827"/>
    <d v="2019-11-10T11:05:26"/>
    <d v="2019-11-10T11:13:00"/>
    <x v="0"/>
    <s v="12:16"/>
    <n v="12.266666684299707"/>
    <s v="7:34"/>
    <s v=""/>
    <x v="0"/>
    <s v="1022970408-2"/>
    <s v="LUISA FERNANDA BEDOYA OCAMPO                                             "/>
    <s v="TRIAGE 4"/>
  </r>
  <r>
    <x v="828"/>
    <d v="2019-11-10T11:14:25"/>
    <d v="2019-11-10T11:26:25"/>
    <x v="0"/>
    <s v="7:36"/>
    <n v="7.6000000163912773"/>
    <s v="12:00"/>
    <s v=""/>
    <x v="0"/>
    <s v="1021393200-1"/>
    <s v="NICOLLE GISELLE MORENO GOMEZ                                             "/>
    <s v="TRIAGE 4"/>
  </r>
  <r>
    <x v="829"/>
    <d v="2019-11-10T11:19:08"/>
    <d v="2019-11-10T11:21:23"/>
    <x v="486"/>
    <s v="6:59"/>
    <n v="6.9833333417773247"/>
    <s v="2:15"/>
    <n v="1.8666666839271784"/>
    <x v="1"/>
    <s v="23326115-1"/>
    <s v="MARIA ELVIA MONROY RODRIGUEZ                                             "/>
    <s v="TRIAGE 3"/>
  </r>
  <r>
    <x v="830"/>
    <d v="2019-11-10T11:26:34"/>
    <d v="2019-11-10T11:36:40"/>
    <x v="487"/>
    <s v="3:05"/>
    <n v="3.0833333311602473"/>
    <s v="10:06"/>
    <n v="0.78333335928618908"/>
    <x v="1"/>
    <s v="41398988-1"/>
    <s v="LEOPA  MARTINEZ RIVERA                                                   "/>
    <s v="TRIAGE 3"/>
  </r>
  <r>
    <x v="831"/>
    <d v="2019-11-10T11:40:17"/>
    <d v="2019-11-10T11:48:37"/>
    <x v="0"/>
    <s v="7:03"/>
    <n v="7.0499999821186066"/>
    <s v="8:20"/>
    <s v=""/>
    <x v="0"/>
    <s v="24095527-1"/>
    <s v="ANA BETULIA MORANTES FERNANDEZ                                           "/>
    <s v="TRIAGE 4"/>
  </r>
  <r>
    <x v="832"/>
    <d v="2019-11-10T12:04:12"/>
    <d v="2019-11-10T12:08:54"/>
    <x v="488"/>
    <s v="7:24"/>
    <n v="7.4000000115483999"/>
    <s v="4:42"/>
    <n v="18.366666664369404"/>
    <x v="1"/>
    <s v="20175617-2"/>
    <s v="LEONOR  ROMERO DE MARTA                                                  "/>
    <s v="TRIAGE 3"/>
  </r>
  <r>
    <x v="833"/>
    <d v="2019-11-10T12:29:26"/>
    <d v="2019-11-10T12:38:53"/>
    <x v="489"/>
    <s v="19:25"/>
    <n v="19.416666668839753"/>
    <s v="9:27"/>
    <n v="11.983333337120712"/>
    <x v="1"/>
    <s v="30285559-3"/>
    <s v="TERESA DE JESUS LONDOÑO DE GONZALES                                      "/>
    <s v="TRIAGE 3"/>
  </r>
  <r>
    <x v="834"/>
    <d v="2019-11-10T12:39:05"/>
    <d v="2019-11-10T12:42:21"/>
    <x v="0"/>
    <s v="6:19"/>
    <n v="6.3166666449978948"/>
    <s v="3:16"/>
    <s v=""/>
    <x v="1"/>
    <s v="1070021181-1"/>
    <s v="JHONATAN NOE FORERO TRUJILLO                                             "/>
    <s v="TRIAGE 3"/>
  </r>
  <r>
    <x v="835"/>
    <d v="2019-11-10T12:42:37"/>
    <d v="2019-11-10T12:45:20"/>
    <x v="490"/>
    <s v="7:09"/>
    <n v="7.1500000264495611"/>
    <s v="2:43"/>
    <n v="14.883333323523402"/>
    <x v="1"/>
    <s v="1033750147-3"/>
    <s v="KATHERIN ANDREA LIZARAZO DIAZ                                            "/>
    <s v="TRIAGE 3"/>
  </r>
  <r>
    <x v="836"/>
    <d v="2019-11-10T12:45:32"/>
    <d v="2019-11-10T12:54:08"/>
    <x v="0"/>
    <s v="9:07"/>
    <n v="9.1166666708886623"/>
    <s v="8:36"/>
    <s v=""/>
    <x v="0"/>
    <s v="17129881-5"/>
    <s v="LUIS MIGUEL BELTRAN SARMIENTO                                            "/>
    <s v="TRIAGE 4"/>
  </r>
  <r>
    <x v="837"/>
    <d v="2019-11-10T12:54:24"/>
    <d v="2019-11-10T13:06:19"/>
    <x v="491"/>
    <s v="12:04"/>
    <n v="12.06666667945683"/>
    <s v="11:55"/>
    <n v="2.5999999791383743"/>
    <x v="1"/>
    <s v="23389778-14"/>
    <s v="MARIA TEODOLINDA ALBAÑIL                                                 "/>
    <s v="TRIAGE 3"/>
  </r>
  <r>
    <x v="838"/>
    <d v="2019-11-10T13:06:34"/>
    <d v="2019-11-10T13:10:08"/>
    <x v="492"/>
    <s v="15:50"/>
    <n v="15.833333325572312"/>
    <s v="3:34"/>
    <n v="0.64999999478459358"/>
    <x v="1"/>
    <s v="17029533-13"/>
    <s v="JOSE ANTONIO TABORDA ESCOBAR                                             "/>
    <s v="TRIAGE 3"/>
  </r>
  <r>
    <x v="839"/>
    <d v="2019-11-10T13:18:51"/>
    <d v="2019-11-10T13:38:05"/>
    <x v="0"/>
    <s v="14:55"/>
    <n v="14.916666685603559"/>
    <s v="19:14"/>
    <s v=""/>
    <x v="0"/>
    <s v="20121703-10"/>
    <s v="NATIVIDAD  RONCANCIO DE CASTAÑEDA                                        "/>
    <s v="TRIAGE 4"/>
  </r>
  <r>
    <x v="840"/>
    <d v="2019-11-10T13:38:51"/>
    <d v="2019-11-10T13:42:46"/>
    <x v="0"/>
    <s v="13:57"/>
    <n v="13.949999981559813"/>
    <s v="3:55"/>
    <s v=""/>
    <x v="0"/>
    <s v="41615588-6"/>
    <s v="FABIOLA  ROA DE SANCHEZ                                                  "/>
    <s v="TRIAGE 4"/>
  </r>
  <r>
    <x v="841"/>
    <d v="2019-11-10T13:43:00"/>
    <d v="2019-11-10T13:51:46"/>
    <x v="493"/>
    <s v="14:56"/>
    <n v="14.933333303779364"/>
    <s v="8:46"/>
    <n v="30.933333355933428"/>
    <x v="1"/>
    <s v="20340493-3"/>
    <s v="ANA BELZU PUENTES DE GOMEZ                                               "/>
    <s v="TRIAGE 3"/>
  </r>
  <r>
    <x v="842"/>
    <d v="2019-11-10T14:51:10"/>
    <d v="2019-11-10T14:58:08"/>
    <x v="0"/>
    <s v="5:10"/>
    <n v="5.1666666800156236"/>
    <s v="6:58"/>
    <s v=""/>
    <x v="0"/>
    <s v="1031162476-4"/>
    <s v="MAURICIO  AREVALO CAMPOS                                                 "/>
    <s v="TRIAGE 4"/>
  </r>
  <r>
    <x v="843"/>
    <d v="2019-11-10T15:14:36"/>
    <d v="2019-11-10T15:19:59"/>
    <x v="494"/>
    <s v="4:26"/>
    <n v="4.4333333428949118"/>
    <s v="5:23"/>
    <n v="16.666666665114462"/>
    <x v="1"/>
    <s v="20268396-6"/>
    <s v="BLANCA MERY CARRILLO VDA DE MORENO                                       "/>
    <s v="TRIAGE 3"/>
  </r>
  <r>
    <x v="844"/>
    <d v="2019-11-10T15:21:01"/>
    <d v="2019-11-10T15:29:35"/>
    <x v="0"/>
    <s v="8:30"/>
    <n v="8.4999999962747097"/>
    <s v="8:34"/>
    <s v=""/>
    <x v="0"/>
    <s v="41483660-5"/>
    <s v="MARIA BARBARA DIAZ SANCHEZ                                               "/>
    <s v="TRIAGE 4"/>
  </r>
  <r>
    <x v="845"/>
    <d v="2019-11-10T15:29:48"/>
    <d v="2019-11-10T15:36:17"/>
    <x v="495"/>
    <s v="14:45"/>
    <n v="14.750000000931323"/>
    <s v="6:29"/>
    <n v="15.483333338052034"/>
    <x v="1"/>
    <s v="28901281-2"/>
    <s v="SINELIA  MORA                                                            "/>
    <s v="TRIAGE 3"/>
  </r>
  <r>
    <x v="846"/>
    <d v="2019-11-10T16:00:07"/>
    <d v="2019-11-10T16:01:30"/>
    <x v="496"/>
    <s v="7:16"/>
    <n v="7.2666666470468044"/>
    <s v="1:23"/>
    <n v="32.866666680201888"/>
    <x v="1"/>
    <s v="1076656067-1"/>
    <s v="MARTHA PATRICIA MOLANO                                                   "/>
    <s v="TRIAGE 3"/>
  </r>
  <r>
    <x v="847"/>
    <d v="2019-11-10T16:04:21"/>
    <d v="2019-11-10T16:07:02"/>
    <x v="497"/>
    <s v="8:19"/>
    <n v="8.3166666515171528"/>
    <s v="2:41"/>
    <n v="0.83333329763263464"/>
    <x v="2"/>
    <s v="19469270-1"/>
    <s v="OSCAR ENRIQUE DE LEON DURANGO                                            "/>
    <s v="TRIAGE 2"/>
  </r>
  <r>
    <x v="848"/>
    <d v="2019-11-10T16:27:04"/>
    <d v="2019-11-10T16:33:18"/>
    <x v="0"/>
    <s v="5:36"/>
    <n v="5.5999999679625034"/>
    <s v="6:14"/>
    <s v=""/>
    <x v="1"/>
    <s v="1000832976-1"/>
    <s v="LAURA CATERINE CARDOZO CHAPARRO                                          "/>
    <s v="TRIAGE 3"/>
  </r>
  <r>
    <x v="849"/>
    <d v="2019-11-10T16:33:29"/>
    <d v="2019-11-10T16:36:48"/>
    <x v="498"/>
    <s v="9:45"/>
    <n v="9.7500000055879354"/>
    <s v="3:19"/>
    <n v="6.2666666647419333"/>
    <x v="1"/>
    <s v="1024827-3"/>
    <s v="BENJAMIN  TORRES RINCON                                                  "/>
    <s v="TRIAGE 3"/>
  </r>
  <r>
    <x v="850"/>
    <d v="2019-11-10T16:36:54"/>
    <d v="2019-11-10T16:38:10"/>
    <x v="499"/>
    <s v="2:30"/>
    <n v="2.5000000186264515"/>
    <s v="1:16"/>
    <n v="0.28333334717899561"/>
    <x v="1"/>
    <s v="1000471477-2"/>
    <s v="TANIA ALEJANDRA VELANDIA SANCHEZ                                         "/>
    <s v="TRIAGE 3"/>
  </r>
  <r>
    <x v="851"/>
    <d v="2019-11-10T16:53:10"/>
    <d v="2019-11-10T16:57:15"/>
    <x v="500"/>
    <s v="11:07"/>
    <n v="11.116666635498405"/>
    <s v="4:05"/>
    <n v="15.766666643321514"/>
    <x v="1"/>
    <s v="52117462-1"/>
    <s v="CLAUDIA YAZMIN CUBILLOS GUTIERREZ                                        "/>
    <s v="TRIAGE 3"/>
  </r>
  <r>
    <x v="852"/>
    <d v="2019-11-10T17:22:18"/>
    <d v="2019-11-10T17:26:24"/>
    <x v="501"/>
    <s v="19:01"/>
    <n v="19.016666659153998"/>
    <s v="4:06"/>
    <n v="47.716666683554649"/>
    <x v="1"/>
    <s v="51803151-10"/>
    <s v="DERLY  GALINDO GARZON                                                    "/>
    <s v="TRIAGE 3"/>
  </r>
  <r>
    <x v="853"/>
    <d v="2019-11-10T17:26:35"/>
    <d v="2019-11-10T17:31:51"/>
    <x v="0"/>
    <s v="13:34"/>
    <n v="13.566666673868895"/>
    <s v="5:16"/>
    <s v=""/>
    <x v="1"/>
    <s v="11250240-3"/>
    <s v="PEDRO ANTONIO LOPEZ PREGONERO                                            "/>
    <s v="TRIAGE 3"/>
  </r>
  <r>
    <x v="854"/>
    <d v="2019-11-10T17:16:59"/>
    <d v="2019-11-10T17:17:47"/>
    <x v="502"/>
    <s v="1:46"/>
    <n v="1.7666666815057397"/>
    <s v="0:48"/>
    <n v="0.30000000726431608"/>
    <x v="1"/>
    <s v="1000471477-3"/>
    <s v="TANIA ALEJANDRA VELANDIA SANCHEZ                                         "/>
    <s v="TRIAGE 3"/>
  </r>
  <r>
    <x v="855"/>
    <d v="2019-11-10T17:41:59"/>
    <d v="2019-11-10T17:46:29"/>
    <x v="0"/>
    <s v="8:55"/>
    <n v="8.916666666045785"/>
    <s v="4:30"/>
    <s v=""/>
    <x v="0"/>
    <s v="1023023950-1"/>
    <s v="GIANN FRANK OLIVEROS GAVILAN                                             "/>
    <s v="TRIAGE 4"/>
  </r>
  <r>
    <x v="856"/>
    <d v="2019-11-10T18:01:31"/>
    <d v="2019-11-10T18:08:24"/>
    <x v="503"/>
    <s v="6:30"/>
    <n v="6.4999999897554517"/>
    <s v="6:53"/>
    <n v="15.016666688024998"/>
    <x v="1"/>
    <s v="23659479-4"/>
    <s v="MARIA LUCINDA GOMEZ DE SAAVEDRA                                          "/>
    <s v="TRIAGE 3"/>
  </r>
  <r>
    <x v="857"/>
    <d v="2019-11-10T18:31:57"/>
    <d v="2019-11-10T18:37:00"/>
    <x v="504"/>
    <s v="4:15"/>
    <n v="4.2499999981373549"/>
    <s v="5:03"/>
    <n v="3.9333333307877183"/>
    <x v="1"/>
    <s v="17113290-5"/>
    <s v="LUIS IGNACIO QUINTERO PEREZ                                              "/>
    <s v="TRIAGE 3"/>
  </r>
  <r>
    <x v="858"/>
    <d v="2019-11-10T19:15:32"/>
    <d v="2019-11-10T19:26:01"/>
    <x v="505"/>
    <s v="21:26"/>
    <n v="21.433333335444331"/>
    <s v="10:29"/>
    <n v="59.566666698083282"/>
    <x v="2"/>
    <s v="52176688-11"/>
    <s v="GLORIA NELLY SALGUERO LOPEZ                                              "/>
    <s v="TRIAGE 2"/>
  </r>
  <r>
    <x v="859"/>
    <d v="2019-11-10T19:28:26"/>
    <d v="2019-11-10T19:33:46"/>
    <x v="0"/>
    <s v="20:30"/>
    <n v="20.499999993480742"/>
    <s v="5:20"/>
    <s v=""/>
    <x v="0"/>
    <s v="1023035271-3"/>
    <s v="PAULA ANDREA DIAZ GOMEZ                                                  "/>
    <s v="TRIAGE 4"/>
  </r>
  <r>
    <x v="860"/>
    <d v="2019-11-10T19:34:31"/>
    <d v="2019-11-10T19:37:57"/>
    <x v="506"/>
    <s v="23:59"/>
    <n v="23.983333334326744"/>
    <s v="3:26"/>
    <n v="1.0500000044703484"/>
    <x v="1"/>
    <s v="41447668-5"/>
    <s v="MARIA CLEOFE RONCANCIO DE SANCHEZ                                        "/>
    <s v="TRIAGE 3"/>
  </r>
  <r>
    <x v="861"/>
    <d v="2019-11-10T19:48:46"/>
    <d v="2019-11-10T19:53:34"/>
    <x v="0"/>
    <s v="12:36"/>
    <n v="12.600000011734664"/>
    <s v="4:48"/>
    <s v=""/>
    <x v="0"/>
    <s v="52058951-6"/>
    <s v="AURA MARIA GARZON RUBIANO                                                "/>
    <s v="TRIAGE 4"/>
  </r>
  <r>
    <x v="862"/>
    <d v="2019-11-10T19:53:46"/>
    <d v="2019-11-10T19:57:21"/>
    <x v="507"/>
    <s v="10:00"/>
    <n v="9.9999999906867743"/>
    <s v="3:35"/>
    <n v="36.283333338797092"/>
    <x v="1"/>
    <s v="19227656-2"/>
    <s v="GUSTAVO  RUIZ GALINDO                                                    "/>
    <s v="TRIAGE 3"/>
  </r>
  <r>
    <x v="863"/>
    <d v="2019-11-10T20:10:53"/>
    <d v="2019-11-10T20:13:44"/>
    <x v="508"/>
    <s v="10:16"/>
    <n v="10.266666677780449"/>
    <s v="2:51"/>
    <n v="0.44999998994171619"/>
    <x v="1"/>
    <s v="1023965588-1"/>
    <s v="BRAYAN STIVEN HERREÑO MANRIQUE                                           "/>
    <s v="TRIAGE 3"/>
  </r>
  <r>
    <x v="864"/>
    <d v="2019-11-10T20:26:20"/>
    <d v="2019-11-10T20:28:46"/>
    <x v="509"/>
    <s v="14:49"/>
    <n v="14.81666668318212"/>
    <s v="2:26"/>
    <n v="39.733333317562938"/>
    <x v="1"/>
    <s v="20278137-7"/>
    <s v="LILIA BEATRIZ NOSSA DE SANCHEZ                                           "/>
    <s v="TRIAGE 3"/>
  </r>
  <r>
    <x v="865"/>
    <d v="2019-11-10T20:29:09"/>
    <d v="2019-11-10T20:32:43"/>
    <x v="510"/>
    <s v="13:30"/>
    <n v="13.499999991618097"/>
    <s v="3:34"/>
    <n v="52.333333329297602"/>
    <x v="1"/>
    <s v="1113980-1"/>
    <s v="JOSE ALIRIO FUENTES MARTINEZ                                             "/>
    <s v="TRIAGE 3"/>
  </r>
  <r>
    <x v="866"/>
    <d v="2019-11-10T20:50:31"/>
    <d v="2019-11-10T20:53:56"/>
    <x v="511"/>
    <s v="9:41"/>
    <n v="9.6833333652466536"/>
    <s v="3:25"/>
    <n v="52.950000003911555"/>
    <x v="1"/>
    <s v="1023949861-16"/>
    <s v="CRISTIAN DAVID APARICIO QUINTERO                                         "/>
    <s v="TRIAGE 3"/>
  </r>
  <r>
    <x v="867"/>
    <d v="2019-11-10T20:55:43"/>
    <d v="2019-11-10T21:04:41"/>
    <x v="0"/>
    <s v="11:54"/>
    <n v="11.899999994784594"/>
    <s v="8:58"/>
    <s v=""/>
    <x v="0"/>
    <s v="1001272629-1"/>
    <s v="HENRY ESTIT PALACIOS ULLOA                                               "/>
    <s v="TRIAGE 4"/>
  </r>
  <r>
    <x v="868"/>
    <d v="2019-11-10T21:05:27"/>
    <d v="2019-11-10T21:17:56"/>
    <x v="512"/>
    <s v="18:44"/>
    <n v="18.733333311975002"/>
    <s v="12:29"/>
    <n v="39.433333352208138"/>
    <x v="1"/>
    <s v="39647375-2"/>
    <s v="GLORIA INES VASQUEZ MARIN                                                "/>
    <s v="TRIAGE 3"/>
  </r>
  <r>
    <x v="869"/>
    <d v="2019-11-10T21:18:51"/>
    <d v="2019-11-10T21:24:52"/>
    <x v="513"/>
    <s v="28:55"/>
    <n v="28.916666689328849"/>
    <s v="6:01"/>
    <n v="60.316666695289314"/>
    <x v="1"/>
    <s v="51760658-6"/>
    <s v="MERCEDES  MALAVER SANABRIA                                               "/>
    <s v="TRIAGE 3"/>
  </r>
  <r>
    <x v="870"/>
    <d v="2019-11-10T21:25:16"/>
    <d v="2019-11-10T21:32:46"/>
    <x v="0"/>
    <s v="32:23"/>
    <n v="32.383333328180015"/>
    <s v="7:30"/>
    <s v=""/>
    <x v="0"/>
    <s v="52237483-2"/>
    <s v="ROCIO  RODRIGUEZ SIERRA                                                  "/>
    <s v="TRIAGE 4"/>
  </r>
  <r>
    <x v="871"/>
    <d v="2019-11-10T21:34:28"/>
    <d v="2019-11-10T21:44:32"/>
    <x v="0"/>
    <s v="22:33"/>
    <n v="22.550000022165477"/>
    <s v="10:04"/>
    <s v=""/>
    <x v="0"/>
    <s v="1007572301-1"/>
    <s v="VICTOR JOSE GUERRA OSPINO                                                "/>
    <s v="TRIAGE 4"/>
  </r>
  <r>
    <x v="872"/>
    <d v="2019-11-10T21:46:21"/>
    <d v="2019-11-10T21:51:53"/>
    <x v="0"/>
    <s v="17:38"/>
    <n v="17.633333327248693"/>
    <s v="5:32"/>
    <s v=""/>
    <x v="0"/>
    <s v="1023962991-4"/>
    <s v="YINETH VALENTINA TRUJILLO LOAIZA                                         "/>
    <s v="TRIAGE 4"/>
  </r>
  <r>
    <x v="873"/>
    <d v="2019-11-10T21:53:10"/>
    <d v="2019-11-10T21:59:48"/>
    <x v="514"/>
    <s v="20:16"/>
    <n v="20.266666668467224"/>
    <s v="6:38"/>
    <n v="21.500000017695129"/>
    <x v="1"/>
    <s v="51708968-3"/>
    <s v="MARIA HILDA CALDERON SANCHEZ                                             "/>
    <s v="TRIAGE 3"/>
  </r>
  <r>
    <x v="874"/>
    <d v="2019-11-10T22:01:30"/>
    <d v="2019-11-10T22:08:36"/>
    <x v="515"/>
    <s v="24:51"/>
    <n v="24.849999994039536"/>
    <s v="7:06"/>
    <n v="41.116666691377759"/>
    <x v="1"/>
    <s v="79765398-4"/>
    <s v="GIOVANNI EDUARDO PARRA                                                   "/>
    <s v="TRIAGE 3"/>
  </r>
  <r>
    <x v="875"/>
    <d v="2019-11-10T22:09:52"/>
    <d v="2019-11-10T22:16:33"/>
    <x v="516"/>
    <s v="22:30"/>
    <n v="22.5"/>
    <s v="6:41"/>
    <n v="40.016666664741933"/>
    <x v="1"/>
    <s v="1070604338-1"/>
    <s v="SERGIO ANDRES PACHECO ARIAS                                              "/>
    <s v="TRIAGE 3"/>
  </r>
  <r>
    <x v="876"/>
    <d v="2019-11-10T23:12:14"/>
    <d v="2019-11-10T23:17:20"/>
    <x v="0"/>
    <s v="3:40"/>
    <n v="3.666666685603559"/>
    <s v="5:06"/>
    <s v=""/>
    <x v="1"/>
    <s v="1016544496-1"/>
    <s v="JEFFERSON SMITH PACHECO BELLO                                            "/>
    <s v="TRIAGE 3"/>
  </r>
  <r>
    <x v="877"/>
    <d v="2019-11-10T23:55:20"/>
    <d v="2019-11-10T23:58:11"/>
    <x v="517"/>
    <s v="12:54"/>
    <n v="12.900000018998981"/>
    <s v="2:51"/>
    <n v="1.6999999992549419"/>
    <x v="1"/>
    <s v="1016054496-1"/>
    <s v="JEFERSON SMITH PACHECO BELLO                                             "/>
    <s v="TRIAGE 3"/>
  </r>
  <r>
    <x v="878"/>
    <d v="2019-11-11T00:47:10"/>
    <d v="2019-11-11T00:51:48"/>
    <x v="518"/>
    <s v="40:58"/>
    <n v="40.966666666790843"/>
    <s v="4:38"/>
    <n v="56.850000014528632"/>
    <x v="1"/>
    <s v="1031121602-2"/>
    <s v="JOSE SNYFFHER S GONZALEZ HERRERA                                         "/>
    <s v="TRIAGE 3"/>
  </r>
  <r>
    <x v="879"/>
    <d v="2019-11-11T01:50:35"/>
    <d v="2019-11-11T01:52:29"/>
    <x v="519"/>
    <s v="10:07"/>
    <n v="10.116666653193533"/>
    <s v="1:54"/>
    <n v="0.54999999236315489"/>
    <x v="2"/>
    <s v="20296486-12"/>
    <s v="MARIA MARGARITA VELANDIA DE RISCANEVO                                    "/>
    <s v="TRIAGE 2"/>
  </r>
  <r>
    <x v="880"/>
    <d v="2019-11-11T04:23:40"/>
    <d v="2019-11-11T04:26:30"/>
    <x v="520"/>
    <s v="16:26"/>
    <n v="16.433333340100944"/>
    <s v="2:50"/>
    <n v="4.1499999957159162"/>
    <x v="1"/>
    <s v="39781706-2"/>
    <s v="ANA FRANCINEIDI GALINDO BAUTISTA                                         "/>
    <s v="TRIAGE 3"/>
  </r>
  <r>
    <x v="881"/>
    <d v="2019-11-11T06:10:40"/>
    <d v="2019-11-11T06:20:49"/>
    <x v="0"/>
    <s v="22:51"/>
    <n v="22.850000029429793"/>
    <s v="10:09"/>
    <s v=""/>
    <x v="0"/>
    <s v="39634912-3"/>
    <s v="ROSALBINA  CORTES MANOSALVA                                              "/>
    <s v="TRIAGE 4"/>
  </r>
  <r>
    <x v="882"/>
    <d v="2019-11-11T07:23:24"/>
    <d v="2019-11-11T07:37:53"/>
    <x v="0"/>
    <s v="2:54"/>
    <n v="2.9000000283122063"/>
    <s v="14:29"/>
    <s v=""/>
    <x v="0"/>
    <s v="20339837-9"/>
    <s v="ERSILDA  ARIAS DE LLANOS                                                 "/>
    <s v="TRIAGE 4"/>
  </r>
  <r>
    <x v="883"/>
    <d v="2019-11-11T07:38:38"/>
    <d v="2019-11-11T07:43:03"/>
    <x v="521"/>
    <s v="17:20"/>
    <n v="17.333333319984376"/>
    <s v="4:25"/>
    <n v="2.2166666714474559"/>
    <x v="1"/>
    <s v="24076867-6"/>
    <s v="ALICIA  OTALORA DE DAVILA                                                "/>
    <s v="TRIAGE 3"/>
  </r>
  <r>
    <x v="884"/>
    <d v="2019-11-11T07:43:16"/>
    <d v="2019-11-11T07:49:41"/>
    <x v="0"/>
    <s v="14:02"/>
    <n v="14.033333323895931"/>
    <s v="6:25"/>
    <s v=""/>
    <x v="0"/>
    <s v="52107398-7"/>
    <s v="NORA ANGELICA PALACIO QUIMBAY                                            "/>
    <s v="TRIAGE 4"/>
  </r>
  <r>
    <x v="885"/>
    <d v="2019-11-11T08:50:36"/>
    <d v="2019-11-11T08:57:08"/>
    <x v="0"/>
    <s v="2:46"/>
    <n v="2.7666666638106108"/>
    <s v="6:32"/>
    <s v=""/>
    <x v="0"/>
    <s v="1092364626-1"/>
    <s v="YUNEIRY  RONDON VARGAS                                                   "/>
    <s v="TRIAGE 4"/>
  </r>
  <r>
    <x v="886"/>
    <d v="2019-11-11T09:00:06"/>
    <d v="2019-11-11T09:03:34"/>
    <x v="522"/>
    <s v="9:34"/>
    <n v="9.5666666608303785"/>
    <s v="3:28"/>
    <n v="1.8499999819323421"/>
    <x v="1"/>
    <s v="2889483-4"/>
    <s v="MARIO  VELASQUEZ                                                         "/>
    <s v="TRIAGE 3"/>
  </r>
  <r>
    <x v="887"/>
    <d v="2019-11-11T09:03:48"/>
    <d v="2019-11-11T09:08:07"/>
    <x v="523"/>
    <s v="12:32"/>
    <n v="12.533333329483867"/>
    <s v="4:19"/>
    <n v="8.6833333410322666"/>
    <x v="1"/>
    <s v="20342909-10"/>
    <s v="ROSA VIRGINIA CASALLAS DE GARCIA                                         "/>
    <s v="TRIAGE 3"/>
  </r>
  <r>
    <x v="888"/>
    <d v="2019-11-11T09:08:21"/>
    <d v="2019-11-11T09:12:48"/>
    <x v="524"/>
    <s v="9:14"/>
    <n v="9.2333333333954215"/>
    <s v="4:27"/>
    <n v="0.26666664518415928"/>
    <x v="1"/>
    <s v="14266012-1"/>
    <s v="AUGUSTO  CACERES                                                         "/>
    <s v="TRIAGE 3"/>
  </r>
  <r>
    <x v="889"/>
    <d v="2019-11-11T09:20:34"/>
    <d v="2019-11-11T09:25:57"/>
    <x v="0"/>
    <s v="7:34"/>
    <n v="7.5666666962206364"/>
    <s v="5:23"/>
    <s v=""/>
    <x v="0"/>
    <s v="52241183-1"/>
    <s v="CLAUDIA INES NIÑO ANGEL                                                  "/>
    <s v="TRIAGE 4"/>
  </r>
  <r>
    <x v="890"/>
    <d v="2019-11-11T09:26:12"/>
    <d v="2019-11-11T09:30:10"/>
    <x v="525"/>
    <s v="9:56"/>
    <n v="9.9333333503454924"/>
    <s v="3:58"/>
    <n v="4.7833333304151893"/>
    <x v="1"/>
    <s v="1060609-1"/>
    <s v="MARCO ANTONIO ESLAVA WILCHES                                             "/>
    <s v="TRIAGE 3"/>
  </r>
  <r>
    <x v="891"/>
    <d v="2019-11-11T10:16:45"/>
    <d v="2019-11-11T10:19:08"/>
    <x v="526"/>
    <s v="6:39"/>
    <n v="6.6500000143423676"/>
    <s v="2:23"/>
    <n v="3.6833333037793636"/>
    <x v="1"/>
    <s v="17192462-2"/>
    <s v="JOSE  GOMEZ RIVEROS                                                      "/>
    <s v="TRIAGE 3"/>
  </r>
  <r>
    <x v="892"/>
    <d v="2019-11-11T10:27:16"/>
    <d v="2019-11-11T10:37:21"/>
    <x v="0"/>
    <s v="6:07"/>
    <n v="6.1166666401550174"/>
    <s v="10:05"/>
    <s v=""/>
    <x v="0"/>
    <s v="9518768-2"/>
    <s v="HUGO ANTONIO BAYONA RODRIGUEZ                                            "/>
    <s v="TRIAGE 4"/>
  </r>
  <r>
    <x v="893"/>
    <d v="2019-11-11T10:38:00"/>
    <d v="2019-11-11T10:47:16"/>
    <x v="527"/>
    <s v="2:45"/>
    <n v="2.7500000037252903"/>
    <s v="9:16"/>
    <n v="7.0166666619479656"/>
    <x v="1"/>
    <s v="39697560-16"/>
    <s v="OLGA BEATRIZ OSPINA                                                      "/>
    <s v="TRIAGE 3"/>
  </r>
  <r>
    <x v="894"/>
    <d v="2019-11-11T10:43:29"/>
    <d v="2019-11-11T10:47:45"/>
    <x v="0"/>
    <s v="6:37"/>
    <n v="6.6166666522622108"/>
    <s v="4:16"/>
    <s v=""/>
    <x v="4"/>
    <s v="1022982542-9"/>
    <s v="EDWIN GIOVANNY SANCHEZ CABRERA                                           "/>
    <s v="TRIAGE 5"/>
  </r>
  <r>
    <x v="895"/>
    <d v="2019-11-11T10:48:28"/>
    <d v="2019-11-11T10:53:13"/>
    <x v="0"/>
    <s v="10:50"/>
    <n v="10.833333330228925"/>
    <s v="4:45"/>
    <s v=""/>
    <x v="0"/>
    <s v="41640810-27"/>
    <s v="NUBIA AMANDA HERNANDEZ                                                   "/>
    <s v="TRIAGE 4"/>
  </r>
  <r>
    <x v="896"/>
    <d v="2019-11-11T10:48:26"/>
    <d v="2019-11-11T10:55:31"/>
    <x v="0"/>
    <s v="8:40"/>
    <n v="8.6666666809469461"/>
    <s v="7:05"/>
    <s v=""/>
    <x v="0"/>
    <s v="106451-2"/>
    <s v="MIGUEL  RAMIREZ LOZADA                                                   "/>
    <s v="TRIAGE 4"/>
  </r>
  <r>
    <x v="897"/>
    <d v="2019-11-11T10:48:18"/>
    <d v="2019-11-11T10:56:06"/>
    <x v="0"/>
    <s v="6:32"/>
    <n v="6.5333333099260926"/>
    <s v="7:48"/>
    <s v=""/>
    <x v="0"/>
    <s v="1031182469-1"/>
    <s v="LINDA VIVIANA QUEVEDO LOMBANA                                            "/>
    <s v="TRIAGE 4"/>
  </r>
  <r>
    <x v="898"/>
    <d v="2019-11-11T10:56:07"/>
    <d v="2019-11-11T11:09:27"/>
    <x v="0"/>
    <s v="6:38"/>
    <n v="6.6333333123475313"/>
    <s v="13:20"/>
    <s v=""/>
    <x v="0"/>
    <s v="74248-2"/>
    <s v="MIGUEL ANTONIO GUERRERO SUSA                                             "/>
    <s v="TRIAGE 4"/>
  </r>
  <r>
    <x v="899"/>
    <d v="2019-11-11T11:12:51"/>
    <d v="2019-11-11T11:19:53"/>
    <x v="528"/>
    <s v="15:37"/>
    <n v="15.616666660644114"/>
    <s v="7:02"/>
    <n v="0.33333332743495703"/>
    <x v="1"/>
    <s v="20410098-15"/>
    <s v="ANA SILVIA JARA DE CASTILLO                                              "/>
    <s v="TRIAGE 3"/>
  </r>
  <r>
    <x v="900"/>
    <d v="2019-11-11T11:39:28"/>
    <d v="2019-11-11T11:45:49"/>
    <x v="529"/>
    <s v="1:46"/>
    <n v="1.7666666815057397"/>
    <s v="6:21"/>
    <n v="0.41666666977107525"/>
    <x v="1"/>
    <s v="401169-2"/>
    <s v="MANUEL VICENTE MORA CONTRERAS                                            "/>
    <s v="TRIAGE 3"/>
  </r>
  <r>
    <x v="901"/>
    <d v="2019-11-11T11:46:02"/>
    <d v="2019-11-11T11:50:05"/>
    <x v="530"/>
    <s v="3:16"/>
    <n v="3.2666666340082884"/>
    <s v="4:03"/>
    <n v="3.7833333062008023"/>
    <x v="1"/>
    <s v="2458597-5"/>
    <s v="PEDRO ANTONIO CAMACHO GONZALEZ                                           "/>
    <s v="TRIAGE 3"/>
  </r>
  <r>
    <x v="902"/>
    <d v="2019-11-11T11:55:51"/>
    <d v="2019-11-11T12:00:23"/>
    <x v="531"/>
    <s v="4:06"/>
    <n v="4.1000000154599547"/>
    <s v="4:32"/>
    <n v="10.083333333022892"/>
    <x v="1"/>
    <s v="79852972-1"/>
    <s v="WILLIAM GUILLERMO GARCIA LOPEZ                                           "/>
    <s v="TRIAGE 3"/>
  </r>
  <r>
    <x v="903"/>
    <d v="2019-11-11T12:36:32"/>
    <d v="2019-11-11T12:40:24"/>
    <x v="0"/>
    <s v="3:14"/>
    <n v="3.2333333138376474"/>
    <s v="3:52"/>
    <s v=""/>
    <x v="0"/>
    <s v="4758518-5"/>
    <s v="JAIME  SANDOVAL                                                          "/>
    <s v="TRIAGE 4"/>
  </r>
  <r>
    <x v="904"/>
    <d v="2019-11-11T12:40:56"/>
    <d v="2019-11-11T12:44:27"/>
    <x v="532"/>
    <s v="6:27"/>
    <n v="6.4500000094994903"/>
    <s v="3:31"/>
    <n v="3.2333333138376474"/>
    <x v="1"/>
    <s v="24078822-5"/>
    <s v="ROSA ELENA BOLIVAR BURGOS                                                "/>
    <s v="TRIAGE 3"/>
  </r>
  <r>
    <x v="905"/>
    <d v="2019-11-11T12:44:42"/>
    <d v="2019-11-11T12:46:53"/>
    <x v="533"/>
    <s v="8:18"/>
    <n v="8.2999999914318323"/>
    <s v="2:11"/>
    <n v="1.6333333170041442"/>
    <x v="1"/>
    <s v="41606345-34"/>
    <s v="JULIA  DUCUARA PERDOMO                                                   "/>
    <s v="TRIAGE 3"/>
  </r>
  <r>
    <x v="906"/>
    <d v="2019-11-11T12:47:24"/>
    <d v="2019-11-11T12:49:42"/>
    <x v="534"/>
    <s v="8:49"/>
    <n v="8.8166666636243463"/>
    <s v="2:18"/>
    <n v="13.799999998882413"/>
    <x v="1"/>
    <s v="12199626-11"/>
    <s v="JEFFREY RICARDO CASTRO BENAVIDES                                         "/>
    <s v="TRIAGE 3"/>
  </r>
  <r>
    <x v="907"/>
    <d v="2019-11-11T12:51:22"/>
    <d v="2019-11-11T12:55:13"/>
    <x v="535"/>
    <s v="12:08"/>
    <n v="12.133333319798112"/>
    <s v="3:51"/>
    <n v="29.883333351463079"/>
    <x v="1"/>
    <s v="25137640-6"/>
    <s v="ROSALIA  PATIÑO DE RIVERA                                                "/>
    <s v="TRIAGE 3"/>
  </r>
  <r>
    <x v="908"/>
    <d v="2019-11-11T13:04:15"/>
    <d v="2019-11-11T13:08:16"/>
    <x v="536"/>
    <s v="4:47"/>
    <n v="4.7833333304151893"/>
    <s v="4:01"/>
    <n v="21.650000000372529"/>
    <x v="1"/>
    <s v="19130740-7"/>
    <s v="TEODOMIRO  ORJUELA BALLESTEROS                                           "/>
    <s v="TRIAGE 3"/>
  </r>
  <r>
    <x v="909"/>
    <d v="2019-11-11T13:08:50"/>
    <d v="2019-11-11T13:12:11"/>
    <x v="0"/>
    <s v="3:19"/>
    <n v="3.3166666980832815"/>
    <s v="3:21"/>
    <s v=""/>
    <x v="0"/>
    <s v="79136462-1"/>
    <s v="EDGAR  PEUELA JIMENEZ                                                    "/>
    <s v="TRIAGE 4"/>
  </r>
  <r>
    <x v="910"/>
    <d v="2019-11-11T13:13:02"/>
    <d v="2019-11-11T13:19:11"/>
    <x v="0"/>
    <s v="4:13"/>
    <n v="4.2166666779667139"/>
    <s v="6:09"/>
    <s v=""/>
    <x v="0"/>
    <s v="28943995-7"/>
    <s v="TRANSITO  RODRIGUEZ BUITRAGO                                             "/>
    <s v="TRIAGE 4"/>
  </r>
  <r>
    <x v="911"/>
    <d v="2019-11-11T13:25:30"/>
    <d v="2019-11-11T13:27:58"/>
    <x v="0"/>
    <s v="5:58"/>
    <n v="5.9666666993871331"/>
    <s v="2:28"/>
    <s v=""/>
    <x v="0"/>
    <s v="1067160006-1"/>
    <s v="ROBERTO CARLOS JULIO GUERRA                                              "/>
    <s v="TRIAGE 4"/>
  </r>
  <r>
    <x v="912"/>
    <d v="2019-11-11T13:28:11"/>
    <d v="2019-11-11T13:30:59"/>
    <x v="537"/>
    <s v="5:20"/>
    <n v="5.3333333227783442"/>
    <s v="2:48"/>
    <n v="10.316666658036411"/>
    <x v="1"/>
    <s v="52536672-3"/>
    <s v="AMPARO  ORDOÑEZ GUERRERO                                                 "/>
    <s v="TRIAGE 3"/>
  </r>
  <r>
    <x v="913"/>
    <d v="2019-11-11T13:31:43"/>
    <d v="2019-11-11T13:33:54"/>
    <x v="0"/>
    <s v="7:10"/>
    <n v="7.1666666446253657"/>
    <s v="2:11"/>
    <s v=""/>
    <x v="0"/>
    <s v="1033740342-12"/>
    <s v="EDWIN GERARDO PARDO CABALLERO                                            "/>
    <s v="TRIAGE 4"/>
  </r>
  <r>
    <x v="914"/>
    <d v="2019-11-11T13:34:41"/>
    <d v="2019-11-11T13:38:22"/>
    <x v="538"/>
    <s v="7:59"/>
    <n v="7.9833333240821958"/>
    <s v="3:41"/>
    <n v="4.1999999759718776"/>
    <x v="1"/>
    <s v="33590052-1"/>
    <s v="SARA  RAVELO ESTEPA                                                      "/>
    <s v="TRIAGE 3"/>
  </r>
  <r>
    <x v="915"/>
    <d v="2019-11-11T13:40:06"/>
    <d v="2019-11-11T13:45:35"/>
    <x v="0"/>
    <s v="9:21"/>
    <n v="9.3499999959021807"/>
    <s v="5:29"/>
    <s v=""/>
    <x v="0"/>
    <s v="1031149002-1"/>
    <s v="ALVARO JORDY LOPEZ RAMIREZ                                               "/>
    <s v="TRIAGE 4"/>
  </r>
  <r>
    <x v="916"/>
    <d v="2019-11-11T13:46:47"/>
    <d v="2019-11-11T13:54:34"/>
    <x v="0"/>
    <s v="3:02"/>
    <n v="3.0333333089947701"/>
    <s v="7:47"/>
    <s v=""/>
    <x v="0"/>
    <s v="52859917-1"/>
    <s v="DANNY PAOLA VILLAMIL VILLAMIL                                            "/>
    <s v="TRIAGE 4"/>
  </r>
  <r>
    <x v="917"/>
    <d v="2019-11-11T13:54:47"/>
    <d v="2019-11-11T13:58:04"/>
    <x v="0"/>
    <s v="3:53"/>
    <n v="3.8833333505317569"/>
    <s v="3:17"/>
    <s v=""/>
    <x v="0"/>
    <s v="52059894-1"/>
    <s v="AMPARO  ACEVEDO VILLANUEVA                                               "/>
    <s v="TRIAGE 4"/>
  </r>
  <r>
    <x v="918"/>
    <d v="2019-11-11T14:15:51"/>
    <d v="2019-11-11T14:16:13"/>
    <x v="539"/>
    <s v="15:48"/>
    <n v="15.800000005401671"/>
    <s v="0:22"/>
    <n v="8.3833333337679505"/>
    <x v="1"/>
    <s v="2254495-1"/>
    <s v="HELIO FABIO GONZALEZ NAGLES                                              "/>
    <s v="TRIAGE 3"/>
  </r>
  <r>
    <x v="919"/>
    <d v="2019-11-11T14:44:54"/>
    <d v="2019-11-11T14:46:27"/>
    <x v="0"/>
    <s v="7:17"/>
    <n v="7.2833333490416408"/>
    <s v="1:33"/>
    <s v=""/>
    <x v="0"/>
    <s v="1033799493-1"/>
    <s v="ANA JULIANA GOMEZ BOHORQUEZ                                              "/>
    <s v="TRIAGE 4"/>
  </r>
  <r>
    <x v="920"/>
    <d v="2019-11-11T14:46:44"/>
    <d v="2019-11-11T14:48:20"/>
    <x v="540"/>
    <s v="6:13"/>
    <n v="6.2166666844859719"/>
    <s v="1:36"/>
    <n v="1.8833333440124989"/>
    <x v="1"/>
    <s v="12271034-26"/>
    <s v="LUIS ALIRIO CRIOLLO                                                      "/>
    <s v="TRIAGE 3"/>
  </r>
  <r>
    <x v="921"/>
    <d v="2019-11-11T14:57:13"/>
    <d v="2019-11-11T14:59:35"/>
    <x v="0"/>
    <s v="2:25"/>
    <n v="2.4166666762903333"/>
    <s v="2:22"/>
    <s v=""/>
    <x v="0"/>
    <s v="1010026647-1"/>
    <s v="CAROLINA TOPACIO GAVIRIA VASQUEZ                                         "/>
    <s v="TRIAGE 4"/>
  </r>
  <r>
    <x v="922"/>
    <d v="2019-11-11T15:31:30"/>
    <d v="2019-11-11T15:34:38"/>
    <x v="541"/>
    <s v="2:31"/>
    <n v="2.516666678711772"/>
    <s v="3:08"/>
    <n v="1.2166666891425848"/>
    <x v="1"/>
    <s v="20500933-10"/>
    <s v="ANA ISABEL CASALLAS AYALA                                                "/>
    <s v="TRIAGE 3"/>
  </r>
  <r>
    <x v="923"/>
    <d v="2019-11-11T15:40:31"/>
    <d v="2019-11-11T15:43:44"/>
    <x v="542"/>
    <s v="2:11"/>
    <n v="2.1833333512768149"/>
    <s v="3:13"/>
    <n v="1.7166666593402624"/>
    <x v="1"/>
    <s v="41704353-5"/>
    <s v="BLANCA INES SERNA SANCHEZ                                                "/>
    <s v="TRIAGE 3"/>
  </r>
  <r>
    <x v="924"/>
    <d v="2019-11-11T15:47:31"/>
    <d v="2019-11-11T15:50:45"/>
    <x v="0"/>
    <s v="4:39"/>
    <n v="4.6500000078231096"/>
    <s v="3:14"/>
    <s v=""/>
    <x v="0"/>
    <s v="53165833-1"/>
    <s v="MONICA  GARZON PEA                                                       "/>
    <s v="TRIAGE 4"/>
  </r>
  <r>
    <x v="925"/>
    <d v="2019-11-11T15:53:15"/>
    <d v="2019-11-11T15:58:39"/>
    <x v="543"/>
    <s v="1:29"/>
    <n v="1.4833333343267441"/>
    <s v="5:24"/>
    <n v="5.4166666651144624"/>
    <x v="2"/>
    <s v="2211463-19"/>
    <s v="MACARIO  ASTROSA SALAZAR                                                 "/>
    <s v="TRIAGE 2"/>
  </r>
  <r>
    <x v="926"/>
    <d v="2019-11-11T16:11:11"/>
    <d v="2019-11-11T16:15:29"/>
    <x v="0"/>
    <s v="3:06"/>
    <n v="3.1000000331550837"/>
    <s v="4:18"/>
    <s v=""/>
    <x v="0"/>
    <s v="51996233-7"/>
    <s v="MAUREEN ALUSHKA COURRAU OSPINA                                           "/>
    <s v="TRIAGE 4"/>
  </r>
  <r>
    <x v="927"/>
    <d v="2019-11-11T16:16:14"/>
    <d v="2019-11-11T16:18:45"/>
    <x v="544"/>
    <s v="6:45"/>
    <n v="6.7499999748542905"/>
    <s v="2:31"/>
    <n v="6.5833333320915699"/>
    <x v="1"/>
    <s v="27609181-8"/>
    <s v="ALCIRA  GONZALEZ DE PAEZ                                                 "/>
    <s v="TRIAGE 3"/>
  </r>
  <r>
    <x v="928"/>
    <d v="2019-11-11T16:47:26"/>
    <d v="2019-11-11T16:50:04"/>
    <x v="0"/>
    <s v="6:34"/>
    <n v="6.5666666720062494"/>
    <s v="2:38"/>
    <s v=""/>
    <x v="0"/>
    <s v="52371387-1"/>
    <s v="ZULMA  GUTIERREZ PERALTA                                                 "/>
    <s v="TRIAGE 4"/>
  </r>
  <r>
    <x v="929"/>
    <d v="2019-11-11T17:46:15"/>
    <d v="2019-11-11T17:48:29"/>
    <x v="545"/>
    <s v="7:31"/>
    <n v="7.5166666321456432"/>
    <s v="2:14"/>
    <n v="27.433333355002105"/>
    <x v="1"/>
    <s v="51558209-3"/>
    <s v="LUZ MARINA ALFARO DIAZ                                                   "/>
    <s v="TRIAGE 3"/>
  </r>
  <r>
    <x v="930"/>
    <d v="2019-11-11T18:08:16"/>
    <d v="2019-11-11T18:13:47"/>
    <x v="546"/>
    <s v="14:33"/>
    <n v="14.549999996088445"/>
    <s v="5:31"/>
    <n v="1.5333333145827055"/>
    <x v="1"/>
    <s v="1023891042-7"/>
    <s v="JISEL ALEJANDRA CARDENAS OLARTE                                          "/>
    <s v="TRIAGE 3"/>
  </r>
  <r>
    <x v="931"/>
    <d v="2019-11-11T18:22:25"/>
    <d v="2019-11-11T18:28:58"/>
    <x v="0"/>
    <s v="10:37"/>
    <n v="10.616666665300727"/>
    <s v="6:33"/>
    <s v=""/>
    <x v="0"/>
    <s v="1024474587-5"/>
    <s v="ANDRES CAMILO TORRES RIOS                                                "/>
    <s v="TRIAGE 4"/>
  </r>
  <r>
    <x v="932"/>
    <d v="2019-11-11T18:31:39"/>
    <d v="2019-11-11T18:36:36"/>
    <x v="547"/>
    <s v="12:37"/>
    <n v="12.616666671819985"/>
    <s v="4:57"/>
    <n v="4.2166666779667139"/>
    <x v="1"/>
    <s v="41635774-1"/>
    <s v="MARIA EMERITA AMADO DE VARGAS                                            "/>
    <s v="TRIAGE 3"/>
  </r>
  <r>
    <x v="933"/>
    <d v="2019-11-11T18:37:49"/>
    <d v="2019-11-11T18:45:45"/>
    <x v="548"/>
    <s v="14:44"/>
    <n v="14.733333340846002"/>
    <s v="7:56"/>
    <n v="13.000000021420419"/>
    <x v="1"/>
    <s v="20126284-16"/>
    <s v="BERTHA  GUERRERO OLARTE                                                  "/>
    <s v="TRIAGE 3"/>
  </r>
  <r>
    <x v="934"/>
    <d v="2019-11-11T19:23:04"/>
    <d v="2019-11-11T19:31:00"/>
    <x v="549"/>
    <s v="8:43"/>
    <n v="8.7166666612029076"/>
    <s v="7:56"/>
    <n v="67.633333364501595"/>
    <x v="1"/>
    <s v="52817823-2"/>
    <s v="ROSA HELENA ARDILA LADINO                                                "/>
    <s v="TRIAGE 3"/>
  </r>
  <r>
    <x v="935"/>
    <d v="2019-11-11T19:31:36"/>
    <d v="2019-11-11T19:35:12"/>
    <x v="0"/>
    <s v="14:10"/>
    <n v="14.166666646488011"/>
    <s v="3:36"/>
    <s v=""/>
    <x v="1"/>
    <s v="17060486-3"/>
    <s v="BENJAMIN  MENDOZA VARGAS                                                 "/>
    <s v="TRIAGE 3"/>
  </r>
  <r>
    <x v="936"/>
    <d v="2019-11-11T19:36:10"/>
    <d v="2019-11-11T19:45:24"/>
    <x v="550"/>
    <s v="16:49"/>
    <n v="16.816666647791862"/>
    <s v="9:14"/>
    <n v="60.466666677966714"/>
    <x v="1"/>
    <s v="28862747-4"/>
    <s v="HERMELINDA  ASCENCIO                                                     "/>
    <s v="TRIAGE 3"/>
  </r>
  <r>
    <x v="937"/>
    <d v="2019-11-11T19:46:11"/>
    <d v="2019-11-11T19:52:28"/>
    <x v="0"/>
    <s v="22:48"/>
    <n v="22.7999999653548"/>
    <s v="6:17"/>
    <s v=""/>
    <x v="0"/>
    <s v="51865915-7"/>
    <s v="LOLA INES AREVALO                                                        "/>
    <s v="TRIAGE 4"/>
  </r>
  <r>
    <x v="938"/>
    <d v="2019-11-11T20:03:07"/>
    <d v="2019-11-11T20:09:59"/>
    <x v="551"/>
    <s v="3:17"/>
    <n v="3.2833333360031247"/>
    <s v="6:52"/>
    <n v="13.516666651703417"/>
    <x v="2"/>
    <s v="52361283-1"/>
    <s v="YAMILE  GIRALDO QUINTERO                                                 "/>
    <s v="TRIAGE 2"/>
  </r>
  <r>
    <x v="939"/>
    <d v="2019-11-11T20:10:19"/>
    <d v="2019-11-11T20:19:17"/>
    <x v="552"/>
    <s v="7:18"/>
    <n v="7.3000000091269612"/>
    <s v="8:58"/>
    <n v="0.76666669920086861"/>
    <x v="1"/>
    <s v="1022998690-33"/>
    <s v="DARWIN JOSE BULLA CHAVEZ                                                 "/>
    <s v="TRIAGE 3"/>
  </r>
  <r>
    <x v="940"/>
    <d v="2019-11-11T20:48:33"/>
    <d v="2019-11-11T20:52:03"/>
    <x v="553"/>
    <s v="18:59"/>
    <n v="18.983333338983357"/>
    <s v="3:30"/>
    <n v="39.799999999813735"/>
    <x v="1"/>
    <s v="1019134029-1"/>
    <s v="OMAR  NARVAEZ CHAVARRO                                                   "/>
    <s v="TRIAGE 3"/>
  </r>
  <r>
    <x v="941"/>
    <d v="2019-11-11T20:52:44"/>
    <d v="2019-11-11T20:59:51"/>
    <x v="554"/>
    <s v="2:25"/>
    <n v="2.4166666762903333"/>
    <s v="7:07"/>
    <n v="29.449999979697168"/>
    <x v="1"/>
    <s v="23783465-5"/>
    <s v="YOLANDA PATRICIA CASTILLO GOMEZ                                          "/>
    <s v="TRIAGE 3"/>
  </r>
  <r>
    <x v="942"/>
    <d v="2019-11-11T21:54:52"/>
    <d v="2019-11-11T22:00:48"/>
    <x v="0"/>
    <s v="10:54"/>
    <n v="10.900000012479722"/>
    <s v="5:56"/>
    <s v=""/>
    <x v="0"/>
    <s v="1000618361-3"/>
    <s v="LUISA FERNANDA MOLINA PARDO                                              "/>
    <s v="TRIAGE 4"/>
  </r>
  <r>
    <x v="943"/>
    <d v="2019-11-11T22:56:16"/>
    <d v="2019-11-11T22:58:44"/>
    <x v="555"/>
    <s v="9:01"/>
    <n v="9.0166666265577078"/>
    <s v="2:28"/>
    <n v="0.59999997261911631"/>
    <x v="1"/>
    <s v="51847264-1"/>
    <s v="BLANCA NUBIA ROMERO DAZA                                                 "/>
    <s v="TRIAGE 3"/>
  </r>
  <r>
    <x v="944"/>
    <d v="2019-11-11T23:23:46"/>
    <d v="2019-11-11T23:48:21"/>
    <x v="0"/>
    <s v="14:22"/>
    <n v="14.366666693240404"/>
    <s v="24:35"/>
    <s v=""/>
    <x v="0"/>
    <s v="19237925-6"/>
    <s v="JOSE RIGOBERTO CASTAÑEDA SANCHEZ                                         "/>
    <s v="TRIAGE 4"/>
  </r>
  <r>
    <x v="945"/>
    <d v="2019-11-12T02:03:26"/>
    <d v="2019-11-12T02:07:15"/>
    <x v="0"/>
    <s v="7:34"/>
    <n v="7.5666666543111205"/>
    <s v="3:49"/>
    <s v=""/>
    <x v="0"/>
    <s v="1000602681-1"/>
    <s v="DANIELA CAROLINA BECERRA OCAMPO                                          "/>
    <s v="TRIAGE 4"/>
  </r>
  <r>
    <x v="946"/>
    <d v="2019-11-12T02:07:28"/>
    <d v="2019-11-12T02:10:24"/>
    <x v="0"/>
    <s v="8:39"/>
    <n v="8.6499999789521098"/>
    <s v="2:56"/>
    <s v=""/>
    <x v="0"/>
    <s v="52456598-1"/>
    <s v="MARY LUZ OCAMPO ESPINOZA                                                 "/>
    <s v="TRIAGE 4"/>
  </r>
  <r>
    <x v="947"/>
    <d v="2019-11-12T03:41:52"/>
    <d v="2019-11-12T03:47:21"/>
    <x v="0"/>
    <s v="10:11"/>
    <n v="10.183333293534815"/>
    <s v="5:29"/>
    <s v=""/>
    <x v="0"/>
    <s v="93116520-2"/>
    <s v="PASTOR  MADRIGAL MALAMBO                                                 "/>
    <s v="TRIAGE 4"/>
  </r>
  <r>
    <x v="948"/>
    <d v="2019-11-12T03:49:10"/>
    <d v="2019-11-12T03:52:35"/>
    <x v="556"/>
    <s v="14:06"/>
    <n v="14.100000006146729"/>
    <s v="3:25"/>
    <n v="9.8500000080093741"/>
    <x v="1"/>
    <s v="41585691-9"/>
    <s v="MARIA DEL CARMEN LIBRADA INFANTE MESA                                    "/>
    <s v="TRIAGE 3"/>
  </r>
  <r>
    <x v="949"/>
    <d v="2019-11-12T04:11:56"/>
    <d v="2019-11-12T04:18:32"/>
    <x v="557"/>
    <s v="13:54"/>
    <n v="13.900000001303852"/>
    <s v="6:36"/>
    <n v="43.116666655987501"/>
    <x v="1"/>
    <s v="79977367-1"/>
    <s v="WILSON ALBERTO SANCHEZ RODRIGUEZ                                         "/>
    <s v="TRIAGE 3"/>
  </r>
  <r>
    <x v="950"/>
    <d v="2019-11-12T05:37:32"/>
    <d v="2019-11-12T05:42:11"/>
    <x v="558"/>
    <s v="17:14"/>
    <n v="17.233333317562938"/>
    <s v="4:39"/>
    <n v="32.966666682623327"/>
    <x v="1"/>
    <s v="52212928-2"/>
    <s v="ELIZABETH  PUERTO CELIS                                                  "/>
    <s v="TRIAGE 3"/>
  </r>
  <r>
    <x v="951"/>
    <d v="2019-11-12T06:09:32"/>
    <d v="2019-11-12T06:12:06"/>
    <x v="0"/>
    <s v="14:12"/>
    <n v="14.200000008568168"/>
    <s v="2:34"/>
    <s v=""/>
    <x v="1"/>
    <s v="1080183195-1"/>
    <s v="ALVARO FABIAN MANRIQUE RAMIREZ                                           "/>
    <s v="TRIAGE 3"/>
  </r>
  <r>
    <x v="952"/>
    <d v="2019-11-12T06:12:32"/>
    <d v="2019-11-12T06:15:32"/>
    <x v="0"/>
    <s v="13:31"/>
    <n v="13.516666651703417"/>
    <s v="3:00"/>
    <s v=""/>
    <x v="0"/>
    <s v="79247793-3"/>
    <s v="MAURICIO ARTURO ALVAREZ MORA                                             "/>
    <s v="TRIAGE 4"/>
  </r>
  <r>
    <x v="953"/>
    <d v="2019-11-12T06:37:55"/>
    <d v="2019-11-12T06:42:49"/>
    <x v="559"/>
    <s v="4:58"/>
    <n v="4.9666666751727462"/>
    <s v="4:54"/>
    <n v="4.7833333304151893"/>
    <x v="1"/>
    <s v="41430202-10"/>
    <s v="FRANCISCA  SALAMANCA CORREDOR                                            "/>
    <s v="TRIAGE 3"/>
  </r>
  <r>
    <x v="954"/>
    <d v="2019-11-12T06:56:35"/>
    <d v="2019-11-12T07:00:53"/>
    <x v="560"/>
    <s v="3:24"/>
    <n v="3.3999999985098839"/>
    <s v="4:18"/>
    <n v="0.23333332501351833"/>
    <x v="1"/>
    <s v="1007101517-1"/>
    <s v="JUAN DANIEL ALARCON VARGAS                                               "/>
    <s v="TRIAGE 3"/>
  </r>
  <r>
    <x v="955"/>
    <d v="2019-11-12T07:15:37"/>
    <d v="2019-11-12T07:17:17"/>
    <x v="561"/>
    <s v="12:56"/>
    <n v="12.933333297260106"/>
    <s v="1:40"/>
    <n v="2.8666666662320495"/>
    <x v="1"/>
    <s v="79429437-2"/>
    <s v="HENRY FERNANDO MAYORGA MOLINA                                            "/>
    <s v="TRIAGE 3"/>
  </r>
  <r>
    <x v="956"/>
    <d v="2019-11-12T07:24:56"/>
    <d v="2019-11-12T07:26:44"/>
    <x v="562"/>
    <s v="7:29"/>
    <n v="7.4833333119750023"/>
    <s v="1:48"/>
    <n v="0.26666668709367514"/>
    <x v="2"/>
    <s v="24707477-1"/>
    <s v="MYRIAM LUCIA MEJIA ROMERO                                                "/>
    <s v="TRIAGE 2"/>
  </r>
  <r>
    <x v="957"/>
    <d v="2019-11-12T07:33:20"/>
    <d v="2019-11-12T07:35:53"/>
    <x v="0"/>
    <s v="12:36"/>
    <n v="12.599999969825149"/>
    <s v="2:33"/>
    <s v=""/>
    <x v="0"/>
    <s v="52540865-2"/>
    <s v="MELITSA  GUTIERREZ PINZON                                                "/>
    <s v="TRIAGE 4"/>
  </r>
  <r>
    <x v="958"/>
    <d v="2019-11-12T08:18:20"/>
    <d v="2019-11-12T08:19:35"/>
    <x v="563"/>
    <s v="22:27"/>
    <n v="22.449999977834523"/>
    <s v="1:15"/>
    <n v="6.7500000167638063"/>
    <x v="1"/>
    <s v="1002732894-1"/>
    <s v="CAROL LIZETH RUIZ LEGUIZAMO                                              "/>
    <s v="TRIAGE 3"/>
  </r>
  <r>
    <x v="959"/>
    <d v="2019-11-12T08:09:30"/>
    <d v="2019-11-12T08:13:59"/>
    <x v="564"/>
    <s v="5:32"/>
    <n v="5.5333333276212215"/>
    <s v="4:29"/>
    <n v="8.7500000232830644"/>
    <x v="1"/>
    <s v="53892963-1"/>
    <s v="JENNY MILENA ROMERO MONTAÑEZ                                             "/>
    <s v="TRIAGE 3"/>
  </r>
  <r>
    <x v="960"/>
    <d v="2019-11-12T08:39:30"/>
    <d v="2019-11-12T08:42:30"/>
    <x v="0"/>
    <s v="18:39"/>
    <n v="18.6500000115484"/>
    <s v="3:00"/>
    <s v=""/>
    <x v="0"/>
    <s v="1032403192-1"/>
    <s v="INGRID LORENA SALVADOR MENESES                                           "/>
    <s v="TRIAGE 4"/>
  </r>
  <r>
    <x v="961"/>
    <d v="2019-11-12T08:40:48"/>
    <d v="2019-11-12T08:44:21"/>
    <x v="565"/>
    <s v="11:45"/>
    <n v="11.750000012107193"/>
    <s v="3:33"/>
    <n v="0.79999997746199369"/>
    <x v="1"/>
    <s v="1143443529-1"/>
    <s v="JEIDY PAOLA HOYOS CASTAÑO                                                "/>
    <s v="TRIAGE 3"/>
  </r>
  <r>
    <x v="962"/>
    <d v="2019-11-12T08:44:48"/>
    <d v="2019-11-12T08:49:13"/>
    <x v="0"/>
    <s v="10:13"/>
    <n v="10.216666655614972"/>
    <s v="4:25"/>
    <s v=""/>
    <x v="0"/>
    <s v="25078508-1"/>
    <s v="LAURA  ARISTIZABAL MARIN                                                 "/>
    <s v="TRIAGE 4"/>
  </r>
  <r>
    <x v="963"/>
    <d v="2019-11-12T08:54:16"/>
    <d v="2019-11-12T09:00:27"/>
    <x v="0"/>
    <s v="5:42"/>
    <n v="5.700000012293458"/>
    <s v="6:11"/>
    <s v=""/>
    <x v="0"/>
    <s v="52826867-1"/>
    <s v="SANDRA MILENA ACERO CASTRO                                               "/>
    <s v="TRIAGE 4"/>
  </r>
  <r>
    <x v="964"/>
    <d v="2019-11-12T09:00:36"/>
    <d v="2019-11-12T09:04:35"/>
    <x v="566"/>
    <s v="6:49"/>
    <n v="6.8166666990146041"/>
    <s v="3:59"/>
    <n v="2.1499999891966581"/>
    <x v="1"/>
    <s v="80808381-2"/>
    <s v="JAIME ANDRES BALLESTEROS GUTIERREZ                                       "/>
    <s v="TRIAGE 3"/>
  </r>
  <r>
    <x v="965"/>
    <d v="2019-11-12T09:05:19"/>
    <d v="2019-11-12T09:09:43"/>
    <x v="0"/>
    <s v="5:12"/>
    <n v="5.2000000001862645"/>
    <s v="4:24"/>
    <s v=""/>
    <x v="0"/>
    <s v="1023015165-2"/>
    <s v="TATIANA FAISNORY BOHORQUEZ DUCUARA                                       "/>
    <s v="TRIAGE 4"/>
  </r>
  <r>
    <x v="966"/>
    <d v="2019-11-12T09:16:44"/>
    <d v="2019-11-12T09:18:05"/>
    <x v="0"/>
    <s v="5:40"/>
    <n v="5.666666692122817"/>
    <s v="1:21"/>
    <s v=""/>
    <x v="0"/>
    <s v="78039031-1"/>
    <s v="GERMAN ELIAS ALEAN GUILLIN                                               "/>
    <s v="TRIAGE 4"/>
  </r>
  <r>
    <x v="967"/>
    <d v="2019-11-12T09:18:18"/>
    <d v="2019-11-12T09:23:37"/>
    <x v="567"/>
    <s v="2:00"/>
    <n v="1.9999999646097422"/>
    <s v="5:19"/>
    <n v="3.8999999687075615"/>
    <x v="1"/>
    <s v="2853085-5"/>
    <s v="JOSE MIGUEL RAMOS ZOHO                                                   "/>
    <s v="TRIAGE 3"/>
  </r>
  <r>
    <x v="968"/>
    <d v="2019-11-12T09:23:48"/>
    <d v="2019-11-12T09:27:52"/>
    <x v="568"/>
    <s v="5:34"/>
    <n v="5.5666666477918625"/>
    <s v="4:04"/>
    <n v="8.9666666463017464"/>
    <x v="1"/>
    <s v="5697499-4"/>
    <s v="ANTOLINO  AMAYA ARAQUE                                                   "/>
    <s v="TRIAGE 3"/>
  </r>
  <r>
    <x v="969"/>
    <d v="2019-11-12T09:28:17"/>
    <d v="2019-11-12T09:33:38"/>
    <x v="569"/>
    <s v="7:29"/>
    <n v="7.4833333119750023"/>
    <s v="5:21"/>
    <n v="17.84999999217689"/>
    <x v="1"/>
    <s v="17113290-6"/>
    <s v="LUIS IGNACIO QUINTERO PEREZ                                              "/>
    <s v="TRIAGE 3"/>
  </r>
  <r>
    <x v="970"/>
    <d v="2019-11-12T09:34:00"/>
    <d v="2019-11-12T09:37:14"/>
    <x v="570"/>
    <s v="10:49"/>
    <n v="10.816666670143604"/>
    <s v="3:14"/>
    <n v="27.416666653007269"/>
    <x v="1"/>
    <s v="41577597-5"/>
    <s v="TERESA  VALBUENA MENDIVELSO                                              "/>
    <s v="TRIAGE 3"/>
  </r>
  <r>
    <x v="971"/>
    <d v="2019-11-12T09:37:26"/>
    <d v="2019-11-12T09:40:12"/>
    <x v="0"/>
    <s v="10:36"/>
    <n v="10.600000005215406"/>
    <s v="2:46"/>
    <s v=""/>
    <x v="0"/>
    <s v="28140124-10"/>
    <s v="LETICIA  RIAÑO SAENZ                                                     "/>
    <s v="TRIAGE 4"/>
  </r>
  <r>
    <x v="972"/>
    <d v="2019-11-12T09:42:02"/>
    <d v="2019-11-12T09:43:03"/>
    <x v="0"/>
    <s v="8:45"/>
    <n v="8.7499999813735485"/>
    <s v="1:01"/>
    <s v=""/>
    <x v="0"/>
    <s v="80897837-2"/>
    <s v="MIGUEL ALBERTO CARREÑO ZAMBRANO                                          "/>
    <s v="TRIAGE 4"/>
  </r>
  <r>
    <x v="973"/>
    <d v="2019-11-12T09:43:26"/>
    <d v="2019-11-12T09:46:10"/>
    <x v="0"/>
    <s v="6:24"/>
    <n v="6.399999987334013"/>
    <s v="2:44"/>
    <s v=""/>
    <x v="0"/>
    <s v="51581868-5"/>
    <s v="ALBA GEORGINA BAUTISTA SUAREZ                                            "/>
    <s v="TRIAGE 4"/>
  </r>
  <r>
    <x v="974"/>
    <d v="2019-11-12T09:53:11"/>
    <d v="2019-11-12T09:58:50"/>
    <x v="571"/>
    <s v="0:49"/>
    <n v="0.81666667945683002"/>
    <s v="5:39"/>
    <n v="25.866666678339243"/>
    <x v="1"/>
    <s v="2863708-9"/>
    <s v="SALVADOR  RINCON GARZON                                                  "/>
    <s v="TRIAGE 3"/>
  </r>
  <r>
    <x v="975"/>
    <d v="2019-11-12T09:59:19"/>
    <d v="2019-11-12T10:02:15"/>
    <x v="572"/>
    <s v="3:44"/>
    <n v="3.7333333259448409"/>
    <s v="2:56"/>
    <n v="25.199999981559813"/>
    <x v="1"/>
    <s v="1091370780-1"/>
    <s v="JEAN CARLOS BLANCO JAIME                                                 "/>
    <s v="TRIAGE 3"/>
  </r>
  <r>
    <x v="976"/>
    <d v="2019-11-12T10:04:01"/>
    <d v="2019-11-12T10:12:51"/>
    <x v="0"/>
    <s v="6:14"/>
    <n v="6.2333333445712924"/>
    <s v="8:50"/>
    <s v=""/>
    <x v="0"/>
    <s v="20041748-4"/>
    <s v="CLARA INES TORRES DE CAMACHO                                             "/>
    <s v="TRIAGE 4"/>
  </r>
  <r>
    <x v="977"/>
    <d v="2019-11-12T10:13:10"/>
    <d v="2019-11-12T10:19:11"/>
    <x v="573"/>
    <s v="10:52"/>
    <n v="10.866666650399566"/>
    <s v="6:01"/>
    <n v="13.916666661389172"/>
    <x v="1"/>
    <s v="1113307811-1"/>
    <s v="JULIANA  CASTAÑEDA GUEVARA                                               "/>
    <s v="TRIAGE 3"/>
  </r>
  <r>
    <x v="978"/>
    <d v="2019-11-12T10:19:24"/>
    <d v="2019-11-12T10:23:02"/>
    <x v="0"/>
    <s v="12:44"/>
    <n v="12.733333334326744"/>
    <s v="3:38"/>
    <s v=""/>
    <x v="0"/>
    <s v="1023036328-5"/>
    <s v="YESICA  BUITRAGO PULIDO                                                  "/>
    <s v="TRIAGE 4"/>
  </r>
  <r>
    <x v="979"/>
    <d v="2019-11-12T10:23:12"/>
    <d v="2019-11-12T10:27:19"/>
    <x v="574"/>
    <s v="14:35"/>
    <n v="14.583333316259086"/>
    <s v="4:07"/>
    <n v="20.183333326131105"/>
    <x v="1"/>
    <s v="21334235-10"/>
    <s v="GILMA VALVANERA FRANCO HERRERA                                           "/>
    <s v="TRIAGE 3"/>
  </r>
  <r>
    <x v="980"/>
    <d v="2019-11-12T10:27:32"/>
    <d v="2019-11-12T10:32:58"/>
    <x v="575"/>
    <s v="9:24"/>
    <n v="9.4000000180676579"/>
    <s v="5:26"/>
    <n v="18.6500000115484"/>
    <x v="1"/>
    <s v="41318543-4"/>
    <s v="MARIA PURIFICACION SANCHEZ DE CASALLAS                                   "/>
    <s v="TRIAGE 3"/>
  </r>
  <r>
    <x v="981"/>
    <d v="2019-11-12T10:33:22"/>
    <d v="2019-11-12T10:36:27"/>
    <x v="576"/>
    <s v="12:46"/>
    <n v="12.766666696406901"/>
    <s v="3:05"/>
    <n v="45.649999994784594"/>
    <x v="1"/>
    <s v="2867398-2"/>
    <s v="ERNESTO  SALAZAR CARDENAS                                                "/>
    <s v="TRIAGE 3"/>
  </r>
  <r>
    <x v="982"/>
    <d v="2019-11-12T10:37:28"/>
    <d v="2019-11-12T10:41:09"/>
    <x v="577"/>
    <s v="15:23"/>
    <n v="15.383333335630596"/>
    <s v="3:41"/>
    <n v="38.466666648164392"/>
    <x v="1"/>
    <s v="20480104-8"/>
    <s v="JULIA ALICIA PARRADO DE ROJAS                                            "/>
    <s v="TRIAGE 3"/>
  </r>
  <r>
    <x v="983"/>
    <d v="2019-11-12T10:41:22"/>
    <d v="2019-11-12T10:44:49"/>
    <x v="0"/>
    <s v="16:41"/>
    <n v="16.683333325199783"/>
    <s v="3:27"/>
    <s v=""/>
    <x v="0"/>
    <s v="80213631-1"/>
    <s v="CARLOS ALBERTO FERNANDEZ TORRES                                          "/>
    <s v="TRIAGE 4"/>
  </r>
  <r>
    <x v="984"/>
    <d v="2019-11-12T10:45:01"/>
    <d v="2019-11-12T10:47:59"/>
    <x v="578"/>
    <s v="17:27"/>
    <n v="17.449999982491136"/>
    <s v="2:58"/>
    <n v="33.900000024586916"/>
    <x v="1"/>
    <s v="51989983-2"/>
    <s v="DIANA ANGELICA ORTIZ RODRIGUEZ                                           "/>
    <s v="TRIAGE 3"/>
  </r>
  <r>
    <x v="985"/>
    <d v="2019-11-12T10:48:13"/>
    <d v="2019-11-12T10:51:52"/>
    <x v="0"/>
    <s v="18:02"/>
    <n v="18.033333336934447"/>
    <s v="3:39"/>
    <s v=""/>
    <x v="0"/>
    <s v="80902094-1"/>
    <s v="JOHNATHAN  HERRERA RODRIGUEZ                                             "/>
    <s v="TRIAGE 4"/>
  </r>
  <r>
    <x v="986"/>
    <d v="2019-11-12T10:52:05"/>
    <d v="2019-11-12T10:54:05"/>
    <x v="0"/>
    <s v="18:50"/>
    <n v="18.833333314396441"/>
    <s v="2:00"/>
    <s v=""/>
    <x v="0"/>
    <s v="80902399-2"/>
    <s v="JONATHAN ANDRES MORENO ROJAS                                             "/>
    <s v="TRIAGE 4"/>
  </r>
  <r>
    <x v="987"/>
    <d v="2019-11-12T10:54:17"/>
    <d v="2019-11-12T10:57:10"/>
    <x v="579"/>
    <s v="16:07"/>
    <n v="16.116666672751307"/>
    <s v="2:53"/>
    <n v="25.066666658967733"/>
    <x v="1"/>
    <s v="41726385-6"/>
    <s v="GLADYS  MENDEZ CHACON                                                    "/>
    <s v="TRIAGE 3"/>
  </r>
  <r>
    <x v="988"/>
    <d v="2019-11-12T10:57:20"/>
    <d v="2019-11-12T11:01:16"/>
    <x v="580"/>
    <s v="10:27"/>
    <n v="10.450000022538006"/>
    <s v="3:56"/>
    <n v="23.733333307318389"/>
    <x v="1"/>
    <s v="5773332-1"/>
    <s v="JESUS ADOLFO RODRIGUEZ GARCIA                                            "/>
    <s v="TRIAGE 3"/>
  </r>
  <r>
    <x v="989"/>
    <d v="2019-11-12T11:09:33"/>
    <d v="2019-11-12T11:11:57"/>
    <x v="581"/>
    <s v="5:06"/>
    <n v="5.0999999977648258"/>
    <s v="2:24"/>
    <n v="12.300000004470348"/>
    <x v="1"/>
    <s v="19138763-1"/>
    <s v="ARNULFO  LEON NIÑO                                                       "/>
    <s v="TRIAGE 3"/>
  </r>
  <r>
    <x v="990"/>
    <d v="2019-11-12T11:14:15"/>
    <d v="2019-11-12T11:15:25"/>
    <x v="0"/>
    <s v="6:25"/>
    <n v="6.4166666893288493"/>
    <s v="1:10"/>
    <s v=""/>
    <x v="0"/>
    <s v="16735929-1"/>
    <s v="LUIS ARCADIO GARCIA VALENCIA                                             "/>
    <s v="TRIAGE 4"/>
  </r>
  <r>
    <x v="991"/>
    <d v="2019-11-12T11:24:24"/>
    <d v="2019-11-12T11:32:04"/>
    <x v="582"/>
    <s v="2:20"/>
    <n v="2.333333333954215"/>
    <s v="7:40"/>
    <n v="8.9666666463017464"/>
    <x v="1"/>
    <s v="80728742-9"/>
    <s v="ANDRES CAMILO BENAVIDES FIGUEROA                                         "/>
    <s v="TRIAGE 3"/>
  </r>
  <r>
    <x v="992"/>
    <d v="2019-11-12T11:37:12"/>
    <d v="2019-11-12T11:40:58"/>
    <x v="0"/>
    <s v="4:47"/>
    <n v="4.7833333304151893"/>
    <s v="3:46"/>
    <s v=""/>
    <x v="0"/>
    <s v="35317938-1"/>
    <s v="LIBIA LEONOR HERNANDEZ PEREZ                                             "/>
    <s v="TRIAGE 4"/>
  </r>
  <r>
    <x v="993"/>
    <d v="2019-11-12T11:41:28"/>
    <d v="2019-11-12T11:45:30"/>
    <x v="583"/>
    <s v="7:19"/>
    <n v="7.3166666692122817"/>
    <s v="4:02"/>
    <n v="18.583333329297602"/>
    <x v="1"/>
    <s v="20548200-1"/>
    <s v="MARIA PAULINA RAMOS OROZCO                                               "/>
    <s v="TRIAGE 3"/>
  </r>
  <r>
    <x v="994"/>
    <d v="2019-11-12T11:45:40"/>
    <d v="2019-11-12T11:48:38"/>
    <x v="584"/>
    <s v="8:22"/>
    <n v="8.3666666736826301"/>
    <s v="2:58"/>
    <n v="21.033333325758576"/>
    <x v="1"/>
    <s v="80254159-2"/>
    <s v="EDGAR FERNANDO ARENAS CASTILLO                                           "/>
    <s v="TRIAGE 3"/>
  </r>
  <r>
    <x v="995"/>
    <d v="2019-11-12T11:48:47"/>
    <d v="2019-11-12T11:51:42"/>
    <x v="585"/>
    <s v="3:38"/>
    <n v="3.6333333235234022"/>
    <s v="2:55"/>
    <n v="21.966666667722166"/>
    <x v="1"/>
    <s v="51668484-6"/>
    <s v="MARIA MERCEDES MARTINEZ URIBE                                            "/>
    <s v="TRIAGE 3"/>
  </r>
  <r>
    <x v="996"/>
    <d v="2019-11-12T11:53:35"/>
    <d v="2019-11-12T11:57:50"/>
    <x v="0"/>
    <s v="4:11"/>
    <n v="4.183333357796073"/>
    <s v="4:15"/>
    <s v=""/>
    <x v="0"/>
    <s v="1089720709-1"/>
    <s v="JUAN CAMILO HIGUITA SOTO                                                 "/>
    <s v="TRIAGE 4"/>
  </r>
  <r>
    <x v="997"/>
    <d v="2019-11-12T11:58:00"/>
    <d v="2019-11-12T11:58:21"/>
    <x v="586"/>
    <s v="4:16"/>
    <n v="4.2666666582226753"/>
    <s v="0:21"/>
    <n v="17.816666672006249"/>
    <x v="1"/>
    <s v="51610025-16"/>
    <s v="MARIA DEL PILAR GONZALEZ                                                 "/>
    <s v="TRIAGE 3"/>
  </r>
  <r>
    <x v="998"/>
    <d v="2019-11-12T11:58:32"/>
    <d v="2019-11-12T12:03:08"/>
    <x v="0"/>
    <s v="3:11"/>
    <n v="3.183333333581686"/>
    <s v="4:36"/>
    <s v=""/>
    <x v="0"/>
    <s v="1030653327-1"/>
    <s v="EDWIN GERARDO BRIEZ CUAYAL                                               "/>
    <s v="TRIAGE 4"/>
  </r>
  <r>
    <x v="999"/>
    <d v="2019-11-12T12:04:39"/>
    <d v="2019-11-12T12:06:24"/>
    <x v="0"/>
    <s v="5:38"/>
    <n v="5.6333333300426602"/>
    <s v="1:45"/>
    <s v=""/>
    <x v="4"/>
    <s v="1023949861-17"/>
    <s v="CRISTIAN DAVID APARICIO QUINTERO                                         "/>
    <s v="TRIAGE 5"/>
  </r>
  <r>
    <x v="1000"/>
    <d v="2019-11-12T12:09:32"/>
    <d v="2019-11-12T12:13:18"/>
    <x v="0"/>
    <s v="7:33"/>
    <n v="7.5499999942258"/>
    <s v="3:46"/>
    <s v=""/>
    <x v="0"/>
    <s v="1024460649-1"/>
    <s v="SNEYDER ALEJANDRO RINCON LOPEZ                                           "/>
    <s v="TRIAGE 4"/>
  </r>
  <r>
    <x v="1001"/>
    <d v="2019-11-12T12:13:40"/>
    <d v="2019-11-12T12:17:40"/>
    <x v="587"/>
    <s v="6:12"/>
    <n v="6.2000000244006515"/>
    <s v="4:00"/>
    <n v="3.4166667005047202"/>
    <x v="1"/>
    <s v="52168169-4"/>
    <s v="SOR ARID BECERRA GALVIS                                                  "/>
    <s v="TRIAGE 3"/>
  </r>
  <r>
    <x v="1002"/>
    <d v="2019-11-12T12:18:09"/>
    <d v="2019-11-12T12:20:50"/>
    <x v="0"/>
    <s v="8:53"/>
    <n v="8.883333345875144"/>
    <s v="2:41"/>
    <s v=""/>
    <x v="0"/>
    <s v="52457788-3"/>
    <s v="MARIA CRISTINA MONTAÑA CARDOZO                                           "/>
    <s v="TRIAGE 4"/>
  </r>
  <r>
    <x v="1003"/>
    <d v="2019-11-12T12:21:06"/>
    <d v="2019-11-12T12:25:56"/>
    <x v="0"/>
    <s v="10:10"/>
    <n v="10.166666675359011"/>
    <s v="4:50"/>
    <s v=""/>
    <x v="0"/>
    <s v="19360886-1"/>
    <s v="CARLOS VICENTE GONZALEZ SANCHEZ                                          "/>
    <s v="TRIAGE 4"/>
  </r>
  <r>
    <x v="1004"/>
    <d v="2019-11-12T12:30:11"/>
    <d v="2019-11-12T12:31:59"/>
    <x v="0"/>
    <s v="7:34"/>
    <n v="7.5666666543111205"/>
    <s v="1:48"/>
    <s v=""/>
    <x v="0"/>
    <s v="1073676403-1"/>
    <s v="LUIS ENRIQUE PASTAR CRISTIANO                                            "/>
    <s v="TRIAGE 4"/>
  </r>
  <r>
    <x v="1005"/>
    <d v="2019-11-12T12:32:12"/>
    <d v="2019-11-12T12:37:02"/>
    <x v="588"/>
    <s v="5:06"/>
    <n v="5.0999999977648258"/>
    <s v="4:50"/>
    <n v="15.299999993294477"/>
    <x v="1"/>
    <s v="1032408029-1"/>
    <s v="DIANA MARCELA PATIO QUIROGA                                              "/>
    <s v="TRIAGE 3"/>
  </r>
  <r>
    <x v="1006"/>
    <d v="2019-11-12T12:37:19"/>
    <d v="2019-11-12T12:40:41"/>
    <x v="0"/>
    <s v="7:24"/>
    <n v="7.4000000115483999"/>
    <s v="3:22"/>
    <s v=""/>
    <x v="0"/>
    <s v="1002548208-1"/>
    <s v="DEISY PAOLA DIAZ ALFONSO                                                 "/>
    <s v="TRIAGE 4"/>
  </r>
  <r>
    <x v="1007"/>
    <d v="2019-11-12T12:40:52"/>
    <d v="2019-11-12T12:44:03"/>
    <x v="0"/>
    <s v="8:25"/>
    <n v="8.4166666539385915"/>
    <s v="3:11"/>
    <s v=""/>
    <x v="0"/>
    <s v="1002548045-5"/>
    <s v="JOSE ALIRIO DIAZ ALFONSO                                                 "/>
    <s v="TRIAGE 4"/>
  </r>
  <r>
    <x v="1008"/>
    <d v="2019-11-12T12:44:30"/>
    <d v="2019-11-12T12:48:11"/>
    <x v="589"/>
    <s v="11:21"/>
    <n v="11.350000002421439"/>
    <s v="3:41"/>
    <n v="10.666666645556688"/>
    <x v="1"/>
    <s v="51710821-4"/>
    <s v="MARIA AURORA GUTIERREZ REYES                                             "/>
    <s v="TRIAGE 3"/>
  </r>
  <r>
    <x v="1009"/>
    <d v="2019-11-12T12:48:28"/>
    <d v="2019-11-12T12:53:12"/>
    <x v="0"/>
    <s v="13:38"/>
    <n v="13.633333356119692"/>
    <s v="4:44"/>
    <s v=""/>
    <x v="1"/>
    <s v="2866251-3"/>
    <s v="ALVARO  POTTES YAYA                                                      "/>
    <s v="TRIAGE 3"/>
  </r>
  <r>
    <x v="1010"/>
    <d v="2019-11-12T12:53:32"/>
    <d v="2019-11-12T12:58:51"/>
    <x v="0"/>
    <s v="17:05"/>
    <n v="17.083333334885538"/>
    <s v="5:19"/>
    <s v=""/>
    <x v="0"/>
    <s v="20066406-9"/>
    <s v="BLANCA ALICIA PELAEZ DE RUIZ                                             "/>
    <s v="TRIAGE 4"/>
  </r>
  <r>
    <x v="1011"/>
    <d v="2019-11-12T12:59:12"/>
    <d v="2019-11-12T13:03:14"/>
    <x v="590"/>
    <s v="22:06"/>
    <n v="22.099999990314245"/>
    <s v="4:02"/>
    <n v="3.6499999836087227"/>
    <x v="1"/>
    <s v="41617051-3"/>
    <s v="LUZ STELLA DIAZ PARADA                                                   "/>
    <s v="TRIAGE 3"/>
  </r>
  <r>
    <x v="1012"/>
    <d v="2019-11-12T13:03:32"/>
    <d v="2019-11-12T13:09:50"/>
    <x v="0"/>
    <s v="21:28"/>
    <n v="21.466666697524488"/>
    <s v="6:18"/>
    <s v=""/>
    <x v="0"/>
    <s v="52459954-5"/>
    <s v="GLORIA ISABEL COLLAZOS PATIÑO                                            "/>
    <s v="TRIAGE 4"/>
  </r>
  <r>
    <x v="1013"/>
    <d v="2019-11-12T13:10:30"/>
    <d v="2019-11-12T13:14:20"/>
    <x v="591"/>
    <s v="25:06"/>
    <n v="25.099999979138374"/>
    <s v="3:50"/>
    <n v="5.9000000171363354"/>
    <x v="1"/>
    <s v="390792-5"/>
    <s v="BERNARDO  RAMIREZ SANDOVAL                                               "/>
    <s v="TRIAGE 3"/>
  </r>
  <r>
    <x v="1014"/>
    <d v="2019-11-12T13:14:34"/>
    <d v="2019-11-12T13:18:37"/>
    <x v="0"/>
    <s v="24:41"/>
    <n v="24.683333351276815"/>
    <s v="4:03"/>
    <s v=""/>
    <x v="0"/>
    <s v="80114466-1"/>
    <s v="FERNEY  ROBLES DIAZ                                                      "/>
    <s v="TRIAGE 4"/>
  </r>
  <r>
    <x v="1015"/>
    <d v="2019-11-12T13:18:54"/>
    <d v="2019-11-12T13:24:19"/>
    <x v="592"/>
    <s v="26:27"/>
    <n v="26.449999990873039"/>
    <s v="5:25"/>
    <n v="5.2333333622664213"/>
    <x v="1"/>
    <s v="51648036-2"/>
    <s v="JULIA ESTHER GOMEZ RUIZ                                                  "/>
    <s v="TRIAGE 3"/>
  </r>
  <r>
    <x v="1016"/>
    <d v="2019-11-12T13:24:40"/>
    <d v="2019-11-12T13:27:15"/>
    <x v="0"/>
    <s v="31:27"/>
    <n v="31.450000028125942"/>
    <s v="2:35"/>
    <s v=""/>
    <x v="0"/>
    <s v="23366152-2"/>
    <s v="MARIA ANA BETULIA CASAS CASTILLO                                         "/>
    <s v="TRIAGE 4"/>
  </r>
  <r>
    <x v="1017"/>
    <d v="2019-11-12T13:27:30"/>
    <d v="2019-11-12T13:30:50"/>
    <x v="0"/>
    <s v="28:12"/>
    <n v="28.199999970383942"/>
    <s v="3:20"/>
    <s v=""/>
    <x v="1"/>
    <s v="1030645225-1"/>
    <s v="ERIKA ROCIO RODRIGUEZ FAJARDO                                            "/>
    <s v="TRIAGE 3"/>
  </r>
  <r>
    <x v="1018"/>
    <d v="2019-11-12T13:30:57"/>
    <d v="2019-11-12T13:37:36"/>
    <x v="593"/>
    <s v="27:36"/>
    <n v="27.599999997764826"/>
    <s v="6:39"/>
    <n v="2.6666666613891721"/>
    <x v="1"/>
    <s v="15897497-2"/>
    <s v="RODRIGO  RODRIGUEZ CARDONA                                               "/>
    <s v="TRIAGE 3"/>
  </r>
  <r>
    <x v="1019"/>
    <d v="2019-11-12T13:37:50"/>
    <d v="2019-11-12T13:40:22"/>
    <x v="594"/>
    <s v="23:02"/>
    <n v="23.033333332277834"/>
    <s v="2:32"/>
    <n v="17.549999984912574"/>
    <x v="1"/>
    <s v="20309227-2"/>
    <s v="GRACIELA  CONTRERAS ALVAREZ                                              "/>
    <s v="TRIAGE 3"/>
  </r>
  <r>
    <x v="1020"/>
    <d v="2019-11-12T13:40:53"/>
    <d v="2019-11-12T13:43:45"/>
    <x v="595"/>
    <s v="22:29"/>
    <n v="22.48333333991468"/>
    <s v="2:52"/>
    <n v="45.483333310112357"/>
    <x v="1"/>
    <s v="28766210-3"/>
    <s v="ALBA LUCIA ARCILA AGUIRRE                                                "/>
    <s v="TRIAGE 3"/>
  </r>
  <r>
    <x v="1021"/>
    <d v="2019-11-12T13:44:49"/>
    <d v="2019-11-12T13:47:46"/>
    <x v="0"/>
    <s v="10:23"/>
    <n v="10.383333340287209"/>
    <s v="2:57"/>
    <s v=""/>
    <x v="0"/>
    <s v="80730348-3"/>
    <s v="NEFTALI  CRUZ FORERO                                                     "/>
    <s v="TRIAGE 4"/>
  </r>
  <r>
    <x v="1022"/>
    <d v="2019-11-12T13:48:23"/>
    <d v="2019-11-12T13:50:48"/>
    <x v="596"/>
    <s v="6:36"/>
    <n v="6.5999999921768904"/>
    <s v="2:25"/>
    <n v="73.449999997392297"/>
    <x v="1"/>
    <s v="20329572-14"/>
    <s v="MARIA FLOR ELBA URREGO ROMERO                                            "/>
    <s v="TRIAGE 3"/>
  </r>
  <r>
    <x v="1023"/>
    <d v="2019-11-12T14:12:44"/>
    <d v="2019-11-12T14:16:01"/>
    <x v="0"/>
    <s v="7:00"/>
    <n v="7.0000000018626451"/>
    <s v="3:17"/>
    <s v=""/>
    <x v="1"/>
    <s v="1023911689-1"/>
    <s v="JEYSON FABIAN QUINTERO HERNANDEZ                                         "/>
    <s v="TRIAGE 3"/>
  </r>
  <r>
    <x v="1024"/>
    <d v="2019-11-12T14:16:14"/>
    <d v="2019-11-12T14:21:03"/>
    <x v="597"/>
    <s v="5:33"/>
    <n v="5.5500000296160579"/>
    <s v="4:49"/>
    <n v="48.816666668280959"/>
    <x v="1"/>
    <s v="86001810-3"/>
    <s v="HERNAN  VELASQUEZ BUITRAGO                                               "/>
    <s v="TRIAGE 3"/>
  </r>
  <r>
    <x v="1025"/>
    <d v="2019-11-12T14:27:40"/>
    <d v="2019-11-12T14:33:07"/>
    <x v="598"/>
    <s v="2:14"/>
    <n v="2.2333333315327764"/>
    <s v="5:27"/>
    <n v="33.816666640341282"/>
    <x v="1"/>
    <s v="1333306-12"/>
    <s v="GUSTAVO  OSPINA OSPINA                                                   "/>
    <s v="TRIAGE 3"/>
  </r>
  <r>
    <x v="1026"/>
    <d v="2019-11-12T14:33:47"/>
    <d v="2019-11-12T14:43:06"/>
    <x v="599"/>
    <s v="5:08"/>
    <n v="5.1333333179354668"/>
    <s v="9:19"/>
    <n v="46.733333319425583"/>
    <x v="1"/>
    <s v="1001175266-1"/>
    <s v="GELEN YURANY RODRIGUEZ ROJAS                                             "/>
    <s v="TRIAGE 3"/>
  </r>
  <r>
    <x v="1027"/>
    <d v="2019-11-12T14:43:30"/>
    <d v="2019-11-12T14:47:03"/>
    <x v="0"/>
    <s v="10:43"/>
    <n v="10.716666667722166"/>
    <s v="3:33"/>
    <s v=""/>
    <x v="0"/>
    <s v="51576536-6"/>
    <s v="ALBA LUCIA GARCIA FERNANDEZ                                              "/>
    <s v="TRIAGE 4"/>
  </r>
  <r>
    <x v="1028"/>
    <d v="2019-11-12T14:47:45"/>
    <d v="2019-11-12T14:50:28"/>
    <x v="600"/>
    <s v="10:56"/>
    <n v="10.933333332650363"/>
    <s v="2:43"/>
    <n v="17.96666665468365"/>
    <x v="1"/>
    <s v="1098718890-4"/>
    <s v="MIGUEL ANGEL FUENTES PUENTES                                             "/>
    <s v="TRIAGE 3"/>
  </r>
  <r>
    <x v="1029"/>
    <d v="2019-11-12T14:51:38"/>
    <d v="2019-11-12T14:53:58"/>
    <x v="601"/>
    <s v="13:26"/>
    <n v="13.433333309367299"/>
    <s v="2:20"/>
    <n v="39.550000014714897"/>
    <x v="1"/>
    <s v="31887929-1"/>
    <s v="ANA BERNARDA OLARTE MENDOZA                                              "/>
    <s v="TRIAGE 3"/>
  </r>
  <r>
    <x v="1030"/>
    <d v="2019-11-12T14:55:08"/>
    <d v="2019-11-12T14:58:12"/>
    <x v="602"/>
    <s v="10:17"/>
    <n v="10.28333333786577"/>
    <s v="3:04"/>
    <n v="5.2000000001862645"/>
    <x v="1"/>
    <s v="21030148-2"/>
    <s v="MISAELINA OLIVA BELTRAN DE URREGO                                        "/>
    <s v="TRIAGE 3"/>
  </r>
  <r>
    <x v="1031"/>
    <d v="2019-11-12T15:12:48"/>
    <d v="2019-11-12T15:16:15"/>
    <x v="603"/>
    <s v="9:52"/>
    <n v="9.8666666680946946"/>
    <s v="3:27"/>
    <n v="63.599999989382923"/>
    <x v="1"/>
    <s v="17039294-4"/>
    <s v="NEFTALI  GARCIA SANCHEZ                                                  "/>
    <s v="TRIAGE 3"/>
  </r>
  <r>
    <x v="1032"/>
    <d v="2019-11-12T15:38:01"/>
    <d v="2019-11-12T15:42:42"/>
    <x v="0"/>
    <s v="15:17"/>
    <n v="15.283333333209157"/>
    <s v="4:41"/>
    <s v=""/>
    <x v="0"/>
    <s v="51629659-2"/>
    <s v="LIBIA  ORTIZ GARNICA                                                     "/>
    <s v="TRIAGE 4"/>
  </r>
  <r>
    <x v="1033"/>
    <d v="2019-11-12T15:43:01"/>
    <d v="2019-11-12T15:47:42"/>
    <x v="604"/>
    <s v="4:47"/>
    <n v="4.7833333304151893"/>
    <s v="4:41"/>
    <n v="36.950000035576522"/>
    <x v="1"/>
    <s v="17001779-7"/>
    <s v="GERARDO  GONZALEZ PERALTA                                                "/>
    <s v="TRIAGE 3"/>
  </r>
  <r>
    <x v="1034"/>
    <d v="2019-11-12T15:56:51"/>
    <d v="2019-11-12T16:00:03"/>
    <x v="0"/>
    <s v="8:54"/>
    <n v="8.9000000059604645"/>
    <s v="3:12"/>
    <s v=""/>
    <x v="0"/>
    <s v="52498672-1"/>
    <s v="NELLY EUGENIA CUBILLOS                                                   "/>
    <s v="TRIAGE 4"/>
  </r>
  <r>
    <x v="1035"/>
    <d v="2019-11-12T16:00:36"/>
    <d v="2019-11-12T16:07:10"/>
    <x v="0"/>
    <s v="5:14"/>
    <n v="5.2333333203569055"/>
    <s v="6:34"/>
    <s v=""/>
    <x v="0"/>
    <s v="1018458916-12"/>
    <s v="JESSICA KATERIN PABON SUAREZ                                             "/>
    <s v="TRIAGE 4"/>
  </r>
  <r>
    <x v="1036"/>
    <d v="2019-11-12T16:14:12"/>
    <d v="2019-11-12T16:16:05"/>
    <x v="605"/>
    <s v="6:18"/>
    <n v="6.2999999849125743"/>
    <s v="1:53"/>
    <n v="8.8666666438803077"/>
    <x v="1"/>
    <s v="1023914925-3"/>
    <s v="HAROLD CAMILO ZARATE LOPEZ                                               "/>
    <s v="TRIAGE 3"/>
  </r>
  <r>
    <x v="1037"/>
    <d v="2019-11-12T16:16:24"/>
    <d v="2019-11-12T16:20:46"/>
    <x v="606"/>
    <s v="3:33"/>
    <n v="3.5500000230967999"/>
    <s v="4:22"/>
    <n v="19.300000006332994"/>
    <x v="1"/>
    <s v="20302365-11"/>
    <s v="INOCENCIA  UZETA DE FISCAL                                               "/>
    <s v="TRIAGE 3"/>
  </r>
  <r>
    <x v="1038"/>
    <d v="2019-11-12T16:34:15"/>
    <d v="2019-11-12T16:37:20"/>
    <x v="0"/>
    <s v="13:30"/>
    <n v="13.499999991618097"/>
    <s v="3:05"/>
    <s v=""/>
    <x v="0"/>
    <s v="1007708909-1"/>
    <s v="JESSICA DAHIAN BUSTOS MONZON                                             "/>
    <s v="TRIAGE 4"/>
  </r>
  <r>
    <x v="1039"/>
    <d v="2019-11-12T16:38:28"/>
    <d v="2019-11-12T16:41:04"/>
    <x v="607"/>
    <s v="9:51"/>
    <n v="9.8500000080093741"/>
    <s v="2:36"/>
    <n v="11.083333357237279"/>
    <x v="1"/>
    <s v="51814937-1"/>
    <s v="MARIA GRACIELA SILVA BARAHONA                                            "/>
    <s v="TRIAGE 3"/>
  </r>
  <r>
    <x v="1040"/>
    <d v="2019-11-12T16:42:23"/>
    <d v="2019-11-12T16:49:11"/>
    <x v="608"/>
    <s v="11:45"/>
    <n v="11.750000012107193"/>
    <s v="6:48"/>
    <n v="11.299999980255961"/>
    <x v="1"/>
    <s v="52062882-9"/>
    <s v="ANDREA MAYERLI ANGARITA                                                  "/>
    <s v="TRIAGE 3"/>
  </r>
  <r>
    <x v="1041"/>
    <d v="2019-11-12T16:49:29"/>
    <d v="2019-11-12T16:55:20"/>
    <x v="0"/>
    <s v="16:21"/>
    <n v="16.349999997764826"/>
    <s v="5:51"/>
    <s v=""/>
    <x v="0"/>
    <s v="21131226-1"/>
    <s v="TEODOSIA  GUARIN OLIVARES                                                "/>
    <s v="TRIAGE 4"/>
  </r>
  <r>
    <x v="1042"/>
    <d v="2019-11-12T16:55:33"/>
    <d v="2019-11-12T17:02:23"/>
    <x v="0"/>
    <s v="16:12"/>
    <n v="16.200000015087426"/>
    <s v="6:50"/>
    <s v=""/>
    <x v="1"/>
    <s v="52384414-1"/>
    <s v="CLAUDIA PATRICIA BOHORQUEZ ROJAS                                         "/>
    <s v="TRIAGE 3"/>
  </r>
  <r>
    <x v="1043"/>
    <d v="2019-11-12T17:03:51"/>
    <d v="2019-11-12T17:12:15"/>
    <x v="609"/>
    <s v="18:31"/>
    <n v="18.51666668895632"/>
    <s v="8:24"/>
    <n v="2.9500000085681677"/>
    <x v="1"/>
    <s v="19106588-3"/>
    <s v="JORGE ELIECER FRANCO GARCIA                                              "/>
    <s v="TRIAGE 3"/>
  </r>
  <r>
    <x v="1044"/>
    <d v="2019-11-12T17:12:51"/>
    <d v="2019-11-12T17:16:39"/>
    <x v="610"/>
    <s v="25:41"/>
    <n v="25.683333333581686"/>
    <s v="3:48"/>
    <n v="9.7499999636784196"/>
    <x v="1"/>
    <s v="41673894-9"/>
    <s v="MARIA DEL ROSARIO PARADA DE QUIROGA                                      "/>
    <s v="TRIAGE 3"/>
  </r>
  <r>
    <x v="1045"/>
    <d v="2019-11-12T17:23:58"/>
    <d v="2019-11-12T17:27:13"/>
    <x v="0"/>
    <s v="5:42"/>
    <n v="5.6999999703839421"/>
    <s v="3:15"/>
    <s v=""/>
    <x v="0"/>
    <s v="1023975087-2"/>
    <s v="PAULA ANDREA MARTINEZ PERDOMO                                            "/>
    <s v="TRIAGE 4"/>
  </r>
  <r>
    <x v="1046"/>
    <d v="2019-11-12T18:31:10"/>
    <d v="2019-11-12T18:35:26"/>
    <x v="611"/>
    <s v="34:41"/>
    <n v="34.683333341963589"/>
    <s v="4:16"/>
    <n v="7.9500000039115548"/>
    <x v="1"/>
    <s v="79343006-1"/>
    <s v="JAIRO ERNESTO MENDEZ VALDEZ                                              "/>
    <s v="TRIAGE 3"/>
  </r>
  <r>
    <x v="1047"/>
    <d v="2019-11-12T18:37:10"/>
    <d v="2019-11-12T18:49:44"/>
    <x v="612"/>
    <s v="19:10"/>
    <n v="19.166666641831398"/>
    <s v="12:34"/>
    <n v="12.666666652075946"/>
    <x v="1"/>
    <s v="51665572-1"/>
    <s v="CECILIA  PAEZ ARDILA                                                     "/>
    <s v="TRIAGE 3"/>
  </r>
  <r>
    <x v="1048"/>
    <d v="2019-11-12T19:12:19"/>
    <d v="2019-11-12T19:13:33"/>
    <x v="0"/>
    <s v="39:11"/>
    <n v="39.183333325199783"/>
    <s v="1:14"/>
    <s v=""/>
    <x v="4"/>
    <s v="1032678807-1"/>
    <s v="STEPHANY BIBIANA MARTINEZ NAVARRO                                        "/>
    <s v="TRIAGE 5"/>
  </r>
  <r>
    <x v="1049"/>
    <d v="2019-11-12T19:13:41"/>
    <d v="2019-11-12T19:26:17"/>
    <x v="613"/>
    <s v="19:44"/>
    <n v="19.733333336189389"/>
    <s v="12:36"/>
    <n v="28.083333349786699"/>
    <x v="1"/>
    <s v="20549449-1"/>
    <s v="MARIA ELENA CHAPARRO DE VARGAS                                           "/>
    <s v="TRIAGE 3"/>
  </r>
  <r>
    <x v="1050"/>
    <d v="2019-11-12T19:31:52"/>
    <d v="2019-11-12T19:37:18"/>
    <x v="614"/>
    <s v="32:13"/>
    <n v="32.216666685417295"/>
    <s v="5:26"/>
    <n v="27.116666645742953"/>
    <x v="2"/>
    <s v="1023035089-1"/>
    <s v="LAURA ALEJANDRA VILLADA CASALLAS                                         "/>
    <s v="TRIAGE 2"/>
  </r>
  <r>
    <x v="1051"/>
    <d v="2019-11-12T19:45:07"/>
    <d v="2019-11-12T19:49:05"/>
    <x v="615"/>
    <s v="37:18"/>
    <n v="37.299999981187284"/>
    <s v="3:58"/>
    <n v="13.350000008940697"/>
    <x v="2"/>
    <s v="51948298-3"/>
    <s v="BLANCA JANETH CRUZ PULIDO                                                "/>
    <s v="TRIAGE 2"/>
  </r>
  <r>
    <x v="1052"/>
    <d v="2019-11-12T19:53:51"/>
    <d v="2019-11-12T19:57:09"/>
    <x v="616"/>
    <s v="33:09"/>
    <n v="33.150000027380884"/>
    <s v="3:18"/>
    <n v="12.899999977089465"/>
    <x v="1"/>
    <s v="51597148-2"/>
    <s v="DORIS MARLENE GUTIERREZ SILVA                                            "/>
    <s v="TRIAGE 3"/>
  </r>
  <r>
    <x v="1053"/>
    <d v="2019-11-12T20:37:43"/>
    <d v="2019-11-12T20:41:09"/>
    <x v="617"/>
    <s v="9:33"/>
    <n v="9.5500000007450581"/>
    <s v="3:26"/>
    <n v="55.400000000372529"/>
    <x v="1"/>
    <s v="1023889354-3"/>
    <s v="MARTHA CONSTANZA JIMENEZ BARRETO                                         "/>
    <s v="TRIAGE 3"/>
  </r>
  <r>
    <x v="1054"/>
    <d v="2019-11-12T20:47:09"/>
    <d v="2019-11-12T20:49:53"/>
    <x v="0"/>
    <s v="13:13"/>
    <n v="13.216666686348617"/>
    <s v="2:44"/>
    <s v=""/>
    <x v="4"/>
    <s v="1023955635-1"/>
    <s v="INGRID TATIANA PIRAGAUTA CRUZ                                            "/>
    <s v="TRIAGE 5"/>
  </r>
  <r>
    <x v="1055"/>
    <d v="2019-11-12T21:40:45"/>
    <d v="2019-11-12T21:44:17"/>
    <x v="618"/>
    <s v="20:25"/>
    <n v="20.416666651144624"/>
    <s v="3:32"/>
    <n v="25.400000028312206"/>
    <x v="2"/>
    <s v="28794810-21"/>
    <s v="BLANCA LILIA ESTRADA DE RAMIREZ                                          "/>
    <s v="TRIAGE 2"/>
  </r>
  <r>
    <x v="1056"/>
    <d v="2019-11-12T21:35:18"/>
    <d v="2019-11-12T21:38:06"/>
    <x v="619"/>
    <s v="7:37"/>
    <n v="7.6166666764765978"/>
    <s v="2:48"/>
    <n v="0.483333352021873"/>
    <x v="3"/>
    <s v="80050014-1"/>
    <s v="JOSE ALEXANDER CEPEDA ORJUELA                                            "/>
    <s v="TRIAGE 1"/>
  </r>
  <r>
    <x v="1057"/>
    <d v="2019-11-12T22:54:54"/>
    <d v="2019-11-12T22:59:10"/>
    <x v="620"/>
    <s v="62:51"/>
    <n v="62.850000034086406"/>
    <s v="4:16"/>
    <n v="23.916666652075946"/>
    <x v="1"/>
    <s v="79393535-5"/>
    <s v="MANUEL  VALENCIA VELASQUEZ                                               "/>
    <s v="TRIAGE 3"/>
  </r>
  <r>
    <x v="1058"/>
    <d v="2019-11-12T23:10:28"/>
    <d v="2019-11-12T23:11:11"/>
    <x v="0"/>
    <s v="37:19"/>
    <n v="37.316666641272604"/>
    <s v="0:43"/>
    <s v=""/>
    <x v="4"/>
    <s v="1001067581-1"/>
    <s v="VALERYN DANIELA MORALES CURREA                                           "/>
    <s v="TRIAGE 5"/>
  </r>
  <r>
    <x v="1059"/>
    <d v="2019-11-12T23:11:25"/>
    <d v="2019-11-12T23:21:54"/>
    <x v="621"/>
    <s v="34:20"/>
    <n v="34.333333312533796"/>
    <s v="10:29"/>
    <n v="65.133333345875144"/>
    <x v="1"/>
    <s v="1010238987-1"/>
    <s v="OLGA LUCIA ACUÑA RODRIGUEZ                                               "/>
    <s v="TRIAGE 3"/>
  </r>
  <r>
    <x v="1060"/>
    <d v="2019-11-13T01:53:08"/>
    <d v="2019-11-13T02:04:32"/>
    <x v="622"/>
    <s v="22:54"/>
    <n v="22.900000009685755"/>
    <s v="11:24"/>
    <n v="7.216666666790843"/>
    <x v="1"/>
    <s v="51853357-4"/>
    <s v="ELIZABETH  PARRA MEJIA                                                   "/>
    <s v="TRIAGE 3"/>
  </r>
  <r>
    <x v="1061"/>
    <d v="2019-11-13T02:32:25"/>
    <d v="2019-11-13T02:34:26"/>
    <x v="623"/>
    <s v="17:35"/>
    <n v="17.583333346992731"/>
    <s v="2:01"/>
    <n v="22.150000012479722"/>
    <x v="1"/>
    <s v="41348486-16"/>
    <s v="BLANCA LIGIA ROZO DE DAVILA                                              "/>
    <s v="TRIAGE 3"/>
  </r>
  <r>
    <x v="1062"/>
    <d v="2019-11-13T03:28:45"/>
    <d v="2019-11-13T03:34:49"/>
    <x v="624"/>
    <s v="46:35"/>
    <n v="46.583333336748183"/>
    <s v="6:04"/>
    <n v="0.483333352021873"/>
    <x v="2"/>
    <s v="19099727-4"/>
    <s v="ALVARO  GONZALEZ CARDENAS                                                "/>
    <s v="TRIAGE 2"/>
  </r>
  <r>
    <x v="1063"/>
    <d v="2019-11-13T04:46:14"/>
    <d v="2019-11-13T04:50:13"/>
    <x v="625"/>
    <s v="34:15"/>
    <n v="34.250000012107193"/>
    <s v="3:59"/>
    <n v="13.116666683927178"/>
    <x v="1"/>
    <s v="17196945-7"/>
    <s v="MIGUEL ANTONIO SIERRA AGUDELO                                            "/>
    <s v="TRIAGE 3"/>
  </r>
  <r>
    <x v="1064"/>
    <d v="2019-11-13T06:16:55"/>
    <d v="2019-11-13T06:18:50"/>
    <x v="626"/>
    <s v="30:21"/>
    <n v="30.350000001490116"/>
    <s v="1:55"/>
    <n v="4.3000000203028321"/>
    <x v="1"/>
    <s v="2866251-4"/>
    <s v="ALVARO  POTTES YAYA                                                      "/>
    <s v="TRIAGE 3"/>
  </r>
  <r>
    <x v="1065"/>
    <d v="2019-11-13T06:19:08"/>
    <d v="2019-11-13T06:23:13"/>
    <x v="0"/>
    <s v="27:28"/>
    <n v="27.466666675172746"/>
    <s v="4:05"/>
    <s v=""/>
    <x v="0"/>
    <s v="1023900706-1"/>
    <s v="NATHALY  PENA SILVA                                                      "/>
    <s v="TRIAGE 4"/>
  </r>
  <r>
    <x v="1066"/>
    <d v="2019-11-13T06:26:37"/>
    <d v="2019-11-13T06:28:15"/>
    <x v="627"/>
    <s v="3:03"/>
    <n v="3.0500000109896064"/>
    <s v="1:38"/>
    <n v="0.483333352021873"/>
    <x v="1"/>
    <s v="1013633140-2"/>
    <s v="HEINZ SEBASTIAN SEGURA BOLIVAR                                           "/>
    <s v="TRIAGE 3"/>
  </r>
  <r>
    <x v="1067"/>
    <d v="2019-11-13T06:42:56"/>
    <d v="2019-11-13T06:45:35"/>
    <x v="628"/>
    <s v="17:37"/>
    <n v="17.616666667163372"/>
    <s v="2:39"/>
    <n v="0.46666669193655252"/>
    <x v="1"/>
    <s v="1032428422-1"/>
    <s v="KAREN NATHALY HERNANDEZ RUIZ                                             "/>
    <s v="TRIAGE 3"/>
  </r>
  <r>
    <x v="1068"/>
    <d v="2019-11-13T06:43:07"/>
    <d v="2019-11-13T06:48:38"/>
    <x v="0"/>
    <s v="7:15"/>
    <n v="7.249999986961484"/>
    <s v="5:31"/>
    <s v=""/>
    <x v="0"/>
    <s v="20225361-8"/>
    <s v="MARIA DE LOS DOLORES MORENO DE SEGURA                                    "/>
    <s v="TRIAGE 4"/>
  </r>
  <r>
    <x v="1069"/>
    <d v="2019-11-13T07:02:02"/>
    <d v="2019-11-13T07:05:22"/>
    <x v="0"/>
    <s v="5:36"/>
    <n v="5.5999999679625034"/>
    <s v="3:20"/>
    <s v=""/>
    <x v="0"/>
    <s v="1115917293-1"/>
    <s v="KEVIN ANJEDYS BERMUDEZ VELOZA                                            "/>
    <s v="TRIAGE 4"/>
  </r>
  <r>
    <x v="1070"/>
    <d v="2019-11-13T07:56:51"/>
    <d v="2019-11-13T08:00:47"/>
    <x v="629"/>
    <s v="6:22"/>
    <n v="6.366666667163372"/>
    <s v="3:56"/>
    <n v="1.8166666617617011"/>
    <x v="1"/>
    <s v="17143851-1"/>
    <s v="EZEQUIEL  GUERRA VARGAS                                                  "/>
    <s v="TRIAGE 3"/>
  </r>
  <r>
    <x v="1071"/>
    <d v="2019-11-13T08:01:47"/>
    <d v="2019-11-13T08:05:08"/>
    <x v="0"/>
    <s v="5:26"/>
    <n v="5.4333333251997828"/>
    <s v="3:21"/>
    <s v=""/>
    <x v="0"/>
    <s v="7502422-1"/>
    <s v="CESAR AUGUSTO CARVAJAL GALEANO                                           "/>
    <s v="TRIAGE 4"/>
  </r>
  <r>
    <x v="1072"/>
    <d v="2019-11-13T08:09:27"/>
    <d v="2019-11-13T08:19:33"/>
    <x v="0"/>
    <s v="3:22"/>
    <n v="3.3666666783392429"/>
    <s v="10:06"/>
    <s v=""/>
    <x v="0"/>
    <s v="80913344-1"/>
    <s v="JAIRO ALEJANDRO ROJAS MORA                                               "/>
    <s v="TRIAGE 4"/>
  </r>
  <r>
    <x v="1073"/>
    <d v="2019-11-13T08:19:56"/>
    <d v="2019-11-13T08:23:58"/>
    <x v="0"/>
    <s v="4:59"/>
    <n v="4.9833332933485508"/>
    <s v="4:02"/>
    <s v=""/>
    <x v="0"/>
    <s v="1013685790-4"/>
    <s v="LAURA NATHALIA OTAVO QUINTERO                                            "/>
    <s v="TRIAGE 4"/>
  </r>
  <r>
    <x v="1074"/>
    <d v="2019-11-13T08:24:18"/>
    <d v="2019-11-13T08:28:03"/>
    <x v="0"/>
    <s v="5:52"/>
    <n v="5.8666666969656944"/>
    <s v="3:45"/>
    <s v=""/>
    <x v="1"/>
    <s v="20630290-6"/>
    <s v="BLANCA ELVIRA RUBIO MEDINA                                               "/>
    <s v="TRIAGE 3"/>
  </r>
  <r>
    <x v="1075"/>
    <d v="2019-11-13T08:28:58"/>
    <d v="2019-11-13T08:32:33"/>
    <x v="0"/>
    <s v="6:46"/>
    <n v="6.7666666768491268"/>
    <s v="3:35"/>
    <s v=""/>
    <x v="0"/>
    <s v="1104710366-1"/>
    <s v="ADRIANA LUCIA CASTILLO MENDEZ                                            "/>
    <s v="TRIAGE 4"/>
  </r>
  <r>
    <x v="1076"/>
    <d v="2019-11-13T08:31:28"/>
    <d v="2019-11-13T08:35:06"/>
    <x v="0"/>
    <s v="7:30"/>
    <n v="7.5000000139698386"/>
    <s v="3:38"/>
    <s v=""/>
    <x v="0"/>
    <s v="41686955-7"/>
    <s v="LUZ MARINA SUAREZ CASTELLANOS                                            "/>
    <s v="TRIAGE 4"/>
  </r>
  <r>
    <x v="1077"/>
    <d v="2019-11-13T08:32:52"/>
    <d v="2019-11-13T08:43:36"/>
    <x v="0"/>
    <s v="6:50"/>
    <n v="6.8333333171904087"/>
    <s v="10:44"/>
    <s v=""/>
    <x v="0"/>
    <s v="19111385-11"/>
    <s v="CARLOS ANTONIO REINA BRICEÑO                                             "/>
    <s v="TRIAGE 4"/>
  </r>
  <r>
    <x v="1078"/>
    <d v="2019-11-13T08:35:42"/>
    <d v="2019-11-13T08:39:37"/>
    <x v="0"/>
    <s v="5:59"/>
    <n v="5.9833333175629377"/>
    <s v="3:55"/>
    <s v=""/>
    <x v="0"/>
    <s v="1106739274-1"/>
    <s v="CINDY CATHERINE MORALES MENDEZ                                           "/>
    <s v="TRIAGE 4"/>
  </r>
  <r>
    <x v="1079"/>
    <d v="2019-11-13T08:39:51"/>
    <d v="2019-11-13T08:42:16"/>
    <x v="0"/>
    <s v="6:10"/>
    <n v="6.1666666623204947"/>
    <s v="2:25"/>
    <s v=""/>
    <x v="0"/>
    <s v="23983362-1"/>
    <s v="CENAIDA  ESPINOSA SOLER                                                  "/>
    <s v="TRIAGE 4"/>
  </r>
  <r>
    <x v="1080"/>
    <d v="2019-11-13T08:56:57"/>
    <d v="2019-11-13T09:00:29"/>
    <x v="0"/>
    <s v="6:38"/>
    <n v="6.6333333123475313"/>
    <s v="3:32"/>
    <s v=""/>
    <x v="0"/>
    <s v="1033769832-3"/>
    <s v="JOHN FREDY MARROQUIN MEDINA                                              "/>
    <s v="TRIAGE 4"/>
  </r>
  <r>
    <x v="1081"/>
    <d v="2019-11-13T09:05:21"/>
    <d v="2019-11-13T09:07:53"/>
    <x v="0"/>
    <s v="9:49"/>
    <n v="9.8166666459292173"/>
    <s v="2:32"/>
    <s v=""/>
    <x v="1"/>
    <s v="49654555-3"/>
    <s v="ANA FELISA FLOREZ                                                        "/>
    <s v="TRIAGE 3"/>
  </r>
  <r>
    <x v="1082"/>
    <d v="2019-11-13T09:08:09"/>
    <d v="2019-11-13T09:13:15"/>
    <x v="630"/>
    <s v="3:08"/>
    <n v="3.1333333533257246"/>
    <s v="5:06"/>
    <n v="9.7500000055879354"/>
    <x v="1"/>
    <s v="79971848-1"/>
    <s v="ALEX GIOVANNI HERNANDEZ LEON                                             "/>
    <s v="TRIAGE 3"/>
  </r>
  <r>
    <x v="1083"/>
    <d v="2019-11-13T09:13:31"/>
    <d v="2019-11-13T09:16:29"/>
    <x v="0"/>
    <s v="3:40"/>
    <n v="3.6666666436940432"/>
    <s v="2:58"/>
    <s v=""/>
    <x v="0"/>
    <s v="1013691275-1"/>
    <s v="YOSEFER JHOAN CORTES VILLALOBOS                                          "/>
    <s v="TRIAGE 4"/>
  </r>
  <r>
    <x v="1084"/>
    <d v="2019-11-13T09:26:40"/>
    <d v="2019-11-13T09:28:35"/>
    <x v="631"/>
    <s v="11:22"/>
    <n v="11.366666662506759"/>
    <s v="1:55"/>
    <n v="10.433333362452686"/>
    <x v="1"/>
    <s v="28626263-1"/>
    <s v="MARIA ELISA VARGAS DETUNJUELO                                            "/>
    <s v="TRIAGE 3"/>
  </r>
  <r>
    <x v="1085"/>
    <d v="2019-11-13T09:28:51"/>
    <d v="2019-11-13T09:34:17"/>
    <x v="632"/>
    <s v="8:56"/>
    <n v="8.9333333261311054"/>
    <s v="5:26"/>
    <n v="6.0166666796430945"/>
    <x v="1"/>
    <s v="79412225-4"/>
    <s v="JAIME  DEVIA BALLESTEROS                                                 "/>
    <s v="TRIAGE 3"/>
  </r>
  <r>
    <x v="1086"/>
    <d v="2019-11-13T09:34:30"/>
    <d v="2019-11-13T09:40:39"/>
    <x v="633"/>
    <s v="12:13"/>
    <n v="12.21666666213423"/>
    <s v="6:09"/>
    <n v="13.250000006519258"/>
    <x v="1"/>
    <s v="1023883093-2"/>
    <s v="DIANA MARYORY MORA GOMEZ                                                 "/>
    <s v="TRIAGE 3"/>
  </r>
  <r>
    <x v="1087"/>
    <d v="2019-11-13T09:40:51"/>
    <d v="2019-11-13T09:44:32"/>
    <x v="634"/>
    <s v="15:51"/>
    <n v="15.849999985657632"/>
    <s v="3:41"/>
    <n v="20.166666666045785"/>
    <x v="1"/>
    <s v="1023921551-2"/>
    <s v="JAROL DAVID PEDRAZA PAEZ                                                 "/>
    <s v="TRIAGE 3"/>
  </r>
  <r>
    <x v="1088"/>
    <d v="2019-11-13T09:44:49"/>
    <d v="2019-11-13T09:52:05"/>
    <x v="635"/>
    <s v="11:17"/>
    <n v="11.283333320170641"/>
    <s v="7:16"/>
    <n v="17.533333324827254"/>
    <x v="1"/>
    <s v="500083-11"/>
    <s v="JUAN DE DIOS ORTIZ                                                       "/>
    <s v="TRIAGE 3"/>
  </r>
  <r>
    <x v="1089"/>
    <d v="2019-11-13T09:58:31"/>
    <d v="2019-11-13T10:04:21"/>
    <x v="636"/>
    <s v="6:32"/>
    <n v="6.5333333099260926"/>
    <s v="5:50"/>
    <n v="6.6666666744276881"/>
    <x v="1"/>
    <s v="23774768-1"/>
    <s v="BLANCA ELVIRA SUAREZ FAJARDO                                             "/>
    <s v="TRIAGE 3"/>
  </r>
  <r>
    <x v="1090"/>
    <d v="2019-11-13T10:04:40"/>
    <d v="2019-11-13T10:08:07"/>
    <x v="0"/>
    <s v="10:17"/>
    <n v="10.28333333786577"/>
    <s v="3:27"/>
    <s v=""/>
    <x v="0"/>
    <s v="1023892437-2"/>
    <s v="YEINE CAROLINA RAMIREZ PATIÑO                                            "/>
    <s v="TRIAGE 4"/>
  </r>
  <r>
    <x v="1091"/>
    <d v="2019-11-13T09:57:05"/>
    <d v="2019-11-13T09:58:19"/>
    <x v="637"/>
    <s v="0:41"/>
    <n v="0.68333335686475039"/>
    <s v="1:14"/>
    <n v="33.933333344757557"/>
    <x v="1"/>
    <s v="51691743-21"/>
    <s v="NANCY  BETANCOURT MORALES                                                "/>
    <s v="TRIAGE 3"/>
  </r>
  <r>
    <x v="1092"/>
    <d v="2019-11-13T10:08:19"/>
    <d v="2019-11-13T10:14:13"/>
    <x v="0"/>
    <s v="9:12"/>
    <n v="9.2000000132247806"/>
    <s v="5:54"/>
    <s v=""/>
    <x v="0"/>
    <s v="1022995050-9"/>
    <s v="LUIS EDUARDO MARTINEZ RUBIANO                                            "/>
    <s v="TRIAGE 4"/>
  </r>
  <r>
    <x v="1093"/>
    <d v="2019-11-13T10:14:24"/>
    <d v="2019-11-13T10:17:19"/>
    <x v="0"/>
    <s v="6:05"/>
    <n v="6.0833333199843764"/>
    <s v="2:55"/>
    <s v=""/>
    <x v="0"/>
    <s v="1013659795-3"/>
    <s v="JOSE MANUEL CASTILLO OVALLE                                              "/>
    <s v="TRIAGE 4"/>
  </r>
  <r>
    <x v="1094"/>
    <d v="2019-11-13T10:17:37"/>
    <d v="2019-11-13T10:25:05"/>
    <x v="638"/>
    <s v="6:52"/>
    <n v="6.8666666373610497"/>
    <s v="7:28"/>
    <n v="15.800000005401671"/>
    <x v="1"/>
    <s v="6316482-6"/>
    <s v="ARIEL  ESCOBAR DOMINGUEZ                                                 "/>
    <s v="TRIAGE 3"/>
  </r>
  <r>
    <x v="1095"/>
    <d v="2019-11-13T10:25:24"/>
    <d v="2019-11-13T10:29:44"/>
    <x v="639"/>
    <s v="9:48"/>
    <n v="9.8000000277534127"/>
    <s v="4:20"/>
    <n v="15.866666687652469"/>
    <x v="1"/>
    <s v="1031138270-1"/>
    <s v="ANLLY ANDREA SUAREZ LOZANO                                               "/>
    <s v="TRIAGE 3"/>
  </r>
  <r>
    <x v="1096"/>
    <d v="2019-11-13T10:29:56"/>
    <d v="2019-11-13T10:35:29"/>
    <x v="640"/>
    <s v="11:59"/>
    <n v="11.983333337120712"/>
    <s v="5:33"/>
    <n v="21.633333298377693"/>
    <x v="1"/>
    <s v="41512395-13"/>
    <s v="ANA AURORA GARZON DE PRADA                                               "/>
    <s v="TRIAGE 3"/>
  </r>
  <r>
    <x v="1097"/>
    <d v="2019-11-13T10:58:38"/>
    <d v="2019-11-13T11:06:56"/>
    <x v="641"/>
    <s v="1:25"/>
    <n v="1.4166666939854622"/>
    <s v="8:18"/>
    <n v="11.766666672192514"/>
    <x v="1"/>
    <s v="20319196-4"/>
    <s v="HORTENSIA  PATIÑO                                                        "/>
    <s v="TRIAGE 3"/>
  </r>
  <r>
    <x v="1098"/>
    <d v="2019-11-13T11:22:32"/>
    <d v="2019-11-13T11:25:28"/>
    <x v="642"/>
    <s v="8:47"/>
    <n v="8.7833333434537053"/>
    <s v="2:56"/>
    <n v="1.6666666371747851"/>
    <x v="1"/>
    <s v="41563920-1"/>
    <s v="ANA MARIA ALCIRA MORENO CARO                                             "/>
    <s v="TRIAGE 3"/>
  </r>
  <r>
    <x v="1099"/>
    <d v="2019-11-13T11:25:42"/>
    <d v="2019-11-13T11:30:27"/>
    <x v="643"/>
    <s v="2:44"/>
    <n v="2.7333333436399698"/>
    <s v="4:45"/>
    <n v="4.0833333134651184"/>
    <x v="1"/>
    <s v="34971119-8"/>
    <s v="DALIDA MAGOLA ROJAS ARIZAL                                               "/>
    <s v="TRIAGE 3"/>
  </r>
  <r>
    <x v="1100"/>
    <d v="2019-11-13T11:30:38"/>
    <d v="2019-11-13T11:35:20"/>
    <x v="644"/>
    <s v="6:22"/>
    <n v="6.366666667163372"/>
    <s v="4:42"/>
    <n v="5.1333333179354668"/>
    <x v="1"/>
    <s v="93085257-6"/>
    <s v="NELSON FERNEY HERNANDEZ HERNANDEZ                                        "/>
    <s v="TRIAGE 3"/>
  </r>
  <r>
    <x v="1101"/>
    <d v="2019-11-13T11:37:27"/>
    <d v="2019-11-13T11:42:51"/>
    <x v="645"/>
    <s v="12:11"/>
    <n v="12.183333341963589"/>
    <s v="5:24"/>
    <n v="26.950000002980232"/>
    <x v="1"/>
    <s v="2281930-4"/>
    <s v="JOSE ARBEY HURTADO DE LA PAVA                                            "/>
    <s v="TRIAGE 3"/>
  </r>
  <r>
    <x v="1102"/>
    <d v="2019-11-13T11:43:02"/>
    <d v="2019-11-13T11:49:42"/>
    <x v="646"/>
    <s v="9:16"/>
    <n v="9.2666666535660625"/>
    <s v="6:40"/>
    <n v="28.566666659899056"/>
    <x v="1"/>
    <s v="21200781-1"/>
    <s v="MYRIAM RAQUEL ALVAREZ RONDON                                             "/>
    <s v="TRIAGE 3"/>
  </r>
  <r>
    <x v="1103"/>
    <d v="2019-11-13T11:50:02"/>
    <d v="2019-11-13T11:53:27"/>
    <x v="647"/>
    <s v="4:22"/>
    <n v="4.366666660644114"/>
    <s v="3:25"/>
    <n v="19.716666676104069"/>
    <x v="1"/>
    <s v="186314-1"/>
    <s v="INGEBURG RITA BURKART                                                    "/>
    <s v="TRIAGE 3"/>
  </r>
  <r>
    <x v="1104"/>
    <d v="2019-11-13T11:53:37"/>
    <d v="2019-11-13T12:00:29"/>
    <x v="0"/>
    <s v="5:46"/>
    <n v="5.7666666526347399"/>
    <s v="6:52"/>
    <s v=""/>
    <x v="0"/>
    <s v="4595677-4"/>
    <s v="ALDEMAR  SEPULVEDA CALDERON                                              "/>
    <s v="TRIAGE 4"/>
  </r>
  <r>
    <x v="1105"/>
    <d v="2019-11-13T12:18:35"/>
    <d v="2019-11-13T12:21:31"/>
    <x v="648"/>
    <s v="16:54"/>
    <n v="16.899999990127981"/>
    <s v="2:56"/>
    <n v="0.8333333395421505"/>
    <x v="1"/>
    <s v="1018513015-1"/>
    <s v="GUILLERMO  CASTAÑEDA CALAPZU                                             "/>
    <s v="TRIAGE 3"/>
  </r>
  <r>
    <x v="1106"/>
    <d v="2019-11-13T12:22:07"/>
    <d v="2019-11-13T12:25:51"/>
    <x v="649"/>
    <s v="15:39"/>
    <n v="15.649999980814755"/>
    <s v="3:44"/>
    <n v="32.099999981001019"/>
    <x v="1"/>
    <s v="20119452-2"/>
    <s v="MARIA VILEALDINA CAMELO GALEANO                                          "/>
    <s v="TRIAGE 3"/>
  </r>
  <r>
    <x v="1107"/>
    <d v="2019-11-13T12:26:10"/>
    <d v="2019-11-13T12:28:50"/>
    <x v="0"/>
    <s v="18:44"/>
    <n v="18.733333353884518"/>
    <s v="2:40"/>
    <s v=""/>
    <x v="0"/>
    <s v="41651966-3"/>
    <s v="FLOR ALBA FLORIAN PINEDA                                                 "/>
    <s v="TRIAGE 4"/>
  </r>
  <r>
    <x v="1108"/>
    <d v="2019-11-13T12:29:09"/>
    <d v="2019-11-13T12:32:33"/>
    <x v="0"/>
    <s v="16:49"/>
    <n v="16.816666689701378"/>
    <s v="3:24"/>
    <s v=""/>
    <x v="0"/>
    <s v="1023956119-7"/>
    <s v="BRANDON ANDRES MORALES MIRANDA                                           "/>
    <s v="TRIAGE 4"/>
  </r>
  <r>
    <x v="1109"/>
    <d v="2019-11-13T12:36:56"/>
    <d v="2019-11-13T12:42:44"/>
    <x v="650"/>
    <s v="21:54"/>
    <n v="21.899999985471368"/>
    <s v="5:48"/>
    <n v="18.083333317190409"/>
    <x v="1"/>
    <s v="51610856-5"/>
    <s v="MARIA ROSALBA MACHUCA CAMARGO                                            "/>
    <s v="TRIAGE 3"/>
  </r>
  <r>
    <x v="1110"/>
    <d v="2019-11-13T13:01:35"/>
    <d v="2019-11-13T13:06:04"/>
    <x v="0"/>
    <s v="7:06"/>
    <n v="7.1000000042840838"/>
    <s v="4:29"/>
    <s v=""/>
    <x v="0"/>
    <s v="51629818-1"/>
    <s v="GLORIA JUDITH RODRIGUEZ ROA                                              "/>
    <s v="TRIAGE 4"/>
  </r>
  <r>
    <x v="1111"/>
    <d v="2019-11-13T13:06:19"/>
    <d v="2019-11-13T13:09:54"/>
    <x v="651"/>
    <s v="7:47"/>
    <n v="7.7833333192393184"/>
    <s v="3:35"/>
    <n v="4.9333333130925894"/>
    <x v="1"/>
    <s v="19318365-3"/>
    <s v="JOSE CASIMIRO TINJACA                                                    "/>
    <s v="TRIAGE 3"/>
  </r>
  <r>
    <x v="1112"/>
    <d v="2019-11-13T13:18:48"/>
    <d v="2019-11-13T13:21:58"/>
    <x v="652"/>
    <s v="8:13"/>
    <n v="8.2166666490957141"/>
    <s v="3:10"/>
    <n v="28.366666696965694"/>
    <x v="1"/>
    <s v="51988370-1"/>
    <s v="OLGA CONSUELO GIRALDO GIRALDO                                            "/>
    <s v="TRIAGE 3"/>
  </r>
  <r>
    <x v="1113"/>
    <d v="2019-11-13T13:22:14"/>
    <d v="2019-11-13T13:26:21"/>
    <x v="653"/>
    <s v="9:09"/>
    <n v="9.1499999910593033"/>
    <s v="4:07"/>
    <n v="79.766666642390192"/>
    <x v="1"/>
    <s v="41647935-1"/>
    <s v="MARIA DORIS CARREÑO CORREA                                               "/>
    <s v="TRIAGE 3"/>
  </r>
  <r>
    <x v="1114"/>
    <d v="2019-11-13T13:26:41"/>
    <d v="2019-11-13T13:31:33"/>
    <x v="0"/>
    <s v="10:36"/>
    <n v="10.600000005215406"/>
    <s v="4:52"/>
    <s v=""/>
    <x v="0"/>
    <s v="11251813-1"/>
    <s v="HECTOR JULIO NIÑO GONZALEZ                                               "/>
    <s v="TRIAGE 4"/>
  </r>
  <r>
    <x v="1115"/>
    <d v="2019-11-13T13:31:52"/>
    <d v="2019-11-13T13:34:54"/>
    <x v="654"/>
    <s v="8:54"/>
    <n v="8.9000000059604645"/>
    <s v="3:02"/>
    <n v="42.316666678525507"/>
    <x v="1"/>
    <s v="41726242-9"/>
    <s v="MARIA VICENTA GAMA REINA                                                 "/>
    <s v="TRIAGE 3"/>
  </r>
  <r>
    <x v="1116"/>
    <d v="2019-11-13T13:35:23"/>
    <d v="2019-11-13T13:45:33"/>
    <x v="0"/>
    <s v="7:19"/>
    <n v="7.3166666692122817"/>
    <s v="10:10"/>
    <s v=""/>
    <x v="1"/>
    <s v="53004824-1"/>
    <s v="DEYSY JOHANA DIAZ                                                        "/>
    <s v="TRIAGE 3"/>
  </r>
  <r>
    <x v="1117"/>
    <d v="2019-11-13T14:15:22"/>
    <d v="2019-11-13T14:22:33"/>
    <x v="0"/>
    <s v="4:47"/>
    <n v="4.7833333304151893"/>
    <s v="7:11"/>
    <s v=""/>
    <x v="0"/>
    <s v="1000805626-1"/>
    <s v="BRAYAN STIVEN GUACANEME LEON                                             "/>
    <s v="TRIAGE 4"/>
  </r>
  <r>
    <x v="1118"/>
    <d v="2019-11-13T14:29:24"/>
    <d v="2019-11-13T14:33:14"/>
    <x v="0"/>
    <s v="9:54"/>
    <n v="9.9000000301748514"/>
    <s v="3:50"/>
    <s v=""/>
    <x v="0"/>
    <s v="20273619-5"/>
    <s v="BEATRIZ  RODERO LINARES                                                  "/>
    <s v="TRIAGE 4"/>
  </r>
  <r>
    <x v="1119"/>
    <d v="2019-11-13T14:33:59"/>
    <d v="2019-11-13T14:40:00"/>
    <x v="655"/>
    <s v="13:14"/>
    <n v="13.233333346433938"/>
    <s v="6:01"/>
    <n v="8.5333333164453506"/>
    <x v="1"/>
    <s v="1151984-7"/>
    <s v="CARLOS  MARTINEZ MARTINEZ                                                "/>
    <s v="TRIAGE 3"/>
  </r>
  <r>
    <x v="1120"/>
    <d v="2019-11-13T14:40:17"/>
    <d v="2019-11-13T14:43:40"/>
    <x v="656"/>
    <s v="14:47"/>
    <n v="14.783333321101964"/>
    <s v="3:23"/>
    <n v="17.733333329670131"/>
    <x v="1"/>
    <s v="41748735-8"/>
    <s v="GILMA  BAQUERO HERRERA                                                   "/>
    <s v="TRIAGE 3"/>
  </r>
  <r>
    <x v="1121"/>
    <d v="2019-11-13T14:45:11"/>
    <d v="2019-11-13T14:46:22"/>
    <x v="0"/>
    <s v="16:30"/>
    <n v="16.499999980442226"/>
    <s v="1:11"/>
    <s v=""/>
    <x v="0"/>
    <s v="1023969180-2"/>
    <s v="DANIEL ESTEBAN VARGAS SIERRA                                             "/>
    <s v="TRIAGE 4"/>
  </r>
  <r>
    <x v="1122"/>
    <d v="2019-11-13T14:47:11"/>
    <d v="2019-11-13T14:50:04"/>
    <x v="657"/>
    <s v="8:00"/>
    <n v="7.9999999841675162"/>
    <s v="2:53"/>
    <n v="28.283333354629576"/>
    <x v="1"/>
    <s v="24566224-4"/>
    <s v="MARIA CLEMENCIA RODRIGUEZ DE GUEVARA                                     "/>
    <s v="TRIAGE 3"/>
  </r>
  <r>
    <x v="1123"/>
    <d v="2019-11-13T14:53:05"/>
    <d v="2019-11-13T14:54:11"/>
    <x v="658"/>
    <s v="12:43"/>
    <n v="12.716666674241424"/>
    <s v="1:06"/>
    <n v="24.866666654124856"/>
    <x v="1"/>
    <s v="19237826-16"/>
    <s v="LUIS FERNANDO MARTINEZ JARAMILLO                                         "/>
    <s v="TRIAGE 3"/>
  </r>
  <r>
    <x v="1124"/>
    <d v="2019-11-13T15:20:47"/>
    <d v="2019-11-13T15:27:20"/>
    <x v="0"/>
    <s v="6:12"/>
    <n v="6.2000000244006515"/>
    <s v="6:33"/>
    <s v=""/>
    <x v="0"/>
    <s v="21046027-2"/>
    <s v="ANA BERENICE HERNANDEZ BARRETO                                           "/>
    <s v="TRIAGE 4"/>
  </r>
  <r>
    <x v="1125"/>
    <d v="2019-11-13T15:27:32"/>
    <d v="2019-11-13T15:41:44"/>
    <x v="659"/>
    <s v="8:54"/>
    <n v="8.8999999640509486"/>
    <s v="14:12"/>
    <n v="1.5333333564922214"/>
    <x v="1"/>
    <s v="41472326-3"/>
    <s v="MARIA INES HERRERA FUENTES                                               "/>
    <s v="TRIAGE 3"/>
  </r>
  <r>
    <x v="1126"/>
    <d v="2019-11-13T15:42:07"/>
    <d v="2019-11-13T15:45:17"/>
    <x v="660"/>
    <s v="22:43"/>
    <n v="22.716666664928198"/>
    <s v="3:10"/>
    <n v="1.8666666420176625"/>
    <x v="1"/>
    <s v="80760257-8"/>
    <s v="JAIRO ALONSO ROSERO VELASQUEZ                                            "/>
    <s v="TRIAGE 3"/>
  </r>
  <r>
    <x v="1127"/>
    <d v="2019-11-13T15:42:12"/>
    <d v="2019-11-13T15:54:40"/>
    <x v="0"/>
    <s v="21:40"/>
    <n v="21.666666702367365"/>
    <s v="12:28"/>
    <s v=""/>
    <x v="0"/>
    <s v="65553304-1"/>
    <s v="DIANA PATRICIA JIMENEZ BARRERA                                           "/>
    <s v="TRIAGE 4"/>
  </r>
  <r>
    <x v="1128"/>
    <d v="2019-11-13T15:45:45"/>
    <d v="2019-11-13T15:49:34"/>
    <x v="0"/>
    <s v="18:08"/>
    <n v="18.133333339355886"/>
    <s v="3:49"/>
    <s v=""/>
    <x v="0"/>
    <s v="1023954472-2"/>
    <s v="ANGIE CAROLINA SANCHEZ MORENO                                            "/>
    <s v="TRIAGE 4"/>
  </r>
  <r>
    <x v="1129"/>
    <d v="2019-11-13T15:49:53"/>
    <d v="2019-11-13T15:53:15"/>
    <x v="0"/>
    <s v="20:21"/>
    <n v="20.350000010803342"/>
    <s v="3:22"/>
    <s v=""/>
    <x v="0"/>
    <s v="1023864710-1"/>
    <s v="JORGE ARMANDO GAMBA ALMANZA                                              "/>
    <s v="TRIAGE 4"/>
  </r>
  <r>
    <x v="1130"/>
    <d v="2019-11-13T15:53:34"/>
    <d v="2019-11-13T15:58:17"/>
    <x v="0"/>
    <s v="8:11"/>
    <n v="8.1833333289250731"/>
    <s v="4:43"/>
    <s v=""/>
    <x v="0"/>
    <s v="9858389-1"/>
    <s v="FAVIO IVAN SERNA MARIN                                                   "/>
    <s v="TRIAGE 4"/>
  </r>
  <r>
    <x v="1131"/>
    <d v="2019-11-13T16:12:35"/>
    <d v="2019-11-13T16:16:26"/>
    <x v="0"/>
    <s v="18:32"/>
    <n v="18.533333349041641"/>
    <s v="3:51"/>
    <s v=""/>
    <x v="0"/>
    <s v="82383355-1"/>
    <s v="PABLO  AGUILAR RENTERIA                                                  "/>
    <s v="TRIAGE 4"/>
  </r>
  <r>
    <x v="1132"/>
    <d v="2019-11-13T16:16:43"/>
    <d v="2019-11-13T16:21:38"/>
    <x v="0"/>
    <s v="12:16"/>
    <n v="12.266666684299707"/>
    <s v="4:55"/>
    <s v=""/>
    <x v="0"/>
    <s v="51733153-1"/>
    <s v="CLARA JUDITH ROJAS                                                       "/>
    <s v="TRIAGE 4"/>
  </r>
  <r>
    <x v="1133"/>
    <d v="2019-11-13T16:27:18"/>
    <d v="2019-11-13T16:28:26"/>
    <x v="661"/>
    <s v="13:18"/>
    <n v="13.300000028684735"/>
    <s v="1:08"/>
    <n v="22.233333354815841"/>
    <x v="1"/>
    <s v="79492641-1"/>
    <s v="LUIS ALEJANDRO CORREAL JIMENEZ                                           "/>
    <s v="TRIAGE 3"/>
  </r>
  <r>
    <x v="1134"/>
    <d v="2019-11-13T16:29:24"/>
    <d v="2019-11-13T16:30:30"/>
    <x v="662"/>
    <s v="10:57"/>
    <n v="10.949999992735684"/>
    <s v="1:06"/>
    <n v="21.016666665673256"/>
    <x v="1"/>
    <s v="1023909142-1"/>
    <s v="ANGEL ANDRES SALAZAR DELGADO                                             "/>
    <s v="TRIAGE 3"/>
  </r>
  <r>
    <x v="1135"/>
    <d v="2019-11-13T16:34:53"/>
    <d v="2019-11-13T16:38:48"/>
    <x v="0"/>
    <s v="7:12"/>
    <n v="7.2000000067055225"/>
    <s v="3:55"/>
    <s v=""/>
    <x v="0"/>
    <s v="11250465-5"/>
    <s v="LUIS ORLANDO GONZALEZ AVILA                                              "/>
    <s v="TRIAGE 4"/>
  </r>
  <r>
    <x v="1136"/>
    <d v="2019-11-13T16:39:06"/>
    <d v="2019-11-13T16:42:45"/>
    <x v="663"/>
    <s v="8:26"/>
    <n v="8.4333333559334278"/>
    <s v="3:39"/>
    <n v="31.483333348296583"/>
    <x v="1"/>
    <s v="1013653012-1"/>
    <s v="LUISA FERNANDA ARMANZA TORRES                                            "/>
    <s v="TRIAGE 3"/>
  </r>
  <r>
    <x v="1137"/>
    <d v="2019-11-13T16:43:12"/>
    <d v="2019-11-13T16:46:50"/>
    <x v="0"/>
    <s v="9:28"/>
    <n v="9.4666666584089398"/>
    <s v="3:38"/>
    <s v=""/>
    <x v="0"/>
    <s v="1013619034-2"/>
    <s v="ESTEFANIA  RIVEROS TORNEROS                                              "/>
    <s v="TRIAGE 4"/>
  </r>
  <r>
    <x v="1138"/>
    <d v="2019-11-13T16:47:36"/>
    <d v="2019-11-13T16:50:51"/>
    <x v="664"/>
    <s v="7:18"/>
    <n v="7.3000000091269612"/>
    <s v="3:15"/>
    <n v="18.316666684113443"/>
    <x v="1"/>
    <s v="1012371584-1"/>
    <s v="JORGE ANDRES NIÑO MATEUS                                                 "/>
    <s v="TRIAGE 3"/>
  </r>
  <r>
    <x v="1139"/>
    <d v="2019-11-13T16:51:50"/>
    <d v="2019-11-13T17:05:05"/>
    <x v="665"/>
    <s v="8:09"/>
    <n v="8.1500000087544322"/>
    <s v="13:15"/>
    <n v="1.2833333294838667"/>
    <x v="1"/>
    <s v="4167214-38"/>
    <s v="MARIO  ROJAS MEDINA                                                      "/>
    <s v="TRIAGE 3"/>
  </r>
  <r>
    <x v="1140"/>
    <d v="2019-11-13T17:15:40"/>
    <d v="2019-11-13T17:20:54"/>
    <x v="666"/>
    <s v="4:17"/>
    <n v="4.2833333183079958"/>
    <s v="5:14"/>
    <n v="2.6833333214744925"/>
    <x v="1"/>
    <s v="41522706-8"/>
    <s v="MARINA  VARGAS GONZALEZ                                                  "/>
    <s v="TRIAGE 3"/>
  </r>
  <r>
    <x v="1141"/>
    <d v="2019-11-13T17:22:04"/>
    <d v="2019-11-13T17:25:40"/>
    <x v="667"/>
    <s v="10:02"/>
    <n v="10.033333352766931"/>
    <s v="3:36"/>
    <n v="14.216666626743972"/>
    <x v="1"/>
    <s v="4678799-1"/>
    <s v="AURENCIO  TORRES RIASCOS                                                 "/>
    <s v="TRIAGE 3"/>
  </r>
  <r>
    <x v="1142"/>
    <d v="2019-11-13T17:26:15"/>
    <d v="2019-11-13T17:34:22"/>
    <x v="668"/>
    <s v="6:15"/>
    <n v="6.2500000046566129"/>
    <s v="8:07"/>
    <n v="92.116666669026017"/>
    <x v="1"/>
    <s v="51739659-15"/>
    <s v="FLOR ALBA MENDEZ REINA                                                   "/>
    <s v="TRIAGE 3"/>
  </r>
  <r>
    <x v="1143"/>
    <d v="2019-11-13T17:44:09"/>
    <d v="2019-11-13T17:49:11"/>
    <x v="669"/>
    <s v="5:56"/>
    <n v="5.9333333373069763"/>
    <s v="5:02"/>
    <n v="89.200000022538006"/>
    <x v="1"/>
    <s v="51801860-1"/>
    <s v="MARIA DEL CARMEN ARGUELLO LEGUIZAMON                                     "/>
    <s v="TRIAGE 3"/>
  </r>
  <r>
    <x v="1144"/>
    <d v="2019-11-13T18:21:45"/>
    <d v="2019-11-13T18:26:23"/>
    <x v="0"/>
    <s v="20:56"/>
    <n v="20.933333323337138"/>
    <s v="4:38"/>
    <s v=""/>
    <x v="0"/>
    <s v="80773071-1"/>
    <s v="WILLIAM ARLEY GARCIA PARRA                                               "/>
    <s v="TRIAGE 4"/>
  </r>
  <r>
    <x v="1145"/>
    <d v="2019-11-13T18:39:50"/>
    <d v="2019-11-13T18:41:32"/>
    <x v="670"/>
    <s v="6:22"/>
    <n v="6.366666667163372"/>
    <s v="1:42"/>
    <n v="11.716666691936553"/>
    <x v="1"/>
    <s v="52416254-6"/>
    <s v="LIBIA GABRIELA CARDOZO ARAMBULO                                          "/>
    <s v="TRIAGE 3"/>
  </r>
  <r>
    <x v="1146"/>
    <d v="2019-11-13T18:42:03"/>
    <d v="2019-11-13T18:47:59"/>
    <x v="671"/>
    <s v="5:55"/>
    <n v="5.9166666772216558"/>
    <s v="5:56"/>
    <n v="48.166666673496366"/>
    <x v="1"/>
    <s v="14437769-1"/>
    <s v="LUIS ANTONIO GARZON DIAZ                                                 "/>
    <s v="TRIAGE 3"/>
  </r>
  <r>
    <x v="1147"/>
    <d v="2019-11-13T19:48:55"/>
    <d v="2019-11-13T19:56:20"/>
    <x v="0"/>
    <s v="59:12"/>
    <n v="59.200000008568168"/>
    <s v="7:25"/>
    <s v=""/>
    <x v="0"/>
    <s v="2995602-1"/>
    <s v="OMAR DE JESUS PULIDO                                                     "/>
    <s v="TRIAGE 4"/>
  </r>
  <r>
    <x v="1148"/>
    <d v="2019-11-13T19:56:26"/>
    <d v="2019-11-13T20:04:25"/>
    <x v="672"/>
    <s v="31:50"/>
    <n v="31.83333333581686"/>
    <s v="7:59"/>
    <n v="15.76666668523103"/>
    <x v="1"/>
    <s v="41686405-2"/>
    <s v="HILDA  PARDO                                                             "/>
    <s v="TRIAGE 3"/>
  </r>
  <r>
    <x v="1149"/>
    <d v="2019-11-13T19:56:57"/>
    <d v="2019-11-13T20:00:35"/>
    <x v="0"/>
    <s v="5:35"/>
    <n v="5.5833333497866988"/>
    <s v="3:38"/>
    <s v=""/>
    <x v="0"/>
    <s v="1123531544-1"/>
    <s v="RICARDO  FEO DUQUE                                                       "/>
    <s v="TRIAGE 4"/>
  </r>
  <r>
    <x v="1150"/>
    <d v="2019-11-13T20:02:45"/>
    <d v="2019-11-13T20:21:51"/>
    <x v="0"/>
    <s v="6:56"/>
    <n v="6.9333333615213633"/>
    <s v="19:06"/>
    <s v=""/>
    <x v="1"/>
    <s v="1111779569-5"/>
    <s v="LINA MISHELL CAICEDO ANGULO                                              "/>
    <s v="TRIAGE 3"/>
  </r>
  <r>
    <x v="1151"/>
    <d v="2019-11-13T20:40:49"/>
    <d v="2019-11-13T20:42:04"/>
    <x v="0"/>
    <s v="43:40"/>
    <n v="43.666666648350656"/>
    <s v="1:15"/>
    <s v=""/>
    <x v="0"/>
    <s v="2173528-1"/>
    <s v="JOSE PIO SUAREZ BONILLA                                                  "/>
    <s v="TRIAGE 4"/>
  </r>
  <r>
    <x v="1152"/>
    <d v="2019-11-13T20:25:54"/>
    <d v="2019-11-13T20:29:35"/>
    <x v="0"/>
    <s v="24:45"/>
    <n v="24.749999991618097"/>
    <s v="3:41"/>
    <s v=""/>
    <x v="0"/>
    <s v="1031169396-3"/>
    <s v="MALLORY DANIELA NARANJO ROMERO                                           "/>
    <s v="TRIAGE 4"/>
  </r>
  <r>
    <x v="1153"/>
    <d v="2019-11-13T20:30:03"/>
    <d v="2019-11-13T20:40:27"/>
    <x v="0"/>
    <s v="22:52"/>
    <n v="22.866666689515114"/>
    <s v="10:24"/>
    <s v=""/>
    <x v="0"/>
    <s v="1014312016-1"/>
    <s v="SARAH ISABELLA RAMIREZ MARTINEZ                                          "/>
    <s v="TRIAGE 4"/>
  </r>
  <r>
    <x v="1154"/>
    <d v="2019-11-13T21:36:33"/>
    <d v="2019-11-13T21:40:25"/>
    <x v="673"/>
    <s v="43:06"/>
    <n v="43.099999995902181"/>
    <s v="3:52"/>
    <n v="51.083333319984376"/>
    <x v="1"/>
    <s v="19305192-3"/>
    <s v="JOSE IGNACIO BLANCO BELLA                                                "/>
    <s v="TRIAGE 3"/>
  </r>
  <r>
    <x v="1155"/>
    <d v="2019-11-13T21:41:08"/>
    <d v="2019-11-13T21:53:26"/>
    <x v="674"/>
    <s v="41:40"/>
    <n v="41.666666683740914"/>
    <s v="12:18"/>
    <n v="82.233333340846002"/>
    <x v="1"/>
    <s v="1031163306-1"/>
    <s v="ANDRES GERMAN SIERRA QUITIAN                                             "/>
    <s v="TRIAGE 3"/>
  </r>
  <r>
    <x v="1156"/>
    <d v="2019-11-13T21:53:36"/>
    <d v="2019-11-13T21:59:06"/>
    <x v="675"/>
    <s v="34:04"/>
    <n v="34.066666667349637"/>
    <s v="5:30"/>
    <n v="139.29999997839332"/>
    <x v="1"/>
    <s v="24702065-5"/>
    <s v="LUISA  PARRA CELIS                                                       "/>
    <s v="TRIAGE 3"/>
  </r>
  <r>
    <x v="1157"/>
    <d v="2019-11-13T21:59:45"/>
    <d v="2019-11-13T22:01:56"/>
    <x v="676"/>
    <s v="24:34"/>
    <n v="24.56666664686054"/>
    <s v="2:11"/>
    <n v="219.43333331029862"/>
    <x v="1"/>
    <s v="91288828-1"/>
    <s v="HENRY AUGUSTO GOMEZ DELGADO                                              "/>
    <s v="TRIAGE 3"/>
  </r>
  <r>
    <x v="1158"/>
    <d v="2019-11-13T22:04:33"/>
    <d v="2019-11-13T22:14:54"/>
    <x v="0"/>
    <s v="17:04"/>
    <n v="17.066666674800217"/>
    <s v="10:21"/>
    <s v=""/>
    <x v="0"/>
    <s v="1098102327-1"/>
    <s v="SAMIR ALEXIS DUARTE RUIZ                                                 "/>
    <s v="TRIAGE 4"/>
  </r>
  <r>
    <x v="1159"/>
    <d v="2019-11-13T23:32:22"/>
    <d v="2019-11-13T23:34:43"/>
    <x v="677"/>
    <s v="12:21"/>
    <n v="12.350000026635826"/>
    <s v="2:21"/>
    <n v="0.81666663754731417"/>
    <x v="1"/>
    <s v="41438277-11"/>
    <s v="LILIA MARINA TELLEZ DE MENA                                              "/>
    <s v="TRIAGE 3"/>
  </r>
  <r>
    <x v="1160"/>
    <d v="2019-11-13T23:44:21"/>
    <d v="2019-11-14T00:03:26"/>
    <x v="0"/>
    <s v="19:41"/>
    <n v="19.683333355933428"/>
    <s v="19:05"/>
    <s v=""/>
    <x v="0"/>
    <s v="24111300-6"/>
    <s v="NOHEMI  ARAQUE DE PEREZ                                                  "/>
    <s v="TRIAGE 4"/>
  </r>
  <r>
    <x v="1161"/>
    <d v="2019-11-14T00:17:18"/>
    <d v="2019-11-14T00:24:12"/>
    <x v="678"/>
    <s v="46:29"/>
    <n v="46.483333334326744"/>
    <s v="6:54"/>
    <n v="4.7833333304151893"/>
    <x v="1"/>
    <s v="20188107-4"/>
    <s v="MARIA GILMA MORALES DE CELY                                              "/>
    <s v="TRIAGE 3"/>
  </r>
  <r>
    <x v="1162"/>
    <d v="2019-11-14T00:07:37"/>
    <d v="2019-11-14T00:22:51"/>
    <x v="0"/>
    <s v="8:10"/>
    <n v="8.1666666688397527"/>
    <s v="15:14"/>
    <s v=""/>
    <x v="0"/>
    <s v="20284376-1"/>
    <s v="MARGARITA  GUTIERREZ DE MUÑOZ                                            "/>
    <s v="TRIAGE 4"/>
  </r>
  <r>
    <x v="1163"/>
    <d v="2019-11-14T01:32:53"/>
    <d v="2019-11-14T01:37:23"/>
    <x v="679"/>
    <s v="32:19"/>
    <n v="32.316666645929217"/>
    <s v="4:30"/>
    <n v="1.6833332972601056"/>
    <x v="3"/>
    <s v="79650743-1"/>
    <s v="MARCOS GELBER GONZALEZ MOLANO                                            "/>
    <s v="TRIAGE 1"/>
  </r>
  <r>
    <x v="1164"/>
    <d v="2019-11-14T02:02:32"/>
    <d v="2019-11-14T02:04:20"/>
    <x v="680"/>
    <s v="43:57"/>
    <n v="43.950000037439167"/>
    <s v="1:48"/>
    <n v="13.600000035949051"/>
    <x v="1"/>
    <s v="41765155-3"/>
    <s v="VILLALDA MARIA GIL GRACIA                                                "/>
    <s v="TRIAGE 3"/>
  </r>
  <r>
    <x v="1165"/>
    <d v="2019-11-14T02:05:03"/>
    <d v="2019-11-14T02:07:52"/>
    <x v="0"/>
    <s v="27:36"/>
    <n v="27.599999997764826"/>
    <s v="2:49"/>
    <s v=""/>
    <x v="1"/>
    <s v="5911681-1"/>
    <s v="ALCIDES  RAMIREZ LONDOÑO                                                 "/>
    <s v="TRIAGE 3"/>
  </r>
  <r>
    <x v="1166"/>
    <d v="2019-11-14T02:28:01"/>
    <d v="2019-11-14T02:30:01"/>
    <x v="681"/>
    <s v="4:44"/>
    <n v="4.7333333501592278"/>
    <s v="2:00"/>
    <n v="16.266666697338223"/>
    <x v="1"/>
    <s v="5911681-2"/>
    <s v="ALCIDES  RAMIREZ LONDOÑO                                                 "/>
    <s v="TRIAGE 3"/>
  </r>
  <r>
    <x v="1167"/>
    <d v="2019-11-14T05:51:09"/>
    <d v="2019-11-14T05:58:43"/>
    <x v="682"/>
    <s v="25:34"/>
    <n v="25.566666671074927"/>
    <s v="7:34"/>
    <n v="61.899999990127981"/>
    <x v="2"/>
    <s v="24078822-6"/>
    <s v="ROSA ELENA BOLIVAR BURGOS                                                "/>
    <s v="TRIAGE 2"/>
  </r>
  <r>
    <x v="1168"/>
    <d v="2019-11-14T06:00:46"/>
    <d v="2019-11-14T06:05:26"/>
    <x v="683"/>
    <s v="32:40"/>
    <n v="32.666666675359011"/>
    <s v="4:40"/>
    <n v="16.066666692495346"/>
    <x v="1"/>
    <s v="39778915-4"/>
    <s v="OLGA  NAGLES BONILLA                                                     "/>
    <s v="TRIAGE 3"/>
  </r>
  <r>
    <x v="1169"/>
    <d v="2019-11-14T06:51:32"/>
    <d v="2019-11-14T06:56:45"/>
    <x v="684"/>
    <s v="11:22"/>
    <n v="11.366666704416275"/>
    <s v="5:13"/>
    <n v="0.26666664518415928"/>
    <x v="1"/>
    <s v="41534747-5"/>
    <s v="LILIA  OTALORA DE LOPEZ                                                  "/>
    <s v="TRIAGE 3"/>
  </r>
  <r>
    <x v="1170"/>
    <d v="2019-11-14T07:16:57"/>
    <d v="2019-11-14T07:20:13"/>
    <x v="0"/>
    <s v="31:07"/>
    <n v="31.116666658781469"/>
    <s v="3:16"/>
    <s v=""/>
    <x v="0"/>
    <s v="51983958-3"/>
    <s v="LEILA  CERINZA                                                           "/>
    <s v="TRIAGE 4"/>
  </r>
  <r>
    <x v="1171"/>
    <d v="2019-11-14T07:20:27"/>
    <d v="2019-11-14T07:23:20"/>
    <x v="0"/>
    <s v="27:34"/>
    <n v="27.566666677594185"/>
    <s v="2:53"/>
    <s v=""/>
    <x v="0"/>
    <s v="41438177-2"/>
    <s v="MARIA VISITACION CARDENAS DE MESA                                        "/>
    <s v="TRIAGE 4"/>
  </r>
  <r>
    <x v="1172"/>
    <d v="2019-11-14T07:23:14"/>
    <d v="2019-11-14T07:32:19"/>
    <x v="0"/>
    <s v="28:04"/>
    <n v="28.066666647791862"/>
    <s v="9:05"/>
    <s v=""/>
    <x v="0"/>
    <s v="19469054-4"/>
    <s v="LUIS EDUARDO FUENTES ANGEL                                               "/>
    <s v="TRIAGE 4"/>
  </r>
  <r>
    <x v="1173"/>
    <d v="2019-11-14T07:23:37"/>
    <d v="2019-11-14T07:27:43"/>
    <x v="0"/>
    <s v="22:01"/>
    <n v="22.016666689887643"/>
    <s v="4:06"/>
    <s v=""/>
    <x v="0"/>
    <s v="20443140-2"/>
    <s v="ROSA DELIA MOLINA DE PARRA                                               "/>
    <s v="TRIAGE 4"/>
  </r>
  <r>
    <x v="1174"/>
    <d v="2019-11-14T07:28:13"/>
    <d v="2019-11-14T07:30:54"/>
    <x v="0"/>
    <s v="24:58"/>
    <n v="24.966666656546295"/>
    <s v="2:41"/>
    <s v=""/>
    <x v="0"/>
    <s v="2995602-2"/>
    <s v="OMAR DE JESUS PULIDO                                                     "/>
    <s v="TRIAGE 4"/>
  </r>
  <r>
    <x v="1175"/>
    <d v="2019-11-14T08:04:01"/>
    <d v="2019-11-14T08:18:05"/>
    <x v="0"/>
    <s v="2:40"/>
    <n v="2.6666667032986879"/>
    <s v="14:04"/>
    <s v=""/>
    <x v="0"/>
    <s v="17151274-5"/>
    <s v="RAMIRO  MOLINA GALINDO                                                   "/>
    <s v="TRIAGE 4"/>
  </r>
  <r>
    <x v="1176"/>
    <d v="2019-11-14T08:18:33"/>
    <d v="2019-11-14T08:29:02"/>
    <x v="0"/>
    <s v="15:33"/>
    <n v="15.549999978393316"/>
    <s v="10:29"/>
    <s v=""/>
    <x v="0"/>
    <s v="20041748-5"/>
    <s v="CLARA INES TORRES DE CAMACHO                                             "/>
    <s v="TRIAGE 4"/>
  </r>
  <r>
    <x v="1177"/>
    <d v="2019-11-14T08:29:43"/>
    <d v="2019-11-14T08:35:19"/>
    <x v="0"/>
    <s v="9:29"/>
    <n v="9.4833333604037762"/>
    <s v="5:36"/>
    <s v=""/>
    <x v="0"/>
    <s v="1086302859-5"/>
    <s v="MARIA ANGELA BENAVIDEZ PERENGUEZ                                         "/>
    <s v="TRIAGE 4"/>
  </r>
  <r>
    <x v="1178"/>
    <d v="2019-11-14T08:48:28"/>
    <d v="2019-11-14T08:55:28"/>
    <x v="0"/>
    <s v="9:25"/>
    <n v="9.4166666362434626"/>
    <s v="7:00"/>
    <s v=""/>
    <x v="0"/>
    <s v="20069444-13"/>
    <s v="AMANDA  BURGOS CAICEDO                                                   "/>
    <s v="TRIAGE 4"/>
  </r>
  <r>
    <x v="1179"/>
    <d v="2019-11-14T08:49:54"/>
    <d v="2019-11-14T08:53:40"/>
    <x v="0"/>
    <s v="8:52"/>
    <n v="8.8666666857898235"/>
    <s v="3:46"/>
    <s v=""/>
    <x v="0"/>
    <s v="1030580899-1"/>
    <s v="HERNANDO ALONSO BARRERO GONZALEZ                                         "/>
    <s v="TRIAGE 4"/>
  </r>
  <r>
    <x v="1180"/>
    <d v="2019-11-14T08:54:11"/>
    <d v="2019-11-14T08:58:55"/>
    <x v="685"/>
    <s v="9:57"/>
    <n v="9.9500000104308128"/>
    <s v="4:44"/>
    <n v="3.549999981187284"/>
    <x v="1"/>
    <s v="1111779569-6"/>
    <s v="LINA MISHELL CAICEDO ANGULO                                              "/>
    <s v="TRIAGE 3"/>
  </r>
  <r>
    <x v="1181"/>
    <d v="2019-11-14T08:56:14"/>
    <d v="2019-11-14T09:01:38"/>
    <x v="0"/>
    <s v="8:26"/>
    <n v="8.4333333559334278"/>
    <s v="5:24"/>
    <s v=""/>
    <x v="0"/>
    <s v="41316329-3"/>
    <s v="MARIA MERCEDES RODRIGUEZ DE QUIMBAY                                      "/>
    <s v="TRIAGE 4"/>
  </r>
  <r>
    <x v="1182"/>
    <d v="2019-11-14T09:01:49"/>
    <d v="2019-11-14T09:11:30"/>
    <x v="686"/>
    <s v="11:00"/>
    <n v="11.000000014901161"/>
    <s v="9:41"/>
    <n v="7.1333333663642406"/>
    <x v="1"/>
    <s v="20033184-11"/>
    <s v="LEONOR  BAQUERO DE GUTIERREZ                                             "/>
    <s v="TRIAGE 3"/>
  </r>
  <r>
    <x v="1183"/>
    <d v="2019-11-14T09:11:43"/>
    <d v="2019-11-14T09:16:20"/>
    <x v="687"/>
    <s v="18:53"/>
    <n v="18.883333336561918"/>
    <s v="4:37"/>
    <n v="17.516666664741933"/>
    <x v="1"/>
    <s v="80127161-1"/>
    <s v="GERARDO  ARENAS CACERES                                                  "/>
    <s v="TRIAGE 3"/>
  </r>
  <r>
    <x v="1184"/>
    <d v="2019-11-14T09:16:31"/>
    <d v="2019-11-14T09:20:40"/>
    <x v="688"/>
    <s v="14:45"/>
    <n v="14.750000000931323"/>
    <s v="4:09"/>
    <n v="31.249999981373549"/>
    <x v="1"/>
    <s v="4189937-1"/>
    <s v="ALVARO  BARON DIAZ                                                       "/>
    <s v="TRIAGE 3"/>
  </r>
  <r>
    <x v="1185"/>
    <d v="2019-11-14T09:21:05"/>
    <d v="2019-11-14T09:26:50"/>
    <x v="0"/>
    <s v="13:09"/>
    <n v="13.150000004097819"/>
    <s v="5:45"/>
    <s v=""/>
    <x v="1"/>
    <s v="21150216-2"/>
    <s v="ARAMINTA  RAMIREZ                                                        "/>
    <s v="TRIAGE 3"/>
  </r>
  <r>
    <x v="1186"/>
    <d v="2019-11-14T09:27:40"/>
    <d v="2019-11-14T09:28:34"/>
    <x v="689"/>
    <s v="18:47"/>
    <n v="18.78333333414048"/>
    <s v="0:54"/>
    <n v="0.20000000484287739"/>
    <x v="1"/>
    <s v="10233432-4"/>
    <s v="VICTOR MANUEL RONCANCIO ROJAS                                            "/>
    <s v="TRIAGE 3"/>
  </r>
  <r>
    <x v="1187"/>
    <d v="2019-11-14T09:42:31"/>
    <d v="2019-11-14T09:46:56"/>
    <x v="0"/>
    <s v="30:49"/>
    <n v="30.816666693426669"/>
    <s v="4:25"/>
    <s v=""/>
    <x v="0"/>
    <s v="1013680101-2"/>
    <s v="EDWIN ANDRES SANCHEZ MURILLO                                             "/>
    <s v="TRIAGE 4"/>
  </r>
  <r>
    <x v="1188"/>
    <d v="2019-11-14T09:44:09"/>
    <d v="2019-11-14T09:47:03"/>
    <x v="0"/>
    <s v="21:12"/>
    <n v="21.200000010430813"/>
    <s v="2:54"/>
    <s v=""/>
    <x v="0"/>
    <s v="1000970171-4"/>
    <s v="NICOLAS ANDRES RODRIGUEZ GOMEZ                                           "/>
    <s v="TRIAGE 4"/>
  </r>
  <r>
    <x v="1189"/>
    <d v="2019-11-14T09:47:14"/>
    <d v="2019-11-14T09:48:57"/>
    <x v="690"/>
    <s v="15:50"/>
    <n v="15.833333325572312"/>
    <s v="1:43"/>
    <n v="3.5666666831821203"/>
    <x v="1"/>
    <s v="21150216-3"/>
    <s v="ARAMINTA  RAMIREZ                                                        "/>
    <s v="TRIAGE 3"/>
  </r>
  <r>
    <x v="1190"/>
    <d v="2019-11-14T09:47:22"/>
    <d v="2019-11-14T09:54:43"/>
    <x v="0"/>
    <s v="15:06"/>
    <n v="15.0999999884516"/>
    <s v="7:21"/>
    <s v=""/>
    <x v="0"/>
    <s v="3093089-8"/>
    <s v="JOSE MIGUEL DURAN MENDIVELSO                                             "/>
    <s v="TRIAGE 4"/>
  </r>
  <r>
    <x v="1191"/>
    <d v="2019-11-14T09:49:56"/>
    <d v="2019-11-14T09:51:45"/>
    <x v="691"/>
    <s v="12:47"/>
    <n v="12.783333314582705"/>
    <s v="1:49"/>
    <n v="10.116666653193533"/>
    <x v="1"/>
    <s v="79313748-16"/>
    <s v="JOSE DOMINGO CHAVARRO FONSECA                                            "/>
    <s v="TRIAGE 3"/>
  </r>
  <r>
    <x v="1192"/>
    <d v="2019-11-14T09:55:01"/>
    <d v="2019-11-14T10:01:59"/>
    <x v="692"/>
    <s v="15:08"/>
    <n v="15.133333308622241"/>
    <s v="6:58"/>
    <n v="2.7999999839812517"/>
    <x v="1"/>
    <s v="39537221-1"/>
    <s v="YOLANDA  ZARATE LEON                                                     "/>
    <s v="TRIAGE 3"/>
  </r>
  <r>
    <x v="1193"/>
    <d v="2019-11-14T10:02:12"/>
    <d v="2019-11-14T10:19:10"/>
    <x v="0"/>
    <s v="19:00"/>
    <n v="18.999999999068677"/>
    <s v="16:58"/>
    <s v=""/>
    <x v="0"/>
    <s v="1031164749-3"/>
    <s v="LORENA ALEJANDRA RODRIGUEZ BAQUERO                                       "/>
    <s v="TRIAGE 4"/>
  </r>
  <r>
    <x v="1194"/>
    <d v="2019-11-14T10:07:06"/>
    <d v="2019-11-14T10:11:08"/>
    <x v="0"/>
    <s v="15:15"/>
    <n v="15.249999971129"/>
    <s v="4:02"/>
    <s v=""/>
    <x v="0"/>
    <s v="1026299798-1"/>
    <s v="RAUL STEVEN ISAZA RAMIREZ                                                "/>
    <s v="TRIAGE 4"/>
  </r>
  <r>
    <x v="1195"/>
    <d v="2019-11-14T10:11:20"/>
    <d v="2019-11-14T10:14:00"/>
    <x v="0"/>
    <s v="9:57"/>
    <n v="9.9500000104308128"/>
    <s v="2:40"/>
    <s v=""/>
    <x v="1"/>
    <s v="390899-5"/>
    <s v="GILBERTO  MARTIN MARTIN                                                  "/>
    <s v="TRIAGE 3"/>
  </r>
  <r>
    <x v="1196"/>
    <d v="2019-11-14T10:20:21"/>
    <d v="2019-11-14T10:29:49"/>
    <x v="693"/>
    <s v="15:08"/>
    <n v="15.133333350531757"/>
    <s v="9:28"/>
    <n v="4.183333357796073"/>
    <x v="1"/>
    <s v="51943945-2"/>
    <s v="LILIANA MARIA TABARES TAMAYO                                             "/>
    <s v="TRIAGE 3"/>
  </r>
  <r>
    <x v="1197"/>
    <d v="2019-11-14T10:19:24"/>
    <d v="2019-11-14T10:20:02"/>
    <x v="694"/>
    <s v="2:16"/>
    <n v="2.2666666517034173"/>
    <s v="0:38"/>
    <n v="7.8833333216607571"/>
    <x v="1"/>
    <s v="390899-6"/>
    <s v="GILBERTO  MARTIN MARTIN                                                  "/>
    <s v="TRIAGE 3"/>
  </r>
  <r>
    <x v="1198"/>
    <d v="2019-11-14T10:30:03"/>
    <d v="2019-11-14T10:34:28"/>
    <x v="695"/>
    <s v="5:53"/>
    <n v="5.883333315141499"/>
    <s v="4:25"/>
    <n v="0.91666668187826872"/>
    <x v="1"/>
    <s v="20324951-7"/>
    <s v="LUCILA  GUERRA SANCHEZ                                                   "/>
    <s v="TRIAGE 3"/>
  </r>
  <r>
    <x v="1199"/>
    <d v="2019-11-14T10:34:51"/>
    <d v="2019-11-14T10:43:46"/>
    <x v="696"/>
    <s v="4:14"/>
    <n v="4.2333333380520344"/>
    <s v="8:55"/>
    <n v="1.4833333343267441"/>
    <x v="1"/>
    <s v="1014216179-6"/>
    <s v="JONATHAN  CACERES PARLEBY                                                "/>
    <s v="TRIAGE 3"/>
  </r>
  <r>
    <x v="1200"/>
    <d v="2019-11-14T10:44:13"/>
    <d v="2019-11-14T10:50:48"/>
    <x v="697"/>
    <s v="4:21"/>
    <n v="4.3500000005587935"/>
    <s v="6:35"/>
    <n v="5.7499999925494194"/>
    <x v="1"/>
    <s v="125041-1"/>
    <s v="RAFAEL  CALDERON DIAZ                                                    "/>
    <s v="TRIAGE 3"/>
  </r>
  <r>
    <x v="1201"/>
    <d v="2019-11-14T10:51:04"/>
    <d v="2019-11-14T10:54:58"/>
    <x v="0"/>
    <s v="6:13"/>
    <n v="6.2166666425764561"/>
    <s v="3:54"/>
    <s v=""/>
    <x v="0"/>
    <s v="1038140705-1"/>
    <s v="GISELLA ANDREA GAITAN RICARDO                                            "/>
    <s v="TRIAGE 4"/>
  </r>
  <r>
    <x v="1202"/>
    <d v="2019-11-14T11:15:10"/>
    <d v="2019-11-14T11:19:53"/>
    <x v="0"/>
    <s v="7:04"/>
    <n v="7.0666666841134429"/>
    <s v="4:43"/>
    <s v=""/>
    <x v="1"/>
    <s v="20222524-1"/>
    <s v="MERCEDES  BOHORQUEZ CARO                                                 "/>
    <s v="TRIAGE 3"/>
  </r>
  <r>
    <x v="1203"/>
    <d v="2019-11-14T11:25:04"/>
    <d v="2019-11-14T11:30:06"/>
    <x v="698"/>
    <s v="5:25"/>
    <n v="5.4166666651144624"/>
    <s v="5:02"/>
    <n v="2.0166666666045785"/>
    <x v="1"/>
    <s v="23605523-2"/>
    <s v="MARIA FLOR ANGELA PINTO LOZANO                                           "/>
    <s v="TRIAGE 3"/>
  </r>
  <r>
    <x v="1204"/>
    <d v="2019-11-14T11:30:23"/>
    <d v="2019-11-14T11:35:34"/>
    <x v="699"/>
    <s v="4:29"/>
    <n v="4.4833333231508732"/>
    <s v="5:11"/>
    <n v="7.8666666615754366"/>
    <x v="1"/>
    <s v="201058-16"/>
    <s v="ABELARDO  GUTIERREZ GUEVARA                                              "/>
    <s v="TRIAGE 3"/>
  </r>
  <r>
    <x v="1205"/>
    <d v="2019-11-14T11:41:41"/>
    <d v="2019-11-14T11:43:43"/>
    <x v="700"/>
    <s v="5:06"/>
    <n v="5.0999999977648258"/>
    <s v="2:02"/>
    <n v="33.249999987892807"/>
    <x v="1"/>
    <s v="1136910798-8"/>
    <s v="MARIA ESTEFANIA ARANGO VARGAS                                            "/>
    <s v="TRIAGE 3"/>
  </r>
  <r>
    <x v="1206"/>
    <d v="2019-11-14T11:45:26"/>
    <d v="2019-11-14T11:50:18"/>
    <x v="0"/>
    <s v="3:29"/>
    <n v="3.4833333408460021"/>
    <s v="4:52"/>
    <s v=""/>
    <x v="0"/>
    <s v="51737556-1"/>
    <s v="ALBA LUCIA DAZA PATIÑO                                                   "/>
    <s v="TRIAGE 4"/>
  </r>
  <r>
    <x v="1207"/>
    <d v="2019-11-14T11:55:44"/>
    <d v="2019-11-14T11:57:49"/>
    <x v="0"/>
    <s v="6:42"/>
    <n v="6.6999999945983291"/>
    <s v="2:05"/>
    <s v=""/>
    <x v="1"/>
    <s v="79966226-1"/>
    <s v="WISTON ANTONIO HURTADO AMPUDIA                                           "/>
    <s v="TRIAGE 3"/>
  </r>
  <r>
    <x v="1208"/>
    <d v="2019-11-14T12:16:20"/>
    <d v="2019-11-14T12:19:40"/>
    <x v="701"/>
    <s v="13:59"/>
    <n v="13.98333334363997"/>
    <s v="3:20"/>
    <n v="8.9500000281259418"/>
    <x v="1"/>
    <s v="19402180-4"/>
    <s v="JORGE ENRIQUE GONZALEZ TOME                                              "/>
    <s v="TRIAGE 3"/>
  </r>
  <r>
    <x v="1209"/>
    <d v="2019-11-14T12:20:09"/>
    <d v="2019-11-14T12:23:37"/>
    <x v="702"/>
    <s v="11:50"/>
    <n v="11.833333354443312"/>
    <s v="3:28"/>
    <n v="17.18333329539746"/>
    <x v="1"/>
    <s v="17138293-7"/>
    <s v="GONZALO DE JESUS MONTOYA RAMIREZ                                         "/>
    <s v="TRIAGE 3"/>
  </r>
  <r>
    <x v="1210"/>
    <d v="2019-11-14T12:23:57"/>
    <d v="2019-11-14T12:27:55"/>
    <x v="0"/>
    <s v="11:49"/>
    <n v="11.816666694357991"/>
    <s v="3:58"/>
    <s v=""/>
    <x v="0"/>
    <s v="52809827-1"/>
    <s v="ERIKA  SANTANDER ARIZABALETA                                             "/>
    <s v="TRIAGE 4"/>
  </r>
  <r>
    <x v="1211"/>
    <d v="2019-11-14T12:28:25"/>
    <d v="2019-11-14T12:38:26"/>
    <x v="703"/>
    <s v="12:13"/>
    <n v="12.21666666213423"/>
    <s v="10:01"/>
    <n v="4.2000000178813934"/>
    <x v="1"/>
    <s v="24494332-10"/>
    <s v="MARIA ELISA DIAZ MENJURA                                                 "/>
    <s v="TRIAGE 3"/>
  </r>
  <r>
    <x v="1212"/>
    <d v="2019-11-14T12:38:47"/>
    <d v="2019-11-14T12:42:33"/>
    <x v="704"/>
    <s v="19:29"/>
    <n v="19.483333309181035"/>
    <s v="3:46"/>
    <n v="13.749999976716936"/>
    <x v="1"/>
    <s v="3182748-2"/>
    <s v="EDGAR GUSTAVO MARTINEZ VILLARRAGA                                        "/>
    <s v="TRIAGE 3"/>
  </r>
  <r>
    <x v="1213"/>
    <d v="2019-11-14T12:43:29"/>
    <d v="2019-11-14T12:46:40"/>
    <x v="0"/>
    <s v="9:44"/>
    <n v="9.733333345502615"/>
    <s v="3:11"/>
    <s v=""/>
    <x v="0"/>
    <s v="79610812-1"/>
    <s v="JUAN PABLO BARON MAYORGA                                                 "/>
    <s v="TRIAGE 4"/>
  </r>
  <r>
    <x v="1214"/>
    <d v="2019-11-14T12:46:58"/>
    <d v="2019-11-14T12:50:33"/>
    <x v="0"/>
    <s v="7:35"/>
    <n v="7.5833333563059568"/>
    <s v="3:35"/>
    <s v=""/>
    <x v="0"/>
    <s v="1023977741-2"/>
    <s v="LAURA CAMILA RODRIGUEZ HERNANDEZ                                         "/>
    <s v="TRIAGE 4"/>
  </r>
  <r>
    <x v="1215"/>
    <d v="2019-11-14T12:51:30"/>
    <d v="2019-11-14T12:54:18"/>
    <x v="705"/>
    <s v="9:12"/>
    <n v="9.1999999713152647"/>
    <s v="2:48"/>
    <n v="4.2833333183079958"/>
    <x v="1"/>
    <s v="80896850-1"/>
    <s v="RUBEN DARIO HERNANDEZ CASTAÑEDA                                          "/>
    <s v="TRIAGE 3"/>
  </r>
  <r>
    <x v="1216"/>
    <d v="2019-11-14T12:56:38"/>
    <d v="2019-11-14T13:00:03"/>
    <x v="0"/>
    <s v="9:19"/>
    <n v="9.3166666757315397"/>
    <s v="3:25"/>
    <s v=""/>
    <x v="0"/>
    <s v="28711730-1"/>
    <s v="CHIQUINQUIRA  PERDOMO GONZALEZ                                           "/>
    <s v="TRIAGE 4"/>
  </r>
  <r>
    <x v="1217"/>
    <d v="2019-11-14T13:00:28"/>
    <d v="2019-11-14T13:03:38"/>
    <x v="706"/>
    <s v="10:08"/>
    <n v="10.13333335518837"/>
    <s v="3:10"/>
    <n v="1.8000000016763806"/>
    <x v="1"/>
    <s v="80367751-1"/>
    <s v="SOCRATES  ZULUAGA MORENO                                                 "/>
    <s v="TRIAGE 3"/>
  </r>
  <r>
    <x v="1218"/>
    <d v="2019-11-14T13:03:57"/>
    <d v="2019-11-14T13:07:18"/>
    <x v="707"/>
    <s v="11:59"/>
    <n v="11.983333337120712"/>
    <s v="3:21"/>
    <n v="20.916666663251817"/>
    <x v="1"/>
    <s v="41473243-2"/>
    <s v="MARIA DIVA VARGAS DE BAEZ                                                "/>
    <s v="TRIAGE 3"/>
  </r>
  <r>
    <x v="1219"/>
    <d v="2019-11-14T13:25:03"/>
    <d v="2019-11-14T13:32:17"/>
    <x v="708"/>
    <s v="9:07"/>
    <n v="9.1166666708886623"/>
    <s v="7:14"/>
    <n v="4.4999999832361937"/>
    <x v="1"/>
    <s v="39631717-1"/>
    <s v="GLORIA ODILA MENESES RUIZ                                                "/>
    <s v="TRIAGE 3"/>
  </r>
  <r>
    <x v="1220"/>
    <d v="2019-11-14T13:39:36"/>
    <d v="2019-11-14T13:45:27"/>
    <x v="0"/>
    <s v="1:21"/>
    <n v="1.3499999698251486"/>
    <s v="5:51"/>
    <s v=""/>
    <x v="0"/>
    <s v="52902549-1"/>
    <s v="EDITH MARCELA MEDINA BENAVIDES                                           "/>
    <s v="TRIAGE 4"/>
  </r>
  <r>
    <x v="1221"/>
    <d v="2019-11-14T13:45:45"/>
    <d v="2019-11-14T13:49:10"/>
    <x v="0"/>
    <s v="4:19"/>
    <n v="4.3166666384786367"/>
    <s v="3:25"/>
    <s v=""/>
    <x v="0"/>
    <s v="429687-3"/>
    <s v="AGUSTIN DE JESUS REINA ROJAS                                             "/>
    <s v="TRIAGE 4"/>
  </r>
  <r>
    <x v="1222"/>
    <d v="2019-11-14T13:59:03"/>
    <d v="2019-11-14T14:07:17"/>
    <x v="0"/>
    <s v="2:11"/>
    <n v="2.1833333512768149"/>
    <s v="8:14"/>
    <s v=""/>
    <x v="1"/>
    <s v="27926216-5"/>
    <s v="CARLINA  MENDEZ REATIGA                                                  "/>
    <s v="TRIAGE 3"/>
  </r>
  <r>
    <x v="1223"/>
    <d v="2019-11-14T14:11:26"/>
    <d v="2019-11-14T14:16:04"/>
    <x v="0"/>
    <s v="3:41"/>
    <n v="3.6833333037793636"/>
    <s v="4:38"/>
    <s v=""/>
    <x v="0"/>
    <s v="41756851-1"/>
    <s v="ANA BEATRIZ GUZMAN PEA                                                   "/>
    <s v="TRIAGE 4"/>
  </r>
  <r>
    <x v="1224"/>
    <d v="2019-11-14T14:15:41"/>
    <d v="2019-11-14T14:17:22"/>
    <x v="709"/>
    <s v="2:50"/>
    <n v="2.8333333041518927"/>
    <s v="1:41"/>
    <n v="5.33333336468786"/>
    <x v="1"/>
    <s v="1024593292-1"/>
    <s v="LAURA VALENTINA CASTILLO SANCHEZ                                         "/>
    <s v="TRIAGE 3"/>
  </r>
  <r>
    <x v="1225"/>
    <d v="2019-11-14T14:22:49"/>
    <d v="2019-11-14T14:26:14"/>
    <x v="710"/>
    <s v="7:18"/>
    <n v="7.3000000091269612"/>
    <s v="3:25"/>
    <n v="16.299999975599349"/>
    <x v="1"/>
    <s v="11253149-1"/>
    <s v="HUGO  CASTILLO CORREDOR                                                  "/>
    <s v="TRIAGE 3"/>
  </r>
  <r>
    <x v="1226"/>
    <d v="2019-11-14T14:51:30"/>
    <d v="2019-11-14T14:55:26"/>
    <x v="0"/>
    <s v="6:25"/>
    <n v="6.4166666893288493"/>
    <s v="3:56"/>
    <s v=""/>
    <x v="0"/>
    <s v="1023950243-1"/>
    <s v="JOSE NEBARDO MALAGON MALAGON                                             "/>
    <s v="TRIAGE 4"/>
  </r>
  <r>
    <x v="1227"/>
    <d v="2019-11-14T15:10:56"/>
    <d v="2019-11-14T15:22:58"/>
    <x v="0"/>
    <s v="6:23"/>
    <n v="6.3833333272486925"/>
    <s v="12:02"/>
    <s v=""/>
    <x v="0"/>
    <s v="41611149-1"/>
    <s v="MARIA INES GAONA TORRES                                                  "/>
    <s v="TRIAGE 4"/>
  </r>
  <r>
    <x v="1228"/>
    <d v="2019-11-14T15:47:21"/>
    <d v="2019-11-14T16:00:20"/>
    <x v="0"/>
    <s v="7:29"/>
    <n v="7.4833333119750023"/>
    <s v="12:59"/>
    <s v=""/>
    <x v="0"/>
    <s v="1033739790-6"/>
    <s v="ROBINSON EDUARDO CRUZ VELASQUEZ                                          "/>
    <s v="TRIAGE 4"/>
  </r>
  <r>
    <x v="1229"/>
    <d v="2019-11-14T16:00:42"/>
    <d v="2019-11-14T16:02:56"/>
    <x v="711"/>
    <s v="11:50"/>
    <n v="11.833333354443312"/>
    <s v="2:14"/>
    <n v="2.4666666565462947"/>
    <x v="1"/>
    <s v="52109773-8"/>
    <s v="DIANA  RUBIO SANCHEZ                                                     "/>
    <s v="TRIAGE 3"/>
  </r>
  <r>
    <x v="1230"/>
    <d v="2019-11-14T16:03:23"/>
    <d v="2019-11-14T16:08:17"/>
    <x v="0"/>
    <s v="11:40"/>
    <n v="11.666666669771075"/>
    <s v="4:54"/>
    <s v=""/>
    <x v="0"/>
    <s v="1023946905-1"/>
    <s v="LEIDY MARCELA BELTRAN ALBA                                               "/>
    <s v="TRIAGE 4"/>
  </r>
  <r>
    <x v="1231"/>
    <d v="2019-11-14T16:39:37"/>
    <d v="2019-11-14T16:44:38"/>
    <x v="712"/>
    <s v="5:35"/>
    <n v="5.5833333497866988"/>
    <s v="5:01"/>
    <n v="7.8333333414047956"/>
    <x v="1"/>
    <s v="37627403-1"/>
    <s v="MARYSABEL  ORTIZ BENAVIDES                                               "/>
    <s v="TRIAGE 3"/>
  </r>
  <r>
    <x v="1232"/>
    <d v="2019-11-14T16:49:53"/>
    <d v="2019-11-14T16:59:46"/>
    <x v="0"/>
    <s v="4:36"/>
    <n v="4.5999999856576324"/>
    <s v="9:53"/>
    <s v=""/>
    <x v="0"/>
    <s v="41371045-1"/>
    <s v="ESPERANZA  GONZALEZ SUAREZ                                               "/>
    <s v="TRIAGE 4"/>
  </r>
  <r>
    <x v="1233"/>
    <d v="2019-11-14T18:05:54"/>
    <d v="2019-11-14T18:16:24"/>
    <x v="0"/>
    <s v="14:57"/>
    <n v="14.9500000057742"/>
    <s v="10:30"/>
    <s v=""/>
    <x v="0"/>
    <s v="1026292726-1"/>
    <s v="JEISSON DANIEL CUTIVA MATEUS                                             "/>
    <s v="TRIAGE 4"/>
  </r>
  <r>
    <x v="1234"/>
    <d v="2019-11-14T18:16:55"/>
    <d v="2019-11-14T18:25:43"/>
    <x v="713"/>
    <s v="19:17"/>
    <n v="19.283333304338157"/>
    <s v="8:48"/>
    <n v="39.583333334885538"/>
    <x v="2"/>
    <s v="80452145-5"/>
    <s v="IRALDO  PEÑALOZA HERRERA                                                 "/>
    <s v="TRIAGE 2"/>
  </r>
  <r>
    <x v="1235"/>
    <d v="2019-11-14T18:26:05"/>
    <d v="2019-11-14T18:49:18"/>
    <x v="0"/>
    <s v="3:16"/>
    <n v="3.2666666759178042"/>
    <s v="23:13"/>
    <s v=""/>
    <x v="0"/>
    <s v="19058728-4"/>
    <s v="JOSUE AGUSTIN CHAPARRO LAVERDE                                           "/>
    <s v="TRIAGE 4"/>
  </r>
  <r>
    <x v="1236"/>
    <d v="2019-11-14T18:50:03"/>
    <d v="2019-11-14T18:59:15"/>
    <x v="714"/>
    <s v="10:18"/>
    <n v="10.29999999795109"/>
    <s v="9:12"/>
    <n v="58.566666673868895"/>
    <x v="1"/>
    <s v="20408920-1"/>
    <s v="MARIA NELCY CARDONA RUIZ                                                 "/>
    <s v="TRIAGE 3"/>
  </r>
  <r>
    <x v="1237"/>
    <d v="2019-11-14T19:25:37"/>
    <d v="2019-11-14T19:27:45"/>
    <x v="715"/>
    <s v="15:00"/>
    <n v="15.000000027939677"/>
    <s v="2:08"/>
    <n v="49.550000005401671"/>
    <x v="1"/>
    <s v="1033685956-1"/>
    <s v="ANGIE VALENTINA FERNANDEZ ANGULO                                         "/>
    <s v="TRIAGE 3"/>
  </r>
  <r>
    <x v="1238"/>
    <d v="2019-11-14T20:24:17"/>
    <d v="2019-11-14T20:33:03"/>
    <x v="716"/>
    <s v="22:38"/>
    <n v="22.63333332259208"/>
    <s v="8:46"/>
    <n v="8.5666666785255075"/>
    <x v="1"/>
    <s v="19372164-6"/>
    <s v="JOSE ARNULFO RODRIGUEZ TORRES                                            "/>
    <s v="TRIAGE 3"/>
  </r>
  <r>
    <x v="1239"/>
    <d v="2019-11-14T20:33:24"/>
    <d v="2019-11-14T20:40:50"/>
    <x v="717"/>
    <s v="10:50"/>
    <n v="10.833333330228925"/>
    <s v="7:26"/>
    <n v="34.450000016950071"/>
    <x v="1"/>
    <s v="41397112-14"/>
    <s v="EFIGENIA  PINEDA DE SANDOVAL                                             "/>
    <s v="TRIAGE 3"/>
  </r>
  <r>
    <x v="1240"/>
    <d v="2019-11-14T20:54:03"/>
    <d v="2019-11-14T21:00:36"/>
    <x v="0"/>
    <s v="7:37"/>
    <n v="7.6166666764765978"/>
    <s v="6:33"/>
    <s v=""/>
    <x v="0"/>
    <s v="20316586-1"/>
    <s v="AURA MARIA PIEROS                                                        "/>
    <s v="TRIAGE 4"/>
  </r>
  <r>
    <x v="1241"/>
    <d v="2019-11-14T21:36:56"/>
    <d v="2019-11-14T21:40:41"/>
    <x v="0"/>
    <s v="32:32"/>
    <n v="32.533333352766931"/>
    <s v="3:45"/>
    <s v=""/>
    <x v="0"/>
    <s v="20221017-7"/>
    <s v="NOEMI  ZABALA DE RINCON                                                  "/>
    <s v="TRIAGE 4"/>
  </r>
  <r>
    <x v="1242"/>
    <d v="2019-11-14T21:40:59"/>
    <d v="2019-11-14T21:49:54"/>
    <x v="718"/>
    <s v="23:26"/>
    <n v="23.433333341963589"/>
    <s v="8:55"/>
    <n v="14.200000008568168"/>
    <x v="1"/>
    <s v="17076335-4"/>
    <s v="VIRGILIO  LIZARAZO                                                       "/>
    <s v="TRIAGE 3"/>
  </r>
  <r>
    <x v="1243"/>
    <d v="2019-11-14T22:21:14"/>
    <d v="2019-11-14T22:29:39"/>
    <x v="719"/>
    <s v="2:53"/>
    <n v="2.8833333263173699"/>
    <s v="8:25"/>
    <n v="50.61666666995734"/>
    <x v="1"/>
    <s v="1000221698-1"/>
    <s v="KEVIN ANDRES BARON GARCIA                                                "/>
    <s v="TRIAGE 3"/>
  </r>
  <r>
    <x v="1244"/>
    <d v="2019-11-14T22:33:48"/>
    <d v="2019-11-14T22:37:23"/>
    <x v="720"/>
    <s v="12:26"/>
    <n v="12.433333327062428"/>
    <s v="3:35"/>
    <n v="14.016666663810611"/>
    <x v="1"/>
    <s v="1010032329-1"/>
    <s v="RAFAEL EDUARDO ESCOBAR RAMOS                                             "/>
    <s v="TRIAGE 3"/>
  </r>
  <r>
    <x v="1245"/>
    <d v="2019-11-14T22:38:21"/>
    <d v="2019-11-14T22:48:13"/>
    <x v="721"/>
    <s v="11:01"/>
    <n v="11.016666674986482"/>
    <s v="9:52"/>
    <n v="0.66666665486991405"/>
    <x v="1"/>
    <s v="1110118327-1"/>
    <s v="ANDRES FELIPE GARZON TIQUE                                               "/>
    <s v="TRIAGE 3"/>
  </r>
  <r>
    <x v="1246"/>
    <d v="2019-11-14T23:04:43"/>
    <d v="2019-11-14T23:13:00"/>
    <x v="0"/>
    <s v="5:25"/>
    <n v="5.4166666651144624"/>
    <s v="8:17"/>
    <s v=""/>
    <x v="0"/>
    <s v="1000589148-1"/>
    <s v="ALEJANDRA MILENA PERAFAN GARZON                                          "/>
    <s v="TRIAGE 4"/>
  </r>
  <r>
    <x v="1247"/>
    <d v="2019-11-14T23:24:54"/>
    <d v="2019-11-14T23:29:24"/>
    <x v="722"/>
    <s v="5:14"/>
    <n v="5.2333333203569055"/>
    <s v="4:30"/>
    <n v="36.166666634380817"/>
    <x v="1"/>
    <s v="1030664150-1"/>
    <s v="STEPHANY LIZETH GARZON PACHON                                            "/>
    <s v="TRIAGE 3"/>
  </r>
  <r>
    <x v="1248"/>
    <d v="2019-11-15T00:13:17"/>
    <d v="2019-11-15T00:16:13"/>
    <x v="723"/>
    <s v="9:21"/>
    <n v="9.3499999959021807"/>
    <s v="2:56"/>
    <n v="33.499999972991645"/>
    <x v="1"/>
    <s v="4190164-6"/>
    <s v="LUIS ALBERTO DIAZ BENAVIDES                                              "/>
    <s v="TRIAGE 3"/>
  </r>
  <r>
    <x v="1249"/>
    <d v="2019-11-15T00:30:56"/>
    <d v="2019-11-15T00:42:24"/>
    <x v="724"/>
    <s v="17:30"/>
    <n v="17.499999962747097"/>
    <s v="11:28"/>
    <n v="112.76666664518416"/>
    <x v="0"/>
    <s v="17041459-6"/>
    <s v="EXCELINO  REYES ROJAS                                                    "/>
    <s v="TRIAGE 4"/>
  </r>
  <r>
    <x v="1250"/>
    <d v="2019-11-15T01:31:53"/>
    <d v="2019-11-15T01:35:21"/>
    <x v="725"/>
    <s v="40:17"/>
    <n v="40.283333351835608"/>
    <s v="3:28"/>
    <n v="0.90000002179294825"/>
    <x v="1"/>
    <s v="41302469-12"/>
    <s v="MARIA DEL CARMEN BUSTAMANTE RIAÑO                                        "/>
    <s v="TRIAGE 3"/>
  </r>
  <r>
    <x v="1251"/>
    <d v="2019-11-15T03:06:00"/>
    <d v="2019-11-15T03:16:10"/>
    <x v="726"/>
    <s v="32:16"/>
    <n v="32.266666665673256"/>
    <s v="10:10"/>
    <n v="0.88333336170762777"/>
    <x v="1"/>
    <s v="17196945-8"/>
    <s v="MIGUEL ANTONIO SIERRA AGUDELO                                            "/>
    <s v="TRIAGE 3"/>
  </r>
  <r>
    <x v="1252"/>
    <d v="2019-11-15T03:49:52"/>
    <d v="2019-11-15T03:55:04"/>
    <x v="0"/>
    <s v="28:10"/>
    <n v="28.166666692122817"/>
    <s v="5:12"/>
    <s v=""/>
    <x v="1"/>
    <s v="1032372320-3"/>
    <s v="YEIMI JOHANA ALDANA BERMUDEZ                                             "/>
    <s v="TRIAGE 3"/>
  </r>
  <r>
    <x v="1253"/>
    <d v="2019-11-15T06:33:22"/>
    <d v="2019-11-15T06:37:02"/>
    <x v="0"/>
    <s v="6:19"/>
    <n v="6.3166666449978948"/>
    <s v="3:40"/>
    <s v=""/>
    <x v="0"/>
    <s v="17098932-15"/>
    <s v="RAFAEL ANGEL LOAIZA RODRIGUEZ                                            "/>
    <s v="TRIAGE 4"/>
  </r>
  <r>
    <x v="1254"/>
    <d v="2019-11-15T06:59:23"/>
    <d v="2019-11-15T07:00:59"/>
    <x v="727"/>
    <s v="2:00"/>
    <n v="2.000000006519258"/>
    <s v="1:36"/>
    <n v="10.033333310857415"/>
    <x v="1"/>
    <s v="1022378759-1"/>
    <s v="YENNY LORENA GONZALEZ SANABRIA                                           "/>
    <s v="TRIAGE 3"/>
  </r>
  <r>
    <x v="1255"/>
    <d v="2019-11-15T07:13:22"/>
    <d v="2019-11-15T07:15:06"/>
    <x v="728"/>
    <s v="1:27"/>
    <n v="1.4499999722465873"/>
    <s v="1:44"/>
    <n v="14.866666663438082"/>
    <x v="1"/>
    <s v="1110494658-2"/>
    <s v="YESSICA ALEJANDRA GUTIERREZ GARZON                                       "/>
    <s v="TRIAGE 3"/>
  </r>
  <r>
    <x v="1256"/>
    <d v="2019-11-15T07:32:13"/>
    <d v="2019-11-15T07:35:35"/>
    <x v="0"/>
    <s v="2:17"/>
    <n v="2.2833333536982536"/>
    <s v="3:22"/>
    <s v=""/>
    <x v="0"/>
    <s v="52656592-1"/>
    <s v="LUZ HELENA PACHECO MANRIQUE                                              "/>
    <s v="TRIAGE 4"/>
  </r>
  <r>
    <x v="1257"/>
    <d v="2019-11-15T08:11:40"/>
    <d v="2019-11-15T08:16:41"/>
    <x v="729"/>
    <s v="8:00"/>
    <n v="8.0000000260770321"/>
    <s v="5:01"/>
    <n v="7.3166666692122817"/>
    <x v="1"/>
    <s v="79430005-1"/>
    <s v="PEDRO YONY BARBOSA MOLINA                                                "/>
    <s v="TRIAGE 3"/>
  </r>
  <r>
    <x v="1258"/>
    <d v="2019-11-15T08:21:12"/>
    <d v="2019-11-15T08:23:48"/>
    <x v="730"/>
    <s v="6:22"/>
    <n v="6.366666667163372"/>
    <s v="2:36"/>
    <n v="19.216666663996875"/>
    <x v="1"/>
    <s v="1024583318-1"/>
    <s v="MARLLY JASBLEYDI YATE GARCIA                                             "/>
    <s v="TRIAGE 3"/>
  </r>
  <r>
    <x v="1259"/>
    <d v="2019-11-15T08:27:48"/>
    <d v="2019-11-15T08:37:17"/>
    <x v="0"/>
    <s v="3:07"/>
    <n v="3.1166666932404041"/>
    <s v="9:29"/>
    <s v=""/>
    <x v="0"/>
    <s v="19182421-5"/>
    <s v="JOSE ENRIQUE SANDOVAL                                                    "/>
    <s v="TRIAGE 4"/>
  </r>
  <r>
    <x v="1260"/>
    <d v="2019-11-15T08:40:33"/>
    <d v="2019-11-15T08:45:11"/>
    <x v="731"/>
    <s v="13:38"/>
    <n v="13.633333356119692"/>
    <s v="4:38"/>
    <n v="9.9166666902601719"/>
    <x v="1"/>
    <s v="1033736523-2"/>
    <s v="ROBERT ALEXANDER PACHECO COLLAZOS                                        "/>
    <s v="TRIAGE 3"/>
  </r>
  <r>
    <x v="1261"/>
    <d v="2019-11-15T08:46:27"/>
    <d v="2019-11-15T08:54:09"/>
    <x v="732"/>
    <s v="8:17"/>
    <n v="8.2833333313465118"/>
    <s v="7:42"/>
    <n v="12.36666664481163"/>
    <x v="1"/>
    <s v="1002800788-1"/>
    <s v="ANDRES FELIPE ARIAS BUITRAGO                                             "/>
    <s v="TRIAGE 3"/>
  </r>
  <r>
    <x v="1262"/>
    <d v="2019-11-15T08:54:48"/>
    <d v="2019-11-15T09:00:39"/>
    <x v="733"/>
    <s v="10:00"/>
    <n v="9.9999999906867743"/>
    <s v="5:51"/>
    <n v="22.48333333991468"/>
    <x v="1"/>
    <s v="41439717-1"/>
    <s v="MAURA ELISA DE JESUS ESPINOSA GALINDO                                    "/>
    <s v="TRIAGE 3"/>
  </r>
  <r>
    <x v="1263"/>
    <d v="2019-11-15T09:01:01"/>
    <d v="2019-11-15T09:04:09"/>
    <x v="734"/>
    <s v="6:54"/>
    <n v="6.8999999994412065"/>
    <s v="3:08"/>
    <n v="34.016666687093675"/>
    <x v="1"/>
    <s v="1031125007-3"/>
    <s v="ARNOL ALFONSO MUÑOZ MORERA                                               "/>
    <s v="TRIAGE 3"/>
  </r>
  <r>
    <x v="1264"/>
    <d v="2019-11-15T09:04:39"/>
    <d v="2019-11-15T09:09:16"/>
    <x v="0"/>
    <s v="3:28"/>
    <n v="3.4666666807606816"/>
    <s v="4:37"/>
    <s v=""/>
    <x v="1"/>
    <s v="1000970171-5"/>
    <s v="NICOLAS ANDRES RODRIGUEZ GOMEZ                                           "/>
    <s v="TRIAGE 3"/>
  </r>
  <r>
    <x v="1265"/>
    <d v="2019-11-15T09:09:22"/>
    <d v="2019-11-15T09:17:10"/>
    <x v="735"/>
    <s v="6:02"/>
    <n v="6.033333339728415"/>
    <s v="7:48"/>
    <n v="20.499999993480742"/>
    <x v="1"/>
    <s v="41514001-5"/>
    <s v="ANA VICTORIA BALLESTEROS DE PACHON                                       "/>
    <s v="TRIAGE 3"/>
  </r>
  <r>
    <x v="1266"/>
    <d v="2019-11-15T09:19:48"/>
    <d v="2019-11-15T09:27:48"/>
    <x v="736"/>
    <s v="11:12"/>
    <n v="11.200000019744039"/>
    <s v="8:00"/>
    <n v="36.233333316631615"/>
    <x v="1"/>
    <s v="17144402-4"/>
    <s v="JOSE  COY                                                                "/>
    <s v="TRIAGE 3"/>
  </r>
  <r>
    <x v="1267"/>
    <d v="2019-11-15T09:51:27"/>
    <d v="2019-11-15T09:54:51"/>
    <x v="0"/>
    <s v="11:29"/>
    <n v="11.483333325013518"/>
    <s v="3:24"/>
    <s v=""/>
    <x v="0"/>
    <s v="1024489699-3"/>
    <s v="LUISA FERNANDA CUERVO BUITRAGO                                           "/>
    <s v="TRIAGE 4"/>
  </r>
  <r>
    <x v="1268"/>
    <d v="2019-11-15T09:55:46"/>
    <d v="2019-11-15T09:58:46"/>
    <x v="0"/>
    <s v="7:38"/>
    <n v="7.6333332946524024"/>
    <s v="3:00"/>
    <s v=""/>
    <x v="0"/>
    <s v="52427522-2"/>
    <s v="MARIA BERNARDA LARA GONZALEZ                                             "/>
    <s v="TRIAGE 4"/>
  </r>
  <r>
    <x v="1269"/>
    <d v="2019-11-15T09:59:09"/>
    <d v="2019-11-15T10:04:18"/>
    <x v="737"/>
    <s v="9:53"/>
    <n v="9.8833333281800151"/>
    <s v="5:09"/>
    <n v="1.2166666472330689"/>
    <x v="1"/>
    <s v="52203848-2"/>
    <s v="ANGELA YINETH GONZALEZ GONZALEZ                                          "/>
    <s v="TRIAGE 3"/>
  </r>
  <r>
    <x v="1270"/>
    <d v="2019-11-15T10:04:36"/>
    <d v="2019-11-15T10:09:33"/>
    <x v="738"/>
    <s v="12:43"/>
    <n v="12.716666674241424"/>
    <s v="4:57"/>
    <n v="15.983333350159228"/>
    <x v="1"/>
    <s v="20170128-3"/>
    <s v="MARIA HAIDY WILCHES DE JIMENEZ                                           "/>
    <s v="TRIAGE 3"/>
  </r>
  <r>
    <x v="1271"/>
    <d v="2019-11-15T10:09:48"/>
    <d v="2019-11-15T10:16:08"/>
    <x v="739"/>
    <s v="17:19"/>
    <n v="17.316666659899056"/>
    <s v="6:20"/>
    <n v="0.56666669435799122"/>
    <x v="1"/>
    <s v="1053787263-13"/>
    <s v="YORLADIS TATIANA OCAMPO JIMENEZ                                          "/>
    <s v="TRIAGE 3"/>
  </r>
  <r>
    <x v="1272"/>
    <d v="2019-11-15T10:18:49"/>
    <d v="2019-11-15T10:26:58"/>
    <x v="0"/>
    <s v="24:41"/>
    <n v="24.683333351276815"/>
    <s v="8:09"/>
    <s v=""/>
    <x v="0"/>
    <s v="1193043522-1"/>
    <s v="ANGIE KATHERINE RUIZ MEDINA                                              "/>
    <s v="TRIAGE 4"/>
  </r>
  <r>
    <x v="1273"/>
    <d v="2019-11-15T10:22:08"/>
    <d v="2019-11-15T10:26:17"/>
    <x v="0"/>
    <s v="24:38"/>
    <n v="24.633333329111338"/>
    <s v="4:09"/>
    <s v=""/>
    <x v="0"/>
    <s v="52367644-1"/>
    <s v="MARTHA LUCIA RONCANCIO SANDOVAL                                          "/>
    <s v="TRIAGE 4"/>
  </r>
  <r>
    <x v="1274"/>
    <d v="2019-11-15T10:27:35"/>
    <d v="2019-11-15T10:33:40"/>
    <x v="0"/>
    <s v="28:49"/>
    <n v="28.816666644997895"/>
    <s v="6:05"/>
    <s v=""/>
    <x v="0"/>
    <s v="38221704-34"/>
    <s v="LUZ MERLY RICO RODRIGUEZ                                                 "/>
    <s v="TRIAGE 4"/>
  </r>
  <r>
    <x v="1275"/>
    <d v="2019-11-15T10:35:48"/>
    <d v="2019-11-15T10:42:46"/>
    <x v="0"/>
    <s v="26:29"/>
    <n v="26.483333352953196"/>
    <s v="6:58"/>
    <s v=""/>
    <x v="1"/>
    <s v="1026559913-1"/>
    <s v="YURY KATHERINE HERRERA RODRIGUEZ                                         "/>
    <s v="TRIAGE 3"/>
  </r>
  <r>
    <x v="1276"/>
    <d v="2019-11-15T10:42:57"/>
    <d v="2019-11-15T10:47:01"/>
    <x v="740"/>
    <s v="13:36"/>
    <n v="13.599999994039536"/>
    <s v="4:04"/>
    <n v="0.80000001937150955"/>
    <x v="1"/>
    <s v="28730791-9"/>
    <s v="MARIA LILIA MACHADO DE VALENZUELA                                        "/>
    <s v="TRIAGE 3"/>
  </r>
  <r>
    <x v="1277"/>
    <d v="2019-11-15T10:47:32"/>
    <d v="2019-11-15T10:59:55"/>
    <x v="741"/>
    <s v="14:47"/>
    <n v="14.783333321101964"/>
    <s v="12:23"/>
    <n v="4.5166666433215141"/>
    <x v="1"/>
    <s v="1002425954-1"/>
    <s v="MARIA CRISTINA HURTADO BELEÑO                                            "/>
    <s v="TRIAGE 3"/>
  </r>
  <r>
    <x v="1278"/>
    <d v="2019-11-15T11:00:08"/>
    <d v="2019-11-15T11:06:08"/>
    <x v="742"/>
    <s v="24:49"/>
    <n v="24.816666673868895"/>
    <s v="6:00"/>
    <n v="19.450000030919909"/>
    <x v="1"/>
    <s v="20040273-5"/>
    <s v="MARIA DEL CARMEN ROCHA SIATOVA                                           "/>
    <s v="TRIAGE 3"/>
  </r>
  <r>
    <x v="1279"/>
    <d v="2019-11-15T11:07:01"/>
    <d v="2019-11-15T11:14:40"/>
    <x v="743"/>
    <s v="26:42"/>
    <n v="26.700000017881393"/>
    <s v="7:39"/>
    <n v="11.699999989941716"/>
    <x v="1"/>
    <s v="19182434-4"/>
    <s v="JOSE AGUSTIN HERNANDEZ VELASQUEZ                                         "/>
    <s v="TRIAGE 3"/>
  </r>
  <r>
    <x v="1280"/>
    <d v="2019-11-15T11:15:19"/>
    <d v="2019-11-15T11:18:47"/>
    <x v="744"/>
    <s v="29:58"/>
    <n v="29.966666651889682"/>
    <s v="3:28"/>
    <n v="16.233333335258067"/>
    <x v="1"/>
    <s v="1013690009-1"/>
    <s v="LAURA DANIELA GARZON BALLEN                                              "/>
    <s v="TRIAGE 3"/>
  </r>
  <r>
    <x v="1281"/>
    <d v="2019-11-15T11:18:59"/>
    <d v="2019-11-15T11:23:49"/>
    <x v="745"/>
    <s v="31:25"/>
    <n v="31.416666666045785"/>
    <s v="4:50"/>
    <n v="28.500000019557774"/>
    <x v="1"/>
    <s v="19313935-16"/>
    <s v="TEODOMIRO  BARBOSA SUAREZ                                                "/>
    <s v="TRIAGE 3"/>
  </r>
  <r>
    <x v="1282"/>
    <d v="2019-11-15T11:24:11"/>
    <d v="2019-11-15T11:30:59"/>
    <x v="746"/>
    <s v="35:34"/>
    <n v="35.566666703671217"/>
    <s v="6:48"/>
    <n v="26.916666640900075"/>
    <x v="1"/>
    <s v="19270558-5"/>
    <s v="GUSTAVO  FERRO CASTILLO                                                  "/>
    <s v="TRIAGE 3"/>
  </r>
  <r>
    <x v="1283"/>
    <d v="2019-11-15T11:31:13"/>
    <d v="2019-11-15T11:35:40"/>
    <x v="747"/>
    <s v="40:51"/>
    <n v="40.850000004284084"/>
    <s v="4:27"/>
    <n v="60.166666670702398"/>
    <x v="1"/>
    <s v="20286048-4"/>
    <s v="MARIA ELVIA RAMIREZ                                                      "/>
    <s v="TRIAGE 3"/>
  </r>
  <r>
    <x v="1284"/>
    <d v="2019-11-15T11:35:53"/>
    <d v="2019-11-15T11:41:03"/>
    <x v="0"/>
    <s v="27:58"/>
    <n v="27.96666668727994"/>
    <s v="5:10"/>
    <s v=""/>
    <x v="0"/>
    <s v="41581193-5"/>
    <s v="GLADYS ROCIO SANTAMARIA CAMACHO                                          "/>
    <s v="TRIAGE 4"/>
  </r>
  <r>
    <x v="1285"/>
    <d v="2019-11-15T11:41:40"/>
    <d v="2019-11-15T11:49:32"/>
    <x v="0"/>
    <s v="15:38"/>
    <n v="15.633333320729434"/>
    <s v="7:52"/>
    <s v=""/>
    <x v="1"/>
    <s v="20041038-17"/>
    <s v="EDIOSELINA  CARO BARAJAS                                                 "/>
    <s v="TRIAGE 3"/>
  </r>
  <r>
    <x v="1286"/>
    <d v="2019-11-15T11:49:41"/>
    <d v="2019-11-15T11:54:00"/>
    <x v="748"/>
    <s v="9:08"/>
    <n v="9.1333333309739828"/>
    <s v="4:19"/>
    <n v="50.600000009872019"/>
    <x v="1"/>
    <s v="41693258-3"/>
    <s v="GLADYS VICTORIA ORTIZ CARRANZA                                           "/>
    <s v="TRIAGE 3"/>
  </r>
  <r>
    <x v="1287"/>
    <d v="2019-11-15T12:01:36"/>
    <d v="2019-11-15T12:09:20"/>
    <x v="749"/>
    <s v="6:38"/>
    <n v="6.6333333123475313"/>
    <s v="7:44"/>
    <n v="41.816666666418314"/>
    <x v="1"/>
    <s v="2357521-1"/>
    <s v="HUGO  AVILA SARMIENTO                                                    "/>
    <s v="TRIAGE 3"/>
  </r>
  <r>
    <x v="1288"/>
    <d v="2019-11-15T12:09:39"/>
    <d v="2019-11-15T12:17:06"/>
    <x v="0"/>
    <s v="11:24"/>
    <n v="11.3999999826774"/>
    <s v="7:27"/>
    <s v=""/>
    <x v="1"/>
    <s v="21067652-9"/>
    <s v="MYRIAM  TOVAR GARZON                                                     "/>
    <s v="TRIAGE 3"/>
  </r>
  <r>
    <x v="1289"/>
    <d v="2019-11-15T12:17:24"/>
    <d v="2019-11-15T12:21:55"/>
    <x v="750"/>
    <s v="17:31"/>
    <n v="17.516666664741933"/>
    <s v="4:31"/>
    <n v="33.533333293162286"/>
    <x v="1"/>
    <s v="23756-10"/>
    <s v="JUAN DE LA CRUZ CRUZ CASTRO                                              "/>
    <s v="TRIAGE 3"/>
  </r>
  <r>
    <x v="1290"/>
    <d v="2019-11-15T12:23:29"/>
    <d v="2019-11-15T12:25:02"/>
    <x v="751"/>
    <s v="19:58"/>
    <n v="19.966666661202908"/>
    <s v="1:33"/>
    <n v="47.000000006519258"/>
    <x v="1"/>
    <s v="2908955-9"/>
    <s v="IGNACIO  ROZO CASTRO                                                     "/>
    <s v="TRIAGE 3"/>
  </r>
  <r>
    <x v="1291"/>
    <d v="2019-11-15T12:25:56"/>
    <d v="2019-11-15T12:41:50"/>
    <x v="752"/>
    <s v="10:51"/>
    <n v="10.849999990314245"/>
    <s v="15:54"/>
    <n v="31.433333326131105"/>
    <x v="1"/>
    <s v="41371617-4"/>
    <s v="ANA GRACIELA MENDEZ DE RAMOS                                             "/>
    <s v="TRIAGE 3"/>
  </r>
  <r>
    <x v="1292"/>
    <d v="2019-11-15T12:43:29"/>
    <d v="2019-11-15T12:45:09"/>
    <x v="753"/>
    <s v="12:21"/>
    <n v="12.350000026635826"/>
    <s v="1:40"/>
    <n v="34.916666666977108"/>
    <x v="1"/>
    <s v="20130071-16"/>
    <s v="MARIA INOCENCIA CALDERON DE PORRAS                                       "/>
    <s v="TRIAGE 3"/>
  </r>
  <r>
    <x v="1293"/>
    <d v="2019-11-15T12:45:34"/>
    <d v="2019-11-15T12:50:01"/>
    <x v="0"/>
    <s v="3:21"/>
    <n v="3.3499999763444066"/>
    <s v="4:27"/>
    <s v=""/>
    <x v="0"/>
    <s v="278199-3"/>
    <s v="MARCOS  MOLINA JIMENEZ                                                   "/>
    <s v="TRIAGE 4"/>
  </r>
  <r>
    <x v="1294"/>
    <d v="2019-11-15T13:08:59"/>
    <d v="2019-11-15T13:15:37"/>
    <x v="754"/>
    <s v="5:39"/>
    <n v="5.6499999901279807"/>
    <s v="6:38"/>
    <n v="17.133333357051015"/>
    <x v="1"/>
    <s v="1033806531-4"/>
    <s v="LUIS MIGUEL BUESAQUILLO GUALGUAN                                         "/>
    <s v="TRIAGE 3"/>
  </r>
  <r>
    <x v="1295"/>
    <d v="2019-11-15T13:16:31"/>
    <d v="2019-11-15T13:22:30"/>
    <x v="755"/>
    <s v="11:38"/>
    <n v="11.633333349600434"/>
    <s v="5:59"/>
    <n v="33.100000005215406"/>
    <x v="1"/>
    <s v="4832709-4"/>
    <s v="HECTOR QUICENO CASTILLO PRECIADO                                         "/>
    <s v="TRIAGE 3"/>
  </r>
  <r>
    <x v="1296"/>
    <d v="2019-11-15T13:23:00"/>
    <d v="2019-11-15T13:24:45"/>
    <x v="756"/>
    <s v="16:04"/>
    <n v="16.06666665058583"/>
    <s v="1:45"/>
    <n v="18.166666659526527"/>
    <x v="1"/>
    <s v="65631829-1"/>
    <s v="YENNY GISETH BELTRAN CUMBE                                               "/>
    <s v="TRIAGE 3"/>
  </r>
  <r>
    <x v="1297"/>
    <d v="2019-11-15T13:26:30"/>
    <d v="2019-11-15T13:29:11"/>
    <x v="757"/>
    <s v="15:03"/>
    <n v="15.050000008195639"/>
    <s v="2:41"/>
    <n v="36.716666668653488"/>
    <x v="1"/>
    <s v="79253950-1"/>
    <s v="LUIS MARINO GARZON BELTRAN                                               "/>
    <s v="TRIAGE 3"/>
  </r>
  <r>
    <x v="1298"/>
    <d v="2019-11-15T13:29:33"/>
    <d v="2019-11-15T13:32:47"/>
    <x v="758"/>
    <s v="13:59"/>
    <n v="13.98333334363997"/>
    <s v="3:14"/>
    <n v="35.933333351276815"/>
    <x v="1"/>
    <s v="20286216-4"/>
    <s v="MARIA OTILIA ROJAS DE CEPEDA                                             "/>
    <s v="TRIAGE 3"/>
  </r>
  <r>
    <x v="1299"/>
    <d v="2019-11-15T13:43:43"/>
    <d v="2019-11-15T13:48:03"/>
    <x v="0"/>
    <s v="15:29"/>
    <n v="15.483333338052034"/>
    <s v="4:20"/>
    <s v=""/>
    <x v="0"/>
    <s v="41578517-1"/>
    <s v="GRACIELA  MATIZ VANEGAS                                                  "/>
    <s v="TRIAGE 4"/>
  </r>
  <r>
    <x v="1300"/>
    <d v="2019-11-15T13:48:55"/>
    <d v="2019-11-15T13:52:55"/>
    <x v="0"/>
    <s v="16:37"/>
    <n v="16.616666642948985"/>
    <s v="4:00"/>
    <s v=""/>
    <x v="0"/>
    <s v="2912243-22"/>
    <s v="JORGE  RUGELES CARDONA                                                   "/>
    <s v="TRIAGE 4"/>
  </r>
  <r>
    <x v="1301"/>
    <d v="2019-11-15T13:53:11"/>
    <d v="2019-11-15T13:56:26"/>
    <x v="759"/>
    <s v="14:37"/>
    <n v="14.616666636429727"/>
    <s v="3:15"/>
    <n v="26.2000000057742"/>
    <x v="1"/>
    <s v="39794179-5"/>
    <s v="MARIA DEL CARMEN DIAZ                                                    "/>
    <s v="TRIAGE 3"/>
  </r>
  <r>
    <x v="1302"/>
    <d v="2019-11-15T13:57:37"/>
    <d v="2019-11-15T14:01:35"/>
    <x v="760"/>
    <s v="7:26"/>
    <n v="7.4333333317190409"/>
    <s v="3:58"/>
    <n v="33.233333327807486"/>
    <x v="1"/>
    <s v="1031138270-2"/>
    <s v="ANLLY ANDREA SUAREZ LOZANO                                               "/>
    <s v="TRIAGE 3"/>
  </r>
  <r>
    <x v="1303"/>
    <d v="2019-11-15T14:02:32"/>
    <d v="2019-11-15T14:05:04"/>
    <x v="0"/>
    <s v="10:06"/>
    <n v="10.100000035017729"/>
    <s v="2:32"/>
    <s v=""/>
    <x v="0"/>
    <s v="1109301573-1"/>
    <s v="DANA KATHERIN MARULANDA URREGO                                           "/>
    <s v="TRIAGE 4"/>
  </r>
  <r>
    <x v="1304"/>
    <d v="2019-11-15T14:05:51"/>
    <d v="2019-11-15T14:09:43"/>
    <x v="761"/>
    <s v="10:12"/>
    <n v="10.199999995529652"/>
    <s v="3:52"/>
    <n v="34.233333352021873"/>
    <x v="1"/>
    <s v="52109135-2"/>
    <s v="ROSANA  POVEDA                                                           "/>
    <s v="TRIAGE 3"/>
  </r>
  <r>
    <x v="1305"/>
    <d v="2019-11-15T14:10:43"/>
    <d v="2019-11-15T14:14:26"/>
    <x v="0"/>
    <s v="10:58"/>
    <n v="10.96666669473052"/>
    <s v="3:43"/>
    <s v=""/>
    <x v="0"/>
    <s v="51571172-6"/>
    <s v="BLANCA LIGIA LOPEZ RAMIREZ                                               "/>
    <s v="TRIAGE 4"/>
  </r>
  <r>
    <x v="1306"/>
    <d v="2019-11-15T14:14:55"/>
    <d v="2019-11-15T14:17:51"/>
    <x v="762"/>
    <s v="7:25"/>
    <n v="7.4166666716337204"/>
    <s v="2:56"/>
    <n v="60.883333347737789"/>
    <x v="1"/>
    <s v="1026262356-13"/>
    <s v="ELIANA CAROLINA REINA RODRIGUEZ                                          "/>
    <s v="TRIAGE 3"/>
  </r>
  <r>
    <x v="1307"/>
    <d v="2019-11-15T14:19:09"/>
    <d v="2019-11-15T14:23:32"/>
    <x v="763"/>
    <s v="7:50"/>
    <n v="7.8333333414047956"/>
    <s v="4:23"/>
    <n v="73.78333336673677"/>
    <x v="1"/>
    <s v="4308650-3"/>
    <s v="HERNANDO  CASTAÑO MARIN                                                  "/>
    <s v="TRIAGE 3"/>
  </r>
  <r>
    <x v="1308"/>
    <d v="2019-11-15T14:23:42"/>
    <d v="2019-11-15T14:31:59"/>
    <x v="0"/>
    <s v="9:47"/>
    <n v="9.7833333257585764"/>
    <s v="8:17"/>
    <s v=""/>
    <x v="0"/>
    <s v="28475120-11"/>
    <s v="ROSANA  MOSQUERA MENESES                                                 "/>
    <s v="TRIAGE 4"/>
  </r>
  <r>
    <x v="1309"/>
    <d v="2019-11-15T14:32:09"/>
    <d v="2019-11-15T14:37:24"/>
    <x v="0"/>
    <s v="8:57"/>
    <n v="8.9500000281259418"/>
    <s v="5:15"/>
    <s v=""/>
    <x v="0"/>
    <s v="1001047933-1"/>
    <s v="ANA MARIA FORERO JIMENEZ                                                 "/>
    <s v="TRIAGE 4"/>
  </r>
  <r>
    <x v="1310"/>
    <d v="2019-11-15T14:46:10"/>
    <d v="2019-11-15T14:54:06"/>
    <x v="0"/>
    <s v="4:32"/>
    <n v="4.5333333453163505"/>
    <s v="7:56"/>
    <s v=""/>
    <x v="0"/>
    <s v="19419781-1"/>
    <s v="LUIS JAVIER TENJO GUARIN                                                 "/>
    <s v="TRIAGE 4"/>
  </r>
  <r>
    <x v="1311"/>
    <d v="2019-11-15T14:59:47"/>
    <d v="2019-11-15T15:03:54"/>
    <x v="764"/>
    <s v="4:36"/>
    <n v="4.5999999856576324"/>
    <s v="4:07"/>
    <n v="39.949999982491136"/>
    <x v="1"/>
    <s v="41771585-1"/>
    <s v="YOLANDA  MATEUS GOMEZ                                                    "/>
    <s v="TRIAGE 3"/>
  </r>
  <r>
    <x v="1312"/>
    <d v="2019-11-15T15:04:15"/>
    <d v="2019-11-15T15:10:39"/>
    <x v="0"/>
    <s v="5:22"/>
    <n v="5.366666684858501"/>
    <s v="6:24"/>
    <s v=""/>
    <x v="0"/>
    <s v="53037398-12"/>
    <s v="ANGIE CATALINA DIAZ AHUMADA                                              "/>
    <s v="TRIAGE 4"/>
  </r>
  <r>
    <x v="1313"/>
    <d v="2019-11-15T15:11:50"/>
    <d v="2019-11-15T15:15:36"/>
    <x v="765"/>
    <s v="11:44"/>
    <n v="11.733333310112357"/>
    <s v="3:46"/>
    <n v="36.600000006146729"/>
    <x v="1"/>
    <s v="28529090-3"/>
    <s v="BLANCA OLIVIA DIAZ DE AREVALO                                            "/>
    <s v="TRIAGE 3"/>
  </r>
  <r>
    <x v="1314"/>
    <d v="2019-11-15T15:31:46"/>
    <d v="2019-11-15T15:35:20"/>
    <x v="0"/>
    <s v="3:57"/>
    <n v="3.9499999908730388"/>
    <s v="3:34"/>
    <s v=""/>
    <x v="0"/>
    <s v="52115252-3"/>
    <s v="BLANCA CECILIA MORA GARZON                                               "/>
    <s v="TRIAGE 4"/>
  </r>
  <r>
    <x v="1315"/>
    <d v="2019-11-15T16:04:33"/>
    <d v="2019-11-15T16:10:43"/>
    <x v="766"/>
    <s v="4:24"/>
    <n v="4.399999980814755"/>
    <s v="6:10"/>
    <n v="1.7333333613350987"/>
    <x v="1"/>
    <s v="20884864-1"/>
    <s v="ANA MARGOTH CARDENAS CASTELLANOS                                         "/>
    <s v="TRIAGE 3"/>
  </r>
  <r>
    <x v="1316"/>
    <d v="2019-11-15T16:11:01"/>
    <d v="2019-11-15T16:15:03"/>
    <x v="767"/>
    <s v="7:19"/>
    <n v="7.3166666692122817"/>
    <s v="4:02"/>
    <n v="5.5833333497866988"/>
    <x v="1"/>
    <s v="41631611-2"/>
    <s v="NUBIA ELIZABETH MILLAN DE RUBIANO                                        "/>
    <s v="TRIAGE 3"/>
  </r>
  <r>
    <x v="1317"/>
    <d v="2019-11-15T16:34:38"/>
    <d v="2019-11-15T16:38:18"/>
    <x v="768"/>
    <s v="3:20"/>
    <n v="3.333333358168602"/>
    <s v="3:40"/>
    <n v="19.933333341032267"/>
    <x v="1"/>
    <s v="28683947-2"/>
    <s v="ELSA MARIA VANEGAS                                                       "/>
    <s v="TRIAGE 3"/>
  </r>
  <r>
    <x v="1318"/>
    <d v="2019-11-15T16:38:56"/>
    <d v="2019-11-15T16:43:21"/>
    <x v="769"/>
    <s v="6:33"/>
    <n v="6.550000011920929"/>
    <s v="4:25"/>
    <n v="22.433333317749202"/>
    <x v="1"/>
    <s v="17179583-4"/>
    <s v="LUIS ALBERTO HERRERA                                                     "/>
    <s v="TRIAGE 3"/>
  </r>
  <r>
    <x v="1319"/>
    <d v="2019-11-15T16:43:44"/>
    <d v="2019-11-15T16:47:07"/>
    <x v="770"/>
    <s v="9:57"/>
    <n v="9.949999968521297"/>
    <s v="3:23"/>
    <n v="24.099999996833503"/>
    <x v="1"/>
    <s v="52288538-1"/>
    <s v="LUZ ALBA MACIAS SANCHEZ                                                  "/>
    <s v="TRIAGE 3"/>
  </r>
  <r>
    <x v="1320"/>
    <d v="2019-11-15T17:01:36"/>
    <d v="2019-11-15T17:06:14"/>
    <x v="0"/>
    <s v="2:42"/>
    <n v="2.7000000234693289"/>
    <s v="4:38"/>
    <s v=""/>
    <x v="4"/>
    <s v="79288445-20"/>
    <s v="LUIS ENRIQUE CASTELBLANCO AGUILERA                                       "/>
    <s v="TRIAGE 5"/>
  </r>
  <r>
    <x v="1321"/>
    <d v="2019-11-15T17:13:13"/>
    <d v="2019-11-15T17:16:13"/>
    <x v="771"/>
    <s v="3:13"/>
    <n v="3.216666653752327"/>
    <s v="3:00"/>
    <n v="19.48333335109055"/>
    <x v="1"/>
    <s v="1000620833-2"/>
    <s v="CATALINA  VALLEJO OVALLE                                                 "/>
    <s v="TRIAGE 3"/>
  </r>
  <r>
    <x v="1322"/>
    <d v="2019-11-15T17:28:23"/>
    <d v="2019-11-15T17:35:07"/>
    <x v="0"/>
    <s v="11:20"/>
    <n v="11.333333342336118"/>
    <s v="6:44"/>
    <s v=""/>
    <x v="0"/>
    <s v="51965209-1"/>
    <s v="LUZ MARINA BERNAL DUARTE                                                 "/>
    <s v="TRIAGE 4"/>
  </r>
  <r>
    <x v="1323"/>
    <d v="2019-11-15T17:35:18"/>
    <d v="2019-11-15T17:43:11"/>
    <x v="772"/>
    <s v="9:24"/>
    <n v="9.3999999761581421"/>
    <s v="7:53"/>
    <n v="12.699999972246587"/>
    <x v="1"/>
    <s v="19052997-2"/>
    <s v="MIGUEL ANTONIO BETANCOURT RODRIGUEZ                                      "/>
    <s v="TRIAGE 3"/>
  </r>
  <r>
    <x v="1324"/>
    <d v="2019-11-15T17:50:42"/>
    <d v="2019-11-15T17:58:47"/>
    <x v="773"/>
    <s v="2:40"/>
    <n v="2.6666666613891721"/>
    <s v="8:05"/>
    <n v="58.616666654124856"/>
    <x v="1"/>
    <s v="5929823-2"/>
    <s v="JOSE AGUSTIN CASTAÑEDA GARZON                                            "/>
    <s v="TRIAGE 3"/>
  </r>
  <r>
    <x v="1325"/>
    <d v="2019-11-15T18:01:05"/>
    <d v="2019-11-15T18:05:51"/>
    <x v="774"/>
    <s v="6:15"/>
    <n v="6.2500000046566129"/>
    <s v="4:46"/>
    <n v="0.60000001452863216"/>
    <x v="1"/>
    <s v="19459960-1"/>
    <s v="PABLO ENRIQUE GALINDO HERNANDEZ                                          "/>
    <s v="TRIAGE 3"/>
  </r>
  <r>
    <x v="1326"/>
    <d v="2019-11-15T18:06:42"/>
    <d v="2019-11-15T18:11:22"/>
    <x v="775"/>
    <s v="3:38"/>
    <n v="3.6333333235234022"/>
    <s v="4:40"/>
    <n v="88.050000015646219"/>
    <x v="1"/>
    <s v="52270120-9"/>
    <s v="MONICA  ARIAS ARANGO                                                     "/>
    <s v="TRIAGE 3"/>
  </r>
  <r>
    <x v="1327"/>
    <d v="2019-11-15T18:36:21"/>
    <d v="2019-11-15T18:38:13"/>
    <x v="0"/>
    <s v="6:32"/>
    <n v="6.5333333099260926"/>
    <s v="1:52"/>
    <s v=""/>
    <x v="0"/>
    <s v="65557132-2"/>
    <s v="ALBA PATRICIA DIAZ SALCEDO                                               "/>
    <s v="TRIAGE 4"/>
  </r>
  <r>
    <x v="1328"/>
    <d v="2019-11-15T18:40:47"/>
    <d v="2019-11-15T18:53:23"/>
    <x v="776"/>
    <s v="9:28"/>
    <n v="9.4666666584089398"/>
    <s v="12:36"/>
    <n v="108.8666666764766"/>
    <x v="1"/>
    <s v="17076668-11"/>
    <s v="MIGUEL ANTONIO RINCON CHACON                                             "/>
    <s v="TRIAGE 3"/>
  </r>
  <r>
    <x v="1329"/>
    <d v="2019-11-15T18:54:20"/>
    <d v="2019-11-15T18:59:48"/>
    <x v="777"/>
    <s v="10:44"/>
    <n v="10.733333327807486"/>
    <s v="5:28"/>
    <n v="28.583333361893892"/>
    <x v="1"/>
    <s v="41680819-11"/>
    <s v="LUZ AMPARO LOZANO PRECIADO                                               "/>
    <s v="TRIAGE 3"/>
  </r>
  <r>
    <x v="1330"/>
    <d v="2019-11-15T19:05:47"/>
    <d v="2019-11-15T19:12:30"/>
    <x v="0"/>
    <s v="4:35"/>
    <n v="4.5833333255723119"/>
    <s v="6:43"/>
    <s v=""/>
    <x v="0"/>
    <s v="20324250-4"/>
    <s v="MARIA MATILDE LADINO VARGAS                                              "/>
    <s v="TRIAGE 4"/>
  </r>
  <r>
    <x v="1331"/>
    <d v="2019-11-15T20:02:07"/>
    <d v="2019-11-15T20:07:44"/>
    <x v="778"/>
    <s v="9:47"/>
    <n v="9.7833333676680923"/>
    <s v="5:37"/>
    <n v="81.149999974295497"/>
    <x v="1"/>
    <s v="51411-3"/>
    <s v="ANGEL MARIA GUALTEROS ALARCON                                            "/>
    <s v="TRIAGE 3"/>
  </r>
  <r>
    <x v="1332"/>
    <d v="2019-11-15T20:08:03"/>
    <d v="2019-11-15T20:09:59"/>
    <x v="779"/>
    <s v="13:28"/>
    <n v="13.466666671447456"/>
    <s v="1:56"/>
    <n v="0.46666665002703667"/>
    <x v="1"/>
    <s v="65715154-1"/>
    <s v="LUZ MARINA FRANCO OSMA                                                   "/>
    <s v="TRIAGE 3"/>
  </r>
  <r>
    <x v="1333"/>
    <d v="2019-11-15T20:28:21"/>
    <d v="2019-11-15T20:32:05"/>
    <x v="0"/>
    <s v="6:58"/>
    <n v="6.9666666816920042"/>
    <s v="3:44"/>
    <s v=""/>
    <x v="0"/>
    <s v="1032403991-1"/>
    <s v="JAMES ALEXANDER ROBLEDO BELTRAN                                          "/>
    <s v="TRIAGE 4"/>
  </r>
  <r>
    <x v="1334"/>
    <d v="2019-11-15T21:23:02"/>
    <d v="2019-11-15T21:25:39"/>
    <x v="0"/>
    <s v="41:08"/>
    <n v="41.133333351463079"/>
    <s v="2:37"/>
    <s v=""/>
    <x v="0"/>
    <s v="52903757-3"/>
    <s v="ALBA PATRICIA PACHON GUEVARA                                             "/>
    <s v="TRIAGE 4"/>
  </r>
  <r>
    <x v="1335"/>
    <d v="2019-11-15T21:43:34"/>
    <d v="2019-11-15T21:48:44"/>
    <x v="780"/>
    <s v="53:15"/>
    <n v="53.249999969266355"/>
    <s v="5:10"/>
    <n v="31.333333323709667"/>
    <x v="1"/>
    <s v="1127389457-1"/>
    <s v="JUAN CARLOS MOSQUERA MUÑOZ                                               "/>
    <s v="TRIAGE 3"/>
  </r>
  <r>
    <x v="1336"/>
    <d v="2019-11-15T21:40:13"/>
    <d v="2019-11-15T21:41:40"/>
    <x v="781"/>
    <s v="16:22"/>
    <n v="16.366666657850146"/>
    <s v="1:27"/>
    <n v="1.3333333097398281"/>
    <x v="1"/>
    <s v="28560594-3"/>
    <s v="ISABEL  GONZALEZ DE RAMIREZ                                              "/>
    <s v="TRIAGE 3"/>
  </r>
  <r>
    <x v="1337"/>
    <d v="2019-11-15T21:53:45"/>
    <d v="2019-11-15T21:55:15"/>
    <x v="782"/>
    <s v="25:54"/>
    <n v="25.899999998509884"/>
    <s v="1:30"/>
    <n v="54.550000000745058"/>
    <x v="1"/>
    <s v="39745812-2"/>
    <s v="LUZ MARY ORTEGA GIL                                                      "/>
    <s v="TRIAGE 3"/>
  </r>
  <r>
    <x v="1338"/>
    <d v="2019-11-15T22:47:56"/>
    <d v="2019-11-15T23:02:34"/>
    <x v="0"/>
    <s v="53:11"/>
    <n v="53.183333328925073"/>
    <s v="14:38"/>
    <s v=""/>
    <x v="0"/>
    <s v="1141194-15"/>
    <s v="PAULINO  MEJIA GOMEZ                                                     "/>
    <s v="TRIAGE 4"/>
  </r>
  <r>
    <x v="1339"/>
    <d v="2019-11-16T00:42:49"/>
    <d v="2019-11-16T00:44:19"/>
    <x v="783"/>
    <s v="12:16"/>
    <n v="12.266666642390192"/>
    <s v="1:30"/>
    <n v="13.199999984353781"/>
    <x v="1"/>
    <s v="20271836-1"/>
    <s v="NATALIA  CASTILLO SALAZAR                                                "/>
    <s v="TRIAGE 3"/>
  </r>
  <r>
    <x v="1340"/>
    <d v="2019-11-16T01:54:44"/>
    <d v="2019-11-16T01:56:22"/>
    <x v="784"/>
    <s v="27:20"/>
    <n v="27.333333310671151"/>
    <s v="1:38"/>
    <n v="7.4166666716337204"/>
    <x v="1"/>
    <s v="1032396952-1"/>
    <s v="DIANA MARCELA GOMEZ CASTAÑO                                              "/>
    <s v="TRIAGE 3"/>
  </r>
  <r>
    <x v="1341"/>
    <d v="2019-11-16T01:54:18"/>
    <d v="2019-11-16T02:02:28"/>
    <x v="785"/>
    <s v="19:48"/>
    <n v="19.800000018440187"/>
    <s v="8:10"/>
    <n v="14.433333333581686"/>
    <x v="1"/>
    <s v="17007051-1"/>
    <s v="MANUEL ANTONIO MENDOZA SANTAMARIA                                        "/>
    <s v="TRIAGE 3"/>
  </r>
  <r>
    <x v="1342"/>
    <d v="2019-11-16T02:00:29"/>
    <d v="2019-11-16T02:04:39"/>
    <x v="0"/>
    <s v="3:35"/>
    <n v="3.5833333432674408"/>
    <s v="4:10"/>
    <s v=""/>
    <x v="0"/>
    <s v="19423675-1"/>
    <s v="WILLIAM  VELOZA ROMERO                                                   "/>
    <s v="TRIAGE 4"/>
  </r>
  <r>
    <x v="1343"/>
    <d v="2019-11-16T02:40:36"/>
    <d v="2019-11-16T02:41:55"/>
    <x v="786"/>
    <s v="0:32"/>
    <n v="0.53333333227783442"/>
    <s v="1:19"/>
    <n v="33.733333298005164"/>
    <x v="1"/>
    <s v="19423675-2"/>
    <s v="WILLIAM  VELOZA ROMERO                                                   "/>
    <s v="TRIAGE 3"/>
  </r>
  <r>
    <x v="1344"/>
    <d v="2019-11-16T03:33:42"/>
    <d v="2019-11-16T03:37:21"/>
    <x v="787"/>
    <s v="16:35"/>
    <n v="16.58333336468786"/>
    <s v="3:39"/>
    <n v="0.54999999236315489"/>
    <x v="1"/>
    <s v="163519-7"/>
    <s v="JULIO  PALACIO RAMIREZ                                                   "/>
    <s v="TRIAGE 3"/>
  </r>
  <r>
    <x v="1345"/>
    <d v="2019-11-16T04:33:47"/>
    <d v="2019-11-16T04:37:32"/>
    <x v="0"/>
    <s v="5:21"/>
    <n v="5.3500000247731805"/>
    <s v="3:45"/>
    <s v=""/>
    <x v="0"/>
    <s v="1024521620-1"/>
    <s v="DILVAR RENE MATTA MOYANO                                                 "/>
    <s v="TRIAGE 4"/>
  </r>
  <r>
    <x v="1346"/>
    <d v="2019-11-16T05:22:18"/>
    <d v="2019-11-16T05:25:54"/>
    <x v="788"/>
    <s v="7:43"/>
    <n v="7.7166666788980365"/>
    <s v="3:36"/>
    <n v="0.66666665486991405"/>
    <x v="1"/>
    <s v="1163303-6"/>
    <s v="ESTEBAN DE JESUS ESTUPIÑAN CASTRO                                        "/>
    <s v="TRIAGE 3"/>
  </r>
  <r>
    <x v="1347"/>
    <d v="2019-11-16T05:35:14"/>
    <d v="2019-11-16T05:39:14"/>
    <x v="0"/>
    <s v="14:57"/>
    <n v="14.9500000057742"/>
    <s v="4:00"/>
    <s v=""/>
    <x v="1"/>
    <s v="1148519-1"/>
    <s v="SALUSTIANO  OJEDA BENITEZ                                                "/>
    <s v="TRIAGE 3"/>
  </r>
  <r>
    <x v="1348"/>
    <d v="2019-11-16T06:21:20"/>
    <d v="2019-11-16T06:28:46"/>
    <x v="0"/>
    <s v="5:25"/>
    <n v="5.4166666651144624"/>
    <s v="7:26"/>
    <s v=""/>
    <x v="0"/>
    <s v="23609583-3"/>
    <s v="MARIA OTILIA ACEVEDO LOZANO                                              "/>
    <s v="TRIAGE 4"/>
  </r>
  <r>
    <x v="1349"/>
    <d v="2019-11-16T06:56:33"/>
    <d v="2019-11-16T06:59:44"/>
    <x v="789"/>
    <s v="6:42"/>
    <n v="6.6999999945983291"/>
    <s v="3:11"/>
    <n v="3.1666666734963655"/>
    <x v="1"/>
    <s v="20307128-6"/>
    <s v="BEATRIZ  VARGAS BERNAL                                                   "/>
    <s v="TRIAGE 3"/>
  </r>
  <r>
    <x v="1350"/>
    <d v="2019-11-16T07:33:19"/>
    <d v="2019-11-16T07:38:48"/>
    <x v="790"/>
    <s v="25:36"/>
    <n v="25.599999991245568"/>
    <s v="5:29"/>
    <n v="7.8666666615754366"/>
    <x v="1"/>
    <s v="17054988-3"/>
    <s v="GAMALIEL  ANDRADE GUZMAN                                                 "/>
    <s v="TRIAGE 3"/>
  </r>
  <r>
    <x v="1351"/>
    <d v="2019-11-16T08:05:12"/>
    <d v="2019-11-16T08:09:24"/>
    <x v="791"/>
    <s v="12:23"/>
    <n v="12.383333346806467"/>
    <s v="4:12"/>
    <n v="0.58333335444331169"/>
    <x v="1"/>
    <s v="14986025-2"/>
    <s v="CARLOS FIDEL RIAÑO MARTINEZ                                              "/>
    <s v="TRIAGE 3"/>
  </r>
  <r>
    <x v="1352"/>
    <d v="2019-11-16T08:09:54"/>
    <d v="2019-11-16T08:14:01"/>
    <x v="0"/>
    <s v="15:09"/>
    <n v="15.150000010617077"/>
    <s v="4:07"/>
    <s v=""/>
    <x v="0"/>
    <s v="91134420-1"/>
    <s v="FREDY DAVID HERNANDEZ JAIMES                                             "/>
    <s v="TRIAGE 4"/>
  </r>
  <r>
    <x v="1353"/>
    <d v="2019-11-16T08:13:48"/>
    <d v="2019-11-16T08:20:12"/>
    <x v="0"/>
    <s v="15:45"/>
    <n v="15.75000002514571"/>
    <s v="6:24"/>
    <s v=""/>
    <x v="1"/>
    <s v="1073374-5"/>
    <s v="RAUL  GOMEZ MARTINEZ                                                     "/>
    <s v="TRIAGE 3"/>
  </r>
  <r>
    <x v="1354"/>
    <d v="2019-11-16T08:30:38"/>
    <d v="2019-11-16T08:34:50"/>
    <x v="0"/>
    <s v="13:07"/>
    <n v="13.116666642017663"/>
    <s v="4:12"/>
    <s v=""/>
    <x v="0"/>
    <s v="1072719050-1"/>
    <s v="JOHANA  REY PEREZ                                                        "/>
    <s v="TRIAGE 4"/>
  </r>
  <r>
    <x v="1355"/>
    <d v="2019-11-16T08:35:29"/>
    <d v="2019-11-16T08:38:40"/>
    <x v="0"/>
    <s v="8:13"/>
    <n v="8.2166666490957141"/>
    <s v="3:11"/>
    <s v=""/>
    <x v="0"/>
    <s v="41578834-1"/>
    <s v="MARIA INES RODRIGUEZ VASQUEZ                                             "/>
    <s v="TRIAGE 4"/>
  </r>
  <r>
    <x v="1356"/>
    <d v="2019-11-16T08:39:01"/>
    <d v="2019-11-16T08:42:24"/>
    <x v="792"/>
    <s v="3:31"/>
    <n v="3.516666661016643"/>
    <s v="3:23"/>
    <n v="4.3166666803881526"/>
    <x v="1"/>
    <s v="22096879-5"/>
    <s v="EDILMA  FLORES VALENCIA                                                  "/>
    <s v="TRIAGE 3"/>
  </r>
  <r>
    <x v="1357"/>
    <d v="2019-11-16T09:00:08"/>
    <d v="2019-11-16T09:04:54"/>
    <x v="793"/>
    <s v="4:15"/>
    <n v="4.2499999981373549"/>
    <s v="4:46"/>
    <n v="0.60000001452863216"/>
    <x v="1"/>
    <s v="24862451-13"/>
    <s v="CELIA  MORALES DE MUÑOZ                                                  "/>
    <s v="TRIAGE 3"/>
  </r>
  <r>
    <x v="1358"/>
    <d v="2019-11-16T09:05:50"/>
    <d v="2019-11-16T10:02:46"/>
    <x v="794"/>
    <s v="7:58"/>
    <n v="7.9666666639968753"/>
    <s v="56:56"/>
    <n v="2.2333333315327764"/>
    <x v="1"/>
    <s v="41388772-5"/>
    <s v="MARIA NACIANCENA CASTRO DE CAMARGO                                       "/>
    <s v="TRIAGE 3"/>
  </r>
  <r>
    <x v="1359"/>
    <d v="2019-11-16T09:24:02"/>
    <d v="2019-11-16T09:27:01"/>
    <x v="795"/>
    <s v="7:39"/>
    <n v="7.6499999966472387"/>
    <s v="2:59"/>
    <n v="1.0666666645556688"/>
    <x v="2"/>
    <s v="19376534-1"/>
    <s v="GERMAN  MARTINEZ CEBALLOS                                                "/>
    <s v="TRIAGE 2"/>
  </r>
  <r>
    <x v="1360"/>
    <d v="2019-11-16T09:35:11"/>
    <d v="2019-11-16T09:41:28"/>
    <x v="796"/>
    <s v="3:51"/>
    <n v="3.8500000303611159"/>
    <s v="6:17"/>
    <n v="24.183333339169621"/>
    <x v="1"/>
    <s v="41400899-2"/>
    <s v="BLANCA AURORA LOPEZ DE CASAS                                             "/>
    <s v="TRIAGE 3"/>
  </r>
  <r>
    <x v="1361"/>
    <d v="2019-11-16T09:41:53"/>
    <d v="2019-11-16T09:46:46"/>
    <x v="0"/>
    <s v="6:18"/>
    <n v="6.3000000268220901"/>
    <s v="4:53"/>
    <s v=""/>
    <x v="0"/>
    <s v="63367741-1"/>
    <s v="SAIDA EDITH COY HERREO                                                   "/>
    <s v="TRIAGE 4"/>
  </r>
  <r>
    <x v="1362"/>
    <d v="2019-11-16T09:47:04"/>
    <d v="2019-11-16T09:51:34"/>
    <x v="797"/>
    <s v="7:56"/>
    <n v="7.9333333019167185"/>
    <s v="4:30"/>
    <n v="20.183333326131105"/>
    <x v="1"/>
    <s v="145483-5"/>
    <s v="JOSE JOAQUIN PINILLA MENDIETA                                            "/>
    <s v="TRIAGE 3"/>
  </r>
  <r>
    <x v="1363"/>
    <d v="2019-11-16T09:51:50"/>
    <d v="2019-11-16T09:58:08"/>
    <x v="0"/>
    <s v="10:30"/>
    <n v="10.500000002793968"/>
    <s v="6:18"/>
    <s v=""/>
    <x v="0"/>
    <s v="20902836-2"/>
    <s v="NORA ALICE CIFUENTES RODRIGUEZ                                           "/>
    <s v="TRIAGE 4"/>
  </r>
  <r>
    <x v="1364"/>
    <d v="2019-11-16T10:18:55"/>
    <d v="2019-11-16T10:22:31"/>
    <x v="798"/>
    <s v="24:34"/>
    <n v="24.566666688770056"/>
    <s v="3:36"/>
    <n v="1.2333333492279053"/>
    <x v="1"/>
    <s v="1016116042-1"/>
    <s v="DEIVYS DAVID BARRETO SEVERICHE                                           "/>
    <s v="TRIAGE 3"/>
  </r>
  <r>
    <x v="1365"/>
    <d v="2019-11-16T10:22:54"/>
    <d v="2019-11-16T10:27:27"/>
    <x v="799"/>
    <s v="5:48"/>
    <n v="5.8000000147148967"/>
    <s v="4:33"/>
    <n v="3.8166666682809591"/>
    <x v="1"/>
    <s v="51952027-1"/>
    <s v="LUZ YANETH MERCADO ARREGOCES                                             "/>
    <s v="TRIAGE 3"/>
  </r>
  <r>
    <x v="1366"/>
    <d v="2019-11-16T10:28:12"/>
    <d v="2019-11-16T10:31:10"/>
    <x v="0"/>
    <s v="8:01"/>
    <n v="8.0166666442528367"/>
    <s v="2:58"/>
    <s v=""/>
    <x v="0"/>
    <s v="1023960851-2"/>
    <s v="ALEXANDRA  GUTIERREZ BARRETO                                             "/>
    <s v="TRIAGE 4"/>
  </r>
  <r>
    <x v="1367"/>
    <d v="2019-11-16T10:31:21"/>
    <d v="2019-11-16T10:38:02"/>
    <x v="800"/>
    <s v="10:32"/>
    <n v="10.533333364874125"/>
    <s v="6:41"/>
    <n v="2.8999999864026904"/>
    <x v="1"/>
    <s v="20258291-28"/>
    <s v="BLANCA LILIA FIGUEROA TORRES                                             "/>
    <s v="TRIAGE 3"/>
  </r>
  <r>
    <x v="1368"/>
    <d v="2019-11-16T10:38:43"/>
    <d v="2019-11-16T10:42:28"/>
    <x v="801"/>
    <s v="16:36"/>
    <n v="16.599999982863665"/>
    <s v="3:45"/>
    <n v="0.8666667016223073"/>
    <x v="1"/>
    <s v="50978768-10"/>
    <s v="EMILSE DEL CARMEN MONTALVO GONZALEZ                                      "/>
    <s v="TRIAGE 3"/>
  </r>
  <r>
    <x v="1369"/>
    <d v="2019-11-16T10:43:50"/>
    <d v="2019-11-16T10:46:30"/>
    <x v="0"/>
    <s v="20:56"/>
    <n v="20.933333323337138"/>
    <s v="2:40"/>
    <s v=""/>
    <x v="0"/>
    <s v="80115040-1"/>
    <s v="GUSTAVO  ALVARADO ROMERO                                                 "/>
    <s v="TRIAGE 4"/>
  </r>
  <r>
    <x v="1370"/>
    <d v="2019-11-16T10:46:49"/>
    <d v="2019-11-16T10:49:21"/>
    <x v="0"/>
    <s v="18:44"/>
    <n v="18.733333311975002"/>
    <s v="2:32"/>
    <s v=""/>
    <x v="0"/>
    <s v="19379160-2"/>
    <s v="ERNESTO  BAUTISTA SUESCA                                                 "/>
    <s v="TRIAGE 4"/>
  </r>
  <r>
    <x v="1371"/>
    <d v="2019-11-16T10:49:36"/>
    <d v="2019-11-16T10:53:08"/>
    <x v="0"/>
    <s v="20:26"/>
    <n v="20.43333335313946"/>
    <s v="3:32"/>
    <s v=""/>
    <x v="0"/>
    <s v="1216977070-2"/>
    <s v="JOSE GREGORIO FLOREZ LLORENTE                                            "/>
    <s v="TRIAGE 4"/>
  </r>
  <r>
    <x v="1372"/>
    <d v="2019-11-16T10:58:24"/>
    <d v="2019-11-16T11:02:00"/>
    <x v="0"/>
    <s v="28:02"/>
    <n v="28.033333369530737"/>
    <s v="3:36"/>
    <s v=""/>
    <x v="0"/>
    <s v="80932822-1"/>
    <s v="HARRINZON JOSE LLORENTE HOYOS                                            "/>
    <s v="TRIAGE 4"/>
  </r>
  <r>
    <x v="1373"/>
    <d v="2019-11-16T10:56:50"/>
    <d v="2019-11-16T11:01:02"/>
    <x v="0"/>
    <s v="20:07"/>
    <n v="20.116666685789824"/>
    <s v="4:12"/>
    <s v=""/>
    <x v="0"/>
    <s v="20288426-3"/>
    <s v="BARBARA  AMADO AGUIRRE                                                   "/>
    <s v="TRIAGE 4"/>
  </r>
  <r>
    <x v="1374"/>
    <d v="2019-11-16T11:01:17"/>
    <d v="2019-11-16T11:05:23"/>
    <x v="802"/>
    <s v="20:58"/>
    <n v="20.966666685417295"/>
    <s v="4:06"/>
    <n v="5.3500000247731805"/>
    <x v="1"/>
    <s v="20338772-23"/>
    <s v="MARIA OFELIA CASAS DE GARCIA                                             "/>
    <s v="TRIAGE 3"/>
  </r>
  <r>
    <x v="1375"/>
    <d v="2019-11-16T11:02:39"/>
    <d v="2019-11-16T11:10:45"/>
    <x v="0"/>
    <s v="21:02"/>
    <n v="21.033333367668092"/>
    <s v="8:06"/>
    <s v=""/>
    <x v="0"/>
    <s v="19056998-1"/>
    <s v="PEDRO ANIBAL CLAVIJO ORTIZ                                               "/>
    <s v="TRIAGE 4"/>
  </r>
  <r>
    <x v="1376"/>
    <d v="2019-11-16T11:05:55"/>
    <d v="2019-11-16T11:08:09"/>
    <x v="803"/>
    <s v="19:10"/>
    <n v="19.166666641831398"/>
    <s v="2:14"/>
    <n v="9.9833333725109696"/>
    <x v="1"/>
    <s v="17105256-2"/>
    <s v="ARTURO  ROMERO ACOSTA                                                    "/>
    <s v="TRIAGE 3"/>
  </r>
  <r>
    <x v="1377"/>
    <d v="2019-11-16T11:08:24"/>
    <d v="2019-11-16T11:16:36"/>
    <x v="0"/>
    <s v="17:44"/>
    <n v="17.733333329670131"/>
    <s v="8:12"/>
    <s v=""/>
    <x v="0"/>
    <s v="20181209-14"/>
    <s v="MERCEDES  MORALES DE MARTIN                                              "/>
    <s v="TRIAGE 4"/>
  </r>
  <r>
    <x v="1378"/>
    <d v="2019-11-16T11:12:13"/>
    <d v="2019-11-16T11:18:45"/>
    <x v="804"/>
    <s v="15:44"/>
    <n v="15.733333323150873"/>
    <s v="6:32"/>
    <n v="2.9333333484828472"/>
    <x v="1"/>
    <s v="17050780-16"/>
    <s v="MIGUEL  SAMACA WALTEROS                                                  "/>
    <s v="TRIAGE 3"/>
  </r>
  <r>
    <x v="1379"/>
    <d v="2019-11-16T11:39:02"/>
    <d v="2019-11-16T11:43:46"/>
    <x v="805"/>
    <s v="4:37"/>
    <n v="4.6166666457429528"/>
    <s v="4:44"/>
    <n v="3.1999999936670065"/>
    <x v="1"/>
    <s v="185961-42"/>
    <s v="JOSE IGNACIO RUIZ ECHEVERRI                                              "/>
    <s v="TRIAGE 3"/>
  </r>
  <r>
    <x v="1380"/>
    <d v="2019-11-16T11:51:14"/>
    <d v="2019-11-16T11:54:04"/>
    <x v="806"/>
    <s v="9:11"/>
    <n v="9.1833333112299442"/>
    <s v="2:50"/>
    <n v="0.95000000204890966"/>
    <x v="1"/>
    <s v="20212826-1"/>
    <s v="ANA PAULINA ROMERO CORREDOR                                              "/>
    <s v="TRIAGE 3"/>
  </r>
  <r>
    <x v="1381"/>
    <d v="2019-11-16T11:54:46"/>
    <d v="2019-11-16T11:59:48"/>
    <x v="0"/>
    <s v="7:50"/>
    <n v="7.8333333414047956"/>
    <s v="5:02"/>
    <s v=""/>
    <x v="1"/>
    <s v="17056958-10"/>
    <s v="ALVARO  VALBUENA DIAZ                                                    "/>
    <s v="TRIAGE 3"/>
  </r>
  <r>
    <x v="1382"/>
    <d v="2019-11-16T12:00:24"/>
    <d v="2019-11-16T12:04:28"/>
    <x v="807"/>
    <s v="11:01"/>
    <n v="11.016666674986482"/>
    <s v="4:04"/>
    <n v="5.5833333497866988"/>
    <x v="1"/>
    <s v="1023039928-3"/>
    <s v="LUZ ELENA COLMENARES RODRIGUEZ                                           "/>
    <s v="TRIAGE 3"/>
  </r>
  <r>
    <x v="1383"/>
    <d v="2019-11-16T12:04:43"/>
    <d v="2019-11-16T12:08:12"/>
    <x v="808"/>
    <s v="12:13"/>
    <n v="12.21666666213423"/>
    <s v="3:29"/>
    <n v="7.9166666837409139"/>
    <x v="1"/>
    <s v="52285347-1"/>
    <s v="OLGA LUCIA ARIAS CADENA                                                  "/>
    <s v="TRIAGE 3"/>
  </r>
  <r>
    <x v="1384"/>
    <d v="2019-11-16T12:15:35"/>
    <d v="2019-11-16T12:20:35"/>
    <x v="809"/>
    <s v="9:18"/>
    <n v="9.3000000156462193"/>
    <s v="5:00"/>
    <n v="7.9333333438262343"/>
    <x v="1"/>
    <s v="17075138-1"/>
    <s v="GONZALO  POVEDA RODRIGUEZ                                                "/>
    <s v="TRIAGE 3"/>
  </r>
  <r>
    <x v="1385"/>
    <d v="2019-11-16T12:20:50"/>
    <d v="2019-11-16T12:26:05"/>
    <x v="0"/>
    <s v="11:47"/>
    <n v="11.783333332277834"/>
    <s v="5:15"/>
    <s v=""/>
    <x v="0"/>
    <s v="41647941-1"/>
    <s v="MARIA CONCEPCION GORDILLO CARRANZA                                       "/>
    <s v="TRIAGE 4"/>
  </r>
  <r>
    <x v="1386"/>
    <d v="2019-11-16T12:26:21"/>
    <d v="2019-11-16T12:30:18"/>
    <x v="810"/>
    <s v="7:11"/>
    <n v="7.1833333047106862"/>
    <s v="3:57"/>
    <n v="6.2166666844859719"/>
    <x v="1"/>
    <s v="4493356-9"/>
    <s v="OLEGARIO  CASTAÑO BERNAL                                                 "/>
    <s v="TRIAGE 3"/>
  </r>
  <r>
    <x v="1387"/>
    <d v="2019-11-16T12:30:39"/>
    <d v="2019-11-16T12:36:01"/>
    <x v="0"/>
    <s v="7:53"/>
    <n v="7.8833333216607571"/>
    <s v="5:22"/>
    <s v=""/>
    <x v="0"/>
    <s v="79482586-6"/>
    <s v="EDGAR ARTURO ZIPA CANTE                                                  "/>
    <s v="TRIAGE 4"/>
  </r>
  <r>
    <x v="1388"/>
    <d v="2019-11-16T12:36:19"/>
    <d v="2019-11-16T12:39:40"/>
    <x v="0"/>
    <s v="12:13"/>
    <n v="12.21666666213423"/>
    <s v="3:21"/>
    <s v=""/>
    <x v="4"/>
    <s v="41710244-2"/>
    <s v="AURA MARIA ESPITIA ROJAS                                                 "/>
    <s v="TRIAGE 5"/>
  </r>
  <r>
    <x v="1389"/>
    <d v="2019-11-16T12:39:55"/>
    <d v="2019-11-16T12:43:44"/>
    <x v="811"/>
    <s v="10:16"/>
    <n v="10.266666677780449"/>
    <s v="3:49"/>
    <n v="0.80000001937150955"/>
    <x v="1"/>
    <s v="20339837-10"/>
    <s v="ERSILDA  ARIAS DE LLANOS                                                 "/>
    <s v="TRIAGE 3"/>
  </r>
  <r>
    <x v="1390"/>
    <d v="2019-11-16T13:20:34"/>
    <d v="2019-11-16T13:23:56"/>
    <x v="0"/>
    <s v="12:21"/>
    <n v="12.34999998472631"/>
    <s v="3:22"/>
    <s v=""/>
    <x v="0"/>
    <s v="1023937385-1"/>
    <s v="HEIDY VANESSA ROJAS MELO                                                 "/>
    <s v="TRIAGE 4"/>
  </r>
  <r>
    <x v="1391"/>
    <d v="2019-11-16T13:29:34"/>
    <d v="2019-11-16T13:35:05"/>
    <x v="812"/>
    <s v="4:18"/>
    <n v="4.3000000203028321"/>
    <s v="5:31"/>
    <n v="28.716666642576456"/>
    <x v="1"/>
    <s v="99437-6"/>
    <s v="EVANGELISTA  MONROY PINTO                                                "/>
    <s v="TRIAGE 3"/>
  </r>
  <r>
    <x v="1392"/>
    <d v="2019-11-16T13:35:22"/>
    <d v="2019-11-16T13:40:18"/>
    <x v="813"/>
    <s v="8:38"/>
    <n v="8.6333333607763052"/>
    <s v="4:56"/>
    <n v="1.2833333294838667"/>
    <x v="2"/>
    <s v="20524631-2"/>
    <s v="MARIA LETICIA NUÑEZ DE BOLIVAR                                           "/>
    <s v="TRIAGE 2"/>
  </r>
  <r>
    <x v="1393"/>
    <d v="2019-11-16T13:43:56"/>
    <d v="2019-11-16T13:55:53"/>
    <x v="0"/>
    <s v="14:59"/>
    <n v="14.983333325944841"/>
    <s v="11:57"/>
    <s v=""/>
    <x v="1"/>
    <s v="100776006-1"/>
    <s v="HAMBART DAYAN LOZANO REINA                                               "/>
    <s v="TRIAGE 3"/>
  </r>
  <r>
    <x v="1394"/>
    <d v="2019-11-16T14:03:15"/>
    <d v="2019-11-16T14:07:02"/>
    <x v="0"/>
    <s v="3:33"/>
    <n v="3.549999981187284"/>
    <s v="3:47"/>
    <s v=""/>
    <x v="0"/>
    <s v="2873340-9"/>
    <s v="EGIDIO  ROJAS SIERRA                                                     "/>
    <s v="TRIAGE 4"/>
  </r>
  <r>
    <x v="1395"/>
    <d v="2019-11-16T14:07:18"/>
    <d v="2019-11-16T14:10:16"/>
    <x v="814"/>
    <s v="5:42"/>
    <n v="5.6999999703839421"/>
    <s v="2:58"/>
    <n v="81.716666668653488"/>
    <x v="1"/>
    <s v="20161620-2"/>
    <s v="CECILIA  LOPEZ                                                           "/>
    <s v="TRIAGE 3"/>
  </r>
  <r>
    <x v="1396"/>
    <d v="2019-11-16T14:28:27"/>
    <d v="2019-11-16T14:35:49"/>
    <x v="815"/>
    <s v="16:43"/>
    <n v="16.71666668727994"/>
    <s v="7:22"/>
    <n v="31.233333321288228"/>
    <x v="2"/>
    <s v="41450905-2"/>
    <s v="ALBA MARIA PENAGOS                                                       "/>
    <s v="TRIAGE 2"/>
  </r>
  <r>
    <x v="1397"/>
    <d v="2019-11-16T14:39:25"/>
    <d v="2019-11-16T14:42:39"/>
    <x v="816"/>
    <s v="13:20"/>
    <n v="13.333333348855376"/>
    <s v="3:14"/>
    <n v="62.899999972432852"/>
    <x v="1"/>
    <s v="20226344-16"/>
    <s v="MARIA CUSTODIA MALDONADO DE MONROY                                       "/>
    <s v="TRIAGE 3"/>
  </r>
  <r>
    <x v="1398"/>
    <d v="2019-11-16T14:42:55"/>
    <d v="2019-11-16T14:47:44"/>
    <x v="817"/>
    <s v="13:30"/>
    <n v="13.499999991618097"/>
    <s v="4:49"/>
    <n v="93.133333353325725"/>
    <x v="1"/>
    <s v="41443522-2"/>
    <s v="VITALINA  RAMIREZ                                                        "/>
    <s v="TRIAGE 3"/>
  </r>
  <r>
    <x v="1399"/>
    <d v="2019-11-16T14:48:00"/>
    <d v="2019-11-16T14:52:46"/>
    <x v="818"/>
    <s v="14:56"/>
    <n v="14.933333345688879"/>
    <s v="4:46"/>
    <n v="111.11666666809469"/>
    <x v="0"/>
    <s v="1023920746-1"/>
    <s v="LEIDY JOHANA PINZON SIERRA                                               "/>
    <s v="TRIAGE 4"/>
  </r>
  <r>
    <x v="1400"/>
    <d v="2019-11-16T14:53:01"/>
    <d v="2019-11-16T15:00:51"/>
    <x v="0"/>
    <s v="11:02"/>
    <n v="11.033333335071802"/>
    <s v="7:50"/>
    <s v=""/>
    <x v="0"/>
    <s v="64699053-1"/>
    <s v="ETILVIA CRUZ BRACAMONTE ROCHA                                            "/>
    <s v="TRIAGE 4"/>
  </r>
  <r>
    <x v="1401"/>
    <d v="2019-11-16T15:02:40"/>
    <d v="2019-11-16T15:08:16"/>
    <x v="0"/>
    <s v="17:25"/>
    <n v="17.416666662320495"/>
    <s v="5:36"/>
    <s v=""/>
    <x v="0"/>
    <s v="9350833-1"/>
    <s v="JOSE RUBIEL ROBAYO VEGA                                                  "/>
    <s v="TRIAGE 4"/>
  </r>
  <r>
    <x v="1402"/>
    <d v="2019-11-16T15:09:23"/>
    <d v="2019-11-16T15:15:29"/>
    <x v="819"/>
    <s v="8:55"/>
    <n v="8.916666666045785"/>
    <s v="6:06"/>
    <n v="21.766666662879288"/>
    <x v="1"/>
    <s v="79601553-1"/>
    <s v="VICENTE  QUIÑONES LOPEZ                                                  "/>
    <s v="TRIAGE 3"/>
  </r>
  <r>
    <x v="1403"/>
    <d v="2019-11-16T15:16:00"/>
    <d v="2019-11-16T15:19:48"/>
    <x v="0"/>
    <s v="7:16"/>
    <n v="7.2666666889563203"/>
    <s v="3:48"/>
    <s v=""/>
    <x v="0"/>
    <s v="20302548-10"/>
    <s v="MARIA LISBE BALLESTEROS RODRIGUEZ                                        "/>
    <s v="TRIAGE 4"/>
  </r>
  <r>
    <x v="1404"/>
    <d v="2019-11-16T15:55:15"/>
    <d v="2019-11-16T15:59:26"/>
    <x v="0"/>
    <s v="16:34"/>
    <n v="16.56666670460254"/>
    <s v="4:11"/>
    <s v=""/>
    <x v="0"/>
    <s v="1030613368-1"/>
    <s v="YOHANA LORENA ARAGON DEVIA                                               "/>
    <s v="TRIAGE 4"/>
  </r>
  <r>
    <x v="1405"/>
    <d v="2019-11-16T16:00:12"/>
    <d v="2019-11-16T16:05:55"/>
    <x v="0"/>
    <s v="17:43"/>
    <n v="17.716666669584811"/>
    <s v="5:43"/>
    <s v=""/>
    <x v="0"/>
    <s v="17093152-2"/>
    <s v="MANUEL  VARGAS BERMUDEZ                                                  "/>
    <s v="TRIAGE 4"/>
  </r>
  <r>
    <x v="1406"/>
    <d v="2019-11-16T16:07:22"/>
    <d v="2019-11-16T16:12:03"/>
    <x v="0"/>
    <s v="9:19"/>
    <n v="9.3166666757315397"/>
    <s v="4:41"/>
    <s v=""/>
    <x v="0"/>
    <s v="1013654215-2"/>
    <s v="LENNY ALEJANDRA BAEZ BARRERA                                             "/>
    <s v="TRIAGE 4"/>
  </r>
  <r>
    <x v="1407"/>
    <d v="2019-11-16T16:16:00"/>
    <d v="2019-11-16T16:20:00"/>
    <x v="0"/>
    <s v="5:09"/>
    <n v="5.1499999780207872"/>
    <s v="4:00"/>
    <s v=""/>
    <x v="0"/>
    <s v="1075668176-6"/>
    <s v="DANIEL EDUARDO CASTAÑEDA PALACIO                                         "/>
    <s v="TRIAGE 4"/>
  </r>
  <r>
    <x v="1408"/>
    <d v="2019-11-16T16:38:01"/>
    <d v="2019-11-16T16:41:38"/>
    <x v="820"/>
    <s v="17:31"/>
    <n v="17.516666706651449"/>
    <s v="3:37"/>
    <n v="9.9999999906867743"/>
    <x v="1"/>
    <s v="1233891835-3"/>
    <s v="SEBASTIAN  DIAZ PRADA                                                    "/>
    <s v="TRIAGE 3"/>
  </r>
  <r>
    <x v="1409"/>
    <d v="2019-11-16T17:00:35"/>
    <d v="2019-11-16T17:02:40"/>
    <x v="821"/>
    <s v="5:46"/>
    <n v="5.7666666526347399"/>
    <s v="2:05"/>
    <n v="1.3166666496545076"/>
    <x v="1"/>
    <s v="1033781789-1"/>
    <s v="RIGOBERTO  MARTINEZ GOMEZ                                                "/>
    <s v="TRIAGE 3"/>
  </r>
  <r>
    <x v="1410"/>
    <d v="2019-11-16T17:03:01"/>
    <d v="2019-11-16T17:04:30"/>
    <x v="822"/>
    <s v="5:47"/>
    <n v="5.7833333127200603"/>
    <s v="1:29"/>
    <n v="5.5333333276212215"/>
    <x v="1"/>
    <s v="1002548062-1"/>
    <s v="MILTON  SEPULVEDA NIÑO                                                   "/>
    <s v="TRIAGE 3"/>
  </r>
  <r>
    <x v="1411"/>
    <d v="2019-11-16T17:14:20"/>
    <d v="2019-11-16T17:19:56"/>
    <x v="823"/>
    <s v="11:55"/>
    <n v="11.91666669677943"/>
    <s v="5:36"/>
    <n v="15.000000027939677"/>
    <x v="1"/>
    <s v="1014178389-1"/>
    <s v="RUBY LORENA ROMERO RIVAS                                                 "/>
    <s v="TRIAGE 3"/>
  </r>
  <r>
    <x v="1412"/>
    <d v="2019-11-16T17:24:59"/>
    <d v="2019-11-16T17:28:36"/>
    <x v="0"/>
    <s v="18:59"/>
    <n v="18.983333338983357"/>
    <s v="3:37"/>
    <s v=""/>
    <x v="0"/>
    <s v="1040351498-1"/>
    <s v="LISBETH LORENA LOPEZ GARCES                                              "/>
    <s v="TRIAGE 4"/>
  </r>
  <r>
    <x v="1413"/>
    <d v="2019-11-16T17:28:46"/>
    <d v="2019-11-16T17:35:22"/>
    <x v="0"/>
    <s v="18:44"/>
    <n v="18.733333353884518"/>
    <s v="6:36"/>
    <s v=""/>
    <x v="0"/>
    <s v="1076201147-1"/>
    <s v="EDITH YAMILE FLOREZ MORALES                                              "/>
    <s v="TRIAGE 4"/>
  </r>
  <r>
    <x v="1414"/>
    <d v="2019-11-16T17:35:31"/>
    <d v="2019-11-16T17:42:30"/>
    <x v="0"/>
    <s v="10:06"/>
    <n v="10.099999993108213"/>
    <s v="6:59"/>
    <s v=""/>
    <x v="0"/>
    <s v="51587647-1"/>
    <s v="CLARA ISABEL PUENTES CARDENAS                                            "/>
    <s v="TRIAGE 4"/>
  </r>
  <r>
    <x v="1415"/>
    <d v="2019-11-16T18:15:35"/>
    <d v="2019-11-16T18:21:42"/>
    <x v="824"/>
    <s v="0:35"/>
    <n v="0.58333335444331169"/>
    <s v="6:07"/>
    <n v="7.1666666865348816"/>
    <x v="1"/>
    <s v="1012322662-5"/>
    <s v="NATHALY ALEXANDRA ARANGUREN GOMEZ                                        "/>
    <s v="TRIAGE 3"/>
  </r>
  <r>
    <x v="1416"/>
    <d v="2019-11-16T18:59:44"/>
    <d v="2019-11-16T19:04:58"/>
    <x v="0"/>
    <s v="3:46"/>
    <n v="3.7666666880249977"/>
    <s v="5:14"/>
    <s v=""/>
    <x v="0"/>
    <s v="1001058871-1"/>
    <s v="ANGIE VANESSA GONZALEZ PINEDA                                            "/>
    <s v="TRIAGE 4"/>
  </r>
  <r>
    <x v="1417"/>
    <d v="2019-11-16T19:18:25"/>
    <d v="2019-11-16T19:23:29"/>
    <x v="825"/>
    <s v="8:24"/>
    <n v="8.399999993853271"/>
    <s v="5:04"/>
    <n v="53.183333328925073"/>
    <x v="1"/>
    <s v="1026258024-4"/>
    <s v="SANDRA MILENA AREVALO RODRIGUEZ                                          "/>
    <s v="TRIAGE 3"/>
  </r>
  <r>
    <x v="1418"/>
    <d v="2019-11-16T20:02:04"/>
    <d v="2019-11-16T20:06:43"/>
    <x v="0"/>
    <s v="7:51"/>
    <n v="7.8500000014901161"/>
    <s v="4:39"/>
    <s v=""/>
    <x v="1"/>
    <s v="51789616-1"/>
    <s v="LUZ STELLA CRESPO BOHORQUEZ                                              "/>
    <s v="TRIAGE 3"/>
  </r>
  <r>
    <x v="1419"/>
    <d v="2019-11-16T20:13:42"/>
    <d v="2019-11-16T20:19:05"/>
    <x v="826"/>
    <s v="10:00"/>
    <n v="9.9999999906867743"/>
    <s v="5:23"/>
    <n v="42.083333353511989"/>
    <x v="1"/>
    <s v="20738619-1"/>
    <s v="MARIA INES PALACIOS VACA                                                 "/>
    <s v="TRIAGE 3"/>
  </r>
  <r>
    <x v="1420"/>
    <d v="2019-11-16T20:37:33"/>
    <d v="2019-11-16T20:44:43"/>
    <x v="827"/>
    <s v="5:16"/>
    <n v="5.2666666405275464"/>
    <s v="7:10"/>
    <n v="30.399999981746078"/>
    <x v="1"/>
    <s v="1127048-1"/>
    <s v="LIBRADO  NIÑO TORRES                                                     "/>
    <s v="TRIAGE 3"/>
  </r>
  <r>
    <x v="1421"/>
    <d v="2019-11-16T20:44:59"/>
    <d v="2019-11-16T20:52:19"/>
    <x v="828"/>
    <s v="8:35"/>
    <n v="8.5833333386108279"/>
    <s v="7:20"/>
    <n v="36.549999983981252"/>
    <x v="1"/>
    <s v="11374357-1"/>
    <s v="HECTOR ALONSO CASTELBLANCO MORA                                          "/>
    <s v="TRIAGE 3"/>
  </r>
  <r>
    <x v="1422"/>
    <d v="2019-11-16T22:27:35"/>
    <d v="2019-11-16T22:32:11"/>
    <x v="829"/>
    <s v="22:02"/>
    <n v="22.033333308063447"/>
    <s v="4:36"/>
    <n v="13.916666661389172"/>
    <x v="1"/>
    <s v="17168083-1"/>
    <s v="ALVARO  MARTINEZ CORAL                                                   "/>
    <s v="TRIAGE 3"/>
  </r>
  <r>
    <x v="1423"/>
    <d v="2019-11-16T22:31:56"/>
    <d v="2019-11-16T22:41:31"/>
    <x v="830"/>
    <s v="5:22"/>
    <n v="5.3666666429489851"/>
    <s v="9:35"/>
    <n v="0.33333332743495703"/>
    <x v="1"/>
    <s v="79460311-4"/>
    <s v="WILLIAM FERNANDO CUELLAR                                                 "/>
    <s v="TRIAGE 3"/>
  </r>
  <r>
    <x v="1424"/>
    <d v="2019-11-16T22:39:26"/>
    <d v="2019-11-16T22:43:58"/>
    <x v="831"/>
    <s v="9:12"/>
    <n v="9.2000000132247806"/>
    <s v="4:32"/>
    <n v="32.833333318121731"/>
    <x v="2"/>
    <s v="4358723-2"/>
    <s v="NARCISO  REYES CALDERON                                                  "/>
    <s v="TRIAGE 2"/>
  </r>
  <r>
    <x v="1425"/>
    <d v="2019-11-16T23:15:19"/>
    <d v="2019-11-16T23:35:06"/>
    <x v="0"/>
    <s v="1:30"/>
    <n v="1.4999999944120646"/>
    <s v="19:47"/>
    <s v=""/>
    <x v="0"/>
    <s v="17098932-16"/>
    <s v="RAFAEL ANGEL LOAIZA RODRIGUEZ                                            "/>
    <s v="TRIAGE 4"/>
  </r>
  <r>
    <x v="1426"/>
    <d v="2019-11-17T00:21:42"/>
    <d v="2019-11-17T00:29:32"/>
    <x v="832"/>
    <s v="4:34"/>
    <n v="4.5666666654869914"/>
    <s v="7:50"/>
    <n v="17.299999999813735"/>
    <x v="1"/>
    <s v="5997264-1"/>
    <s v="ALCIBIADES  PATIÑO VERA                                                  "/>
    <s v="TRIAGE 3"/>
  </r>
  <r>
    <x v="1427"/>
    <d v="2019-11-17T01:02:18"/>
    <d v="2019-11-17T01:04:28"/>
    <x v="833"/>
    <s v="13:13"/>
    <n v="13.216666686348617"/>
    <s v="2:10"/>
    <n v="34.683333341963589"/>
    <x v="1"/>
    <s v="41537597-1"/>
    <s v="MARIA AURORA GARCIA MORALES                                              "/>
    <s v="TRIAGE 3"/>
  </r>
  <r>
    <x v="1428"/>
    <d v="2019-11-17T01:37:02"/>
    <d v="2019-11-17T01:39:43"/>
    <x v="834"/>
    <s v="17:25"/>
    <n v="17.416666662320495"/>
    <s v="2:41"/>
    <n v="0.88333331979811192"/>
    <x v="1"/>
    <s v="29000424-6"/>
    <s v="SARA  AVILA SANCHEZ                                                      "/>
    <s v="TRIAGE 3"/>
  </r>
  <r>
    <x v="1429"/>
    <d v="2019-11-17T01:40:24"/>
    <d v="2019-11-17T01:47:03"/>
    <x v="835"/>
    <s v="3:39"/>
    <n v="3.6499999836087227"/>
    <s v="6:39"/>
    <n v="0.46666665002703667"/>
    <x v="2"/>
    <s v="2225761-4"/>
    <s v="JUAN DE JESUS MELO                                                       "/>
    <s v="TRIAGE 2"/>
  </r>
  <r>
    <x v="1430"/>
    <d v="2019-11-17T05:18:00"/>
    <d v="2019-11-17T05:22:32"/>
    <x v="836"/>
    <s v="6:08"/>
    <n v="6.1333333421498537"/>
    <s v="4:32"/>
    <n v="28.383333315141499"/>
    <x v="2"/>
    <s v="65714805-1"/>
    <s v="MARIA EIDA VELANDIA VALERO                                               "/>
    <s v="TRIAGE 2"/>
  </r>
  <r>
    <x v="1431"/>
    <d v="2019-11-17T06:08:17"/>
    <d v="2019-11-17T06:09:25"/>
    <x v="837"/>
    <s v="29:01"/>
    <n v="29.016666649840772"/>
    <s v="1:08"/>
    <n v="6.0499999998137355"/>
    <x v="1"/>
    <s v="1012395235-2"/>
    <s v="JULIAN ANDRES CASTELLANOS TELLEZ                                         "/>
    <s v="TRIAGE 3"/>
  </r>
  <r>
    <x v="1432"/>
    <d v="2019-11-17T06:31:29"/>
    <d v="2019-11-17T06:34:40"/>
    <x v="0"/>
    <s v="3:10"/>
    <n v="3.1666666734963655"/>
    <s v="3:11"/>
    <s v=""/>
    <x v="0"/>
    <s v="1013665506-1"/>
    <s v="JEFFERSON DAVID RODRIGUEZ RIAÑO                                          "/>
    <s v="TRIAGE 4"/>
  </r>
  <r>
    <x v="1433"/>
    <d v="2019-11-17T07:14:32"/>
    <d v="2019-11-17T07:17:40"/>
    <x v="838"/>
    <s v="13:33"/>
    <n v="13.549999971874058"/>
    <s v="3:08"/>
    <n v="3.8166666682809591"/>
    <x v="1"/>
    <s v="51815649-17"/>
    <s v="MARIA LUDIVIA PANTOJA OSORIO                                             "/>
    <s v="TRIAGE 3"/>
  </r>
  <r>
    <x v="1434"/>
    <d v="2019-11-17T07:29:59"/>
    <d v="2019-11-17T07:33:14"/>
    <x v="0"/>
    <s v="3:40"/>
    <n v="3.666666685603559"/>
    <s v="3:15"/>
    <s v=""/>
    <x v="0"/>
    <s v="79368333-3"/>
    <s v="JORGE ENRIQUE RODRIGUEZ RAMIREZ                                          "/>
    <s v="TRIAGE 4"/>
  </r>
  <r>
    <x v="1435"/>
    <d v="2019-11-17T07:48:57"/>
    <d v="2019-11-17T07:51:57"/>
    <x v="0"/>
    <s v="4:22"/>
    <n v="4.3666667025536299"/>
    <s v="3:00"/>
    <s v=""/>
    <x v="0"/>
    <s v="28698091-1"/>
    <s v="LUZ NIDYA RIOS FIERRO                                                    "/>
    <s v="TRIAGE 4"/>
  </r>
  <r>
    <x v="1436"/>
    <d v="2019-11-17T09:19:04"/>
    <d v="2019-11-17T09:20:00"/>
    <x v="839"/>
    <s v="0:41"/>
    <n v="0.68333335686475039"/>
    <s v="0:56"/>
    <n v="0.16666668467223644"/>
    <x v="2"/>
    <s v="20740891-5"/>
    <s v="MARIA DE JESUS CASTAÑEDA AYALA                                           "/>
    <s v="TRIAGE 2"/>
  </r>
  <r>
    <x v="1437"/>
    <d v="2019-11-17T09:33:32"/>
    <d v="2019-11-17T09:40:25"/>
    <x v="840"/>
    <s v="3:39"/>
    <n v="3.6499999836087227"/>
    <s v="6:53"/>
    <n v="0.99999998230487108"/>
    <x v="1"/>
    <s v="1022326290-1"/>
    <s v="VIVIANA  TIUSABA GOMEZ                                                   "/>
    <s v="TRIAGE 3"/>
  </r>
  <r>
    <x v="1438"/>
    <d v="2019-11-17T09:45:50"/>
    <d v="2019-11-17T09:51:12"/>
    <x v="0"/>
    <s v="4:53"/>
    <n v="4.883333332836628"/>
    <s v="5:22"/>
    <s v=""/>
    <x v="0"/>
    <s v="20482381-4"/>
    <s v="MARIA SABINA GARCIA GARCIA                                               "/>
    <s v="TRIAGE 4"/>
  </r>
  <r>
    <x v="1439"/>
    <d v="2019-11-17T09:51:28"/>
    <d v="2019-11-17T09:56:01"/>
    <x v="0"/>
    <s v="8:14"/>
    <n v="8.2333333510905504"/>
    <s v="4:33"/>
    <s v=""/>
    <x v="0"/>
    <s v="347623-1"/>
    <s v="JORGE ENRIQUE MORA HUERTAS                                               "/>
    <s v="TRIAGE 4"/>
  </r>
  <r>
    <x v="1440"/>
    <d v="2019-11-17T09:56:48"/>
    <d v="2019-11-17T10:00:31"/>
    <x v="0"/>
    <s v="4:42"/>
    <n v="4.699999988079071"/>
    <s v="3:43"/>
    <s v=""/>
    <x v="0"/>
    <s v="41714580-10"/>
    <s v="CLARA ISABEL GOMEZ PERDIGON                                              "/>
    <s v="TRIAGE 4"/>
  </r>
  <r>
    <x v="1441"/>
    <d v="2019-11-17T10:00:46"/>
    <d v="2019-11-17T10:04:45"/>
    <x v="0"/>
    <s v="7:38"/>
    <n v="7.6333333365619183"/>
    <s v="3:59"/>
    <s v=""/>
    <x v="0"/>
    <s v="41706169-10"/>
    <s v="LUZ MARINA CHITIVA MANCERA                                               "/>
    <s v="TRIAGE 4"/>
  </r>
  <r>
    <x v="1442"/>
    <d v="2019-11-17T10:21:11"/>
    <d v="2019-11-17T10:25:26"/>
    <x v="841"/>
    <s v="3:34"/>
    <n v="3.5666666831821203"/>
    <s v="4:15"/>
    <n v="3.3833333384245634"/>
    <x v="1"/>
    <s v="20151241-11"/>
    <s v="MARGARITA  ROJAS DE GONZALEZ                                             "/>
    <s v="TRIAGE 3"/>
  </r>
  <r>
    <x v="1443"/>
    <d v="2019-11-17T10:33:28"/>
    <d v="2019-11-17T10:35:40"/>
    <x v="0"/>
    <s v="5:04"/>
    <n v="5.0666666775941849"/>
    <s v="2:12"/>
    <s v=""/>
    <x v="0"/>
    <s v="20181503-5"/>
    <s v="ROSA ELVIA HIGUERA DE BARRIOS                                            "/>
    <s v="TRIAGE 4"/>
  </r>
  <r>
    <x v="1444"/>
    <d v="2019-11-17T10:35:54"/>
    <d v="2019-11-17T10:39:42"/>
    <x v="842"/>
    <s v="4:49"/>
    <n v="4.8166666924953461"/>
    <s v="3:48"/>
    <n v="0.68333335686475039"/>
    <x v="1"/>
    <s v="24111300-7"/>
    <s v="NOHEMI  ARAQUE DE PEREZ                                                  "/>
    <s v="TRIAGE 3"/>
  </r>
  <r>
    <x v="1445"/>
    <d v="2019-11-17T10:43:50"/>
    <d v="2019-11-17T10:47:32"/>
    <x v="0"/>
    <s v="5:26"/>
    <n v="5.4333333251997828"/>
    <s v="3:42"/>
    <s v=""/>
    <x v="0"/>
    <s v="41561263-11"/>
    <s v="MARIA ELDA IBARRA DE OVIEDO                                              "/>
    <s v="TRIAGE 4"/>
  </r>
  <r>
    <x v="1446"/>
    <d v="2019-11-17T10:48:02"/>
    <d v="2019-11-17T10:51:10"/>
    <x v="0"/>
    <s v="6:45"/>
    <n v="6.7500000167638063"/>
    <s v="3:08"/>
    <s v=""/>
    <x v="4"/>
    <s v="1072995-3"/>
    <s v="CLIMACO  AVELLANEDA ESPINOSA                                             "/>
    <s v="TRIAGE 5"/>
  </r>
  <r>
    <x v="1447"/>
    <d v="2019-11-17T10:51:23"/>
    <d v="2019-11-17T10:55:51"/>
    <x v="0"/>
    <s v="4:19"/>
    <n v="4.3166666384786367"/>
    <s v="4:28"/>
    <s v=""/>
    <x v="0"/>
    <s v="79258512-5"/>
    <s v="SERVIO TULIO ORJUELA PERILLA                                             "/>
    <s v="TRIAGE 4"/>
  </r>
  <r>
    <x v="1448"/>
    <d v="2019-11-17T10:56:06"/>
    <d v="2019-11-17T10:59:05"/>
    <x v="0"/>
    <s v="6:17"/>
    <n v="6.2833333248272538"/>
    <s v="2:59"/>
    <s v=""/>
    <x v="0"/>
    <s v="93372469-5"/>
    <s v="RICARDO  NIETO                                                           "/>
    <s v="TRIAGE 4"/>
  </r>
  <r>
    <x v="1449"/>
    <d v="2019-11-17T11:11:18"/>
    <d v="2019-11-17T11:13:57"/>
    <x v="843"/>
    <s v="7:17"/>
    <n v="7.2833333071321249"/>
    <s v="2:39"/>
    <n v="7.9166666837409139"/>
    <x v="1"/>
    <s v="52161382-13"/>
    <s v="FLOR ALBA MUÑOZ ULLOA                                                    "/>
    <s v="TRIAGE 3"/>
  </r>
  <r>
    <x v="1450"/>
    <d v="2019-11-17T11:14:30"/>
    <d v="2019-11-17T11:17:27"/>
    <x v="0"/>
    <s v="8:00"/>
    <n v="7.9999999841675162"/>
    <s v="2:57"/>
    <s v=""/>
    <x v="0"/>
    <s v="1023947662-1"/>
    <s v="JUAN PABLO GARCIA SANCHEZ                                                "/>
    <s v="TRIAGE 4"/>
  </r>
  <r>
    <x v="1451"/>
    <d v="2019-11-17T11:18:30"/>
    <d v="2019-11-17T11:21:13"/>
    <x v="844"/>
    <s v="3:33"/>
    <n v="3.549999981187284"/>
    <s v="2:43"/>
    <n v="1.7833332996815443"/>
    <x v="1"/>
    <s v="1072995-4"/>
    <s v="CLIMACO  AVELLANEDA ESPINOSA                                             "/>
    <s v="TRIAGE 3"/>
  </r>
  <r>
    <x v="1452"/>
    <d v="2019-11-17T11:41:36"/>
    <d v="2019-11-17T11:45:13"/>
    <x v="0"/>
    <s v="8:28"/>
    <n v="8.4666666761040688"/>
    <s v="3:37"/>
    <s v=""/>
    <x v="0"/>
    <s v="39719215-1"/>
    <s v="LAURA PATRICIA CARREO PEUELA                                             "/>
    <s v="TRIAGE 4"/>
  </r>
  <r>
    <x v="1453"/>
    <d v="2019-11-17T11:46:02"/>
    <d v="2019-11-17T11:49:05"/>
    <x v="0"/>
    <s v="9:22"/>
    <n v="9.3666666559875011"/>
    <s v="3:03"/>
    <s v=""/>
    <x v="0"/>
    <s v="1023957327-1"/>
    <s v="SEBASTIAN GERARDO ARANGO GARCIA                                          "/>
    <s v="TRIAGE 4"/>
  </r>
  <r>
    <x v="1454"/>
    <d v="2019-11-17T11:49:49"/>
    <d v="2019-11-17T11:55:10"/>
    <x v="0"/>
    <s v="10:02"/>
    <n v="10.033333310857415"/>
    <s v="5:21"/>
    <s v=""/>
    <x v="0"/>
    <s v="39661717-1"/>
    <s v="ANA MARIA LUISA DIAZ VALENCIA                                            "/>
    <s v="TRIAGE 4"/>
  </r>
  <r>
    <x v="1455"/>
    <d v="2019-11-17T12:46:35"/>
    <d v="2019-11-17T12:49:32"/>
    <x v="845"/>
    <s v="6:23"/>
    <n v="6.3833333272486925"/>
    <s v="2:57"/>
    <n v="2.0499999867752194"/>
    <x v="1"/>
    <s v="1075236962-2"/>
    <s v="ELIANA MARCELA REINOSO SABOGAL                                           "/>
    <s v="TRIAGE 3"/>
  </r>
  <r>
    <x v="1456"/>
    <d v="2019-11-17T12:50:15"/>
    <d v="2019-11-17T12:53:33"/>
    <x v="846"/>
    <s v="6:15"/>
    <n v="6.249999962747097"/>
    <s v="3:18"/>
    <n v="7.2666666470468044"/>
    <x v="1"/>
    <s v="21101489-13"/>
    <s v="MATILDE  PRIETO MELO                                                     "/>
    <s v="TRIAGE 3"/>
  </r>
  <r>
    <x v="1457"/>
    <d v="2019-11-17T13:14:52"/>
    <d v="2019-11-17T13:19:57"/>
    <x v="0"/>
    <s v="7:45"/>
    <n v="7.7499999990686774"/>
    <s v="5:05"/>
    <s v=""/>
    <x v="0"/>
    <s v="41708604-3"/>
    <s v="MARIA DEL ROCIO MONROY                                                   "/>
    <s v="TRIAGE 4"/>
  </r>
  <r>
    <x v="1458"/>
    <d v="2019-11-17T13:24:11"/>
    <d v="2019-11-17T13:32:34"/>
    <x v="847"/>
    <s v="2:34"/>
    <n v="2.5666666589677334"/>
    <s v="8:23"/>
    <n v="2.3166666738688946"/>
    <x v="1"/>
    <s v="51583957-1"/>
    <s v="OFELIA  HERRERA                                                          "/>
    <s v="TRIAGE 3"/>
  </r>
  <r>
    <x v="1459"/>
    <d v="2019-11-17T13:33:57"/>
    <d v="2019-11-17T13:37:03"/>
    <x v="0"/>
    <s v="9:01"/>
    <n v="9.0166666684672236"/>
    <s v="3:06"/>
    <s v=""/>
    <x v="1"/>
    <s v="1023916566-1"/>
    <s v="JESSIKA SULAY SAMPER OSTOS                                               "/>
    <s v="TRIAGE 3"/>
  </r>
  <r>
    <x v="1460"/>
    <d v="2019-11-17T13:37:11"/>
    <d v="2019-11-17T13:41:28"/>
    <x v="0"/>
    <s v="9:55"/>
    <n v="9.9166666902601719"/>
    <s v="4:17"/>
    <s v=""/>
    <x v="0"/>
    <s v="1033699284-3"/>
    <s v="HILDA ZOLANGIE GONZALEZ MOLINA                                           "/>
    <s v="TRIAGE 4"/>
  </r>
  <r>
    <x v="1461"/>
    <d v="2019-11-17T13:41:46"/>
    <d v="2019-11-17T13:45:55"/>
    <x v="0"/>
    <s v="12:17"/>
    <n v="12.283333344385028"/>
    <s v="4:09"/>
    <s v=""/>
    <x v="1"/>
    <s v="2348308-2"/>
    <s v="CELSO ENRIQUE BAZURTO MORALES                                            "/>
    <s v="TRIAGE 3"/>
  </r>
  <r>
    <x v="1462"/>
    <d v="2019-11-17T13:50:59"/>
    <d v="2019-11-17T14:02:11"/>
    <x v="0"/>
    <s v="17:35"/>
    <n v="17.583333346992731"/>
    <s v="11:12"/>
    <s v=""/>
    <x v="0"/>
    <s v="93360722-1"/>
    <s v="ERNESTO  MEDINA MARQUEZ                                                  "/>
    <s v="TRIAGE 4"/>
  </r>
  <r>
    <x v="1463"/>
    <d v="2019-11-17T13:40:38"/>
    <d v="2019-11-17T13:45:35"/>
    <x v="848"/>
    <s v="4:16"/>
    <n v="4.2666666582226753"/>
    <s v="4:57"/>
    <n v="5.3833333449438214"/>
    <x v="1"/>
    <s v="20799359-1"/>
    <s v="ERMINDINA  CASTAÑEDA DURAN                                               "/>
    <s v="TRIAGE 3"/>
  </r>
  <r>
    <x v="1464"/>
    <d v="2019-11-17T14:04:44"/>
    <d v="2019-11-17T14:09:35"/>
    <x v="0"/>
    <s v="23:33"/>
    <n v="23.550000004470348"/>
    <s v="4:51"/>
    <s v=""/>
    <x v="0"/>
    <s v="41459063-2"/>
    <s v="MARIA BERENICE CARDENAS CAMACHO                                          "/>
    <s v="TRIAGE 4"/>
  </r>
  <r>
    <x v="1465"/>
    <d v="2019-11-17T14:11:07"/>
    <d v="2019-11-17T14:15:52"/>
    <x v="0"/>
    <s v="12:22"/>
    <n v="12.36666664481163"/>
    <s v="4:45"/>
    <s v=""/>
    <x v="0"/>
    <s v="1022444389-1"/>
    <s v="IVON CAMILA SALINAS VERANO                                               "/>
    <s v="TRIAGE 4"/>
  </r>
  <r>
    <x v="1466"/>
    <d v="2019-11-17T14:17:19"/>
    <d v="2019-11-17T14:20:48"/>
    <x v="849"/>
    <s v="3:50"/>
    <n v="3.8333333283662796"/>
    <s v="3:29"/>
    <n v="28.333333334885538"/>
    <x v="1"/>
    <s v="14439006-10"/>
    <s v="JAIME  GAMBOA RADA                                                       "/>
    <s v="TRIAGE 3"/>
  </r>
  <r>
    <x v="1467"/>
    <d v="2019-11-17T14:33:20"/>
    <d v="2019-11-17T14:37:56"/>
    <x v="0"/>
    <s v="2:48"/>
    <n v="2.8000000258907676"/>
    <s v="4:36"/>
    <s v=""/>
    <x v="0"/>
    <s v="1023950308-1"/>
    <s v="SANTIAGO  CARDOZO CORRECHA                                               "/>
    <s v="TRIAGE 4"/>
  </r>
  <r>
    <x v="1468"/>
    <d v="2019-11-17T15:12:32"/>
    <d v="2019-11-17T15:14:21"/>
    <x v="850"/>
    <s v="9:01"/>
    <n v="9.0166666684672236"/>
    <s v="1:49"/>
    <n v="34.266666672192514"/>
    <x v="1"/>
    <s v="24563451-9"/>
    <s v="LEONOR  RODRIGUEZ                                                        "/>
    <s v="TRIAGE 3"/>
  </r>
  <r>
    <x v="1469"/>
    <d v="2019-11-17T15:15:22"/>
    <d v="2019-11-17T15:23:11"/>
    <x v="851"/>
    <s v="7:41"/>
    <n v="7.6833333587273955"/>
    <s v="7:49"/>
    <n v="71.466666692867875"/>
    <x v="1"/>
    <s v="41313594-1"/>
    <s v="TERESA  AVELLA                                                           "/>
    <s v="TRIAGE 3"/>
  </r>
  <r>
    <x v="1470"/>
    <d v="2019-11-17T16:36:54"/>
    <d v="2019-11-17T16:37:13"/>
    <x v="0"/>
    <s v="76:24"/>
    <n v="76.400000005960464"/>
    <s v="0:19"/>
    <s v=""/>
    <x v="0"/>
    <s v="19388477-23"/>
    <s v="CARLOS VICENTE RAMIREZ MURCIA                                            "/>
    <s v="TRIAGE 4"/>
  </r>
  <r>
    <x v="1471"/>
    <d v="2019-11-17T15:31:15"/>
    <d v="2019-11-17T15:35:31"/>
    <x v="852"/>
    <s v="7:42"/>
    <n v="7.6999999769032001"/>
    <s v="4:16"/>
    <n v="47.166666649281979"/>
    <x v="1"/>
    <s v="20080675-3"/>
    <s v="CRISTINA INES LOPEZ ACOSTA                                               "/>
    <s v="TRIAGE 3"/>
  </r>
  <r>
    <x v="1472"/>
    <d v="2019-11-17T16:16:01"/>
    <d v="2019-11-17T16:23:15"/>
    <x v="853"/>
    <s v="9:18"/>
    <n v="9.2999999737367034"/>
    <s v="7:14"/>
    <n v="9.6166666829958558"/>
    <x v="1"/>
    <s v="63391794-44"/>
    <s v="MARIA INES MEDINA URIBE                                                  "/>
    <s v="TRIAGE 3"/>
  </r>
  <r>
    <x v="1473"/>
    <d v="2019-11-17T16:24:25"/>
    <d v="2019-11-17T16:28:40"/>
    <x v="0"/>
    <s v="10:33"/>
    <n v="10.549999983049929"/>
    <s v="4:15"/>
    <s v=""/>
    <x v="0"/>
    <s v="1013639314-7"/>
    <s v="KATHERIN LILIANA RUBIANO PINZON                                          "/>
    <s v="TRIAGE 4"/>
  </r>
  <r>
    <x v="1474"/>
    <d v="2019-11-17T16:37:22"/>
    <d v="2019-11-17T16:43:11"/>
    <x v="0"/>
    <s v="4:26"/>
    <n v="4.4333333009853959"/>
    <s v="5:49"/>
    <s v=""/>
    <x v="0"/>
    <s v="52850127-19"/>
    <s v="MARCELA  TORRES ORJUELA                                                  "/>
    <s v="TRIAGE 4"/>
  </r>
  <r>
    <x v="1475"/>
    <d v="2019-11-17T16:53:19"/>
    <d v="2019-11-17T17:00:41"/>
    <x v="0"/>
    <s v="4:07"/>
    <n v="4.1166666755452752"/>
    <s v="7:22"/>
    <s v=""/>
    <x v="1"/>
    <s v="1012421684-3"/>
    <s v="YULIETH  HEREDIA BENAVIDES                                               "/>
    <s v="TRIAGE 3"/>
  </r>
  <r>
    <x v="1476"/>
    <d v="2019-11-17T17:13:49"/>
    <d v="2019-11-17T17:33:29"/>
    <x v="0"/>
    <s v="4:58"/>
    <n v="4.9666666751727462"/>
    <s v="19:40"/>
    <s v=""/>
    <x v="0"/>
    <s v="5899093-2"/>
    <s v="PABLO ANTONIO GUZMAN GARCIA                                              "/>
    <s v="TRIAGE 4"/>
  </r>
  <r>
    <x v="1477"/>
    <d v="2019-11-17T18:11:31"/>
    <d v="2019-11-17T18:14:03"/>
    <x v="854"/>
    <s v="12:53"/>
    <n v="12.88333335891366"/>
    <s v="2:32"/>
    <n v="6.7166666965931654"/>
    <x v="1"/>
    <s v="23488017-2"/>
    <s v="CRISTINA  SALINAS DE WILCHES                                             "/>
    <s v="TRIAGE 3"/>
  </r>
  <r>
    <x v="1478"/>
    <d v="2019-11-17T18:14:33"/>
    <d v="2019-11-17T18:18:31"/>
    <x v="855"/>
    <s v="3:43"/>
    <n v="3.7166666658595204"/>
    <s v="3:58"/>
    <n v="19.233333365991712"/>
    <x v="1"/>
    <s v="52284512-2"/>
    <s v="SANDRA PATRICIA MUÑOZ SANTANA                                            "/>
    <s v="TRIAGE 3"/>
  </r>
  <r>
    <x v="1479"/>
    <d v="2019-11-17T19:23:51"/>
    <d v="2019-11-17T19:41:51"/>
    <x v="856"/>
    <s v="13:29"/>
    <n v="13.483333331532776"/>
    <s v="18:00"/>
    <n v="11.966666635125875"/>
    <x v="1"/>
    <s v="79652358-1"/>
    <s v="JAIRO ALBERTO MEDINA OSORIO                                              "/>
    <s v="TRIAGE 3"/>
  </r>
  <r>
    <x v="1480"/>
    <d v="2019-11-17T19:42:24"/>
    <d v="2019-11-17T19:45:28"/>
    <x v="857"/>
    <s v="26:25"/>
    <n v="26.416666670702398"/>
    <s v="3:04"/>
    <n v="13.983333301730454"/>
    <x v="1"/>
    <s v="52367696-5"/>
    <s v="NELFA  MARIN SERRANO                                                     "/>
    <s v="TRIAGE 3"/>
  </r>
  <r>
    <x v="1481"/>
    <d v="2019-11-17T19:32:04"/>
    <d v="2019-11-17T19:35:31"/>
    <x v="858"/>
    <s v="11:41"/>
    <n v="11.683333329856396"/>
    <s v="3:27"/>
    <n v="40.233333329670131"/>
    <x v="2"/>
    <s v="25477410-12"/>
    <s v="ALBA ILMENA CASTRO DE BARCO                                              "/>
    <s v="TRIAGE 2"/>
  </r>
  <r>
    <x v="1482"/>
    <d v="2019-11-17T19:46:41"/>
    <d v="2019-11-17T19:49:57"/>
    <x v="859"/>
    <s v="23:14"/>
    <n v="23.233333337120712"/>
    <s v="3:16"/>
    <n v="22.766666645184159"/>
    <x v="1"/>
    <s v="51826281-2"/>
    <s v="MARTA CECILIA CASTILLA                                                   "/>
    <s v="TRIAGE 3"/>
  </r>
  <r>
    <x v="1483"/>
    <d v="2019-11-17T20:30:38"/>
    <d v="2019-11-17T20:34:01"/>
    <x v="860"/>
    <s v="24:28"/>
    <n v="24.466666644439101"/>
    <s v="3:23"/>
    <n v="21.916666687466204"/>
    <x v="1"/>
    <s v="79104676-4"/>
    <s v="LUIS ALEJANDRO MONTAÑA PEREZ                                             "/>
    <s v="TRIAGE 3"/>
  </r>
  <r>
    <x v="1484"/>
    <d v="2019-11-17T20:34:30"/>
    <d v="2019-11-17T20:37:02"/>
    <x v="861"/>
    <s v="26:17"/>
    <n v="26.283333348110318"/>
    <s v="2:32"/>
    <n v="3.0999999912455678"/>
    <x v="1"/>
    <s v="80812024-1"/>
    <s v="ANDRES FELIPE DUEÑAS CORDOBA                                             "/>
    <s v="TRIAGE 3"/>
  </r>
  <r>
    <x v="1485"/>
    <d v="2019-11-17T20:56:30"/>
    <d v="2019-11-17T21:04:23"/>
    <x v="0"/>
    <s v="18:06"/>
    <n v="18.100000019185245"/>
    <s v="7:53"/>
    <s v=""/>
    <x v="0"/>
    <s v="1031175048-4"/>
    <s v="DANIELA  CABALLERO RAMIREZ                                               "/>
    <s v="TRIAGE 4"/>
  </r>
  <r>
    <x v="1486"/>
    <d v="2019-11-17T21:15:42"/>
    <d v="2019-11-17T21:22:32"/>
    <x v="0"/>
    <s v="7:20"/>
    <n v="7.3333333292976022"/>
    <s v="6:50"/>
    <s v=""/>
    <x v="1"/>
    <s v="41415607-20"/>
    <s v="LEONILDA  MORENO MONTAÑO                                                 "/>
    <s v="TRIAGE 3"/>
  </r>
  <r>
    <x v="1487"/>
    <d v="2019-11-17T21:35:08"/>
    <d v="2019-11-17T21:36:58"/>
    <x v="862"/>
    <s v="9:42"/>
    <n v="9.6999999834224582"/>
    <s v="1:50"/>
    <n v="30.916666695848107"/>
    <x v="1"/>
    <s v="41415607-21"/>
    <s v="LEONILDA  MORENO MONTAÑO                                                 "/>
    <s v="TRIAGE 3"/>
  </r>
  <r>
    <x v="1488"/>
    <d v="2019-11-17T22:56:15"/>
    <d v="2019-11-17T23:02:21"/>
    <x v="863"/>
    <s v="28:11"/>
    <n v="28.183333310298622"/>
    <s v="6:06"/>
    <n v="34.499999997206032"/>
    <x v="1"/>
    <s v="53890585-2"/>
    <s v="YINETH AMPARO SANDOVAL FERNANDEZ                                         "/>
    <s v="TRIAGE 3"/>
  </r>
  <r>
    <x v="1489"/>
    <d v="2019-11-17T23:02:59"/>
    <d v="2019-11-17T23:14:14"/>
    <x v="0"/>
    <s v="6:35"/>
    <n v="6.5833333320915699"/>
    <s v="11:15"/>
    <s v=""/>
    <x v="0"/>
    <s v="1089508531-4"/>
    <s v="SANDRO FAUSTO TENORIO CABEZAS                                            "/>
    <s v="TRIAGE 4"/>
  </r>
  <r>
    <x v="1490"/>
    <d v="2019-11-17T23:48:07"/>
    <d v="2019-11-18T00:08:11"/>
    <x v="0"/>
    <s v="14:41"/>
    <n v="14.683333318680525"/>
    <s v="20:04"/>
    <s v=""/>
    <x v="0"/>
    <s v="1002522668-1"/>
    <s v="LAURA YURENY OCAMPO RAMIREZ                                              "/>
    <s v="TRIAGE 4"/>
  </r>
  <r>
    <x v="1491"/>
    <d v="2019-11-18T00:08:55"/>
    <d v="2019-11-18T00:12:12"/>
    <x v="0"/>
    <s v="12:18"/>
    <n v="12.300000004470348"/>
    <s v="3:17"/>
    <s v=""/>
    <x v="0"/>
    <s v="79216956-1"/>
    <s v="CARLOS ARTURO OSPINA MEDINA                                              "/>
    <s v="TRIAGE 4"/>
  </r>
  <r>
    <x v="1492"/>
    <d v="2019-11-18T00:12:41"/>
    <d v="2019-11-18T00:15:41"/>
    <x v="0"/>
    <s v="10:21"/>
    <n v="10.350000020116568"/>
    <s v="3:00"/>
    <s v=""/>
    <x v="0"/>
    <s v="39634332-1"/>
    <s v="MARTHA LUCIA PEÑA ROSO                                                   "/>
    <s v="TRIAGE 4"/>
  </r>
  <r>
    <x v="1493"/>
    <d v="2019-11-18T00:20:48"/>
    <d v="2019-11-18T00:24:19"/>
    <x v="864"/>
    <s v="14:10"/>
    <n v="14.166666646488011"/>
    <s v="3:31"/>
    <n v="22.133333352394402"/>
    <x v="1"/>
    <s v="39657642-2"/>
    <s v="MYRIAM CLEMENCIA ALONSO                                                  "/>
    <s v="TRIAGE 3"/>
  </r>
  <r>
    <x v="1494"/>
    <d v="2019-11-18T01:39:24"/>
    <d v="2019-11-18T01:43:43"/>
    <x v="865"/>
    <s v="33:46"/>
    <n v="33.766666701994836"/>
    <s v="4:19"/>
    <n v="1.2166666891425848"/>
    <x v="1"/>
    <s v="28114764-5"/>
    <s v="JOSEFINA  CEPEDA DE PARDO                                                "/>
    <s v="TRIAGE 3"/>
  </r>
  <r>
    <x v="1495"/>
    <d v="2019-11-18T03:26:44"/>
    <d v="2019-11-18T03:34:02"/>
    <x v="866"/>
    <s v="3:48"/>
    <n v="3.8000000081956387"/>
    <s v="7:18"/>
    <n v="16.566666662693024"/>
    <x v="1"/>
    <s v="1315689-16"/>
    <s v="JAIME  JARAMILLO ORTIZ                                                   "/>
    <s v="TRIAGE 3"/>
  </r>
  <r>
    <x v="1496"/>
    <d v="2019-11-18T04:21:30"/>
    <d v="2019-11-18T04:22:34"/>
    <x v="867"/>
    <s v="16:07"/>
    <n v="16.116666672751307"/>
    <s v="1:04"/>
    <n v="19.283333346247673"/>
    <x v="1"/>
    <s v="80439024-17"/>
    <s v="SANTOS ARNULFO MARTINEZ RIOS                                             "/>
    <s v="TRIAGE 3"/>
  </r>
  <r>
    <x v="1497"/>
    <d v="2019-11-18T05:04:08"/>
    <d v="2019-11-18T05:07:33"/>
    <x v="0"/>
    <s v="9:15"/>
    <n v="9.2500000353902578"/>
    <s v="3:25"/>
    <s v=""/>
    <x v="0"/>
    <s v="1000076284-2"/>
    <s v="GABRIELA  GIRALDO JAIMES                                                 "/>
    <s v="TRIAGE 4"/>
  </r>
  <r>
    <x v="1498"/>
    <d v="2019-11-18T05:43:16"/>
    <d v="2019-11-18T05:46:11"/>
    <x v="868"/>
    <s v="24:35"/>
    <n v="24.58333330694586"/>
    <s v="2:55"/>
    <n v="26.149999983608723"/>
    <x v="1"/>
    <s v="41303607-1"/>
    <s v="ANASTASIA  TARAZONA DE GONZALEZ                                          "/>
    <s v="TRIAGE 3"/>
  </r>
  <r>
    <x v="1499"/>
    <d v="2019-11-18T05:50:48"/>
    <d v="2019-11-18T05:51:41"/>
    <x v="0"/>
    <s v="8:40"/>
    <n v="8.6666666390374303"/>
    <s v="0:53"/>
    <s v=""/>
    <x v="0"/>
    <s v="41781462-1"/>
    <s v="GONZALBA  CASALLAS DE MURILLO                                            "/>
    <s v="TRIAGE 4"/>
  </r>
  <r>
    <x v="1500"/>
    <d v="2019-11-18T07:08:32"/>
    <d v="2019-11-18T07:11:03"/>
    <x v="0"/>
    <s v="8:15"/>
    <n v="8.2500000111758709"/>
    <s v="2:31"/>
    <s v=""/>
    <x v="0"/>
    <s v="1023944530-1"/>
    <s v="LUISA FERNANDA LOPEZ RIAO                                                "/>
    <s v="TRIAGE 4"/>
  </r>
  <r>
    <x v="1501"/>
    <d v="2019-11-18T07:14:22"/>
    <d v="2019-11-18T07:16:40"/>
    <x v="0"/>
    <s v="7:51"/>
    <n v="7.8500000014901161"/>
    <s v="2:18"/>
    <s v=""/>
    <x v="1"/>
    <s v="1033807511-3"/>
    <s v="TATIANA ALEJANDRA SALAZAR RUIZ                                           "/>
    <s v="TRIAGE 3"/>
  </r>
  <r>
    <x v="1502"/>
    <d v="2019-11-18T07:18:18"/>
    <d v="2019-11-18T07:20:35"/>
    <x v="869"/>
    <s v="10:14"/>
    <n v="10.233333357609808"/>
    <s v="2:17"/>
    <n v="0.30000000726431608"/>
    <x v="1"/>
    <s v="32722580-21"/>
    <s v="MARTHA LUCIA AGUDELO GIRALDO                                             "/>
    <s v="TRIAGE 3"/>
  </r>
  <r>
    <x v="1503"/>
    <d v="2019-11-18T07:22:04"/>
    <d v="2019-11-18T07:24:31"/>
    <x v="870"/>
    <s v="12:31"/>
    <n v="12.516666669398546"/>
    <s v="2:27"/>
    <n v="19.350000028498471"/>
    <x v="1"/>
    <s v="52100579-1"/>
    <s v="LIDIA MERCEDES PORRAS BERMUDEZ                                           "/>
    <s v="TRIAGE 3"/>
  </r>
  <r>
    <x v="1504"/>
    <d v="2019-11-18T07:26:24"/>
    <d v="2019-11-18T07:28:55"/>
    <x v="871"/>
    <s v="12:15"/>
    <n v="12.249999982304871"/>
    <s v="2:31"/>
    <n v="31.033333316445351"/>
    <x v="1"/>
    <s v="17056958-11"/>
    <s v="ALVARO  VALBUENA DIAZ                                                    "/>
    <s v="TRIAGE 3"/>
  </r>
  <r>
    <x v="1505"/>
    <d v="2019-11-18T07:32:06"/>
    <d v="2019-11-18T07:33:29"/>
    <x v="872"/>
    <s v="13:50"/>
    <n v="13.83333336096257"/>
    <s v="1:23"/>
    <n v="5.4499999852851033"/>
    <x v="1"/>
    <s v="342402-1"/>
    <s v="JOSE ALBERTO CASTRO CASTRO                                               "/>
    <s v="TRIAGE 3"/>
  </r>
  <r>
    <x v="1506"/>
    <d v="2019-11-18T07:39:14"/>
    <d v="2019-11-18T07:42:37"/>
    <x v="873"/>
    <s v="13:49"/>
    <n v="13.816666658967733"/>
    <s v="3:23"/>
    <n v="14.899999983608723"/>
    <x v="1"/>
    <s v="1013614660-8"/>
    <s v="JUAN SEBASTIAN DAZA ROMERO                                               "/>
    <s v="TRIAGE 3"/>
  </r>
  <r>
    <x v="1507"/>
    <d v="2019-11-18T07:49:01"/>
    <d v="2019-11-18T07:49:16"/>
    <x v="0"/>
    <s v="9:46"/>
    <n v="9.7666666656732559"/>
    <s v="0:15"/>
    <s v=""/>
    <x v="0"/>
    <s v="21134143-3"/>
    <s v="YOLANDA  RODRIGUEZ BRAUSIN                                               "/>
    <s v="TRIAGE 4"/>
  </r>
  <r>
    <x v="1508"/>
    <d v="2019-11-18T08:14:43"/>
    <d v="2019-11-18T08:18:24"/>
    <x v="874"/>
    <s v="5:37"/>
    <n v="5.6166666699573398"/>
    <s v="3:41"/>
    <n v="6.9666666816920042"/>
    <x v="2"/>
    <s v="79258512-6"/>
    <s v="SERVIO TULIO ORJUELA PERILLA                                             "/>
    <s v="TRIAGE 2"/>
  </r>
  <r>
    <x v="1509"/>
    <d v="2019-11-18T08:22:46"/>
    <d v="2019-11-18T08:26:45"/>
    <x v="875"/>
    <s v="12:19"/>
    <n v="12.316666664555669"/>
    <s v="3:59"/>
    <n v="27.29999999050051"/>
    <x v="1"/>
    <s v="1024520867-12"/>
    <s v="DARWIN FERNEY CRUZ CUELLAR                                               "/>
    <s v="TRIAGE 3"/>
  </r>
  <r>
    <x v="1510"/>
    <d v="2019-11-18T08:33:15"/>
    <d v="2019-11-18T08:39:05"/>
    <x v="0"/>
    <s v="5:30"/>
    <n v="5.5000000074505806"/>
    <s v="5:50"/>
    <s v=""/>
    <x v="0"/>
    <s v="1015441753-1"/>
    <s v="OSCAR IVAN MELO HERNANDEZ                                                "/>
    <s v="TRIAGE 4"/>
  </r>
  <r>
    <x v="1511"/>
    <d v="2019-11-18T08:52:35"/>
    <d v="2019-11-18T08:52:55"/>
    <x v="0"/>
    <s v="11:33"/>
    <n v="11.550000007264316"/>
    <s v="0:20"/>
    <s v=""/>
    <x v="0"/>
    <s v="52732656-2"/>
    <s v="JOHANNA PAOLA FLOREZ                                                     "/>
    <s v="TRIAGE 4"/>
  </r>
  <r>
    <x v="1512"/>
    <d v="2019-11-18T08:55:40"/>
    <d v="2019-11-18T08:59:19"/>
    <x v="876"/>
    <s v="12:53"/>
    <n v="12.883333317004144"/>
    <s v="3:39"/>
    <n v="14.849999961443245"/>
    <x v="1"/>
    <s v="41678199-22"/>
    <s v="MARIA TERESA ROZO GUTIERREZ                                              "/>
    <s v="TRIAGE 3"/>
  </r>
  <r>
    <x v="1513"/>
    <d v="2019-11-18T09:02:10"/>
    <d v="2019-11-18T09:07:23"/>
    <x v="877"/>
    <s v="18:16"/>
    <n v="18.266666661947966"/>
    <s v="5:13"/>
    <n v="0.39999996777623892"/>
    <x v="1"/>
    <s v="20884888-1"/>
    <s v="AURA MARIA GONZALEZ PENAGOS                                              "/>
    <s v="TRIAGE 3"/>
  </r>
  <r>
    <x v="1514"/>
    <d v="2019-11-18T09:15:54"/>
    <d v="2019-11-18T09:16:15"/>
    <x v="878"/>
    <s v="9:00"/>
    <n v="9.0000000083819032"/>
    <s v="0:21"/>
    <n v="35.066666691564023"/>
    <x v="1"/>
    <s v="19470651-1"/>
    <s v="JAIME  CHAPARRO LOPEZ                                                    "/>
    <s v="TRIAGE 3"/>
  </r>
  <r>
    <x v="1515"/>
    <d v="2019-11-18T09:49:18"/>
    <d v="2019-11-18T09:49:54"/>
    <x v="0"/>
    <s v="24:30"/>
    <n v="24.500000006519258"/>
    <s v="0:36"/>
    <s v=""/>
    <x v="0"/>
    <s v="41679087-1"/>
    <s v="RUTH  ZAMUDIO FLORIDO                                                    "/>
    <s v="TRIAGE 4"/>
  </r>
  <r>
    <x v="1516"/>
    <d v="2019-11-18T09:51:03"/>
    <d v="2019-11-18T09:52:09"/>
    <x v="879"/>
    <s v="12:35"/>
    <n v="12.583333351649344"/>
    <s v="1:06"/>
    <n v="13.366666669026017"/>
    <x v="1"/>
    <s v="17324290-1"/>
    <s v="JULIO EDUARDO GIRALDO ISAZA                                              "/>
    <s v="TRIAGE 3"/>
  </r>
  <r>
    <x v="1517"/>
    <d v="2019-11-18T09:54:40"/>
    <d v="2019-11-18T09:55:17"/>
    <x v="880"/>
    <s v="11:51"/>
    <n v="11.850000014528632"/>
    <s v="0:37"/>
    <n v="11.883333334699273"/>
    <x v="3"/>
    <s v="79263839-1"/>
    <s v="JOSE GILDARDO MELO OSPINA                                                "/>
    <s v="TRIAGE 1"/>
  </r>
  <r>
    <x v="1518"/>
    <d v="2019-11-18T10:06:45"/>
    <d v="2019-11-18T10:07:18"/>
    <x v="881"/>
    <s v="8:53"/>
    <n v="8.883333345875144"/>
    <s v="0:33"/>
    <n v="2.1499999891966581"/>
    <x v="1"/>
    <s v="1067093476-2"/>
    <s v="RAFAEL DAVID PEREIRA FLOREZ                                              "/>
    <s v="TRIAGE 3"/>
  </r>
  <r>
    <x v="1519"/>
    <d v="2019-11-18T10:07:55"/>
    <d v="2019-11-18T10:15:13"/>
    <x v="0"/>
    <s v="8:24"/>
    <n v="8.399999993853271"/>
    <s v="7:18"/>
    <s v=""/>
    <x v="0"/>
    <s v="80744345-1"/>
    <s v="SEGUNDO FABIAN CRUZ GOMEZ                                                "/>
    <s v="TRIAGE 4"/>
  </r>
  <r>
    <x v="1520"/>
    <d v="2019-11-18T10:17:33"/>
    <d v="2019-11-18T10:18:58"/>
    <x v="882"/>
    <s v="10:27"/>
    <n v="10.450000022538006"/>
    <s v="1:25"/>
    <n v="1.9499999843537807"/>
    <x v="1"/>
    <s v="41733472-1"/>
    <s v="CLARA ELIZABETH SALAS COLMENARES                                         "/>
    <s v="TRIAGE 3"/>
  </r>
  <r>
    <x v="1521"/>
    <d v="2019-11-18T10:20:09"/>
    <d v="2019-11-18T10:23:21"/>
    <x v="883"/>
    <s v="9:36"/>
    <n v="9.5999999810010195"/>
    <s v="3:12"/>
    <n v="9.3833333579823375"/>
    <x v="1"/>
    <s v="3182748-3"/>
    <s v="EDGAR GUSTAVO MARTINEZ VILLARRAGA                                        "/>
    <s v="TRIAGE 3"/>
  </r>
  <r>
    <x v="1522"/>
    <d v="2019-11-18T10:23:58"/>
    <d v="2019-11-18T10:25:46"/>
    <x v="884"/>
    <s v="12:43"/>
    <n v="12.716666674241424"/>
    <s v="1:48"/>
    <n v="2.2166666714474559"/>
    <x v="1"/>
    <s v="24160491-1"/>
    <s v="SARA  ORTIZ                                                              "/>
    <s v="TRIAGE 3"/>
  </r>
  <r>
    <x v="1523"/>
    <d v="2019-11-18T10:32:50"/>
    <d v="2019-11-18T10:38:23"/>
    <x v="0"/>
    <s v="18:25"/>
    <n v="18.416666686534882"/>
    <s v="5:33"/>
    <s v=""/>
    <x v="0"/>
    <s v="1016074886-1"/>
    <s v="DAVID ESNEIDER CORREDOR VERU                                             "/>
    <s v="TRIAGE 4"/>
  </r>
  <r>
    <x v="1524"/>
    <d v="2019-11-18T10:40:38"/>
    <d v="2019-11-18T10:40:57"/>
    <x v="885"/>
    <s v="22:58"/>
    <n v="22.966666650027037"/>
    <s v="0:19"/>
    <n v="13.916666661389172"/>
    <x v="1"/>
    <s v="1002425954-2"/>
    <s v="MARIA CRISTINA HURTADO BELEÑO                                            "/>
    <s v="TRIAGE 3"/>
  </r>
  <r>
    <x v="1525"/>
    <d v="2019-11-18T10:26:06"/>
    <d v="2019-11-18T10:29:08"/>
    <x v="886"/>
    <s v="3:13"/>
    <n v="3.216666653752327"/>
    <s v="3:02"/>
    <n v="7.9999999841675162"/>
    <x v="1"/>
    <s v="4565911-3"/>
    <s v="JORGE OVIEDO CALDERON MOLINA                                             "/>
    <s v="TRIAGE 3"/>
  </r>
  <r>
    <x v="1526"/>
    <d v="2019-11-18T10:52:12"/>
    <d v="2019-11-18T10:53:55"/>
    <x v="887"/>
    <s v="14:10"/>
    <n v="14.166666646488011"/>
    <s v="1:43"/>
    <n v="20.016666683368385"/>
    <x v="1"/>
    <s v="1003140539-1"/>
    <s v="LIJAIDIS  FLOREZ NUEZ                                                    "/>
    <s v="TRIAGE 3"/>
  </r>
  <r>
    <x v="1527"/>
    <d v="2019-11-18T11:09:58"/>
    <d v="2019-11-18T11:10:21"/>
    <x v="0"/>
    <s v="25:49"/>
    <n v="25.816666698083282"/>
    <s v="0:23"/>
    <s v=""/>
    <x v="0"/>
    <s v="5818097-5"/>
    <s v="ALAIN  VIZCAYA TOLE                                                      "/>
    <s v="TRIAGE 4"/>
  </r>
  <r>
    <x v="1528"/>
    <d v="2019-11-18T11:11:59"/>
    <d v="2019-11-18T11:14:39"/>
    <x v="0"/>
    <s v="11:49"/>
    <n v="11.816666694357991"/>
    <s v="2:40"/>
    <s v=""/>
    <x v="0"/>
    <s v="1022995998-1"/>
    <s v="ANGIE NATHALY CHURQUE MUOZ                                               "/>
    <s v="TRIAGE 4"/>
  </r>
  <r>
    <x v="1529"/>
    <d v="2019-11-18T11:14:59"/>
    <d v="2019-11-18T11:18:10"/>
    <x v="888"/>
    <s v="10:52"/>
    <n v="10.866666692309082"/>
    <s v="3:11"/>
    <n v="9.9999999906867743"/>
    <x v="1"/>
    <s v="6316482-7"/>
    <s v="ARIEL  ESCOBAR DOMINGUEZ                                                 "/>
    <s v="TRIAGE 3"/>
  </r>
  <r>
    <x v="1530"/>
    <d v="2019-11-18T11:18:32"/>
    <d v="2019-11-18T11:23:06"/>
    <x v="889"/>
    <s v="8:14"/>
    <n v="8.2333333091810346"/>
    <s v="4:34"/>
    <n v="3.5833333432674408"/>
    <x v="2"/>
    <s v="461449-1"/>
    <s v="JORGE  BUSTOS FAJARDO                                                    "/>
    <s v="TRIAGE 2"/>
  </r>
  <r>
    <x v="1531"/>
    <d v="2019-11-18T11:28:19"/>
    <d v="2019-11-18T11:30:48"/>
    <x v="890"/>
    <s v="9:56"/>
    <n v="9.9333333084359765"/>
    <s v="2:29"/>
    <n v="39.51666665263474"/>
    <x v="1"/>
    <s v="52704258-1"/>
    <s v="CAROL  GIRALDO                                                           "/>
    <s v="TRIAGE 3"/>
  </r>
  <r>
    <x v="1532"/>
    <d v="2019-11-18T12:20:14"/>
    <d v="2019-11-18T12:25:50"/>
    <x v="891"/>
    <s v="29:34"/>
    <n v="29.566666684113443"/>
    <s v="5:36"/>
    <n v="2.6500000013038516"/>
    <x v="1"/>
    <s v="19178893-1"/>
    <s v="JORGE  SOSTE ESCOBAR                                                     "/>
    <s v="TRIAGE 3"/>
  </r>
  <r>
    <x v="1533"/>
    <d v="2019-11-18T12:26:15"/>
    <d v="2019-11-18T12:28:48"/>
    <x v="892"/>
    <s v="14:38"/>
    <n v="14.633333338424563"/>
    <s v="2:33"/>
    <n v="29.516666661947966"/>
    <x v="1"/>
    <s v="1013580277-2"/>
    <s v="SHARAY GABRIELA FARIAS QUEMBA                                            "/>
    <s v="TRIAGE 3"/>
  </r>
  <r>
    <x v="1534"/>
    <d v="2019-11-18T12:29:23"/>
    <d v="2019-11-18T12:33:02"/>
    <x v="0"/>
    <s v="15:26"/>
    <n v="15.433333357796073"/>
    <s v="3:39"/>
    <s v=""/>
    <x v="0"/>
    <s v="20319576-22"/>
    <s v="UMELIA  ACUÑA CHONTAL                                                    "/>
    <s v="TRIAGE 4"/>
  </r>
  <r>
    <x v="1535"/>
    <d v="2019-11-18T12:33:18"/>
    <d v="2019-11-18T12:36:56"/>
    <x v="0"/>
    <s v="17:02"/>
    <n v="17.033333354629576"/>
    <s v="3:38"/>
    <s v=""/>
    <x v="0"/>
    <s v="28902244-12"/>
    <s v="LUCILA  BEDOYA OVIEDO                                                    "/>
    <s v="TRIAGE 4"/>
  </r>
  <r>
    <x v="1536"/>
    <d v="2019-11-18T12:37:11"/>
    <d v="2019-11-18T12:40:44"/>
    <x v="0"/>
    <s v="16:52"/>
    <n v="16.86666666995734"/>
    <s v="3:33"/>
    <s v=""/>
    <x v="0"/>
    <s v="1023966502-1"/>
    <s v="BRAYAN JULIAN DAZA ASTUDILLO                                             "/>
    <s v="TRIAGE 4"/>
  </r>
  <r>
    <x v="1537"/>
    <d v="2019-11-18T12:41:04"/>
    <d v="2019-11-18T12:44:55"/>
    <x v="0"/>
    <s v="18:05"/>
    <n v="18.083333317190409"/>
    <s v="3:51"/>
    <s v=""/>
    <x v="0"/>
    <s v="1031176762-3"/>
    <s v="MILLER ANDRES ACEVEDO RIAO                                               "/>
    <s v="TRIAGE 4"/>
  </r>
  <r>
    <x v="1538"/>
    <d v="2019-11-18T12:45:23"/>
    <d v="2019-11-18T12:51:49"/>
    <x v="0"/>
    <s v="19:15"/>
    <n v="19.250000026077032"/>
    <s v="6:26"/>
    <s v=""/>
    <x v="0"/>
    <s v="51774689-4"/>
    <s v="MARIA PIEDAD PINEDA SACHICA                                              "/>
    <s v="TRIAGE 4"/>
  </r>
  <r>
    <x v="1539"/>
    <d v="2019-11-18T12:52:07"/>
    <d v="2019-11-18T12:58:02"/>
    <x v="893"/>
    <s v="23:09"/>
    <n v="23.149999994784594"/>
    <s v="5:55"/>
    <n v="1.3500000117346644"/>
    <x v="1"/>
    <s v="1032399701-1"/>
    <s v="YESCICA ANDREA MONSALVE VELASCO                                          "/>
    <s v="TRIAGE 3"/>
  </r>
  <r>
    <x v="1540"/>
    <d v="2019-11-18T12:58:21"/>
    <d v="2019-11-18T13:01:10"/>
    <x v="0"/>
    <s v="23:28"/>
    <n v="23.46666666213423"/>
    <s v="2:49"/>
    <s v=""/>
    <x v="4"/>
    <s v="163519-8"/>
    <s v="JULIO  PALACIO RAMIREZ                                                   "/>
    <s v="TRIAGE 5"/>
  </r>
  <r>
    <x v="1541"/>
    <d v="2019-11-18T12:45:07"/>
    <d v="2019-11-18T12:49:20"/>
    <x v="894"/>
    <s v="8:13"/>
    <n v="8.2166666490957141"/>
    <s v="4:13"/>
    <n v="25.983333340846002"/>
    <x v="1"/>
    <s v="1032455822-11"/>
    <s v="AIDA ALEJANDRA QUIROGA PARRA                                             "/>
    <s v="TRIAGE 3"/>
  </r>
  <r>
    <x v="1542"/>
    <d v="2019-11-18T13:01:18"/>
    <d v="2019-11-18T13:05:54"/>
    <x v="895"/>
    <s v="15:29"/>
    <n v="15.483333338052034"/>
    <s v="4:36"/>
    <n v="10.15000001527369"/>
    <x v="1"/>
    <s v="80119217-5"/>
    <s v="EDWIN ENRIQUE PRESIGA VELEZ                                              "/>
    <s v="TRIAGE 3"/>
  </r>
  <r>
    <x v="1543"/>
    <d v="2019-11-18T13:06:13"/>
    <d v="2019-11-18T13:11:39"/>
    <x v="0"/>
    <s v="16:45"/>
    <n v="16.750000007450581"/>
    <s v="5:26"/>
    <s v=""/>
    <x v="0"/>
    <s v="41587159-1"/>
    <s v="MYRIAM JUDITH VELANDIA LEON                                              "/>
    <s v="TRIAGE 4"/>
  </r>
  <r>
    <x v="1544"/>
    <d v="2019-11-18T13:11:57"/>
    <d v="2019-11-18T13:15:31"/>
    <x v="896"/>
    <s v="15:41"/>
    <n v="15.683333342894912"/>
    <s v="3:34"/>
    <n v="21.199999968521297"/>
    <x v="1"/>
    <s v="51550742-13"/>
    <s v="SILVIA  ESPEJO MENDOZA                                                   "/>
    <s v="TRIAGE 3"/>
  </r>
  <r>
    <x v="1545"/>
    <d v="2019-11-18T13:15:58"/>
    <d v="2019-11-18T13:27:16"/>
    <x v="0"/>
    <s v="13:00"/>
    <n v="13.000000021420419"/>
    <s v="11:18"/>
    <s v=""/>
    <x v="0"/>
    <s v="41724347-4"/>
    <s v="LUZ MARINA CRUZ DE HERNANDEZ                                             "/>
    <s v="TRIAGE 4"/>
  </r>
  <r>
    <x v="1546"/>
    <d v="2019-11-18T13:28:55"/>
    <d v="2019-11-18T13:32:52"/>
    <x v="0"/>
    <s v="6:33"/>
    <n v="6.550000011920929"/>
    <s v="3:57"/>
    <s v=""/>
    <x v="0"/>
    <s v="1097638247-2"/>
    <s v="JUAN GABRIEL REINA CADENA                                                "/>
    <s v="TRIAGE 4"/>
  </r>
  <r>
    <x v="1547"/>
    <d v="2019-11-18T13:33:25"/>
    <d v="2019-11-18T13:37:37"/>
    <x v="897"/>
    <s v="8:04"/>
    <n v="8.066666666418314"/>
    <s v="4:12"/>
    <n v="25.649999971501529"/>
    <x v="1"/>
    <s v="20543117-2"/>
    <s v="LUCILA DEL CARMEN BARRETO HERNANDEZ                                      "/>
    <s v="TRIAGE 3"/>
  </r>
  <r>
    <x v="1548"/>
    <d v="2019-11-18T13:41:33"/>
    <d v="2019-11-18T13:47:28"/>
    <x v="0"/>
    <s v="12:41"/>
    <n v="12.683333354070783"/>
    <s v="5:55"/>
    <s v=""/>
    <x v="0"/>
    <s v="51839830-1"/>
    <s v="BLANCA CARMENZA MORA ACOSTA                                              "/>
    <s v="TRIAGE 4"/>
  </r>
  <r>
    <x v="1549"/>
    <d v="2019-11-18T13:49:40"/>
    <d v="2019-11-18T13:56:38"/>
    <x v="0"/>
    <s v="19:12"/>
    <n v="19.200000003911555"/>
    <s v="6:58"/>
    <s v=""/>
    <x v="0"/>
    <s v="1032478067-7"/>
    <s v="FABIAN  MARTINEZ LOMBO                                                   "/>
    <s v="TRIAGE 4"/>
  </r>
  <r>
    <x v="1550"/>
    <d v="2019-11-18T13:59:30"/>
    <d v="2019-11-18T14:04:26"/>
    <x v="0"/>
    <s v="9:35"/>
    <n v="9.583333320915699"/>
    <s v="4:56"/>
    <s v=""/>
    <x v="0"/>
    <s v="28814194-6"/>
    <s v="CIELO AMPARO SANCHEZ                                                     "/>
    <s v="TRIAGE 4"/>
  </r>
  <r>
    <x v="1551"/>
    <d v="2019-11-18T14:14:16"/>
    <d v="2019-11-18T14:17:19"/>
    <x v="898"/>
    <s v="3:08"/>
    <n v="3.1333333114162087"/>
    <s v="3:03"/>
    <n v="6.7999999970197678"/>
    <x v="1"/>
    <s v="1024506818-4"/>
    <s v="JULIAN YAMEL PELAEZ HERRERA                                              "/>
    <s v="TRIAGE 3"/>
  </r>
  <r>
    <x v="1552"/>
    <d v="2019-11-18T14:17:40"/>
    <d v="2019-11-18T14:23:00"/>
    <x v="0"/>
    <s v="4:41"/>
    <n v="4.6833333279937506"/>
    <s v="5:20"/>
    <s v=""/>
    <x v="0"/>
    <s v="41336267-8"/>
    <s v="MARIA ELIZABETH MONSALVE VDA DE BLANCO                                   "/>
    <s v="TRIAGE 4"/>
  </r>
  <r>
    <x v="1553"/>
    <d v="2019-11-18T14:25:06"/>
    <d v="2019-11-18T14:29:34"/>
    <x v="0"/>
    <s v="8:48"/>
    <n v="8.8000000035390258"/>
    <s v="4:28"/>
    <s v=""/>
    <x v="0"/>
    <s v="1023920586-8"/>
    <s v="DANDENYS ENRIQUE FELICIANO BARRETO                                       "/>
    <s v="TRIAGE 4"/>
  </r>
  <r>
    <x v="1554"/>
    <d v="2019-11-18T14:30:39"/>
    <d v="2019-11-18T14:34:28"/>
    <x v="0"/>
    <s v="8:07"/>
    <n v="8.1166666466742754"/>
    <s v="3:49"/>
    <s v=""/>
    <x v="0"/>
    <s v="52903832-1"/>
    <s v="SANDRA MILENA FORERO SANCHEZ                                             "/>
    <s v="TRIAGE 4"/>
  </r>
  <r>
    <x v="1555"/>
    <d v="2019-11-18T14:42:36"/>
    <d v="2019-11-18T14:43:18"/>
    <x v="899"/>
    <s v="7:48"/>
    <n v="7.7999999793246388"/>
    <s v="0:42"/>
    <n v="1.8166666617617011"/>
    <x v="1"/>
    <s v="39712521-1"/>
    <s v="FLOR MARIA SANTIESTEBAN SANDOVAL                                         "/>
    <s v="TRIAGE 3"/>
  </r>
  <r>
    <x v="1556"/>
    <d v="2019-11-18T14:47:24"/>
    <d v="2019-11-18T14:52:45"/>
    <x v="0"/>
    <s v="5:25"/>
    <n v="5.4166666651144624"/>
    <s v="5:21"/>
    <s v=""/>
    <x v="0"/>
    <s v="41474151-1"/>
    <s v="LUCINDA  BOHORQUEZ LEON                                                  "/>
    <s v="TRIAGE 4"/>
  </r>
  <r>
    <x v="1557"/>
    <d v="2019-11-18T14:53:20"/>
    <d v="2019-11-18T14:59:56"/>
    <x v="900"/>
    <s v="8:13"/>
    <n v="8.2166666490957141"/>
    <s v="6:36"/>
    <n v="0.95000000204890966"/>
    <x v="1"/>
    <s v="41591063-3"/>
    <s v="MARIA TERESA LAVERDE COTA                                                "/>
    <s v="TRIAGE 3"/>
  </r>
  <r>
    <x v="1558"/>
    <d v="2019-11-18T15:00:09"/>
    <d v="2019-11-18T15:08:13"/>
    <x v="0"/>
    <s v="3:07"/>
    <n v="3.1166666513308883"/>
    <s v="8:04"/>
    <s v=""/>
    <x v="0"/>
    <s v="42159751-1"/>
    <s v="LILIANA PASTORA ALCALDE GUEVARA                                          "/>
    <s v="TRIAGE 4"/>
  </r>
  <r>
    <x v="1559"/>
    <d v="2019-11-18T15:08:29"/>
    <d v="2019-11-18T15:12:58"/>
    <x v="0"/>
    <s v="9:13"/>
    <n v="9.216666673310101"/>
    <s v="4:29"/>
    <s v=""/>
    <x v="0"/>
    <s v="1023933101-1"/>
    <s v="BAYRON ESTEBAN BAYONA SARMIENTO                                          "/>
    <s v="TRIAGE 4"/>
  </r>
  <r>
    <x v="1560"/>
    <d v="2019-11-18T15:16:04"/>
    <d v="2019-11-18T15:24:45"/>
    <x v="0"/>
    <s v="13:16"/>
    <n v="13.266666666604578"/>
    <s v="8:41"/>
    <s v=""/>
    <x v="0"/>
    <s v="20567524-1"/>
    <s v="ANA JULIA CASTIBLANCO ORTIZ                                              "/>
    <s v="TRIAGE 4"/>
  </r>
  <r>
    <x v="1561"/>
    <d v="2019-11-18T15:25:48"/>
    <d v="2019-11-18T15:30:56"/>
    <x v="901"/>
    <s v="21:28"/>
    <n v="21.466666655614972"/>
    <s v="5:08"/>
    <n v="1.0000000242143869"/>
    <x v="1"/>
    <s v="19080695-3"/>
    <s v="ALIRIO  GARZON CARDOZO                                                   "/>
    <s v="TRIAGE 3"/>
  </r>
  <r>
    <x v="1562"/>
    <d v="2019-11-18T15:31:24"/>
    <d v="2019-11-18T15:35:04"/>
    <x v="902"/>
    <s v="23:42"/>
    <n v="23.699999987147748"/>
    <s v="3:40"/>
    <n v="0.80000001937150955"/>
    <x v="1"/>
    <s v="41392244-3"/>
    <s v="GLADYS DEL CARMEN MARTINEZ ROJAS                                         "/>
    <s v="TRIAGE 3"/>
  </r>
  <r>
    <x v="1563"/>
    <d v="2019-11-18T15:15:21"/>
    <d v="2019-11-18T15:18:26"/>
    <x v="903"/>
    <s v="5:48"/>
    <n v="5.8000000147148967"/>
    <s v="3:05"/>
    <n v="0.56666665244847536"/>
    <x v="3"/>
    <s v="41658262-2"/>
    <s v="LUZ MARY RONDON SANCHEZ                                                  "/>
    <s v="TRIAGE 1"/>
  </r>
  <r>
    <x v="1564"/>
    <d v="2019-11-18T15:35:24"/>
    <d v="2019-11-18T15:40:04"/>
    <x v="0"/>
    <s v="19:09"/>
    <n v="19.150000023655593"/>
    <s v="4:40"/>
    <s v=""/>
    <x v="0"/>
    <s v="1193123239-1"/>
    <s v="DHAYA  SANABRIA RIVAS                                                    "/>
    <s v="TRIAGE 4"/>
  </r>
  <r>
    <x v="1565"/>
    <d v="2019-11-18T15:40:26"/>
    <d v="2019-11-18T15:49:29"/>
    <x v="904"/>
    <s v="5:18"/>
    <n v="5.3000000026077032"/>
    <s v="9:03"/>
    <n v="0.76666665729135275"/>
    <x v="1"/>
    <s v="1233511772-1"/>
    <s v="LUISA FERNANDA DELGADO ORTIZ                                             "/>
    <s v="TRIAGE 3"/>
  </r>
  <r>
    <x v="1566"/>
    <d v="2019-11-18T15:51:07"/>
    <d v="2019-11-18T16:00:02"/>
    <x v="0"/>
    <s v="12:44"/>
    <n v="12.733333334326744"/>
    <s v="8:55"/>
    <s v=""/>
    <x v="0"/>
    <s v="39542329-1"/>
    <s v="NELSY CECILIA AREVALO GUTIERREZ                                          "/>
    <s v="TRIAGE 4"/>
  </r>
  <r>
    <x v="1567"/>
    <d v="2019-11-18T16:01:15"/>
    <d v="2019-11-18T16:08:33"/>
    <x v="0"/>
    <s v="19:20"/>
    <n v="19.333333326503634"/>
    <s v="7:18"/>
    <s v=""/>
    <x v="0"/>
    <s v="51740199-8"/>
    <s v="LUZ STELLA OSPINA                                                        "/>
    <s v="TRIAGE 4"/>
  </r>
  <r>
    <x v="1568"/>
    <d v="2019-11-18T16:09:27"/>
    <d v="2019-11-18T16:16:51"/>
    <x v="905"/>
    <s v="20:33"/>
    <n v="20.549999973736703"/>
    <s v="7:24"/>
    <n v="3.2333333557471633"/>
    <x v="1"/>
    <s v="1024529763-1"/>
    <s v="VIVIAN ESTRELLA CARDENAS MORALES                                         "/>
    <s v="TRIAGE 3"/>
  </r>
  <r>
    <x v="1569"/>
    <d v="2019-11-18T16:17:54"/>
    <d v="2019-11-18T16:20:49"/>
    <x v="906"/>
    <s v="15:51"/>
    <n v="15.849999985657632"/>
    <s v="2:55"/>
    <n v="0.50000001210719347"/>
    <x v="1"/>
    <s v="20150932-1"/>
    <s v="ANA ISABEL AREVALO RAMIREZ                                               "/>
    <s v="TRIAGE 3"/>
  </r>
  <r>
    <x v="1570"/>
    <d v="2019-11-18T16:21:11"/>
    <d v="2019-11-18T16:25:33"/>
    <x v="907"/>
    <s v="15:03"/>
    <n v="15.050000008195639"/>
    <s v="4:22"/>
    <n v="1.1333333468064666"/>
    <x v="1"/>
    <s v="51892726-8"/>
    <s v="MARIA DE JESUS RODRIGUEZ                                                 "/>
    <s v="TRIAGE 3"/>
  </r>
  <r>
    <x v="1571"/>
    <d v="2019-11-18T16:25:45"/>
    <d v="2019-11-18T16:33:23"/>
    <x v="0"/>
    <s v="18:08"/>
    <n v="18.133333339355886"/>
    <s v="7:38"/>
    <s v=""/>
    <x v="0"/>
    <s v="1059118046-1"/>
    <s v="CAMILO ANDRES GUZMAN BEDOYA                                              "/>
    <s v="TRIAGE 4"/>
  </r>
  <r>
    <x v="1572"/>
    <d v="2019-11-18T16:34:01"/>
    <d v="2019-11-18T16:39:31"/>
    <x v="0"/>
    <s v="21:50"/>
    <n v="21.833333345130086"/>
    <s v="5:30"/>
    <s v=""/>
    <x v="0"/>
    <s v="1022953919-1"/>
    <s v="ALVARO ANDRES PINEDA VALDERRAMA                                          "/>
    <s v="TRIAGE 4"/>
  </r>
  <r>
    <x v="1573"/>
    <d v="2019-11-18T16:39:45"/>
    <d v="2019-11-18T16:46:53"/>
    <x v="0"/>
    <s v="25:24"/>
    <n v="25.39999998640269"/>
    <s v="7:08"/>
    <s v=""/>
    <x v="0"/>
    <s v="1001273244-2"/>
    <s v="JUAN PABLO SAAVEDRA PARRA                                                "/>
    <s v="TRIAGE 4"/>
  </r>
  <r>
    <x v="1574"/>
    <d v="2019-11-18T16:48:59"/>
    <d v="2019-11-18T16:55:08"/>
    <x v="908"/>
    <s v="7:06"/>
    <n v="7.1000000042840838"/>
    <s v="6:09"/>
    <n v="0.89999997988343239"/>
    <x v="1"/>
    <s v="19243920-3"/>
    <s v="VICTOR MANUEL SALAZAR GARCIA                                             "/>
    <s v="TRIAGE 3"/>
  </r>
  <r>
    <x v="1575"/>
    <d v="2019-11-18T16:55:24"/>
    <d v="2019-11-18T17:01:01"/>
    <x v="909"/>
    <s v="4:13"/>
    <n v="4.216666636057198"/>
    <s v="5:37"/>
    <n v="2.1000000089406967"/>
    <x v="2"/>
    <s v="23992012-3"/>
    <s v="ALCIRA ALICIA SUAREZ DE RODRIGUEZ                                        "/>
    <s v="TRIAGE 2"/>
  </r>
  <r>
    <x v="1576"/>
    <d v="2019-11-18T17:01:14"/>
    <d v="2019-11-18T17:06:21"/>
    <x v="910"/>
    <s v="3:01"/>
    <n v="3.0166666489094496"/>
    <s v="5:07"/>
    <n v="4.4166666828095913"/>
    <x v="1"/>
    <s v="1000791333-1"/>
    <s v="JUAN CAMILO LOAIZA PELAEZ                                                "/>
    <s v="TRIAGE 3"/>
  </r>
  <r>
    <x v="1577"/>
    <d v="2019-11-18T17:09:50"/>
    <d v="2019-11-18T17:11:21"/>
    <x v="911"/>
    <s v="7:21"/>
    <n v="7.3499999893829226"/>
    <s v="1:31"/>
    <n v="14.616666636429727"/>
    <x v="1"/>
    <s v="28479147-1"/>
    <s v="EUGENIA  SANTAMARIA SERRANO                                              "/>
    <s v="TRIAGE 3"/>
  </r>
  <r>
    <x v="1578"/>
    <d v="2019-11-18T17:19:01"/>
    <d v="2019-11-18T17:23:56"/>
    <x v="912"/>
    <s v="2:33"/>
    <n v="2.5499999988824129"/>
    <s v="4:55"/>
    <n v="46.166666666977108"/>
    <x v="1"/>
    <s v="20227768-4"/>
    <s v="MARIA ELVIA CASTILLO VDA DE RUIZ                                         "/>
    <s v="TRIAGE 3"/>
  </r>
  <r>
    <x v="1579"/>
    <d v="2019-11-18T17:25:59"/>
    <d v="2019-11-18T17:30:35"/>
    <x v="913"/>
    <s v="8:09"/>
    <n v="8.1499999668449163"/>
    <s v="4:36"/>
    <n v="49.933333313092589"/>
    <x v="1"/>
    <s v="41609015-9"/>
    <s v="MARIA CONSEJO RODRIGUEZ GARCIA                                           "/>
    <s v="TRIAGE 3"/>
  </r>
  <r>
    <x v="1580"/>
    <d v="2019-11-18T17:32:40"/>
    <d v="2019-11-18T17:35:54"/>
    <x v="0"/>
    <s v="13:24"/>
    <n v="13.399999989196658"/>
    <s v="3:14"/>
    <s v=""/>
    <x v="0"/>
    <s v="1109490658-2"/>
    <s v="HELI FABIO VILLANUEVA GUALTERO                                           "/>
    <s v="TRIAGE 4"/>
  </r>
  <r>
    <x v="1581"/>
    <d v="2019-11-18T17:48:49"/>
    <d v="2019-11-18T17:52:15"/>
    <x v="0"/>
    <s v="1:59"/>
    <n v="1.9833333464339375"/>
    <s v="3:26"/>
    <s v=""/>
    <x v="0"/>
    <s v="1062086945-2"/>
    <s v="ALEXANDER  PASOS GUEGIA                                                  "/>
    <s v="TRIAGE 4"/>
  </r>
  <r>
    <x v="1582"/>
    <d v="2019-11-18T17:52:28"/>
    <d v="2019-11-18T17:54:26"/>
    <x v="0"/>
    <s v="2:54"/>
    <n v="2.8999999864026904"/>
    <s v="1:58"/>
    <s v=""/>
    <x v="0"/>
    <s v="19315386-6"/>
    <s v="MIGUEL ANTONIO LOPEZ CARDENAS                                            "/>
    <s v="TRIAGE 4"/>
  </r>
  <r>
    <x v="1583"/>
    <d v="2019-11-18T17:57:01"/>
    <d v="2019-11-18T18:02:36"/>
    <x v="0"/>
    <s v="4:10"/>
    <n v="4.1666666558012366"/>
    <s v="5:35"/>
    <s v=""/>
    <x v="1"/>
    <s v="19173903-1"/>
    <s v="SAUL  SANTOYO ARDILA                                                     "/>
    <s v="TRIAGE 3"/>
  </r>
  <r>
    <x v="1584"/>
    <d v="2019-11-18T18:29:58"/>
    <d v="2019-11-18T18:35:56"/>
    <x v="914"/>
    <s v="13:31"/>
    <n v="13.516666651703417"/>
    <s v="5:58"/>
    <n v="0.73333329521119595"/>
    <x v="1"/>
    <s v="3250343-2"/>
    <s v="MAXIMILIANO  MORENO FORERO                                               "/>
    <s v="TRIAGE 3"/>
  </r>
  <r>
    <x v="1585"/>
    <d v="2019-11-18T19:01:46"/>
    <d v="2019-11-18T19:04:47"/>
    <x v="915"/>
    <s v="3:34"/>
    <n v="3.5666666831821203"/>
    <s v="3:01"/>
    <n v="4.6000000275671482"/>
    <x v="1"/>
    <s v="1033769419-1"/>
    <s v="JUAN CARLOS ROMERO JUNCO                                                 "/>
    <s v="TRIAGE 3"/>
  </r>
  <r>
    <x v="1586"/>
    <d v="2019-11-18T19:29:36"/>
    <d v="2019-11-18T19:34:48"/>
    <x v="916"/>
    <s v="3:57"/>
    <n v="3.9499999908730388"/>
    <s v="5:12"/>
    <n v="13.650000016205013"/>
    <x v="1"/>
    <s v="17004180-9"/>
    <s v="REINALDO  MARTINEZ                                                       "/>
    <s v="TRIAGE 3"/>
  </r>
  <r>
    <x v="1587"/>
    <d v="2019-11-18T19:35:38"/>
    <d v="2019-11-18T19:45:41"/>
    <x v="0"/>
    <s v="3:05"/>
    <n v="3.0833333311602473"/>
    <s v="10:03"/>
    <s v=""/>
    <x v="0"/>
    <s v="41409310-3"/>
    <s v="CRISTINA  LEAL DE SERENO                                                 "/>
    <s v="TRIAGE 4"/>
  </r>
  <r>
    <x v="1588"/>
    <d v="2019-11-18T20:52:12"/>
    <d v="2019-11-18T20:54:56"/>
    <x v="917"/>
    <s v="19:04"/>
    <n v="19.066666681319475"/>
    <s v="2:44"/>
    <n v="7.366666691377759"/>
    <x v="1"/>
    <s v="52974792-1"/>
    <s v="SANDRA YANIRA MONTAÑEZ MENDEZ                                            "/>
    <s v="TRIAGE 3"/>
  </r>
  <r>
    <x v="1589"/>
    <d v="2019-11-18T20:56:01"/>
    <d v="2019-11-18T20:57:49"/>
    <x v="918"/>
    <s v="5:31"/>
    <n v="5.5166666675359011"/>
    <s v="1:48"/>
    <n v="73.316666674800217"/>
    <x v="1"/>
    <s v="20135609-1"/>
    <s v="ANA JULIA MOLINA ANGARITA                                                "/>
    <s v="TRIAGE 3"/>
  </r>
  <r>
    <x v="1590"/>
    <d v="2019-11-18T21:43:56"/>
    <d v="2019-11-18T22:01:27"/>
    <x v="0"/>
    <s v="10:43"/>
    <n v="10.716666667722166"/>
    <s v="17:31"/>
    <s v=""/>
    <x v="0"/>
    <s v="21076117-2"/>
    <s v="ANA CECILIA CRUZ CARRILLO                                                "/>
    <s v="TRIAGE 4"/>
  </r>
  <r>
    <x v="1591"/>
    <d v="2019-11-18T22:01:53"/>
    <d v="2019-11-18T22:15:09"/>
    <x v="0"/>
    <s v="15:07"/>
    <n v="15.116666648536921"/>
    <s v="13:16"/>
    <s v=""/>
    <x v="0"/>
    <s v="1007538542-1"/>
    <s v="KAREN BRIGITH CORTES RODRIGUEZ                                           "/>
    <s v="TRIAGE 4"/>
  </r>
  <r>
    <x v="1592"/>
    <d v="2019-11-18T22:17:56"/>
    <d v="2019-11-18T22:23:14"/>
    <x v="919"/>
    <s v="21:11"/>
    <n v="21.183333308435977"/>
    <s v="5:18"/>
    <n v="0.68333335686475039"/>
    <x v="1"/>
    <s v="1033814545-4"/>
    <s v="JULIAN ENRIQUE RODRIGUEZ LOPEZ                                           "/>
    <s v="TRIAGE 3"/>
  </r>
  <r>
    <x v="1593"/>
    <d v="2019-11-18T22:34:14"/>
    <d v="2019-11-18T22:39:30"/>
    <x v="920"/>
    <s v="5:03"/>
    <n v="5.0500000175088644"/>
    <s v="5:16"/>
    <n v="0.48333331011235714"/>
    <x v="1"/>
    <s v="41425898-2"/>
    <s v="ANA MERCEDES SANCHEZ DE CASTELLANOS                                      "/>
    <s v="TRIAGE 3"/>
  </r>
  <r>
    <x v="1594"/>
    <d v="2019-11-18T23:05:50"/>
    <d v="2019-11-18T23:12:59"/>
    <x v="0"/>
    <s v="4:37"/>
    <n v="4.6166666876524687"/>
    <s v="7:09"/>
    <s v=""/>
    <x v="0"/>
    <s v="52052505-3"/>
    <s v="DIANA CAROLINA BRAVO SILVA                                               "/>
    <s v="TRIAGE 4"/>
  </r>
  <r>
    <x v="1595"/>
    <d v="2019-11-19T04:07:44"/>
    <d v="2019-11-19T04:09:56"/>
    <x v="921"/>
    <s v="0:38"/>
    <n v="0.63333333469927311"/>
    <s v="2:12"/>
    <n v="11.883333334699273"/>
    <x v="2"/>
    <s v="23909150-2"/>
    <s v="ANA MARIA TIBADUISA PEREZ                                                "/>
    <s v="TRIAGE 2"/>
  </r>
  <r>
    <x v="1596"/>
    <d v="2019-11-19T05:25:31"/>
    <d v="2019-11-19T05:27:55"/>
    <x v="922"/>
    <s v="9:17"/>
    <n v="9.2833333136513829"/>
    <s v="2:24"/>
    <n v="12.133333319798112"/>
    <x v="1"/>
    <s v="1315689-17"/>
    <s v="JAIME  JARAMILLO ORTIZ                                                   "/>
    <s v="TRIAGE 3"/>
  </r>
  <r>
    <x v="1597"/>
    <d v="2019-11-19T05:29:03"/>
    <d v="2019-11-19T05:33:12"/>
    <x v="923"/>
    <s v="3:44"/>
    <n v="3.7333333259448409"/>
    <s v="4:09"/>
    <n v="3.7833333481103182"/>
    <x v="1"/>
    <s v="51774689-5"/>
    <s v="MARIA PIEDAD PINEDA SACHICA                                              "/>
    <s v="TRIAGE 3"/>
  </r>
  <r>
    <x v="1598"/>
    <d v="2019-11-19T06:38:32"/>
    <d v="2019-11-19T06:39:49"/>
    <x v="924"/>
    <s v="7:45"/>
    <n v="7.7499999990686774"/>
    <s v="1:17"/>
    <n v="11.750000012107193"/>
    <x v="1"/>
    <s v="52538491-3"/>
    <s v="SAYLLER YOHANA BARRIOS RUBIANO                                           "/>
    <s v="TRIAGE 3"/>
  </r>
  <r>
    <x v="1599"/>
    <d v="2019-11-19T07:13:24"/>
    <d v="2019-11-19T07:15:05"/>
    <x v="925"/>
    <s v="4:57"/>
    <n v="4.9500000150874257"/>
    <s v="1:41"/>
    <n v="6.183333364315331"/>
    <x v="1"/>
    <s v="20190132-13"/>
    <s v="SUSANA  MONROY DE ANGEL                                                  "/>
    <s v="TRIAGE 3"/>
  </r>
  <r>
    <x v="1600"/>
    <d v="2019-11-19T07:20:11"/>
    <d v="2019-11-19T07:22:52"/>
    <x v="0"/>
    <s v="10:13"/>
    <n v="10.216666697524488"/>
    <s v="2:41"/>
    <s v=""/>
    <x v="0"/>
    <s v="1121213869-1"/>
    <s v="DELCIO  SALAZAR YEPES                                                    "/>
    <s v="TRIAGE 4"/>
  </r>
  <r>
    <x v="1601"/>
    <d v="2019-11-19T07:31:38"/>
    <d v="2019-11-19T07:31:58"/>
    <x v="926"/>
    <s v="17:34"/>
    <n v="17.566666644997895"/>
    <s v="0:20"/>
    <n v="16.333333295769989"/>
    <x v="1"/>
    <s v="1002436398-1"/>
    <s v="JUAN CARLOS GOMEZ SANCHEZ                                                "/>
    <s v="TRIAGE 3"/>
  </r>
  <r>
    <x v="1602"/>
    <d v="2019-11-19T07:24:51"/>
    <d v="2019-11-19T07:28:12"/>
    <x v="927"/>
    <s v="7:00"/>
    <n v="6.9999999599531293"/>
    <s v="3:21"/>
    <n v="3.0833333311602473"/>
    <x v="1"/>
    <s v="1110493409-2"/>
    <s v="MONICA DEL PILAR ECHEVERRY TIQUE                                         "/>
    <s v="TRIAGE 3"/>
  </r>
  <r>
    <x v="1603"/>
    <d v="2019-11-19T07:32:20"/>
    <d v="2019-11-19T07:35:53"/>
    <x v="928"/>
    <s v="5:07"/>
    <n v="5.1166666578501463"/>
    <s v="3:33"/>
    <n v="1.2666666693985462"/>
    <x v="1"/>
    <s v="79647585-2"/>
    <s v="HENRY  BASTIDAS ROMERO                                                   "/>
    <s v="TRIAGE 3"/>
  </r>
  <r>
    <x v="1604"/>
    <d v="2019-11-19T07:59:37"/>
    <d v="2019-11-19T08:00:42"/>
    <x v="929"/>
    <s v="9:47"/>
    <n v="9.7833333257585764"/>
    <s v="1:05"/>
    <n v="3.1999999936670065"/>
    <x v="1"/>
    <s v="51740199-9"/>
    <s v="LUZ STELLA OSPINA                                                        "/>
    <s v="TRIAGE 3"/>
  </r>
  <r>
    <x v="1605"/>
    <d v="2019-11-19T08:09:00"/>
    <d v="2019-11-19T08:10:48"/>
    <x v="930"/>
    <s v="4:36"/>
    <n v="4.5999999856576324"/>
    <s v="1:48"/>
    <n v="8.9500000281259418"/>
    <x v="1"/>
    <s v="17285140-2"/>
    <s v="JOSE JOAQUIN MARTINEZ UMAÑA                                              "/>
    <s v="TRIAGE 3"/>
  </r>
  <r>
    <x v="1606"/>
    <d v="2019-11-19T08:21:36"/>
    <d v="2019-11-19T08:24:13"/>
    <x v="931"/>
    <s v="4:43"/>
    <n v="4.7166666481643915"/>
    <s v="2:37"/>
    <n v="1.4666666742414236"/>
    <x v="1"/>
    <s v="41582579-4"/>
    <s v="ROSA EVELIA DUARTE CARRILLO                                              "/>
    <s v="TRIAGE 3"/>
  </r>
  <r>
    <x v="1607"/>
    <d v="2019-11-19T08:28:31"/>
    <d v="2019-11-19T08:29:41"/>
    <x v="932"/>
    <s v="10:07"/>
    <n v="10.116666653193533"/>
    <s v="1:10"/>
    <n v="11.700000031851232"/>
    <x v="1"/>
    <s v="17068139-51"/>
    <s v="ISIDRO  CASTRO MORALES                                                   "/>
    <s v="TRIAGE 3"/>
  </r>
  <r>
    <x v="1608"/>
    <d v="2019-11-19T08:37:48"/>
    <d v="2019-11-19T08:38:24"/>
    <x v="933"/>
    <s v="17:48"/>
    <n v="17.800000011920929"/>
    <s v="0:36"/>
    <n v="16.150000034831464"/>
    <x v="1"/>
    <s v="2988550-3"/>
    <s v="JOSE ORLANDO BARRIGA CORTES                                              "/>
    <s v="TRIAGE 3"/>
  </r>
  <r>
    <x v="1609"/>
    <d v="2019-11-19T08:39:14"/>
    <d v="2019-11-19T08:43:08"/>
    <x v="934"/>
    <s v="17:20"/>
    <n v="17.333333319984376"/>
    <s v="3:54"/>
    <n v="14.233333328738809"/>
    <x v="1"/>
    <s v="41506830-41"/>
    <s v="CLARA INES QUIROGA DE PARRA                                              "/>
    <s v="TRIAGE 3"/>
  </r>
  <r>
    <x v="1610"/>
    <d v="2019-11-19T08:51:38"/>
    <d v="2019-11-19T08:51:56"/>
    <x v="935"/>
    <s v="17:21"/>
    <n v="17.349999980069697"/>
    <s v="0:18"/>
    <n v="32.050000000745058"/>
    <x v="1"/>
    <s v="23443041-17"/>
    <s v="LEONOR  GALEANO DE MORENO                                                "/>
    <s v="TRIAGE 3"/>
  </r>
  <r>
    <x v="1611"/>
    <d v="2019-11-19T08:55:44"/>
    <d v="2019-11-19T08:56:02"/>
    <x v="936"/>
    <s v="11:00"/>
    <n v="11.000000014901161"/>
    <s v="0:18"/>
    <n v="26.3499999884516"/>
    <x v="1"/>
    <s v="12126805-1"/>
    <s v="SAIN  MOSQUERA LOSADA                                                    "/>
    <s v="TRIAGE 3"/>
  </r>
  <r>
    <x v="1612"/>
    <d v="2019-11-19T09:26:41"/>
    <d v="2019-11-19T09:26:56"/>
    <x v="0"/>
    <s v="12:14"/>
    <n v="12.233333322219551"/>
    <s v="0:15"/>
    <s v=""/>
    <x v="0"/>
    <s v="70851512-1"/>
    <s v="CARLOS ALBERTO VALENCIA BARAHONA                                         "/>
    <s v="TRIAGE 4"/>
  </r>
  <r>
    <x v="1613"/>
    <d v="2019-11-19T09:33:17"/>
    <d v="2019-11-19T09:34:48"/>
    <x v="937"/>
    <s v="6:06"/>
    <n v="6.1000000219792128"/>
    <s v="1:31"/>
    <n v="4.5333333453163505"/>
    <x v="1"/>
    <s v="52743984-1"/>
    <s v="ROCIO  SARMIENTO PARRA                                                   "/>
    <s v="TRIAGE 3"/>
  </r>
  <r>
    <x v="1614"/>
    <d v="2019-11-19T09:35:11"/>
    <d v="2019-11-19T09:36:20"/>
    <x v="938"/>
    <s v="2:37"/>
    <n v="2.6166666811332107"/>
    <s v="1:09"/>
    <n v="4.366666660644114"/>
    <x v="1"/>
    <s v="52438943-1"/>
    <s v="BLANCA NIDIA HERNANDEZ SANTANDER                                         "/>
    <s v="TRIAGE 3"/>
  </r>
  <r>
    <x v="1615"/>
    <d v="2019-11-19T09:36:34"/>
    <d v="2019-11-19T09:41:35"/>
    <x v="939"/>
    <s v="2:54"/>
    <n v="2.9000000283122063"/>
    <s v="5:01"/>
    <n v="1.0666666645556688"/>
    <x v="1"/>
    <s v="40419940-6"/>
    <s v="ELIZABETH  RODRIGUEZ RICARDO                                             "/>
    <s v="TRIAGE 3"/>
  </r>
  <r>
    <x v="1616"/>
    <d v="2019-11-19T09:43:48"/>
    <d v="2019-11-19T09:45:01"/>
    <x v="940"/>
    <s v="8:16"/>
    <n v="8.2666666712611914"/>
    <s v="1:13"/>
    <n v="4.2333333380520344"/>
    <x v="1"/>
    <s v="77182674-20"/>
    <s v="REINEL ANTONIO CANO CORRALES                                             "/>
    <s v="TRIAGE 3"/>
  </r>
  <r>
    <x v="1617"/>
    <d v="2019-11-19T09:45:26"/>
    <d v="2019-11-19T09:51:29"/>
    <x v="941"/>
    <s v="7:11"/>
    <n v="7.1833333466202021"/>
    <s v="6:03"/>
    <n v="1.8500000238418579"/>
    <x v="1"/>
    <s v="9892265-1"/>
    <s v="ADONY  CESPEDES BAÑOL                                                    "/>
    <s v="TRIAGE 3"/>
  </r>
  <r>
    <x v="1618"/>
    <d v="2019-11-19T09:53:27"/>
    <d v="2019-11-19T09:54:48"/>
    <x v="942"/>
    <s v="12:28"/>
    <n v="12.466666689142585"/>
    <s v="1:21"/>
    <n v="4.4000000227242708"/>
    <x v="1"/>
    <s v="37730183-2"/>
    <s v="ELSA MARIA PEREZ CORTES                                                  "/>
    <s v="TRIAGE 3"/>
  </r>
  <r>
    <x v="1619"/>
    <d v="2019-11-19T09:55:03"/>
    <d v="2019-11-19T09:55:56"/>
    <x v="943"/>
    <s v="10:32"/>
    <n v="10.533333364874125"/>
    <s v="0:53"/>
    <n v="5.7166666723787785"/>
    <x v="1"/>
    <s v="1004030590-1"/>
    <s v="JENNYFER  MOYA CHOCHO                                                    "/>
    <s v="TRIAGE 3"/>
  </r>
  <r>
    <x v="1620"/>
    <d v="2019-11-19T09:56:14"/>
    <d v="2019-11-19T09:57:12"/>
    <x v="944"/>
    <s v="9:59"/>
    <n v="9.9833333306014538"/>
    <s v="0:58"/>
    <n v="2.4333333363756537"/>
    <x v="1"/>
    <s v="14915177-1"/>
    <s v="SUHEIDY LISSETH BLASCO GUTIERREZ                                         "/>
    <s v="TRIAGE 3"/>
  </r>
  <r>
    <x v="1621"/>
    <d v="2019-11-19T10:02:43"/>
    <d v="2019-11-19T10:04:39"/>
    <x v="945"/>
    <s v="9:47"/>
    <n v="9.7833333257585764"/>
    <s v="1:56"/>
    <n v="0.3833333496004343"/>
    <x v="1"/>
    <s v="17174713-3"/>
    <s v="FABIO ELIAS QUINTERO BAQUERO                                             "/>
    <s v="TRIAGE 3"/>
  </r>
  <r>
    <x v="1622"/>
    <d v="2019-11-19T10:25:39"/>
    <d v="2019-11-19T10:29:35"/>
    <x v="946"/>
    <s v="13:01"/>
    <n v="13.01666668150574"/>
    <s v="3:56"/>
    <n v="1.4999999944120646"/>
    <x v="1"/>
    <s v="63251129-1"/>
    <s v="NAIDU  MORENO LOPEZ                                                      "/>
    <s v="TRIAGE 3"/>
  </r>
  <r>
    <x v="1623"/>
    <d v="2019-11-19T10:28:05"/>
    <d v="2019-11-19T10:33:44"/>
    <x v="947"/>
    <s v="3:43"/>
    <n v="3.7166666658595204"/>
    <s v="5:39"/>
    <n v="5.4333333251997828"/>
    <x v="1"/>
    <s v="20418573-15"/>
    <s v="ANA CECILIA GUAQUETA DE PENAGOS                                          "/>
    <s v="TRIAGE 3"/>
  </r>
  <r>
    <x v="1624"/>
    <d v="2019-11-19T10:53:39"/>
    <d v="2019-11-19T10:56:49"/>
    <x v="0"/>
    <s v="1:18"/>
    <n v="1.2999999895691872"/>
    <s v="3:10"/>
    <s v=""/>
    <x v="0"/>
    <s v="1022405563-1"/>
    <s v="YINETH ALEXANDRA CARDENAS GAMEZ                                          "/>
    <s v="TRIAGE 4"/>
  </r>
  <r>
    <x v="1625"/>
    <d v="2019-11-19T10:59:58"/>
    <d v="2019-11-19T11:01:22"/>
    <x v="0"/>
    <s v="3:26"/>
    <n v="3.4333333186805248"/>
    <s v="1:24"/>
    <s v=""/>
    <x v="0"/>
    <s v="79842264-11"/>
    <s v="JYMIN MAURICIO BOTELLO                                                   "/>
    <s v="TRIAGE 4"/>
  </r>
  <r>
    <x v="1626"/>
    <d v="2019-11-19T11:03:29"/>
    <d v="2019-11-19T11:05:49"/>
    <x v="948"/>
    <s v="4:20"/>
    <n v="4.3333332985639572"/>
    <s v="2:20"/>
    <n v="0.81666667945683002"/>
    <x v="1"/>
    <s v="20076044-1"/>
    <s v="FLORA  MORENO PAIPA                                                      "/>
    <s v="TRIAGE 3"/>
  </r>
  <r>
    <x v="1627"/>
    <d v="2019-11-19T11:25:49"/>
    <d v="2019-11-19T11:31:37"/>
    <x v="0"/>
    <s v="10:14"/>
    <n v="10.233333357609808"/>
    <s v="5:48"/>
    <s v=""/>
    <x v="0"/>
    <s v="1007106693-1"/>
    <s v="VALLERY GINETTHE USECHE CUBILLOS                                         "/>
    <s v="TRIAGE 4"/>
  </r>
  <r>
    <x v="1628"/>
    <d v="2019-11-19T11:31:57"/>
    <d v="2019-11-19T11:34:12"/>
    <x v="949"/>
    <s v="11:30"/>
    <n v="11.500000027008355"/>
    <s v="2:15"/>
    <n v="11.166666657663882"/>
    <x v="1"/>
    <s v="1024494892-5"/>
    <s v="MARIA CAMILA HERNANDEZ RONDON                                            "/>
    <s v="TRIAGE 3"/>
  </r>
  <r>
    <x v="1629"/>
    <d v="2019-11-19T11:34:05"/>
    <d v="2019-11-19T11:38:59"/>
    <x v="950"/>
    <s v="10:17"/>
    <n v="10.28333333786577"/>
    <s v="4:54"/>
    <n v="4.6666666679084301"/>
    <x v="1"/>
    <s v="1030608848-3"/>
    <s v="LINA MARCELA GONZALEZ VASQUEZ                                            "/>
    <s v="TRIAGE 3"/>
  </r>
  <r>
    <x v="1630"/>
    <d v="2019-11-19T11:35:15"/>
    <d v="2019-11-19T11:42:13"/>
    <x v="951"/>
    <s v="8:27"/>
    <n v="8.4500000160187483"/>
    <s v="6:58"/>
    <n v="4.3333333404734731"/>
    <x v="1"/>
    <s v="20578481-6"/>
    <s v="ROSA MARIA MARTINEZ GUZMAN                                               "/>
    <s v="TRIAGE 3"/>
  </r>
  <r>
    <x v="1631"/>
    <d v="2019-11-19T11:44:30"/>
    <d v="2019-11-19T11:46:24"/>
    <x v="952"/>
    <s v="10:11"/>
    <n v="10.183333335444331"/>
    <s v="1:54"/>
    <n v="23.083333312533796"/>
    <x v="1"/>
    <s v="49730670-13"/>
    <s v="EDUVINA  PABON JAIME                                                     "/>
    <s v="TRIAGE 3"/>
  </r>
  <r>
    <x v="1632"/>
    <d v="2019-11-19T12:18:38"/>
    <d v="2019-11-19T12:27:50"/>
    <x v="0"/>
    <s v="4:43"/>
    <n v="4.7166666900739074"/>
    <s v="9:12"/>
    <s v=""/>
    <x v="0"/>
    <s v="79272060-1"/>
    <s v="MIGUEL ARCANGEL VARGAS FAJARDO                                           "/>
    <s v="TRIAGE 4"/>
  </r>
  <r>
    <x v="1633"/>
    <d v="2019-11-19T12:38:49"/>
    <d v="2019-11-19T12:44:31"/>
    <x v="953"/>
    <s v="5:52"/>
    <n v="5.8666666969656944"/>
    <s v="5:42"/>
    <n v="1.1166666867211461"/>
    <x v="1"/>
    <s v="50965018-1"/>
    <s v="LIBIA LUZ ESPITIA RAMOS                                                  "/>
    <s v="TRIAGE 3"/>
  </r>
  <r>
    <x v="1634"/>
    <d v="2019-11-19T12:44:42"/>
    <d v="2019-11-19T12:50:49"/>
    <x v="954"/>
    <s v="6:16"/>
    <n v="6.2666666647419333"/>
    <s v="6:07"/>
    <n v="1.9833333045244217"/>
    <x v="1"/>
    <s v="4287219-2"/>
    <s v="FLORENTINO  VARGAS TORRES                                                "/>
    <s v="TRIAGE 3"/>
  </r>
  <r>
    <x v="1635"/>
    <d v="2019-11-19T12:51:09"/>
    <d v="2019-11-19T12:57:45"/>
    <x v="955"/>
    <s v="4:37"/>
    <n v="4.6166666876524687"/>
    <s v="6:36"/>
    <n v="2.3166666738688946"/>
    <x v="1"/>
    <s v="1023006153-3"/>
    <s v="JOHN EDISSON DIAZ SANTANA                                                "/>
    <s v="TRIAGE 3"/>
  </r>
  <r>
    <x v="1636"/>
    <d v="2019-11-19T12:58:39"/>
    <d v="2019-11-19T13:06:16"/>
    <x v="0"/>
    <s v="5:34"/>
    <n v="5.5666666897013783"/>
    <s v="7:37"/>
    <s v=""/>
    <x v="0"/>
    <s v="41518180-4"/>
    <s v="ANA ELVIA BUITRAGO SARMIENTO                                             "/>
    <s v="TRIAGE 4"/>
  </r>
  <r>
    <x v="1637"/>
    <d v="2019-11-19T13:07:22"/>
    <d v="2019-11-19T13:15:36"/>
    <x v="0"/>
    <s v="5:47"/>
    <n v="5.7833333546295762"/>
    <s v="8:14"/>
    <s v=""/>
    <x v="0"/>
    <s v="1193454836-1"/>
    <s v="VALENTINA ALEJANDRA SUAREZ ACEVEDO                                       "/>
    <s v="TRIAGE 4"/>
  </r>
  <r>
    <x v="1638"/>
    <d v="2019-11-19T13:16:00"/>
    <d v="2019-11-19T13:23:32"/>
    <x v="0"/>
    <s v="4:35"/>
    <n v="4.5833333255723119"/>
    <s v="7:32"/>
    <s v=""/>
    <x v="0"/>
    <s v="1020719030-4"/>
    <s v="JUAN CAMILO CORDON CARDENAS                                              "/>
    <s v="TRIAGE 4"/>
  </r>
  <r>
    <x v="1639"/>
    <d v="2019-11-19T13:23:59"/>
    <d v="2019-11-19T13:30:25"/>
    <x v="956"/>
    <s v="11:06"/>
    <n v="11.099999975413084"/>
    <s v="6:26"/>
    <n v="7.2833333490416408"/>
    <x v="1"/>
    <s v="51816868-2"/>
    <s v="MARIA NOHEMI AVENDAÑO CAÑON                                              "/>
    <s v="TRIAGE 3"/>
  </r>
  <r>
    <x v="1640"/>
    <d v="2019-11-19T13:32:38"/>
    <d v="2019-11-19T13:37:55"/>
    <x v="957"/>
    <s v="2:35"/>
    <n v="2.5833333609625697"/>
    <s v="5:17"/>
    <n v="1.9666666444391012"/>
    <x v="1"/>
    <s v="19080702-10"/>
    <s v="ROSENDO  DAZA                                                            "/>
    <s v="TRIAGE 3"/>
  </r>
  <r>
    <x v="1641"/>
    <d v="2019-11-19T13:46:08"/>
    <d v="2019-11-19T13:53:51"/>
    <x v="0"/>
    <s v="10:08"/>
    <n v="10.133333313278854"/>
    <s v="7:43"/>
    <s v=""/>
    <x v="0"/>
    <s v="1013638889-1"/>
    <s v="ANGELA  RODRIGUEZ SALAMANCA                                              "/>
    <s v="TRIAGE 4"/>
  </r>
  <r>
    <x v="1642"/>
    <d v="2019-11-19T13:56:12"/>
    <d v="2019-11-19T14:01:55"/>
    <x v="0"/>
    <s v="12:27"/>
    <n v="12.449999987147748"/>
    <s v="5:43"/>
    <s v=""/>
    <x v="0"/>
    <s v="1023902188-16"/>
    <s v="JORGE LEONARDO PINTOR MUÑOZ                                              "/>
    <s v="TRIAGE 4"/>
  </r>
  <r>
    <x v="1643"/>
    <d v="2019-11-19T14:02:55"/>
    <d v="2019-11-19T14:15:04"/>
    <x v="0"/>
    <s v="17:47"/>
    <n v="17.783333309926093"/>
    <s v="12:09"/>
    <s v=""/>
    <x v="0"/>
    <s v="2861754-22"/>
    <s v="ALFONSO  MORALES SANCHEZ                                                 "/>
    <s v="TRIAGE 4"/>
  </r>
  <r>
    <x v="1644"/>
    <d v="2019-11-19T14:21:39"/>
    <d v="2019-11-19T14:22:51"/>
    <x v="0"/>
    <s v="32:26"/>
    <n v="32.433333350345492"/>
    <s v="1:12"/>
    <s v=""/>
    <x v="0"/>
    <s v="1023009745-1"/>
    <s v="ANYI DANIELA ROMERO RODRIGUEZ                                            "/>
    <s v="TRIAGE 4"/>
  </r>
  <r>
    <x v="1645"/>
    <d v="2019-11-19T14:16:21"/>
    <d v="2019-11-19T14:21:26"/>
    <x v="0"/>
    <s v="17:01"/>
    <n v="17.016666694544256"/>
    <s v="5:05"/>
    <s v=""/>
    <x v="0"/>
    <s v="80163464-1"/>
    <s v="HUGO ERNESTO CHAVES MARTINEZ                                             "/>
    <s v="TRIAGE 4"/>
  </r>
  <r>
    <x v="1646"/>
    <d v="2019-11-19T14:24:58"/>
    <d v="2019-11-19T14:27:16"/>
    <x v="958"/>
    <s v="0:49"/>
    <n v="0.81666667945683002"/>
    <s v="2:18"/>
    <n v="1.4166666520759463"/>
    <x v="1"/>
    <s v="80163464-2"/>
    <s v="HUGO ERNESTO CHAVES MARTINEZ                                             "/>
    <s v="TRIAGE 3"/>
  </r>
  <r>
    <x v="1647"/>
    <d v="2019-11-19T14:40:45"/>
    <d v="2019-11-19T14:47:27"/>
    <x v="0"/>
    <s v="8:51"/>
    <n v="8.8500000257045031"/>
    <s v="6:42"/>
    <s v=""/>
    <x v="0"/>
    <s v="6748570-16"/>
    <s v="JOSE ROGELIO HUERTAS                                                     "/>
    <s v="TRIAGE 4"/>
  </r>
  <r>
    <x v="1648"/>
    <d v="2019-11-19T14:47:57"/>
    <d v="2019-11-19T14:59:38"/>
    <x v="0"/>
    <s v="9:11"/>
    <n v="9.1833333112299442"/>
    <s v="11:41"/>
    <s v=""/>
    <x v="1"/>
    <s v="25056338-1"/>
    <s v="WILLIAM ENRIQUE MICHELL SALAZAR                                          "/>
    <s v="TRIAGE 3"/>
  </r>
  <r>
    <x v="1649"/>
    <d v="2019-11-19T15:14:51"/>
    <d v="2019-11-19T15:27:15"/>
    <x v="0"/>
    <s v="1:50"/>
    <n v="1.8333333218470216"/>
    <s v="12:24"/>
    <s v=""/>
    <x v="0"/>
    <s v="41472858-20"/>
    <s v="TRANSITO  BOGOTA DE REINA                                                "/>
    <s v="TRIAGE 4"/>
  </r>
  <r>
    <x v="1650"/>
    <d v="2019-11-19T15:27:58"/>
    <d v="2019-11-19T15:31:40"/>
    <x v="959"/>
    <s v="2:44"/>
    <n v="2.7333333436399698"/>
    <s v="3:42"/>
    <n v="2.3000000137835741"/>
    <x v="1"/>
    <s v="20624538-27"/>
    <s v="SARA  ROJAS DE RODRIGUEZ                                                 "/>
    <s v="TRIAGE 3"/>
  </r>
  <r>
    <x v="1651"/>
    <d v="2019-11-19T15:33:05"/>
    <d v="2019-11-19T15:38:14"/>
    <x v="960"/>
    <s v="2:13"/>
    <n v="2.2166666714474559"/>
    <s v="5:09"/>
    <n v="4.3333333404734731"/>
    <x v="1"/>
    <s v="51877735-4"/>
    <s v="MARLENE  BARRANTES ROJAS                                                 "/>
    <s v="TRIAGE 3"/>
  </r>
  <r>
    <x v="1652"/>
    <d v="2019-11-19T15:45:13"/>
    <d v="2019-11-19T15:49:01"/>
    <x v="961"/>
    <s v="11:32"/>
    <n v="11.533333347178996"/>
    <s v="3:48"/>
    <n v="3.1500000134110451"/>
    <x v="1"/>
    <s v="20674465-1"/>
    <s v="ELVIRA  QUINTANA MORA                                                    "/>
    <s v="TRIAGE 3"/>
  </r>
  <r>
    <x v="1653"/>
    <d v="2019-11-19T15:49:17"/>
    <d v="2019-11-19T15:52:53"/>
    <x v="962"/>
    <s v="9:18"/>
    <n v="9.2999999737367034"/>
    <s v="3:36"/>
    <n v="4.0499999932944775"/>
    <x v="1"/>
    <s v="19219474-9"/>
    <s v="GUSTAVO  TORRES BONILLA                                                  "/>
    <s v="TRIAGE 3"/>
  </r>
  <r>
    <x v="1654"/>
    <d v="2019-11-19T15:53:12"/>
    <d v="2019-11-19T15:57:46"/>
    <x v="963"/>
    <s v="12:52"/>
    <n v="12.866666656918824"/>
    <s v="4:34"/>
    <n v="0.70000001695007086"/>
    <x v="1"/>
    <s v="52432568-1"/>
    <s v="MARIA LILIANA SANCHEZ DUARTE                                             "/>
    <s v="TRIAGE 3"/>
  </r>
  <r>
    <x v="1655"/>
    <d v="2019-11-19T15:59:30"/>
    <d v="2019-11-19T16:04:22"/>
    <x v="964"/>
    <s v="13:43"/>
    <n v="13.716666698455811"/>
    <s v="4:52"/>
    <n v="1.2000000290572643"/>
    <x v="1"/>
    <s v="41536890-21"/>
    <s v="MIRYAM  CARVAJAL GARCIA                                                  "/>
    <s v="TRIAGE 3"/>
  </r>
  <r>
    <x v="1656"/>
    <d v="2019-11-19T16:04:43"/>
    <d v="2019-11-19T16:08:18"/>
    <x v="0"/>
    <s v="11:52"/>
    <n v="11.866666674613953"/>
    <s v="3:35"/>
    <s v=""/>
    <x v="0"/>
    <s v="28577293-1"/>
    <s v="JENNY NATALI COBOS OROSCO                                                "/>
    <s v="TRIAGE 4"/>
  </r>
  <r>
    <x v="1657"/>
    <d v="2019-11-19T16:09:10"/>
    <d v="2019-11-19T16:12:34"/>
    <x v="0"/>
    <s v="9:58"/>
    <n v="9.9666666705161333"/>
    <s v="3:24"/>
    <s v=""/>
    <x v="4"/>
    <s v="25291406-1"/>
    <s v="ZULAMITA  CASANOVA FIDELIS                                               "/>
    <s v="TRIAGE 5"/>
  </r>
  <r>
    <x v="1658"/>
    <d v="2019-11-19T16:33:26"/>
    <d v="2019-11-19T16:47:13"/>
    <x v="0"/>
    <s v="3:24"/>
    <n v="3.3999999985098839"/>
    <s v="13:47"/>
    <s v=""/>
    <x v="0"/>
    <s v="28234847-5"/>
    <s v="ANA DELIA FLOREZ DE VARGAS                                               "/>
    <s v="TRIAGE 4"/>
  </r>
  <r>
    <x v="1659"/>
    <d v="2019-11-19T16:47:29"/>
    <d v="2019-11-19T16:54:27"/>
    <x v="0"/>
    <s v="15:01"/>
    <n v="15.016666688024998"/>
    <s v="6:58"/>
    <s v=""/>
    <x v="0"/>
    <s v="65714805-2"/>
    <s v="MARIA EIDA VELANDIA VALERO                                               "/>
    <s v="TRIAGE 4"/>
  </r>
  <r>
    <x v="1660"/>
    <d v="2019-11-19T16:55:36"/>
    <d v="2019-11-19T17:03:36"/>
    <x v="965"/>
    <s v="21:13"/>
    <n v="21.216666670516133"/>
    <s v="8:00"/>
    <n v="7.2666666470468044"/>
    <x v="1"/>
    <s v="20320888-4"/>
    <s v="BALBINA  MENDOZA DE FARIAS                                               "/>
    <s v="TRIAGE 3"/>
  </r>
  <r>
    <x v="1661"/>
    <d v="2019-11-19T17:04:24"/>
    <d v="2019-11-19T17:15:02"/>
    <x v="0"/>
    <s v="10:46"/>
    <n v="10.766666647978127"/>
    <s v="10:38"/>
    <s v=""/>
    <x v="0"/>
    <s v="1116236365-2"/>
    <s v="LUIS EDILSON RAMON DURAN                                                 "/>
    <s v="TRIAGE 4"/>
  </r>
  <r>
    <x v="1662"/>
    <d v="2019-11-19T17:24:53"/>
    <d v="2019-11-19T17:30:50"/>
    <x v="0"/>
    <s v="6:55"/>
    <n v="6.9166666595265269"/>
    <s v="5:57"/>
    <s v=""/>
    <x v="0"/>
    <s v="1033716147-1"/>
    <s v="SANDRA MILENA MENDOZA BERNAL                                             "/>
    <s v="TRIAGE 4"/>
  </r>
  <r>
    <x v="1663"/>
    <d v="2019-11-19T17:24:56"/>
    <d v="2019-11-19T17:31:10"/>
    <x v="966"/>
    <s v="3:10"/>
    <n v="3.1666666734963655"/>
    <s v="6:14"/>
    <n v="0.58333335444331169"/>
    <x v="1"/>
    <s v="2944522-3"/>
    <s v="ROBERTO  SOLER FLOREZ                                                    "/>
    <s v="TRIAGE 3"/>
  </r>
  <r>
    <x v="1664"/>
    <d v="2019-11-19T17:49:17"/>
    <d v="2019-11-19T17:55:29"/>
    <x v="0"/>
    <s v="4:17"/>
    <n v="4.2833333183079958"/>
    <s v="6:12"/>
    <s v=""/>
    <x v="0"/>
    <s v="52816143-1"/>
    <s v="DIANA LIZETH RODRIGUEZ ORAMAS                                            "/>
    <s v="TRIAGE 4"/>
  </r>
  <r>
    <x v="1665"/>
    <d v="2019-11-19T18:16:24"/>
    <d v="2019-11-19T18:18:06"/>
    <x v="967"/>
    <s v="1:20"/>
    <n v="1.333333351649344"/>
    <s v="1:42"/>
    <n v="5.6833333102986217"/>
    <x v="1"/>
    <s v="52816143-2"/>
    <s v="DIANA LIZETH RODRIGUEZ ORAMAS                                            "/>
    <s v="TRIAGE 3"/>
  </r>
  <r>
    <x v="1666"/>
    <d v="2019-11-19T19:10:00"/>
    <d v="2019-11-19T19:21:40"/>
    <x v="0"/>
    <s v="2:11"/>
    <n v="2.1833333512768149"/>
    <s v="11:40"/>
    <s v=""/>
    <x v="0"/>
    <s v="17042136-3"/>
    <s v="JAIME HELI FRANCO PLAZAS                                                 "/>
    <s v="TRIAGE 4"/>
  </r>
  <r>
    <x v="1667"/>
    <d v="2019-11-19T19:21:59"/>
    <d v="2019-11-19T19:30:09"/>
    <x v="0"/>
    <s v="11:51"/>
    <n v="11.849999972619116"/>
    <s v="8:10"/>
    <s v=""/>
    <x v="0"/>
    <s v="28712648-5"/>
    <s v="MARIA JENNY HUERTAS DE TAMAYO                                            "/>
    <s v="TRIAGE 4"/>
  </r>
  <r>
    <x v="1668"/>
    <d v="2019-11-19T19:34:34"/>
    <d v="2019-11-19T19:40:55"/>
    <x v="0"/>
    <s v="19:50"/>
    <n v="19.833333338610828"/>
    <s v="6:21"/>
    <s v=""/>
    <x v="0"/>
    <s v="1032490241-1"/>
    <s v="ANA GABRIELA IRREÑO ALVARADO                                             "/>
    <s v="TRIAGE 4"/>
  </r>
  <r>
    <x v="1669"/>
    <d v="2019-11-19T19:32:03"/>
    <d v="2019-11-19T19:33:14"/>
    <x v="968"/>
    <s v="7:20"/>
    <n v="7.3333333292976022"/>
    <s v="1:11"/>
    <n v="38.600000012665987"/>
    <x v="1"/>
    <s v="23443041-18"/>
    <s v="LEONOR  GALEANO DE MORENO                                                "/>
    <s v="TRIAGE 3"/>
  </r>
  <r>
    <x v="1670"/>
    <d v="2019-11-19T19:43:11"/>
    <d v="2019-11-19T19:47:27"/>
    <x v="0"/>
    <s v="11:56"/>
    <n v="11.933333314955235"/>
    <s v="4:16"/>
    <s v=""/>
    <x v="0"/>
    <s v="1026292846-1"/>
    <s v="LAURA STEFANY RONCANCIO MUÑOZ                                            "/>
    <s v="TRIAGE 4"/>
  </r>
  <r>
    <x v="1671"/>
    <d v="2019-11-19T19:48:01"/>
    <d v="2019-11-19T19:51:07"/>
    <x v="0"/>
    <s v="9:31"/>
    <n v="9.5166666805744171"/>
    <s v="3:06"/>
    <s v=""/>
    <x v="0"/>
    <s v="1022986886-1"/>
    <s v="ANGIE LORENA ARAGON PERILLA                                              "/>
    <s v="TRIAGE 4"/>
  </r>
  <r>
    <x v="1672"/>
    <d v="2019-11-19T20:23:06"/>
    <d v="2019-11-19T20:24:44"/>
    <x v="0"/>
    <s v="11:51"/>
    <n v="11.849999972619116"/>
    <s v="1:38"/>
    <s v=""/>
    <x v="0"/>
    <s v="1011257292-1"/>
    <s v="ERICK MATHIAS BUSTOS VALDES                                              "/>
    <s v="TRIAGE 4"/>
  </r>
  <r>
    <x v="1673"/>
    <d v="2019-11-19T20:25:01"/>
    <d v="2019-11-19T20:30:27"/>
    <x v="969"/>
    <s v="3:26"/>
    <n v="3.4333333186805248"/>
    <s v="5:26"/>
    <n v="7.8500000014901161"/>
    <x v="1"/>
    <s v="1023933890-1"/>
    <s v="JEISSON ANDRES SALAS SANTOS                                              "/>
    <s v="TRIAGE 3"/>
  </r>
  <r>
    <x v="1674"/>
    <d v="2019-11-19T20:53:20"/>
    <d v="2019-11-19T20:57:48"/>
    <x v="0"/>
    <s v="3:11"/>
    <n v="3.183333333581686"/>
    <s v="4:28"/>
    <s v=""/>
    <x v="0"/>
    <s v="20062023-7"/>
    <s v="GILMA  CASTILLO DE VARGAS                                                "/>
    <s v="TRIAGE 4"/>
  </r>
  <r>
    <x v="1675"/>
    <d v="2019-11-19T21:54:39"/>
    <d v="2019-11-19T21:59:05"/>
    <x v="0"/>
    <s v="51:15"/>
    <n v="51.250000004656613"/>
    <s v="4:26"/>
    <s v=""/>
    <x v="0"/>
    <s v="1013576183-3"/>
    <s v="SAIR FELIPE BAEZ BARRERA                                                 "/>
    <s v="TRIAGE 4"/>
  </r>
  <r>
    <x v="1676"/>
    <d v="2019-11-19T21:59:38"/>
    <d v="2019-11-19T22:04:11"/>
    <x v="0"/>
    <s v="9:45"/>
    <n v="9.7500000055879354"/>
    <s v="4:33"/>
    <s v=""/>
    <x v="0"/>
    <s v="51775228-6"/>
    <s v="NAIFE YOLANDA VARGAS RICO                                                "/>
    <s v="TRIAGE 4"/>
  </r>
  <r>
    <x v="1677"/>
    <d v="2019-11-19T22:05:49"/>
    <d v="2019-11-19T22:10:55"/>
    <x v="970"/>
    <s v="10:54"/>
    <n v="10.900000012479722"/>
    <s v="5:06"/>
    <n v="100.19999999552965"/>
    <x v="2"/>
    <s v="17078016-7"/>
    <s v="SEGUNDO SALVADOR RINCON QUINTERO                                         "/>
    <s v="TRIAGE 2"/>
  </r>
  <r>
    <x v="1678"/>
    <d v="2019-11-19T22:14:09"/>
    <d v="2019-11-19T22:17:30"/>
    <x v="971"/>
    <s v="8:25"/>
    <n v="8.4166666958481073"/>
    <s v="3:21"/>
    <n v="103.56666667386889"/>
    <x v="1"/>
    <s v="2941611-4"/>
    <s v="ANCENO  GAMBOA BELTRAN                                                   "/>
    <s v="TRIAGE 3"/>
  </r>
  <r>
    <x v="1679"/>
    <d v="2019-11-19T22:48:50"/>
    <d v="2019-11-19T23:02:14"/>
    <x v="0"/>
    <s v="27:42"/>
    <n v="27.700000000186265"/>
    <s v="13:24"/>
    <s v=""/>
    <x v="0"/>
    <s v="20077338-14"/>
    <s v="MARIA DEL CARMEN CUESTAS DE MEDINA                                       "/>
    <s v="TRIAGE 4"/>
  </r>
  <r>
    <x v="1680"/>
    <d v="2019-11-19T23:21:26"/>
    <d v="2019-11-19T23:28:58"/>
    <x v="0"/>
    <s v="12:51"/>
    <n v="12.849999996833503"/>
    <s v="7:32"/>
    <s v=""/>
    <x v="0"/>
    <s v="17026823-41"/>
    <s v="HECTOR EDUARDO ALVAREZ                                                   "/>
    <s v="TRIAGE 4"/>
  </r>
  <r>
    <x v="1681"/>
    <d v="2019-11-19T23:29:59"/>
    <d v="2019-11-19T23:38:01"/>
    <x v="972"/>
    <s v="16:09"/>
    <n v="16.149999992921948"/>
    <s v="8:02"/>
    <n v="11.350000002421439"/>
    <x v="1"/>
    <s v="52011536-13"/>
    <s v="MARIA ISABEL CASTILLO MUÑOZ                                              "/>
    <s v="TRIAGE 3"/>
  </r>
  <r>
    <x v="1682"/>
    <d v="2019-11-19T23:42:50"/>
    <d v="2019-11-19T23:45:58"/>
    <x v="0"/>
    <s v="6:51"/>
    <n v="6.8499999772757292"/>
    <s v="3:08"/>
    <s v=""/>
    <x v="0"/>
    <s v="52881683-1"/>
    <s v="HERMELINDA  RAMIREZ MOLANO                                               "/>
    <s v="TRIAGE 4"/>
  </r>
  <r>
    <x v="1683"/>
    <d v="2019-11-19T23:58:51"/>
    <d v="2019-11-20T00:07:28"/>
    <x v="0"/>
    <s v="12:17"/>
    <n v="12.283333344385028"/>
    <s v="8:37"/>
    <s v=""/>
    <x v="0"/>
    <s v="52018185-5"/>
    <s v="OLGA LUCIA ALARCON BARRERO                                               "/>
    <s v="TRIAGE 4"/>
  </r>
  <r>
    <x v="1684"/>
    <d v="2019-11-20T02:11:03"/>
    <d v="2019-11-20T02:12:56"/>
    <x v="973"/>
    <s v="20:07"/>
    <n v="20.116666685789824"/>
    <s v="1:53"/>
    <n v="17.933333292603493"/>
    <x v="1"/>
    <s v="17006126-11"/>
    <s v="MARCO ANTONIO JIMENEZ                                                    "/>
    <s v="TRIAGE 3"/>
  </r>
  <r>
    <x v="1685"/>
    <d v="2019-11-20T02:13:26"/>
    <d v="2019-11-20T02:16:24"/>
    <x v="974"/>
    <s v="6:26"/>
    <n v="6.4333333075046539"/>
    <s v="2:58"/>
    <n v="33.300000010058284"/>
    <x v="1"/>
    <s v="41720234-6"/>
    <s v="ZAIDA EMPERATRIZ AMAYA CABALLERO                                         "/>
    <s v="TRIAGE 3"/>
  </r>
  <r>
    <x v="1686"/>
    <d v="2019-11-20T06:04:49"/>
    <d v="2019-11-20T06:06:32"/>
    <x v="975"/>
    <s v="7:48"/>
    <n v="7.7999999793246388"/>
    <s v="1:43"/>
    <n v="21.69999998062849"/>
    <x v="1"/>
    <s v="20086813-1"/>
    <s v="LILIA MARIA PEREZ DE CARDENAS                                            "/>
    <s v="TRIAGE 3"/>
  </r>
  <r>
    <x v="1687"/>
    <d v="2019-11-20T06:31:03"/>
    <d v="2019-11-20T06:31:28"/>
    <x v="976"/>
    <s v="16:06"/>
    <n v="16.100000012665987"/>
    <s v="0:25"/>
    <n v="5.0666666775941849"/>
    <x v="1"/>
    <s v="1023923341-1"/>
    <s v="JENNIFER ALEJANDRA SUAREZ SILVA                                          "/>
    <s v="TRIAGE 3"/>
  </r>
  <r>
    <x v="1688"/>
    <d v="2019-11-20T07:25:56"/>
    <d v="2019-11-20T07:29:25"/>
    <x v="977"/>
    <s v="10:48"/>
    <n v="10.800000010058284"/>
    <s v="3:29"/>
    <n v="0.38333330769091845"/>
    <x v="1"/>
    <s v="4302405-1"/>
    <s v="DOMINGO  MEDINA HERNANDEZ                                                "/>
    <s v="TRIAGE 3"/>
  </r>
  <r>
    <x v="1689"/>
    <d v="2019-11-20T07:35:39"/>
    <d v="2019-11-20T07:39:00"/>
    <x v="978"/>
    <s v="13:04"/>
    <n v="13.066666661761701"/>
    <s v="3:21"/>
    <n v="16.599999982863665"/>
    <x v="1"/>
    <s v="1023981237-1"/>
    <s v="LIZBETH TATIANA MORENO MALDONADO                                         "/>
    <s v="TRIAGE 3"/>
  </r>
  <r>
    <x v="1690"/>
    <d v="2019-11-20T07:34:59"/>
    <d v="2019-11-20T07:35:25"/>
    <x v="979"/>
    <s v="3:13"/>
    <n v="3.216666653752327"/>
    <s v="0:26"/>
    <n v="2.4000000162050128"/>
    <x v="1"/>
    <s v="79143428-18"/>
    <s v="JULIO HERNANDO SOLORZANO SOLORZANO                                       "/>
    <s v="TRIAGE 3"/>
  </r>
  <r>
    <x v="1691"/>
    <d v="2019-11-20T07:44:49"/>
    <d v="2019-11-20T07:48:08"/>
    <x v="0"/>
    <s v="10:16"/>
    <n v="10.266666677780449"/>
    <s v="3:19"/>
    <s v=""/>
    <x v="0"/>
    <s v="17071545-3"/>
    <s v="RAMON  ROJAS BARRERA                                                     "/>
    <s v="TRIAGE 4"/>
  </r>
  <r>
    <x v="1692"/>
    <d v="2019-11-20T07:50:57"/>
    <d v="2019-11-20T07:51:18"/>
    <x v="980"/>
    <s v="7:40"/>
    <n v="7.6666666567325592"/>
    <s v="0:21"/>
    <n v="3.8166666682809591"/>
    <x v="2"/>
    <s v="32108243-1"/>
    <s v="SANDRA YISELA ESCOBAR GONZALEZ                                           "/>
    <s v="TRIAGE 2"/>
  </r>
  <r>
    <x v="1693"/>
    <d v="2019-11-20T08:07:41"/>
    <d v="2019-11-20T08:09:51"/>
    <x v="981"/>
    <s v="4:49"/>
    <n v="4.8166666505858302"/>
    <s v="2:10"/>
    <n v="0.78333335928618908"/>
    <x v="1"/>
    <s v="93478867-1"/>
    <s v="JAIME  TIQUE YATE                                                        "/>
    <s v="TRIAGE 3"/>
  </r>
  <r>
    <x v="1694"/>
    <d v="2019-11-20T08:10:51"/>
    <d v="2019-11-20T08:12:13"/>
    <x v="982"/>
    <s v="4:49"/>
    <n v="4.8166666505858302"/>
    <s v="1:22"/>
    <n v="16.283333315514028"/>
    <x v="1"/>
    <s v="1007166135-1"/>
    <s v="ELIZABETH  LOZANO VIUCHE                                                 "/>
    <s v="TRIAGE 3"/>
  </r>
  <r>
    <x v="1695"/>
    <d v="2019-11-20T08:19:22"/>
    <d v="2019-11-20T08:21:16"/>
    <x v="983"/>
    <s v="3:14"/>
    <n v="3.2333333138376474"/>
    <s v="1:54"/>
    <n v="20.56666667573154"/>
    <x v="1"/>
    <s v="1087782321-2"/>
    <s v="GERSON CAMILO LEON RODRIGUEZ                                             "/>
    <s v="TRIAGE 3"/>
  </r>
  <r>
    <x v="1696"/>
    <d v="2019-11-20T08:24:03"/>
    <d v="2019-11-20T08:25:07"/>
    <x v="984"/>
    <s v="6:00"/>
    <n v="5.9999999776482582"/>
    <s v="1:04"/>
    <n v="42.333333338610828"/>
    <x v="1"/>
    <s v="6748570-17"/>
    <s v="JOSE ROGELIO HUERTAS                                                     "/>
    <s v="TRIAGE 3"/>
  </r>
  <r>
    <x v="1697"/>
    <d v="2019-11-20T08:28:31"/>
    <d v="2019-11-20T08:29:44"/>
    <x v="985"/>
    <s v="9:38"/>
    <n v="9.6333333011716604"/>
    <s v="1:13"/>
    <n v="40.449999994598329"/>
    <x v="1"/>
    <s v="51826281-3"/>
    <s v="MARTA CECILIA CASTILLA                                                   "/>
    <s v="TRIAGE 3"/>
  </r>
  <r>
    <x v="1698"/>
    <d v="2019-11-20T08:32:13"/>
    <d v="2019-11-20T08:34:50"/>
    <x v="0"/>
    <s v="10:41"/>
    <n v="10.683333305642009"/>
    <s v="2:37"/>
    <s v=""/>
    <x v="0"/>
    <s v="1214463430-1"/>
    <s v="ADRIANA LUCIA LUIS SAMUEL                                                "/>
    <s v="TRIAGE 4"/>
  </r>
  <r>
    <x v="1699"/>
    <d v="2019-11-20T08:29:59"/>
    <d v="2019-11-20T08:35:40"/>
    <x v="986"/>
    <s v="3:49"/>
    <n v="3.8166666682809591"/>
    <s v="5:41"/>
    <n v="33.200000007636845"/>
    <x v="3"/>
    <s v="3228144-1"/>
    <s v="JORGE ENRIQUE BORDA LEGUIZAMON                                           "/>
    <s v="TRIAGE 1"/>
  </r>
  <r>
    <x v="1700"/>
    <d v="2019-11-20T08:46:42"/>
    <d v="2019-11-20T08:50:00"/>
    <x v="987"/>
    <s v="2:56"/>
    <n v="2.9333333484828472"/>
    <s v="3:18"/>
    <n v="0.48333331011235714"/>
    <x v="2"/>
    <s v="80204202-1"/>
    <s v="JOHN MAURICIO PORTUGAL FORERO                                            "/>
    <s v="TRIAGE 2"/>
  </r>
  <r>
    <x v="1701"/>
    <d v="2019-11-20T09:09:59"/>
    <d v="2019-11-20T09:15:23"/>
    <x v="988"/>
    <s v="9:15"/>
    <n v="9.249999993480742"/>
    <s v="5:24"/>
    <n v="30.0499999942258"/>
    <x v="1"/>
    <s v="20022366-7"/>
    <s v="ARCELIA  MORENO DE MARTINEZ                                              "/>
    <s v="TRIAGE 3"/>
  </r>
  <r>
    <x v="1702"/>
    <d v="2019-11-20T09:17:08"/>
    <d v="2019-11-20T09:18:58"/>
    <x v="989"/>
    <s v="11:17"/>
    <n v="11.283333320170641"/>
    <s v="1:50"/>
    <n v="1.1166666448116302"/>
    <x v="1"/>
    <s v="6456827-4"/>
    <s v="ARTEMO  CEBALLOS CASTILLO                                                "/>
    <s v="TRIAGE 3"/>
  </r>
  <r>
    <x v="1703"/>
    <d v="2019-11-20T09:30:56"/>
    <d v="2019-11-20T09:35:07"/>
    <x v="990"/>
    <s v="2:22"/>
    <n v="2.366666654124856"/>
    <s v="4:11"/>
    <n v="17.600000007078052"/>
    <x v="1"/>
    <s v="19080224-9"/>
    <s v="ANTONIO JOSE MONTES GUZMAN                                               "/>
    <s v="TRIAGE 3"/>
  </r>
  <r>
    <x v="1704"/>
    <d v="2019-11-20T09:44:03"/>
    <d v="2019-11-20T09:45:38"/>
    <x v="0"/>
    <s v="8:00"/>
    <n v="7.9999999841675162"/>
    <s v="1:35"/>
    <s v=""/>
    <x v="0"/>
    <s v="1013666258-1"/>
    <s v="RUBIELA ESPERANZA MARTINEZ MAHECHA                                       "/>
    <s v="TRIAGE 4"/>
  </r>
  <r>
    <x v="1705"/>
    <d v="2019-11-20T09:53:25"/>
    <d v="2019-11-20T09:55:47"/>
    <x v="991"/>
    <s v="6:45"/>
    <n v="6.7499999748542905"/>
    <s v="2:22"/>
    <n v="2.5499999988824129"/>
    <x v="1"/>
    <s v="51688136-2"/>
    <s v="DIANA  PARRA SIGUA                                                       "/>
    <s v="TRIAGE 3"/>
  </r>
  <r>
    <x v="1706"/>
    <d v="2019-11-20T09:56:17"/>
    <d v="2019-11-20T09:58:26"/>
    <x v="992"/>
    <s v="4:01"/>
    <n v="4.0166666731238365"/>
    <s v="2:09"/>
    <n v="0.84999999962747097"/>
    <x v="1"/>
    <s v="1113688-2"/>
    <s v="VICTOR JULIO MARTINEZ ROJAS                                              "/>
    <s v="TRIAGE 3"/>
  </r>
  <r>
    <x v="1707"/>
    <d v="2019-11-20T10:15:42"/>
    <d v="2019-11-20T10:18:02"/>
    <x v="993"/>
    <s v="7:52"/>
    <n v="7.8666666615754366"/>
    <s v="2:20"/>
    <n v="0.90000002179294825"/>
    <x v="1"/>
    <s v="5972668-1"/>
    <s v="FRANKLIN EDINSON LOZADA LOZANO                                           "/>
    <s v="TRIAGE 3"/>
  </r>
  <r>
    <x v="1708"/>
    <d v="2019-11-20T10:34:27"/>
    <d v="2019-11-20T10:38:51"/>
    <x v="994"/>
    <s v="13:09"/>
    <n v="13.150000004097819"/>
    <s v="4:24"/>
    <n v="4.7000000299885869"/>
    <x v="1"/>
    <s v="20038081-5"/>
    <s v="EMMA  SANCHEZ VIUDA DE MEDINA                                            "/>
    <s v="TRIAGE 3"/>
  </r>
  <r>
    <x v="1709"/>
    <d v="2019-11-20T10:39:32"/>
    <d v="2019-11-20T10:43:37"/>
    <x v="995"/>
    <s v="15:10"/>
    <n v="15.166666670702398"/>
    <s v="4:05"/>
    <n v="3.6500000255182385"/>
    <x v="1"/>
    <s v="20129999-8"/>
    <s v="BLANCA CECILIA DIAZ                                                      "/>
    <s v="TRIAGE 3"/>
  </r>
  <r>
    <x v="1710"/>
    <d v="2019-11-20T11:06:54"/>
    <d v="2019-11-20T11:12:22"/>
    <x v="0"/>
    <s v="6:58"/>
    <n v="6.9666666816920042"/>
    <s v="5:28"/>
    <s v=""/>
    <x v="0"/>
    <s v="1007673680-2"/>
    <s v="BRAYAN GIOVANY CEBALLOS GUTIERREZ                                        "/>
    <s v="TRIAGE 4"/>
  </r>
  <r>
    <x v="1711"/>
    <d v="2019-11-20T11:14:44"/>
    <d v="2019-11-20T11:15:30"/>
    <x v="996"/>
    <s v="8:27"/>
    <n v="8.4499999741092324"/>
    <s v="0:46"/>
    <n v="11.916666654869914"/>
    <x v="1"/>
    <s v="19127531-16"/>
    <s v="NIBARDO ENRIQUE BRICEÑO AREVALO                                          "/>
    <s v="TRIAGE 3"/>
  </r>
  <r>
    <x v="1712"/>
    <d v="2019-11-20T11:15:52"/>
    <d v="2019-11-20T11:21:15"/>
    <x v="0"/>
    <s v="8:41"/>
    <n v="8.6833333410322666"/>
    <s v="5:23"/>
    <s v=""/>
    <x v="0"/>
    <s v="53047186-1"/>
    <s v="AMANDA MILENA PENAGOS MUOZ                                               "/>
    <s v="TRIAGE 4"/>
  </r>
  <r>
    <x v="1713"/>
    <d v="2019-11-20T11:52:22"/>
    <d v="2019-11-20T11:55:12"/>
    <x v="0"/>
    <s v="10:36"/>
    <n v="10.600000005215406"/>
    <s v="2:50"/>
    <s v=""/>
    <x v="0"/>
    <s v="80396197-1"/>
    <s v="JOSE NOE MORENO OLAYA                                                    "/>
    <s v="TRIAGE 4"/>
  </r>
  <r>
    <x v="1714"/>
    <d v="2019-11-20T12:00:19"/>
    <d v="2019-11-20T12:06:09"/>
    <x v="997"/>
    <s v="8:12"/>
    <n v="8.1999999890103936"/>
    <s v="5:50"/>
    <n v="16.516666682437062"/>
    <x v="1"/>
    <s v="42797-7"/>
    <s v="FIDELIGNO  MUÑOZ                                                         "/>
    <s v="TRIAGE 3"/>
  </r>
  <r>
    <x v="1715"/>
    <d v="2019-11-20T12:12:53"/>
    <d v="2019-11-20T12:14:21"/>
    <x v="998"/>
    <s v="13:36"/>
    <n v="13.599999994039536"/>
    <s v="1:28"/>
    <n v="3.7666666880249977"/>
    <x v="1"/>
    <s v="79812648-1"/>
    <s v="DANIEL  HERNANDEZ PARRA                                                  "/>
    <s v="TRIAGE 3"/>
  </r>
  <r>
    <x v="1716"/>
    <d v="2019-11-20T12:14:30"/>
    <d v="2019-11-20T12:18:38"/>
    <x v="999"/>
    <s v="11:01"/>
    <n v="11.016666674986482"/>
    <s v="4:08"/>
    <n v="5.2333333203569055"/>
    <x v="1"/>
    <s v="1023894591-1"/>
    <s v="YENNY CAROLINA JIMENEZ ROJAS                                             "/>
    <s v="TRIAGE 3"/>
  </r>
  <r>
    <x v="1717"/>
    <d v="2019-11-20T12:39:18"/>
    <d v="2019-11-20T12:44:03"/>
    <x v="0"/>
    <s v="2:42"/>
    <n v="2.699999981559813"/>
    <s v="4:45"/>
    <s v=""/>
    <x v="0"/>
    <s v="1033710031-1"/>
    <s v="HEIDDY JAZMIN CUENCA SANCHEZ                                             "/>
    <s v="TRIAGE 4"/>
  </r>
  <r>
    <x v="1718"/>
    <d v="2019-11-20T13:23:10"/>
    <d v="2019-11-20T13:26:25"/>
    <x v="1000"/>
    <s v="1:46"/>
    <n v="1.7666666815057397"/>
    <s v="3:15"/>
    <n v="9.6833333233371377"/>
    <x v="1"/>
    <s v="1010020641-4"/>
    <s v="GERMAN DAVID GOMEZ MOTTA                                                 "/>
    <s v="TRIAGE 3"/>
  </r>
  <r>
    <x v="1719"/>
    <d v="2019-11-20T13:39:26"/>
    <d v="2019-11-20T13:47:19"/>
    <x v="1001"/>
    <s v="2:55"/>
    <n v="2.9166666883975267"/>
    <s v="7:53"/>
    <n v="4.9500000150874257"/>
    <x v="1"/>
    <s v="28303581-1"/>
    <s v="MARIA DEL CARMEN VILLAMIL VDA DE ORTIZ                                   "/>
    <s v="TRIAGE 3"/>
  </r>
  <r>
    <x v="1720"/>
    <d v="2019-11-20T14:01:47"/>
    <d v="2019-11-20T14:03:29"/>
    <x v="0"/>
    <s v="5:02"/>
    <n v="5.0333333155140281"/>
    <s v="1:42"/>
    <s v=""/>
    <x v="0"/>
    <s v="1024495744-5"/>
    <s v="JOHAN SEBASTIAN MONTERO MASMELA                                          "/>
    <s v="TRIAGE 4"/>
  </r>
  <r>
    <x v="1721"/>
    <d v="2019-11-20T14:08:09"/>
    <d v="2019-11-20T14:14:55"/>
    <x v="1002"/>
    <s v="1:30"/>
    <n v="1.4999999944120646"/>
    <s v="6:46"/>
    <n v="1.7166666593402624"/>
    <x v="1"/>
    <s v="23623134-3"/>
    <s v="ANA CECILIA MORA CARRANZA                                                "/>
    <s v="TRIAGE 3"/>
  </r>
  <r>
    <x v="1722"/>
    <d v="2019-11-20T14:27:21"/>
    <d v="2019-11-20T14:30:35"/>
    <x v="0"/>
    <s v="6:11"/>
    <n v="6.1833333224058151"/>
    <s v="3:14"/>
    <s v=""/>
    <x v="0"/>
    <s v="1018499194-1"/>
    <s v="BRANDON STIVEN GARZON SALINAS                                            "/>
    <s v="TRIAGE 4"/>
  </r>
  <r>
    <x v="1723"/>
    <d v="2019-11-20T14:44:07"/>
    <d v="2019-11-20T14:48:58"/>
    <x v="0"/>
    <s v="7:18"/>
    <n v="7.2999999672174454"/>
    <s v="4:51"/>
    <s v=""/>
    <x v="0"/>
    <s v="79765122-2"/>
    <s v="SINDULFO  VASQUEZ EPALSA                                                 "/>
    <s v="TRIAGE 4"/>
  </r>
  <r>
    <x v="1724"/>
    <d v="2019-11-20T14:49:52"/>
    <d v="2019-11-20T14:55:09"/>
    <x v="1003"/>
    <s v="3:50"/>
    <n v="3.8333333702757955"/>
    <s v="5:17"/>
    <n v="1.8000000016763806"/>
    <x v="1"/>
    <s v="38256774-2"/>
    <s v="MYRIAM  FUENTES CELEMIN                                                  "/>
    <s v="TRIAGE 3"/>
  </r>
  <r>
    <x v="1725"/>
    <d v="2019-11-20T15:14:51"/>
    <d v="2019-11-20T15:21:52"/>
    <x v="1004"/>
    <s v="2:54"/>
    <n v="2.8999999864026904"/>
    <s v="7:01"/>
    <n v="0.51666667219251394"/>
    <x v="1"/>
    <s v="137843-1"/>
    <s v="JORGE HUMBERTO LOPEZ                                                     "/>
    <s v="TRIAGE 3"/>
  </r>
  <r>
    <x v="1726"/>
    <d v="2019-11-20T15:31:54"/>
    <d v="2019-11-20T15:36:12"/>
    <x v="1005"/>
    <s v="1:13"/>
    <n v="1.2166666891425848"/>
    <s v="4:18"/>
    <n v="1.0000000242143869"/>
    <x v="1"/>
    <s v="51814937-2"/>
    <s v="MARIA GRACIELA SILVA BARAHONA                                            "/>
    <s v="TRIAGE 3"/>
  </r>
  <r>
    <x v="1727"/>
    <d v="2019-11-20T15:43:22"/>
    <d v="2019-11-20T15:50:04"/>
    <x v="0"/>
    <s v="3:01"/>
    <n v="3.0166666908189654"/>
    <s v="6:42"/>
    <s v=""/>
    <x v="0"/>
    <s v="1023912129-3"/>
    <s v="JHON EDISON GOMEZ CEPEDA                                                 "/>
    <s v="TRIAGE 4"/>
  </r>
  <r>
    <x v="1728"/>
    <d v="2019-11-20T16:48:49"/>
    <d v="2019-11-20T16:56:37"/>
    <x v="0"/>
    <s v="3:21"/>
    <n v="3.3499999763444066"/>
    <s v="7:48"/>
    <s v=""/>
    <x v="1"/>
    <s v="19053198-2"/>
    <s v="JULIO ALFONSO RESTREPO ESPINEL                                           "/>
    <s v="TRIAGE 3"/>
  </r>
  <r>
    <x v="1729"/>
    <d v="2019-11-20T18:33:27"/>
    <d v="2019-11-20T18:39:56"/>
    <x v="0"/>
    <s v="13:35"/>
    <n v="13.583333333954215"/>
    <s v="6:29"/>
    <s v=""/>
    <x v="1"/>
    <s v="52191559-1"/>
    <s v="AYDEE YAMILE CORREA BLANCO                                               "/>
    <s v="TRIAGE 3"/>
  </r>
  <r>
    <x v="1730"/>
    <d v="2019-11-20T18:43:04"/>
    <d v="2019-11-20T18:58:26"/>
    <x v="0"/>
    <s v="1:23"/>
    <n v="1.3833333319053054"/>
    <s v="15:22"/>
    <s v=""/>
    <x v="0"/>
    <s v="19177559-3"/>
    <s v="PEDRO VICENTE CAMARGO TOVAR                                              "/>
    <s v="TRIAGE 4"/>
  </r>
  <r>
    <x v="1731"/>
    <d v="2019-11-20T18:59:00"/>
    <d v="2019-11-20T19:05:28"/>
    <x v="1006"/>
    <s v="14:18"/>
    <n v="14.300000010989606"/>
    <s v="6:28"/>
    <n v="73.216666672378778"/>
    <x v="1"/>
    <s v="41635591-7"/>
    <s v="FRANCY ELENA CAMACHO DE PIRAZAN                                          "/>
    <s v="TRIAGE 3"/>
  </r>
  <r>
    <x v="1732"/>
    <d v="2019-11-20T19:05:48"/>
    <d v="2019-11-20T19:12:55"/>
    <x v="1007"/>
    <s v="16:32"/>
    <n v="16.533333342522383"/>
    <s v="7:07"/>
    <n v="58.633333314210176"/>
    <x v="1"/>
    <s v="28814194-7"/>
    <s v="CIELO AMPARO SANCHEZ                                                     "/>
    <s v="TRIAGE 3"/>
  </r>
  <r>
    <x v="1733"/>
    <d v="2019-11-20T19:13:35"/>
    <d v="2019-11-20T19:25:02"/>
    <x v="0"/>
    <s v="8:41"/>
    <n v="8.6833332991227508"/>
    <s v="11:27"/>
    <s v=""/>
    <x v="0"/>
    <s v="1000714306-1"/>
    <s v="ANGIE PAOLA ALDANA RINCON                                                "/>
    <s v="TRIAGE 4"/>
  </r>
  <r>
    <x v="1734"/>
    <d v="2019-11-20T19:53:49"/>
    <d v="2019-11-20T20:00:25"/>
    <x v="0"/>
    <s v="15:30"/>
    <n v="15.499999998137355"/>
    <s v="6:36"/>
    <s v=""/>
    <x v="0"/>
    <s v="1033781096-1"/>
    <s v="FABIAN ANDRES PEDRAZA ZAMBRANO                                           "/>
    <s v="TRIAGE 4"/>
  </r>
  <r>
    <x v="1735"/>
    <d v="2019-11-20T19:49:49"/>
    <d v="2019-11-20T19:52:02"/>
    <x v="1008"/>
    <s v="2:40"/>
    <n v="2.6666666613891721"/>
    <s v="2:13"/>
    <n v="0.24999998509883881"/>
    <x v="1"/>
    <s v="19121815-1"/>
    <s v="RAFAEL  SOSA GUERRERO                                                    "/>
    <s v="TRIAGE 3"/>
  </r>
  <r>
    <x v="1736"/>
    <d v="2019-11-20T20:08:29"/>
    <d v="2019-11-20T20:10:01"/>
    <x v="1009"/>
    <s v="7:42"/>
    <n v="7.700000018812716"/>
    <s v="1:32"/>
    <n v="38.733333335258067"/>
    <x v="1"/>
    <s v="51921923-17"/>
    <s v="LUZ MYRIAM BABATIVA CABANZO                                              "/>
    <s v="TRIAGE 3"/>
  </r>
  <r>
    <x v="1737"/>
    <d v="2019-11-20T20:10:34"/>
    <d v="2019-11-20T20:12:41"/>
    <x v="1010"/>
    <s v="7:41"/>
    <n v="7.6833333168178797"/>
    <s v="2:07"/>
    <n v="31.800000015646219"/>
    <x v="1"/>
    <s v="28520910-22"/>
    <s v="ODILIA  CADENA DE MARTINEZ                                               "/>
    <s v="TRIAGE 3"/>
  </r>
  <r>
    <x v="1738"/>
    <d v="2019-11-20T20:37:49"/>
    <d v="2019-11-20T20:43:32"/>
    <x v="0"/>
    <s v="26:23"/>
    <n v="26.383333350531757"/>
    <s v="5:43"/>
    <s v=""/>
    <x v="0"/>
    <s v="27394328-1"/>
    <s v="AURA ALICIA ERIRA IBARRA                                                 "/>
    <s v="TRIAGE 4"/>
  </r>
  <r>
    <x v="1739"/>
    <d v="2019-11-20T20:45:43"/>
    <d v="2019-11-20T20:47:18"/>
    <x v="1011"/>
    <s v="28:00"/>
    <n v="27.999999965541065"/>
    <s v="1:35"/>
    <n v="27.383333332836628"/>
    <x v="1"/>
    <s v="1033760504-1"/>
    <s v="BRIAN ORLANDO SANCHEZ MISNAZA                                            "/>
    <s v="TRIAGE 3"/>
  </r>
  <r>
    <x v="1740"/>
    <d v="2019-11-20T20:47:59"/>
    <d v="2019-11-20T20:54:32"/>
    <x v="0"/>
    <s v="26:24"/>
    <n v="26.400000010617077"/>
    <s v="6:33"/>
    <s v=""/>
    <x v="0"/>
    <s v="1043144069-1"/>
    <s v="TATIANA PATRICIA PIMIENTA ARAGON                                         "/>
    <s v="TRIAGE 4"/>
  </r>
  <r>
    <x v="1741"/>
    <d v="2019-11-20T20:57:57"/>
    <d v="2019-11-20T21:00:21"/>
    <x v="0"/>
    <s v="25:49"/>
    <n v="25.816666698083282"/>
    <s v="2:24"/>
    <s v=""/>
    <x v="0"/>
    <s v="1109842159-3"/>
    <s v="CARLOS  TOVAR CARDENAS                                                   "/>
    <s v="TRIAGE 4"/>
  </r>
  <r>
    <x v="1742"/>
    <d v="2019-11-20T21:09:24"/>
    <d v="2019-11-20T21:13:05"/>
    <x v="0"/>
    <s v="36:12"/>
    <n v="36.20000003837049"/>
    <s v="3:41"/>
    <s v=""/>
    <x v="0"/>
    <s v="41373157-3"/>
    <s v="AURA MARIA PRIETO DE VANEGAS                                             "/>
    <s v="TRIAGE 4"/>
  </r>
  <r>
    <x v="1743"/>
    <d v="2019-11-20T21:16:26"/>
    <d v="2019-11-20T21:18:31"/>
    <x v="1012"/>
    <s v="8:15"/>
    <n v="8.2500000111758709"/>
    <s v="2:05"/>
    <n v="15.000000027939677"/>
    <x v="1"/>
    <s v="52367634-3"/>
    <s v="OLGA LILIANA GOMEZ HERNANDEZ                                             "/>
    <s v="TRIAGE 3"/>
  </r>
  <r>
    <x v="1744"/>
    <d v="2019-11-20T21:32:40"/>
    <d v="2019-11-20T21:34:49"/>
    <x v="0"/>
    <s v="19:11"/>
    <n v="19.183333343826234"/>
    <s v="2:09"/>
    <s v=""/>
    <x v="0"/>
    <s v="51809319-2"/>
    <s v="BLANCA OLINDA MARTINEZ HERNANDEZ                                         "/>
    <s v="TRIAGE 4"/>
  </r>
  <r>
    <x v="1745"/>
    <d v="2019-11-20T21:48:51"/>
    <d v="2019-11-20T21:54:16"/>
    <x v="1013"/>
    <s v="7:46"/>
    <n v="7.7666666591539979"/>
    <s v="5:25"/>
    <n v="32.450000010430813"/>
    <x v="1"/>
    <s v="838359002121990-1"/>
    <s v="YOHNATHAN JOSE PIÑA ROA                                                  "/>
    <s v="TRIAGE 3"/>
  </r>
  <r>
    <x v="1746"/>
    <d v="2019-11-20T21:54:32"/>
    <d v="2019-11-20T21:57:47"/>
    <x v="1014"/>
    <s v="10:07"/>
    <n v="10.116666653193533"/>
    <s v="3:15"/>
    <n v="35.150000033900142"/>
    <x v="1"/>
    <s v="2897568-1"/>
    <s v="MARCOS  ORTIZ BORDA                                                      "/>
    <s v="TRIAGE 3"/>
  </r>
  <r>
    <x v="1747"/>
    <d v="2019-11-20T22:22:03"/>
    <d v="2019-11-20T22:26:30"/>
    <x v="0"/>
    <s v="19:48"/>
    <n v="19.799999976530671"/>
    <s v="4:27"/>
    <s v=""/>
    <x v="0"/>
    <s v="1022987997-2"/>
    <s v="JESSICA LORENA MEDELLIN BELTRAN                                          "/>
    <s v="TRIAGE 4"/>
  </r>
  <r>
    <x v="1748"/>
    <d v="2019-11-20T22:26:52"/>
    <d v="2019-11-20T22:31:37"/>
    <x v="1015"/>
    <s v="19:05"/>
    <n v="19.08333329949528"/>
    <s v="4:45"/>
    <n v="42.583333323709667"/>
    <x v="1"/>
    <s v="1141194-16"/>
    <s v="PAULINO  MEJIA GOMEZ                                                     "/>
    <s v="TRIAGE 3"/>
  </r>
  <r>
    <x v="1749"/>
    <d v="2019-11-20T22:31:58"/>
    <d v="2019-11-20T22:43:33"/>
    <x v="0"/>
    <s v="13:25"/>
    <n v="13.416666691191494"/>
    <s v="11:35"/>
    <s v=""/>
    <x v="0"/>
    <s v="38288330-1"/>
    <s v="CRISTINA ISABEL JIMENEZ CORREDOR                                         "/>
    <s v="TRIAGE 4"/>
  </r>
  <r>
    <x v="1750"/>
    <d v="2019-11-21T00:23:13"/>
    <d v="2019-11-21T00:28:53"/>
    <x v="1016"/>
    <s v="9:50"/>
    <n v="9.8333333479240537"/>
    <s v="5:40"/>
    <n v="0.98333332221955061"/>
    <x v="1"/>
    <s v="2863174-2"/>
    <s v="JOSE JACINTO CONTRERAS BARRIGA                                           "/>
    <s v="TRIAGE 3"/>
  </r>
  <r>
    <x v="1751"/>
    <d v="2019-11-21T03:33:43"/>
    <d v="2019-11-21T03:37:15"/>
    <x v="1017"/>
    <s v="16:29"/>
    <n v="16.483333362266421"/>
    <s v="3:32"/>
    <n v="1.3999999919906259"/>
    <x v="1"/>
    <s v="1033800491-3"/>
    <s v="ANGIE PAOLA MORENO LIZARAZO                                              "/>
    <s v="TRIAGE 3"/>
  </r>
  <r>
    <x v="1752"/>
    <d v="2019-11-21T06:03:36"/>
    <d v="2019-11-21T06:19:59"/>
    <x v="1018"/>
    <s v="10:43"/>
    <n v="10.716666667722166"/>
    <s v="16:23"/>
    <n v="2.516666678711772"/>
    <x v="1"/>
    <s v="1175414-1"/>
    <s v="NEFTALY  ORTIZ ALBARRACIN                                                "/>
    <s v="TRIAGE 3"/>
  </r>
  <r>
    <x v="1753"/>
    <d v="2019-11-21T06:11:46"/>
    <d v="2019-11-21T06:16:13"/>
    <x v="1019"/>
    <s v="13:06"/>
    <n v="13.100000023841858"/>
    <s v="4:27"/>
    <n v="1.1666666669771075"/>
    <x v="1"/>
    <s v="51764328-2"/>
    <s v="ANA MATILDE ORTIZ MARIN                                                  "/>
    <s v="TRIAGE 3"/>
  </r>
  <r>
    <x v="1754"/>
    <d v="2019-11-21T06:36:28"/>
    <d v="2019-11-21T06:40:22"/>
    <x v="1020"/>
    <s v="11:31"/>
    <n v="11.516666687093675"/>
    <s v="3:54"/>
    <n v="2.8666666662320495"/>
    <x v="1"/>
    <s v="1109418931-1"/>
    <s v="WYMER  GONZALEZ PRADA                                                    "/>
    <s v="TRIAGE 3"/>
  </r>
  <r>
    <x v="1755"/>
    <d v="2019-11-21T06:46:06"/>
    <d v="2019-11-21T06:48:32"/>
    <x v="1021"/>
    <s v="19:06"/>
    <n v="19.100000001490116"/>
    <s v="2:26"/>
    <n v="0.56666669435799122"/>
    <x v="1"/>
    <s v="17001779-8"/>
    <s v="GERARDO  GONZALEZ PERALTA                                                "/>
    <s v="TRIAGE 3"/>
  </r>
  <r>
    <x v="1756"/>
    <d v="2019-11-21T07:11:47"/>
    <d v="2019-11-21T07:15:34"/>
    <x v="0"/>
    <s v="1:09"/>
    <n v="1.1499999649822712"/>
    <s v="3:47"/>
    <s v=""/>
    <x v="0"/>
    <s v="53043517-5"/>
    <s v="JANETH ANDREA ROBAYO MENDEZ                                              "/>
    <s v="TRIAGE 4"/>
  </r>
  <r>
    <x v="1757"/>
    <d v="2019-11-21T07:24:29"/>
    <d v="2019-11-21T07:29:52"/>
    <x v="1022"/>
    <s v="0:47"/>
    <n v="0.78333331737667322"/>
    <s v="5:23"/>
    <n v="2.4666666565462947"/>
    <x v="1"/>
    <s v="17071545-4"/>
    <s v="RAMON  ROJAS BARRERA                                                     "/>
    <s v="TRIAGE 3"/>
  </r>
  <r>
    <x v="1758"/>
    <d v="2019-11-21T07:57:17"/>
    <d v="2019-11-21T07:58:42"/>
    <x v="1023"/>
    <s v="6:36"/>
    <n v="6.5999999921768904"/>
    <s v="1:25"/>
    <n v="2.0333333685994148"/>
    <x v="1"/>
    <s v="28421066-1"/>
    <s v="OLGA  RUEDA ROBLES                                                       "/>
    <s v="TRIAGE 3"/>
  </r>
  <r>
    <x v="1759"/>
    <d v="2019-11-21T08:16:51"/>
    <d v="2019-11-21T08:17:12"/>
    <x v="0"/>
    <s v="2:26"/>
    <n v="2.4333332944661379"/>
    <s v="0:21"/>
    <s v=""/>
    <x v="0"/>
    <s v="1033678910-1"/>
    <s v="YINA CATALINA PALOMO IBAÑEZ                                              "/>
    <s v="TRIAGE 4"/>
  </r>
  <r>
    <x v="1760"/>
    <d v="2019-11-21T08:47:04"/>
    <d v="2019-11-21T08:53:43"/>
    <x v="0"/>
    <s v="1:44"/>
    <n v="1.7333333194255829"/>
    <s v="6:39"/>
    <s v=""/>
    <x v="0"/>
    <s v="41426560-2"/>
    <s v="ALICIA  FONSECA DE CAMARGO                                               "/>
    <s v="TRIAGE 4"/>
  </r>
  <r>
    <x v="1761"/>
    <d v="2019-11-21T09:20:31"/>
    <d v="2019-11-21T09:22:38"/>
    <x v="1024"/>
    <s v="1:43"/>
    <n v="1.7166666593402624"/>
    <s v="2:07"/>
    <n v="9.9166666902601719"/>
    <x v="1"/>
    <s v="17078864-2"/>
    <s v="WILLIAM NELSON GUZMAN PARADA                                             "/>
    <s v="TRIAGE 3"/>
  </r>
  <r>
    <x v="1762"/>
    <d v="2019-11-21T09:24:44"/>
    <d v="2019-11-21T09:29:07"/>
    <x v="0"/>
    <s v="0:25"/>
    <n v="0.41666666977107525"/>
    <s v="4:23"/>
    <s v=""/>
    <x v="0"/>
    <s v="1081805385-2"/>
    <s v="CAMILO ENRIQUE HERNANDEZ FERRER                                          "/>
    <s v="TRIAGE 4"/>
  </r>
  <r>
    <x v="1763"/>
    <d v="2019-11-21T10:00:48"/>
    <d v="2019-11-21T10:06:36"/>
    <x v="1025"/>
    <s v="2:05"/>
    <n v="2.0833333488553762"/>
    <s v="5:48"/>
    <n v="2.8499999642372131"/>
    <x v="1"/>
    <s v="51723888-7"/>
    <s v="OLGA  PINEDA BUSTAMANTE                                                  "/>
    <s v="TRIAGE 3"/>
  </r>
  <r>
    <x v="1764"/>
    <d v="2019-11-21T10:06:49"/>
    <d v="2019-11-21T10:13:25"/>
    <x v="1026"/>
    <s v="3:14"/>
    <n v="3.2333333557471633"/>
    <s v="6:36"/>
    <n v="10.533333322964609"/>
    <x v="1"/>
    <s v="28955278-1"/>
    <s v="MONICA SOFIA ECHEVERRY SIERRA                                            "/>
    <s v="TRIAGE 3"/>
  </r>
  <r>
    <x v="1765"/>
    <d v="2019-11-21T10:44:00"/>
    <d v="2019-11-21T10:51:27"/>
    <x v="0"/>
    <s v="4:11"/>
    <n v="4.183333357796073"/>
    <s v="7:27"/>
    <s v=""/>
    <x v="0"/>
    <s v="19056948-8"/>
    <s v="JORGE HENRY PEÑA VARGAS                                                  "/>
    <s v="TRIAGE 4"/>
  </r>
  <r>
    <x v="1766"/>
    <d v="2019-11-21T11:01:47"/>
    <d v="2019-11-21T11:12:37"/>
    <x v="0"/>
    <s v="3:38"/>
    <n v="3.6333333235234022"/>
    <s v="10:50"/>
    <s v=""/>
    <x v="0"/>
    <s v="79727917-1"/>
    <s v="DUVER JAMIR JIMENEZ BARRAGAN                                             "/>
    <s v="TRIAGE 4"/>
  </r>
  <r>
    <x v="1767"/>
    <d v="2019-11-21T11:20:22"/>
    <d v="2019-11-21T11:23:26"/>
    <x v="1027"/>
    <s v="3:15"/>
    <n v="3.2500000158324838"/>
    <s v="3:04"/>
    <n v="0.63333333469927311"/>
    <x v="1"/>
    <s v="19232211-2"/>
    <s v="JOSE MIGUEL GARZON RODRIGUEZ                                             "/>
    <s v="TRIAGE 3"/>
  </r>
  <r>
    <x v="1768"/>
    <d v="2019-11-21T11:28:18"/>
    <d v="2019-11-21T11:33:55"/>
    <x v="0"/>
    <s v="6:06"/>
    <n v="6.0999999800696969"/>
    <s v="5:37"/>
    <s v=""/>
    <x v="0"/>
    <s v="19116677-8"/>
    <s v="LUIS ANTONIO MORENO                                                      "/>
    <s v="TRIAGE 4"/>
  </r>
  <r>
    <x v="1769"/>
    <d v="2019-11-21T11:34:19"/>
    <d v="2019-11-21T11:40:45"/>
    <x v="0"/>
    <s v="6:41"/>
    <n v="6.6833333345130086"/>
    <s v="6:26"/>
    <s v=""/>
    <x v="0"/>
    <s v="1010221420-2"/>
    <s v="ERIK DAVID PIEDRAHITA QUINTANA                                           "/>
    <s v="TRIAGE 4"/>
  </r>
  <r>
    <x v="1770"/>
    <d v="2019-11-21T11:41:25"/>
    <d v="2019-11-21T11:48:13"/>
    <x v="0"/>
    <s v="3:14"/>
    <n v="3.2333333557471633"/>
    <s v="6:48"/>
    <s v=""/>
    <x v="0"/>
    <s v="37222403-4"/>
    <s v="MARIA LUZ ELVIRA ACOSTA BEJARANO                                         "/>
    <s v="TRIAGE 4"/>
  </r>
  <r>
    <x v="1771"/>
    <d v="2019-11-21T11:51:27"/>
    <d v="2019-11-21T11:55:20"/>
    <x v="1028"/>
    <s v="8:29"/>
    <n v="8.4833332942798734"/>
    <s v="3:53"/>
    <n v="5.5333333276212215"/>
    <x v="1"/>
    <s v="24697946-1"/>
    <s v="DOLORES  GONZALEZ DE RODRIGUEZ                                           "/>
    <s v="TRIAGE 3"/>
  </r>
  <r>
    <x v="1772"/>
    <d v="2019-11-21T12:08:20"/>
    <d v="2019-11-21T12:13:26"/>
    <x v="0"/>
    <s v="12:49"/>
    <n v="12.816666676662862"/>
    <s v="5:06"/>
    <s v=""/>
    <x v="0"/>
    <s v="19385478-8"/>
    <s v="ANATOLIO  MALAVER SAUTANO                                                "/>
    <s v="TRIAGE 4"/>
  </r>
  <r>
    <x v="1773"/>
    <d v="2019-11-21T12:15:06"/>
    <d v="2019-11-21T12:23:53"/>
    <x v="1029"/>
    <s v="11:00"/>
    <n v="10.999999972991645"/>
    <s v="8:47"/>
    <n v="14.783333321101964"/>
    <x v="1"/>
    <s v="19196070-13"/>
    <s v="JAIRO  BARON MOLINA                                                      "/>
    <s v="TRIAGE 3"/>
  </r>
  <r>
    <x v="1774"/>
    <d v="2019-11-21T12:24:19"/>
    <d v="2019-11-21T12:28:19"/>
    <x v="1030"/>
    <s v="13:02"/>
    <n v="13.03333334159106"/>
    <s v="4:00"/>
    <n v="1.1500000068917871"/>
    <x v="1"/>
    <s v="28610533-3"/>
    <s v="NORBERTA  MENDEZ VDA DE SANCHEZ                                          "/>
    <s v="TRIAGE 3"/>
  </r>
  <r>
    <x v="1775"/>
    <d v="2019-11-21T12:28:37"/>
    <d v="2019-11-21T12:32:54"/>
    <x v="1031"/>
    <s v="15:47"/>
    <n v="15.78333334531635"/>
    <s v="4:17"/>
    <n v="14.100000006146729"/>
    <x v="1"/>
    <s v="19460562-1"/>
    <s v="FRANCISCO EMILIO VALENZUELA GALINDO                                      "/>
    <s v="TRIAGE 3"/>
  </r>
  <r>
    <x v="1776"/>
    <d v="2019-11-21T13:30:12"/>
    <d v="2019-11-21T13:37:19"/>
    <x v="1032"/>
    <s v="9:38"/>
    <n v="9.6333333430811763"/>
    <s v="7:07"/>
    <n v="4.7166666481643915"/>
    <x v="1"/>
    <s v="17042527-1"/>
    <s v="JOSE GABRIEL RODRIGUEZ LIZARAZO                                          "/>
    <s v="TRIAGE 3"/>
  </r>
  <r>
    <x v="1777"/>
    <d v="2019-11-21T14:46:43"/>
    <d v="2019-11-21T14:52:37"/>
    <x v="1033"/>
    <s v="4:34"/>
    <n v="4.5666666654869914"/>
    <s v="5:54"/>
    <n v="0.60000001452863216"/>
    <x v="1"/>
    <s v="41409310-4"/>
    <s v="CRISTINA  LEAL DE SERENO                                                 "/>
    <s v="TRIAGE 3"/>
  </r>
  <r>
    <x v="1778"/>
    <d v="2019-11-21T15:08:03"/>
    <d v="2019-11-21T15:21:43"/>
    <x v="0"/>
    <s v="4:30"/>
    <n v="4.5000000251457095"/>
    <s v="13:40"/>
    <s v=""/>
    <x v="0"/>
    <s v="41635539-1"/>
    <s v="MARIA NOHEMY SANCHEZ CHAVES                                              "/>
    <s v="TRIAGE 4"/>
  </r>
  <r>
    <x v="1779"/>
    <d v="2019-11-21T15:30:41"/>
    <d v="2019-11-21T15:34:54"/>
    <x v="1034"/>
    <s v="4:35"/>
    <n v="4.5833333255723119"/>
    <s v="4:13"/>
    <n v="1.9333333242684603"/>
    <x v="1"/>
    <s v="52883866-1"/>
    <s v="SANDRA PATRICIA BRICEO CELY                                              "/>
    <s v="TRIAGE 3"/>
  </r>
  <r>
    <x v="1780"/>
    <d v="2019-11-21T15:35:08"/>
    <d v="2019-11-21T15:41:12"/>
    <x v="0"/>
    <s v="5:48"/>
    <n v="5.8000000147148967"/>
    <s v="6:04"/>
    <s v=""/>
    <x v="0"/>
    <s v="19302643-3"/>
    <s v="JOSE FLORESMIRO TEJERO GARCIA                                            "/>
    <s v="TRIAGE 4"/>
  </r>
  <r>
    <x v="1781"/>
    <d v="2019-11-21T15:42:28"/>
    <d v="2019-11-21T15:53:14"/>
    <x v="1035"/>
    <s v="11:54"/>
    <n v="11.899999994784594"/>
    <s v="10:46"/>
    <n v="1.9833333045244217"/>
    <x v="1"/>
    <s v="2866787-10"/>
    <s v="JUAN ANTONIO UMBASIA DUEÑAS                                              "/>
    <s v="TRIAGE 3"/>
  </r>
  <r>
    <x v="1782"/>
    <d v="2019-11-21T16:07:41"/>
    <d v="2019-11-21T16:08:02"/>
    <x v="0"/>
    <s v="0:27"/>
    <n v="0.45000003185123205"/>
    <s v="0:21"/>
    <s v=""/>
    <x v="0"/>
    <s v="51952053-3"/>
    <s v="MARYSOL  MARTINEZ VARGAS                                                 "/>
    <s v="TRIAGE 4"/>
  </r>
  <r>
    <x v="1783"/>
    <d v="2019-11-21T16:08:58"/>
    <d v="2019-11-21T16:13:11"/>
    <x v="0"/>
    <s v="1:23"/>
    <n v="1.3833333319053054"/>
    <s v="4:13"/>
    <s v=""/>
    <x v="0"/>
    <s v="80878300-10"/>
    <s v="EDWIN LEONARDO ARAQUE BARRAGAN                                           "/>
    <s v="TRIAGE 4"/>
  </r>
  <r>
    <x v="1784"/>
    <d v="2019-11-21T16:13:26"/>
    <d v="2019-11-21T16:20:03"/>
    <x v="1036"/>
    <s v="3:27"/>
    <n v="3.4500000206753612"/>
    <s v="6:37"/>
    <n v="2.3666666960343719"/>
    <x v="1"/>
    <s v="1023908255-1"/>
    <s v="JONATHAN  GONZALEZ TORRES                                                "/>
    <s v="TRIAGE 3"/>
  </r>
  <r>
    <x v="1785"/>
    <d v="2019-11-21T16:26:14"/>
    <d v="2019-11-21T16:27:45"/>
    <x v="1037"/>
    <s v="11:47"/>
    <n v="11.78333337418735"/>
    <s v="1:31"/>
    <n v="30.450000003911555"/>
    <x v="1"/>
    <s v="207412-4"/>
    <s v="TOBIAS  PINZON SIERRA                                                    "/>
    <s v="TRIAGE 3"/>
  </r>
  <r>
    <x v="1786"/>
    <d v="2019-11-21T16:44:02"/>
    <d v="2019-11-21T16:46:13"/>
    <x v="0"/>
    <s v="14:02"/>
    <n v="14.033333323895931"/>
    <s v="2:11"/>
    <s v=""/>
    <x v="0"/>
    <s v="41460532-2"/>
    <s v="SARA LIYAN SARMIENTO ORTIZ                                               "/>
    <s v="TRIAGE 4"/>
  </r>
  <r>
    <x v="1787"/>
    <d v="2019-11-21T16:55:55"/>
    <d v="2019-11-21T16:58:00"/>
    <x v="1038"/>
    <s v="9:58"/>
    <n v="9.9666666705161333"/>
    <s v="2:05"/>
    <n v="0.30000000726431608"/>
    <x v="1"/>
    <s v="4094246-5"/>
    <s v="RAFAEL ANTONIO CASTELLANOS BRAVO                                         "/>
    <s v="TRIAGE 3"/>
  </r>
  <r>
    <x v="1788"/>
    <d v="2019-11-21T17:04:39"/>
    <d v="2019-11-21T17:11:14"/>
    <x v="0"/>
    <s v="2:40"/>
    <n v="2.6666666613891721"/>
    <s v="6:35"/>
    <s v=""/>
    <x v="0"/>
    <s v="41547990-1"/>
    <s v="MARIA OLGA GARZON PEA                                                    "/>
    <s v="TRIAGE 4"/>
  </r>
  <r>
    <x v="1789"/>
    <d v="2019-11-21T17:18:33"/>
    <d v="2019-11-21T17:24:33"/>
    <x v="1039"/>
    <s v="1:21"/>
    <n v="1.3499999698251486"/>
    <s v="6:00"/>
    <n v="1.8333333218470216"/>
    <x v="1"/>
    <s v="6682238-4"/>
    <s v="HECTOR JOSE DELGADO RUEDA                                                "/>
    <s v="TRIAGE 3"/>
  </r>
  <r>
    <x v="1790"/>
    <d v="2019-11-21T17:41:32"/>
    <d v="2019-11-21T17:45:43"/>
    <x v="0"/>
    <s v="2:30"/>
    <n v="2.5000000186264515"/>
    <s v="4:11"/>
    <s v=""/>
    <x v="0"/>
    <s v="1040747745-1"/>
    <s v="HANSEN JULIAN GONZALEZ HOYOS                                             "/>
    <s v="TRIAGE 4"/>
  </r>
  <r>
    <x v="1791"/>
    <d v="2019-11-21T17:47:45"/>
    <d v="2019-11-21T17:52:59"/>
    <x v="1040"/>
    <s v="5:53"/>
    <n v="5.8833333570510149"/>
    <s v="5:14"/>
    <n v="12.916666679084301"/>
    <x v="1"/>
    <s v="3516585-1"/>
    <s v="JOSE DE JESUS RODRIGUEZ CASTAEDA                                         "/>
    <s v="TRIAGE 3"/>
  </r>
  <r>
    <x v="1792"/>
    <d v="2019-11-21T18:14:41"/>
    <d v="2019-11-21T18:24:51"/>
    <x v="1041"/>
    <s v="7:07"/>
    <n v="7.1166666643694043"/>
    <s v="10:10"/>
    <n v="101.79999999236315"/>
    <x v="2"/>
    <s v="41564032-33"/>
    <s v="DORA ALICIA MAHECHA                                                      "/>
    <s v="TRIAGE 2"/>
  </r>
  <r>
    <x v="1793"/>
    <d v="2019-11-21T18:26:36"/>
    <d v="2019-11-21T18:31:33"/>
    <x v="1042"/>
    <s v="16:33"/>
    <n v="16.550000002607703"/>
    <s v="4:57"/>
    <n v="36.566666685976088"/>
    <x v="1"/>
    <s v="51739873-1"/>
    <s v="ROSA  ALVAREZ MORA                                                       "/>
    <s v="TRIAGE 3"/>
  </r>
  <r>
    <x v="1794"/>
    <d v="2019-11-21T18:32:22"/>
    <d v="2019-11-21T18:40:35"/>
    <x v="0"/>
    <s v="19:16"/>
    <n v="19.266666686162353"/>
    <s v="8:13"/>
    <s v=""/>
    <x v="0"/>
    <s v="37865039-3"/>
    <s v="ROMELIA  MARIN ARIZA                                                     "/>
    <s v="TRIAGE 4"/>
  </r>
  <r>
    <x v="1795"/>
    <d v="2019-11-21T18:41:01"/>
    <d v="2019-11-21T18:47:35"/>
    <x v="1043"/>
    <s v="7:28"/>
    <n v="7.4666666518896818"/>
    <s v="6:34"/>
    <n v="33.300000010058284"/>
    <x v="2"/>
    <s v="19372609-1"/>
    <s v="ELIAS FERNANDO SANCHEZ MORA                                              "/>
    <s v="TRIAGE 2"/>
  </r>
  <r>
    <x v="1796"/>
    <d v="2019-11-21T18:48:38"/>
    <d v="2019-11-21T18:54:03"/>
    <x v="1044"/>
    <s v="11:41"/>
    <n v="11.683333329856396"/>
    <s v="5:25"/>
    <n v="108.98333333898336"/>
    <x v="1"/>
    <s v="1015467743-1"/>
    <s v="NELSON ANDRES BUITRAGO DELGADO                                           "/>
    <s v="TRIAGE 3"/>
  </r>
  <r>
    <x v="1797"/>
    <d v="2019-11-21T18:54:32"/>
    <d v="2019-11-21T19:01:11"/>
    <x v="0"/>
    <s v="11:58"/>
    <n v="11.966666677035391"/>
    <s v="6:39"/>
    <s v=""/>
    <x v="0"/>
    <s v="1030565340-2"/>
    <s v="LUISA FERNANDA ROBAYO MUÑOZ                                              "/>
    <s v="TRIAGE 4"/>
  </r>
  <r>
    <x v="1798"/>
    <d v="2019-11-21T19:04:34"/>
    <d v="2019-11-21T19:06:16"/>
    <x v="1045"/>
    <s v="18:23"/>
    <n v="18.383333324454725"/>
    <s v="1:42"/>
    <n v="27.566666677594185"/>
    <x v="1"/>
    <s v="14437558-1"/>
    <s v="BAUDELIO  DUARTE PALMA                                                   "/>
    <s v="TRIAGE 3"/>
  </r>
  <r>
    <x v="1799"/>
    <d v="2019-11-21T20:06:22"/>
    <d v="2019-11-21T20:09:13"/>
    <x v="0"/>
    <s v="48:26"/>
    <n v="48.433333360590041"/>
    <s v="2:51"/>
    <s v=""/>
    <x v="0"/>
    <s v="1013627099-2"/>
    <s v="GIOVANNI ANDRES MORENO CRUZ                                              "/>
    <s v="TRIAGE 4"/>
  </r>
  <r>
    <x v="1800"/>
    <d v="2019-11-21T20:19:01"/>
    <d v="2019-11-21T20:31:28"/>
    <x v="0"/>
    <s v="46:14"/>
    <n v="46.233333349227905"/>
    <s v="12:27"/>
    <s v=""/>
    <x v="4"/>
    <s v="39717345-7"/>
    <s v="BERTILDA  LOZADA CAMACHO                                                 "/>
    <s v="TRIAGE 5"/>
  </r>
  <r>
    <x v="1801"/>
    <d v="2019-11-21T20:32:24"/>
    <d v="2019-11-21T20:37:25"/>
    <x v="1046"/>
    <s v="38:18"/>
    <n v="38.300000005401671"/>
    <s v="5:01"/>
    <n v="13.866666681133211"/>
    <x v="2"/>
    <s v="41342321-9"/>
    <s v="MARIA ELISA CRUZ MENDIETA                                                "/>
    <s v="TRIAGE 2"/>
  </r>
  <r>
    <x v="1802"/>
    <d v="2019-11-21T20:42:25"/>
    <d v="2019-11-21T20:45:56"/>
    <x v="1047"/>
    <s v="42:55"/>
    <n v="42.916666651144624"/>
    <s v="3:31"/>
    <n v="113.55000000447035"/>
    <x v="2"/>
    <s v="41704742-2"/>
    <s v="CILIA  CARDENAS GONZALEZ                                                 "/>
    <s v="TRIAGE 2"/>
  </r>
  <r>
    <x v="1803"/>
    <d v="2019-11-21T20:20:43"/>
    <d v="2019-11-21T20:21:39"/>
    <x v="1048"/>
    <s v="18:07"/>
    <n v="18.116666679270566"/>
    <s v="0:56"/>
    <n v="0.699999975040555"/>
    <x v="1"/>
    <s v="52737756-2"/>
    <s v="MARTHA LILIANA GUTIERREZ HERRERA                                         "/>
    <s v="TRIAGE 3"/>
  </r>
  <r>
    <x v="1804"/>
    <d v="2019-11-21T20:47:36"/>
    <d v="2019-11-21T20:53:57"/>
    <x v="1049"/>
    <s v="34:52"/>
    <n v="34.86666664481163"/>
    <s v="6:21"/>
    <n v="135.70000001695007"/>
    <x v="2"/>
    <s v="41533587-1"/>
    <s v="ROSA ELENA RAMIREZ GUTIERREZ                                             "/>
    <s v="TRIAGE 2"/>
  </r>
  <r>
    <x v="1805"/>
    <d v="2019-11-21T20:52:27"/>
    <d v="2019-11-21T20:53:46"/>
    <x v="0"/>
    <s v="36:12"/>
    <n v="36.199999996460974"/>
    <s v="1:19"/>
    <s v=""/>
    <x v="0"/>
    <s v="1000213102-2"/>
    <s v="DINNA JULIETH GARCIA ROMERO                                              "/>
    <s v="TRIAGE 4"/>
  </r>
  <r>
    <x v="1806"/>
    <d v="2019-11-21T20:29:13"/>
    <d v="2019-11-21T20:33:36"/>
    <x v="0"/>
    <s v="9:40"/>
    <n v="9.6666666632518172"/>
    <s v="4:23"/>
    <s v=""/>
    <x v="1"/>
    <s v="41512395-14"/>
    <s v="ANA AURORA GARZON DE PRADA                                               "/>
    <s v="TRIAGE 3"/>
  </r>
  <r>
    <x v="1807"/>
    <d v="2019-11-21T20:54:27"/>
    <d v="2019-11-21T21:06:06"/>
    <x v="0"/>
    <s v="25:48"/>
    <n v="25.799999996088445"/>
    <s v="11:39"/>
    <s v=""/>
    <x v="0"/>
    <s v="1031181077-3"/>
    <s v="JULIETH FERNANDA SANCHEZ LATORRE                                         "/>
    <s v="TRIAGE 4"/>
  </r>
  <r>
    <x v="1808"/>
    <d v="2019-11-21T21:15:22"/>
    <d v="2019-11-21T21:26:00"/>
    <x v="1050"/>
    <s v="41:19"/>
    <n v="41.316666696220636"/>
    <s v="10:38"/>
    <n v="172.91666665580124"/>
    <x v="2"/>
    <s v="1020429344-1"/>
    <s v="SANDRA MARCELA ACEVEDO MONTAÑO                                           "/>
    <s v="TRIAGE 2"/>
  </r>
  <r>
    <x v="1809"/>
    <d v="2019-11-21T21:27:38"/>
    <d v="2019-11-21T21:35:34"/>
    <x v="1051"/>
    <s v="49:29"/>
    <n v="49.483333323150873"/>
    <s v="7:56"/>
    <n v="145.50000000279397"/>
    <x v="1"/>
    <s v="1013585096-1"/>
    <s v="MANUEL GUSTAVO SUAREZ LONDOÑO                                            "/>
    <s v="TRIAGE 3"/>
  </r>
  <r>
    <x v="1810"/>
    <d v="2019-11-21T20:46:59"/>
    <d v="2019-11-21T20:49:58"/>
    <x v="1052"/>
    <s v="6:00"/>
    <n v="5.9999999776482582"/>
    <s v="2:59"/>
    <n v="13.550000013783574"/>
    <x v="1"/>
    <s v="41512395-15"/>
    <s v="ANA AURORA GARZON DE PRADA                                               "/>
    <s v="TRIAGE 3"/>
  </r>
  <r>
    <x v="1811"/>
    <d v="2019-11-21T21:40:16"/>
    <d v="2019-11-21T21:44:30"/>
    <x v="0"/>
    <s v="48:37"/>
    <n v="48.616666663438082"/>
    <s v="4:14"/>
    <s v=""/>
    <x v="2"/>
    <s v="361133-3"/>
    <s v="ELIECER  VELA MUÑOZ                                                      "/>
    <s v="TRIAGE 2"/>
  </r>
  <r>
    <x v="1812"/>
    <d v="2019-11-21T23:40:52"/>
    <d v="2019-11-21T23:41:31"/>
    <x v="0"/>
    <s v="88:57"/>
    <n v="88.949999995529652"/>
    <s v="0:39"/>
    <s v=""/>
    <x v="4"/>
    <s v="3219645-3"/>
    <s v="JOSE FELICIANO RUIZ ROJAS                                                "/>
    <s v="TRIAGE 5"/>
  </r>
  <r>
    <x v="1813"/>
    <d v="2019-11-21T23:27:18"/>
    <d v="2019-11-21T23:38:53"/>
    <x v="0"/>
    <s v="74:24"/>
    <n v="74.399999999441206"/>
    <s v="11:35"/>
    <s v=""/>
    <x v="0"/>
    <s v="21011883-10"/>
    <s v="LEONILDE  ROMERO OSORIO                                                  "/>
    <s v="TRIAGE 4"/>
  </r>
  <r>
    <x v="1814"/>
    <d v="2019-11-21T23:55:59"/>
    <d v="2019-11-21T23:59:38"/>
    <x v="1053"/>
    <s v="25:11"/>
    <n v="25.183333321474493"/>
    <s v="3:39"/>
    <n v="28.049999987706542"/>
    <x v="1"/>
    <s v="1077425114-6"/>
    <s v="OLGA LUCIA BORJA DIAZ                                                    "/>
    <s v="TRIAGE 3"/>
  </r>
  <r>
    <x v="1815"/>
    <d v="2019-11-22T01:20:27"/>
    <d v="2019-11-22T01:32:47"/>
    <x v="0"/>
    <s v="12:37"/>
    <n v="12.616666671819985"/>
    <s v="12:20"/>
    <s v=""/>
    <x v="0"/>
    <s v="1022377765-1"/>
    <s v="JAVIER MAURICIO VARON LOPEZ                                              "/>
    <s v="TRIAGE 4"/>
  </r>
  <r>
    <x v="1816"/>
    <d v="2019-11-22T03:15:21"/>
    <d v="2019-11-22T03:25:11"/>
    <x v="1054"/>
    <s v="16:23"/>
    <n v="16.383333359844983"/>
    <s v="9:50"/>
    <n v="0.41666666977107525"/>
    <x v="1"/>
    <s v="41698533-1"/>
    <s v="FLOR ALBA HERRERA DE CELY                                                "/>
    <s v="TRIAGE 3"/>
  </r>
  <r>
    <x v="1817"/>
    <d v="2019-11-22T06:16:24"/>
    <d v="2019-11-22T06:18:51"/>
    <x v="1055"/>
    <s v="4:14"/>
    <n v="4.2333333380520344"/>
    <s v="2:27"/>
    <n v="4.0166666312143207"/>
    <x v="1"/>
    <s v="41665444-4"/>
    <s v="GLADYS MARINA BOHORQUEZ SUAREZ                                           "/>
    <s v="TRIAGE 3"/>
  </r>
  <r>
    <x v="1818"/>
    <d v="2019-11-22T06:37:57"/>
    <d v="2019-11-22T06:38:50"/>
    <x v="1056"/>
    <s v="4:24"/>
    <n v="4.4000000227242708"/>
    <s v="0:53"/>
    <n v="15.166666670702398"/>
    <x v="1"/>
    <s v="1023893463-8"/>
    <s v="JOSE ALEJANDRO ARDILA CORTES                                             "/>
    <s v="TRIAGE 3"/>
  </r>
  <r>
    <x v="1819"/>
    <d v="2019-11-22T07:06:43"/>
    <d v="2019-11-22T07:09:14"/>
    <x v="1057"/>
    <s v="9:05"/>
    <n v="9.0833333507180214"/>
    <s v="2:31"/>
    <n v="17.816666672006249"/>
    <x v="1"/>
    <s v="144955-14"/>
    <s v="EFRAIN DE LA CRUZ TORRES                                                 "/>
    <s v="TRIAGE 3"/>
  </r>
  <r>
    <x v="1820"/>
    <d v="2019-11-22T07:12:39"/>
    <d v="2019-11-22T07:29:00"/>
    <x v="0"/>
    <s v="9:02"/>
    <n v="9.03333337046206"/>
    <s v="16:21"/>
    <s v=""/>
    <x v="0"/>
    <s v="1000220959-1"/>
    <s v="BREINER STIVEN OSPINA GARZON                                             "/>
    <s v="TRIAGE 4"/>
  </r>
  <r>
    <x v="1821"/>
    <d v="2019-11-22T07:19:02"/>
    <d v="2019-11-22T07:21:26"/>
    <x v="1058"/>
    <s v="8:24"/>
    <n v="8.399999993853271"/>
    <s v="2:24"/>
    <n v="2.4333333363756537"/>
    <x v="1"/>
    <s v="1031158870-1"/>
    <s v="YEYMY KATHERIN CASTILLO CASTRO                                           "/>
    <s v="TRIAGE 3"/>
  </r>
  <r>
    <x v="1822"/>
    <d v="2019-11-22T08:04:58"/>
    <d v="2019-11-22T08:05:15"/>
    <x v="1059"/>
    <s v="15:00"/>
    <n v="14.999999986030161"/>
    <s v="0:17"/>
    <n v="21.53333333786577"/>
    <x v="1"/>
    <s v="52743984-2"/>
    <s v="ROCIO  SARMIENTO PARRA                                                   "/>
    <s v="TRIAGE 3"/>
  </r>
  <r>
    <x v="1823"/>
    <d v="2019-11-22T08:06:05"/>
    <d v="2019-11-22T08:14:48"/>
    <x v="0"/>
    <s v="11:45"/>
    <n v="11.750000012107193"/>
    <s v="8:43"/>
    <s v=""/>
    <x v="1"/>
    <s v="1024581600-1"/>
    <s v="SERGIO ANDRES RENGIFO RUIZ                                               "/>
    <s v="TRIAGE 3"/>
  </r>
  <r>
    <x v="1824"/>
    <d v="2019-11-22T08:22:08"/>
    <d v="2019-11-22T08:22:44"/>
    <x v="1060"/>
    <s v="19:22"/>
    <n v="19.366666646674275"/>
    <s v="0:36"/>
    <n v="28.39999997522682"/>
    <x v="1"/>
    <s v="1098731731-2"/>
    <s v="FREDDY ANDRES GARCIA BAUTISTA                                            "/>
    <s v="TRIAGE 3"/>
  </r>
  <r>
    <x v="1825"/>
    <d v="2019-11-22T08:25:45"/>
    <d v="2019-11-22T08:26:01"/>
    <x v="1061"/>
    <s v="9:03"/>
    <n v="9.0499999886378646"/>
    <s v="0:16"/>
    <n v="7.216666666790843"/>
    <x v="1"/>
    <s v="1013678124-1"/>
    <s v="LUIS DAVID DOMINGUEZ QUEVEDO                                             "/>
    <s v="TRIAGE 3"/>
  </r>
  <r>
    <x v="1826"/>
    <d v="2019-11-22T08:34:45"/>
    <d v="2019-11-22T08:41:48"/>
    <x v="0"/>
    <s v="9:41"/>
    <n v="9.6833333233371377"/>
    <s v="7:03"/>
    <s v=""/>
    <x v="0"/>
    <s v="53048034-8"/>
    <s v="FLOR ALBA ACERO ACERO                                                    "/>
    <s v="TRIAGE 4"/>
  </r>
  <r>
    <x v="1827"/>
    <d v="2019-11-22T08:44:29"/>
    <d v="2019-11-22T08:46:04"/>
    <x v="1062"/>
    <s v="5:02"/>
    <n v="5.0333333574235439"/>
    <s v="1:35"/>
    <n v="31.200000001117587"/>
    <x v="1"/>
    <s v="41668224-9"/>
    <s v="ROSA HERMINDA ROJAS DE JIMENEZ                                           "/>
    <s v="TRIAGE 3"/>
  </r>
  <r>
    <x v="1828"/>
    <d v="2019-11-22T08:51:37"/>
    <d v="2019-11-22T08:53:27"/>
    <x v="1063"/>
    <s v="9:51"/>
    <n v="9.8500000080093741"/>
    <s v="1:50"/>
    <n v="43.450000025331974"/>
    <x v="1"/>
    <s v="41533442-5"/>
    <s v="MARIA  BELTRAN ORTIZ                                                     "/>
    <s v="TRIAGE 3"/>
  </r>
  <r>
    <x v="1829"/>
    <d v="2019-11-22T09:04:00"/>
    <d v="2019-11-22T09:04:18"/>
    <x v="1064"/>
    <s v="7:11"/>
    <n v="7.1833333466202021"/>
    <s v="0:18"/>
    <n v="54.233333333395422"/>
    <x v="1"/>
    <s v="1022975216-4"/>
    <s v="CESAR LEONARDO TOVAR GUTIERREZ                                           "/>
    <s v="TRIAGE 3"/>
  </r>
  <r>
    <x v="1830"/>
    <d v="2019-11-22T09:07:54"/>
    <d v="2019-11-22T09:13:42"/>
    <x v="1065"/>
    <s v="9:30"/>
    <n v="9.4999999785795808"/>
    <s v="5:48"/>
    <n v="7.6666666567325592"/>
    <x v="2"/>
    <s v="23580922-7"/>
    <s v="CARMEN  ROJAS DE SALAMANCA                                               "/>
    <s v="TRIAGE 2"/>
  </r>
  <r>
    <x v="1831"/>
    <d v="2019-11-22T09:16:32"/>
    <d v="2019-11-22T09:17:16"/>
    <x v="1066"/>
    <s v="16:58"/>
    <n v="16.966666672378778"/>
    <s v="0:44"/>
    <n v="42.516666641458869"/>
    <x v="1"/>
    <s v="4251808-4"/>
    <s v="LUIS FERNANDO MACHUCA PEREZ                                              "/>
    <s v="TRIAGE 3"/>
  </r>
  <r>
    <x v="1832"/>
    <d v="2019-11-22T09:29:25"/>
    <d v="2019-11-22T09:36:24"/>
    <x v="1067"/>
    <s v="26:19"/>
    <n v="26.316666668280959"/>
    <s v="6:59"/>
    <n v="24.983333316631615"/>
    <x v="1"/>
    <s v="20896451-1"/>
    <s v="ANA LUCIA MOLINA CONVERS                                                 "/>
    <s v="TRIAGE 3"/>
  </r>
  <r>
    <x v="1833"/>
    <d v="2019-11-22T09:19:37"/>
    <d v="2019-11-22T09:23:20"/>
    <x v="1068"/>
    <s v="12:35"/>
    <n v="12.583333351649344"/>
    <s v="3:43"/>
    <n v="61.283333315514028"/>
    <x v="1"/>
    <s v="43754751-13"/>
    <s v="LINA MARCELA VELASQUEZ ROJAS                                             "/>
    <s v="TRIAGE 3"/>
  </r>
  <r>
    <x v="1834"/>
    <d v="2019-11-22T09:27:48"/>
    <d v="2019-11-22T09:28:14"/>
    <x v="1069"/>
    <s v="19:05"/>
    <n v="19.083333341404796"/>
    <s v="0:26"/>
    <n v="58.85000002104789"/>
    <x v="1"/>
    <s v="79378603-2"/>
    <s v="OMAR RAMIRO MUNEVAR GARCIA                                               "/>
    <s v="TRIAGE 3"/>
  </r>
  <r>
    <x v="1835"/>
    <d v="2019-11-22T09:36:51"/>
    <d v="2019-11-22T09:43:02"/>
    <x v="0"/>
    <s v="24:43"/>
    <n v="24.716666671447456"/>
    <s v="6:11"/>
    <s v=""/>
    <x v="0"/>
    <s v="80808381-3"/>
    <s v="JAIME ANDRES BALLESTEROS GUTIERREZ                                       "/>
    <s v="TRIAGE 4"/>
  </r>
  <r>
    <x v="1836"/>
    <d v="2019-11-22T09:43:34"/>
    <d v="2019-11-22T09:47:04"/>
    <x v="1070"/>
    <s v="29:03"/>
    <n v="29.049999970011413"/>
    <s v="3:30"/>
    <n v="42.433333341032267"/>
    <x v="1"/>
    <s v="52188265-7"/>
    <s v="LUZ ALBA CUBILLOS CUBILLOS                                               "/>
    <s v="TRIAGE 3"/>
  </r>
  <r>
    <x v="1837"/>
    <d v="2019-11-22T09:47:24"/>
    <d v="2019-11-22T09:54:21"/>
    <x v="0"/>
    <s v="29:09"/>
    <n v="29.150000014342368"/>
    <s v="6:57"/>
    <s v=""/>
    <x v="0"/>
    <s v="1023927245-1"/>
    <s v="MARIA FERNANDA HERRERA ROBAYO                                            "/>
    <s v="TRIAGE 4"/>
  </r>
  <r>
    <x v="1838"/>
    <d v="2019-11-22T09:56:18"/>
    <d v="2019-11-22T09:59:53"/>
    <x v="0"/>
    <s v="30:38"/>
    <n v="30.633333306759596"/>
    <s v="3:35"/>
    <s v=""/>
    <x v="0"/>
    <s v="1023039038-1"/>
    <s v="JAIDER FABIAN MELGAR GUTIERREZ                                           "/>
    <s v="TRIAGE 4"/>
  </r>
  <r>
    <x v="1839"/>
    <d v="2019-11-22T09:54:45"/>
    <d v="2019-11-22T09:56:02"/>
    <x v="1071"/>
    <s v="14:45"/>
    <n v="14.750000000931323"/>
    <s v="1:17"/>
    <n v="35.366666656918824"/>
    <x v="1"/>
    <s v="52065418-1"/>
    <s v="OLGA LUCIA CRUZ BECERRA                                                  "/>
    <s v="TRIAGE 3"/>
  </r>
  <r>
    <x v="1840"/>
    <d v="2019-11-22T10:02:04"/>
    <d v="2019-11-22T10:02:20"/>
    <x v="1072"/>
    <s v="8:26"/>
    <n v="8.4333333559334278"/>
    <s v="0:16"/>
    <n v="0.41666666977107525"/>
    <x v="1"/>
    <s v="1012330826-2"/>
    <s v="ANDREA CAROLINA GARCIA RODRIGUEZ                                         "/>
    <s v="TRIAGE 3"/>
  </r>
  <r>
    <x v="1841"/>
    <d v="2019-11-22T10:18:09"/>
    <d v="2019-11-22T10:19:28"/>
    <x v="1073"/>
    <s v="11:55"/>
    <n v="11.916666654869914"/>
    <s v="1:19"/>
    <n v="25.53333330899477"/>
    <x v="1"/>
    <s v="80746945-1"/>
    <s v="WILLMER  BARON JEREZ                                                     "/>
    <s v="TRIAGE 3"/>
  </r>
  <r>
    <x v="1842"/>
    <d v="2019-11-22T10:21:31"/>
    <d v="2019-11-22T10:25:38"/>
    <x v="0"/>
    <s v="11:47"/>
    <n v="11.783333332277834"/>
    <s v="4:07"/>
    <s v=""/>
    <x v="0"/>
    <s v="79581970-16"/>
    <s v="LEONARDO  PIRA MALAGON                                                   "/>
    <s v="TRIAGE 4"/>
  </r>
  <r>
    <x v="1843"/>
    <d v="2019-11-22T10:51:47"/>
    <d v="2019-11-22T10:54:05"/>
    <x v="1074"/>
    <s v="9:39"/>
    <n v="9.6500000031664968"/>
    <s v="2:18"/>
    <n v="2.4666666565462947"/>
    <x v="1"/>
    <s v="1023955128-1"/>
    <s v="CRISTIAN LEONARDO MORENO AYURE                                           "/>
    <s v="TRIAGE 3"/>
  </r>
  <r>
    <x v="1844"/>
    <d v="2019-11-22T10:54:32"/>
    <d v="2019-11-22T10:59:46"/>
    <x v="0"/>
    <s v="9:01"/>
    <n v="9.0166666684672236"/>
    <s v="5:14"/>
    <s v=""/>
    <x v="0"/>
    <s v="20878974-5"/>
    <s v="SANDRA PATRICIA GARZON SUAREZ                                            "/>
    <s v="TRIAGE 4"/>
  </r>
  <r>
    <x v="1845"/>
    <d v="2019-11-22T11:00:10"/>
    <d v="2019-11-22T11:09:01"/>
    <x v="0"/>
    <s v="12:14"/>
    <n v="12.233333322219551"/>
    <s v="8:51"/>
    <s v=""/>
    <x v="0"/>
    <s v="9523218-1"/>
    <s v="JAIME  PIRAJAN MARTINEZ                                                  "/>
    <s v="TRIAGE 4"/>
  </r>
  <r>
    <x v="1846"/>
    <d v="2019-11-22T11:14:08"/>
    <d v="2019-11-22T11:17:48"/>
    <x v="1075"/>
    <s v="18:00"/>
    <n v="18.000000016763806"/>
    <s v="3:40"/>
    <n v="7.6000000163912773"/>
    <x v="1"/>
    <s v="1013644902-4"/>
    <s v="VLADIMIR AGUSTO LINARES GOMEZ                                            "/>
    <s v="TRIAGE 3"/>
  </r>
  <r>
    <x v="1847"/>
    <d v="2019-11-22T11:22:03"/>
    <d v="2019-11-22T11:27:01"/>
    <x v="0"/>
    <s v="6:05"/>
    <n v="6.0833333199843764"/>
    <s v="4:58"/>
    <s v=""/>
    <x v="0"/>
    <s v="17084236-1"/>
    <s v="LUIS ALBERTO ROJAS ROJAS                                                 "/>
    <s v="TRIAGE 4"/>
  </r>
  <r>
    <x v="1848"/>
    <d v="2019-11-22T11:27:17"/>
    <d v="2019-11-22T11:29:25"/>
    <x v="0"/>
    <s v="5:29"/>
    <n v="5.4833333473652601"/>
    <s v="2:08"/>
    <s v=""/>
    <x v="4"/>
    <s v="1057390403-1"/>
    <s v="JOSE CRISTIAN RUEDA TORRES                                               "/>
    <s v="TRIAGE 5"/>
  </r>
  <r>
    <x v="1849"/>
    <d v="2019-11-22T11:29:38"/>
    <d v="2019-11-22T11:32:55"/>
    <x v="0"/>
    <s v="3:26"/>
    <n v="3.4333333186805248"/>
    <s v="3:17"/>
    <s v=""/>
    <x v="4"/>
    <s v="1033734793-1"/>
    <s v="ANDRES FELIPE SANCHEZ RESTREPO                                           "/>
    <s v="TRIAGE 5"/>
  </r>
  <r>
    <x v="1850"/>
    <d v="2019-11-22T11:33:27"/>
    <d v="2019-11-22T11:36:51"/>
    <x v="1076"/>
    <s v="4:05"/>
    <n v="4.0833333553746343"/>
    <s v="3:24"/>
    <n v="14.933333345688879"/>
    <x v="1"/>
    <s v="17325582-1"/>
    <s v="LEOPOLDO  LOZADA RODRIGUEZ                                               "/>
    <s v="TRIAGE 3"/>
  </r>
  <r>
    <x v="1851"/>
    <d v="2019-11-22T11:37:21"/>
    <d v="2019-11-22T11:41:44"/>
    <x v="0"/>
    <s v="5:00"/>
    <n v="5.000000037252903"/>
    <s v="4:23"/>
    <s v=""/>
    <x v="0"/>
    <s v="6707025-1"/>
    <s v="ABRAHAM  GONZALEZ DIAZ                                                   "/>
    <s v="TRIAGE 4"/>
  </r>
  <r>
    <x v="1852"/>
    <d v="2019-11-22T11:43:09"/>
    <d v="2019-11-22T11:46:35"/>
    <x v="0"/>
    <s v="4:07"/>
    <n v="4.1166666755452752"/>
    <s v="3:26"/>
    <s v=""/>
    <x v="0"/>
    <s v="51955174-4"/>
    <s v="ZORAIDA  BEJARANO                                                        "/>
    <s v="TRIAGE 4"/>
  </r>
  <r>
    <x v="1853"/>
    <d v="2019-11-22T11:46:57"/>
    <d v="2019-11-22T11:50:03"/>
    <x v="1077"/>
    <s v="6:39"/>
    <n v="6.6500000143423676"/>
    <s v="3:06"/>
    <n v="13.799999998882413"/>
    <x v="2"/>
    <s v="24635183-10"/>
    <s v="LUZ MARIA GONZALEZ ALZATE                                                "/>
    <s v="TRIAGE 2"/>
  </r>
  <r>
    <x v="1854"/>
    <d v="2019-11-22T11:50:13"/>
    <d v="2019-11-22T11:50:29"/>
    <x v="0"/>
    <s v="9:49"/>
    <n v="9.8166666878387332"/>
    <s v="0:16"/>
    <s v=""/>
    <x v="4"/>
    <s v="24635183-11"/>
    <s v="LUZ MARIA GONZALEZ ALZATE                                                "/>
    <s v="TRIAGE 5"/>
  </r>
  <r>
    <x v="1855"/>
    <d v="2019-11-22T11:50:48"/>
    <d v="2019-11-22T11:54:26"/>
    <x v="1078"/>
    <s v="8:15"/>
    <n v="8.249999969266355"/>
    <s v="3:38"/>
    <n v="7.949999962002039"/>
    <x v="1"/>
    <s v="20218045-9"/>
    <s v="AURA ELVIA GONZALEZ DE GARCIA                                            "/>
    <s v="TRIAGE 3"/>
  </r>
  <r>
    <x v="1856"/>
    <d v="2019-11-22T11:54:49"/>
    <d v="2019-11-22T11:58:21"/>
    <x v="1079"/>
    <s v="2:15"/>
    <n v="2.2499999916180968"/>
    <s v="3:32"/>
    <n v="8.1666666688397527"/>
    <x v="1"/>
    <s v="79772317-1"/>
    <s v="GERMAN ALEXIS MARTINEZ RODRIGUEZ                                         "/>
    <s v="TRIAGE 3"/>
  </r>
  <r>
    <x v="1857"/>
    <d v="2019-11-22T12:14:37"/>
    <d v="2019-11-22T12:17:41"/>
    <x v="0"/>
    <s v="12:15"/>
    <n v="12.250000024214387"/>
    <s v="3:04"/>
    <s v=""/>
    <x v="1"/>
    <s v="50935012-2"/>
    <s v="YENNI LORENA LEAL CONTRERAS                                              "/>
    <s v="TRIAGE 3"/>
  </r>
  <r>
    <x v="1858"/>
    <d v="2019-11-22T12:17:56"/>
    <d v="2019-11-22T12:23:10"/>
    <x v="1080"/>
    <s v="12:31"/>
    <n v="12.516666669398546"/>
    <s v="5:14"/>
    <n v="7.0666666841134429"/>
    <x v="1"/>
    <s v="17158278-1"/>
    <s v="JOSE ARCESIO CASTAÑO ZULUAGA                                             "/>
    <s v="TRIAGE 3"/>
  </r>
  <r>
    <x v="1859"/>
    <d v="2019-11-22T12:24:17"/>
    <d v="2019-11-22T12:28:06"/>
    <x v="1081"/>
    <s v="10:34"/>
    <n v="10.566666685044765"/>
    <s v="3:49"/>
    <n v="23.099999972619116"/>
    <x v="1"/>
    <s v="41528304-35"/>
    <s v="ANA BELEN CASTILLO DE CARDOZO                                            "/>
    <s v="TRIAGE 3"/>
  </r>
  <r>
    <x v="1860"/>
    <d v="2019-11-22T12:28:19"/>
    <d v="2019-11-22T12:34:08"/>
    <x v="1082"/>
    <s v="12:38"/>
    <n v="12.633333331905305"/>
    <s v="5:49"/>
    <n v="24.56666664686054"/>
    <x v="1"/>
    <s v="353430-3"/>
    <s v="JOSE RAUL ZARATE                                                         "/>
    <s v="TRIAGE 3"/>
  </r>
  <r>
    <x v="1861"/>
    <d v="2019-11-22T12:36:10"/>
    <d v="2019-11-22T12:41:28"/>
    <x v="0"/>
    <s v="2:46"/>
    <n v="2.7666666638106108"/>
    <s v="5:18"/>
    <s v=""/>
    <x v="1"/>
    <s v="1123116327-1"/>
    <s v="ANGIE PAOLA CAGUEÑO PACHECO                                              "/>
    <s v="TRIAGE 3"/>
  </r>
  <r>
    <x v="1862"/>
    <d v="2019-11-22T12:55:31"/>
    <d v="2019-11-22T12:58:53"/>
    <x v="1083"/>
    <s v="3:58"/>
    <n v="3.9666666509583592"/>
    <s v="3:22"/>
    <n v="3.4499999787658453"/>
    <x v="1"/>
    <s v="79899353-1"/>
    <s v="LEANDRO LIBARDO BERNAL GAONA                                             "/>
    <s v="TRIAGE 3"/>
  </r>
  <r>
    <x v="1863"/>
    <d v="2019-11-22T13:09:38"/>
    <d v="2019-11-22T13:14:20"/>
    <x v="1084"/>
    <s v="4:30"/>
    <n v="4.4999999832361937"/>
    <s v="4:42"/>
    <n v="9.1166666708886623"/>
    <x v="1"/>
    <s v="20260792-1"/>
    <s v="LEONOR  MELO RODRIGUEZ                                                   "/>
    <s v="TRIAGE 3"/>
  </r>
  <r>
    <x v="1864"/>
    <d v="2019-11-22T13:14:37"/>
    <d v="2019-11-22T13:22:53"/>
    <x v="1085"/>
    <s v="2:41"/>
    <n v="2.6833333214744925"/>
    <s v="8:16"/>
    <n v="2.6833333214744925"/>
    <x v="2"/>
    <s v="79205415-2"/>
    <s v="DANIEL  BOHORQUEZ FONSECA                                                "/>
    <s v="TRIAGE 2"/>
  </r>
  <r>
    <x v="1865"/>
    <d v="2019-11-22T13:33:10"/>
    <d v="2019-11-22T13:40:13"/>
    <x v="0"/>
    <s v="5:10"/>
    <n v="5.1666666800156236"/>
    <s v="7:03"/>
    <s v=""/>
    <x v="0"/>
    <s v="1023926517-14"/>
    <s v="ANGIE ALISON HERNANDEZ GONZALEZ                                          "/>
    <s v="TRIAGE 4"/>
  </r>
  <r>
    <x v="1866"/>
    <d v="2019-11-22T13:40:34"/>
    <d v="2019-11-22T13:45:07"/>
    <x v="0"/>
    <s v="9:31"/>
    <n v="9.5166666805744171"/>
    <s v="4:33"/>
    <s v=""/>
    <x v="0"/>
    <s v="1013582742-7"/>
    <s v="IVONNE ROCIO TORRES SATOBA                                               "/>
    <s v="TRIAGE 4"/>
  </r>
  <r>
    <x v="1867"/>
    <d v="2019-11-22T14:01:05"/>
    <d v="2019-11-22T14:06:40"/>
    <x v="1086"/>
    <s v="3:30"/>
    <n v="3.5000000009313226"/>
    <s v="5:35"/>
    <n v="23.750000009313226"/>
    <x v="1"/>
    <s v="52492371-4"/>
    <s v="RUTH YANETH BONILLA MAHECHA                                              "/>
    <s v="TRIAGE 3"/>
  </r>
  <r>
    <x v="1868"/>
    <d v="2019-11-22T14:07:39"/>
    <d v="2019-11-22T14:11:15"/>
    <x v="0"/>
    <s v="3:58"/>
    <n v="3.9666666928678751"/>
    <s v="3:36"/>
    <s v=""/>
    <x v="0"/>
    <s v="10234625-2"/>
    <s v="OCTAVIO  VASQUEZ FRANCO                                                  "/>
    <s v="TRIAGE 4"/>
  </r>
  <r>
    <x v="1869"/>
    <d v="2019-11-22T14:12:00"/>
    <d v="2019-11-22T14:16:21"/>
    <x v="0"/>
    <s v="3:24"/>
    <n v="3.3999999985098839"/>
    <s v="4:21"/>
    <s v=""/>
    <x v="0"/>
    <s v="1136887078-1"/>
    <s v="JUAN PABLO PUENTES GOMEZ                                                 "/>
    <s v="TRIAGE 4"/>
  </r>
  <r>
    <x v="1870"/>
    <d v="2019-11-22T14:25:31"/>
    <d v="2019-11-22T14:34:07"/>
    <x v="1087"/>
    <s v="5:49"/>
    <n v="5.8166666748002172"/>
    <s v="8:36"/>
    <n v="5.8166666748002172"/>
    <x v="1"/>
    <s v="1033813934-1"/>
    <s v="BRAYAN STEVEN MORENO JIMENEZ                                             "/>
    <s v="TRIAGE 3"/>
  </r>
  <r>
    <x v="1871"/>
    <d v="2019-11-22T14:48:32"/>
    <d v="2019-11-22T15:00:16"/>
    <x v="0"/>
    <s v="3:37"/>
    <n v="3.6166666634380817"/>
    <s v="11:44"/>
    <s v=""/>
    <x v="1"/>
    <s v="52442176-9"/>
    <s v="AMALIA RUTH BRICEÑO CHAVES                                               "/>
    <s v="TRIAGE 3"/>
  </r>
  <r>
    <x v="1872"/>
    <d v="2019-11-22T15:01:41"/>
    <d v="2019-11-22T15:06:25"/>
    <x v="0"/>
    <s v="3:35"/>
    <n v="3.5833333432674408"/>
    <s v="4:44"/>
    <s v=""/>
    <x v="1"/>
    <s v="1090150243-5"/>
    <s v="ANGELA MARIA OSORIO CARDONA                                              "/>
    <s v="TRIAGE 3"/>
  </r>
  <r>
    <x v="1873"/>
    <d v="2019-11-22T15:06:41"/>
    <d v="2019-11-22T15:11:17"/>
    <x v="1088"/>
    <s v="5:36"/>
    <n v="5.6000000098720193"/>
    <s v="4:36"/>
    <n v="40.350000034086406"/>
    <x v="1"/>
    <s v="41737739-1"/>
    <s v="NOHORA ELENA GUERRERO HIGUERA                                            "/>
    <s v="TRIAGE 3"/>
  </r>
  <r>
    <x v="1874"/>
    <d v="2019-11-22T15:19:02"/>
    <d v="2019-11-22T15:23:26"/>
    <x v="0"/>
    <s v="4:57"/>
    <n v="4.9499999731779099"/>
    <s v="4:24"/>
    <s v=""/>
    <x v="0"/>
    <s v="1030664254-1"/>
    <s v="KEVIN BRANDON SANCHEZ ALZATE                                             "/>
    <s v="TRIAGE 4"/>
  </r>
  <r>
    <x v="1875"/>
    <d v="2019-11-22T15:25:05"/>
    <d v="2019-11-22T15:28:55"/>
    <x v="1089"/>
    <s v="7:38"/>
    <n v="7.6333333365619183"/>
    <s v="3:50"/>
    <n v="35.833333348855376"/>
    <x v="1"/>
    <s v="17136832-23"/>
    <s v="ABRAHAM  ALDANA CASTELLANOS                                              "/>
    <s v="TRIAGE 3"/>
  </r>
  <r>
    <x v="1876"/>
    <d v="2019-11-22T15:29:24"/>
    <d v="2019-11-22T15:33:42"/>
    <x v="0"/>
    <s v="6:39"/>
    <n v="6.6500000143423676"/>
    <s v="4:18"/>
    <s v=""/>
    <x v="0"/>
    <s v="79422289-6"/>
    <s v="CARLOS JULIO DIAZ REINA                                                  "/>
    <s v="TRIAGE 4"/>
  </r>
  <r>
    <x v="1877"/>
    <d v="2019-11-22T15:37:10"/>
    <d v="2019-11-22T15:42:58"/>
    <x v="1090"/>
    <s v="10:07"/>
    <n v="10.116666653193533"/>
    <s v="5:48"/>
    <n v="2.9333333065733314"/>
    <x v="2"/>
    <s v="20214807-16"/>
    <s v="MARIA  ANA EULISES MARTINEZ RIAÑO                                        "/>
    <s v="TRIAGE 2"/>
  </r>
  <r>
    <x v="1878"/>
    <d v="2019-11-22T15:48:12"/>
    <d v="2019-11-22T15:50:10"/>
    <x v="1091"/>
    <s v="14:57"/>
    <n v="14.9500000057742"/>
    <s v="1:58"/>
    <n v="23.483333322219551"/>
    <x v="1"/>
    <s v="17266368-1"/>
    <s v="YADER  VELASQUEZ PIÑEROS                                                 "/>
    <s v="TRIAGE 3"/>
  </r>
  <r>
    <x v="1879"/>
    <d v="2019-11-22T15:53:10"/>
    <d v="2019-11-22T15:59:35"/>
    <x v="1092"/>
    <s v="14:20"/>
    <n v="14.333333331160247"/>
    <s v="6:25"/>
    <n v="34.966666689142585"/>
    <x v="1"/>
    <s v="19161617-5"/>
    <s v="LUIS HUMBERTO BARRERA FLOREZ                                             "/>
    <s v="TRIAGE 3"/>
  </r>
  <r>
    <x v="1880"/>
    <d v="2019-11-22T16:00:16"/>
    <d v="2019-11-22T16:06:16"/>
    <x v="1093"/>
    <s v="18:31"/>
    <n v="18.51666668895632"/>
    <s v="6:00"/>
    <n v="36.783333350904286"/>
    <x v="1"/>
    <s v="70500469-2"/>
    <s v="FRANCISCO JAVIER ESTRADA QUIROZ                                          "/>
    <s v="TRIAGE 3"/>
  </r>
  <r>
    <x v="1881"/>
    <d v="2019-11-22T16:06:45"/>
    <d v="2019-11-22T16:12:34"/>
    <x v="1094"/>
    <s v="10:52"/>
    <n v="10.866666650399566"/>
    <s v="5:49"/>
    <n v="65.116666643880308"/>
    <x v="1"/>
    <s v="24077128-4"/>
    <s v="ANA VICTORIA CASTRO DE GOMEZ                                             "/>
    <s v="TRIAGE 3"/>
  </r>
  <r>
    <x v="1882"/>
    <d v="2019-11-22T16:45:51"/>
    <d v="2019-11-22T16:57:18"/>
    <x v="0"/>
    <s v="4:56"/>
    <n v="4.9333333130925894"/>
    <s v="11:27"/>
    <s v=""/>
    <x v="0"/>
    <s v="41733318-2"/>
    <s v="ELVIA MARIA CALDERON CALDERON                                            "/>
    <s v="TRIAGE 4"/>
  </r>
  <r>
    <x v="1883"/>
    <d v="2019-11-22T17:02:21"/>
    <d v="2019-11-22T17:08:49"/>
    <x v="0"/>
    <s v="2:46"/>
    <n v="2.7666666638106108"/>
    <s v="6:28"/>
    <s v=""/>
    <x v="0"/>
    <s v="41357870-1"/>
    <s v="CLARA INES RODRIGUEZ GUTIERREZ                                           "/>
    <s v="TRIAGE 4"/>
  </r>
  <r>
    <x v="1884"/>
    <d v="2019-11-22T17:15:16"/>
    <d v="2019-11-22T17:19:23"/>
    <x v="1095"/>
    <s v="10:53"/>
    <n v="10.883333352394402"/>
    <s v="4:07"/>
    <n v="38.100000000558794"/>
    <x v="1"/>
    <s v="19365562-14"/>
    <s v="JOSE QUINTIN ESTEPA NIÑO                                                 "/>
    <s v="TRIAGE 3"/>
  </r>
  <r>
    <x v="1885"/>
    <d v="2019-11-22T18:44:55"/>
    <d v="2019-11-22T18:48:19"/>
    <x v="1096"/>
    <s v="8:07"/>
    <n v="8.1166666466742754"/>
    <s v="3:24"/>
    <n v="0.3833333496004343"/>
    <x v="1"/>
    <s v="1000971384-1"/>
    <s v="PEDRO JOSE MATIZ MUÑOZ                                                   "/>
    <s v="TRIAGE 3"/>
  </r>
  <r>
    <x v="1886"/>
    <d v="2019-11-22T19:10:34"/>
    <d v="2019-11-22T19:14:28"/>
    <x v="1097"/>
    <s v="8:06"/>
    <n v="8.0999999865889549"/>
    <s v="3:54"/>
    <n v="1.0999999847263098"/>
    <x v="1"/>
    <s v="79666250-36"/>
    <s v="OLIVERIO  BLANCO TOLOZA                                                  "/>
    <s v="TRIAGE 3"/>
  </r>
  <r>
    <x v="1887"/>
    <d v="2019-11-23T02:33:47"/>
    <d v="2019-11-23T02:39:04"/>
    <x v="1098"/>
    <s v="7:01"/>
    <n v="7.0166666619479656"/>
    <s v="5:17"/>
    <n v="0.38333330769091845"/>
    <x v="1"/>
    <s v="24036779-5"/>
    <s v="EMPERATRIZ  MONTOYA GALVIS                                               "/>
    <s v="TRIAGE 3"/>
  </r>
  <r>
    <x v="1888"/>
    <d v="2019-11-23T03:38:30"/>
    <d v="2019-11-23T03:40:55"/>
    <x v="1099"/>
    <s v="24:49"/>
    <n v="24.816666673868895"/>
    <s v="2:25"/>
    <n v="28.549999999813735"/>
    <x v="1"/>
    <s v="79327048-5"/>
    <s v="JUAN ISIDRO ALVARADO VACCA                                               "/>
    <s v="TRIAGE 3"/>
  </r>
  <r>
    <x v="1889"/>
    <d v="2019-11-23T04:25:50"/>
    <d v="2019-11-23T04:29:01"/>
    <x v="1100"/>
    <s v="4:41"/>
    <n v="4.6833333279937506"/>
    <s v="3:11"/>
    <n v="34.900000006891787"/>
    <x v="1"/>
    <s v="19409365-3"/>
    <s v="HECTOR HENRY VANEGAS NAVARRETE                                           "/>
    <s v="TRIAGE 3"/>
  </r>
  <r>
    <x v="1890"/>
    <d v="2019-11-23T05:00:43"/>
    <d v="2019-11-23T05:07:04"/>
    <x v="1101"/>
    <s v="10:55"/>
    <n v="10.916666630655527"/>
    <s v="6:21"/>
    <n v="6.6833333345130086"/>
    <x v="1"/>
    <s v="17197752-16"/>
    <s v="ADAN  VELASQUEZ ORTIZ                                                    "/>
    <s v="TRIAGE 3"/>
  </r>
  <r>
    <x v="1891"/>
    <d v="2019-11-23T06:47:03"/>
    <d v="2019-11-23T06:50:11"/>
    <x v="0"/>
    <s v="11:50"/>
    <n v="11.833333312533796"/>
    <s v="3:08"/>
    <s v=""/>
    <x v="0"/>
    <s v="52283484-3"/>
    <s v="DORIS BEATRIZ PACHON CARREÑO                                             "/>
    <s v="TRIAGE 4"/>
  </r>
  <r>
    <x v="1892"/>
    <d v="2019-11-23T07:05:55"/>
    <d v="2019-11-23T07:09:11"/>
    <x v="0"/>
    <s v="8:41"/>
    <n v="8.6833333410322666"/>
    <s v="3:16"/>
    <s v=""/>
    <x v="0"/>
    <s v="19394492-1"/>
    <s v="LUIS ROBERTO UMAA CRUZ                                                   "/>
    <s v="TRIAGE 4"/>
  </r>
  <r>
    <x v="1893"/>
    <d v="2019-11-23T07:09:28"/>
    <d v="2019-11-23T07:14:24"/>
    <x v="0"/>
    <s v="7:18"/>
    <n v="7.3000000091269612"/>
    <s v="4:56"/>
    <s v=""/>
    <x v="0"/>
    <s v="26835200-1"/>
    <s v="DEYMAR ELIOMAR OJEDA FERNANDEZ                                           "/>
    <s v="TRIAGE 4"/>
  </r>
  <r>
    <x v="1894"/>
    <d v="2019-11-23T07:27:53"/>
    <d v="2019-11-23T07:30:22"/>
    <x v="1102"/>
    <s v="3:04"/>
    <n v="3.0666666710749269"/>
    <s v="2:29"/>
    <n v="36.000000033527613"/>
    <x v="1"/>
    <s v="79957592-3"/>
    <s v="JUAN PABLO PINZON ARIZA                                                  "/>
    <s v="TRIAGE 3"/>
  </r>
  <r>
    <x v="1895"/>
    <d v="2019-11-23T07:31:15"/>
    <d v="2019-11-23T07:38:14"/>
    <x v="0"/>
    <s v="3:51"/>
    <n v="3.8499999884516001"/>
    <s v="6:59"/>
    <s v=""/>
    <x v="0"/>
    <s v="17018734-13"/>
    <s v="MARCO TULIO GOMEZ                                                        "/>
    <s v="TRIAGE 4"/>
  </r>
  <r>
    <x v="1896"/>
    <d v="2019-11-23T07:47:09"/>
    <d v="2019-11-23T07:50:54"/>
    <x v="1103"/>
    <s v="8:50"/>
    <n v="8.8333333656191826"/>
    <s v="3:45"/>
    <n v="21.899999985471368"/>
    <x v="1"/>
    <s v="41568430-2"/>
    <s v="ROSA MELIDA SERRANO VELASQUEZ                                            "/>
    <s v="TRIAGE 3"/>
  </r>
  <r>
    <x v="1897"/>
    <d v="2019-11-23T07:51:09"/>
    <d v="2019-11-23T07:56:43"/>
    <x v="1104"/>
    <s v="8:25"/>
    <n v="8.4166666539385915"/>
    <s v="5:34"/>
    <n v="20.599999995902181"/>
    <x v="1"/>
    <s v="10241028-1"/>
    <s v="JOSE ALVARO CASTAÑEDA ESCOBAR                                            "/>
    <s v="TRIAGE 3"/>
  </r>
  <r>
    <x v="1898"/>
    <d v="2019-11-23T08:10:30"/>
    <d v="2019-11-23T08:14:05"/>
    <x v="0"/>
    <s v="12:34"/>
    <n v="12.566666691564023"/>
    <s v="3:35"/>
    <s v=""/>
    <x v="0"/>
    <s v="9513393-4"/>
    <s v="HUGO ESAIN ULLOA FORERO                                                  "/>
    <s v="TRIAGE 4"/>
  </r>
  <r>
    <x v="1899"/>
    <d v="2019-11-23T08:31:07"/>
    <d v="2019-11-23T08:35:11"/>
    <x v="0"/>
    <s v="17:07"/>
    <n v="17.116666655056179"/>
    <s v="4:04"/>
    <s v=""/>
    <x v="0"/>
    <s v="51949039-1"/>
    <s v="NUBIA ILSE HERRERA MORENO                                                "/>
    <s v="TRIAGE 4"/>
  </r>
  <r>
    <x v="1900"/>
    <d v="2019-11-23T08:29:29"/>
    <d v="2019-11-23T08:30:53"/>
    <x v="1105"/>
    <s v="12:17"/>
    <n v="12.283333302475512"/>
    <s v="1:24"/>
    <n v="23.083333312533796"/>
    <x v="3"/>
    <s v="2887621-8"/>
    <s v="EZEQUIEL  COY BURGOS                                                     "/>
    <s v="TRIAGE 1"/>
  </r>
  <r>
    <x v="1901"/>
    <d v="2019-11-23T09:22:47"/>
    <d v="2019-11-23T09:24:51"/>
    <x v="1106"/>
    <s v="14:38"/>
    <n v="14.633333338424563"/>
    <s v="2:04"/>
    <n v="6.366666667163372"/>
    <x v="1"/>
    <s v="51902511-1"/>
    <s v="CARMEN YOLANDA CASTILLO PARRA                                            "/>
    <s v="TRIAGE 3"/>
  </r>
  <r>
    <x v="1902"/>
    <d v="2019-11-23T09:25:11"/>
    <d v="2019-11-23T09:28:48"/>
    <x v="1107"/>
    <s v="4:13"/>
    <n v="4.216666636057198"/>
    <s v="3:37"/>
    <n v="4.2833333602175117"/>
    <x v="1"/>
    <s v="19373405-1"/>
    <s v="ANTONIO ALBERTO SALGADO SANCHEZ                                          "/>
    <s v="TRIAGE 3"/>
  </r>
  <r>
    <x v="1903"/>
    <d v="2019-11-23T09:30:31"/>
    <d v="2019-11-23T09:34:11"/>
    <x v="1108"/>
    <s v="5:40"/>
    <n v="5.666666692122817"/>
    <s v="3:40"/>
    <n v="33.000000002793968"/>
    <x v="1"/>
    <s v="51830916-5"/>
    <s v="LUZ ESTELLA FANDIÑO RAMIREZ                                              "/>
    <s v="TRIAGE 3"/>
  </r>
  <r>
    <x v="1904"/>
    <d v="2019-11-23T09:34:24"/>
    <d v="2019-11-23T09:36:15"/>
    <x v="1109"/>
    <s v="6:29"/>
    <n v="6.4833333296701312"/>
    <s v="1:51"/>
    <n v="40.199999967589974"/>
    <x v="1"/>
    <s v="20878529-1"/>
    <s v="DORIS  PORRAS VANEGAS                                                    "/>
    <s v="TRIAGE 3"/>
  </r>
  <r>
    <x v="1905"/>
    <d v="2019-11-23T09:57:33"/>
    <d v="2019-11-23T10:04:53"/>
    <x v="0"/>
    <s v="8:01"/>
    <n v="8.0166666442528367"/>
    <s v="7:20"/>
    <s v=""/>
    <x v="0"/>
    <s v="28712648-6"/>
    <s v="MARIA JENNY HUERTAS DE TAMAYO                                            "/>
    <s v="TRIAGE 4"/>
  </r>
  <r>
    <x v="1906"/>
    <d v="2019-11-23T10:11:03"/>
    <d v="2019-11-23T12:24:07"/>
    <x v="1110"/>
    <s v="8:19"/>
    <n v="8.3166666515171528"/>
    <s v="133:04"/>
    <n v="-127.5999999884516"/>
    <x v="4"/>
    <s v="52188402-4"/>
    <s v="MARY LUZ GOMEZ ESCOBAR                                                   "/>
    <s v="TRIAGE 5"/>
  </r>
  <r>
    <x v="1907"/>
    <d v="2019-11-23T10:29:19"/>
    <d v="2019-11-23T10:37:23"/>
    <x v="0"/>
    <s v="10:15"/>
    <n v="10.250000017695129"/>
    <s v="8:04"/>
    <s v=""/>
    <x v="0"/>
    <s v="80852677-4"/>
    <s v="JONATHAN  LOPEZ NEIRA                                                    "/>
    <s v="TRIAGE 4"/>
  </r>
  <r>
    <x v="1908"/>
    <d v="2019-11-23T10:37:35"/>
    <d v="2019-11-23T10:40:46"/>
    <x v="1111"/>
    <s v="4:08"/>
    <n v="4.1333332937210798"/>
    <s v="3:11"/>
    <n v="3.7833333481103182"/>
    <x v="1"/>
    <s v="212364-32"/>
    <s v="RAFAEL  RUIZ MANCIPE                                                     "/>
    <s v="TRIAGE 3"/>
  </r>
  <r>
    <x v="1909"/>
    <d v="2019-11-23T10:41:39"/>
    <d v="2019-11-23T10:48:21"/>
    <x v="1112"/>
    <s v="5:33"/>
    <n v="5.5500000296160579"/>
    <s v="6:42"/>
    <n v="20.299999988637865"/>
    <x v="1"/>
    <s v="359732-5"/>
    <s v="HILDEBERTO  ROMERO                                                       "/>
    <s v="TRIAGE 3"/>
  </r>
  <r>
    <x v="1910"/>
    <d v="2019-11-23T10:48:35"/>
    <d v="2019-11-23T10:51:22"/>
    <x v="0"/>
    <s v="4:25"/>
    <n v="4.4166666828095913"/>
    <s v="2:47"/>
    <s v=""/>
    <x v="0"/>
    <s v="1007538436-1"/>
    <s v="YOJAN ARBEY SOLER ALVAREZ                                                "/>
    <s v="TRIAGE 4"/>
  </r>
  <r>
    <x v="1911"/>
    <d v="2019-11-23T11:12:05"/>
    <d v="2019-11-23T11:18:52"/>
    <x v="1113"/>
    <s v="3:58"/>
    <n v="3.9666666928678751"/>
    <s v="6:47"/>
    <n v="0.45000003185123205"/>
    <x v="1"/>
    <s v="832140-1"/>
    <s v="OSVALDO RAFAEL GOMEZ MACHADO                                             "/>
    <s v="TRIAGE 3"/>
  </r>
  <r>
    <x v="1912"/>
    <d v="2019-11-23T11:37:58"/>
    <d v="2019-11-23T11:43:38"/>
    <x v="1114"/>
    <s v="4:21"/>
    <n v="4.3500000005587935"/>
    <s v="5:40"/>
    <n v="4.6166666457429528"/>
    <x v="1"/>
    <s v="41558732-4"/>
    <s v="LUZ MERY CAICEDO DE LONDOÑO                                              "/>
    <s v="TRIAGE 3"/>
  </r>
  <r>
    <x v="1913"/>
    <d v="2019-11-23T11:43:50"/>
    <d v="2019-11-23T11:49:27"/>
    <x v="1115"/>
    <s v="2:34"/>
    <n v="2.5666667008772492"/>
    <s v="5:37"/>
    <n v="3.183333333581686"/>
    <x v="1"/>
    <s v="91018286-1"/>
    <s v="EDIXON  CALDERON RODRIGUEZ                                               "/>
    <s v="TRIAGE 3"/>
  </r>
  <r>
    <x v="1914"/>
    <d v="2019-11-23T12:01:09"/>
    <d v="2019-11-23T12:05:07"/>
    <x v="0"/>
    <s v="2:24"/>
    <n v="2.4000000162050128"/>
    <s v="3:58"/>
    <s v=""/>
    <x v="0"/>
    <s v="82394617-1"/>
    <s v="JULIAN ANDRES GONZALEZ ORTIZ                                             "/>
    <s v="TRIAGE 4"/>
  </r>
  <r>
    <x v="1915"/>
    <d v="2019-11-23T12:20:19"/>
    <d v="2019-11-23T12:30:09"/>
    <x v="1116"/>
    <s v="5:02"/>
    <n v="5.0333333155140281"/>
    <s v="9:50"/>
    <n v="1.2999999895691872"/>
    <x v="1"/>
    <s v="79391889-1"/>
    <s v="LUIS ADELMO REY LADINO                                                   "/>
    <s v="TRIAGE 3"/>
  </r>
  <r>
    <x v="1916"/>
    <d v="2019-11-23T12:31:58"/>
    <d v="2019-11-23T12:37:10"/>
    <x v="1117"/>
    <s v="2:08"/>
    <n v="2.1333333291113377"/>
    <s v="5:12"/>
    <n v="6.033333339728415"/>
    <x v="1"/>
    <s v="51640757-1"/>
    <s v="LUZ AIDE LOPEZ                                                           "/>
    <s v="TRIAGE 3"/>
  </r>
  <r>
    <x v="1917"/>
    <d v="2019-11-23T12:37:27"/>
    <d v="2019-11-23T12:39:09"/>
    <x v="1118"/>
    <s v="4:01"/>
    <n v="4.0166666731238365"/>
    <s v="1:42"/>
    <n v="5.7499999925494194"/>
    <x v="1"/>
    <s v="1016055732-1"/>
    <s v="YISED VIVIANA LOPEZ GALLEGO                                              "/>
    <s v="TRIAGE 3"/>
  </r>
  <r>
    <x v="1918"/>
    <d v="2019-11-23T12:47:09"/>
    <d v="2019-11-23T12:53:19"/>
    <x v="0"/>
    <s v="1:57"/>
    <n v="1.9499999843537807"/>
    <s v="6:10"/>
    <s v=""/>
    <x v="0"/>
    <s v="41462116-4"/>
    <s v="MARIA DE JESUS AVILA CASTIBLANCO                                         "/>
    <s v="TRIAGE 4"/>
  </r>
  <r>
    <x v="1919"/>
    <d v="2019-11-23T13:54:55"/>
    <d v="2019-11-23T13:58:41"/>
    <x v="0"/>
    <s v="17:01"/>
    <n v="17.016666694544256"/>
    <s v="3:46"/>
    <s v=""/>
    <x v="0"/>
    <s v="838359002121990-2"/>
    <s v="YOHNATHAN JOSE PIÑA ROA                                                  "/>
    <s v="TRIAGE 4"/>
  </r>
  <r>
    <x v="1920"/>
    <d v="2019-11-23T13:58:57"/>
    <d v="2019-11-23T14:02:53"/>
    <x v="0"/>
    <s v="7:11"/>
    <n v="7.1833333466202021"/>
    <s v="3:56"/>
    <s v=""/>
    <x v="0"/>
    <s v="23851090-1"/>
    <s v="CONCEPCION  HIGUERA HURTADO                                              "/>
    <s v="TRIAGE 4"/>
  </r>
  <r>
    <x v="1921"/>
    <d v="2019-11-23T14:03:19"/>
    <d v="2019-11-23T14:04:43"/>
    <x v="1119"/>
    <s v="4:50"/>
    <n v="4.8333333525806665"/>
    <s v="1:24"/>
    <n v="14.566666656173766"/>
    <x v="1"/>
    <s v="11250749-2"/>
    <s v="ERNESTO  TORRES                                                          "/>
    <s v="TRIAGE 3"/>
  </r>
  <r>
    <x v="1922"/>
    <d v="2019-11-23T14:17:24"/>
    <d v="2019-11-23T14:25:09"/>
    <x v="1120"/>
    <s v="6:36"/>
    <n v="6.6000000340864062"/>
    <s v="7:45"/>
    <n v="1.1999999871477485"/>
    <x v="1"/>
    <s v="350632-4"/>
    <s v="MANUEL VICENTE MORALES CRUZ                                              "/>
    <s v="TRIAGE 3"/>
  </r>
  <r>
    <x v="1923"/>
    <d v="2019-11-23T14:36:21"/>
    <d v="2019-11-23T14:41:57"/>
    <x v="1121"/>
    <s v="9:26"/>
    <n v="9.4333333382382989"/>
    <s v="5:36"/>
    <n v="1.7833333415910602"/>
    <x v="1"/>
    <s v="1045701173-1"/>
    <s v="LISBETH SARITH CORONELL PEREZ                                            "/>
    <s v="TRIAGE 3"/>
  </r>
  <r>
    <x v="1924"/>
    <d v="2019-11-23T14:42:14"/>
    <d v="2019-11-23T14:50:11"/>
    <x v="0"/>
    <s v="2:18"/>
    <n v="2.3000000137835741"/>
    <s v="7:57"/>
    <s v=""/>
    <x v="0"/>
    <s v="80119124-2"/>
    <s v="HERSON MAURICIO ESPITIA BURBANO                                          "/>
    <s v="TRIAGE 4"/>
  </r>
  <r>
    <x v="1925"/>
    <d v="2019-11-23T14:50:27"/>
    <d v="2019-11-23T14:55:45"/>
    <x v="1122"/>
    <s v="6:21"/>
    <n v="6.3500000070780516"/>
    <s v="5:18"/>
    <n v="6.7166666546836495"/>
    <x v="1"/>
    <s v="1033781096-2"/>
    <s v="FABIAN ANDRES PEDRAZA ZAMBRANO                                           "/>
    <s v="TRIAGE 3"/>
  </r>
  <r>
    <x v="1926"/>
    <d v="2019-11-23T15:08:50"/>
    <d v="2019-11-23T15:15:47"/>
    <x v="0"/>
    <s v="13:46"/>
    <n v="13.766666636802256"/>
    <s v="6:57"/>
    <s v=""/>
    <x v="1"/>
    <s v="1024511908-1"/>
    <s v="JEFERSON ALEXANDER TARAZONA CONTRERAS                                    "/>
    <s v="TRIAGE 3"/>
  </r>
  <r>
    <x v="1927"/>
    <d v="2019-11-23T15:28:26"/>
    <d v="2019-11-23T15:31:50"/>
    <x v="1123"/>
    <s v="4:23"/>
    <n v="4.3833333207294345"/>
    <s v="3:24"/>
    <n v="0.31666666734963655"/>
    <x v="1"/>
    <s v="41559657-1"/>
    <s v="MARIA HELENA VARGAS GONZALEZ                                             "/>
    <s v="TRIAGE 3"/>
  </r>
  <r>
    <x v="1928"/>
    <d v="2019-11-23T15:45:42"/>
    <d v="2019-11-23T15:49:43"/>
    <x v="1124"/>
    <s v="2:13"/>
    <n v="2.2166666714474559"/>
    <s v="4:01"/>
    <n v="1.9166667060926557"/>
    <x v="1"/>
    <s v="21099088-6"/>
    <s v="MARIA PARMENIA CASALLAS DE CASTIBLANCO                                   "/>
    <s v="TRIAGE 3"/>
  </r>
  <r>
    <x v="1929"/>
    <d v="2019-11-23T16:06:08"/>
    <d v="2019-11-23T16:08:14"/>
    <x v="1125"/>
    <s v="5:05"/>
    <n v="5.0833333376795053"/>
    <s v="2:06"/>
    <n v="1.1666666669771075"/>
    <x v="1"/>
    <s v="17670079-1"/>
    <s v="JULIO CESAR CUENCA GUTIERREZ                                             "/>
    <s v="TRIAGE 3"/>
  </r>
  <r>
    <x v="1930"/>
    <d v="2019-11-23T16:19:45"/>
    <d v="2019-11-23T16:24:26"/>
    <x v="1126"/>
    <s v="15:49"/>
    <n v="15.816666665486991"/>
    <s v="4:41"/>
    <n v="18.616666649468243"/>
    <x v="1"/>
    <s v="17200071-4"/>
    <s v="VICENTE MORENO RUEDA                                                     "/>
    <s v="TRIAGE 3"/>
  </r>
  <r>
    <x v="1931"/>
    <d v="2019-11-23T16:09:56"/>
    <d v="2019-11-23T16:19:31"/>
    <x v="1127"/>
    <s v="2:24"/>
    <n v="2.4000000162050128"/>
    <s v="9:35"/>
    <n v="1.9000000040978193"/>
    <x v="2"/>
    <s v="20212747-5"/>
    <s v="ARACELY  SAENZ ANTONIO                                                   "/>
    <s v="TRIAGE 2"/>
  </r>
  <r>
    <x v="1932"/>
    <d v="2019-11-23T16:49:23"/>
    <d v="2019-11-23T16:54:52"/>
    <x v="1128"/>
    <s v="2:03"/>
    <n v="2.0500000286847353"/>
    <s v="5:29"/>
    <n v="11.333333342336118"/>
    <x v="1"/>
    <s v="41465481-7"/>
    <s v="FLORINDA  ARTEAGA GODOY                                                  "/>
    <s v="TRIAGE 3"/>
  </r>
  <r>
    <x v="1933"/>
    <d v="2019-11-23T17:11:51"/>
    <d v="2019-11-23T17:16:06"/>
    <x v="1129"/>
    <s v="2:49"/>
    <n v="2.8166666440665722"/>
    <s v="4:15"/>
    <n v="2.4333333363756537"/>
    <x v="1"/>
    <s v="423400-61"/>
    <s v="ROBERTO  FAJARDO MORERA                                                  "/>
    <s v="TRIAGE 3"/>
  </r>
  <r>
    <x v="1934"/>
    <d v="2019-11-23T17:16:22"/>
    <d v="2019-11-23T17:24:33"/>
    <x v="0"/>
    <s v="4:49"/>
    <n v="4.8166666924953461"/>
    <s v="8:11"/>
    <s v=""/>
    <x v="1"/>
    <s v="52535502-1"/>
    <s v="ADRIANA MARIA GRAJALES RAMIREZ                                           "/>
    <s v="TRIAGE 3"/>
  </r>
  <r>
    <x v="1935"/>
    <d v="2019-11-23T17:43:25"/>
    <d v="2019-11-23T17:44:36"/>
    <x v="1130"/>
    <s v="5:16"/>
    <n v="5.2666666824370623"/>
    <s v="1:11"/>
    <n v="0.89999997988343239"/>
    <x v="1"/>
    <s v="1033749617-1"/>
    <s v="MARIA ALEJANDRA GOMEZ MONTERO                                            "/>
    <s v="TRIAGE 3"/>
  </r>
  <r>
    <x v="1936"/>
    <d v="2019-11-23T18:21:37"/>
    <d v="2019-11-23T18:26:38"/>
    <x v="0"/>
    <s v="3:28"/>
    <n v="3.4666666807606816"/>
    <s v="5:01"/>
    <s v=""/>
    <x v="0"/>
    <s v="1024550925-1"/>
    <s v="LUZ ESPERANZA FERNANDEZ LATORRE                                          "/>
    <s v="TRIAGE 4"/>
  </r>
  <r>
    <x v="1937"/>
    <d v="2019-11-23T18:47:03"/>
    <d v="2019-11-23T18:54:45"/>
    <x v="1131"/>
    <s v="16:15"/>
    <n v="16.249999995343387"/>
    <s v="7:42"/>
    <n v="12.633333331905305"/>
    <x v="1"/>
    <s v="1022957673-14"/>
    <s v="JENIFER  SANABRIA DUARTE                                                 "/>
    <s v="TRIAGE 3"/>
  </r>
  <r>
    <x v="1938"/>
    <d v="2019-11-23T18:55:18"/>
    <d v="2019-11-23T19:06:20"/>
    <x v="1132"/>
    <s v="12:18"/>
    <n v="12.300000004470348"/>
    <s v="11:02"/>
    <n v="1.3500000117346644"/>
    <x v="1"/>
    <s v="833732114091991-1"/>
    <s v="PABLO EMILIO CANO VALERA                                                 "/>
    <s v="TRIAGE 3"/>
  </r>
  <r>
    <x v="1939"/>
    <d v="2019-11-23T19:36:04"/>
    <d v="2019-11-23T19:40:34"/>
    <x v="1133"/>
    <s v="29:47"/>
    <n v="29.783333307132125"/>
    <s v="4:30"/>
    <n v="13.483333331532776"/>
    <x v="1"/>
    <s v="41411569-1"/>
    <s v="MARIA ESTELLA MORA SERRANO                                               "/>
    <s v="TRIAGE 3"/>
  </r>
  <r>
    <x v="1940"/>
    <d v="2019-11-23T19:41:22"/>
    <d v="2019-11-23T19:49:29"/>
    <x v="0"/>
    <s v="28:24"/>
    <n v="28.39999997522682"/>
    <s v="8:07"/>
    <s v=""/>
    <x v="0"/>
    <s v="1030694725-3"/>
    <s v="JASBLEIDY KATHERINE SUAREZ PINZON                                        "/>
    <s v="TRIAGE 4"/>
  </r>
  <r>
    <x v="1941"/>
    <d v="2019-11-23T19:50:43"/>
    <d v="2019-11-23T19:57:52"/>
    <x v="0"/>
    <s v="36:23"/>
    <n v="36.383333341218531"/>
    <s v="7:09"/>
    <s v=""/>
    <x v="0"/>
    <s v="1024497331-1"/>
    <s v="LAURA MILENA GUILLEN RUEDA                                               "/>
    <s v="TRIAGE 4"/>
  </r>
  <r>
    <x v="1942"/>
    <d v="2019-11-23T20:27:07"/>
    <d v="2019-11-23T20:27:45"/>
    <x v="0"/>
    <s v="53:35"/>
    <n v="53.583333338610828"/>
    <s v="0:38"/>
    <s v=""/>
    <x v="4"/>
    <s v="20878529-2"/>
    <s v="DORIS  PORRAS VANEGAS                                                    "/>
    <s v="TRIAGE 5"/>
  </r>
  <r>
    <x v="1943"/>
    <d v="2019-11-23T20:02:00"/>
    <d v="2019-11-23T20:15:38"/>
    <x v="0"/>
    <s v="17:22"/>
    <n v="17.366666682064533"/>
    <s v="13:38"/>
    <s v=""/>
    <x v="0"/>
    <s v="20037957-10"/>
    <s v="ROSA EVELIA BLANCO SEPULVEDA                                             "/>
    <s v="TRIAGE 4"/>
  </r>
  <r>
    <x v="1944"/>
    <d v="2019-11-23T21:12:49"/>
    <d v="2019-11-23T21:15:17"/>
    <x v="1134"/>
    <s v="28:40"/>
    <n v="28.666666662320495"/>
    <s v="2:28"/>
    <n v="11.23333333991468"/>
    <x v="1"/>
    <s v="79487727-1"/>
    <s v="PABLO ENRIQUE PRIETO MONROY                                              "/>
    <s v="TRIAGE 3"/>
  </r>
  <r>
    <x v="1945"/>
    <d v="2019-11-23T22:04:55"/>
    <d v="2019-11-23T22:08:22"/>
    <x v="1135"/>
    <s v="21:51"/>
    <n v="21.850000005215406"/>
    <s v="3:27"/>
    <n v="9.8000000277534127"/>
    <x v="1"/>
    <s v="19100394-3"/>
    <s v="JAIRO RAUL PARRA GARZON                                                  "/>
    <s v="TRIAGE 3"/>
  </r>
  <r>
    <x v="1946"/>
    <d v="2019-11-23T21:47:15"/>
    <d v="2019-11-23T21:51:50"/>
    <x v="1136"/>
    <s v="1:23"/>
    <n v="1.3833333319053054"/>
    <s v="4:35"/>
    <n v="3.3666666783392429"/>
    <x v="1"/>
    <s v="79772317-2"/>
    <s v="GERMAN ALEXIS MARTINEZ RODRIGUEZ                                         "/>
    <s v="TRIAGE 3"/>
  </r>
  <r>
    <x v="1947"/>
    <d v="2019-11-23T22:08:43"/>
    <d v="2019-11-23T22:18:30"/>
    <x v="0"/>
    <s v="12:26"/>
    <n v="12.433333327062428"/>
    <s v="9:47"/>
    <s v=""/>
    <x v="0"/>
    <s v="1021680963-1"/>
    <s v="NICOLAS FELIPE BARAJAS MOTTA                                             "/>
    <s v="TRIAGE 4"/>
  </r>
  <r>
    <x v="1948"/>
    <d v="2019-11-23T22:22:52"/>
    <d v="2019-11-23T22:38:13"/>
    <x v="0"/>
    <s v="15:22"/>
    <n v="15.366666675545275"/>
    <s v="15:21"/>
    <s v=""/>
    <x v="0"/>
    <s v="17089821-4"/>
    <s v="LUIS OCTAVIO CRISTANCHO SILVA                                            "/>
    <s v="TRIAGE 4"/>
  </r>
  <r>
    <x v="1949"/>
    <d v="2019-11-23T22:44:45"/>
    <d v="2019-11-23T22:46:43"/>
    <x v="1137"/>
    <s v="27:47"/>
    <n v="27.783333342522383"/>
    <s v="1:58"/>
    <n v="17.083333292976022"/>
    <x v="1"/>
    <s v="17017784-1"/>
    <s v="EDUARDO ALFREDO QUIÑONES                                                 "/>
    <s v="TRIAGE 3"/>
  </r>
  <r>
    <x v="1950"/>
    <d v="2019-11-23T23:03:56"/>
    <d v="2019-11-23T23:06:02"/>
    <x v="1138"/>
    <s v="6:46"/>
    <n v="6.7666666768491268"/>
    <s v="2:06"/>
    <n v="2.3166666319593787"/>
    <x v="1"/>
    <s v="20325350-6"/>
    <s v="BEATRIZ  FORERO DE TRIVIÑO                                               "/>
    <s v="TRIAGE 3"/>
  </r>
  <r>
    <x v="1951"/>
    <d v="2019-11-23T23:24:43"/>
    <d v="2019-11-23T23:34:20"/>
    <x v="0"/>
    <s v="16:00"/>
    <n v="16.000000010244548"/>
    <s v="9:37"/>
    <s v=""/>
    <x v="0"/>
    <s v="1023006153-4"/>
    <s v="JOHN EDISSON DIAZ SANTANA                                                "/>
    <s v="TRIAGE 4"/>
  </r>
  <r>
    <x v="1952"/>
    <d v="2019-11-24T00:05:05"/>
    <d v="2019-11-24T00:08:55"/>
    <x v="0"/>
    <s v="5:41"/>
    <n v="5.6833333522081375"/>
    <s v="3:50"/>
    <s v=""/>
    <x v="0"/>
    <s v="1013682675-1"/>
    <s v="DUVAN ANDRES VASQUEZ LAVERDE                                             "/>
    <s v="TRIAGE 4"/>
  </r>
  <r>
    <x v="1953"/>
    <d v="2019-11-24T00:54:07"/>
    <d v="2019-11-24T01:00:20"/>
    <x v="1139"/>
    <s v="1:32"/>
    <n v="1.5333333564922214"/>
    <s v="6:13"/>
    <n v="0.58333335444331169"/>
    <x v="1"/>
    <s v="1055916589-2"/>
    <s v="ELIANA YENITH GARCIA JIMENEZ                                             "/>
    <s v="TRIAGE 3"/>
  </r>
  <r>
    <x v="1954"/>
    <d v="2019-11-24T01:29:03"/>
    <d v="2019-11-24T01:34:51"/>
    <x v="0"/>
    <s v="12:15"/>
    <n v="12.249999982304871"/>
    <s v="5:48"/>
    <s v=""/>
    <x v="0"/>
    <s v="79308656-1"/>
    <s v="HUGO  FERNANDEZ PARDO                                                    "/>
    <s v="TRIAGE 4"/>
  </r>
  <r>
    <x v="1955"/>
    <d v="2019-11-24T05:11:09"/>
    <d v="2019-11-24T05:14:16"/>
    <x v="1140"/>
    <s v="25:26"/>
    <n v="25.433333348482847"/>
    <s v="3:07"/>
    <n v="9.0499999886378646"/>
    <x v="2"/>
    <s v="65714219-1"/>
    <s v="CARMENZA  GARCIA                                                         "/>
    <s v="TRIAGE 2"/>
  </r>
  <r>
    <x v="1956"/>
    <d v="2019-11-24T05:04:22"/>
    <d v="2019-11-24T05:10:06"/>
    <x v="1141"/>
    <s v="2:34"/>
    <n v="2.5666666589677334"/>
    <s v="5:44"/>
    <n v="7.4166666716337204"/>
    <x v="3"/>
    <s v="1033706509-1"/>
    <s v="DIEGO FERNANDO MORALES CORREDOR                                          "/>
    <s v="TRIAGE 1"/>
  </r>
  <r>
    <x v="1957"/>
    <d v="2019-11-24T07:00:34"/>
    <d v="2019-11-24T07:15:40"/>
    <x v="1142"/>
    <s v="9:18"/>
    <n v="9.3000000156462193"/>
    <s v="15:06"/>
    <n v="2.9333333484828472"/>
    <x v="1"/>
    <s v="1001187172-1"/>
    <s v="CUESTA COLMENARES ANA SOFIA                                              "/>
    <s v="TRIAGE 3"/>
  </r>
  <r>
    <x v="1958"/>
    <d v="2019-11-24T07:16:54"/>
    <d v="2019-11-24T07:20:14"/>
    <x v="1143"/>
    <s v="5:36"/>
    <n v="5.6000000098720193"/>
    <s v="3:20"/>
    <n v="1.6500000189989805"/>
    <x v="1"/>
    <s v="19254650-4"/>
    <s v="JOSE ARISMENDI JIMENEZ RUIZ                                              "/>
    <s v="TRIAGE 3"/>
  </r>
  <r>
    <x v="1959"/>
    <d v="2019-11-24T08:00:32"/>
    <d v="2019-11-24T08:02:31"/>
    <x v="1144"/>
    <s v="8:20"/>
    <n v="8.3333333535119891"/>
    <s v="1:59"/>
    <n v="62.016666694544256"/>
    <x v="1"/>
    <s v="1033781179-1"/>
    <s v="ANGELICA LORENA POLOCHE REY                                              "/>
    <s v="TRIAGE 3"/>
  </r>
  <r>
    <x v="1960"/>
    <d v="2019-11-24T08:40:00"/>
    <d v="2019-11-24T08:43:46"/>
    <x v="1145"/>
    <s v="22:59"/>
    <n v="22.983333352021873"/>
    <s v="3:46"/>
    <n v="3.3500000182539225"/>
    <x v="1"/>
    <s v="41565881-4"/>
    <s v="RESURRECCION  HERRADA PINTO                                              "/>
    <s v="TRIAGE 3"/>
  </r>
  <r>
    <x v="1961"/>
    <d v="2019-11-24T09:29:37"/>
    <d v="2019-11-24T09:35:10"/>
    <x v="1146"/>
    <s v="5:20"/>
    <n v="5.3333333227783442"/>
    <s v="5:33"/>
    <n v="3.3500000182539225"/>
    <x v="1"/>
    <s v="41369950-2"/>
    <s v="LILIA MERCEDES CRISTANCHO SANCHEZ                                        "/>
    <s v="TRIAGE 3"/>
  </r>
  <r>
    <x v="1962"/>
    <d v="2019-11-24T10:08:40"/>
    <d v="2019-11-24T10:13:30"/>
    <x v="0"/>
    <s v="4:11"/>
    <n v="4.1833333158865571"/>
    <s v="4:50"/>
    <s v=""/>
    <x v="0"/>
    <s v="1020429037-1"/>
    <s v="SANTIAGO  CORREA VASQUEZ                                                 "/>
    <s v="TRIAGE 4"/>
  </r>
  <r>
    <x v="1963"/>
    <d v="2019-11-24T10:18:09"/>
    <d v="2019-11-24T10:25:37"/>
    <x v="0"/>
    <s v="10:02"/>
    <n v="10.033333310857415"/>
    <s v="7:28"/>
    <s v=""/>
    <x v="0"/>
    <s v="41365861-4"/>
    <s v="ETELVINA  DIAZ BONILLA                                                   "/>
    <s v="TRIAGE 4"/>
  </r>
  <r>
    <x v="1964"/>
    <d v="2019-11-24T10:14:10"/>
    <d v="2019-11-24T10:17:53"/>
    <x v="1147"/>
    <s v="4:42"/>
    <n v="4.699999988079071"/>
    <s v="3:43"/>
    <n v="10.500000002793968"/>
    <x v="1"/>
    <s v="21065155-3"/>
    <s v="BLANCA MARIA GARCIA  DE RODRIGUEZ                                        "/>
    <s v="TRIAGE 3"/>
  </r>
  <r>
    <x v="1965"/>
    <d v="2019-11-24T10:42:04"/>
    <d v="2019-11-24T10:49:11"/>
    <x v="0"/>
    <s v="8:07"/>
    <n v="8.1166666885837913"/>
    <s v="7:07"/>
    <s v=""/>
    <x v="0"/>
    <s v="20389886-1"/>
    <s v="DORA LUCIA HERRERA GONZALEZ                                              "/>
    <s v="TRIAGE 4"/>
  </r>
  <r>
    <x v="1966"/>
    <d v="2019-11-24T11:10:02"/>
    <d v="2019-11-24T11:11:45"/>
    <x v="0"/>
    <s v="12:57"/>
    <n v="12.949999999254942"/>
    <s v="1:43"/>
    <s v=""/>
    <x v="0"/>
    <s v="1101441752-1"/>
    <s v="JULIA TERESA BAENA BLANCO                                                "/>
    <s v="TRIAGE 4"/>
  </r>
  <r>
    <x v="1967"/>
    <d v="2019-11-24T11:11:57"/>
    <d v="2019-11-24T11:15:19"/>
    <x v="0"/>
    <s v="9:46"/>
    <n v="9.7666666656732559"/>
    <s v="3:22"/>
    <s v=""/>
    <x v="0"/>
    <s v="1023029165-1"/>
    <s v="CLAUDIA VIVIANA FRANCO DUARTE                                            "/>
    <s v="TRIAGE 4"/>
  </r>
  <r>
    <x v="1968"/>
    <d v="2019-11-24T11:15:37"/>
    <d v="2019-11-24T11:19:39"/>
    <x v="0"/>
    <s v="8:56"/>
    <n v="8.9333333261311054"/>
    <s v="4:02"/>
    <s v=""/>
    <x v="0"/>
    <s v="1030650816-2"/>
    <s v="LADY JHOANNA CORDOBA LADINO                                              "/>
    <s v="TRIAGE 4"/>
  </r>
  <r>
    <x v="1969"/>
    <d v="2019-11-24T11:23:52"/>
    <d v="2019-11-24T11:27:47"/>
    <x v="1148"/>
    <s v="15:52"/>
    <n v="15.866666687652469"/>
    <s v="3:55"/>
    <n v="24.383333344012499"/>
    <x v="1"/>
    <s v="20088196-7"/>
    <s v="MERCEDES  MARCELO DE MALAVER                                             "/>
    <s v="TRIAGE 3"/>
  </r>
  <r>
    <x v="1970"/>
    <d v="2019-11-24T11:19:58"/>
    <d v="2019-11-24T11:23:20"/>
    <x v="1149"/>
    <s v="6:15"/>
    <n v="6.2500000046566129"/>
    <s v="3:22"/>
    <n v="0.54999999236315489"/>
    <x v="1"/>
    <s v="41406849-9"/>
    <s v="NUBIA INES DUQUE DE ALDANA                                               "/>
    <s v="TRIAGE 3"/>
  </r>
  <r>
    <x v="1971"/>
    <d v="2019-11-24T11:28:46"/>
    <d v="2019-11-24T11:33:51"/>
    <x v="0"/>
    <s v="4:28"/>
    <n v="4.4666666630655527"/>
    <s v="5:05"/>
    <s v=""/>
    <x v="0"/>
    <s v="41301345-3"/>
    <s v="MARIA ALBA MARTINEZ BUITRAGO                                             "/>
    <s v="TRIAGE 4"/>
  </r>
  <r>
    <x v="1972"/>
    <d v="2019-11-24T11:44:06"/>
    <d v="2019-11-24T11:47:44"/>
    <x v="1150"/>
    <s v="10:58"/>
    <n v="10.966666652821004"/>
    <s v="3:38"/>
    <n v="4.1666666977107525"/>
    <x v="1"/>
    <s v="52168169-5"/>
    <s v="SOR ARID BECERRA GALVIS                                                  "/>
    <s v="TRIAGE 3"/>
  </r>
  <r>
    <x v="1973"/>
    <d v="2019-11-24T11:47:54"/>
    <d v="2019-11-24T11:51:46"/>
    <x v="1151"/>
    <s v="9:26"/>
    <n v="9.4333333382382989"/>
    <s v="3:52"/>
    <n v="3.1166666932404041"/>
    <x v="1"/>
    <s v="19435712-12"/>
    <s v="JOSE  DIAZ MENDOZA                                                       "/>
    <s v="TRIAGE 3"/>
  </r>
  <r>
    <x v="1974"/>
    <d v="2019-11-24T12:03:03"/>
    <d v="2019-11-24T12:07:39"/>
    <x v="0"/>
    <s v="11:59"/>
    <n v="11.983333337120712"/>
    <s v="4:36"/>
    <s v=""/>
    <x v="0"/>
    <s v="1001316155-1"/>
    <s v="MATEO ALEXIS ANZOLA TRIVIO                                               "/>
    <s v="TRIAGE 4"/>
  </r>
  <r>
    <x v="1975"/>
    <d v="2019-11-24T12:14:03"/>
    <d v="2019-11-24T12:17:24"/>
    <x v="1152"/>
    <s v="12:05"/>
    <n v="12.083333297632635"/>
    <s v="3:21"/>
    <n v="0.41666666977107525"/>
    <x v="1"/>
    <s v="20312010-1"/>
    <s v="CARMEN  SARMIENTO ANGEL                                                  "/>
    <s v="TRIAGE 3"/>
  </r>
  <r>
    <x v="1976"/>
    <d v="2019-11-24T12:17:35"/>
    <d v="2019-11-24T12:20:53"/>
    <x v="1153"/>
    <s v="7:52"/>
    <n v="7.8666666615754366"/>
    <s v="3:18"/>
    <n v="7.0499999821186066"/>
    <x v="1"/>
    <s v="4792106-20"/>
    <s v="JOSE ANTONIO MURCIA RODRIGUEZ                                            "/>
    <s v="TRIAGE 3"/>
  </r>
  <r>
    <x v="1977"/>
    <d v="2019-11-24T12:21:10"/>
    <d v="2019-11-24T12:23:10"/>
    <x v="1154"/>
    <s v="10:26"/>
    <n v="10.43333332054317"/>
    <s v="2:00"/>
    <n v="12.416666666977108"/>
    <x v="1"/>
    <s v="28776444-7"/>
    <s v="FLOR  GIRALDO MARQUEZ                                                    "/>
    <s v="TRIAGE 3"/>
  </r>
  <r>
    <x v="1978"/>
    <d v="2019-11-24T12:23:19"/>
    <d v="2019-11-24T12:27:30"/>
    <x v="1155"/>
    <s v="11:39"/>
    <n v="11.650000009685755"/>
    <s v="4:11"/>
    <n v="1.0833333246409893"/>
    <x v="1"/>
    <s v="19457338-2"/>
    <s v="JULIO CESAR CHAPARRO ORTIZ                                               "/>
    <s v="TRIAGE 3"/>
  </r>
  <r>
    <x v="1979"/>
    <d v="2019-11-24T12:27:44"/>
    <d v="2019-11-24T12:30:32"/>
    <x v="0"/>
    <s v="14:36"/>
    <n v="14.599999976344407"/>
    <s v="2:48"/>
    <s v=""/>
    <x v="0"/>
    <s v="1030649322-2"/>
    <s v="CAMILO  DIAQUIVE CORTES                                                  "/>
    <s v="TRIAGE 4"/>
  </r>
  <r>
    <x v="1980"/>
    <d v="2019-11-24T12:34:11"/>
    <d v="2019-11-24T12:39:04"/>
    <x v="0"/>
    <s v="4:00"/>
    <n v="4.000000013038516"/>
    <s v="4:53"/>
    <s v=""/>
    <x v="0"/>
    <s v="21066981-1"/>
    <s v="ILMA  FUQUEN GOMEZ                                                       "/>
    <s v="TRIAGE 4"/>
  </r>
  <r>
    <x v="1981"/>
    <d v="2019-11-24T12:39:15"/>
    <d v="2019-11-24T12:42:46"/>
    <x v="0"/>
    <s v="5:54"/>
    <n v="5.9000000171363354"/>
    <s v="3:31"/>
    <s v=""/>
    <x v="0"/>
    <s v="1032418462-2"/>
    <s v="CINDY KATTERINE TORRES NOVOA                                             "/>
    <s v="TRIAGE 4"/>
  </r>
  <r>
    <x v="1982"/>
    <d v="2019-11-24T12:42:56"/>
    <d v="2019-11-24T12:45:42"/>
    <x v="0"/>
    <s v="4:59"/>
    <n v="4.9833333352580667"/>
    <s v="2:46"/>
    <s v=""/>
    <x v="0"/>
    <s v="51760797-2"/>
    <s v="MARIA ESPERANZA GUZMAN MARTINEZ                                          "/>
    <s v="TRIAGE 4"/>
  </r>
  <r>
    <x v="1983"/>
    <d v="2019-11-24T12:45:53"/>
    <d v="2019-11-24T12:51:02"/>
    <x v="1156"/>
    <s v="7:11"/>
    <n v="7.1833333047106862"/>
    <s v="5:09"/>
    <n v="7.4666666518896818"/>
    <x v="1"/>
    <s v="20228467-6"/>
    <s v="MARIA ROSALBINA DAZA DE CORREDOR                                         "/>
    <s v="TRIAGE 3"/>
  </r>
  <r>
    <x v="1984"/>
    <d v="2019-11-24T12:51:28"/>
    <d v="2019-11-24T12:53:43"/>
    <x v="1157"/>
    <s v="10:37"/>
    <n v="10.616666665300727"/>
    <s v="2:15"/>
    <n v="18.899999996647239"/>
    <x v="1"/>
    <s v="38961131-1"/>
    <s v="DILIA ESTHER ALFARO DE ARIAS                                             "/>
    <s v="TRIAGE 3"/>
  </r>
  <r>
    <x v="1985"/>
    <d v="2019-11-24T12:53:54"/>
    <d v="2019-11-24T12:58:03"/>
    <x v="0"/>
    <s v="7:52"/>
    <n v="7.8666666615754366"/>
    <s v="4:09"/>
    <s v=""/>
    <x v="0"/>
    <s v="79103481-18"/>
    <s v="RAUL  BURGOS APONTE                                                      "/>
    <s v="TRIAGE 4"/>
  </r>
  <r>
    <x v="1986"/>
    <d v="2019-11-24T12:59:54"/>
    <d v="2019-11-24T13:01:03"/>
    <x v="1158"/>
    <s v="11:40"/>
    <n v="11.666666669771075"/>
    <s v="1:09"/>
    <n v="14.750000000931323"/>
    <x v="1"/>
    <s v="28905002-1"/>
    <s v="MARIA CRISTINA LOMBANA OROZCO                                            "/>
    <s v="TRIAGE 3"/>
  </r>
  <r>
    <x v="1987"/>
    <d v="2019-11-24T13:01:14"/>
    <d v="2019-11-24T13:05:15"/>
    <x v="0"/>
    <s v="9:42"/>
    <n v="9.6999999834224582"/>
    <s v="4:01"/>
    <s v=""/>
    <x v="0"/>
    <s v="41738561-6"/>
    <s v="FLOR ALBA CUCAITA RODRIGUEZ                                              "/>
    <s v="TRIAGE 4"/>
  </r>
  <r>
    <x v="1988"/>
    <d v="2019-11-24T13:05:22"/>
    <d v="2019-11-24T13:08:26"/>
    <x v="1159"/>
    <s v="11:59"/>
    <n v="11.983333337120712"/>
    <s v="3:04"/>
    <n v="30.633333306759596"/>
    <x v="1"/>
    <s v="5941237-3"/>
    <s v="LUIS ALBERTO GONZALEZ RINCON                                             "/>
    <s v="TRIAGE 3"/>
  </r>
  <r>
    <x v="1989"/>
    <d v="2019-11-24T13:09:00"/>
    <d v="2019-11-24T13:13:58"/>
    <x v="0"/>
    <s v="14:12"/>
    <n v="14.200000008568168"/>
    <s v="4:58"/>
    <s v=""/>
    <x v="0"/>
    <s v="39697788-1"/>
    <s v="SARA PERPETUA DIAZ BARRERA                                               "/>
    <s v="TRIAGE 4"/>
  </r>
  <r>
    <x v="1990"/>
    <d v="2019-11-24T13:14:09"/>
    <d v="2019-11-24T13:18:20"/>
    <x v="0"/>
    <s v="9:03"/>
    <n v="9.0500000305473804"/>
    <s v="4:11"/>
    <s v=""/>
    <x v="0"/>
    <s v="1024594241-1"/>
    <s v="EVELIN TATIANA LOPEZ ROMERO                                              "/>
    <s v="TRIAGE 4"/>
  </r>
  <r>
    <x v="1991"/>
    <d v="2019-11-24T13:18:28"/>
    <d v="2019-11-24T13:21:06"/>
    <x v="0"/>
    <s v="9:29"/>
    <n v="9.4833333184942603"/>
    <s v="2:38"/>
    <s v=""/>
    <x v="0"/>
    <s v="1030580117-1"/>
    <s v="JULIETH ALEXANDRA SEGURA CORTES                                          "/>
    <s v="TRIAGE 4"/>
  </r>
  <r>
    <x v="1992"/>
    <d v="2019-11-24T13:21:15"/>
    <d v="2019-11-24T13:24:19"/>
    <x v="0"/>
    <s v="8:25"/>
    <n v="8.4166666958481073"/>
    <s v="3:04"/>
    <s v=""/>
    <x v="0"/>
    <s v="19396322-20"/>
    <s v="FABIO  LOPEZ RODRIGUEZ                                                   "/>
    <s v="TRIAGE 4"/>
  </r>
  <r>
    <x v="1993"/>
    <d v="2019-11-24T13:29:52"/>
    <d v="2019-11-24T13:35:11"/>
    <x v="1160"/>
    <s v="5:45"/>
    <n v="5.7499999925494194"/>
    <s v="5:19"/>
    <n v="29.08333333209157"/>
    <x v="1"/>
    <s v="20529629-4"/>
    <s v="BLANCA MARIA BERNAL DE BEJARANO                                          "/>
    <s v="TRIAGE 3"/>
  </r>
  <r>
    <x v="1994"/>
    <d v="2019-11-24T13:41:17"/>
    <d v="2019-11-24T13:44:49"/>
    <x v="1161"/>
    <s v="4:44"/>
    <n v="4.733333308249712"/>
    <s v="3:32"/>
    <n v="20.73333331849426"/>
    <x v="1"/>
    <s v="220664-15"/>
    <s v="SANTOS  BORBON BAQUERO                                                   "/>
    <s v="TRIAGE 3"/>
  </r>
  <r>
    <x v="1995"/>
    <d v="2019-11-24T13:53:57"/>
    <d v="2019-11-24T13:54:52"/>
    <x v="1162"/>
    <s v="5:09"/>
    <n v="5.1500000199303031"/>
    <s v="0:55"/>
    <n v="20.116666685789824"/>
    <x v="1"/>
    <s v="52902002-2"/>
    <s v="YEIMY LILIANA BUSTOS SANCHEZ                                             "/>
    <s v="TRIAGE 3"/>
  </r>
  <r>
    <x v="1996"/>
    <d v="2019-11-24T13:55:13"/>
    <d v="2019-11-24T13:58:40"/>
    <x v="0"/>
    <s v="4:00"/>
    <n v="4.000000013038516"/>
    <s v="3:27"/>
    <s v=""/>
    <x v="0"/>
    <s v="52119643-1"/>
    <s v="YOLIMA  ALDANA CHACON                                                    "/>
    <s v="TRIAGE 4"/>
  </r>
  <r>
    <x v="1997"/>
    <d v="2019-11-24T14:27:56"/>
    <d v="2019-11-24T14:33:15"/>
    <x v="0"/>
    <s v="3:27"/>
    <n v="3.4500000206753612"/>
    <s v="5:19"/>
    <s v=""/>
    <x v="0"/>
    <s v="1033808173-7"/>
    <s v="PAOLA ALEJANDRA GONZALEZ TRUJILLO                                        "/>
    <s v="TRIAGE 4"/>
  </r>
  <r>
    <x v="1998"/>
    <d v="2019-11-24T14:49:22"/>
    <d v="2019-11-24T14:52:07"/>
    <x v="1163"/>
    <s v="12:06"/>
    <n v="12.099999999627471"/>
    <s v="2:45"/>
    <n v="0.30000000726431608"/>
    <x v="1"/>
    <s v="51898299-1"/>
    <s v="CLAUDIA  BOLIVAR SANCHEZ                                                 "/>
    <s v="TRIAGE 3"/>
  </r>
  <r>
    <x v="1999"/>
    <d v="2019-11-24T15:39:47"/>
    <d v="2019-11-24T15:45:04"/>
    <x v="0"/>
    <s v="5:42"/>
    <n v="5.700000012293458"/>
    <s v="5:17"/>
    <s v=""/>
    <x v="0"/>
    <s v="79302604-1"/>
    <s v="PABLO ENRIQUE RAMIREZ GONZALEZ                                           "/>
    <s v="TRIAGE 4"/>
  </r>
  <r>
    <x v="2000"/>
    <d v="2019-11-24T15:45:20"/>
    <d v="2019-11-24T15:51:13"/>
    <x v="0"/>
    <s v="5:43"/>
    <n v="5.7166666723787785"/>
    <s v="5:53"/>
    <s v=""/>
    <x v="0"/>
    <s v="1106740931-1"/>
    <s v="DANNY ESPERANZA ZABALA GUTIERREZ                                         "/>
    <s v="TRIAGE 4"/>
  </r>
  <r>
    <x v="2001"/>
    <d v="2019-11-24T15:51:23"/>
    <d v="2019-11-24T15:56:12"/>
    <x v="1164"/>
    <s v="6:51"/>
    <n v="6.8499999772757292"/>
    <s v="4:49"/>
    <n v="5.2499999804422259"/>
    <x v="1"/>
    <s v="20342909-11"/>
    <s v="ROSA VIRGINIA CASALLAS DE GARCIA                                         "/>
    <s v="TRIAGE 3"/>
  </r>
  <r>
    <x v="2002"/>
    <d v="2019-11-24T15:56:23"/>
    <d v="2019-11-24T16:01:08"/>
    <x v="1165"/>
    <s v="10:55"/>
    <n v="10.916666672565043"/>
    <s v="4:45"/>
    <n v="20.916666663251817"/>
    <x v="1"/>
    <s v="52285004-1"/>
    <s v="SANDRA ARELIS RODRIGUEZ SANTANA                                          "/>
    <s v="TRIAGE 3"/>
  </r>
  <r>
    <x v="2003"/>
    <d v="2019-11-24T16:01:21"/>
    <d v="2019-11-24T16:04:18"/>
    <x v="0"/>
    <s v="11:34"/>
    <n v="11.566666667349637"/>
    <s v="2:57"/>
    <s v=""/>
    <x v="0"/>
    <s v="1030528603-1"/>
    <s v="JAIBER  TOLE CHICO                                                       "/>
    <s v="TRIAGE 4"/>
  </r>
  <r>
    <x v="2004"/>
    <d v="2019-11-24T16:04:28"/>
    <d v="2019-11-24T16:08:52"/>
    <x v="1166"/>
    <s v="6:17"/>
    <n v="6.2833333248272538"/>
    <s v="4:24"/>
    <n v="8.1833333289250731"/>
    <x v="1"/>
    <s v="1012453759-1"/>
    <s v="DEIVER GIOVANNY MORALES DUARTE                                           "/>
    <s v="TRIAGE 3"/>
  </r>
  <r>
    <x v="2005"/>
    <d v="2019-11-24T16:09:03"/>
    <d v="2019-11-24T16:14:03"/>
    <x v="1167"/>
    <s v="7:13"/>
    <n v="7.216666666790843"/>
    <s v="5:00"/>
    <n v="7.1333333244547248"/>
    <x v="1"/>
    <s v="52016171-1"/>
    <s v="DIOCELINA  BUSTOS HERNANDEZ                                              "/>
    <s v="TRIAGE 3"/>
  </r>
  <r>
    <x v="2006"/>
    <d v="2019-11-24T16:36:53"/>
    <d v="2019-11-24T16:46:17"/>
    <x v="0"/>
    <s v="18:17"/>
    <n v="18.283333322033286"/>
    <s v="9:24"/>
    <s v=""/>
    <x v="0"/>
    <s v="79373282-1"/>
    <s v="EFRAIN  MONROY ARIZA                                                     "/>
    <s v="TRIAGE 4"/>
  </r>
  <r>
    <x v="2007"/>
    <d v="2019-11-24T16:37:22"/>
    <d v="2019-11-24T16:39:55"/>
    <x v="1168"/>
    <s v="5:39"/>
    <n v="5.6499999901279807"/>
    <s v="2:33"/>
    <n v="3.0833333311602473"/>
    <x v="1"/>
    <s v="41326108-1"/>
    <s v="MAGDALENA  BALLESTEROS SUAREZ                                            "/>
    <s v="TRIAGE 3"/>
  </r>
  <r>
    <x v="2008"/>
    <d v="2019-11-24T16:49:40"/>
    <d v="2019-11-24T16:54:53"/>
    <x v="0"/>
    <s v="10:53"/>
    <n v="10.883333310484886"/>
    <s v="5:13"/>
    <s v=""/>
    <x v="0"/>
    <s v="23496601-1"/>
    <s v="ALBA MARINA CUBIDES                                                      "/>
    <s v="TRIAGE 4"/>
  </r>
  <r>
    <x v="2009"/>
    <d v="2019-11-24T16:58:17"/>
    <d v="2019-11-24T17:02:29"/>
    <x v="0"/>
    <s v="3:15"/>
    <n v="3.2499999739229679"/>
    <s v="4:12"/>
    <s v=""/>
    <x v="0"/>
    <s v="38290020-1"/>
    <s v="MARIA ESPERANZA OLAYA VEGA                                               "/>
    <s v="TRIAGE 4"/>
  </r>
  <r>
    <x v="2010"/>
    <d v="2019-11-24T17:18:54"/>
    <d v="2019-11-24T17:21:57"/>
    <x v="1169"/>
    <s v="3:23"/>
    <n v="3.3833333384245634"/>
    <s v="3:03"/>
    <n v="2.8666666662320495"/>
    <x v="1"/>
    <s v="2869023-52"/>
    <s v="MARCO ANTONIO PULIDO AGUIRRE                                             "/>
    <s v="TRIAGE 3"/>
  </r>
  <r>
    <x v="2011"/>
    <d v="2019-11-24T17:24:22"/>
    <d v="2019-11-24T17:26:28"/>
    <x v="1170"/>
    <s v="7:28"/>
    <n v="7.4666666518896818"/>
    <s v="2:06"/>
    <n v="4.399999980814755"/>
    <x v="1"/>
    <s v="51881903-1"/>
    <s v="ANGELA  GUTIERREZ                                                        "/>
    <s v="TRIAGE 3"/>
  </r>
  <r>
    <x v="2012"/>
    <d v="2019-11-24T17:26:40"/>
    <d v="2019-11-24T17:32:47"/>
    <x v="1171"/>
    <s v="4:35"/>
    <n v="4.5833333255723119"/>
    <s v="6:07"/>
    <n v="6.5666666300967336"/>
    <x v="2"/>
    <s v="20567524-2"/>
    <s v="ANA JULIA CASTIBLANCO ORTIZ                                              "/>
    <s v="TRIAGE 2"/>
  </r>
  <r>
    <x v="2013"/>
    <d v="2019-11-24T17:34:02"/>
    <d v="2019-11-24T17:36:56"/>
    <x v="1172"/>
    <s v="5:21"/>
    <n v="5.3499999828636646"/>
    <s v="2:54"/>
    <n v="32.499999990686774"/>
    <x v="1"/>
    <s v="41363896-13"/>
    <s v="BLANCA CECILIA PEREZ DE PARAMO                                           "/>
    <s v="TRIAGE 3"/>
  </r>
  <r>
    <x v="2014"/>
    <d v="2019-11-24T18:34:40"/>
    <d v="2019-11-24T18:38:00"/>
    <x v="1173"/>
    <s v="6:52"/>
    <n v="6.8666666792705655"/>
    <s v="3:20"/>
    <n v="23.550000004470348"/>
    <x v="1"/>
    <s v="3161519-1"/>
    <s v="JOSE ANTONIO VEGA INFANTE                                                "/>
    <s v="TRIAGE 3"/>
  </r>
  <r>
    <x v="2015"/>
    <d v="2019-11-24T18:38:18"/>
    <d v="2019-11-24T18:47:10"/>
    <x v="0"/>
    <s v="7:30"/>
    <n v="7.5000000139698386"/>
    <s v="8:52"/>
    <s v=""/>
    <x v="4"/>
    <s v="5911681-3"/>
    <s v="ALCIDES  RAMIREZ LONDOÑO                                                 "/>
    <s v="TRIAGE 5"/>
  </r>
  <r>
    <x v="2016"/>
    <d v="2019-11-24T18:47:19"/>
    <d v="2019-11-24T18:52:47"/>
    <x v="1174"/>
    <s v="1:58"/>
    <n v="1.9666666863486171"/>
    <s v="5:28"/>
    <n v="46.016666684299707"/>
    <x v="1"/>
    <s v="41371147-4"/>
    <s v="FILOMENA  GAMBOA LOPEZ                                                   "/>
    <s v="TRIAGE 3"/>
  </r>
  <r>
    <x v="2017"/>
    <d v="2019-11-24T19:12:30"/>
    <d v="2019-11-24T19:20:29"/>
    <x v="1175"/>
    <s v="5:41"/>
    <n v="5.6833333102986217"/>
    <s v="7:59"/>
    <n v="0.483333352021873"/>
    <x v="1"/>
    <s v="2842018-1"/>
    <s v="JUAN ALBERTINO MORENO VIGOYA                                             "/>
    <s v="TRIAGE 3"/>
  </r>
  <r>
    <x v="2018"/>
    <d v="2019-11-24T20:33:00"/>
    <d v="2019-11-24T20:39:53"/>
    <x v="0"/>
    <s v="12:34"/>
    <n v="12.566666691564023"/>
    <s v="6:53"/>
    <s v=""/>
    <x v="0"/>
    <s v="1022387482-5"/>
    <s v="CRISTIAN CAMILO MUÑOZ CRUZ                                               "/>
    <s v="TRIAGE 4"/>
  </r>
  <r>
    <x v="2019"/>
    <d v="2019-11-25T02:13:56"/>
    <d v="2019-11-25T02:16:31"/>
    <x v="1176"/>
    <s v="5:42"/>
    <n v="5.700000012293458"/>
    <s v="2:35"/>
    <n v="1.2500000093132257"/>
    <x v="1"/>
    <s v="20408480-1"/>
    <s v="MARIA JOSEFA PATARROYO ABELLO                                            "/>
    <s v="TRIAGE 3"/>
  </r>
  <r>
    <x v="2020"/>
    <d v="2019-11-25T03:11:40"/>
    <d v="2019-11-25T03:16:51"/>
    <x v="1177"/>
    <s v="32:15"/>
    <n v="32.250000005587935"/>
    <s v="5:11"/>
    <n v="0.8333333395421505"/>
    <x v="1"/>
    <s v="1022353022-2"/>
    <s v="LEIDI LORENA MIRANDA RUIZ                                                "/>
    <s v="TRIAGE 3"/>
  </r>
  <r>
    <x v="2021"/>
    <d v="2019-11-25T03:10:45"/>
    <d v="2019-11-25T03:13:16"/>
    <x v="1178"/>
    <s v="17:23"/>
    <n v="17.383333342149854"/>
    <s v="2:31"/>
    <n v="0.40000000968575478"/>
    <x v="1"/>
    <s v="1002735034-1"/>
    <s v="ANGELA DORELLY RIVERA RIVERA                                             "/>
    <s v="TRIAGE 3"/>
  </r>
  <r>
    <x v="2022"/>
    <d v="2019-11-25T04:02:57"/>
    <d v="2019-11-25T04:19:48"/>
    <x v="1179"/>
    <s v="5:28"/>
    <n v="5.4666666453704238"/>
    <s v="16:51"/>
    <n v="0.33333332743495703"/>
    <x v="1"/>
    <s v="2920792-15"/>
    <s v="PEDRO JOSE ANTONIO MARTINEZ GONZALEZ                                     "/>
    <s v="TRIAGE 3"/>
  </r>
  <r>
    <x v="2023"/>
    <d v="2019-11-25T05:30:47"/>
    <d v="2019-11-25T05:36:21"/>
    <x v="1180"/>
    <s v="15:36"/>
    <n v="15.600000000558794"/>
    <s v="5:34"/>
    <n v="1.1666666669771075"/>
    <x v="1"/>
    <s v="51597935-1"/>
    <s v="ANILSA  ALVARADO PEDRAZA                                                 "/>
    <s v="TRIAGE 3"/>
  </r>
  <r>
    <x v="2024"/>
    <d v="2019-11-25T06:07:06"/>
    <d v="2019-11-25T06:09:29"/>
    <x v="0"/>
    <s v="10:11"/>
    <n v="10.183333335444331"/>
    <s v="2:23"/>
    <s v=""/>
    <x v="0"/>
    <s v="1022369449-3"/>
    <s v="JORGE ESTEBAN HERNANDEZ VILLAMOR                                         "/>
    <s v="TRIAGE 4"/>
  </r>
  <r>
    <x v="2025"/>
    <d v="2019-11-25T06:22:46"/>
    <d v="2019-11-25T06:26:34"/>
    <x v="0"/>
    <s v="5:28"/>
    <n v="5.4666666872799397"/>
    <s v="3:48"/>
    <s v=""/>
    <x v="0"/>
    <s v="1007647660-1"/>
    <s v="JOHAN ALFONSO CABALLERO GARCIA                                           "/>
    <s v="TRIAGE 4"/>
  </r>
  <r>
    <x v="2026"/>
    <d v="2019-11-25T06:26:54"/>
    <d v="2019-11-25T06:30:02"/>
    <x v="1181"/>
    <s v="6:30"/>
    <n v="6.4999999897554517"/>
    <s v="3:08"/>
    <n v="0.98333332221955061"/>
    <x v="1"/>
    <s v="2842018-2"/>
    <s v="JUAN ALBERTINO MORENO VIGOYA                                             "/>
    <s v="TRIAGE 3"/>
  </r>
  <r>
    <x v="2027"/>
    <d v="2019-11-25T07:24:09"/>
    <d v="2019-11-25T07:27:53"/>
    <x v="0"/>
    <s v="6:27"/>
    <n v="6.4500000094994903"/>
    <s v="3:44"/>
    <s v=""/>
    <x v="0"/>
    <s v="1022426251-1"/>
    <s v="HAMILTON STEVEN MENDOZA AYALA                                            "/>
    <s v="TRIAGE 4"/>
  </r>
  <r>
    <x v="2028"/>
    <d v="2019-11-25T07:28:11"/>
    <d v="2019-11-25T07:31:43"/>
    <x v="0"/>
    <s v="2:43"/>
    <n v="2.7166666835546494"/>
    <s v="3:32"/>
    <s v=""/>
    <x v="0"/>
    <s v="20298594-14"/>
    <s v="MANUELA  FLOREZ NEISAQUE                                                 "/>
    <s v="TRIAGE 4"/>
  </r>
  <r>
    <x v="2029"/>
    <d v="2019-11-25T07:32:16"/>
    <d v="2019-11-25T07:35:17"/>
    <x v="0"/>
    <s v="3:53"/>
    <n v="3.883333308622241"/>
    <s v="3:01"/>
    <s v=""/>
    <x v="0"/>
    <s v="1082687172-2"/>
    <s v="NIDIA  MEZA MEZA                                                         "/>
    <s v="TRIAGE 4"/>
  </r>
  <r>
    <x v="2030"/>
    <d v="2019-11-25T07:35:41"/>
    <d v="2019-11-25T07:39:34"/>
    <x v="1182"/>
    <s v="2:22"/>
    <n v="2.3666666960343719"/>
    <s v="3:53"/>
    <n v="2.7000000234693289"/>
    <x v="1"/>
    <s v="2998420-11"/>
    <s v="LUIS DAVID OÑATE RODRIGUEZ                                               "/>
    <s v="TRIAGE 3"/>
  </r>
  <r>
    <x v="2031"/>
    <d v="2019-11-25T07:55:19"/>
    <d v="2019-11-25T07:57:00"/>
    <x v="1183"/>
    <s v="9:11"/>
    <n v="9.1833333531394601"/>
    <s v="1:41"/>
    <n v="11.216666679829359"/>
    <x v="1"/>
    <s v="1030671561-1"/>
    <s v="INGRID PAOLA GARIBELLO MUÑOZ                                             "/>
    <s v="TRIAGE 3"/>
  </r>
  <r>
    <x v="2032"/>
    <d v="2019-11-25T08:00:44"/>
    <d v="2019-11-25T08:09:19"/>
    <x v="0"/>
    <s v="2:10"/>
    <n v="2.1666666911914945"/>
    <s v="8:35"/>
    <s v=""/>
    <x v="0"/>
    <s v="41325441-52"/>
    <s v="LIBIA  BONILLA DE ANGEL                                                  "/>
    <s v="TRIAGE 4"/>
  </r>
  <r>
    <x v="2033"/>
    <d v="2019-11-25T08:11:58"/>
    <d v="2019-11-25T08:15:00"/>
    <x v="0"/>
    <s v="2:41"/>
    <n v="2.6833333214744925"/>
    <s v="3:02"/>
    <s v=""/>
    <x v="0"/>
    <s v="1006086745-1"/>
    <s v="ANGGIE ALEXANDRA DURAN MOLANO                                            "/>
    <s v="TRIAGE 4"/>
  </r>
  <r>
    <x v="2034"/>
    <d v="2019-11-25T08:38:37"/>
    <d v="2019-11-25T08:42:37"/>
    <x v="0"/>
    <s v="11:08"/>
    <n v="11.133333337493241"/>
    <s v="4:00"/>
    <s v=""/>
    <x v="0"/>
    <s v="1000076284-3"/>
    <s v="GABRIELA  GIRALDO JAIMES                                                 "/>
    <s v="TRIAGE 4"/>
  </r>
  <r>
    <x v="2035"/>
    <d v="2019-11-25T08:43:05"/>
    <d v="2019-11-25T08:45:50"/>
    <x v="0"/>
    <s v="2:07"/>
    <n v="2.1166666690260172"/>
    <s v="2:45"/>
    <s v=""/>
    <x v="0"/>
    <s v="1016006874-2"/>
    <s v="FEDERICO  LUCAS MATALLANA                                                "/>
    <s v="TRIAGE 4"/>
  </r>
  <r>
    <x v="2036"/>
    <d v="2019-11-25T08:59:56"/>
    <d v="2019-11-25T09:03:00"/>
    <x v="1184"/>
    <s v="6:15"/>
    <n v="6.2500000046566129"/>
    <s v="3:04"/>
    <n v="4.6666666679084301"/>
    <x v="1"/>
    <s v="80130106-4"/>
    <s v="JOSE JAVIER SABOGAL ORTIZ                                                "/>
    <s v="TRIAGE 3"/>
  </r>
  <r>
    <x v="2037"/>
    <d v="2019-11-25T09:10:31"/>
    <d v="2019-11-25T09:14:05"/>
    <x v="0"/>
    <s v="7:54"/>
    <n v="7.8999999817460775"/>
    <s v="3:34"/>
    <s v=""/>
    <x v="0"/>
    <s v="1023972642-1"/>
    <s v="KEVIN SMITH SANCHEZ FORERO                                               "/>
    <s v="TRIAGE 4"/>
  </r>
  <r>
    <x v="2038"/>
    <d v="2019-11-25T09:14:20"/>
    <d v="2019-11-25T09:18:59"/>
    <x v="1185"/>
    <s v="8:14"/>
    <n v="8.2333333510905504"/>
    <s v="4:39"/>
    <n v="10.349999978207052"/>
    <x v="1"/>
    <s v="79609593-1"/>
    <s v="RODOLFO  ROZO PALOMA                                                     "/>
    <s v="TRIAGE 3"/>
  </r>
  <r>
    <x v="2039"/>
    <d v="2019-11-25T09:19:14"/>
    <d v="2019-11-25T09:23:19"/>
    <x v="1186"/>
    <s v="10:10"/>
    <n v="10.166666675359011"/>
    <s v="4:05"/>
    <n v="6.8666666373610497"/>
    <x v="1"/>
    <s v="41773067-4"/>
    <s v="ANA REBECA SANCHEZ PARRA                                                 "/>
    <s v="TRIAGE 3"/>
  </r>
  <r>
    <x v="2040"/>
    <d v="2019-11-25T09:23:49"/>
    <d v="2019-11-25T09:27:13"/>
    <x v="1187"/>
    <s v="13:05"/>
    <n v="13.083333321847022"/>
    <s v="3:24"/>
    <n v="26.716666677966714"/>
    <x v="1"/>
    <s v="21045850-9"/>
    <s v="GENOVEVA  JARA DE MORA                                                   "/>
    <s v="TRIAGE 3"/>
  </r>
  <r>
    <x v="2041"/>
    <d v="2019-11-25T09:27:26"/>
    <d v="2019-11-25T09:31:15"/>
    <x v="0"/>
    <s v="11:23"/>
    <n v="11.38333332259208"/>
    <s v="3:49"/>
    <s v=""/>
    <x v="0"/>
    <s v="1109840089-6"/>
    <s v="ENRIQUE  CAPERA YATE                                                     "/>
    <s v="TRIAGE 4"/>
  </r>
  <r>
    <x v="2042"/>
    <d v="2019-11-25T09:31:28"/>
    <d v="2019-11-25T09:39:02"/>
    <x v="1188"/>
    <s v="13:40"/>
    <n v="13.666666634380817"/>
    <s v="7:34"/>
    <n v="23.933333312161267"/>
    <x v="1"/>
    <s v="17043372-3"/>
    <s v="GILBERTO  MEJIA                                                          "/>
    <s v="TRIAGE 3"/>
  </r>
  <r>
    <x v="2043"/>
    <d v="2019-11-25T09:48:19"/>
    <d v="2019-11-25T09:51:31"/>
    <x v="1189"/>
    <s v="4:37"/>
    <n v="4.6166666457429528"/>
    <s v="3:12"/>
    <n v="14.833333343267441"/>
    <x v="1"/>
    <s v="52964415-1"/>
    <s v="BERNY  MUÑOZ GARCIA                                                      "/>
    <s v="TRIAGE 3"/>
  </r>
  <r>
    <x v="2044"/>
    <d v="2019-11-25T09:51:46"/>
    <d v="2019-11-25T09:58:46"/>
    <x v="1190"/>
    <s v="2:28"/>
    <n v="2.4666666565462947"/>
    <s v="7:00"/>
    <n v="0.31666666734963655"/>
    <x v="1"/>
    <s v="286551-21"/>
    <s v="RAFAEL ENRIQUE ACUÑA PARDO                                               "/>
    <s v="TRIAGE 3"/>
  </r>
  <r>
    <x v="2045"/>
    <d v="2019-11-25T10:00:51"/>
    <d v="2019-11-25T10:03:58"/>
    <x v="1191"/>
    <s v="7:48"/>
    <n v="7.7999999793246388"/>
    <s v="3:07"/>
    <n v="2.5499999988824129"/>
    <x v="1"/>
    <s v="1030642937-3"/>
    <s v="ANDRES FELIPE LOPEZ QUINTERO                                             "/>
    <s v="TRIAGE 3"/>
  </r>
  <r>
    <x v="2046"/>
    <d v="2019-11-25T10:04:14"/>
    <d v="2019-11-25T10:06:55"/>
    <x v="1192"/>
    <s v="4:08"/>
    <n v="4.1333333356305957"/>
    <s v="2:41"/>
    <n v="19.033333319239318"/>
    <x v="1"/>
    <s v="11042106-1"/>
    <s v="HECTOR ENRIQUE CARDENAS BARRETO                                          "/>
    <s v="TRIAGE 3"/>
  </r>
  <r>
    <x v="2047"/>
    <d v="2019-11-25T10:08:48"/>
    <d v="2019-11-25T10:15:59"/>
    <x v="1193"/>
    <s v="6:16"/>
    <n v="6.2666666647419333"/>
    <s v="7:11"/>
    <n v="25.583333331160247"/>
    <x v="1"/>
    <s v="20180715-1"/>
    <s v="MATILDE  RAMOS CORTES                                                    "/>
    <s v="TRIAGE 3"/>
  </r>
  <r>
    <x v="2048"/>
    <d v="2019-11-25T10:16:16"/>
    <d v="2019-11-25T10:20:05"/>
    <x v="1194"/>
    <s v="7:41"/>
    <n v="7.6833333587273955"/>
    <s v="3:49"/>
    <n v="24.016666654497385"/>
    <x v="1"/>
    <s v="12099629-1"/>
    <s v="ALFONSO  PERDOMO                                                         "/>
    <s v="TRIAGE 3"/>
  </r>
  <r>
    <x v="2049"/>
    <d v="2019-11-25T10:20:21"/>
    <d v="2019-11-25T10:23:55"/>
    <x v="0"/>
    <s v="11:06"/>
    <n v="11.1000000173226"/>
    <s v="3:34"/>
    <s v=""/>
    <x v="0"/>
    <s v="41582659-19"/>
    <s v="MARIA LUCY GUERRERO DE HEREDIA                                           "/>
    <s v="TRIAGE 4"/>
  </r>
  <r>
    <x v="2050"/>
    <d v="2019-11-25T10:24:24"/>
    <d v="2019-11-25T10:29:21"/>
    <x v="1195"/>
    <s v="11:06"/>
    <n v="11.099999975413084"/>
    <s v="4:57"/>
    <n v="12.266666642390192"/>
    <x v="1"/>
    <s v="1013588348-2"/>
    <s v="BLADIMIR LEANDRO SACRISTAN PAIPA                                         "/>
    <s v="TRIAGE 3"/>
  </r>
  <r>
    <x v="2051"/>
    <d v="2019-11-25T10:29:38"/>
    <d v="2019-11-25T10:37:51"/>
    <x v="1196"/>
    <s v="13:45"/>
    <n v="13.750000018626451"/>
    <s v="8:13"/>
    <n v="11.733333352021873"/>
    <x v="1"/>
    <s v="19050779-22"/>
    <s v="JUSTO ENRIQUE ALFARO RUBIANO                                             "/>
    <s v="TRIAGE 3"/>
  </r>
  <r>
    <x v="2052"/>
    <d v="2019-11-25T10:39:25"/>
    <d v="2019-11-25T10:46:40"/>
    <x v="1197"/>
    <s v="3:03"/>
    <n v="3.0500000109896064"/>
    <s v="7:15"/>
    <n v="12.749999994412065"/>
    <x v="1"/>
    <s v="20684697-6"/>
    <s v="ADELIA  CAVIEDES RODRIGUEZ                                               "/>
    <s v="TRIAGE 3"/>
  </r>
  <r>
    <x v="2053"/>
    <d v="2019-11-25T10:46:55"/>
    <d v="2019-11-25T10:50:17"/>
    <x v="1198"/>
    <s v="7:02"/>
    <n v="7.0333333220332861"/>
    <s v="3:22"/>
    <n v="22.949999989941716"/>
    <x v="1"/>
    <s v="6749985-5"/>
    <s v="ALONSO  HERNANDEZ ESPITIA                                                "/>
    <s v="TRIAGE 3"/>
  </r>
  <r>
    <x v="2054"/>
    <d v="2019-11-25T10:51:17"/>
    <d v="2019-11-25T10:53:34"/>
    <x v="1199"/>
    <s v="2:03"/>
    <n v="2.0500000286847353"/>
    <s v="2:17"/>
    <n v="0.61666667461395264"/>
    <x v="1"/>
    <s v="79458378-1"/>
    <s v="JAIRO ALFONSO CRISTANCHO HERRERA                                         "/>
    <s v="TRIAGE 3"/>
  </r>
  <r>
    <x v="2055"/>
    <d v="2019-11-25T11:00:59"/>
    <d v="2019-11-25T11:08:35"/>
    <x v="0"/>
    <s v="3:00"/>
    <n v="2.9999999888241291"/>
    <s v="7:36"/>
    <s v=""/>
    <x v="0"/>
    <s v="79894237-64"/>
    <s v="ASMETH  ARCE CALDERON                                                    "/>
    <s v="TRIAGE 4"/>
  </r>
  <r>
    <x v="2056"/>
    <d v="2019-11-25T11:08:48"/>
    <d v="2019-11-25T11:13:20"/>
    <x v="0"/>
    <s v="4:19"/>
    <n v="4.3166666803881526"/>
    <s v="4:32"/>
    <s v=""/>
    <x v="0"/>
    <s v="23851090-2"/>
    <s v="CONCEPCION  HIGUERA HURTADO                                              "/>
    <s v="TRIAGE 4"/>
  </r>
  <r>
    <x v="2057"/>
    <d v="2019-11-25T11:13:35"/>
    <d v="2019-11-25T11:16:07"/>
    <x v="1200"/>
    <s v="6:28"/>
    <n v="6.4666666695848107"/>
    <s v="2:32"/>
    <n v="5.0166666554287076"/>
    <x v="1"/>
    <s v="79548090-1"/>
    <s v="JUAN CARLOS ROJAS SILVA                                                  "/>
    <s v="TRIAGE 3"/>
  </r>
  <r>
    <x v="2058"/>
    <d v="2019-11-25T11:20:18"/>
    <d v="2019-11-25T11:35:55"/>
    <x v="0"/>
    <s v="4:20"/>
    <n v="4.3333333404734731"/>
    <s v="15:37"/>
    <s v=""/>
    <x v="0"/>
    <s v="23573959-4"/>
    <s v="ALBA DE JESUS CHACON DE MOJICA                                           "/>
    <s v="TRIAGE 4"/>
  </r>
  <r>
    <x v="2059"/>
    <d v="2019-11-25T11:36:10"/>
    <d v="2019-11-25T11:39:31"/>
    <x v="1201"/>
    <s v="14:09"/>
    <n v="14.14999998640269"/>
    <s v="3:21"/>
    <n v="25.25000000372529"/>
    <x v="1"/>
    <s v="39638282-1"/>
    <s v="JACKQUELINE  CASAS CARDENAS                                              "/>
    <s v="TRIAGE 3"/>
  </r>
  <r>
    <x v="2060"/>
    <d v="2019-11-25T11:39:56"/>
    <d v="2019-11-25T11:41:54"/>
    <x v="1202"/>
    <s v="8:04"/>
    <n v="8.066666666418314"/>
    <s v="1:58"/>
    <n v="0.53333333227783442"/>
    <x v="1"/>
    <s v="20566496-3"/>
    <s v="ARCELIA  DAZA NAVARRETE                                                  "/>
    <s v="TRIAGE 3"/>
  </r>
  <r>
    <x v="2061"/>
    <d v="2019-11-25T11:51:54"/>
    <d v="2019-11-25T11:54:08"/>
    <x v="1203"/>
    <s v="3:00"/>
    <n v="3.000000030733645"/>
    <s v="2:14"/>
    <n v="37.116666636429727"/>
    <x v="1"/>
    <s v="1023024418-1"/>
    <s v="DIEGO ALEJANDRO CALDERON CIMBACICA                                       "/>
    <s v="TRIAGE 3"/>
  </r>
  <r>
    <x v="2062"/>
    <d v="2019-11-25T12:13:59"/>
    <d v="2019-11-25T12:20:25"/>
    <x v="0"/>
    <s v="12:28"/>
    <n v="12.466666689142585"/>
    <s v="6:26"/>
    <s v=""/>
    <x v="0"/>
    <s v="43468992-7"/>
    <s v="MARIA LEONOR VARGAS ALZATE                                               "/>
    <s v="TRIAGE 4"/>
  </r>
  <r>
    <x v="2063"/>
    <d v="2019-11-25T12:21:25"/>
    <d v="2019-11-25T12:23:36"/>
    <x v="1204"/>
    <s v="18:13"/>
    <n v="18.216666681692004"/>
    <s v="2:11"/>
    <n v="9.3166666757315397"/>
    <x v="1"/>
    <s v="19187401-1"/>
    <s v="JAIME  CASTAÑEDA CARDONA                                                 "/>
    <s v="TRIAGE 3"/>
  </r>
  <r>
    <x v="2064"/>
    <d v="2019-11-25T12:23:55"/>
    <d v="2019-11-25T12:28:08"/>
    <x v="1205"/>
    <s v="14:37"/>
    <n v="14.616666636429727"/>
    <s v="4:13"/>
    <n v="10.549999983049929"/>
    <x v="1"/>
    <s v="20322294-8"/>
    <s v="ANA FIDELIA CRISTIANO DE CRUZ                                            "/>
    <s v="TRIAGE 3"/>
  </r>
  <r>
    <x v="2065"/>
    <d v="2019-11-25T12:32:19"/>
    <d v="2019-11-25T12:36:03"/>
    <x v="1206"/>
    <s v="6:04"/>
    <n v="6.066666659899056"/>
    <s v="3:44"/>
    <n v="15.616666660644114"/>
    <x v="1"/>
    <s v="28190859-2"/>
    <s v="MARIA DEL TRANSITO PEREZ ACERO                                           "/>
    <s v="TRIAGE 3"/>
  </r>
  <r>
    <x v="2066"/>
    <d v="2019-11-25T12:36:51"/>
    <d v="2019-11-25T12:50:39"/>
    <x v="0"/>
    <s v="3:39"/>
    <n v="3.6499999836087227"/>
    <s v="13:48"/>
    <s v=""/>
    <x v="1"/>
    <s v="20439264-10"/>
    <s v="MARIA ELVIA REYES TORRES                                                 "/>
    <s v="TRIAGE 3"/>
  </r>
  <r>
    <x v="2067"/>
    <d v="2019-11-25T12:54:12"/>
    <d v="2019-11-25T13:01:49"/>
    <x v="1207"/>
    <s v="8:47"/>
    <n v="8.7833333434537053"/>
    <s v="7:37"/>
    <n v="12.933333339169621"/>
    <x v="1"/>
    <s v="4947654-4"/>
    <s v="ALDEMAR  CAPERA                                                          "/>
    <s v="TRIAGE 3"/>
  </r>
  <r>
    <x v="2068"/>
    <d v="2019-11-25T13:02:45"/>
    <d v="2019-11-25T13:08:16"/>
    <x v="1208"/>
    <s v="2:11"/>
    <n v="2.1833333093672991"/>
    <s v="5:31"/>
    <n v="28.916666689328849"/>
    <x v="1"/>
    <s v="286696-3"/>
    <s v="CARLOS ALBERTO RIVEROS GARZON                                            "/>
    <s v="TRIAGE 3"/>
  </r>
  <r>
    <x v="2069"/>
    <d v="2019-11-25T13:15:07"/>
    <d v="2019-11-25T13:23:16"/>
    <x v="1209"/>
    <s v="3:51"/>
    <n v="3.8500000303611159"/>
    <s v="8:09"/>
    <n v="16.483333320356905"/>
    <x v="1"/>
    <s v="20012763-6"/>
    <s v="OTILIA  LOZANO LOZANO                                                    "/>
    <s v="TRIAGE 3"/>
  </r>
  <r>
    <x v="2070"/>
    <d v="2019-11-25T13:23:47"/>
    <d v="2019-11-25T13:31:14"/>
    <x v="0"/>
    <s v="10:51"/>
    <n v="10.849999990314245"/>
    <s v="7:27"/>
    <s v=""/>
    <x v="0"/>
    <s v="23845577-13"/>
    <s v="MARIA MARGARITA RAMIREZ MORALES                                          "/>
    <s v="TRIAGE 4"/>
  </r>
  <r>
    <x v="2071"/>
    <d v="2019-11-25T13:31:43"/>
    <d v="2019-11-25T13:42:55"/>
    <x v="0"/>
    <s v="16:07"/>
    <n v="16.116666672751307"/>
    <s v="11:12"/>
    <s v=""/>
    <x v="0"/>
    <s v="79373282-2"/>
    <s v="EFRAIN  MONROY ARIZA                                                     "/>
    <s v="TRIAGE 4"/>
  </r>
  <r>
    <x v="2072"/>
    <d v="2019-11-25T13:43:37"/>
    <d v="2019-11-25T13:50:16"/>
    <x v="0"/>
    <s v="26:43"/>
    <n v="26.716666636057198"/>
    <s v="6:39"/>
    <s v=""/>
    <x v="0"/>
    <s v="1108150754-1"/>
    <s v="FLOR MYRIAM OCAMPO REYES                                                 "/>
    <s v="TRIAGE 4"/>
  </r>
  <r>
    <x v="2073"/>
    <d v="2019-11-25T13:50:33"/>
    <d v="2019-11-25T13:58:10"/>
    <x v="0"/>
    <s v="25:45"/>
    <n v="25.750000015832484"/>
    <s v="7:37"/>
    <s v=""/>
    <x v="0"/>
    <s v="41344989-7"/>
    <s v="HILDA BETTY MATEUS VALLES                                                "/>
    <s v="TRIAGE 4"/>
  </r>
  <r>
    <x v="2074"/>
    <d v="2019-11-25T13:59:37"/>
    <d v="2019-11-25T14:06:45"/>
    <x v="0"/>
    <s v="26:53"/>
    <n v="26.883333320729434"/>
    <s v="7:08"/>
    <s v=""/>
    <x v="0"/>
    <s v="5928002-1"/>
    <s v="GONZALO  TRUJILLO VALENCIA                                               "/>
    <s v="TRIAGE 4"/>
  </r>
  <r>
    <x v="2075"/>
    <d v="2019-11-25T14:07:16"/>
    <d v="2019-11-25T14:13:05"/>
    <x v="1210"/>
    <s v="12:22"/>
    <n v="12.36666664481163"/>
    <s v="5:49"/>
    <n v="1.8333333218470216"/>
    <x v="1"/>
    <s v="20683684-1"/>
    <s v="VERONICA  GOMEZ DE JIMENEZ                                               "/>
    <s v="TRIAGE 3"/>
  </r>
  <r>
    <x v="2076"/>
    <d v="2019-11-25T14:15:43"/>
    <d v="2019-11-25T14:21:41"/>
    <x v="0"/>
    <s v="16:49"/>
    <n v="16.816666689701378"/>
    <s v="5:58"/>
    <s v=""/>
    <x v="1"/>
    <s v="80743962-1"/>
    <s v="CARLOS ANDRES MARTINEZ SANABRIA                                          "/>
    <s v="TRIAGE 3"/>
  </r>
  <r>
    <x v="2077"/>
    <d v="2019-11-25T14:28:50"/>
    <d v="2019-11-25T14:33:35"/>
    <x v="1211"/>
    <s v="7:40"/>
    <n v="7.6666666567325592"/>
    <s v="4:45"/>
    <n v="1.5666666766628623"/>
    <x v="1"/>
    <s v="19055694-7"/>
    <s v="ROBERTO  MARTINEZ MENESES                                                "/>
    <s v="TRIAGE 3"/>
  </r>
  <r>
    <x v="2078"/>
    <d v="2019-11-25T14:47:28"/>
    <d v="2019-11-25T14:54:16"/>
    <x v="0"/>
    <s v="5:19"/>
    <n v="5.3166666626930237"/>
    <s v="6:48"/>
    <s v=""/>
    <x v="0"/>
    <s v="85166071-2"/>
    <s v="ELMER  SAUCEDO OSPINO                                                    "/>
    <s v="TRIAGE 4"/>
  </r>
  <r>
    <x v="2079"/>
    <d v="2019-11-25T15:00:51"/>
    <d v="2019-11-25T15:06:00"/>
    <x v="0"/>
    <s v="6:04"/>
    <n v="6.066666659899056"/>
    <s v="5:09"/>
    <s v=""/>
    <x v="0"/>
    <s v="17008093-1"/>
    <s v="ANGEL MARIA VILLANUEVA RODRIGUEZ                                         "/>
    <s v="TRIAGE 4"/>
  </r>
  <r>
    <x v="2080"/>
    <d v="2019-11-25T15:06:31"/>
    <d v="2019-11-25T15:10:42"/>
    <x v="0"/>
    <s v="6:15"/>
    <n v="6.249999962747097"/>
    <s v="4:11"/>
    <s v=""/>
    <x v="1"/>
    <s v="20186446-1"/>
    <s v="FRANCISCA  TORRES MORENO                                                 "/>
    <s v="TRIAGE 3"/>
  </r>
  <r>
    <x v="2081"/>
    <d v="2019-11-25T15:14:01"/>
    <d v="2019-11-25T15:20:45"/>
    <x v="0"/>
    <s v="7:05"/>
    <n v="7.0833333441987634"/>
    <s v="6:44"/>
    <s v=""/>
    <x v="1"/>
    <s v="17153010-1"/>
    <s v="ALFONSO  BOHORQUEZ PARDO                                                 "/>
    <s v="TRIAGE 3"/>
  </r>
  <r>
    <x v="2082"/>
    <d v="2019-11-25T15:13:08"/>
    <d v="2019-11-25T15:13:45"/>
    <x v="1212"/>
    <s v="0:19"/>
    <n v="0.31666666734963655"/>
    <s v="0:37"/>
    <n v="1.5833332948386669"/>
    <x v="1"/>
    <s v="20186446-2"/>
    <s v="FRANCISCA  TORRES MORENO                                                 "/>
    <s v="TRIAGE 3"/>
  </r>
  <r>
    <x v="2083"/>
    <d v="2019-11-25T15:32:38"/>
    <d v="2019-11-25T15:37:22"/>
    <x v="1213"/>
    <s v="4:14"/>
    <n v="4.2333332961425185"/>
    <s v="4:44"/>
    <n v="11.316666682250798"/>
    <x v="1"/>
    <s v="41397176-5"/>
    <s v="ANA LUCINDA RODRIGUEZ POVEDA                                             "/>
    <s v="TRIAGE 3"/>
  </r>
  <r>
    <x v="2084"/>
    <d v="2019-11-25T15:37:48"/>
    <d v="2019-11-25T15:43:56"/>
    <x v="0"/>
    <s v="7:47"/>
    <n v="7.7833333192393184"/>
    <s v="6:08"/>
    <s v=""/>
    <x v="0"/>
    <s v="41658170-7"/>
    <s v="CARMEN ROSA CHACON GARAVITO                                              "/>
    <s v="TRIAGE 4"/>
  </r>
  <r>
    <x v="2085"/>
    <d v="2019-11-25T15:44:20"/>
    <d v="2019-11-25T15:49:05"/>
    <x v="0"/>
    <s v="12:25"/>
    <n v="12.416666666977108"/>
    <s v="4:45"/>
    <s v=""/>
    <x v="0"/>
    <s v="52059221-1"/>
    <s v="MARIA ANGELICA ORTIZ ALVARADO                                            "/>
    <s v="TRIAGE 4"/>
  </r>
  <r>
    <x v="2086"/>
    <d v="2019-11-25T15:51:14"/>
    <d v="2019-11-25T15:58:05"/>
    <x v="1214"/>
    <s v="15:07"/>
    <n v="15.116666690446436"/>
    <s v="6:51"/>
    <n v="5.6500000320374966"/>
    <x v="1"/>
    <s v="38252654-3"/>
    <s v="GILMA  CHALA TIQUE                                                       "/>
    <s v="TRIAGE 3"/>
  </r>
  <r>
    <x v="2087"/>
    <d v="2019-11-25T15:55:19"/>
    <d v="2019-11-25T16:00:35"/>
    <x v="0"/>
    <s v="14:54"/>
    <n v="14.899999983608723"/>
    <s v="5:16"/>
    <s v=""/>
    <x v="0"/>
    <s v="1023916859-1"/>
    <s v="LUZ MERY CARRANZA BERMUDEZ                                               "/>
    <s v="TRIAGE 4"/>
  </r>
  <r>
    <x v="2088"/>
    <d v="2019-11-25T15:58:28"/>
    <d v="2019-11-25T16:08:20"/>
    <x v="1215"/>
    <s v="12:55"/>
    <n v="12.916666679084301"/>
    <s v="9:52"/>
    <n v="12.933333339169621"/>
    <x v="1"/>
    <s v="1020741428-3"/>
    <s v="JOHN ALEXANDER SANCHEZ JEREZ                                             "/>
    <s v="TRIAGE 3"/>
  </r>
  <r>
    <x v="2089"/>
    <d v="2019-11-25T16:01:10"/>
    <d v="2019-11-25T16:05:14"/>
    <x v="1216"/>
    <s v="9:36"/>
    <n v="9.5999999810010195"/>
    <s v="4:04"/>
    <n v="0.26666664518415928"/>
    <x v="1"/>
    <s v="1000858813-1"/>
    <s v="EDWIN SANTIAGO PARRA ROSAS                                               "/>
    <s v="TRIAGE 3"/>
  </r>
  <r>
    <x v="2090"/>
    <d v="2019-11-25T16:25:36"/>
    <d v="2019-11-25T16:36:53"/>
    <x v="1217"/>
    <s v="3:16"/>
    <n v="3.2666666759178042"/>
    <s v="11:17"/>
    <n v="11.316666640341282"/>
    <x v="1"/>
    <s v="1013638662-10"/>
    <s v="CESAR ALBERTO FORERO SANCHEZ                                             "/>
    <s v="TRIAGE 3"/>
  </r>
  <r>
    <x v="2091"/>
    <d v="2019-11-25T16:37:11"/>
    <d v="2019-11-25T16:43:17"/>
    <x v="1218"/>
    <s v="13:07"/>
    <n v="13.116666683927178"/>
    <s v="6:06"/>
    <n v="8.2333333510905504"/>
    <x v="1"/>
    <s v="80901522-4"/>
    <s v="LUIS ARTURO BUITRAGO PALACIO                                             "/>
    <s v="TRIAGE 3"/>
  </r>
  <r>
    <x v="2092"/>
    <d v="2019-11-25T17:03:22"/>
    <d v="2019-11-25T17:09:25"/>
    <x v="1219"/>
    <s v="3:09"/>
    <n v="3.1499999715015292"/>
    <s v="6:03"/>
    <n v="1.7333333613350987"/>
    <x v="1"/>
    <s v="17074956-5"/>
    <s v="SAMUEL  OVIEDO GARIBELLO                                                 "/>
    <s v="TRIAGE 3"/>
  </r>
  <r>
    <x v="2093"/>
    <d v="2019-11-25T17:10:12"/>
    <d v="2019-11-25T17:14:08"/>
    <x v="1220"/>
    <s v="8:11"/>
    <n v="8.1833333289250731"/>
    <s v="3:56"/>
    <n v="6.0166666796430945"/>
    <x v="1"/>
    <s v="19169062-1"/>
    <s v="MANUEL ANTONIO AMORTEGUI CASTILLO                                        "/>
    <s v="TRIAGE 3"/>
  </r>
  <r>
    <x v="2094"/>
    <d v="2019-11-25T17:14:18"/>
    <d v="2019-11-25T17:17:40"/>
    <x v="1221"/>
    <s v="9:24"/>
    <n v="9.3999999761581421"/>
    <s v="3:22"/>
    <n v="11.333333342336118"/>
    <x v="1"/>
    <s v="21078359-13"/>
    <s v="IRENE  BOHORQUEZ DE FLECHAS                                              "/>
    <s v="TRIAGE 3"/>
  </r>
  <r>
    <x v="2095"/>
    <d v="2019-11-25T17:34:01"/>
    <d v="2019-11-25T17:39:20"/>
    <x v="1222"/>
    <s v="3:04"/>
    <n v="3.0666666710749269"/>
    <s v="5:19"/>
    <n v="2.2666666936129332"/>
    <x v="1"/>
    <s v="41367551-3"/>
    <s v="ANA MARIA VARGAS PALACIOS                                                "/>
    <s v="TRIAGE 3"/>
  </r>
  <r>
    <x v="2096"/>
    <d v="2019-11-25T17:47:10"/>
    <d v="2019-11-25T17:54:32"/>
    <x v="1223"/>
    <s v="2:40"/>
    <n v="2.6666666613891721"/>
    <s v="7:22"/>
    <n v="66.866666707210243"/>
    <x v="1"/>
    <s v="74243273-2"/>
    <s v="JUAN CARLOS GARCIA TORRES                                                "/>
    <s v="TRIAGE 3"/>
  </r>
  <r>
    <x v="2097"/>
    <d v="2019-11-25T18:29:36"/>
    <d v="2019-11-25T18:50:31"/>
    <x v="0"/>
    <s v="29:23"/>
    <n v="29.383333339355886"/>
    <s v="20:55"/>
    <s v=""/>
    <x v="0"/>
    <s v="3150705-8"/>
    <s v="EMILIO  MORENO                                                           "/>
    <s v="TRIAGE 4"/>
  </r>
  <r>
    <x v="2098"/>
    <d v="2019-11-25T18:36:58"/>
    <d v="2019-11-25T18:44:42"/>
    <x v="0"/>
    <s v="6:18"/>
    <n v="6.2999999849125743"/>
    <s v="7:44"/>
    <s v=""/>
    <x v="0"/>
    <s v="3017732-1"/>
    <s v="MIGUEL ANTONIO AGUDELO VELASQUEZ                                         "/>
    <s v="TRIAGE 4"/>
  </r>
  <r>
    <x v="2099"/>
    <d v="2019-11-25T18:53:07"/>
    <d v="2019-11-25T18:58:05"/>
    <x v="1224"/>
    <s v="4:49"/>
    <n v="4.8166666505858302"/>
    <s v="4:58"/>
    <n v="13.716666698455811"/>
    <x v="1"/>
    <s v="53013979-5"/>
    <s v="JULY MARITZA LOPEZ SIERRA                                                "/>
    <s v="TRIAGE 3"/>
  </r>
  <r>
    <x v="2100"/>
    <d v="2019-11-25T19:04:04"/>
    <d v="2019-11-25T19:14:22"/>
    <x v="1225"/>
    <s v="4:31"/>
    <n v="4.51666668523103"/>
    <s v="10:18"/>
    <n v="1.2666666693985462"/>
    <x v="1"/>
    <s v="17156391-3"/>
    <s v="PEDRO ANTONIO MORENO                                                     "/>
    <s v="TRIAGE 3"/>
  </r>
  <r>
    <x v="2101"/>
    <d v="2019-11-25T19:33:31"/>
    <d v="2019-11-25T19:37:51"/>
    <x v="1226"/>
    <s v="16:49"/>
    <n v="16.816666647791862"/>
    <s v="4:20"/>
    <n v="32.116666682995856"/>
    <x v="1"/>
    <s v="1016724757-1"/>
    <s v="MIGUEL ANGEL ARISTIZABAL MARULANDA                                       "/>
    <s v="TRIAGE 3"/>
  </r>
  <r>
    <x v="2102"/>
    <d v="2019-11-25T19:41:06"/>
    <d v="2019-11-25T19:43:04"/>
    <x v="1227"/>
    <s v="9:49"/>
    <n v="9.8166666878387332"/>
    <s v="1:58"/>
    <n v="3.7499999860301614"/>
    <x v="1"/>
    <s v="1016022497-1"/>
    <s v="MONICA  MARQUEZ PEÑA                                                     "/>
    <s v="TRIAGE 3"/>
  </r>
  <r>
    <x v="2103"/>
    <d v="2019-11-25T19:43:58"/>
    <d v="2019-11-25T19:49:59"/>
    <x v="1228"/>
    <s v="8:20"/>
    <n v="8.3333333535119891"/>
    <s v="6:01"/>
    <n v="1.9833333464339375"/>
    <x v="1"/>
    <s v="51811753-2"/>
    <s v="ANA ROSMIRA ESCOBAR VOLCAN                                               "/>
    <s v="TRIAGE 3"/>
  </r>
  <r>
    <x v="2104"/>
    <d v="2019-11-25T20:53:31"/>
    <d v="2019-11-25T20:58:44"/>
    <x v="0"/>
    <s v="26:11"/>
    <n v="26.183333345688879"/>
    <s v="5:13"/>
    <s v=""/>
    <x v="2"/>
    <s v="35221619-5"/>
    <s v="FREDES ELENA LEON CORTES                                                 "/>
    <s v="TRIAGE 2"/>
  </r>
  <r>
    <x v="2105"/>
    <d v="2019-11-25T20:59:33"/>
    <d v="2019-11-25T21:05:46"/>
    <x v="1229"/>
    <s v="27:47"/>
    <n v="27.783333342522383"/>
    <s v="6:13"/>
    <n v="1.2500000093132257"/>
    <x v="1"/>
    <s v="1090474036-1"/>
    <s v="HENRY OSWALDO CONTRERAS OLIVEROS                                         "/>
    <s v="TRIAGE 3"/>
  </r>
  <r>
    <x v="2106"/>
    <d v="2019-11-25T21:07:36"/>
    <d v="2019-11-25T21:13:01"/>
    <x v="1230"/>
    <s v="27:56"/>
    <n v="27.933333367109299"/>
    <s v="5:25"/>
    <n v="87.166666653938591"/>
    <x v="1"/>
    <s v="79369990-1"/>
    <s v="ANGEL MARIA NIÑO FRANKLIN                                                "/>
    <s v="TRIAGE 3"/>
  </r>
  <r>
    <x v="2107"/>
    <d v="2019-11-25T21:19:17"/>
    <d v="2019-11-25T21:23:36"/>
    <x v="1231"/>
    <s v="15:19"/>
    <n v="15.316666695289314"/>
    <s v="4:19"/>
    <n v="6.8333333590999246"/>
    <x v="2"/>
    <s v="24160491-2"/>
    <s v="SARA  ORTIZ                                                              "/>
    <s v="TRIAGE 2"/>
  </r>
  <r>
    <x v="2108"/>
    <d v="2019-11-25T21:29:25"/>
    <d v="2019-11-25T21:36:55"/>
    <x v="0"/>
    <s v="16:39"/>
    <n v="16.650000005029142"/>
    <s v="7:30"/>
    <s v=""/>
    <x v="0"/>
    <s v="52726942-6"/>
    <s v="ANA MILENA PINZON SUAREZ                                                 "/>
    <s v="TRIAGE 4"/>
  </r>
  <r>
    <x v="2109"/>
    <d v="2019-11-25T21:57:53"/>
    <d v="2019-11-25T22:01:16"/>
    <x v="0"/>
    <s v="24:50"/>
    <n v="24.833333333954215"/>
    <s v="3:23"/>
    <s v=""/>
    <x v="0"/>
    <s v="5970879-10"/>
    <s v="CARLOS JOSE HERNANDEZ ROZO                                               "/>
    <s v="TRIAGE 4"/>
  </r>
  <r>
    <x v="2110"/>
    <d v="2019-11-25T23:43:58"/>
    <d v="2019-11-25T23:56:47"/>
    <x v="1232"/>
    <s v="16:13"/>
    <n v="16.216666675172746"/>
    <s v="12:49"/>
    <n v="7.8500000014901161"/>
    <x v="1"/>
    <s v="1007103401-1"/>
    <s v="JUAN DAVID RODRIGUEZ PEDROZA                                             "/>
    <s v="TRIAGE 3"/>
  </r>
  <r>
    <x v="2111"/>
    <d v="2019-11-26T00:01:58"/>
    <d v="2019-11-26T00:05:20"/>
    <x v="1233"/>
    <s v="12:23"/>
    <n v="12.383333346806467"/>
    <s v="3:22"/>
    <n v="15.76666668523103"/>
    <x v="1"/>
    <s v="17017784-2"/>
    <s v="EDUARDO ALFREDO QUIÑONES                                                 "/>
    <s v="TRIAGE 3"/>
  </r>
  <r>
    <x v="2112"/>
    <d v="2019-11-26T00:08:14"/>
    <d v="2019-11-26T00:16:00"/>
    <x v="1234"/>
    <s v="15:12"/>
    <n v="15.200000032782555"/>
    <s v="7:46"/>
    <n v="8.9666666463017464"/>
    <x v="1"/>
    <s v="2877553-7"/>
    <s v="ANTONIO  VASQUEZ RICAURTE                                                "/>
    <s v="TRIAGE 3"/>
  </r>
  <r>
    <x v="2113"/>
    <d v="2019-11-26T04:51:03"/>
    <d v="2019-11-26T04:59:02"/>
    <x v="1235"/>
    <s v="6:13"/>
    <n v="6.2166666425764561"/>
    <s v="7:59"/>
    <n v="12.733333334326744"/>
    <x v="1"/>
    <s v="6239080-13"/>
    <s v="CARLOS ENRIQUE CADAVID CALLE                                             "/>
    <s v="TRIAGE 3"/>
  </r>
  <r>
    <x v="2114"/>
    <d v="2019-11-26T05:08:25"/>
    <d v="2019-11-26T05:09:27"/>
    <x v="1236"/>
    <s v="14:38"/>
    <n v="14.633333338424563"/>
    <s v="1:02"/>
    <n v="8.8666666438803077"/>
    <x v="1"/>
    <s v="1163303-7"/>
    <s v="ESTEBAN DE JESUS ESTUPIÑAN CASTRO                                        "/>
    <s v="TRIAGE 3"/>
  </r>
  <r>
    <x v="2115"/>
    <d v="2019-11-26T05:44:04"/>
    <d v="2019-11-26T05:48:24"/>
    <x v="1237"/>
    <s v="18:12"/>
    <n v="18.200000021606684"/>
    <s v="4:20"/>
    <n v="41.616666661575437"/>
    <x v="1"/>
    <s v="17090130-5"/>
    <s v="PEDRO IGNACIO BENAVIDES DULCEY                                           "/>
    <s v="TRIAGE 3"/>
  </r>
  <r>
    <x v="2116"/>
    <d v="2019-11-26T05:49:29"/>
    <d v="2019-11-26T05:53:17"/>
    <x v="1238"/>
    <s v="21:42"/>
    <n v="21.700000022538006"/>
    <s v="3:48"/>
    <n v="42.666666666045785"/>
    <x v="1"/>
    <s v="79562379-7"/>
    <s v="WILSON  RUIZ ROA                                                         "/>
    <s v="TRIAGE 3"/>
  </r>
  <r>
    <x v="2117"/>
    <d v="2019-11-26T05:54:44"/>
    <d v="2019-11-26T05:59:03"/>
    <x v="1239"/>
    <s v="22:56"/>
    <n v="22.933333329856396"/>
    <s v="4:19"/>
    <n v="21.249999990686774"/>
    <x v="2"/>
    <s v="39722143-11"/>
    <s v="MARIA HELENA JIMENEZ ZEA                                                 "/>
    <s v="TRIAGE 2"/>
  </r>
  <r>
    <x v="2118"/>
    <d v="2019-11-26T06:11:01"/>
    <d v="2019-11-26T06:14:48"/>
    <x v="0"/>
    <s v="11:28"/>
    <n v="11.466666664928198"/>
    <s v="3:47"/>
    <s v=""/>
    <x v="1"/>
    <s v="79974419-1"/>
    <s v="JOHN ALEXANDER QUIÑONES QUIÑONES                                         "/>
    <s v="TRIAGE 3"/>
  </r>
  <r>
    <x v="2119"/>
    <d v="2019-11-26T06:05:14"/>
    <d v="2019-11-26T06:16:42"/>
    <x v="0"/>
    <s v="2:45"/>
    <n v="2.7500000037252903"/>
    <s v="11:28"/>
    <s v=""/>
    <x v="1"/>
    <s v="79703460-1"/>
    <s v="ALEXANDER  HERNANDEZ HERNANDEZ                                           "/>
    <s v="TRIAGE 3"/>
  </r>
  <r>
    <x v="2120"/>
    <d v="2019-11-26T06:16:07"/>
    <d v="2019-11-26T06:24:31"/>
    <x v="0"/>
    <s v="2:31"/>
    <n v="2.516666678711772"/>
    <s v="8:24"/>
    <s v=""/>
    <x v="0"/>
    <s v="1175414-2"/>
    <s v="NEFTALY  ORTIZ ALBARRACIN                                                "/>
    <s v="TRIAGE 4"/>
  </r>
  <r>
    <x v="2121"/>
    <d v="2019-11-26T06:59:21"/>
    <d v="2019-11-26T07:03:23"/>
    <x v="1240"/>
    <s v="3:57"/>
    <n v="3.9499999908730388"/>
    <s v="4:02"/>
    <n v="3.516666661016643"/>
    <x v="1"/>
    <s v="39717979-2"/>
    <s v="MARIELA  PORRAS PEÑALOZA                                                 "/>
    <s v="TRIAGE 3"/>
  </r>
  <r>
    <x v="2122"/>
    <d v="2019-11-26T07:10:33"/>
    <d v="2019-11-26T07:17:22"/>
    <x v="1241"/>
    <s v="5:01"/>
    <n v="5.0166666973382235"/>
    <s v="6:49"/>
    <n v="8.399999993853271"/>
    <x v="1"/>
    <s v="41333365-4"/>
    <s v="ANA LEONOR VAGAS DE PINZON                                               "/>
    <s v="TRIAGE 3"/>
  </r>
  <r>
    <x v="2123"/>
    <d v="2019-11-26T07:18:09"/>
    <d v="2019-11-26T07:22:22"/>
    <x v="1242"/>
    <s v="9:34"/>
    <n v="9.5666666608303785"/>
    <s v="4:13"/>
    <n v="33.249999987892807"/>
    <x v="1"/>
    <s v="1170972-4"/>
    <s v="JOSE MANUEL SARMIETO MANRIQUE                                            "/>
    <s v="TRIAGE 3"/>
  </r>
  <r>
    <x v="2124"/>
    <d v="2019-11-26T07:22:38"/>
    <d v="2019-11-26T07:34:42"/>
    <x v="0"/>
    <s v="7:16"/>
    <n v="7.2666666889563203"/>
    <s v="12:04"/>
    <s v=""/>
    <x v="0"/>
    <s v="21131330-9"/>
    <s v="ANA ELVIA FORERO BOLIVAR                                                 "/>
    <s v="TRIAGE 4"/>
  </r>
  <r>
    <x v="2125"/>
    <d v="2019-11-26T07:56:03"/>
    <d v="2019-11-26T07:59:14"/>
    <x v="0"/>
    <s v="11:02"/>
    <n v="11.033333335071802"/>
    <s v="3:11"/>
    <s v=""/>
    <x v="0"/>
    <s v="5963739-10"/>
    <s v="JOSE GABINO CAPERA CAPERA                                                "/>
    <s v="TRIAGE 4"/>
  </r>
  <r>
    <x v="2126"/>
    <d v="2019-11-26T07:59:30"/>
    <d v="2019-11-26T08:02:54"/>
    <x v="0"/>
    <s v="4:11"/>
    <n v="4.1833333158865571"/>
    <s v="3:24"/>
    <s v=""/>
    <x v="0"/>
    <s v="4450436-1"/>
    <s v="FERNANDO  URREA QUINTERO                                                 "/>
    <s v="TRIAGE 4"/>
  </r>
  <r>
    <x v="2127"/>
    <d v="2019-11-26T08:30:34"/>
    <d v="2019-11-26T08:33:21"/>
    <x v="1243"/>
    <s v="5:17"/>
    <n v="5.2833333425223827"/>
    <s v="2:47"/>
    <n v="16.366666657850146"/>
    <x v="1"/>
    <s v="41588737-11"/>
    <s v="GLADYS  CANO DE VALBUENA                                                 "/>
    <s v="TRIAGE 3"/>
  </r>
  <r>
    <x v="2128"/>
    <d v="2019-11-26T08:49:44"/>
    <d v="2019-11-26T08:52:52"/>
    <x v="0"/>
    <s v="14:36"/>
    <n v="14.599999976344407"/>
    <s v="3:08"/>
    <s v=""/>
    <x v="0"/>
    <s v="51979570-2"/>
    <s v="AURA CELIA ARIZA                                                         "/>
    <s v="TRIAGE 4"/>
  </r>
  <r>
    <x v="2129"/>
    <d v="2019-11-26T08:54:18"/>
    <d v="2019-11-26T08:55:35"/>
    <x v="1244"/>
    <s v="6:22"/>
    <n v="6.366666667163372"/>
    <s v="1:17"/>
    <n v="3.9333333307877183"/>
    <x v="1"/>
    <s v="20712809-1"/>
    <s v="MARIA ANATILDE MORENO DE MELO                                            "/>
    <s v="TRIAGE 3"/>
  </r>
  <r>
    <x v="2130"/>
    <d v="2019-11-26T08:55:49"/>
    <d v="2019-11-26T08:58:59"/>
    <x v="1245"/>
    <s v="4:26"/>
    <n v="4.4333333428949118"/>
    <s v="3:10"/>
    <n v="6.4500000094994903"/>
    <x v="1"/>
    <s v="5683834-4"/>
    <s v="ALEJANDRINO  ESTEBAN ESTEBAN                                             "/>
    <s v="TRIAGE 3"/>
  </r>
  <r>
    <x v="2131"/>
    <d v="2019-11-26T09:06:57"/>
    <d v="2019-11-26T09:14:23"/>
    <x v="0"/>
    <s v="7:53"/>
    <n v="7.8833333216607571"/>
    <s v="7:26"/>
    <s v=""/>
    <x v="0"/>
    <s v="51827175-1"/>
    <s v="MARTHA CECILIA ESPITIA VERA                                              "/>
    <s v="TRIAGE 4"/>
  </r>
  <r>
    <x v="2132"/>
    <d v="2019-11-26T09:15:14"/>
    <d v="2019-11-26T09:21:59"/>
    <x v="0"/>
    <s v="10:58"/>
    <n v="10.96666669473052"/>
    <s v="6:45"/>
    <s v=""/>
    <x v="0"/>
    <s v="52188402-5"/>
    <s v="MARY LUZ GOMEZ ESCOBAR                                                   "/>
    <s v="TRIAGE 4"/>
  </r>
  <r>
    <x v="2133"/>
    <d v="2019-11-26T09:22:14"/>
    <d v="2019-11-26T09:24:17"/>
    <x v="1246"/>
    <s v="11:51"/>
    <n v="11.849999972619116"/>
    <s v="2:03"/>
    <n v="32.633333313278854"/>
    <x v="1"/>
    <s v="1032434433-1"/>
    <s v="MARIA CAMILA MAHECHA GOMEZ                                               "/>
    <s v="TRIAGE 3"/>
  </r>
  <r>
    <x v="2134"/>
    <d v="2019-11-26T09:24:34"/>
    <d v="2019-11-26T09:31:09"/>
    <x v="0"/>
    <s v="11:00"/>
    <n v="10.999999972991645"/>
    <s v="6:35"/>
    <s v=""/>
    <x v="0"/>
    <s v="74248-3"/>
    <s v="MIGUEL ANTONIO GUERRERO SUSA                                             "/>
    <s v="TRIAGE 4"/>
  </r>
  <r>
    <x v="2135"/>
    <d v="2019-11-26T09:42:54"/>
    <d v="2019-11-26T09:51:14"/>
    <x v="0"/>
    <s v="15:24"/>
    <n v="15.399999995715916"/>
    <s v="8:20"/>
    <s v=""/>
    <x v="0"/>
    <s v="51687763-2"/>
    <s v="LEONOR  RAMOS SEGURA                                                     "/>
    <s v="TRIAGE 4"/>
  </r>
  <r>
    <x v="2136"/>
    <d v="2019-11-26T09:36:51"/>
    <d v="2019-11-26T09:39:14"/>
    <x v="1247"/>
    <s v="7:54"/>
    <n v="7.8999999817460775"/>
    <s v="2:23"/>
    <n v="4.733333308249712"/>
    <x v="1"/>
    <s v="80372834-2"/>
    <s v="JUAN CARLOS TORRES LOPEZ                                                 "/>
    <s v="TRIAGE 3"/>
  </r>
  <r>
    <x v="2137"/>
    <d v="2019-11-26T09:52:38"/>
    <d v="2019-11-26T09:57:05"/>
    <x v="1248"/>
    <s v="6:43"/>
    <n v="6.7166666546836495"/>
    <s v="4:27"/>
    <n v="13.16666666418314"/>
    <x v="1"/>
    <s v="20314689-1"/>
    <s v="GLORIA  ROJAS SANDOVAL                                                   "/>
    <s v="TRIAGE 3"/>
  </r>
  <r>
    <x v="2138"/>
    <d v="2019-11-26T09:57:36"/>
    <d v="2019-11-26T09:59:54"/>
    <x v="1249"/>
    <s v="4:00"/>
    <n v="4.000000013038516"/>
    <s v="2:18"/>
    <n v="10.850000032223761"/>
    <x v="1"/>
    <s v="39665278-6"/>
    <s v="NUBIA BERNANRDA ALDANA PAEZ                                              "/>
    <s v="TRIAGE 3"/>
  </r>
  <r>
    <x v="2139"/>
    <d v="2019-11-26T10:01:23"/>
    <d v="2019-11-26T10:04:24"/>
    <x v="1250"/>
    <s v="5:03"/>
    <n v="5.0499999755993485"/>
    <s v="3:01"/>
    <n v="12.716666674241424"/>
    <x v="1"/>
    <s v="10089899-3"/>
    <s v="ALVARO MANUEL MONDRAGON CARREÑO                                          "/>
    <s v="TRIAGE 3"/>
  </r>
  <r>
    <x v="2140"/>
    <d v="2019-11-26T10:05:14"/>
    <d v="2019-11-26T10:07:26"/>
    <x v="1251"/>
    <s v="6:03"/>
    <n v="6.0499999998137355"/>
    <s v="2:12"/>
    <n v="18.600000031292439"/>
    <x v="1"/>
    <s v="79320500-1"/>
    <s v="WILFORD HAMILTON GOMEZ HUERTAS                                           "/>
    <s v="TRIAGE 3"/>
  </r>
  <r>
    <x v="2141"/>
    <d v="2019-11-26T11:01:09"/>
    <d v="2019-11-26T11:06:53"/>
    <x v="1252"/>
    <s v="4:14"/>
    <n v="4.2333333380520344"/>
    <s v="5:44"/>
    <n v="4.2833333183079958"/>
    <x v="1"/>
    <s v="20288594-7"/>
    <s v="MARIA TERESA SOLER DE SOLER                                              "/>
    <s v="TRIAGE 3"/>
  </r>
  <r>
    <x v="2142"/>
    <d v="2019-11-26T11:07:08"/>
    <d v="2019-11-26T11:11:03"/>
    <x v="1253"/>
    <s v="3:04"/>
    <n v="3.0666666710749269"/>
    <s v="3:55"/>
    <n v="1.6166666569188237"/>
    <x v="1"/>
    <s v="20398032-8"/>
    <s v="CARMEN  CALDERON TELLEZ                                                  "/>
    <s v="TRIAGE 3"/>
  </r>
  <r>
    <x v="2143"/>
    <d v="2019-11-26T11:13:50"/>
    <d v="2019-11-26T11:17:26"/>
    <x v="0"/>
    <s v="4:07"/>
    <n v="4.1166666755452752"/>
    <s v="3:36"/>
    <s v=""/>
    <x v="0"/>
    <s v="19304113-2"/>
    <s v="SEGUNDO VICENTE SALAMANCA OSTOS                                          "/>
    <s v="TRIAGE 4"/>
  </r>
  <r>
    <x v="2144"/>
    <d v="2019-11-26T11:23:38"/>
    <d v="2019-11-26T11:25:33"/>
    <x v="1254"/>
    <s v="4:23"/>
    <n v="4.3833333207294345"/>
    <s v="1:55"/>
    <n v="6.6500000143423676"/>
    <x v="1"/>
    <s v="19089641-2"/>
    <s v="LUIS ABELARDO SUAREZ                                                     "/>
    <s v="TRIAGE 3"/>
  </r>
  <r>
    <x v="2145"/>
    <d v="2019-11-26T11:32:32"/>
    <d v="2019-11-26T11:35:33"/>
    <x v="1255"/>
    <s v="4:21"/>
    <n v="4.3500000005587935"/>
    <s v="3:01"/>
    <n v="11.016666633076966"/>
    <x v="1"/>
    <s v="30002230-1"/>
    <s v="GRACIELA  DELGADO                                                        "/>
    <s v="TRIAGE 3"/>
  </r>
  <r>
    <x v="2146"/>
    <d v="2019-11-26T11:40:04"/>
    <d v="2019-11-26T11:44:50"/>
    <x v="1256"/>
    <s v="6:11"/>
    <n v="6.1833333224058151"/>
    <s v="4:46"/>
    <n v="7.6166666764765978"/>
    <x v="3"/>
    <s v="999313-40"/>
    <s v="MIRTO DELIO ROMERO ALFONSO                                               "/>
    <s v="TRIAGE 1"/>
  </r>
  <r>
    <x v="2147"/>
    <d v="2019-11-26T11:47:11"/>
    <d v="2019-11-26T11:55:44"/>
    <x v="0"/>
    <s v="7:22"/>
    <n v="7.3666666494682431"/>
    <s v="8:33"/>
    <s v=""/>
    <x v="0"/>
    <s v="28738043-4"/>
    <s v="PAULINA  CUERVO DE ACOSTA                                                "/>
    <s v="TRIAGE 4"/>
  </r>
  <r>
    <x v="2148"/>
    <d v="2019-11-26T11:55:58"/>
    <d v="2019-11-26T12:00:04"/>
    <x v="0"/>
    <s v="15:15"/>
    <n v="15.250000013038516"/>
    <s v="4:06"/>
    <s v=""/>
    <x v="0"/>
    <s v="1023035314-2"/>
    <s v="ERIKA NATALIA HERRERA CASTAEDA                                           "/>
    <s v="TRIAGE 4"/>
  </r>
  <r>
    <x v="2149"/>
    <d v="2019-11-26T12:12:37"/>
    <d v="2019-11-26T12:16:24"/>
    <x v="0"/>
    <s v="26:35"/>
    <n v="26.583333355374634"/>
    <s v="3:47"/>
    <s v=""/>
    <x v="0"/>
    <s v="1013687869-1"/>
    <s v="JULIAN ANDREY RAMIREZ MENDEZ                                             "/>
    <s v="TRIAGE 4"/>
  </r>
  <r>
    <x v="2150"/>
    <d v="2019-11-26T12:17:01"/>
    <d v="2019-11-26T12:22:47"/>
    <x v="0"/>
    <s v="24:34"/>
    <n v="24.56666664686054"/>
    <s v="5:46"/>
    <s v=""/>
    <x v="0"/>
    <s v="1031146172-10"/>
    <s v="LUIS ALEJANDRO BARAJAS OSORIO                                            "/>
    <s v="TRIAGE 4"/>
  </r>
  <r>
    <x v="2151"/>
    <d v="2019-11-26T12:23:45"/>
    <d v="2019-11-26T12:27:33"/>
    <x v="1257"/>
    <s v="29:36"/>
    <n v="29.600000004284084"/>
    <s v="3:48"/>
    <n v="5.5999999679625034"/>
    <x v="1"/>
    <s v="17140491-2"/>
    <s v="GILBERTO  PEÑALOZA MELO                                                  "/>
    <s v="TRIAGE 3"/>
  </r>
  <r>
    <x v="2152"/>
    <d v="2019-11-26T12:28:05"/>
    <d v="2019-11-26T12:33:44"/>
    <x v="1258"/>
    <s v="31:57"/>
    <n v="31.949999998323619"/>
    <s v="5:39"/>
    <n v="3.2999999960884452"/>
    <x v="1"/>
    <s v="41628502-7"/>
    <s v="ROSA AURORA PUERTO                                                       "/>
    <s v="TRIAGE 3"/>
  </r>
  <r>
    <x v="2153"/>
    <d v="2019-11-26T12:33:58"/>
    <d v="2019-11-26T12:39:30"/>
    <x v="1259"/>
    <s v="33:30"/>
    <n v="33.500000014901161"/>
    <s v="5:32"/>
    <n v="0.95000000204890966"/>
    <x v="1"/>
    <s v="20304084-1"/>
    <s v="BARBARA  PULIDO RAMIREZ                                                  "/>
    <s v="TRIAGE 3"/>
  </r>
  <r>
    <x v="2154"/>
    <d v="2019-11-26T12:39:50"/>
    <d v="2019-11-26T12:43:56"/>
    <x v="0"/>
    <s v="19:50"/>
    <n v="19.833333338610828"/>
    <s v="4:06"/>
    <s v=""/>
    <x v="0"/>
    <s v="1007426573-1"/>
    <s v="BRAYAN YESID RIAO DURAN                                                  "/>
    <s v="TRIAGE 4"/>
  </r>
  <r>
    <x v="2155"/>
    <d v="2019-11-26T12:44:16"/>
    <d v="2019-11-26T12:49:45"/>
    <x v="1260"/>
    <s v="14:58"/>
    <n v="14.96666666585952"/>
    <s v="5:29"/>
    <n v="12.966666659340262"/>
    <x v="1"/>
    <s v="7331043-1"/>
    <s v="JORGE MARIA GUTIERREZ ROMERO                                             "/>
    <s v="TRIAGE 3"/>
  </r>
  <r>
    <x v="2156"/>
    <d v="2019-11-26T12:50:17"/>
    <d v="2019-11-26T12:56:31"/>
    <x v="0"/>
    <s v="14:55"/>
    <n v="14.916666685603559"/>
    <s v="6:14"/>
    <s v=""/>
    <x v="0"/>
    <s v="1125763015-5"/>
    <s v="WANDY KATERINE SALASAR GUTIERREZ                                         "/>
    <s v="TRIAGE 4"/>
  </r>
  <r>
    <x v="2157"/>
    <d v="2019-11-26T12:57:00"/>
    <d v="2019-11-26T13:04:45"/>
    <x v="0"/>
    <s v="9:57"/>
    <n v="9.9500000104308128"/>
    <s v="7:45"/>
    <s v=""/>
    <x v="0"/>
    <s v="1024486514-2"/>
    <s v="VICTOR EDUARDO AVILA CASTILLO                                            "/>
    <s v="TRIAGE 4"/>
  </r>
  <r>
    <x v="2158"/>
    <d v="2019-11-26T13:05:13"/>
    <d v="2019-11-26T13:09:36"/>
    <x v="1261"/>
    <s v="16:05"/>
    <n v="16.083333310671151"/>
    <s v="4:23"/>
    <n v="2.7833333238959312"/>
    <x v="1"/>
    <s v="1111195369-1"/>
    <s v="FABIAN CAMILO SOTO BUSTOS                                                "/>
    <s v="TRIAGE 3"/>
  </r>
  <r>
    <x v="2159"/>
    <d v="2019-11-26T13:10:09"/>
    <d v="2019-11-26T13:19:29"/>
    <x v="0"/>
    <s v="15:40"/>
    <n v="15.666666682809591"/>
    <s v="9:20"/>
    <s v=""/>
    <x v="0"/>
    <s v="51640705-4"/>
    <s v="MARTHA PATRICIA GUTIERREZ BERNAL                                         "/>
    <s v="TRIAGE 4"/>
  </r>
  <r>
    <x v="2160"/>
    <d v="2019-11-26T13:24:15"/>
    <d v="2019-11-26T13:35:13"/>
    <x v="0"/>
    <s v="9:04"/>
    <n v="9.0666666906327009"/>
    <s v="10:58"/>
    <s v=""/>
    <x v="0"/>
    <s v="52132269-1"/>
    <s v="BLANCA LUCILA FONSECA CARREO                                             "/>
    <s v="TRIAGE 4"/>
  </r>
  <r>
    <x v="2161"/>
    <d v="2019-11-26T13:36:10"/>
    <d v="2019-11-26T13:44:07"/>
    <x v="0"/>
    <s v="16:58"/>
    <n v="16.966666672378778"/>
    <s v="7:57"/>
    <s v=""/>
    <x v="1"/>
    <s v="28670109-1"/>
    <s v="MARIA EMMA MORENO CORONADO                                               "/>
    <s v="TRIAGE 3"/>
  </r>
  <r>
    <x v="2162"/>
    <d v="2019-11-26T13:23:14"/>
    <d v="2019-11-26T13:23:48"/>
    <x v="0"/>
    <s v="1:16"/>
    <n v="1.2666666693985462"/>
    <s v="0:34"/>
    <s v=""/>
    <x v="0"/>
    <s v="51640705-5"/>
    <s v="MARTHA PATRICIA GUTIERREZ BERNAL                                         "/>
    <s v="TRIAGE 4"/>
  </r>
  <r>
    <x v="2163"/>
    <d v="2019-11-26T13:33:47"/>
    <d v="2019-11-26T13:38:27"/>
    <x v="0"/>
    <s v="10:33"/>
    <n v="10.550000024959445"/>
    <s v="4:40"/>
    <s v=""/>
    <x v="0"/>
    <s v="52361062-2"/>
    <s v="SONIA YANETH FAJARDO OROZCO                                              "/>
    <s v="TRIAGE 4"/>
  </r>
  <r>
    <x v="2164"/>
    <d v="2019-11-26T13:39:03"/>
    <d v="2019-11-26T13:42:29"/>
    <x v="0"/>
    <s v="7:33"/>
    <n v="7.5499999942258"/>
    <s v="3:26"/>
    <s v=""/>
    <x v="0"/>
    <s v="1023955048-30"/>
    <s v="MARIO FERNANDO CORREAL MATEUS                                            "/>
    <s v="TRIAGE 4"/>
  </r>
  <r>
    <x v="2165"/>
    <d v="2019-11-26T13:47:40"/>
    <d v="2019-11-26T13:51:17"/>
    <x v="0"/>
    <s v="3:23"/>
    <n v="3.3833332965150476"/>
    <s v="3:37"/>
    <s v=""/>
    <x v="0"/>
    <s v="1033773954-2"/>
    <s v="LUIS ALFREDO QUINTERO LOPEZ                                              "/>
    <s v="TRIAGE 4"/>
  </r>
  <r>
    <x v="2166"/>
    <d v="2019-11-26T13:47:32"/>
    <d v="2019-11-26T13:48:07"/>
    <x v="1262"/>
    <s v="0:35"/>
    <n v="0.58333331253379583"/>
    <s v="0:35"/>
    <n v="2.0499999867752194"/>
    <x v="1"/>
    <s v="28670109-2"/>
    <s v="MARIA EMMA MORENO CORONADO                                               "/>
    <s v="TRIAGE 3"/>
  </r>
  <r>
    <x v="2167"/>
    <d v="2019-11-26T14:15:08"/>
    <d v="2019-11-26T14:21:08"/>
    <x v="1263"/>
    <s v="3:51"/>
    <n v="3.8499999884516001"/>
    <s v="6:00"/>
    <n v="2.0499999867752194"/>
    <x v="1"/>
    <s v="41505450-20"/>
    <s v="OLIVA  JIMENEZ BAUTISTA                                                  "/>
    <s v="TRIAGE 3"/>
  </r>
  <r>
    <x v="2168"/>
    <d v="2019-11-26T14:30:29"/>
    <d v="2019-11-26T14:32:53"/>
    <x v="1264"/>
    <s v="5:53"/>
    <n v="5.8833333570510149"/>
    <s v="2:24"/>
    <n v="4.6666666259989142"/>
    <x v="2"/>
    <s v="51875089-1"/>
    <s v="OLGA HERMINDA BARBOSA AGUDELO                                            "/>
    <s v="TRIAGE 2"/>
  </r>
  <r>
    <x v="2169"/>
    <d v="2019-11-26T14:42:06"/>
    <d v="2019-11-26T14:47:03"/>
    <x v="1265"/>
    <s v="1:05"/>
    <n v="1.0833333246409893"/>
    <s v="4:57"/>
    <n v="8.4166666539385915"/>
    <x v="1"/>
    <s v="17171670-35"/>
    <s v="GUILLERMO DE LA CRUZ SUAREZ ZAMORA                                       "/>
    <s v="TRIAGE 3"/>
  </r>
  <r>
    <x v="2170"/>
    <d v="2019-11-26T15:06:30"/>
    <d v="2019-11-26T15:11:56"/>
    <x v="1266"/>
    <s v="3:26"/>
    <n v="3.4333333186805248"/>
    <s v="5:26"/>
    <n v="6.516666691750288"/>
    <x v="1"/>
    <s v="17074226-2"/>
    <s v="JUSTO  PARDO ALGARRA                                                     "/>
    <s v="TRIAGE 3"/>
  </r>
  <r>
    <x v="2171"/>
    <d v="2019-11-26T15:15:46"/>
    <d v="2019-11-26T15:18:01"/>
    <x v="1267"/>
    <s v="2:00"/>
    <n v="2.000000006519258"/>
    <s v="2:15"/>
    <n v="1.6999999992549419"/>
    <x v="1"/>
    <s v="262002-4"/>
    <s v="ESTEBAN  PALACIOS MELO                                                   "/>
    <s v="TRIAGE 3"/>
  </r>
  <r>
    <x v="2172"/>
    <d v="2019-11-26T15:19:48"/>
    <d v="2019-11-26T15:23:53"/>
    <x v="1268"/>
    <s v="3:17"/>
    <n v="3.2833333360031247"/>
    <s v="4:05"/>
    <n v="17.116666655056179"/>
    <x v="1"/>
    <s v="17090503-5"/>
    <s v="COSME CAMILO CARVAJAL MAHECHA                                            "/>
    <s v="TRIAGE 3"/>
  </r>
  <r>
    <x v="2173"/>
    <d v="2019-11-26T15:24:56"/>
    <d v="2019-11-26T15:28:00"/>
    <x v="1269"/>
    <s v="2:11"/>
    <n v="2.1833333512768149"/>
    <s v="3:04"/>
    <n v="17.766666649840772"/>
    <x v="1"/>
    <s v="1023035314-3"/>
    <s v="ERIKA NATALIA HERRERA CASTAEDA                                           "/>
    <s v="TRIAGE 3"/>
  </r>
  <r>
    <x v="2174"/>
    <d v="2019-11-26T15:29:29"/>
    <d v="2019-11-26T15:36:26"/>
    <x v="1270"/>
    <s v="5:41"/>
    <n v="5.6833333522081375"/>
    <s v="6:57"/>
    <n v="20.900000003166497"/>
    <x v="1"/>
    <s v="2943483-6"/>
    <s v="LUIS SAUL GARZON                                                         "/>
    <s v="TRIAGE 3"/>
  </r>
  <r>
    <x v="2175"/>
    <d v="2019-11-26T15:37:12"/>
    <d v="2019-11-26T15:45:45"/>
    <x v="0"/>
    <s v="2:53"/>
    <n v="2.8833333682268858"/>
    <s v="8:33"/>
    <s v=""/>
    <x v="1"/>
    <s v="52281016-1"/>
    <s v="SANDRA MARITZA COLMENARES RODRIGUEZ                                      "/>
    <s v="TRIAGE 3"/>
  </r>
  <r>
    <x v="2176"/>
    <d v="2019-11-26T15:47:23"/>
    <d v="2019-11-26T15:51:40"/>
    <x v="0"/>
    <s v="8:14"/>
    <n v="8.2333333091810346"/>
    <s v="4:17"/>
    <s v=""/>
    <x v="0"/>
    <s v="1010113938-4"/>
    <s v="LORENA  CHARRY ACOSTA                                                    "/>
    <s v="TRIAGE 4"/>
  </r>
  <r>
    <x v="2177"/>
    <d v="2019-11-26T16:06:53"/>
    <d v="2019-11-26T16:11:21"/>
    <x v="1271"/>
    <s v="9:20"/>
    <n v="9.3333333358168602"/>
    <s v="4:28"/>
    <n v="14.033333365805447"/>
    <x v="1"/>
    <s v="4511347-10"/>
    <s v="HERNANDO  VALENCIA MUÑOZ                                                 "/>
    <s v="TRIAGE 3"/>
  </r>
  <r>
    <x v="2178"/>
    <d v="2019-11-26T16:12:11"/>
    <d v="2019-11-26T16:27:06"/>
    <x v="1272"/>
    <s v="6:14"/>
    <n v="6.2333333445712924"/>
    <s v="14:55"/>
    <n v="3.6666666436940432"/>
    <x v="1"/>
    <s v="37222403-5"/>
    <s v="MARIA LUZ ELVIRA ACOSTA BEJARANO                                         "/>
    <s v="TRIAGE 3"/>
  </r>
  <r>
    <x v="2179"/>
    <d v="2019-11-26T16:35:52"/>
    <d v="2019-11-26T16:42:49"/>
    <x v="1273"/>
    <s v="8:53"/>
    <n v="8.8833333039656281"/>
    <s v="6:57"/>
    <n v="3.4666666388511658"/>
    <x v="1"/>
    <s v="41614881-1"/>
    <s v="LUCY  TORRES GUEVARA                                                     "/>
    <s v="TRIAGE 3"/>
  </r>
  <r>
    <x v="2180"/>
    <d v="2019-11-26T16:43:23"/>
    <d v="2019-11-26T16:49:18"/>
    <x v="1274"/>
    <s v="6:44"/>
    <n v="6.73333331476897"/>
    <s v="5:55"/>
    <n v="16.166666653007269"/>
    <x v="1"/>
    <s v="22100305-1"/>
    <s v="MARIELA  GALLEGO GALLEGO                                                 "/>
    <s v="TRIAGE 3"/>
  </r>
  <r>
    <x v="2181"/>
    <d v="2019-11-26T16:50:21"/>
    <d v="2019-11-26T16:55:41"/>
    <x v="0"/>
    <s v="9:31"/>
    <n v="9.5166666805744171"/>
    <s v="5:20"/>
    <s v=""/>
    <x v="0"/>
    <s v="1077966946-1"/>
    <s v="LUZ DANEYI CIPRIAN GUZMAN                                                "/>
    <s v="TRIAGE 4"/>
  </r>
  <r>
    <x v="2182"/>
    <d v="2019-11-26T16:56:17"/>
    <d v="2019-11-26T17:03:55"/>
    <x v="1275"/>
    <s v="6:51"/>
    <n v="6.850000019185245"/>
    <s v="7:38"/>
    <n v="9.9333333084359765"/>
    <x v="1"/>
    <s v="28778828-2"/>
    <s v="CARMEN ROSA GARZON DE PINZON                                             "/>
    <s v="TRIAGE 3"/>
  </r>
  <r>
    <x v="2183"/>
    <d v="2019-11-26T17:24:13"/>
    <d v="2019-11-26T17:30:03"/>
    <x v="1276"/>
    <s v="6:16"/>
    <n v="6.2666666647419333"/>
    <s v="5:50"/>
    <n v="7.1333333244547248"/>
    <x v="1"/>
    <s v="79759888-1"/>
    <s v="MARCO ANTONIO SALDAA TORRES                                              "/>
    <s v="TRIAGE 3"/>
  </r>
  <r>
    <x v="2184"/>
    <d v="2019-11-26T17:30:23"/>
    <d v="2019-11-26T17:37:57"/>
    <x v="1277"/>
    <s v="8:04"/>
    <n v="8.066666666418314"/>
    <s v="7:34"/>
    <n v="5.6166666699573398"/>
    <x v="2"/>
    <s v="11426061-6"/>
    <s v="LUIS FERNANDO RODRIGUEZ CAÑON                                            "/>
    <s v="TRIAGE 2"/>
  </r>
  <r>
    <x v="2185"/>
    <d v="2019-11-26T17:54:29"/>
    <d v="2019-11-26T17:58:39"/>
    <x v="1278"/>
    <s v="0:32"/>
    <n v="0.53333333227783442"/>
    <s v="4:10"/>
    <n v="10.266666677780449"/>
    <x v="1"/>
    <s v="41563141-3"/>
    <s v="MARIA DE LOS ANGELES POVEDA PULIDO                                       "/>
    <s v="TRIAGE 3"/>
  </r>
  <r>
    <x v="2186"/>
    <d v="2019-11-26T18:02:51"/>
    <d v="2019-11-26T18:05:18"/>
    <x v="1279"/>
    <s v="5:32"/>
    <n v="5.5333333276212215"/>
    <s v="2:27"/>
    <n v="8.2833333313465118"/>
    <x v="1"/>
    <s v="63433752-1"/>
    <s v="GEORGINA  LEAL PEÑA                                                      "/>
    <s v="TRIAGE 3"/>
  </r>
  <r>
    <x v="2187"/>
    <d v="2019-11-26T18:26:58"/>
    <d v="2019-11-26T18:36:48"/>
    <x v="1280"/>
    <s v="2:29"/>
    <n v="2.4833333166316152"/>
    <s v="9:50"/>
    <n v="0.59999997261911631"/>
    <x v="1"/>
    <s v="41706857-25"/>
    <s v="MYRIAM LUZ ROZO PARRAGA                                                  "/>
    <s v="TRIAGE 3"/>
  </r>
  <r>
    <x v="2188"/>
    <d v="2019-11-26T19:24:33"/>
    <d v="2019-11-26T19:30:35"/>
    <x v="0"/>
    <s v="3:33"/>
    <n v="3.5500000230967999"/>
    <s v="6:02"/>
    <s v=""/>
    <x v="0"/>
    <s v="1023961180-4"/>
    <s v="LAURA ANDREA VALBUENA ESPINOSA                                           "/>
    <s v="TRIAGE 4"/>
  </r>
  <r>
    <x v="2189"/>
    <d v="2019-11-26T19:42:16"/>
    <d v="2019-11-26T19:49:02"/>
    <x v="1281"/>
    <s v="7:24"/>
    <n v="7.4000000115483999"/>
    <s v="6:46"/>
    <n v="8.399999993853271"/>
    <x v="2"/>
    <s v="1000066400-1"/>
    <s v="ALEJANDRO  DIAZ RINCON                                                   "/>
    <s v="TRIAGE 2"/>
  </r>
  <r>
    <x v="2190"/>
    <d v="2019-11-26T19:53:25"/>
    <d v="2019-11-26T19:59:51"/>
    <x v="1282"/>
    <s v="15:54"/>
    <n v="15.90000000782311"/>
    <s v="6:26"/>
    <n v="57.716666674241424"/>
    <x v="1"/>
    <s v="999009-13"/>
    <s v="JUAN DE JESUS PERILLA SANCHEZ                                            "/>
    <s v="TRIAGE 3"/>
  </r>
  <r>
    <x v="2191"/>
    <d v="2019-11-26T20:00:10"/>
    <d v="2019-11-26T20:06:06"/>
    <x v="0"/>
    <s v="5:51"/>
    <n v="5.8499999949708581"/>
    <s v="5:56"/>
    <s v=""/>
    <x v="0"/>
    <s v="1006086745-2"/>
    <s v="ANGGIE ALEXANDRA DURAN MOLANO                                            "/>
    <s v="TRIAGE 4"/>
  </r>
  <r>
    <x v="2192"/>
    <d v="2019-11-26T20:32:37"/>
    <d v="2019-11-26T20:41:07"/>
    <x v="1283"/>
    <s v="22:15"/>
    <n v="22.250000014901161"/>
    <s v="8:30"/>
    <n v="41.1500000115484"/>
    <x v="1"/>
    <s v="79383283-5"/>
    <s v="WILSON  TANGARIFE MONTOYA                                                "/>
    <s v="TRIAGE 3"/>
  </r>
  <r>
    <x v="2193"/>
    <d v="2019-11-26T20:42:05"/>
    <d v="2019-11-26T20:47:59"/>
    <x v="0"/>
    <s v="7:28"/>
    <n v="7.4666666518896818"/>
    <s v="5:54"/>
    <s v=""/>
    <x v="0"/>
    <s v="1031132191-1"/>
    <s v="ARILLANIS MARIETH BENAVIDES GONZALEZ                                     "/>
    <s v="TRIAGE 4"/>
  </r>
  <r>
    <x v="2194"/>
    <d v="2019-11-26T21:39:03"/>
    <d v="2019-11-26T21:41:51"/>
    <x v="1284"/>
    <s v="16:56"/>
    <n v="16.933333352208138"/>
    <s v="2:48"/>
    <n v="4.033333333209157"/>
    <x v="1"/>
    <s v="53041760-1"/>
    <s v="INGRID YINET ABRIL TOVAR                                                 "/>
    <s v="TRIAGE 3"/>
  </r>
  <r>
    <x v="2195"/>
    <d v="2019-11-26T21:42:40"/>
    <d v="2019-11-26T21:45:21"/>
    <x v="1285"/>
    <s v="12:41"/>
    <n v="12.683333312161267"/>
    <s v="2:41"/>
    <n v="23.566666664555669"/>
    <x v="2"/>
    <s v="23012641-2"/>
    <s v="MADITH  MARTINEZ                                                         "/>
    <s v="TRIAGE 2"/>
  </r>
  <r>
    <x v="2196"/>
    <d v="2019-11-26T22:09:54"/>
    <d v="2019-11-26T22:13:58"/>
    <x v="1286"/>
    <s v="6:55"/>
    <n v="6.9166667014360428"/>
    <s v="4:04"/>
    <n v="25.016666678711772"/>
    <x v="1"/>
    <s v="51587168-1"/>
    <s v="CLARA INES GONZALEZ CUERVO                                               "/>
    <s v="TRIAGE 3"/>
  </r>
  <r>
    <x v="2197"/>
    <d v="2019-11-26T23:15:52"/>
    <d v="2019-11-26T23:27:23"/>
    <x v="1287"/>
    <s v="16:02"/>
    <n v="16.033333330415189"/>
    <s v="11:31"/>
    <n v="15.199999990873039"/>
    <x v="1"/>
    <s v="51566921-2"/>
    <s v="ERICINDA ROMERO ROMERO                                                   "/>
    <s v="TRIAGE 3"/>
  </r>
  <r>
    <x v="2198"/>
    <d v="2019-11-26T23:27:45"/>
    <d v="2019-11-26T23:39:46"/>
    <x v="0"/>
    <s v="2:07"/>
    <n v="2.1166666690260172"/>
    <s v="12:01"/>
    <s v=""/>
    <x v="0"/>
    <s v="1013607482-7"/>
    <s v="ANGIE JULIETH TENJO MORENO                                               "/>
    <s v="TRIAGE 4"/>
  </r>
  <r>
    <x v="2199"/>
    <d v="2019-11-26T23:40:33"/>
    <d v="2019-11-26T23:49:05"/>
    <x v="1288"/>
    <s v="6:37"/>
    <n v="6.6166666941717267"/>
    <s v="8:32"/>
    <n v="2.5333333387970924"/>
    <x v="1"/>
    <s v="1096954560-1"/>
    <s v="MARIO ALBERTO CORREA VEGA                                                "/>
    <s v="TRIAGE 3"/>
  </r>
  <r>
    <x v="2200"/>
    <d v="2019-11-27T00:32:31"/>
    <d v="2019-11-27T00:35:43"/>
    <x v="1289"/>
    <s v="19:04"/>
    <n v="19.066666639409959"/>
    <s v="3:12"/>
    <n v="2.9499999666586518"/>
    <x v="1"/>
    <s v="53040231-1"/>
    <s v="KAREM YISED TOVAR CASALLAS                                               "/>
    <s v="TRIAGE 3"/>
  </r>
  <r>
    <x v="2201"/>
    <d v="2019-11-27T00:59:52"/>
    <d v="2019-11-27T01:04:21"/>
    <x v="1290"/>
    <s v="6:59"/>
    <n v="6.9833333417773247"/>
    <s v="4:29"/>
    <n v="0.46666669193655252"/>
    <x v="1"/>
    <s v="1023879368-1"/>
    <s v="CARLOS ANDRES SALAZAR BARRERO                                            "/>
    <s v="TRIAGE 3"/>
  </r>
  <r>
    <x v="2202"/>
    <d v="2019-11-27T05:57:02"/>
    <d v="2019-11-27T05:59:25"/>
    <x v="1291"/>
    <s v="6:26"/>
    <n v="6.4333333494141698"/>
    <s v="2:23"/>
    <n v="2.0499999867752194"/>
    <x v="1"/>
    <s v="1021694734-1"/>
    <s v="GABY  GUERRERO SERRANO                                                   "/>
    <s v="TRIAGE 3"/>
  </r>
  <r>
    <x v="2203"/>
    <d v="2019-11-27T06:13:37"/>
    <d v="2019-11-27T06:16:34"/>
    <x v="0"/>
    <s v="17:50"/>
    <n v="17.83333333209157"/>
    <s v="2:57"/>
    <s v=""/>
    <x v="0"/>
    <s v="1023969180-3"/>
    <s v="DANIEL ESTEBAN VARGAS SIERRA                                             "/>
    <s v="TRIAGE 4"/>
  </r>
  <r>
    <x v="2204"/>
    <d v="2019-11-27T06:08:08"/>
    <d v="2019-11-27T06:12:02"/>
    <x v="1292"/>
    <s v="2:31"/>
    <n v="2.516666678711772"/>
    <s v="3:54"/>
    <n v="2.483333358541131"/>
    <x v="3"/>
    <s v="1021694734-2"/>
    <s v="GABY  GUERRERO SERRANO                                                   "/>
    <s v="TRIAGE 1"/>
  </r>
  <r>
    <x v="2205"/>
    <d v="2019-11-27T06:16:54"/>
    <d v="2019-11-27T06:25:44"/>
    <x v="0"/>
    <s v="4:52"/>
    <n v="4.8666666727513075"/>
    <s v="8:50"/>
    <s v=""/>
    <x v="0"/>
    <s v="53154125-2"/>
    <s v="DIANA MAYERLI BARRERA MELO                                               "/>
    <s v="TRIAGE 4"/>
  </r>
  <r>
    <x v="2206"/>
    <d v="2019-11-27T06:29:32"/>
    <d v="2019-11-27T06:33:00"/>
    <x v="1293"/>
    <s v="7:25"/>
    <n v="7.4166666716337204"/>
    <s v="3:28"/>
    <n v="32.450000010430813"/>
    <x v="1"/>
    <s v="20389886-2"/>
    <s v="DORA LUCIA HERRERA GONZALEZ                                              "/>
    <s v="TRIAGE 3"/>
  </r>
  <r>
    <x v="2207"/>
    <d v="2019-11-27T07:17:38"/>
    <d v="2019-11-27T07:19:35"/>
    <x v="0"/>
    <s v="6:40"/>
    <n v="6.6666666325181723"/>
    <s v="1:57"/>
    <s v=""/>
    <x v="0"/>
    <s v="1022986446-2"/>
    <s v="MIGUEL ANGEL REINOSO CAMARGO                                             "/>
    <s v="TRIAGE 4"/>
  </r>
  <r>
    <x v="2208"/>
    <d v="2019-11-27T07:55:39"/>
    <d v="2019-11-27T07:57:48"/>
    <x v="0"/>
    <s v="17:52"/>
    <n v="17.866666694171727"/>
    <s v="2:09"/>
    <s v=""/>
    <x v="0"/>
    <s v="79349372-1"/>
    <s v="HUBERTY  GALVIS CALDERON                                                 "/>
    <s v="TRIAGE 4"/>
  </r>
  <r>
    <x v="2209"/>
    <d v="2019-11-27T07:58:27"/>
    <d v="2019-11-27T08:02:36"/>
    <x v="0"/>
    <s v="11:33"/>
    <n v="11.550000007264316"/>
    <s v="4:09"/>
    <s v=""/>
    <x v="1"/>
    <s v="7276459-1"/>
    <s v="LUIS EDUARDO ALDANA HERNANDEZ                                            "/>
    <s v="TRIAGE 3"/>
  </r>
  <r>
    <x v="2210"/>
    <d v="2019-11-27T08:38:56"/>
    <d v="2019-11-27T08:42:04"/>
    <x v="1294"/>
    <s v="13:12"/>
    <n v="13.200000026263297"/>
    <s v="3:08"/>
    <n v="0.63333333469927311"/>
    <x v="1"/>
    <s v="79632822-1"/>
    <s v="JOSE ELIECER BARRERA GOMEZ                                               "/>
    <s v="TRIAGE 3"/>
  </r>
  <r>
    <x v="2211"/>
    <d v="2019-11-27T08:42:21"/>
    <d v="2019-11-27T08:46:45"/>
    <x v="1295"/>
    <s v="12:39"/>
    <n v="12.649999991990626"/>
    <s v="4:24"/>
    <n v="7.0833333441987634"/>
    <x v="1"/>
    <s v="41695555-4"/>
    <s v="BLANCA EMMA GARZON CAMARGO                                               "/>
    <s v="TRIAGE 3"/>
  </r>
  <r>
    <x v="2212"/>
    <d v="2019-11-27T08:47:01"/>
    <d v="2019-11-27T08:49:17"/>
    <x v="1296"/>
    <s v="6:32"/>
    <n v="6.5333333518356085"/>
    <s v="2:16"/>
    <n v="11.966666677035391"/>
    <x v="1"/>
    <s v="52898938-1"/>
    <s v="NEIFI JAMILE BELTRAN ESCOBAR                                             "/>
    <s v="TRIAGE 3"/>
  </r>
  <r>
    <x v="2213"/>
    <d v="2019-11-27T08:49:40"/>
    <d v="2019-11-27T08:51:36"/>
    <x v="0"/>
    <s v="5:14"/>
    <n v="5.2333333622664213"/>
    <s v="1:56"/>
    <s v=""/>
    <x v="1"/>
    <s v="1024507330-5"/>
    <s v="EDWIN ALEXANDER CORREDOR VARGAS                                          "/>
    <s v="TRIAGE 3"/>
  </r>
  <r>
    <x v="2214"/>
    <d v="2019-11-27T08:55:37"/>
    <d v="2019-11-27T09:05:14"/>
    <x v="1297"/>
    <s v="2:54"/>
    <n v="2.9000000283122063"/>
    <s v="9:37"/>
    <n v="24.083333336748183"/>
    <x v="1"/>
    <s v="79608856-3"/>
    <s v="ARIEL GILDARDO CASTRO PARRADO                                            "/>
    <s v="TRIAGE 3"/>
  </r>
  <r>
    <x v="2215"/>
    <d v="2019-11-27T09:25:54"/>
    <d v="2019-11-27T09:32:12"/>
    <x v="0"/>
    <s v="2:13"/>
    <n v="2.2166666714474559"/>
    <s v="6:18"/>
    <s v=""/>
    <x v="0"/>
    <s v="41462726-3"/>
    <s v="LEODICEA  CALDERON DE JIMENEZ                                            "/>
    <s v="TRIAGE 4"/>
  </r>
  <r>
    <x v="2216"/>
    <d v="2019-11-27T09:40:20"/>
    <d v="2019-11-27T09:44:44"/>
    <x v="1298"/>
    <s v="6:43"/>
    <n v="6.7166666546836495"/>
    <s v="4:24"/>
    <n v="29.933333373628557"/>
    <x v="1"/>
    <s v="19309801-2"/>
    <s v="SIGIFREDO  NARANJO GOMEZ                                                 "/>
    <s v="TRIAGE 3"/>
  </r>
  <r>
    <x v="2217"/>
    <d v="2019-11-27T09:45:07"/>
    <d v="2019-11-27T09:49:14"/>
    <x v="0"/>
    <s v="3:47"/>
    <n v="3.7833333481103182"/>
    <s v="4:07"/>
    <s v=""/>
    <x v="0"/>
    <s v="1007201315-1"/>
    <s v="MARTA LORENA SANJUAN QUILINDO                                            "/>
    <s v="TRIAGE 4"/>
  </r>
  <r>
    <x v="2218"/>
    <d v="2019-11-27T09:49:44"/>
    <d v="2019-11-27T09:52:44"/>
    <x v="0"/>
    <s v="2:30"/>
    <n v="2.5000000186264515"/>
    <s v="3:00"/>
    <s v=""/>
    <x v="0"/>
    <s v="79493232-2"/>
    <s v="ALVARO WILLIAM MORENO REYES                                              "/>
    <s v="TRIAGE 4"/>
  </r>
  <r>
    <x v="2219"/>
    <d v="2019-11-27T09:57:13"/>
    <d v="2019-11-27T09:58:36"/>
    <x v="1299"/>
    <s v="8:33"/>
    <n v="8.5499999765306711"/>
    <s v="1:23"/>
    <n v="24.966666656546295"/>
    <x v="1"/>
    <s v="20022303-8"/>
    <s v="PRESENTACION  ORTIZ DE CASTELBLANCO                                      "/>
    <s v="TRIAGE 3"/>
  </r>
  <r>
    <x v="2220"/>
    <d v="2019-11-27T10:01:32"/>
    <d v="2019-11-27T10:06:39"/>
    <x v="0"/>
    <s v="6:29"/>
    <n v="6.4833333296701312"/>
    <s v="5:07"/>
    <s v=""/>
    <x v="0"/>
    <s v="1000364502-1"/>
    <s v="MIGUEL ANGEL AVILA BURGOS                                                "/>
    <s v="TRIAGE 4"/>
  </r>
  <r>
    <x v="2221"/>
    <d v="2019-11-27T10:09:32"/>
    <d v="2019-11-27T10:25:47"/>
    <x v="0"/>
    <s v="12:32"/>
    <n v="12.533333329483867"/>
    <s v="16:15"/>
    <s v=""/>
    <x v="0"/>
    <s v="52726942-7"/>
    <s v="ANA MILENA PINZON SUAREZ                                                 "/>
    <s v="TRIAGE 4"/>
  </r>
  <r>
    <x v="2222"/>
    <d v="2019-11-27T10:26:39"/>
    <d v="2019-11-27T10:30:44"/>
    <x v="0"/>
    <s v="11:52"/>
    <n v="11.866666632704437"/>
    <s v="4:05"/>
    <s v=""/>
    <x v="0"/>
    <s v="1031124360-1"/>
    <s v="JEIMMY MARCELA CASTIBLANCO MONTERO                                       "/>
    <s v="TRIAGE 4"/>
  </r>
  <r>
    <x v="2223"/>
    <d v="2019-11-27T10:31:12"/>
    <d v="2019-11-27T10:35:06"/>
    <x v="1300"/>
    <s v="13:51"/>
    <n v="13.849999979138374"/>
    <s v="3:54"/>
    <n v="1.3166666496545076"/>
    <x v="1"/>
    <s v="19291523-6"/>
    <s v="GERMAN  RAMIREZ SABRICA                                                  "/>
    <s v="TRIAGE 3"/>
  </r>
  <r>
    <x v="2224"/>
    <d v="2019-11-27T10:35:21"/>
    <d v="2019-11-27T10:43:02"/>
    <x v="0"/>
    <s v="16:28"/>
    <n v="16.466666660271585"/>
    <s v="7:41"/>
    <s v=""/>
    <x v="0"/>
    <s v="41679527-2"/>
    <s v="AURA CECILIA CALDERON LOPEZ                                              "/>
    <s v="TRIAGE 4"/>
  </r>
  <r>
    <x v="2225"/>
    <d v="2019-11-27T10:43:23"/>
    <d v="2019-11-27T10:52:00"/>
    <x v="0"/>
    <s v="22:15"/>
    <n v="22.250000014901161"/>
    <s v="8:37"/>
    <s v=""/>
    <x v="0"/>
    <s v="35493849-2"/>
    <s v="ROSA ELENA CASTILLO JIMENEZ                                              "/>
    <s v="TRIAGE 4"/>
  </r>
  <r>
    <x v="2226"/>
    <d v="2019-11-27T10:52:36"/>
    <d v="2019-11-27T10:55:56"/>
    <x v="1301"/>
    <s v="8:27"/>
    <n v="8.4500000160187483"/>
    <s v="3:20"/>
    <n v="16.483333362266421"/>
    <x v="1"/>
    <s v="20145419-3"/>
    <s v="JULIA ELENA PEREZ SANCHEZ                                                "/>
    <s v="TRIAGE 3"/>
  </r>
  <r>
    <x v="2227"/>
    <d v="2019-11-27T10:56:51"/>
    <d v="2019-11-27T11:02:05"/>
    <x v="0"/>
    <s v="3:54"/>
    <n v="3.9000000106170774"/>
    <s v="5:14"/>
    <s v=""/>
    <x v="0"/>
    <s v="79257536-5"/>
    <s v="PEDRO IGNACIO GRANADOS ALVARADO                                          "/>
    <s v="TRIAGE 4"/>
  </r>
  <r>
    <x v="2228"/>
    <d v="2019-11-27T11:02:20"/>
    <d v="2019-11-27T11:08:56"/>
    <x v="1302"/>
    <s v="5:49"/>
    <n v="5.8166666748002172"/>
    <s v="6:36"/>
    <n v="20.299999988637865"/>
    <x v="1"/>
    <s v="51678788-6"/>
    <s v="MARINA  GUARIN DE NIEVES                                                 "/>
    <s v="TRIAGE 3"/>
  </r>
  <r>
    <x v="2229"/>
    <d v="2019-11-27T11:18:51"/>
    <d v="2019-11-27T11:21:44"/>
    <x v="0"/>
    <s v="6:57"/>
    <n v="6.9499999796971679"/>
    <s v="2:53"/>
    <s v=""/>
    <x v="0"/>
    <s v="1020783529-3"/>
    <s v="LUZ ANGELA ROLDAN PEREZ                                                  "/>
    <s v="TRIAGE 4"/>
  </r>
  <r>
    <x v="2230"/>
    <d v="2019-11-27T11:22:12"/>
    <d v="2019-11-27T11:26:04"/>
    <x v="1303"/>
    <s v="6:57"/>
    <n v="6.9500000216066837"/>
    <s v="3:52"/>
    <n v="29.716666666790843"/>
    <x v="1"/>
    <s v="20232928-9"/>
    <s v="SATURIA  OLIVEROS DE TRUJILLO                                            "/>
    <s v="TRIAGE 3"/>
  </r>
  <r>
    <x v="2231"/>
    <d v="2019-11-27T11:26:20"/>
    <d v="2019-11-27T11:28:45"/>
    <x v="1304"/>
    <s v="9:16"/>
    <n v="9.2666666954755783"/>
    <s v="2:25"/>
    <n v="38.783333315514028"/>
    <x v="1"/>
    <s v="1023917271-6"/>
    <s v="WILMER DANIEL DIAZ GUZMAN                                                "/>
    <s v="TRIAGE 3"/>
  </r>
  <r>
    <x v="2232"/>
    <d v="2019-11-27T11:35:41"/>
    <d v="2019-11-27T11:37:53"/>
    <x v="0"/>
    <s v="12:51"/>
    <n v="12.849999996833503"/>
    <s v="2:12"/>
    <s v=""/>
    <x v="0"/>
    <s v="41485210-9"/>
    <s v="MARIA GLADYS ORTIZ CAPERA                                                "/>
    <s v="TRIAGE 4"/>
  </r>
  <r>
    <x v="2233"/>
    <d v="2019-11-27T11:38:12"/>
    <d v="2019-11-27T11:46:53"/>
    <x v="0"/>
    <s v="8:48"/>
    <n v="8.8000000035390258"/>
    <s v="8:41"/>
    <s v=""/>
    <x v="0"/>
    <s v="347971-15"/>
    <s v="PEDRO  MAYORGA MORALES                                                   "/>
    <s v="TRIAGE 4"/>
  </r>
  <r>
    <x v="2234"/>
    <d v="2019-11-27T11:55:37"/>
    <d v="2019-11-27T11:58:13"/>
    <x v="1305"/>
    <s v="4:37"/>
    <n v="4.6166666876524687"/>
    <s v="2:36"/>
    <n v="46.166666666977108"/>
    <x v="1"/>
    <s v="4176930-8"/>
    <s v="PABLO ELI RODRIGUEZ CAÑON                                                "/>
    <s v="TRIAGE 3"/>
  </r>
  <r>
    <x v="2235"/>
    <d v="2019-11-27T12:20:37"/>
    <d v="2019-11-27T12:24:34"/>
    <x v="0"/>
    <s v="21:11"/>
    <n v="21.183333308435977"/>
    <s v="3:57"/>
    <s v=""/>
    <x v="0"/>
    <s v="1033740601-1"/>
    <s v="LUIS FABIAN ROMERO QUINTERO                                              "/>
    <s v="TRIAGE 4"/>
  </r>
  <r>
    <x v="2236"/>
    <d v="2019-11-27T12:24:51"/>
    <d v="2019-11-27T12:29:10"/>
    <x v="0"/>
    <s v="15:54"/>
    <n v="15.90000000782311"/>
    <s v="4:19"/>
    <s v=""/>
    <x v="0"/>
    <s v="51760294-5"/>
    <s v="MARIA NIDIA FRAILE GONZALEZ                                              "/>
    <s v="TRIAGE 4"/>
  </r>
  <r>
    <x v="2237"/>
    <d v="2019-11-27T12:29:36"/>
    <d v="2019-11-27T12:41:21"/>
    <x v="1306"/>
    <s v="16:41"/>
    <n v="16.683333325199783"/>
    <s v="11:45"/>
    <n v="4.7999999905005097"/>
    <x v="1"/>
    <s v="19372651-16"/>
    <s v="JOSE ILVAR SEGURA AVILA                                                  "/>
    <s v="TRIAGE 3"/>
  </r>
  <r>
    <x v="2238"/>
    <d v="2019-11-27T12:41:37"/>
    <d v="2019-11-27T12:46:27"/>
    <x v="1307"/>
    <s v="26:50"/>
    <n v="26.833333340473473"/>
    <s v="4:50"/>
    <n v="13.783333338797092"/>
    <x v="1"/>
    <s v="28943866-1"/>
    <s v="MARINA  MENDOZA DE GARCIA                                                "/>
    <s v="TRIAGE 3"/>
  </r>
  <r>
    <x v="2239"/>
    <d v="2019-11-27T12:47:49"/>
    <d v="2019-11-27T12:53:18"/>
    <x v="0"/>
    <s v="16:29"/>
    <n v="16.483333362266421"/>
    <s v="5:29"/>
    <s v=""/>
    <x v="1"/>
    <s v="1105681289-2"/>
    <s v="OMAR MAURICIO CALEÑO GOMEZ                                               "/>
    <s v="TRIAGE 3"/>
  </r>
  <r>
    <x v="2240"/>
    <d v="2019-11-27T12:53:34"/>
    <d v="2019-11-27T13:00:23"/>
    <x v="1308"/>
    <s v="18:22"/>
    <n v="18.366666664369404"/>
    <s v="6:49"/>
    <n v="3.6166666634380817"/>
    <x v="1"/>
    <s v="19204228-1"/>
    <s v="JESUS ARCANGEL CELIS PEUELA                                              "/>
    <s v="TRIAGE 3"/>
  </r>
  <r>
    <x v="2241"/>
    <d v="2019-11-27T13:12:03"/>
    <d v="2019-11-27T13:20:17"/>
    <x v="0"/>
    <s v="9:21"/>
    <n v="9.3499999959021807"/>
    <s v="8:14"/>
    <s v=""/>
    <x v="0"/>
    <s v="20584712-1"/>
    <s v="ANA ISABEL BEJARANO DIAZ                                                 "/>
    <s v="TRIAGE 4"/>
  </r>
  <r>
    <x v="2242"/>
    <d v="2019-11-27T13:23:04"/>
    <d v="2019-11-27T13:31:34"/>
    <x v="0"/>
    <s v="15:43"/>
    <n v="15.716666663065553"/>
    <s v="8:30"/>
    <s v=""/>
    <x v="1"/>
    <s v="27649971-1"/>
    <s v="EMERITA  ACEVEDO ORTEGA                                                  "/>
    <s v="TRIAGE 3"/>
  </r>
  <r>
    <x v="2243"/>
    <d v="2019-11-27T13:32:10"/>
    <d v="2019-11-27T13:35:07"/>
    <x v="1309"/>
    <s v="9:25"/>
    <n v="9.4166666362434626"/>
    <s v="2:57"/>
    <n v="6.6999999945983291"/>
    <x v="1"/>
    <s v="18965048-1"/>
    <s v="FRANCISCO ANTONIO ILLERA PEA                                             "/>
    <s v="TRIAGE 3"/>
  </r>
  <r>
    <x v="2244"/>
    <d v="2019-11-27T13:36:19"/>
    <d v="2019-11-27T13:40:24"/>
    <x v="0"/>
    <s v="11:31"/>
    <n v="11.516666687093675"/>
    <s v="4:05"/>
    <s v=""/>
    <x v="0"/>
    <s v="80238634-1"/>
    <s v="EDWIN FABIAN VILLARREAL ROCHA                                            "/>
    <s v="TRIAGE 4"/>
  </r>
  <r>
    <x v="2245"/>
    <d v="2019-11-27T13:40:55"/>
    <d v="2019-11-27T13:48:50"/>
    <x v="0"/>
    <s v="8:54"/>
    <n v="8.9000000059604645"/>
    <s v="7:55"/>
    <s v=""/>
    <x v="0"/>
    <s v="51563924-1"/>
    <s v="MARIA AURORA CARDENAS HURTADO                                            "/>
    <s v="TRIAGE 4"/>
  </r>
  <r>
    <x v="2246"/>
    <d v="2019-11-27T13:55:27"/>
    <d v="2019-11-27T13:56:01"/>
    <x v="1310"/>
    <s v="0:42"/>
    <n v="0.70000001695007086"/>
    <s v="0:34"/>
    <n v="3.2999999960884452"/>
    <x v="1"/>
    <s v="51563924-2"/>
    <s v="MARIA AURORA CARDENAS HURTADO                                            "/>
    <s v="TRIAGE 3"/>
  </r>
  <r>
    <x v="2247"/>
    <d v="2019-11-27T14:11:35"/>
    <d v="2019-11-27T14:15:02"/>
    <x v="1311"/>
    <s v="4:30"/>
    <n v="4.5000000251457095"/>
    <s v="3:27"/>
    <n v="6.7333333566784859"/>
    <x v="1"/>
    <s v="5711798-2"/>
    <s v="DOMINGO ANTONIO BARRIOS VALERA                                           "/>
    <s v="TRIAGE 3"/>
  </r>
  <r>
    <x v="2248"/>
    <d v="2019-11-27T14:15:40"/>
    <d v="2019-11-27T14:20:06"/>
    <x v="1312"/>
    <s v="5:31"/>
    <n v="5.5166666675359011"/>
    <s v="4:26"/>
    <n v="11.049999995157123"/>
    <x v="1"/>
    <s v="20074879-9"/>
    <s v="BLANCA MARIA JACOMUSSI DE BAUTISTA                                       "/>
    <s v="TRIAGE 3"/>
  </r>
  <r>
    <x v="2249"/>
    <d v="2019-11-27T14:20:42"/>
    <d v="2019-11-27T14:26:16"/>
    <x v="1313"/>
    <s v="3:20"/>
    <n v="3.333333358168602"/>
    <s v="5:34"/>
    <n v="18.049999997019768"/>
    <x v="1"/>
    <s v="7504450-17"/>
    <s v="CESAR AUGUSTO GAVIRIA BOTERO                                             "/>
    <s v="TRIAGE 3"/>
  </r>
  <r>
    <x v="2250"/>
    <d v="2019-11-27T14:26:34"/>
    <d v="2019-11-27T14:35:19"/>
    <x v="0"/>
    <s v="2:58"/>
    <n v="2.9666666686534882"/>
    <s v="8:45"/>
    <s v=""/>
    <x v="1"/>
    <s v="20629632-2"/>
    <s v="ETELVINA  SANTOS ALFONSO                                                 "/>
    <s v="TRIAGE 3"/>
  </r>
  <r>
    <x v="2251"/>
    <d v="2019-11-27T14:42:22"/>
    <d v="2019-11-27T14:50:45"/>
    <x v="1314"/>
    <s v="4:23"/>
    <n v="4.3833333207294345"/>
    <s v="8:23"/>
    <n v="10.849999990314245"/>
    <x v="1"/>
    <s v="20305256-2"/>
    <s v="MERCEDES  GARZON QUINTERO                                                "/>
    <s v="TRIAGE 3"/>
  </r>
  <r>
    <x v="2252"/>
    <d v="2019-11-27T14:51:25"/>
    <d v="2019-11-27T14:57:13"/>
    <x v="1315"/>
    <s v="2:31"/>
    <n v="2.516666678711772"/>
    <s v="5:48"/>
    <n v="11.583333327434957"/>
    <x v="1"/>
    <s v="41333856-4"/>
    <s v="CLAUDINA  GARZON                                                         "/>
    <s v="TRIAGE 3"/>
  </r>
  <r>
    <x v="2253"/>
    <d v="2019-11-27T14:58:07"/>
    <d v="2019-11-27T15:02:46"/>
    <x v="1316"/>
    <s v="7:10"/>
    <n v="7.1666666446253657"/>
    <s v="4:39"/>
    <n v="11.616666689515114"/>
    <x v="1"/>
    <s v="4176842-2"/>
    <s v="LEOVIGILDO  NOVOA MORENO                                                 "/>
    <s v="TRIAGE 3"/>
  </r>
  <r>
    <x v="2254"/>
    <d v="2019-11-27T15:15:01"/>
    <d v="2019-11-27T15:24:13"/>
    <x v="0"/>
    <s v="4:14"/>
    <n v="4.2333332961425185"/>
    <s v="9:12"/>
    <s v=""/>
    <x v="0"/>
    <s v="17037342-3"/>
    <s v="FRANCISCO  BOYACA QUEMBA                                                 "/>
    <s v="TRIAGE 4"/>
  </r>
  <r>
    <x v="2255"/>
    <d v="2019-11-27T15:24:33"/>
    <d v="2019-11-27T15:35:14"/>
    <x v="0"/>
    <s v="2:43"/>
    <n v="2.7166666416451335"/>
    <s v="10:41"/>
    <s v=""/>
    <x v="1"/>
    <s v="41743530-3"/>
    <s v="DORIS  CAMACHO                                                           "/>
    <s v="TRIAGE 3"/>
  </r>
  <r>
    <x v="2256"/>
    <d v="2019-11-27T15:39:32"/>
    <d v="2019-11-27T15:45:28"/>
    <x v="0"/>
    <s v="17:03"/>
    <n v="17.049999972805381"/>
    <s v="5:56"/>
    <s v=""/>
    <x v="0"/>
    <s v="20337409-21"/>
    <s v="MARIA IGNACIA CANTOR PACHON                                              "/>
    <s v="TRIAGE 4"/>
  </r>
  <r>
    <x v="2257"/>
    <d v="2019-11-27T15:45:43"/>
    <d v="2019-11-27T15:51:40"/>
    <x v="1317"/>
    <s v="22:17"/>
    <n v="22.283333335071802"/>
    <s v="5:57"/>
    <n v="38.266666643321514"/>
    <x v="1"/>
    <s v="79373282-3"/>
    <s v="EFRAIN  MONROY ARIZA                                                     "/>
    <s v="TRIAGE 3"/>
  </r>
  <r>
    <x v="2258"/>
    <d v="2019-11-27T15:37:54"/>
    <d v="2019-11-27T15:39:06"/>
    <x v="0"/>
    <s v="0:20"/>
    <n v="0.33333332743495703"/>
    <s v="1:12"/>
    <s v=""/>
    <x v="0"/>
    <s v="41743530-4"/>
    <s v="DORIS  CAMACHO                                                           "/>
    <s v="TRIAGE 4"/>
  </r>
  <r>
    <x v="2259"/>
    <d v="2019-11-27T15:59:11"/>
    <d v="2019-11-27T16:00:45"/>
    <x v="1318"/>
    <s v="12:19"/>
    <n v="12.316666664555669"/>
    <s v="1:34"/>
    <n v="30.416666683740914"/>
    <x v="1"/>
    <s v="19280963-1"/>
    <s v="LUIS ALBERTO SILVA GARZON                                                "/>
    <s v="TRIAGE 3"/>
  </r>
  <r>
    <x v="2260"/>
    <d v="2019-11-27T16:11:57"/>
    <d v="2019-11-27T16:14:48"/>
    <x v="1319"/>
    <s v="10:56"/>
    <n v="10.933333332650363"/>
    <s v="2:51"/>
    <n v="5.6000000098720193"/>
    <x v="1"/>
    <s v="80239833-9"/>
    <s v="LUIS IRONARCO MORENO PINTO                                               "/>
    <s v="TRIAGE 3"/>
  </r>
  <r>
    <x v="2261"/>
    <d v="2019-11-27T16:15:09"/>
    <d v="2019-11-27T16:16:54"/>
    <x v="1320"/>
    <s v="8:17"/>
    <n v="8.2833333313465118"/>
    <s v="1:45"/>
    <n v="29.899999969638884"/>
    <x v="1"/>
    <s v="1030584892-1"/>
    <s v="JINETH MARCELA VARGAS CARDENAS                                           "/>
    <s v="TRIAGE 3"/>
  </r>
  <r>
    <x v="2262"/>
    <d v="2019-11-27T16:18:50"/>
    <d v="2019-11-27T16:24:45"/>
    <x v="0"/>
    <s v="8:33"/>
    <n v="8.550000018440187"/>
    <s v="5:55"/>
    <s v=""/>
    <x v="0"/>
    <s v="41660653-10"/>
    <s v="MARIA ELVIRA LEON SALAMANCA                                              "/>
    <s v="TRIAGE 4"/>
  </r>
  <r>
    <x v="2263"/>
    <d v="2019-11-27T16:26:10"/>
    <d v="2019-11-27T16:28:24"/>
    <x v="1321"/>
    <s v="11:18"/>
    <n v="11.300000022165477"/>
    <s v="2:14"/>
    <n v="44.366666665300727"/>
    <x v="1"/>
    <s v="20050310-12"/>
    <s v="CARMEN JULIA SOLER DE VILLAMIL                                           "/>
    <s v="TRIAGE 3"/>
  </r>
  <r>
    <x v="2264"/>
    <d v="2019-11-27T16:56:10"/>
    <d v="2019-11-27T17:03:17"/>
    <x v="1322"/>
    <s v="2:26"/>
    <n v="2.4333333363756537"/>
    <s v="7:07"/>
    <n v="8.1666666688397527"/>
    <x v="1"/>
    <s v="20163677-3"/>
    <s v="ANA CECILIA GARCIA DE PEDRAZA                                            "/>
    <s v="TRIAGE 3"/>
  </r>
  <r>
    <x v="2265"/>
    <d v="2019-11-27T17:03:38"/>
    <d v="2019-11-27T17:06:22"/>
    <x v="1323"/>
    <s v="5:29"/>
    <n v="5.4833333473652601"/>
    <s v="2:44"/>
    <n v="12.416666666977108"/>
    <x v="1"/>
    <s v="17192879-10"/>
    <s v="BERNABEL  CASTRO GUATIVA                                                 "/>
    <s v="TRIAGE 3"/>
  </r>
  <r>
    <x v="2266"/>
    <d v="2019-11-27T17:06:57"/>
    <d v="2019-11-27T17:14:21"/>
    <x v="1324"/>
    <s v="6:33"/>
    <n v="6.550000011920929"/>
    <s v="7:24"/>
    <n v="5.9833333175629377"/>
    <x v="1"/>
    <s v="1010043644-1"/>
    <s v="DUVAN SEBASTIAN SANCHEZ CRUZ                                             "/>
    <s v="TRIAGE 3"/>
  </r>
  <r>
    <x v="2267"/>
    <d v="2019-11-27T17:15:04"/>
    <d v="2019-11-27T17:24:19"/>
    <x v="1325"/>
    <s v="3:37"/>
    <n v="3.6166666634380817"/>
    <s v="9:15"/>
    <n v="4.9833333352580667"/>
    <x v="1"/>
    <s v="1000774014-3"/>
    <s v="DERLY JOHANA ESPINOSA RODRIGUEZ                                          "/>
    <s v="TRIAGE 3"/>
  </r>
  <r>
    <x v="2268"/>
    <d v="2019-11-27T17:24:35"/>
    <d v="2019-11-27T17:32:20"/>
    <x v="1326"/>
    <s v="10:53"/>
    <n v="10.883333310484886"/>
    <s v="7:45"/>
    <n v="47.033333326689899"/>
    <x v="1"/>
    <s v="17090564-16"/>
    <s v="CARLOS ALBERTO MONROY ALVARADO                                           "/>
    <s v="TRIAGE 3"/>
  </r>
  <r>
    <x v="2269"/>
    <d v="2019-11-27T17:32:47"/>
    <d v="2019-11-27T17:43:00"/>
    <x v="0"/>
    <s v="4:55"/>
    <n v="4.9166666949167848"/>
    <s v="10:13"/>
    <s v=""/>
    <x v="0"/>
    <s v="79560625-8"/>
    <s v="JOSE ANTONIO CHAPETON SANCHEZ                                            "/>
    <s v="TRIAGE 4"/>
  </r>
  <r>
    <x v="2270"/>
    <d v="2019-11-27T17:44:03"/>
    <d v="2019-11-27T17:47:38"/>
    <x v="1327"/>
    <s v="14:05"/>
    <n v="14.083333346061409"/>
    <s v="3:35"/>
    <n v="21.816666685044765"/>
    <x v="1"/>
    <s v="51816532-4"/>
    <s v="MARGARITA  BRAVO VELASQUEZ                                               "/>
    <s v="TRIAGE 3"/>
  </r>
  <r>
    <x v="2271"/>
    <d v="2019-11-27T17:47:47"/>
    <d v="2019-11-27T17:55:06"/>
    <x v="1328"/>
    <s v="6:17"/>
    <n v="6.2833333248272538"/>
    <s v="7:19"/>
    <n v="59.033333323895931"/>
    <x v="1"/>
    <s v="52095696-2"/>
    <s v="MARIA ESTELLA VALDIRI LOZANO                                             "/>
    <s v="TRIAGE 3"/>
  </r>
  <r>
    <x v="2272"/>
    <d v="2019-11-27T18:07:10"/>
    <d v="2019-11-27T18:16:55"/>
    <x v="0"/>
    <s v="11:54"/>
    <n v="11.900000036694109"/>
    <s v="9:45"/>
    <s v=""/>
    <x v="0"/>
    <s v="41393559-1"/>
    <s v="ROSA ELVIRA GOMEZ MELO                                                   "/>
    <s v="TRIAGE 4"/>
  </r>
  <r>
    <x v="2273"/>
    <d v="2019-11-27T18:51:11"/>
    <d v="2019-11-27T18:54:28"/>
    <x v="0"/>
    <s v="26:04"/>
    <n v="26.066666641272604"/>
    <s v="3:17"/>
    <s v=""/>
    <x v="0"/>
    <s v="1007404066-2"/>
    <s v="HAROL ESTIVEN PARRA QUINTERO                                             "/>
    <s v="TRIAGE 4"/>
  </r>
  <r>
    <x v="2274"/>
    <d v="2019-11-27T18:55:57"/>
    <d v="2019-11-27T18:57:37"/>
    <x v="0"/>
    <s v="16:39"/>
    <n v="16.650000005029142"/>
    <s v="1:40"/>
    <s v=""/>
    <x v="0"/>
    <s v="55150046-1"/>
    <s v="EDITH  CORTES RIOS                                                       "/>
    <s v="TRIAGE 4"/>
  </r>
  <r>
    <x v="2275"/>
    <d v="2019-11-27T19:00:37"/>
    <d v="2019-11-27T19:16:07"/>
    <x v="1329"/>
    <s v="17:36"/>
    <n v="17.600000007078052"/>
    <s v="15:30"/>
    <n v="27.283333330415189"/>
    <x v="1"/>
    <s v="1030699249-3"/>
    <s v="LUIS ALBERTO COBA RAMIREZ                                                "/>
    <s v="TRIAGE 3"/>
  </r>
  <r>
    <x v="2276"/>
    <d v="2019-11-27T19:17:25"/>
    <d v="2019-11-27T19:22:26"/>
    <x v="1330"/>
    <s v="14:23"/>
    <n v="14.383333311416209"/>
    <s v="5:01"/>
    <n v="2.5666666589677334"/>
    <x v="1"/>
    <s v="19225928-1"/>
    <s v="HECTOR EDUARDO DUQUE MAYORGA                                             "/>
    <s v="TRIAGE 3"/>
  </r>
  <r>
    <x v="2277"/>
    <d v="2019-11-27T20:08:36"/>
    <d v="2019-11-27T20:13:43"/>
    <x v="1331"/>
    <s v="20:04"/>
    <n v="20.066666663624346"/>
    <s v="5:07"/>
    <n v="13.383333329111338"/>
    <x v="1"/>
    <s v="1022985596-1"/>
    <s v="CIRO DAVID CARRILLO DUARTE                                               "/>
    <s v="TRIAGE 3"/>
  </r>
  <r>
    <x v="2278"/>
    <d v="2019-11-27T20:15:00"/>
    <d v="2019-11-27T20:23:56"/>
    <x v="1332"/>
    <s v="7:18"/>
    <n v="7.3000000091269612"/>
    <s v="8:56"/>
    <n v="3.4833333408460021"/>
    <x v="1"/>
    <s v="23443041-19"/>
    <s v="LEONOR  GALEANO DE MORENO                                                "/>
    <s v="TRIAGE 3"/>
  </r>
  <r>
    <x v="2279"/>
    <d v="2019-11-27T20:27:43"/>
    <d v="2019-11-27T20:39:10"/>
    <x v="1333"/>
    <s v="7:15"/>
    <n v="7.249999986961484"/>
    <s v="11:27"/>
    <n v="37.350000003352761"/>
    <x v="1"/>
    <s v="1023891536-1"/>
    <s v="JUAN JOSE AMORTEGUI MALDONADO                                            "/>
    <s v="TRIAGE 3"/>
  </r>
  <r>
    <x v="2280"/>
    <d v="2019-11-27T21:04:54"/>
    <d v="2019-11-27T21:12:55"/>
    <x v="0"/>
    <s v="26:06"/>
    <n v="26.100000003352761"/>
    <s v="8:01"/>
    <s v=""/>
    <x v="0"/>
    <s v="1023879563-12"/>
    <s v="JENNY FERNANDA CARRANZA ILLO                                             "/>
    <s v="TRIAGE 4"/>
  </r>
  <r>
    <x v="2281"/>
    <d v="2019-11-27T21:21:20"/>
    <d v="2019-11-27T21:24:28"/>
    <x v="1334"/>
    <s v="26:08"/>
    <n v="26.133333323523402"/>
    <s v="3:08"/>
    <n v="15.183333330787718"/>
    <x v="1"/>
    <s v="1013663116-1"/>
    <s v="JOHAN SMITH ORJUELA LEGUIZAMON                                           "/>
    <s v="TRIAGE 3"/>
  </r>
  <r>
    <x v="2282"/>
    <d v="2019-11-27T21:57:43"/>
    <d v="2019-11-27T22:05:43"/>
    <x v="0"/>
    <s v="25:02"/>
    <n v="25.033333338797092"/>
    <s v="8:00"/>
    <s v=""/>
    <x v="0"/>
    <s v="140733-4"/>
    <s v="JORGE ALBERTO AYALA OLIVEROS                                             "/>
    <s v="TRIAGE 4"/>
  </r>
  <r>
    <x v="2283"/>
    <d v="2019-11-27T22:06:02"/>
    <d v="2019-11-27T22:08:49"/>
    <x v="0"/>
    <s v="27:02"/>
    <n v="27.03333334531635"/>
    <s v="2:47"/>
    <s v=""/>
    <x v="0"/>
    <s v="1023891314-1"/>
    <s v="LEIDY JOHANNA ESCOBAR LANDINEZ                                           "/>
    <s v="TRIAGE 4"/>
  </r>
  <r>
    <x v="2284"/>
    <d v="2019-11-27T22:12:36"/>
    <d v="2019-11-27T22:17:58"/>
    <x v="0"/>
    <s v="17:12"/>
    <n v="17.199999997392297"/>
    <s v="5:22"/>
    <s v=""/>
    <x v="0"/>
    <s v="52340474-7"/>
    <s v="LUZ ESTELLA VARGAS ROBAYO                                                "/>
    <s v="TRIAGE 4"/>
  </r>
  <r>
    <x v="2285"/>
    <d v="2019-11-27T22:18:20"/>
    <d v="2019-11-27T22:30:17"/>
    <x v="1335"/>
    <s v="21:07"/>
    <n v="21.116666668094695"/>
    <s v="11:57"/>
    <n v="56.216666637919843"/>
    <x v="1"/>
    <s v="28718676-1"/>
    <s v="MELBA  MEDINA DE VANEGAS                                                 "/>
    <s v="TRIAGE 3"/>
  </r>
  <r>
    <x v="2286"/>
    <d v="2019-11-27T22:31:17"/>
    <d v="2019-11-27T22:40:18"/>
    <x v="0"/>
    <s v="30:43"/>
    <n v="30.716666649095714"/>
    <s v="9:01"/>
    <s v=""/>
    <x v="4"/>
    <s v="124110-10"/>
    <s v="JORGE OCTAVIO GARZON                                                     "/>
    <s v="TRIAGE 5"/>
  </r>
  <r>
    <x v="2287"/>
    <d v="2019-11-27T22:40:39"/>
    <d v="2019-11-27T22:48:48"/>
    <x v="0"/>
    <s v="26:44"/>
    <n v="26.733333338052034"/>
    <s v="8:09"/>
    <s v=""/>
    <x v="0"/>
    <s v="136602-8"/>
    <s v="MANUEL ANTONIO AVENDAÑO                                                  "/>
    <s v="TRIAGE 4"/>
  </r>
  <r>
    <x v="2288"/>
    <d v="2019-11-27T23:15:44"/>
    <d v="2019-11-27T23:20:36"/>
    <x v="0"/>
    <s v="2:39"/>
    <n v="2.6500000013038516"/>
    <s v="4:52"/>
    <s v=""/>
    <x v="0"/>
    <s v="1032423892-3"/>
    <s v="CRISTIAN DAVID ROJAS TIQUE                                               "/>
    <s v="TRIAGE 4"/>
  </r>
  <r>
    <x v="2289"/>
    <d v="2019-11-27T23:21:58"/>
    <d v="2019-11-27T23:27:58"/>
    <x v="1336"/>
    <s v="5:07"/>
    <n v="5.1166666997596622"/>
    <s v="6:00"/>
    <n v="20.766666680574417"/>
    <x v="1"/>
    <s v="124110-11"/>
    <s v="JORGE OCTAVIO GARZON                                                     "/>
    <s v="TRIAGE 3"/>
  </r>
  <r>
    <x v="2290"/>
    <d v="2019-11-27T23:51:54"/>
    <d v="2019-11-27T23:57:32"/>
    <x v="0"/>
    <s v="8:39"/>
    <n v="8.6500000208616257"/>
    <s v="5:38"/>
    <s v=""/>
    <x v="0"/>
    <s v="52078473-2"/>
    <s v="MARIA DELIA REINA RUIZ                                                   "/>
    <s v="TRIAGE 4"/>
  </r>
  <r>
    <x v="2291"/>
    <d v="2019-11-28T00:50:12"/>
    <d v="2019-11-28T00:57:31"/>
    <x v="0"/>
    <s v="19:13"/>
    <n v="19.216666663996875"/>
    <s v="7:19"/>
    <s v=""/>
    <x v="0"/>
    <s v="65554761-1"/>
    <s v="MARIANA SUGEY SERRANO HUERTAS                                            "/>
    <s v="TRIAGE 4"/>
  </r>
  <r>
    <x v="2292"/>
    <d v="2019-11-28T01:11:19"/>
    <d v="2019-11-28T01:16:20"/>
    <x v="0"/>
    <s v="5:49"/>
    <n v="5.8166666748002172"/>
    <s v="5:01"/>
    <s v=""/>
    <x v="0"/>
    <s v="1000224688-1"/>
    <s v="HEIDY VANESSA SUAREZ SUAREZ                                              "/>
    <s v="TRIAGE 4"/>
  </r>
  <r>
    <x v="2293"/>
    <d v="2019-11-28T02:28:51"/>
    <d v="2019-11-28T02:33:13"/>
    <x v="0"/>
    <s v="22:11"/>
    <n v="22.183333332650363"/>
    <s v="4:22"/>
    <s v=""/>
    <x v="0"/>
    <s v="65714219-2"/>
    <s v="CARMENZA  GARCIA                                                         "/>
    <s v="TRIAGE 4"/>
  </r>
  <r>
    <x v="2294"/>
    <d v="2019-11-28T02:38:29"/>
    <d v="2019-11-28T02:40:05"/>
    <x v="1337"/>
    <s v="5:34"/>
    <n v="5.5666666477918625"/>
    <s v="1:36"/>
    <n v="1.6833333391696215"/>
    <x v="1"/>
    <s v="52370834-1"/>
    <s v="DIANA MARCELA HERNANDEZ SALAS                                            "/>
    <s v="TRIAGE 3"/>
  </r>
  <r>
    <x v="2295"/>
    <d v="2019-11-28T03:57:50"/>
    <d v="2019-11-28T03:59:53"/>
    <x v="1338"/>
    <s v="32:40"/>
    <n v="32.666666675359011"/>
    <s v="2:03"/>
    <n v="6.4333333494141698"/>
    <x v="1"/>
    <s v="17138293-8"/>
    <s v="GONZALO DE JESUS MONTOYA RAMIREZ                                         "/>
    <s v="TRIAGE 3"/>
  </r>
  <r>
    <x v="2296"/>
    <d v="2019-11-28T05:49:12"/>
    <d v="2019-11-28T05:52:52"/>
    <x v="1339"/>
    <s v="19:07"/>
    <n v="19.116666661575437"/>
    <s v="3:40"/>
    <n v="63.466666666790843"/>
    <x v="1"/>
    <s v="11785402-2"/>
    <s v="JORGE ELIECER MURILLO MENA                                               "/>
    <s v="TRIAGE 3"/>
  </r>
  <r>
    <x v="2297"/>
    <d v="2019-11-28T07:13:02"/>
    <d v="2019-11-28T07:16:51"/>
    <x v="0"/>
    <s v="9:14"/>
    <n v="9.2333333333954215"/>
    <s v="3:49"/>
    <s v=""/>
    <x v="1"/>
    <s v="80843038-1"/>
    <s v="ANGEL LEONARDO BRAVO MENDEZ                                              "/>
    <s v="TRIAGE 3"/>
  </r>
  <r>
    <x v="2298"/>
    <d v="2019-11-28T07:21:00"/>
    <d v="2019-11-28T07:22:42"/>
    <x v="1340"/>
    <s v="13:02"/>
    <n v="13.03333334159106"/>
    <s v="1:42"/>
    <n v="4.8666666727513075"/>
    <x v="1"/>
    <s v="20250292-3"/>
    <s v="CLEOFE  BALLEN DE MONDRAGON                                              "/>
    <s v="TRIAGE 3"/>
  </r>
  <r>
    <x v="2299"/>
    <d v="2019-11-28T07:17:06"/>
    <d v="2019-11-28T07:18:39"/>
    <x v="1341"/>
    <s v="2:13"/>
    <n v="2.21666662953794"/>
    <s v="1:33"/>
    <n v="6.1666666623204947"/>
    <x v="3"/>
    <s v="79509189-1"/>
    <s v="HEVER GERARDO FORERO                                                     "/>
    <s v="TRIAGE 1"/>
  </r>
  <r>
    <x v="2300"/>
    <d v="2019-11-28T07:46:35"/>
    <d v="2019-11-28T07:49:12"/>
    <x v="0"/>
    <s v="18:07"/>
    <n v="18.11666663736105"/>
    <s v="2:37"/>
    <s v=""/>
    <x v="0"/>
    <s v="39712225-1"/>
    <s v="DEISY  SALCEDO SALCEDO                                                   "/>
    <s v="TRIAGE 4"/>
  </r>
  <r>
    <x v="2301"/>
    <d v="2019-11-28T07:49:37"/>
    <d v="2019-11-28T07:56:18"/>
    <x v="0"/>
    <s v="4:38"/>
    <n v="4.6333333477377892"/>
    <s v="6:41"/>
    <s v=""/>
    <x v="0"/>
    <s v="38432598-11"/>
    <s v="ADELINA  MUÑOZ DE LARA                                                   "/>
    <s v="TRIAGE 4"/>
  </r>
  <r>
    <x v="2302"/>
    <d v="2019-11-28T07:57:32"/>
    <d v="2019-11-28T08:00:08"/>
    <x v="0"/>
    <s v="9:55"/>
    <n v="9.916666648350656"/>
    <s v="2:36"/>
    <s v=""/>
    <x v="0"/>
    <s v="79661888-1"/>
    <s v="GIOVANNI  MORALES SOCHA                                                  "/>
    <s v="TRIAGE 4"/>
  </r>
  <r>
    <x v="2303"/>
    <d v="2019-11-28T08:12:42"/>
    <d v="2019-11-28T08:14:00"/>
    <x v="1342"/>
    <s v="2:16"/>
    <n v="2.2666666517034173"/>
    <s v="1:18"/>
    <n v="9.5500000007450581"/>
    <x v="1"/>
    <s v="1024462402-1"/>
    <s v="PABLO ELIECER PINZON CASTILLO                                            "/>
    <s v="TRIAGE 3"/>
  </r>
  <r>
    <x v="2304"/>
    <d v="2019-11-28T08:31:46"/>
    <d v="2019-11-28T08:34:30"/>
    <x v="0"/>
    <s v="16:04"/>
    <n v="16.06666665058583"/>
    <s v="2:44"/>
    <s v=""/>
    <x v="0"/>
    <s v="52440236-1"/>
    <s v="CLARA LUZ MILA PINZON AHUMADA                                            "/>
    <s v="TRIAGE 4"/>
  </r>
  <r>
    <x v="2305"/>
    <d v="2019-11-28T08:34:57"/>
    <d v="2019-11-28T08:38:25"/>
    <x v="1343"/>
    <s v="7:33"/>
    <n v="7.5499999942258"/>
    <s v="3:28"/>
    <n v="14.13333332631737"/>
    <x v="1"/>
    <s v="21075631-7"/>
    <s v="ADELAIDA  VELANDIA CASTRO                                                "/>
    <s v="TRIAGE 3"/>
  </r>
  <r>
    <x v="2306"/>
    <d v="2019-11-28T08:41:23"/>
    <d v="2019-11-28T08:43:11"/>
    <x v="1344"/>
    <s v="2:03"/>
    <n v="2.0500000286847353"/>
    <s v="1:48"/>
    <n v="5.1333333179354668"/>
    <x v="1"/>
    <s v="52118973-1"/>
    <s v="DORA MARISOL VARGAS BERNAL                                               "/>
    <s v="TRIAGE 3"/>
  </r>
  <r>
    <x v="2307"/>
    <d v="2019-11-28T08:55:45"/>
    <d v="2019-11-28T09:03:37"/>
    <x v="0"/>
    <s v="6:09"/>
    <n v="6.1500000022351742"/>
    <s v="7:52"/>
    <s v=""/>
    <x v="1"/>
    <s v="1031154820-1"/>
    <s v="HAMLLY SOMME MATIZ RUBIO                                                 "/>
    <s v="TRIAGE 3"/>
  </r>
  <r>
    <x v="2308"/>
    <d v="2019-11-28T09:03:52"/>
    <d v="2019-11-28T09:14:36"/>
    <x v="0"/>
    <s v="7:15"/>
    <n v="7.249999986961484"/>
    <s v="10:44"/>
    <s v=""/>
    <x v="1"/>
    <s v="23486050-1"/>
    <s v="MARIA LUCILA MATEUS MORALES                                              "/>
    <s v="TRIAGE 3"/>
  </r>
  <r>
    <x v="2309"/>
    <d v="2019-11-28T09:15:23"/>
    <d v="2019-11-28T09:22:41"/>
    <x v="0"/>
    <s v="13:47"/>
    <n v="13.783333338797092"/>
    <s v="7:18"/>
    <s v=""/>
    <x v="0"/>
    <s v="20904692-10"/>
    <s v="EDNA  GUZMAN GARCIA                                                      "/>
    <s v="TRIAGE 4"/>
  </r>
  <r>
    <x v="2310"/>
    <d v="2019-11-28T09:23:54"/>
    <d v="2019-11-28T09:28:17"/>
    <x v="1345"/>
    <s v="19:04"/>
    <n v="19.066666639409959"/>
    <s v="4:23"/>
    <n v="7.2333333687856793"/>
    <x v="1"/>
    <s v="19121839-1"/>
    <s v="JOSE DIMAS REY BERMUDEZ                                                  "/>
    <s v="TRIAGE 3"/>
  </r>
  <r>
    <x v="2311"/>
    <d v="2019-11-28T09:28:45"/>
    <d v="2019-11-28T09:35:22"/>
    <x v="0"/>
    <s v="10:53"/>
    <n v="10.883333352394402"/>
    <s v="6:37"/>
    <s v=""/>
    <x v="0"/>
    <s v="20174458-11"/>
    <s v="OFELIA  TOLOZA CAMACHO                                                   "/>
    <s v="TRIAGE 4"/>
  </r>
  <r>
    <x v="2312"/>
    <d v="2019-11-28T09:35:58"/>
    <d v="2019-11-28T09:43:41"/>
    <x v="0"/>
    <s v="9:58"/>
    <n v="9.9666666705161333"/>
    <s v="7:43"/>
    <s v=""/>
    <x v="0"/>
    <s v="36693508-1"/>
    <s v="SANDRA LEONOR CORREA AMADOR                                              "/>
    <s v="TRIAGE 4"/>
  </r>
  <r>
    <x v="2313"/>
    <d v="2019-11-28T09:45:03"/>
    <d v="2019-11-28T09:49:31"/>
    <x v="1346"/>
    <s v="15:13"/>
    <n v="15.216666650958359"/>
    <s v="4:28"/>
    <n v="3.7999999662861228"/>
    <x v="1"/>
    <s v="41450649-4"/>
    <s v="GLADYS  ANGARITA DE NIÑO                                                 "/>
    <s v="TRIAGE 3"/>
  </r>
  <r>
    <x v="2314"/>
    <d v="2019-11-28T09:49:46"/>
    <d v="2019-11-28T09:54:20"/>
    <x v="1347"/>
    <s v="17:17"/>
    <n v="17.283333339728415"/>
    <s v="4:34"/>
    <n v="8.3500000135973096"/>
    <x v="1"/>
    <s v="28933949-8"/>
    <s v="HERMELINDA  MURILLO GUZMAN                                               "/>
    <s v="TRIAGE 3"/>
  </r>
  <r>
    <x v="2315"/>
    <d v="2019-11-28T09:55:55"/>
    <d v="2019-11-28T10:02:48"/>
    <x v="0"/>
    <s v="21:17"/>
    <n v="21.283333352766931"/>
    <s v="6:53"/>
    <s v=""/>
    <x v="1"/>
    <s v="41360896-3"/>
    <s v="MARIA LUCY PRIETO IBAÑEZ                                                 "/>
    <s v="TRIAGE 3"/>
  </r>
  <r>
    <x v="2316"/>
    <d v="2019-11-28T10:03:23"/>
    <d v="2019-11-28T10:05:11"/>
    <x v="1348"/>
    <s v="18:29"/>
    <n v="18.483333326876163"/>
    <s v="1:48"/>
    <n v="8.4333333559334278"/>
    <x v="1"/>
    <s v="1068581278-1"/>
    <s v="TACHI NEIRA PAEZ SANCHEZ                                                 "/>
    <s v="TRIAGE 3"/>
  </r>
  <r>
    <x v="2317"/>
    <d v="2019-11-28T10:05:25"/>
    <d v="2019-11-28T10:09:29"/>
    <x v="1349"/>
    <s v="5:01"/>
    <n v="5.0166666554287076"/>
    <s v="4:04"/>
    <n v="18.649999969638884"/>
    <x v="1"/>
    <s v="41612735-1"/>
    <s v="AURA MARIA SARMIENTO PAEZ                                                "/>
    <s v="TRIAGE 3"/>
  </r>
  <r>
    <x v="2318"/>
    <d v="2019-11-28T10:09:43"/>
    <d v="2019-11-28T10:22:01"/>
    <x v="0"/>
    <s v="5:56"/>
    <n v="5.9333333373069763"/>
    <s v="12:18"/>
    <s v=""/>
    <x v="0"/>
    <s v="41524141-1"/>
    <s v="ROSA ELIDA RODRIGUEZ CASTRO                                              "/>
    <s v="TRIAGE 4"/>
  </r>
  <r>
    <x v="2319"/>
    <d v="2019-11-28T10:22:15"/>
    <d v="2019-11-28T10:27:49"/>
    <x v="0"/>
    <s v="15:37"/>
    <n v="15.616666660644114"/>
    <s v="5:34"/>
    <s v=""/>
    <x v="0"/>
    <s v="52161617-1"/>
    <s v="NATHALIA  RIAÑO GOMEZ                                                    "/>
    <s v="TRIAGE 4"/>
  </r>
  <r>
    <x v="2320"/>
    <d v="2019-11-28T10:23:20"/>
    <d v="2019-11-28T10:34:39"/>
    <x v="0"/>
    <s v="13:02"/>
    <n v="13.03333334159106"/>
    <s v="11:19"/>
    <s v=""/>
    <x v="0"/>
    <s v="1017165068-2"/>
    <s v="MERLY  CAICEDO CASTAÑO                                                   "/>
    <s v="TRIAGE 4"/>
  </r>
  <r>
    <x v="2321"/>
    <d v="2019-11-28T10:35:49"/>
    <d v="2019-11-28T10:41:29"/>
    <x v="1350"/>
    <s v="3:47"/>
    <n v="3.7833333481103182"/>
    <s v="5:40"/>
    <n v="1.2166666891425848"/>
    <x v="1"/>
    <s v="1012441337-1"/>
    <s v="ERICA TATIANA QUIÑONES VALDES                                            "/>
    <s v="TRIAGE 3"/>
  </r>
  <r>
    <x v="2322"/>
    <d v="2019-11-28T10:50:20"/>
    <d v="2019-11-28T10:53:07"/>
    <x v="1351"/>
    <s v="2:48"/>
    <n v="2.8000000258907676"/>
    <s v="2:47"/>
    <n v="5.3000000026077032"/>
    <x v="1"/>
    <s v="79551114-1"/>
    <s v="HECTOR ALONSO MINORTA MONTEJO                                            "/>
    <s v="TRIAGE 3"/>
  </r>
  <r>
    <x v="2323"/>
    <d v="2019-11-28T10:55:40"/>
    <d v="2019-11-28T10:57:27"/>
    <x v="1352"/>
    <s v="2:29"/>
    <n v="2.483333358541131"/>
    <s v="1:47"/>
    <n v="7.6166666345670819"/>
    <x v="1"/>
    <s v="41618407-1"/>
    <s v="MARIA DEL ROSARIO FORERO FAJARDO                                         "/>
    <s v="TRIAGE 3"/>
  </r>
  <r>
    <x v="2324"/>
    <d v="2019-11-28T11:03:05"/>
    <d v="2019-11-28T11:07:49"/>
    <x v="1353"/>
    <s v="5:23"/>
    <n v="5.3833333449438214"/>
    <s v="4:44"/>
    <n v="25.08333336096257"/>
    <x v="1"/>
    <s v="39722384-1"/>
    <s v="ROSA MARIA BEITA CRISTIANO                                               "/>
    <s v="TRIAGE 3"/>
  </r>
  <r>
    <x v="2325"/>
    <d v="2019-11-28T11:09:43"/>
    <d v="2019-11-28T11:12:58"/>
    <x v="1354"/>
    <s v="7:31"/>
    <n v="7.5166666740551591"/>
    <s v="3:15"/>
    <n v="26.383333308622241"/>
    <x v="1"/>
    <s v="11253484-11"/>
    <s v="HECTOR MARIA SANTISTEBAN SAAVEDRA                                        "/>
    <s v="TRIAGE 3"/>
  </r>
  <r>
    <x v="2326"/>
    <d v="2019-11-28T11:13:54"/>
    <d v="2019-11-28T11:15:48"/>
    <x v="1355"/>
    <s v="6:07"/>
    <n v="6.1166666820645332"/>
    <s v="1:54"/>
    <n v="7.7166666369885206"/>
    <x v="1"/>
    <s v="4170146-1"/>
    <s v="CRISTOBAL  FAJARDO PINILLA                                               "/>
    <s v="TRIAGE 3"/>
  </r>
  <r>
    <x v="2327"/>
    <d v="2019-11-28T11:17:07"/>
    <d v="2019-11-28T11:21:30"/>
    <x v="0"/>
    <s v="4:12"/>
    <n v="4.2000000178813934"/>
    <s v="4:23"/>
    <s v=""/>
    <x v="0"/>
    <s v="79638971-2"/>
    <s v="LINDEMEYER  ARIZA SANCHEZ                                                "/>
    <s v="TRIAGE 4"/>
  </r>
  <r>
    <x v="2328"/>
    <d v="2019-11-28T11:26:34"/>
    <d v="2019-11-28T11:28:17"/>
    <x v="0"/>
    <s v="2:35"/>
    <n v="2.5833333190530539"/>
    <s v="1:43"/>
    <s v=""/>
    <x v="0"/>
    <s v="1001181333-1"/>
    <s v="CARLOS EDUARDO RIVERA AMPUDIA                                            "/>
    <s v="TRIAGE 4"/>
  </r>
  <r>
    <x v="2329"/>
    <d v="2019-11-28T11:30:55"/>
    <d v="2019-11-28T11:33:29"/>
    <x v="1356"/>
    <s v="3:17"/>
    <n v="3.2833333360031247"/>
    <s v="2:34"/>
    <n v="28.033333327621222"/>
    <x v="1"/>
    <s v="53104017-1"/>
    <s v="JENIFFER ALEXANDRA LEGUIZAMO VELASQUEZ                                   "/>
    <s v="TRIAGE 3"/>
  </r>
  <r>
    <x v="2330"/>
    <d v="2019-11-28T11:34:10"/>
    <d v="2019-11-28T11:38:01"/>
    <x v="0"/>
    <s v="3:45"/>
    <n v="3.7500000279396772"/>
    <s v="3:51"/>
    <s v=""/>
    <x v="0"/>
    <s v="96168032-1"/>
    <s v="MELQUISEDIS  CARREÑO GAYON                                               "/>
    <s v="TRIAGE 4"/>
  </r>
  <r>
    <x v="2331"/>
    <d v="2019-11-28T11:38:18"/>
    <d v="2019-11-28T11:41:47"/>
    <x v="0"/>
    <s v="6:17"/>
    <n v="6.2833333667367697"/>
    <s v="3:29"/>
    <s v=""/>
    <x v="0"/>
    <s v="20235129-4"/>
    <s v="ROSAURA  BERBEO DE PEÑA                                                  "/>
    <s v="TRIAGE 4"/>
  </r>
  <r>
    <x v="2332"/>
    <d v="2019-11-28T11:42:20"/>
    <d v="2019-11-28T11:47:58"/>
    <x v="1357"/>
    <s v="8:29"/>
    <n v="8.4833333361893892"/>
    <s v="5:38"/>
    <n v="37.116666636429727"/>
    <x v="1"/>
    <s v="423882-2"/>
    <s v="ULDARICO  ORJUELA MOLINA                                                 "/>
    <s v="TRIAGE 3"/>
  </r>
  <r>
    <x v="2333"/>
    <d v="2019-11-28T11:48:23"/>
    <d v="2019-11-28T11:52:48"/>
    <x v="1358"/>
    <s v="11:02"/>
    <n v="11.033333335071802"/>
    <s v="4:25"/>
    <n v="0.40000000968575478"/>
    <x v="1"/>
    <s v="20080363-1"/>
    <s v="CECILIA  HUERFANO RODRIGUEZ                                              "/>
    <s v="TRIAGE 3"/>
  </r>
  <r>
    <x v="2334"/>
    <d v="2019-11-28T11:53:42"/>
    <d v="2019-11-28T11:57:29"/>
    <x v="1359"/>
    <s v="12:39"/>
    <n v="12.650000033900142"/>
    <s v="3:47"/>
    <n v="37.233333340846002"/>
    <x v="1"/>
    <s v="41736622-6"/>
    <s v="MARIA ESTRELLA SIABATO DE GOMEZ                                          "/>
    <s v="TRIAGE 3"/>
  </r>
  <r>
    <x v="2335"/>
    <d v="2019-11-28T11:57:53"/>
    <d v="2019-11-28T12:04:16"/>
    <x v="0"/>
    <s v="14:14"/>
    <n v="14.233333328738809"/>
    <s v="6:23"/>
    <s v=""/>
    <x v="1"/>
    <s v="1031174250-6"/>
    <s v="PAULA XIMENA PEÑALOZA RODRIGUEZ                                          "/>
    <s v="TRIAGE 3"/>
  </r>
  <r>
    <x v="2336"/>
    <d v="2019-11-28T12:10:39"/>
    <d v="2019-11-28T12:14:48"/>
    <x v="0"/>
    <s v="24:33"/>
    <n v="24.549999986775219"/>
    <s v="4:09"/>
    <s v=""/>
    <x v="0"/>
    <s v="1003248813-1"/>
    <s v="EDGARDO ENRIQUE PIÑERES MONTAÑEZ                                         "/>
    <s v="TRIAGE 4"/>
  </r>
  <r>
    <x v="2337"/>
    <d v="2019-11-28T12:15:28"/>
    <d v="2019-11-28T12:19:57"/>
    <x v="1360"/>
    <s v="26:30"/>
    <n v="26.500000013038516"/>
    <s v="4:29"/>
    <n v="37.616666648536921"/>
    <x v="1"/>
    <s v="1010245283-1"/>
    <s v="ADAN RICARDO GARCIA PARDO                                                "/>
    <s v="TRIAGE 3"/>
  </r>
  <r>
    <x v="2338"/>
    <d v="2019-11-28T12:25:42"/>
    <d v="2019-11-28T12:29:55"/>
    <x v="1361"/>
    <s v="4:50"/>
    <n v="4.8333333106711507"/>
    <s v="4:13"/>
    <n v="45.100000002421439"/>
    <x v="1"/>
    <s v="289332-5"/>
    <s v="ALFONSO  CASTILLO BELTRAN                                                "/>
    <s v="TRIAGE 3"/>
  </r>
  <r>
    <x v="2339"/>
    <d v="2019-11-28T12:45:25"/>
    <d v="2019-11-28T12:52:52"/>
    <x v="1362"/>
    <s v="19:49"/>
    <n v="19.816666678525507"/>
    <s v="7:27"/>
    <n v="25.39999998640269"/>
    <x v="1"/>
    <s v="51788381-2"/>
    <s v="LUPERLY  ARJONA BERNAL                                                   "/>
    <s v="TRIAGE 3"/>
  </r>
  <r>
    <x v="2340"/>
    <d v="2019-11-28T12:30:22"/>
    <d v="2019-11-28T12:44:51"/>
    <x v="1363"/>
    <s v="3:19"/>
    <n v="3.3166666561737657"/>
    <s v="14:29"/>
    <n v="46.216666647233069"/>
    <x v="1"/>
    <s v="80096683-3"/>
    <s v="FABIAN  ORJUELA PERILLA                                                  "/>
    <s v="TRIAGE 3"/>
  </r>
  <r>
    <x v="2341"/>
    <d v="2019-11-28T12:53:13"/>
    <d v="2019-11-28T12:57:57"/>
    <x v="1364"/>
    <s v="21:14"/>
    <n v="21.233333330601454"/>
    <s v="4:44"/>
    <n v="53.283333331346512"/>
    <x v="1"/>
    <s v="23912123-2"/>
    <s v="LUZ AMIRA ESLAVA MOJICA                                                  "/>
    <s v="TRIAGE 3"/>
  </r>
  <r>
    <x v="2342"/>
    <d v="2019-11-28T12:58:19"/>
    <d v="2019-11-28T13:01:43"/>
    <x v="0"/>
    <s v="17:16"/>
    <n v="17.266666637733579"/>
    <s v="3:24"/>
    <s v=""/>
    <x v="0"/>
    <s v="28718948-2"/>
    <s v="LUZ EMILGEN GARRIDO NUÑEZ                                                "/>
    <s v="TRIAGE 4"/>
  </r>
  <r>
    <x v="2343"/>
    <d v="2019-11-28T13:02:04"/>
    <d v="2019-11-28T13:07:19"/>
    <x v="0"/>
    <s v="13:28"/>
    <n v="13.466666671447456"/>
    <s v="5:15"/>
    <s v=""/>
    <x v="1"/>
    <s v="17195456-2"/>
    <s v="LUIS ANTONIO ZUÑIGA RODRIGUEZ                                            "/>
    <s v="TRIAGE 3"/>
  </r>
  <r>
    <x v="2344"/>
    <d v="2019-11-28T13:10:14"/>
    <d v="2019-11-28T13:16:35"/>
    <x v="1365"/>
    <s v="9:02"/>
    <n v="9.0333333285525441"/>
    <s v="6:21"/>
    <n v="37.066666656173766"/>
    <x v="1"/>
    <s v="1016055732-2"/>
    <s v="YISED VIVIANA LOPEZ GALLEGO                                              "/>
    <s v="TRIAGE 3"/>
  </r>
  <r>
    <x v="2345"/>
    <d v="2019-11-28T13:16:52"/>
    <d v="2019-11-28T13:20:33"/>
    <x v="1366"/>
    <s v="12:24"/>
    <n v="12.400000006891787"/>
    <s v="3:41"/>
    <n v="47.283333311788738"/>
    <x v="1"/>
    <s v="17096575-7"/>
    <s v="JOSE VICENTE GUEVARA SABOGAL                                             "/>
    <s v="TRIAGE 3"/>
  </r>
  <r>
    <x v="2346"/>
    <d v="2019-11-28T13:21:17"/>
    <d v="2019-11-28T13:26:07"/>
    <x v="0"/>
    <s v="12:09"/>
    <n v="12.150000021792948"/>
    <s v="4:50"/>
    <s v=""/>
    <x v="0"/>
    <s v="55179690-1"/>
    <s v="RUTH  MENDEZ RIOBO                                                       "/>
    <s v="TRIAGE 4"/>
  </r>
  <r>
    <x v="2347"/>
    <d v="2019-11-28T13:26:28"/>
    <d v="2019-11-28T13:29:24"/>
    <x v="1367"/>
    <s v="14:03"/>
    <n v="14.050000025890768"/>
    <s v="2:56"/>
    <n v="42.050000033341348"/>
    <x v="1"/>
    <s v="52032887-8"/>
    <s v="LUZ DARY SOLANO ARANGO                                                   "/>
    <s v="TRIAGE 3"/>
  </r>
  <r>
    <x v="2348"/>
    <d v="2019-11-28T13:37:05"/>
    <d v="2019-11-28T13:41:43"/>
    <x v="0"/>
    <s v="6:39"/>
    <n v="6.6500000143423676"/>
    <s v="4:38"/>
    <s v=""/>
    <x v="4"/>
    <s v="41641268-5"/>
    <s v="MARIA DEL CARMEN LADINO GUZMAN                                           "/>
    <s v="TRIAGE 5"/>
  </r>
  <r>
    <x v="2349"/>
    <d v="2019-11-28T13:42:51"/>
    <d v="2019-11-28T13:49:59"/>
    <x v="0"/>
    <s v="3:49"/>
    <n v="3.8166666682809591"/>
    <s v="7:08"/>
    <s v=""/>
    <x v="0"/>
    <s v="20280079-8"/>
    <s v="MARIA EMMA MOLANO VDA DE BERMUDEZ                                        "/>
    <s v="TRIAGE 4"/>
  </r>
  <r>
    <x v="2350"/>
    <d v="2019-11-28T13:50:15"/>
    <d v="2019-11-28T13:56:13"/>
    <x v="0"/>
    <s v="9:51"/>
    <n v="9.8500000080093741"/>
    <s v="5:58"/>
    <s v=""/>
    <x v="0"/>
    <s v="1023036328-6"/>
    <s v="YESICA  BUITRAGO PULIDO                                                  "/>
    <s v="TRIAGE 4"/>
  </r>
  <r>
    <x v="2351"/>
    <d v="2019-11-28T14:06:50"/>
    <d v="2019-11-28T14:16:23"/>
    <x v="1368"/>
    <s v="11:59"/>
    <n v="11.983333337120712"/>
    <s v="9:33"/>
    <n v="16.966666672378778"/>
    <x v="1"/>
    <s v="41316329-4"/>
    <s v="MARIA MERCEDES RODRIGUEZ DE QUIMBAY                                      "/>
    <s v="TRIAGE 3"/>
  </r>
  <r>
    <x v="2352"/>
    <d v="2019-11-28T14:16:46"/>
    <d v="2019-11-28T14:22:12"/>
    <x v="0"/>
    <s v="10:20"/>
    <n v="10.333333360031247"/>
    <s v="5:26"/>
    <s v=""/>
    <x v="0"/>
    <s v="28688842-10"/>
    <s v="MARIA NEYEIR GONZALEZ AGUDELO                                            "/>
    <s v="TRIAGE 4"/>
  </r>
  <r>
    <x v="2353"/>
    <d v="2019-11-28T14:31:25"/>
    <d v="2019-11-28T14:37:12"/>
    <x v="0"/>
    <s v="2:51"/>
    <n v="2.850000006146729"/>
    <s v="5:47"/>
    <s v=""/>
    <x v="0"/>
    <s v="28169297-7"/>
    <s v="ADELAIDA  SAENZ SUAREZ                                                   "/>
    <s v="TRIAGE 4"/>
  </r>
  <r>
    <x v="2354"/>
    <d v="2019-11-28T14:37:56"/>
    <d v="2019-11-28T14:43:19"/>
    <x v="0"/>
    <s v="3:18"/>
    <n v="3.2999999960884452"/>
    <s v="5:23"/>
    <s v=""/>
    <x v="0"/>
    <s v="1073676403-2"/>
    <s v="LUIS ENRIQUE PASTAR CRISTIANO                                            "/>
    <s v="TRIAGE 4"/>
  </r>
  <r>
    <x v="2355"/>
    <d v="2019-11-28T14:53:27"/>
    <d v="2019-11-28T15:01:50"/>
    <x v="0"/>
    <s v="3:58"/>
    <n v="3.9666666509583592"/>
    <s v="8:23"/>
    <s v=""/>
    <x v="0"/>
    <s v="79360918-3"/>
    <s v="NELSON RICARDO MARTINEZ LAVERDE                                          "/>
    <s v="TRIAGE 4"/>
  </r>
  <r>
    <x v="2356"/>
    <d v="2019-11-28T15:03:30"/>
    <d v="2019-11-28T15:09:05"/>
    <x v="1369"/>
    <s v="8:46"/>
    <n v="8.7666666833683848"/>
    <s v="5:35"/>
    <n v="3.4333333186805248"/>
    <x v="1"/>
    <s v="28529441-4"/>
    <s v="OFELIA  PEÑA DE GONZALEZ                                                 "/>
    <s v="TRIAGE 3"/>
  </r>
  <r>
    <x v="2357"/>
    <d v="2019-11-28T15:19:39"/>
    <d v="2019-11-28T15:23:34"/>
    <x v="0"/>
    <s v="2:40"/>
    <n v="2.6666666613891721"/>
    <s v="3:55"/>
    <s v=""/>
    <x v="1"/>
    <s v="1088259409-1"/>
    <s v="JUAN DANIEL ROJAS GALINDO                                                "/>
    <s v="TRIAGE 3"/>
  </r>
  <r>
    <x v="2358"/>
    <d v="2019-11-28T15:29:35"/>
    <d v="2019-11-28T15:31:38"/>
    <x v="1370"/>
    <s v="11:02"/>
    <n v="11.033333335071802"/>
    <s v="2:03"/>
    <n v="0.3833333496004343"/>
    <x v="1"/>
    <s v="1090464-7"/>
    <s v="CANDIDO  ARIAS DIAZ                                                      "/>
    <s v="TRIAGE 3"/>
  </r>
  <r>
    <x v="2359"/>
    <d v="2019-11-28T15:26:04"/>
    <d v="2019-11-28T15:33:09"/>
    <x v="0"/>
    <s v="3:19"/>
    <n v="3.3166666980832815"/>
    <s v="7:05"/>
    <s v=""/>
    <x v="1"/>
    <s v="41753128-3"/>
    <s v="FLOR MELIDA GALEANO SUPELANO                                             "/>
    <s v="TRIAGE 3"/>
  </r>
  <r>
    <x v="2360"/>
    <d v="2019-11-28T15:35:23"/>
    <d v="2019-11-28T15:40:40"/>
    <x v="1371"/>
    <s v="2:21"/>
    <n v="2.3499999940395355"/>
    <s v="5:17"/>
    <n v="13.000000021420419"/>
    <x v="1"/>
    <s v="20347687-2"/>
    <s v="ABIGAIL  MOLINA DE BAQUERO                                               "/>
    <s v="TRIAGE 3"/>
  </r>
  <r>
    <x v="2361"/>
    <d v="2019-11-28T15:43:55"/>
    <d v="2019-11-28T15:50:08"/>
    <x v="0"/>
    <s v="2:22"/>
    <n v="2.3666666960343719"/>
    <s v="6:13"/>
    <s v=""/>
    <x v="0"/>
    <s v="1024571886-8"/>
    <s v="IVAN DAVID RAMIREZ CASTRO                                                "/>
    <s v="TRIAGE 4"/>
  </r>
  <r>
    <x v="2362"/>
    <d v="2019-11-28T16:04:04"/>
    <d v="2019-11-28T16:06:51"/>
    <x v="0"/>
    <s v="4:07"/>
    <n v="4.1166666755452752"/>
    <s v="2:47"/>
    <s v=""/>
    <x v="0"/>
    <s v="1013618535-2"/>
    <s v="JONATHAN  SARMIENTO BEJARANO                                             "/>
    <s v="TRIAGE 4"/>
  </r>
  <r>
    <x v="2363"/>
    <d v="2019-11-28T16:09:36"/>
    <d v="2019-11-28T16:16:28"/>
    <x v="0"/>
    <s v="8:47"/>
    <n v="8.7833333434537053"/>
    <s v="6:52"/>
    <s v=""/>
    <x v="0"/>
    <s v="1006004819-2"/>
    <s v="MARTHA LUCIA LASERNA                                                     "/>
    <s v="TRIAGE 4"/>
  </r>
  <r>
    <x v="2364"/>
    <d v="2019-11-28T16:16:41"/>
    <d v="2019-11-28T16:19:52"/>
    <x v="0"/>
    <s v="10:50"/>
    <n v="10.833333372138441"/>
    <s v="3:11"/>
    <s v=""/>
    <x v="0"/>
    <s v="41759423-2"/>
    <s v="MARIA NOLY BARBOSA DE CARDENAS                                           "/>
    <s v="TRIAGE 4"/>
  </r>
  <r>
    <x v="2365"/>
    <d v="2019-11-28T16:20:08"/>
    <d v="2019-11-28T16:22:51"/>
    <x v="0"/>
    <s v="5:29"/>
    <n v="5.4833333473652601"/>
    <s v="2:43"/>
    <s v=""/>
    <x v="0"/>
    <s v="1030620608-3"/>
    <s v="INGRI PAOLA TURGA BARRAGAN                                               "/>
    <s v="TRIAGE 4"/>
  </r>
  <r>
    <x v="2366"/>
    <d v="2019-11-28T16:40:43"/>
    <d v="2019-11-28T16:45:55"/>
    <x v="1372"/>
    <s v="6:11"/>
    <n v="6.1833333224058151"/>
    <s v="5:12"/>
    <n v="0.51666667219251394"/>
    <x v="1"/>
    <s v="41773395-1"/>
    <s v="MARTHA LEONOR VARGAS MORA                                                "/>
    <s v="TRIAGE 3"/>
  </r>
  <r>
    <x v="2367"/>
    <d v="2019-11-28T16:47:35"/>
    <d v="2019-11-28T16:53:01"/>
    <x v="0"/>
    <s v="2:25"/>
    <n v="2.4166666762903333"/>
    <s v="5:26"/>
    <s v=""/>
    <x v="0"/>
    <s v="53081305-1"/>
    <s v="KAREN  LINARES GARCIA                                                    "/>
    <s v="TRIAGE 4"/>
  </r>
  <r>
    <x v="2368"/>
    <d v="2019-11-28T17:03:01"/>
    <d v="2019-11-28T17:09:24"/>
    <x v="1373"/>
    <s v="5:25"/>
    <n v="5.4166666651144624"/>
    <s v="6:23"/>
    <n v="1.7666666815057397"/>
    <x v="1"/>
    <s v="80471257-1"/>
    <s v="LUIS JAIRO PINEDA NIVIAYO                                                "/>
    <s v="TRIAGE 3"/>
  </r>
  <r>
    <x v="2369"/>
    <d v="2019-11-28T17:09:44"/>
    <d v="2019-11-28T17:15:27"/>
    <x v="0"/>
    <s v="4:23"/>
    <n v="4.3833333207294345"/>
    <s v="5:43"/>
    <s v=""/>
    <x v="0"/>
    <s v="52239214-1"/>
    <s v="SANDRA PATRICIA MORENO RINCON                                            "/>
    <s v="TRIAGE 4"/>
  </r>
  <r>
    <x v="2370"/>
    <d v="2019-11-28T17:36:02"/>
    <d v="2019-11-28T17:40:11"/>
    <x v="1374"/>
    <s v="2:51"/>
    <n v="2.850000006146729"/>
    <s v="4:09"/>
    <n v="26.016666661016643"/>
    <x v="1"/>
    <s v="51662816-3"/>
    <s v="ROSA MARIA CASTAÑEDA HERNANDEZ                                           "/>
    <s v="TRIAGE 3"/>
  </r>
  <r>
    <x v="2371"/>
    <d v="2019-11-28T17:50:17"/>
    <d v="2019-11-28T17:53:24"/>
    <x v="1375"/>
    <s v="2:53"/>
    <n v="2.8833333263173699"/>
    <s v="3:07"/>
    <n v="12.21666666213423"/>
    <x v="1"/>
    <s v="20077929-8"/>
    <s v="CONCEPCION  DIAZ DE SANCHEZ                                              "/>
    <s v="TRIAGE 3"/>
  </r>
  <r>
    <x v="2372"/>
    <d v="2019-11-28T18:18:59"/>
    <d v="2019-11-28T18:24:18"/>
    <x v="1376"/>
    <s v="20:50"/>
    <n v="20.833333320915699"/>
    <s v="5:19"/>
    <n v="21.733333342708647"/>
    <x v="1"/>
    <s v="20339161-2"/>
    <s v="EMILIA  AGUILAR DE GONZALEZ                                              "/>
    <s v="TRIAGE 3"/>
  </r>
  <r>
    <x v="2373"/>
    <d v="2019-11-28T18:05:15"/>
    <d v="2019-11-28T18:13:03"/>
    <x v="1377"/>
    <s v="5:17"/>
    <n v="5.2833333006128669"/>
    <s v="7:48"/>
    <n v="0.76666665729135275"/>
    <x v="1"/>
    <s v="41536890-22"/>
    <s v="MIRYAM  CARVAJAL GARCIA                                                  "/>
    <s v="TRIAGE 3"/>
  </r>
  <r>
    <x v="2374"/>
    <d v="2019-11-28T18:25:00"/>
    <d v="2019-11-28T18:28:52"/>
    <x v="1378"/>
    <s v="22:18"/>
    <n v="22.300000037066638"/>
    <s v="3:52"/>
    <n v="49.51666668523103"/>
    <x v="1"/>
    <s v="52859877-1"/>
    <s v="ENA ERINN CARO CARMONA                                                   "/>
    <s v="TRIAGE 3"/>
  </r>
  <r>
    <x v="2375"/>
    <d v="2019-11-28T18:29:32"/>
    <d v="2019-11-28T18:35:59"/>
    <x v="0"/>
    <s v="17:21"/>
    <n v="17.349999980069697"/>
    <s v="6:27"/>
    <s v=""/>
    <x v="0"/>
    <s v="52489029-2"/>
    <s v="ADRIANA YADIRA AREVALO SIERRA                                            "/>
    <s v="TRIAGE 4"/>
  </r>
  <r>
    <x v="2376"/>
    <d v="2019-11-28T18:36:27"/>
    <d v="2019-11-28T18:42:23"/>
    <x v="1379"/>
    <s v="14:14"/>
    <n v="14.233333328738809"/>
    <s v="5:56"/>
    <n v="48.383333338424563"/>
    <x v="1"/>
    <s v="20578603-3"/>
    <s v="MARIA HORTENSIA CARDENAS DE DIAZ                                         "/>
    <s v="TRIAGE 3"/>
  </r>
  <r>
    <x v="2377"/>
    <d v="2019-11-28T18:43:14"/>
    <d v="2019-11-28T18:48:27"/>
    <x v="1380"/>
    <s v="20:04"/>
    <n v="20.066666663624346"/>
    <s v="5:13"/>
    <n v="53.966666646301746"/>
    <x v="1"/>
    <s v="76160088-2"/>
    <s v="ALDEMAR  ASTAIZA PATIÑO                                                  "/>
    <s v="TRIAGE 3"/>
  </r>
  <r>
    <x v="2378"/>
    <d v="2019-11-28T18:57:07"/>
    <d v="2019-11-28T19:05:02"/>
    <x v="0"/>
    <s v="3:18"/>
    <n v="3.2999999960884452"/>
    <s v="7:55"/>
    <s v=""/>
    <x v="0"/>
    <s v="39699223-10"/>
    <s v="MARTHA JEANNETTE RODRIGUEZ CAJAMARCA                                     "/>
    <s v="TRIAGE 4"/>
  </r>
  <r>
    <x v="2379"/>
    <d v="2019-11-28T19:11:57"/>
    <d v="2019-11-28T19:19:44"/>
    <x v="0"/>
    <s v="5:54"/>
    <n v="5.9000000171363354"/>
    <s v="7:47"/>
    <s v=""/>
    <x v="0"/>
    <s v="35375490-1"/>
    <s v="RUTH ROCIO TORO                                                          "/>
    <s v="TRIAGE 4"/>
  </r>
  <r>
    <x v="2380"/>
    <d v="2019-11-28T20:21:36"/>
    <d v="2019-11-28T20:27:31"/>
    <x v="1381"/>
    <s v="13:26"/>
    <n v="13.433333309367299"/>
    <s v="5:55"/>
    <n v="4.1499999957159162"/>
    <x v="2"/>
    <s v="121231-1"/>
    <s v="GUILLERMO  PARDO                                                         "/>
    <s v="TRIAGE 2"/>
  </r>
  <r>
    <x v="2381"/>
    <d v="2019-11-28T20:55:27"/>
    <d v="2019-11-28T20:58:55"/>
    <x v="1382"/>
    <s v="10:18"/>
    <n v="10.29999999795109"/>
    <s v="3:28"/>
    <n v="27.416666653007269"/>
    <x v="1"/>
    <s v="52759157-1"/>
    <s v="DIANA MARCELA LATORRE PALACIO                                            "/>
    <s v="TRIAGE 3"/>
  </r>
  <r>
    <x v="2382"/>
    <d v="2019-11-28T21:59:37"/>
    <d v="2019-11-28T22:01:52"/>
    <x v="0"/>
    <s v="4:51"/>
    <n v="4.850000012665987"/>
    <s v="2:15"/>
    <s v=""/>
    <x v="0"/>
    <s v="1000614367-1"/>
    <s v="YURLEY MARIANA SUAREZ GONZALEZ                                           "/>
    <s v="TRIAGE 4"/>
  </r>
  <r>
    <x v="2383"/>
    <d v="2019-11-28T22:14:17"/>
    <d v="2019-11-28T22:19:14"/>
    <x v="1383"/>
    <s v="5:17"/>
    <n v="5.2833333425223827"/>
    <s v="4:57"/>
    <n v="10.999999972991645"/>
    <x v="1"/>
    <s v="41502859-10"/>
    <s v="MARGARITA  OTALVARO DE ROBAYO                                            "/>
    <s v="TRIAGE 3"/>
  </r>
  <r>
    <x v="2384"/>
    <d v="2019-11-28T22:32:46"/>
    <d v="2019-11-28T22:36:12"/>
    <x v="1384"/>
    <s v="10:49"/>
    <n v="10.816666670143604"/>
    <s v="3:26"/>
    <n v="2.5666667008772492"/>
    <x v="1"/>
    <s v="5867917-1"/>
    <s v="CORNELIO  DAVILA OTAVO                                                   "/>
    <s v="TRIAGE 3"/>
  </r>
  <r>
    <x v="2385"/>
    <d v="2019-11-29T04:10:31"/>
    <d v="2019-11-29T04:12:34"/>
    <x v="1385"/>
    <s v="12:00"/>
    <n v="11.999999997206032"/>
    <s v="2:03"/>
    <n v="0.33333332743495703"/>
    <x v="1"/>
    <s v="79384175-1"/>
    <s v="GERMAN  PEÑA RODRIGUEZ                                                   "/>
    <s v="TRIAGE 3"/>
  </r>
  <r>
    <x v="2386"/>
    <d v="2019-11-29T05:17:07"/>
    <d v="2019-11-29T05:19:17"/>
    <x v="1386"/>
    <s v="16:18"/>
    <n v="16.300000017508864"/>
    <s v="2:10"/>
    <n v="0.21666666492819786"/>
    <x v="1"/>
    <s v="1069910-6"/>
    <s v="MARCO ANTONIO MALAGON BOHORQUEZ                                          "/>
    <s v="TRIAGE 3"/>
  </r>
  <r>
    <x v="2387"/>
    <d v="2019-11-29T05:30:43"/>
    <d v="2019-11-29T05:32:23"/>
    <x v="1387"/>
    <s v="17:12"/>
    <n v="17.199999997392297"/>
    <s v="1:40"/>
    <n v="21.133333328180015"/>
    <x v="1"/>
    <s v="1033747199-1"/>
    <s v="OSCAR SANTIAGO RAMOS RUBIANO                                             "/>
    <s v="TRIAGE 3"/>
  </r>
  <r>
    <x v="2388"/>
    <d v="2019-11-29T05:32:51"/>
    <d v="2019-11-29T05:34:50"/>
    <x v="1388"/>
    <s v="16:30"/>
    <n v="16.499999980442226"/>
    <s v="1:59"/>
    <n v="52.53333333414048"/>
    <x v="1"/>
    <s v="69026762-4"/>
    <s v="LUZ MAGNOLIA GAMA CARDENAS                                               "/>
    <s v="TRIAGE 3"/>
  </r>
  <r>
    <x v="2389"/>
    <d v="2019-11-29T08:12:17"/>
    <d v="2019-11-29T08:15:27"/>
    <x v="1389"/>
    <s v="12:47"/>
    <n v="12.783333314582705"/>
    <s v="3:10"/>
    <n v="11.866666674613953"/>
    <x v="1"/>
    <s v="51825008-9"/>
    <s v="MYRIAM AURORA ACOSTA GUTIERREZ                                           "/>
    <s v="TRIAGE 3"/>
  </r>
  <r>
    <x v="2390"/>
    <d v="2019-11-29T08:16:08"/>
    <d v="2019-11-29T08:21:12"/>
    <x v="0"/>
    <s v="11:27"/>
    <n v="11.450000004842877"/>
    <s v="5:04"/>
    <s v=""/>
    <x v="0"/>
    <s v="65823182-3"/>
    <s v="RUBIELA  TORRES AREVALO                                                  "/>
    <s v="TRIAGE 4"/>
  </r>
  <r>
    <x v="2391"/>
    <d v="2019-11-29T08:34:45"/>
    <d v="2019-11-29T08:36:32"/>
    <x v="0"/>
    <s v="4:08"/>
    <n v="4.1333333356305957"/>
    <s v="1:47"/>
    <s v=""/>
    <x v="0"/>
    <s v="41397015-3"/>
    <s v="GLORIA BEATRIZ SANTOS MONTILLA                                           "/>
    <s v="TRIAGE 4"/>
  </r>
  <r>
    <x v="2392"/>
    <d v="2019-11-29T08:37:23"/>
    <d v="2019-11-29T08:48:17"/>
    <x v="0"/>
    <s v="5:14"/>
    <n v="5.2333333203569055"/>
    <s v="10:54"/>
    <s v=""/>
    <x v="0"/>
    <s v="97601871-9"/>
    <s v="LIBARDO  RIOS CORREA                                                     "/>
    <s v="TRIAGE 4"/>
  </r>
  <r>
    <x v="2393"/>
    <d v="2019-11-29T08:48:34"/>
    <d v="2019-11-29T08:55:11"/>
    <x v="0"/>
    <s v="6:24"/>
    <n v="6.399999987334013"/>
    <s v="6:37"/>
    <s v=""/>
    <x v="0"/>
    <s v="41609795-5"/>
    <s v="MARIA STELLA ACOSTA VDA DE PEÑA                                          "/>
    <s v="TRIAGE 4"/>
  </r>
  <r>
    <x v="2394"/>
    <d v="2019-11-29T08:55:27"/>
    <d v="2019-11-29T08:58:59"/>
    <x v="1390"/>
    <s v="11:45"/>
    <n v="11.750000012107193"/>
    <s v="3:32"/>
    <n v="8.3500000135973096"/>
    <x v="1"/>
    <s v="2856883-5"/>
    <s v="HONORIO  NEME CARPETA                                                    "/>
    <s v="TRIAGE 3"/>
  </r>
  <r>
    <x v="2395"/>
    <d v="2019-11-29T09:16:26"/>
    <d v="2019-11-29T09:18:42"/>
    <x v="1391"/>
    <s v="4:42"/>
    <n v="4.699999988079071"/>
    <s v="2:16"/>
    <n v="0.7333333371207118"/>
    <x v="3"/>
    <s v="1192773110-1"/>
    <s v="MAIDI DAYANA PAREDES RAMIREZ                                             "/>
    <s v="TRIAGE 1"/>
  </r>
  <r>
    <x v="2396"/>
    <d v="2019-11-29T09:32:34"/>
    <d v="2019-11-29T09:34:32"/>
    <x v="1392"/>
    <s v="6:59"/>
    <n v="6.9833333417773247"/>
    <s v="1:58"/>
    <n v="4.6000000275671482"/>
    <x v="1"/>
    <s v="80151522-1"/>
    <s v="JAIME ENRIQUE MEDINA RESTREPO                                            "/>
    <s v="TRIAGE 3"/>
  </r>
  <r>
    <x v="2397"/>
    <d v="2019-11-29T09:40:58"/>
    <d v="2019-11-29T09:48:51"/>
    <x v="0"/>
    <s v="10:26"/>
    <n v="10.43333332054317"/>
    <s v="7:53"/>
    <s v=""/>
    <x v="4"/>
    <s v="17012470-1"/>
    <s v="CARLOS  QUIÑONES MONTENEGRO                                              "/>
    <s v="TRIAGE 5"/>
  </r>
  <r>
    <x v="2398"/>
    <d v="2019-11-29T09:49:08"/>
    <d v="2019-11-29T09:55:37"/>
    <x v="0"/>
    <s v="13:08"/>
    <n v="13.133333344012499"/>
    <s v="6:29"/>
    <s v=""/>
    <x v="0"/>
    <s v="41479958-1"/>
    <s v="ARACELY  JOCOBO                                                          "/>
    <s v="TRIAGE 4"/>
  </r>
  <r>
    <x v="2399"/>
    <d v="2019-11-29T09:55:50"/>
    <d v="2019-11-29T09:58:46"/>
    <x v="0"/>
    <s v="15:20"/>
    <n v="15.333333313465118"/>
    <s v="2:56"/>
    <s v=""/>
    <x v="0"/>
    <s v="1031158873-2"/>
    <s v="JESICA TATIANA ARIAS GUTIERREZ                                           "/>
    <s v="TRIAGE 4"/>
  </r>
  <r>
    <x v="2400"/>
    <d v="2019-11-29T09:58:58"/>
    <d v="2019-11-29T10:03:20"/>
    <x v="1393"/>
    <s v="12:25"/>
    <n v="12.416666666977108"/>
    <s v="4:22"/>
    <n v="1.9166666641831398"/>
    <x v="1"/>
    <s v="29270310-1"/>
    <s v="ROSALBA  LONDOÑO LOPEZ                                                   "/>
    <s v="TRIAGE 3"/>
  </r>
  <r>
    <x v="2401"/>
    <d v="2019-11-29T10:06:09"/>
    <d v="2019-11-29T10:09:00"/>
    <x v="0"/>
    <s v="14:28"/>
    <n v="14.466666653752327"/>
    <s v="2:51"/>
    <s v=""/>
    <x v="0"/>
    <s v="1023889097-1"/>
    <s v="JULY PAOLIN CUBIDES GIRALDO                                              "/>
    <s v="TRIAGE 4"/>
  </r>
  <r>
    <x v="2402"/>
    <d v="2019-11-29T10:09:16"/>
    <d v="2019-11-29T10:15:04"/>
    <x v="1394"/>
    <s v="14:27"/>
    <n v="14.450000035576522"/>
    <s v="5:48"/>
    <n v="1.9333333661779761"/>
    <x v="1"/>
    <s v="20103415-3"/>
    <s v="ERMINIA  VALBUENA DE MATIZ                                               "/>
    <s v="TRIAGE 3"/>
  </r>
  <r>
    <x v="2403"/>
    <d v="2019-11-29T10:15:34"/>
    <d v="2019-11-29T10:25:12"/>
    <x v="0"/>
    <s v="9:56"/>
    <n v="9.9333333503454924"/>
    <s v="9:38"/>
    <s v=""/>
    <x v="0"/>
    <s v="17064093-2"/>
    <s v="JORGE IGNACIO GARCIA BUENO                                               "/>
    <s v="TRIAGE 4"/>
  </r>
  <r>
    <x v="2404"/>
    <d v="2019-11-29T10:25:27"/>
    <d v="2019-11-29T10:28:38"/>
    <x v="1395"/>
    <s v="11:29"/>
    <n v="11.483333325013518"/>
    <s v="3:11"/>
    <n v="1.1333333468064666"/>
    <x v="1"/>
    <s v="51712720-6"/>
    <s v="MARTHA LUCIA ACOSTA MARIN                                                "/>
    <s v="TRIAGE 3"/>
  </r>
  <r>
    <x v="2405"/>
    <d v="2019-11-29T10:28:51"/>
    <d v="2019-11-29T10:31:43"/>
    <x v="0"/>
    <s v="10:59"/>
    <n v="10.983333312906325"/>
    <s v="2:52"/>
    <s v=""/>
    <x v="0"/>
    <s v="1017245054-1"/>
    <s v="MARLON JHEFREN BARRERO ORTIZ                                             "/>
    <s v="TRIAGE 4"/>
  </r>
  <r>
    <x v="2406"/>
    <d v="2019-11-29T10:32:02"/>
    <d v="2019-11-29T10:37:02"/>
    <x v="0"/>
    <s v="10:46"/>
    <n v="10.766666647978127"/>
    <s v="5:00"/>
    <s v=""/>
    <x v="0"/>
    <s v="1013626101-1"/>
    <s v="JEFERSSON  MAHECHA GOMEZ                                                 "/>
    <s v="TRIAGE 4"/>
  </r>
  <r>
    <x v="2407"/>
    <d v="2019-11-29T10:37:16"/>
    <d v="2019-11-29T10:41:32"/>
    <x v="1396"/>
    <s v="11:36"/>
    <n v="11.599999987520278"/>
    <s v="4:16"/>
    <n v="4.4333333009853959"/>
    <x v="1"/>
    <s v="28560926-1"/>
    <s v="VICTORINA  RAMIREZ DE FLORIAN                                            "/>
    <s v="TRIAGE 3"/>
  </r>
  <r>
    <x v="2408"/>
    <d v="2019-11-29T10:41:48"/>
    <d v="2019-11-29T10:46:55"/>
    <x v="0"/>
    <s v="0:25"/>
    <n v="0.41666666977107525"/>
    <s v="5:07"/>
    <s v=""/>
    <x v="0"/>
    <s v="41519342-6"/>
    <s v="SARA ISABEL CLAVIJO DE ARAQUE                                            "/>
    <s v="TRIAGE 4"/>
  </r>
  <r>
    <x v="2409"/>
    <d v="2019-11-29T10:55:06"/>
    <d v="2019-11-29T11:02:45"/>
    <x v="1397"/>
    <s v="8:06"/>
    <n v="8.0999999865889549"/>
    <s v="7:39"/>
    <n v="6.7499999748542905"/>
    <x v="1"/>
    <s v="51664196-3"/>
    <s v="ANA VITELIA MACIAS LEGUIZAMO                                             "/>
    <s v="TRIAGE 3"/>
  </r>
  <r>
    <x v="2410"/>
    <d v="2019-11-29T11:03:03"/>
    <d v="2019-11-29T11:09:11"/>
    <x v="0"/>
    <s v="5:31"/>
    <n v="5.5166666675359011"/>
    <s v="6:08"/>
    <s v=""/>
    <x v="0"/>
    <s v="1024593895-1"/>
    <s v="PEDRO ALEXIS RINCON AROCA                                                "/>
    <s v="TRIAGE 4"/>
  </r>
  <r>
    <x v="2411"/>
    <d v="2019-11-29T11:10:53"/>
    <d v="2019-11-29T11:17:55"/>
    <x v="0"/>
    <s v="10:50"/>
    <n v="10.833333330228925"/>
    <s v="7:02"/>
    <s v=""/>
    <x v="0"/>
    <s v="2867010-2"/>
    <s v="ISIDRO  VELAZCO BARBOSA                                                  "/>
    <s v="TRIAGE 4"/>
  </r>
  <r>
    <x v="2412"/>
    <d v="2019-11-29T11:23:54"/>
    <d v="2019-11-29T11:32:41"/>
    <x v="0"/>
    <s v="1:05"/>
    <n v="1.0833333246409893"/>
    <s v="8:47"/>
    <s v=""/>
    <x v="0"/>
    <s v="1022993128-11"/>
    <s v="RAFAEL EDUARDO ROMAN RODRIGUEZ                                           "/>
    <s v="TRIAGE 4"/>
  </r>
  <r>
    <x v="2413"/>
    <d v="2019-11-29T11:32:55"/>
    <d v="2019-11-29T11:36:26"/>
    <x v="1398"/>
    <s v="7:24"/>
    <n v="7.4000000115483999"/>
    <s v="3:31"/>
    <n v="7.0499999821186066"/>
    <x v="1"/>
    <s v="41799110-1"/>
    <s v="ALICIA  CARDENAS PIÑEROS                                                 "/>
    <s v="TRIAGE 3"/>
  </r>
  <r>
    <x v="2414"/>
    <d v="2019-11-29T11:51:16"/>
    <d v="2019-11-29T11:52:53"/>
    <x v="1399"/>
    <s v="6:41"/>
    <n v="6.6833333345130086"/>
    <s v="1:37"/>
    <n v="20.866666682995856"/>
    <x v="1"/>
    <s v="2880975-6"/>
    <s v="FELIX ANTONIO RUIZ CADENA                                                "/>
    <s v="TRIAGE 3"/>
  </r>
  <r>
    <x v="2415"/>
    <d v="2019-11-29T11:53:09"/>
    <d v="2019-11-29T11:58:28"/>
    <x v="1400"/>
    <s v="7:29"/>
    <n v="7.4833333119750023"/>
    <s v="5:19"/>
    <n v="25.499999988824129"/>
    <x v="1"/>
    <s v="20221169-9"/>
    <s v="ANA DRUCILA SUAREZ DE BAUTISTA                                           "/>
    <s v="TRIAGE 3"/>
  </r>
  <r>
    <x v="2416"/>
    <d v="2019-11-29T11:59:14"/>
    <d v="2019-11-29T12:01:57"/>
    <x v="1401"/>
    <s v="7:51"/>
    <n v="7.8500000014901161"/>
    <s v="2:43"/>
    <n v="26.649999995715916"/>
    <x v="1"/>
    <s v="1033816285-1"/>
    <s v="RICARDO STIVEN OCAMPO RAMIREZ                                            "/>
    <s v="TRIAGE 3"/>
  </r>
  <r>
    <x v="2417"/>
    <d v="2019-11-29T12:02:16"/>
    <d v="2019-11-29T12:08:19"/>
    <x v="0"/>
    <s v="5:32"/>
    <n v="5.5333333276212215"/>
    <s v="6:03"/>
    <s v=""/>
    <x v="0"/>
    <s v="1065830682-1"/>
    <s v="KATLEN YARITZA MARTINEZ PEREZ                                            "/>
    <s v="TRIAGE 4"/>
  </r>
  <r>
    <x v="2418"/>
    <d v="2019-11-29T12:09:11"/>
    <d v="2019-11-29T12:12:10"/>
    <x v="1402"/>
    <s v="7:56"/>
    <n v="7.9333333438262343"/>
    <s v="2:59"/>
    <n v="17.133333315141499"/>
    <x v="1"/>
    <s v="20370094-6"/>
    <s v="FLOR ABA CASALLAS CRUZ                                                   "/>
    <s v="TRIAGE 3"/>
  </r>
  <r>
    <x v="2419"/>
    <d v="2019-11-29T12:13:59"/>
    <d v="2019-11-29T12:19:59"/>
    <x v="0"/>
    <s v="6:27"/>
    <n v="6.4500000094994903"/>
    <s v="6:00"/>
    <s v=""/>
    <x v="0"/>
    <s v="39716429-1"/>
    <s v="ABRIL RIAÑO BETTY                                                        "/>
    <s v="TRIAGE 4"/>
  </r>
  <r>
    <x v="2420"/>
    <d v="2019-11-29T12:20:20"/>
    <d v="2019-11-29T12:22:36"/>
    <x v="1403"/>
    <s v="8:15"/>
    <n v="8.2500000111758709"/>
    <s v="2:16"/>
    <n v="15.749999983236194"/>
    <x v="3"/>
    <s v="41350222-12"/>
    <s v="MARIA DEL CARMEN GARZON                                                  "/>
    <s v="TRIAGE 1"/>
  </r>
  <r>
    <x v="2421"/>
    <d v="2019-11-29T12:23:07"/>
    <d v="2019-11-29T12:30:24"/>
    <x v="1404"/>
    <s v="7:10"/>
    <n v="7.1666666865348816"/>
    <s v="7:17"/>
    <n v="19.050000021234155"/>
    <x v="1"/>
    <s v="30022513-8"/>
    <s v="MARIA ANTONIA RAMIREZ DE HERNADEZ                                        "/>
    <s v="TRIAGE 3"/>
  </r>
  <r>
    <x v="2422"/>
    <d v="2019-11-29T12:31:03"/>
    <d v="2019-11-29T12:36:49"/>
    <x v="0"/>
    <s v="10:32"/>
    <n v="10.533333364874125"/>
    <s v="5:46"/>
    <s v=""/>
    <x v="1"/>
    <s v="1001061751-1"/>
    <s v="ANDERSON DANIEL PORRAS VANEGA                                            "/>
    <s v="TRIAGE 3"/>
  </r>
  <r>
    <x v="2423"/>
    <d v="2019-11-29T12:36:59"/>
    <d v="2019-11-29T12:39:11"/>
    <x v="1405"/>
    <s v="7:12"/>
    <n v="7.1999999647960067"/>
    <s v="2:12"/>
    <n v="17.033333354629576"/>
    <x v="1"/>
    <s v="286696-4"/>
    <s v="CARLOS ALBERTO RIVEROS GARZON                                            "/>
    <s v="TRIAGE 3"/>
  </r>
  <r>
    <x v="2424"/>
    <d v="2019-11-29T12:39:34"/>
    <d v="2019-11-29T12:43:19"/>
    <x v="1406"/>
    <s v="8:04"/>
    <n v="8.066666666418314"/>
    <s v="3:45"/>
    <n v="24.450000026263297"/>
    <x v="1"/>
    <s v="17071141-14"/>
    <s v="LUIS ALFONSO SOTELO RUIZ                                                 "/>
    <s v="TRIAGE 3"/>
  </r>
  <r>
    <x v="2425"/>
    <d v="2019-11-29T12:43:44"/>
    <d v="2019-11-29T12:48:29"/>
    <x v="1407"/>
    <s v="10:59"/>
    <n v="10.983333312906325"/>
    <s v="4:45"/>
    <n v="24.966666656546295"/>
    <x v="1"/>
    <s v="1013677806-1"/>
    <s v="ANDRES RODOLFO RUIZ GARCIA                                               "/>
    <s v="TRIAGE 3"/>
  </r>
  <r>
    <x v="2426"/>
    <d v="2019-11-29T12:48:55"/>
    <d v="2019-11-29T12:52:28"/>
    <x v="0"/>
    <s v="10:07"/>
    <n v="10.116666653193533"/>
    <s v="3:33"/>
    <s v=""/>
    <x v="0"/>
    <s v="1070609921-1"/>
    <s v="VIVIANA VANESSA VILLANUEVA CONDE                                         "/>
    <s v="TRIAGE 4"/>
  </r>
  <r>
    <x v="2427"/>
    <d v="2019-11-29T13:12:55"/>
    <d v="2019-11-29T13:21:04"/>
    <x v="0"/>
    <s v="7:09"/>
    <n v="7.1499999845400453"/>
    <s v="8:09"/>
    <s v=""/>
    <x v="1"/>
    <s v="8649492-1"/>
    <s v="JOHN ANGEL QUIROZ BERDUGO                                                "/>
    <s v="TRIAGE 3"/>
  </r>
  <r>
    <x v="2428"/>
    <d v="2019-11-29T13:21:26"/>
    <d v="2019-11-29T13:25:24"/>
    <x v="1408"/>
    <s v="1:43"/>
    <n v="1.7166666593402624"/>
    <s v="3:58"/>
    <n v="4.1166666336357594"/>
    <x v="2"/>
    <s v="35492960-2"/>
    <s v="AMPARO PILAR ARIAS DE DOMINGUEZ                                          "/>
    <s v="TRIAGE 2"/>
  </r>
  <r>
    <x v="2429"/>
    <d v="2019-11-29T13:27:22"/>
    <d v="2019-11-29T13:33:46"/>
    <x v="0"/>
    <s v="6:36"/>
    <n v="6.5999999921768904"/>
    <s v="6:24"/>
    <s v=""/>
    <x v="0"/>
    <s v="2842018-3"/>
    <s v="JUAN ALBERTINO MORENO VIGOYA                                             "/>
    <s v="TRIAGE 4"/>
  </r>
  <r>
    <x v="2430"/>
    <d v="2019-11-29T13:34:07"/>
    <d v="2019-11-29T13:37:52"/>
    <x v="0"/>
    <s v="12:12"/>
    <n v="12.20000000204891"/>
    <s v="3:45"/>
    <s v=""/>
    <x v="0"/>
    <s v="1033782623-1"/>
    <s v="DILAN ESTIBEN RIVEROS RODRIGUEZ                                          "/>
    <s v="TRIAGE 4"/>
  </r>
  <r>
    <x v="2431"/>
    <d v="2019-11-29T13:38:15"/>
    <d v="2019-11-29T13:43:30"/>
    <x v="0"/>
    <s v="12:50"/>
    <n v="12.833333336748183"/>
    <s v="5:15"/>
    <s v=""/>
    <x v="0"/>
    <s v="80751665-2"/>
    <s v="DIEGO ARMANDO RUIZ URREA                                                 "/>
    <s v="TRIAGE 4"/>
  </r>
  <r>
    <x v="2432"/>
    <d v="2019-11-29T13:43:54"/>
    <d v="2019-11-29T13:47:42"/>
    <x v="0"/>
    <s v="15:14"/>
    <n v="15.233333352953196"/>
    <s v="3:48"/>
    <s v=""/>
    <x v="0"/>
    <s v="1070811841-1"/>
    <s v="AMALFI JUDITH MEDINA LADEUS                                              "/>
    <s v="TRIAGE 4"/>
  </r>
  <r>
    <x v="2433"/>
    <d v="2019-11-29T13:47:59"/>
    <d v="2019-11-29T13:52:24"/>
    <x v="1409"/>
    <s v="16:00"/>
    <n v="15.999999968335032"/>
    <s v="4:25"/>
    <n v="13.16666666418314"/>
    <x v="1"/>
    <s v="13440830-3"/>
    <s v="MIGUEL ANGEL COLORADO RESTREPO                                           "/>
    <s v="TRIAGE 3"/>
  </r>
  <r>
    <x v="2434"/>
    <d v="2019-11-29T13:52:40"/>
    <d v="2019-11-29T13:55:06"/>
    <x v="1410"/>
    <s v="12:14"/>
    <n v="12.233333364129066"/>
    <s v="2:26"/>
    <n v="30.050000036135316"/>
    <x v="1"/>
    <s v="1023892979-1"/>
    <s v="SANDRA MILENA GODOY LIZARAZO                                             "/>
    <s v="TRIAGE 3"/>
  </r>
  <r>
    <x v="2435"/>
    <d v="2019-11-29T14:15:09"/>
    <d v="2019-11-29T14:19:03"/>
    <x v="1411"/>
    <s v="8:26"/>
    <n v="8.433333314023912"/>
    <s v="3:54"/>
    <n v="16.650000005029142"/>
    <x v="1"/>
    <s v="5943091-7"/>
    <s v="JOSE MARIA LATORRE GARZON                                                "/>
    <s v="TRIAGE 3"/>
  </r>
  <r>
    <x v="2436"/>
    <d v="2019-11-29T14:08:30"/>
    <d v="2019-11-29T14:14:34"/>
    <x v="0"/>
    <s v="0:24"/>
    <n v="0.40000000968575478"/>
    <s v="6:04"/>
    <s v=""/>
    <x v="0"/>
    <s v="23845577-14"/>
    <s v="MARIA MARGARITA RAMIREZ MORALES                                          "/>
    <s v="TRIAGE 4"/>
  </r>
  <r>
    <x v="2437"/>
    <d v="2019-11-29T14:48:20"/>
    <d v="2019-11-29T14:58:27"/>
    <x v="0"/>
    <s v="3:07"/>
    <n v="3.1166666513308883"/>
    <s v="10:07"/>
    <s v=""/>
    <x v="0"/>
    <s v="6380885-11"/>
    <s v="CARLOS ALBERTO CRUZ ROJAS                                                "/>
    <s v="TRIAGE 4"/>
  </r>
  <r>
    <x v="2438"/>
    <d v="2019-11-29T15:15:57"/>
    <d v="2019-11-29T15:20:50"/>
    <x v="0"/>
    <s v="5:55"/>
    <n v="5.91666663531214"/>
    <s v="4:53"/>
    <s v=""/>
    <x v="0"/>
    <s v="933545226011985-1"/>
    <s v="ALFREDO ENRIQUE BENITEZ DIAZ                                             "/>
    <s v="TRIAGE 4"/>
  </r>
  <r>
    <x v="2439"/>
    <d v="2019-11-29T15:37:47"/>
    <d v="2019-11-29T15:39:56"/>
    <x v="1412"/>
    <s v="3:55"/>
    <n v="3.9166666707023978"/>
    <s v="2:09"/>
    <n v="2.0833333488553762"/>
    <x v="1"/>
    <s v="1033748297-1"/>
    <s v="SAMUEL DAVID VALENCIA RAMIREZ                                            "/>
    <s v="TRIAGE 3"/>
  </r>
  <r>
    <x v="2440"/>
    <d v="2019-11-29T15:52:06"/>
    <d v="2019-11-29T15:58:38"/>
    <x v="1413"/>
    <s v="12:32"/>
    <n v="12.533333329483867"/>
    <s v="6:32"/>
    <n v="2.9833333706483245"/>
    <x v="1"/>
    <s v="19382252-21"/>
    <s v="ARGEMIRO  SANCHEZ ARCILA                                                 "/>
    <s v="TRIAGE 3"/>
  </r>
  <r>
    <x v="2441"/>
    <d v="2019-11-29T16:37:06"/>
    <d v="2019-11-29T16:41:10"/>
    <x v="1414"/>
    <s v="5:35"/>
    <n v="5.5833333497866988"/>
    <s v="4:04"/>
    <n v="5.0666666775941849"/>
    <x v="1"/>
    <s v="19327282-1"/>
    <s v="JULIO CESAR RODRIGUEZ VALERO                                             "/>
    <s v="TRIAGE 3"/>
  </r>
  <r>
    <x v="2442"/>
    <d v="2019-11-29T17:22:14"/>
    <d v="2019-11-29T17:25:58"/>
    <x v="1415"/>
    <s v="3:27"/>
    <n v="3.4499999787658453"/>
    <s v="3:44"/>
    <n v="1.7166667012497783"/>
    <x v="1"/>
    <s v="1031136707-1"/>
    <s v="JUAN DAVID RIAÑO LOPEZ                                                   "/>
    <s v="TRIAGE 3"/>
  </r>
  <r>
    <x v="2443"/>
    <d v="2019-11-29T17:27:13"/>
    <d v="2019-11-29T17:27:47"/>
    <x v="1416"/>
    <s v="5:44"/>
    <n v="5.7333333324640989"/>
    <s v="0:34"/>
    <n v="1.9000000040978193"/>
    <x v="1"/>
    <s v="1003529893-1"/>
    <s v="KIMBERLY JULIETH VARGAS ROMERO                                           "/>
    <s v="TRIAGE 3"/>
  </r>
  <r>
    <x v="2444"/>
    <d v="2019-11-29T17:41:07"/>
    <d v="2019-11-29T17:44:09"/>
    <x v="1417"/>
    <s v="4:24"/>
    <n v="4.399999980814755"/>
    <s v="3:02"/>
    <n v="16.383333317935467"/>
    <x v="1"/>
    <s v="20158600-1"/>
    <s v="FABIOLA  HERNANDEZ MORA                                                  "/>
    <s v="TRIAGE 3"/>
  </r>
  <r>
    <x v="2445"/>
    <d v="2019-11-29T17:51:31"/>
    <d v="2019-11-29T17:54:15"/>
    <x v="1418"/>
    <s v="5:18"/>
    <n v="5.3000000026077032"/>
    <s v="2:44"/>
    <n v="18.466666666790843"/>
    <x v="1"/>
    <s v="19329819-1"/>
    <s v="ALVARO HERNANDO BELTRAN CAMACHO                                          "/>
    <s v="TRIAGE 3"/>
  </r>
  <r>
    <x v="2446"/>
    <d v="2019-11-29T18:11:21"/>
    <d v="2019-11-29T18:19:18"/>
    <x v="1419"/>
    <s v="18:12"/>
    <n v="18.200000021606684"/>
    <s v="7:57"/>
    <n v="1.516666654497385"/>
    <x v="1"/>
    <s v="1022956970-1"/>
    <s v="HEIDY YOHANA LONDOO CASTRILLON                                           "/>
    <s v="TRIAGE 3"/>
  </r>
  <r>
    <x v="2447"/>
    <d v="2019-11-29T18:23:26"/>
    <d v="2019-11-29T18:28:25"/>
    <x v="1420"/>
    <s v="22:41"/>
    <n v="22.683333344757557"/>
    <s v="4:59"/>
    <n v="1.2666666693985462"/>
    <x v="1"/>
    <s v="20426990-9"/>
    <s v="MARIA TRINIDAD GARZON RODRIGUEZ                                          "/>
    <s v="TRIAGE 3"/>
  </r>
  <r>
    <x v="2448"/>
    <d v="2019-11-29T19:00:46"/>
    <d v="2019-11-29T19:07:08"/>
    <x v="1421"/>
    <s v="37:24"/>
    <n v="37.400000025518239"/>
    <s v="6:22"/>
    <n v="4.8666666308417916"/>
    <x v="1"/>
    <s v="19239052-3"/>
    <s v="REINEL ANTONIO BOHORQUEZ LOPEZ                                           "/>
    <s v="TRIAGE 3"/>
  </r>
  <r>
    <x v="2449"/>
    <d v="2019-11-29T19:10:17"/>
    <d v="2019-11-29T19:21:58"/>
    <x v="1422"/>
    <s v="29:20"/>
    <n v="29.333333317190409"/>
    <s v="11:41"/>
    <n v="75.916666695848107"/>
    <x v="1"/>
    <s v="20299123-4"/>
    <s v="JOSEFINA  RAMIREZ                                                        "/>
    <s v="TRIAGE 3"/>
  </r>
  <r>
    <x v="2450"/>
    <d v="2019-11-29T19:33:17"/>
    <d v="2019-11-29T19:39:04"/>
    <x v="1423"/>
    <s v="18:06"/>
    <n v="18.100000019185245"/>
    <s v="5:47"/>
    <n v="22.2000000346452"/>
    <x v="1"/>
    <s v="2862669-2"/>
    <s v="REINALDO  MUÑOZ MORENO                                                   "/>
    <s v="TRIAGE 3"/>
  </r>
  <r>
    <x v="2451"/>
    <d v="2019-11-29T20:12:23"/>
    <d v="2019-11-29T20:15:48"/>
    <x v="1424"/>
    <s v="36:06"/>
    <n v="36.099999994039536"/>
    <s v="3:25"/>
    <n v="50.699999970383942"/>
    <x v="1"/>
    <s v="35494932-1"/>
    <s v="MARIA DEL ROSARIO RICO SOCHA                                             "/>
    <s v="TRIAGE 3"/>
  </r>
  <r>
    <x v="2452"/>
    <d v="2019-11-29T20:25:18"/>
    <d v="2019-11-29T20:33:27"/>
    <x v="1425"/>
    <s v="5:39"/>
    <n v="5.6499999901279807"/>
    <s v="8:09"/>
    <n v="10.400000000372529"/>
    <x v="2"/>
    <s v="41525863-3"/>
    <s v="ROSA TULIA BUSTOS TRIANA                                                 "/>
    <s v="TRIAGE 2"/>
  </r>
  <r>
    <x v="2453"/>
    <d v="2019-11-29T21:01:26"/>
    <d v="2019-11-29T21:05:16"/>
    <x v="1426"/>
    <s v="15:50"/>
    <n v="15.833333367481828"/>
    <s v="3:50"/>
    <n v="25.616666651330888"/>
    <x v="1"/>
    <s v="1000809721-2"/>
    <s v="SANTIAGO  CORREDOR MORENO                                                "/>
    <s v="TRIAGE 3"/>
  </r>
  <r>
    <x v="2454"/>
    <d v="2019-11-29T21:15:50"/>
    <d v="2019-11-29T21:18:38"/>
    <x v="1427"/>
    <s v="25:06"/>
    <n v="25.099999979138374"/>
    <s v="2:48"/>
    <n v="26.166666643694043"/>
    <x v="2"/>
    <s v="41439866-12"/>
    <s v="DORA CECILIA QUINTANILLA PAEZ                                            "/>
    <s v="TRIAGE 2"/>
  </r>
  <r>
    <x v="2455"/>
    <d v="2019-11-29T21:55:42"/>
    <d v="2019-11-29T22:00:07"/>
    <x v="0"/>
    <s v="11:29"/>
    <n v="11.483333325013518"/>
    <s v="4:25"/>
    <s v=""/>
    <x v="0"/>
    <s v="52299883-13"/>
    <s v="LUZ DARY NEUTA PARRA                                                     "/>
    <s v="TRIAGE 4"/>
  </r>
  <r>
    <x v="2456"/>
    <d v="2019-11-29T22:10:53"/>
    <d v="2019-11-29T22:18:19"/>
    <x v="1428"/>
    <s v="14:56"/>
    <n v="14.933333345688879"/>
    <s v="7:26"/>
    <n v="36.733333328738809"/>
    <x v="0"/>
    <s v="28697513-1"/>
    <s v="BLANCA NUBIA SANCHEZ GONZALEZ                                            "/>
    <s v="TRIAGE 4"/>
  </r>
  <r>
    <x v="2457"/>
    <d v="2019-11-29T22:25:40"/>
    <d v="2019-11-29T22:29:40"/>
    <x v="1429"/>
    <s v="19:53"/>
    <n v="19.883333318866789"/>
    <s v="4:00"/>
    <n v="70.283333323895931"/>
    <x v="1"/>
    <s v="80807155-1"/>
    <s v="YECID  LOPEZ RUIZ                                                        "/>
    <s v="TRIAGE 3"/>
  </r>
  <r>
    <x v="2458"/>
    <d v="2019-11-29T22:30:55"/>
    <d v="2019-11-29T22:38:11"/>
    <x v="0"/>
    <s v="10:07"/>
    <n v="10.116666695103049"/>
    <s v="7:16"/>
    <s v=""/>
    <x v="0"/>
    <s v="5905107-1"/>
    <s v="HERMES  PRIETO VARGAS                                                    "/>
    <s v="TRIAGE 4"/>
  </r>
  <r>
    <x v="2459"/>
    <d v="2019-11-29T22:52:00"/>
    <d v="2019-11-29T22:54:36"/>
    <x v="1430"/>
    <s v="9:34"/>
    <n v="9.5666666608303785"/>
    <s v="2:36"/>
    <n v="22.566666640341282"/>
    <x v="1"/>
    <s v="41352109-12"/>
    <s v="CARMEN CECILIA HURTADO MORENO                                            "/>
    <s v="TRIAGE 3"/>
  </r>
  <r>
    <x v="2460"/>
    <d v="2019-11-29T23:08:12"/>
    <d v="2019-11-29T23:10:39"/>
    <x v="1431"/>
    <s v="22:13"/>
    <n v="22.216666652821004"/>
    <s v="2:27"/>
    <n v="45.733333337120712"/>
    <x v="1"/>
    <s v="1031180661-2"/>
    <s v="CRISTIAN CAMILO VILLAMIL BOHORQUEZ                                       "/>
    <s v="TRIAGE 3"/>
  </r>
  <r>
    <x v="2461"/>
    <d v="2019-11-29T23:11:27"/>
    <d v="2019-11-29T23:16:34"/>
    <x v="1432"/>
    <s v="3:19"/>
    <n v="3.3166666980832815"/>
    <s v="5:07"/>
    <n v="70.633333311416209"/>
    <x v="1"/>
    <s v="51720409-1"/>
    <s v="MIRIAN ROSA LOPEZ                                                        "/>
    <s v="TRIAGE 3"/>
  </r>
  <r>
    <x v="2462"/>
    <d v="2019-11-29T23:18:01"/>
    <d v="2019-11-29T23:21:41"/>
    <x v="1433"/>
    <s v="6:48"/>
    <n v="6.7999999970197678"/>
    <s v="3:40"/>
    <n v="41.099999989382923"/>
    <x v="1"/>
    <s v="39636748-1"/>
    <s v="DORIS PATRICIA CHAVARRO CRUZ                                             "/>
    <s v="TRIAGE 3"/>
  </r>
  <r>
    <x v="2463"/>
    <d v="2019-11-29T23:22:34"/>
    <d v="2019-11-29T23:43:48"/>
    <x v="0"/>
    <s v="7:48"/>
    <n v="7.7999999793246388"/>
    <s v="21:14"/>
    <s v=""/>
    <x v="0"/>
    <s v="17192889-1"/>
    <s v="JOSE ADONAI GUERRA MOGOLLON                                              "/>
    <s v="TRIAGE 4"/>
  </r>
  <r>
    <x v="2464"/>
    <d v="2019-11-30T01:02:58"/>
    <d v="2019-11-30T01:03:47"/>
    <x v="1434"/>
    <s v="38:39"/>
    <n v="38.649999992921948"/>
    <s v="0:49"/>
    <n v="10.583333345130086"/>
    <x v="0"/>
    <s v="23261513-2"/>
    <s v="MARIA LILIA HERNANDEZ DE AVILA                                           "/>
    <s v="TRIAGE 4"/>
  </r>
  <r>
    <x v="2465"/>
    <d v="2019-11-30T01:04:10"/>
    <d v="2019-11-30T01:13:23"/>
    <x v="0"/>
    <s v="37:32"/>
    <n v="37.533333348110318"/>
    <s v="9:13"/>
    <s v=""/>
    <x v="0"/>
    <s v="1000252609-1"/>
    <s v="YONATAN ANDRES IBAGUE SENTENO                                            "/>
    <s v="TRIAGE 4"/>
  </r>
  <r>
    <x v="2466"/>
    <d v="2019-11-30T01:49:00"/>
    <d v="2019-11-30T01:56:12"/>
    <x v="1435"/>
    <s v="16:31"/>
    <n v="16.516666682437062"/>
    <s v="7:12"/>
    <n v="3.216666653752327"/>
    <x v="2"/>
    <s v="9855651-1"/>
    <s v="GERARDO ALBERTO TORRES MARTINEZ                                          "/>
    <s v="TRIAGE 2"/>
  </r>
  <r>
    <x v="2467"/>
    <d v="2019-11-30T01:54:27"/>
    <d v="2019-11-30T01:55:22"/>
    <x v="1436"/>
    <s v="14:23"/>
    <n v="14.383333311416209"/>
    <s v="0:55"/>
    <n v="6.0166666796430945"/>
    <x v="1"/>
    <s v="23261513-3"/>
    <s v="MARIA LILIA HERNANDEZ DE AVILA                                           "/>
    <s v="TRIAGE 3"/>
  </r>
  <r>
    <x v="2468"/>
    <d v="2019-11-30T02:27:44"/>
    <d v="2019-11-30T02:30:10"/>
    <x v="1437"/>
    <s v="8:29"/>
    <n v="8.4833333361893892"/>
    <s v="2:26"/>
    <n v="0.3499999875202775"/>
    <x v="1"/>
    <s v="52821775-3"/>
    <s v="JENNY MARCELA MORENO RODRIGUEZ                                           "/>
    <s v="TRIAGE 3"/>
  </r>
  <r>
    <x v="2469"/>
    <d v="2019-11-30T03:24:25"/>
    <d v="2019-11-30T03:25:15"/>
    <x v="1438"/>
    <s v="7:57"/>
    <n v="7.9500000039115548"/>
    <s v="0:50"/>
    <n v="0.7333333371207118"/>
    <x v="1"/>
    <s v="79970105-1"/>
    <s v="LUIS JOSE UMAÑA DUITAMA                                                  "/>
    <s v="TRIAGE 3"/>
  </r>
  <r>
    <x v="2470"/>
    <d v="2019-11-30T04:05:10"/>
    <d v="2019-11-30T04:09:32"/>
    <x v="1439"/>
    <s v="2:27"/>
    <n v="2.4499999964609742"/>
    <s v="4:22"/>
    <n v="1.516666654497385"/>
    <x v="1"/>
    <s v="28697513-2"/>
    <s v="BLANCA NUBIA SANCHEZ GONZALEZ                                            "/>
    <s v="TRIAGE 3"/>
  </r>
  <r>
    <x v="2471"/>
    <d v="2019-11-30T05:55:43"/>
    <d v="2019-11-30T06:11:23"/>
    <x v="0"/>
    <s v="36:34"/>
    <n v="36.566666685976088"/>
    <s v="15:40"/>
    <s v=""/>
    <x v="0"/>
    <s v="28802045-2"/>
    <s v="ALICIA  VELASQUEZ FIERRO                                                 "/>
    <s v="TRIAGE 4"/>
  </r>
  <r>
    <x v="2472"/>
    <d v="2019-11-30T06:19:31"/>
    <d v="2019-11-30T06:33:25"/>
    <x v="0"/>
    <s v="1:55"/>
    <n v="1.9166666641831398"/>
    <s v="13:54"/>
    <s v=""/>
    <x v="0"/>
    <s v="8649492-2"/>
    <s v="JOHN ANGEL QUIROZ BERDUGO                                                "/>
    <s v="TRIAGE 4"/>
  </r>
  <r>
    <x v="2473"/>
    <d v="2019-11-30T06:33:42"/>
    <d v="2019-11-30T06:37:11"/>
    <x v="1440"/>
    <s v="0:42"/>
    <n v="0.70000001695007086"/>
    <s v="3:29"/>
    <n v="2.7000000234693289"/>
    <x v="1"/>
    <s v="5560543-2"/>
    <s v="BENJAMIN  NIÑO                                                           "/>
    <s v="TRIAGE 3"/>
  </r>
  <r>
    <x v="2474"/>
    <d v="2019-11-30T06:43:25"/>
    <d v="2019-11-30T06:55:20"/>
    <x v="0"/>
    <s v="3:00"/>
    <n v="2.9999999888241291"/>
    <s v="11:55"/>
    <s v=""/>
    <x v="0"/>
    <s v="2382135-1"/>
    <s v="JOSE ANTONIO CAMACHO CARRILLO                                            "/>
    <s v="TRIAGE 4"/>
  </r>
  <r>
    <x v="2475"/>
    <d v="2019-11-30T07:03:57"/>
    <d v="2019-11-30T07:14:40"/>
    <x v="1441"/>
    <s v="1:24"/>
    <n v="1.4000000339001417"/>
    <s v="10:43"/>
    <n v="9.949999968521297"/>
    <x v="1"/>
    <s v="24123344-6"/>
    <s v="EUSTAQUIA  PALACIOS DE MATEUS                                            "/>
    <s v="TRIAGE 3"/>
  </r>
  <r>
    <x v="2476"/>
    <d v="2019-11-30T08:04:31"/>
    <d v="2019-11-30T08:12:33"/>
    <x v="1442"/>
    <s v="14:05"/>
    <n v="14.083333304151893"/>
    <s v="8:02"/>
    <n v="3.516666661016643"/>
    <x v="1"/>
    <s v="39771436-1"/>
    <s v="MARIA ALEJANDRINA JIMENEZ DIAZ                                           "/>
    <s v="TRIAGE 3"/>
  </r>
  <r>
    <x v="2477"/>
    <d v="2019-11-30T08:03:34"/>
    <d v="2019-11-30T08:04:16"/>
    <x v="1443"/>
    <s v="4:51"/>
    <n v="4.8499999707564712"/>
    <s v="0:42"/>
    <n v="3.216666653752327"/>
    <x v="1"/>
    <s v="1013655363-1"/>
    <s v="NICOLAS STIVEN RODRIGUEZ VARGAS                                          "/>
    <s v="TRIAGE 3"/>
  </r>
  <r>
    <x v="2478"/>
    <d v="2019-11-30T08:26:41"/>
    <d v="2019-11-30T08:33:35"/>
    <x v="1444"/>
    <s v="1:46"/>
    <n v="1.7666666815057397"/>
    <s v="6:54"/>
    <n v="0.66666665486991405"/>
    <x v="1"/>
    <s v="20858304-6"/>
    <s v="ROSALIA  RINCON DE RABA                                                  "/>
    <s v="TRIAGE 3"/>
  </r>
  <r>
    <x v="2479"/>
    <d v="2019-11-30T08:33:47"/>
    <d v="2019-11-30T08:44:24"/>
    <x v="0"/>
    <s v="5:42"/>
    <n v="5.700000012293458"/>
    <s v="10:37"/>
    <s v=""/>
    <x v="1"/>
    <s v="41681117-1"/>
    <s v="MARIA EUGENIA BONILLA OLARTE                                             "/>
    <s v="TRIAGE 3"/>
  </r>
  <r>
    <x v="2480"/>
    <d v="2019-11-30T08:44:52"/>
    <d v="2019-11-30T08:50:23"/>
    <x v="1445"/>
    <s v="8:03"/>
    <n v="8.0499999644234776"/>
    <s v="5:31"/>
    <n v="18.316666684113443"/>
    <x v="1"/>
    <s v="4894836-5"/>
    <s v="JOSE IGNACIO GALVIS SUNS                                                 "/>
    <s v="TRIAGE 3"/>
  </r>
  <r>
    <x v="2481"/>
    <d v="2019-11-30T08:50:58"/>
    <d v="2019-11-30T08:56:53"/>
    <x v="1446"/>
    <s v="10:06"/>
    <n v="10.099999993108213"/>
    <s v="5:55"/>
    <n v="19.666666653938591"/>
    <x v="1"/>
    <s v="17045933-5"/>
    <s v="HECTOR MARIA ZAMBRANO BARRERA                                            "/>
    <s v="TRIAGE 3"/>
  </r>
  <r>
    <x v="2482"/>
    <d v="2019-11-30T09:21:13"/>
    <d v="2019-11-30T09:25:22"/>
    <x v="1447"/>
    <s v="8:22"/>
    <n v="8.3666666736826301"/>
    <s v="4:09"/>
    <n v="17.733333329670131"/>
    <x v="1"/>
    <s v="20279907-53"/>
    <s v="VIRGINIA  RIVERA SANCHEZ                                                 "/>
    <s v="TRIAGE 3"/>
  </r>
  <r>
    <x v="2483"/>
    <d v="2019-11-30T09:32:18"/>
    <d v="2019-11-30T09:39:46"/>
    <x v="1448"/>
    <s v="4:10"/>
    <n v="4.1666666558012366"/>
    <s v="7:28"/>
    <n v="5.583333307877183"/>
    <x v="1"/>
    <s v="1001347080-1"/>
    <s v="MARTHA LUCIA SOSA APARICIO                                               "/>
    <s v="TRIAGE 3"/>
  </r>
  <r>
    <x v="2484"/>
    <d v="2019-11-30T09:40:00"/>
    <d v="2019-11-30T09:52:11"/>
    <x v="0"/>
    <s v="4:08"/>
    <n v="4.1333333356305957"/>
    <s v="12:11"/>
    <s v=""/>
    <x v="0"/>
    <s v="17001779-9"/>
    <s v="GERARDO  GONZALEZ PERALTA                                                "/>
    <s v="TRIAGE 4"/>
  </r>
  <r>
    <x v="2485"/>
    <d v="2019-11-30T09:53:37"/>
    <d v="2019-11-30T10:00:23"/>
    <x v="1449"/>
    <s v="11:41"/>
    <n v="11.683333329856396"/>
    <s v="6:46"/>
    <n v="32.533333310857415"/>
    <x v="1"/>
    <s v="28860350-4"/>
    <s v="GILMA  OTAVO DE OTAVO                                                    "/>
    <s v="TRIAGE 3"/>
  </r>
  <r>
    <x v="2486"/>
    <d v="2019-11-30T10:21:15"/>
    <d v="2019-11-30T10:25:26"/>
    <x v="0"/>
    <s v="4:30"/>
    <n v="4.5000000251457095"/>
    <s v="4:11"/>
    <s v=""/>
    <x v="0"/>
    <s v="1023951218-1"/>
    <s v="DAVID SEBASTIAN CUSCAGUA RENDON                                          "/>
    <s v="TRIAGE 4"/>
  </r>
  <r>
    <x v="2487"/>
    <d v="2019-11-30T10:58:40"/>
    <d v="2019-11-30T11:03:20"/>
    <x v="0"/>
    <s v="4:57"/>
    <n v="4.9500000150874257"/>
    <s v="4:40"/>
    <s v=""/>
    <x v="0"/>
    <s v="1042976844-1"/>
    <s v="REINALDO ANTONIO MERCADO OCAMPO                                          "/>
    <s v="TRIAGE 4"/>
  </r>
  <r>
    <x v="2488"/>
    <d v="2019-11-30T11:10:36"/>
    <d v="2019-11-30T11:16:45"/>
    <x v="1450"/>
    <s v="11:20"/>
    <n v="11.333333342336118"/>
    <s v="6:09"/>
    <n v="26.566666695289314"/>
    <x v="1"/>
    <s v="5601565-3"/>
    <s v="JOSE JOAQUIN MATEUS AREVALO                                              "/>
    <s v="TRIAGE 3"/>
  </r>
  <r>
    <x v="2489"/>
    <d v="2019-11-30T11:16:54"/>
    <d v="2019-11-30T11:27:50"/>
    <x v="0"/>
    <s v="15:43"/>
    <n v="15.716666663065553"/>
    <s v="10:56"/>
    <s v=""/>
    <x v="0"/>
    <s v="315482-1"/>
    <s v="YSABEL EMMA JACINTO GUERRERO                                             "/>
    <s v="TRIAGE 4"/>
  </r>
  <r>
    <x v="2490"/>
    <d v="2019-11-30T11:09:28"/>
    <d v="2019-11-30T11:10:26"/>
    <x v="1451"/>
    <s v="1:09"/>
    <n v="1.1500000068917871"/>
    <s v="0:58"/>
    <n v="1.7333333194255829"/>
    <x v="2"/>
    <s v="51721651-2"/>
    <s v="MARIA ISABEL RODRIGUEZ                                                   "/>
    <s v="TRIAGE 2"/>
  </r>
  <r>
    <x v="2491"/>
    <d v="2019-11-30T11:28:02"/>
    <d v="2019-11-30T11:33:13"/>
    <x v="1452"/>
    <s v="19:04"/>
    <n v="19.066666681319475"/>
    <s v="5:11"/>
    <n v="43.466666643507779"/>
    <x v="1"/>
    <s v="20327644-7"/>
    <s v="MARIA ELVIA ZORRO DE MOJICA                                              "/>
    <s v="TRIAGE 3"/>
  </r>
  <r>
    <x v="2492"/>
    <d v="2019-11-30T11:39:55"/>
    <d v="2019-11-30T11:50:38"/>
    <x v="0"/>
    <s v="4:20"/>
    <n v="4.3333333404734731"/>
    <s v="10:43"/>
    <s v=""/>
    <x v="0"/>
    <s v="1065857332-1"/>
    <s v="KATERINE ANDREA CADAVID MURGA                                            "/>
    <s v="TRIAGE 4"/>
  </r>
  <r>
    <x v="2493"/>
    <d v="2019-11-30T11:50:50"/>
    <d v="2019-11-30T11:57:56"/>
    <x v="1453"/>
    <s v="8:20"/>
    <n v="8.3333333535119891"/>
    <s v="7:06"/>
    <n v="21.116666626185179"/>
    <x v="1"/>
    <s v="19148595-1"/>
    <s v="RAMIRO  FORERO MELGAREJO                                                 "/>
    <s v="TRIAGE 3"/>
  </r>
  <r>
    <x v="2494"/>
    <d v="2019-11-30T12:01:59"/>
    <d v="2019-11-30T12:06:28"/>
    <x v="1454"/>
    <s v="13:24"/>
    <n v="13.400000031106174"/>
    <s v="4:29"/>
    <n v="21.583333318121731"/>
    <x v="1"/>
    <s v="1022974259-1"/>
    <s v="LUZ NOHEMI TORRES RIAÑO                                                  "/>
    <s v="TRIAGE 3"/>
  </r>
  <r>
    <x v="2495"/>
    <d v="2019-11-30T12:12:55"/>
    <d v="2019-11-30T12:16:35"/>
    <x v="1455"/>
    <s v="0:50"/>
    <n v="0.8333333395421505"/>
    <s v="3:40"/>
    <n v="18.966666678898036"/>
    <x v="1"/>
    <s v="10532440-8"/>
    <s v="FREDY ADOLFO GUZMAN MARTINEZ                                             "/>
    <s v="TRIAGE 3"/>
  </r>
  <r>
    <x v="2496"/>
    <d v="2019-11-30T12:46:04"/>
    <d v="2019-11-30T13:01:55"/>
    <x v="1456"/>
    <s v="12:11"/>
    <n v="12.183333341963589"/>
    <s v="15:51"/>
    <n v="17.066666674800217"/>
    <x v="1"/>
    <s v="1115191660-1"/>
    <s v="FRANK SEBASTIAN HERNANDEZ MORALES                                        "/>
    <s v="TRIAGE 3"/>
  </r>
  <r>
    <x v="2497"/>
    <d v="2019-11-30T13:02:26"/>
    <d v="2019-11-30T13:06:04"/>
    <x v="1457"/>
    <s v="23:13"/>
    <n v="23.216666635125875"/>
    <s v="3:38"/>
    <n v="26.383333350531757"/>
    <x v="1"/>
    <s v="1086302859-6"/>
    <s v="MARIA ANGELA BENAVIDEZ PERENGUEZ                                         "/>
    <s v="TRIAGE 3"/>
  </r>
  <r>
    <x v="2498"/>
    <d v="2019-11-30T13:06:21"/>
    <d v="2019-11-30T13:09:29"/>
    <x v="1458"/>
    <s v="22:58"/>
    <n v="22.966666650027037"/>
    <s v="3:08"/>
    <n v="45.383333307690918"/>
    <x v="1"/>
    <s v="41744960-7"/>
    <s v="ANA DEXI TELLEZ DE GORDILLO                                              "/>
    <s v="TRIAGE 3"/>
  </r>
  <r>
    <x v="2499"/>
    <d v="2019-11-30T13:10:43"/>
    <d v="2019-11-30T13:16:30"/>
    <x v="0"/>
    <s v="22:00"/>
    <n v="21.999999987892807"/>
    <s v="5:47"/>
    <s v=""/>
    <x v="1"/>
    <s v="1032393037-1"/>
    <s v="HOLMAN STEVE SUTACHAN ALDANA                                             "/>
    <s v="TRIAGE 3"/>
  </r>
  <r>
    <x v="2500"/>
    <d v="2019-11-30T13:17:04"/>
    <d v="2019-11-30T13:22:21"/>
    <x v="0"/>
    <s v="16:58"/>
    <n v="16.966666672378778"/>
    <s v="5:17"/>
    <s v=""/>
    <x v="1"/>
    <s v="17185369-3"/>
    <s v="URLEY  GARCIA REINA                                                      "/>
    <s v="TRIAGE 3"/>
  </r>
  <r>
    <x v="2501"/>
    <d v="2019-11-30T13:25:18"/>
    <d v="2019-11-30T13:27:29"/>
    <x v="1459"/>
    <s v="5:01"/>
    <n v="5.0166666973382235"/>
    <s v="2:11"/>
    <n v="2.7666666638106108"/>
    <x v="1"/>
    <s v="51660829-1"/>
    <s v="LUZ MARINA RODRIGUEZ GARZON                                              "/>
    <s v="TRIAGE 3"/>
  </r>
  <r>
    <x v="2502"/>
    <d v="2019-11-30T13:29:23"/>
    <d v="2019-11-30T13:31:24"/>
    <x v="1460"/>
    <s v="4:16"/>
    <n v="4.2666666582226753"/>
    <s v="2:01"/>
    <n v="61.100000012665987"/>
    <x v="1"/>
    <s v="17185369-4"/>
    <s v="URLEY  GARCIA REINA                                                      "/>
    <s v="TRIAGE 3"/>
  </r>
  <r>
    <x v="2503"/>
    <d v="2019-11-30T13:36:15"/>
    <d v="2019-11-30T13:40:12"/>
    <x v="0"/>
    <s v="8:31"/>
    <n v="8.5166666563600302"/>
    <s v="3:57"/>
    <s v=""/>
    <x v="1"/>
    <s v="79356365-1"/>
    <s v="LUIS HERNANDO DELGADILLO SUAREZ                                          "/>
    <s v="TRIAGE 3"/>
  </r>
  <r>
    <x v="2504"/>
    <d v="2019-11-30T13:47:18"/>
    <d v="2019-11-30T13:50:13"/>
    <x v="0"/>
    <s v="5:34"/>
    <n v="5.5666666477918625"/>
    <s v="2:55"/>
    <s v=""/>
    <x v="0"/>
    <s v="1032504609-2"/>
    <s v="PAULA ANDREA SANTOS RODRIGUEZ                                            "/>
    <s v="TRIAGE 4"/>
  </r>
  <r>
    <x v="2505"/>
    <d v="2019-11-30T13:50:41"/>
    <d v="2019-11-30T13:54:31"/>
    <x v="1461"/>
    <s v="7:44"/>
    <n v="7.733333338983357"/>
    <s v="3:50"/>
    <n v="6.7833333369344473"/>
    <x v="1"/>
    <s v="51694251-14"/>
    <s v="ANA GEORGINA LUIS VARGAS                                                 "/>
    <s v="TRIAGE 3"/>
  </r>
  <r>
    <x v="2506"/>
    <d v="2019-11-30T13:57:49"/>
    <d v="2019-11-30T14:01:25"/>
    <x v="1462"/>
    <s v="7:26"/>
    <n v="7.4333333317190409"/>
    <s v="3:36"/>
    <n v="1.4666666742414236"/>
    <x v="1"/>
    <s v="63391794-45"/>
    <s v="MARIA INES MEDINA URIBE                                                  "/>
    <s v="TRIAGE 3"/>
  </r>
  <r>
    <x v="2507"/>
    <d v="2019-11-30T14:49:55"/>
    <d v="2019-11-30T14:56:27"/>
    <x v="1463"/>
    <s v="3:59"/>
    <n v="3.9833333529531956"/>
    <s v="6:32"/>
    <n v="27.983333305455744"/>
    <x v="1"/>
    <s v="41338290-6"/>
    <s v="LAURENTINA  GARZON ABRIL                                                 "/>
    <s v="TRIAGE 3"/>
  </r>
  <r>
    <x v="2508"/>
    <d v="2019-11-30T15:00:19"/>
    <d v="2019-11-30T15:06:50"/>
    <x v="1464"/>
    <s v="4:29"/>
    <n v="4.4833333231508732"/>
    <s v="6:31"/>
    <n v="0.46666669193655252"/>
    <x v="1"/>
    <s v="79451934-1"/>
    <s v="MIDIO  VALERO MURILLO                                                    "/>
    <s v="TRIAGE 3"/>
  </r>
  <r>
    <x v="2509"/>
    <d v="2019-11-30T15:12:59"/>
    <d v="2019-11-30T15:18:06"/>
    <x v="0"/>
    <s v="8:46"/>
    <n v="8.766666641458869"/>
    <s v="5:07"/>
    <s v=""/>
    <x v="1"/>
    <s v="79055916-1"/>
    <s v="PEDRO HERNAN NAVARRETE ARISMENDI                                         "/>
    <s v="TRIAGE 3"/>
  </r>
  <r>
    <x v="2510"/>
    <d v="2019-11-30T15:26:08"/>
    <d v="2019-11-30T15:33:34"/>
    <x v="1465"/>
    <s v="5:13"/>
    <n v="5.216666660271585"/>
    <s v="7:26"/>
    <n v="24.366666683927178"/>
    <x v="1"/>
    <s v="20203593-2"/>
    <s v="MARIA TERESA CIFUENTES DE BENAVIDES                                      "/>
    <s v="TRIAGE 3"/>
  </r>
  <r>
    <x v="2511"/>
    <d v="2019-11-30T15:34:28"/>
    <d v="2019-11-30T15:41:57"/>
    <x v="1466"/>
    <s v="7:58"/>
    <n v="7.9666666639968753"/>
    <s v="7:29"/>
    <n v="43.833333333022892"/>
    <x v="1"/>
    <s v="51555124-12"/>
    <s v="ROSALBA  FRAGUA MOLINA                                                   "/>
    <s v="TRIAGE 3"/>
  </r>
  <r>
    <x v="2512"/>
    <d v="2019-11-30T15:42:16"/>
    <d v="2019-11-30T15:54:11"/>
    <x v="0"/>
    <s v="11:36"/>
    <n v="11.599999987520278"/>
    <s v="11:55"/>
    <s v=""/>
    <x v="0"/>
    <s v="1057595844-1"/>
    <s v="LIZETH NAYDU GONZALEZ MONDRAGON                                          "/>
    <s v="TRIAGE 4"/>
  </r>
  <r>
    <x v="2513"/>
    <d v="2019-11-30T15:55:44"/>
    <d v="2019-11-30T15:59:51"/>
    <x v="0"/>
    <s v="20:16"/>
    <n v="20.266666668467224"/>
    <s v="4:07"/>
    <s v=""/>
    <x v="0"/>
    <s v="52462118-1"/>
    <s v="SHIRLEY SANCHEZ MARULANDA                                                "/>
    <s v="TRIAGE 4"/>
  </r>
  <r>
    <x v="2514"/>
    <d v="2019-11-30T16:00:05"/>
    <d v="2019-11-30T16:05:23"/>
    <x v="1467"/>
    <s v="5:03"/>
    <n v="5.0499999755993485"/>
    <s v="5:18"/>
    <n v="35.049999989569187"/>
    <x v="1"/>
    <s v="20482497-1"/>
    <s v="ROSA CECILIA DIAZ RIVEROS                                                "/>
    <s v="TRIAGE 3"/>
  </r>
  <r>
    <x v="2515"/>
    <d v="2019-11-30T16:05:51"/>
    <d v="2019-11-30T16:10:57"/>
    <x v="0"/>
    <s v="7:57"/>
    <n v="7.949999962002039"/>
    <s v="5:06"/>
    <s v=""/>
    <x v="0"/>
    <s v="80111076-3"/>
    <s v="OSCAR MAURICIO DIAZ TORRES                                               "/>
    <s v="TRIAGE 4"/>
  </r>
  <r>
    <x v="2516"/>
    <d v="2019-11-30T16:12:36"/>
    <d v="2019-11-30T16:17:41"/>
    <x v="1468"/>
    <s v="9:23"/>
    <n v="9.3833333160728216"/>
    <s v="5:05"/>
    <n v="34.166666669771075"/>
    <x v="1"/>
    <s v="41669207-1"/>
    <s v="ADELINA  SUESCUN PEÑUELA                                                 "/>
    <s v="TRIAGE 3"/>
  </r>
  <r>
    <x v="2517"/>
    <d v="2019-11-30T16:17:57"/>
    <d v="2019-11-30T16:24:29"/>
    <x v="1469"/>
    <s v="7:36"/>
    <n v="7.5999999744817615"/>
    <s v="6:32"/>
    <n v="33.75"/>
    <x v="1"/>
    <s v="35333166-4"/>
    <s v="MARIA HELENA SANCHEZ                                                     "/>
    <s v="TRIAGE 3"/>
  </r>
  <r>
    <x v="2518"/>
    <d v="2019-11-30T16:33:07"/>
    <d v="2019-11-30T16:38:50"/>
    <x v="1470"/>
    <s v="6:00"/>
    <n v="5.9999999776482582"/>
    <s v="5:43"/>
    <n v="52.733333338983357"/>
    <x v="1"/>
    <s v="51774515-3"/>
    <s v="MARIA EVA DURAN                                                          "/>
    <s v="TRIAGE 3"/>
  </r>
  <r>
    <x v="2519"/>
    <d v="2019-11-30T17:06:05"/>
    <d v="2019-11-30T17:11:42"/>
    <x v="0"/>
    <s v="9:35"/>
    <n v="9.583333320915699"/>
    <s v="5:37"/>
    <s v=""/>
    <x v="0"/>
    <s v="13510246-1"/>
    <s v="JORGE ELIECER JAIMES MENDEZ                                              "/>
    <s v="TRIAGE 4"/>
  </r>
  <r>
    <x v="2520"/>
    <d v="2019-11-30T17:19:04"/>
    <d v="2019-11-30T17:24:06"/>
    <x v="0"/>
    <s v="10:08"/>
    <n v="10.133333313278854"/>
    <s v="5:02"/>
    <s v=""/>
    <x v="0"/>
    <s v="1033777792-1"/>
    <s v="VALENTINA  DUQUE SANCHEZ                                                 "/>
    <s v="TRIAGE 4"/>
  </r>
  <r>
    <x v="2521"/>
    <d v="2019-11-30T17:24:36"/>
    <d v="2019-11-30T17:28:32"/>
    <x v="1471"/>
    <s v="9:02"/>
    <n v="9.0333333285525441"/>
    <s v="3:56"/>
    <n v="61.516666640527546"/>
    <x v="1"/>
    <s v="52204700-1"/>
    <s v="IDALY EMILCE BEJARANO BEJARANO                                           "/>
    <s v="TRIAGE 3"/>
  </r>
  <r>
    <x v="2522"/>
    <d v="2019-11-30T17:29:49"/>
    <d v="2019-11-30T17:40:46"/>
    <x v="0"/>
    <s v="5:54"/>
    <n v="5.9000000171363354"/>
    <s v="10:57"/>
    <s v=""/>
    <x v="0"/>
    <s v="20339837-11"/>
    <s v="ERSILDA  ARIAS DE LLANOS                                                 "/>
    <s v="TRIAGE 4"/>
  </r>
  <r>
    <x v="2523"/>
    <d v="2019-11-30T18:09:53"/>
    <d v="2019-11-30T18:15:17"/>
    <x v="1472"/>
    <s v="11:50"/>
    <n v="11.833333312533796"/>
    <s v="5:24"/>
    <n v="23.033333332277834"/>
    <x v="1"/>
    <s v="1013594889-3"/>
    <s v="CARLOS ANDRES CAÑON SUAREZ                                               "/>
    <s v="TRIAGE 3"/>
  </r>
  <r>
    <x v="2524"/>
    <d v="2019-11-30T18:15:40"/>
    <d v="2019-11-30T18:18:48"/>
    <x v="1473"/>
    <s v="9:59"/>
    <n v="9.9833333306014538"/>
    <s v="3:08"/>
    <n v="10.649999985471368"/>
    <x v="1"/>
    <s v="1010079857-5"/>
    <s v="NICOLAS  MORENO VIQUEZ                                                   "/>
    <s v="TRIAGE 3"/>
  </r>
  <r>
    <x v="2525"/>
    <d v="2019-11-30T18:20:15"/>
    <d v="2019-11-30T18:23:35"/>
    <x v="1474"/>
    <s v="8:35"/>
    <n v="8.5833333386108279"/>
    <s v="3:20"/>
    <n v="30.133333336561918"/>
    <x v="1"/>
    <s v="80502495-2"/>
    <s v="ROLANDO ARNULFO MELO VARGAS                                              "/>
    <s v="TRIAGE 3"/>
  </r>
  <r>
    <x v="2526"/>
    <d v="2019-11-30T18:29:23"/>
    <d v="2019-11-30T18:34:11"/>
    <x v="1475"/>
    <s v="16:17"/>
    <n v="16.283333357423544"/>
    <s v="4:48"/>
    <n v="0.71666667703539133"/>
    <x v="1"/>
    <s v="1022967661-1"/>
    <s v="ERICA ROCIO MORENO LINARES                                               "/>
    <s v="TRIAGE 3"/>
  </r>
  <r>
    <x v="2527"/>
    <d v="2019-11-30T18:58:37"/>
    <d v="2019-11-30T19:02:13"/>
    <x v="1476"/>
    <s v="3:01"/>
    <n v="3.0166666489094496"/>
    <s v="3:36"/>
    <n v="0.40000000968575478"/>
    <x v="2"/>
    <s v="26651117-3"/>
    <s v="GLADYS  OVIEDO DE NUÑEZ                                                  "/>
    <s v="TRIAGE 2"/>
  </r>
  <r>
    <x v="2528"/>
    <d v="2019-11-30T19:28:16"/>
    <d v="2019-11-30T19:31:01"/>
    <x v="1477"/>
    <s v="22:27"/>
    <n v="22.450000019744039"/>
    <s v="2:45"/>
    <n v="11.816666652448475"/>
    <x v="1"/>
    <s v="1000062120-1"/>
    <s v="DIEGO ALEXANDER PARRA DELGADO                                            "/>
    <s v="TRIAGE 3"/>
  </r>
  <r>
    <x v="2529"/>
    <d v="2019-11-30T22:39:52"/>
    <d v="2019-11-30T22:41:52"/>
    <x v="1478"/>
    <s v="150:18"/>
    <n v="150.29999999329448"/>
    <s v="2:00"/>
    <n v="0.54999999236315489"/>
    <x v="1"/>
    <s v="373849-2"/>
    <s v="ISRAEL  TRIVIÑO GOMEZ                                                    "/>
    <s v="TRIAGE 3"/>
  </r>
  <r>
    <x v="2530"/>
    <d v="2019-11-30T22:46:37"/>
    <d v="2019-11-30T22:50:50"/>
    <x v="1479"/>
    <s v="7:55"/>
    <n v="7.9166666837409139"/>
    <s v="4:13"/>
    <n v="6.850000019185245"/>
    <x v="1"/>
    <s v="20235857-6"/>
    <s v="ANA FRANCISCA RODRIGUEZ DE MESA                                          "/>
    <s v="TRIAGE 3"/>
  </r>
  <r>
    <x v="2531"/>
    <d v="2019-11-30T23:41:35"/>
    <d v="2019-11-30T23:43:41"/>
    <x v="1480"/>
    <s v="38:55"/>
    <n v="38.916666638106108"/>
    <s v="2:06"/>
    <n v="91.816666661761701"/>
    <x v="1"/>
    <s v="1033724732-1"/>
    <s v="JOSE ALBEIRO MORALES FELIPE                                              "/>
    <s v="TRIAGE 3"/>
  </r>
  <r>
    <x v="2532"/>
    <d v="2019-11-30T23:17:17"/>
    <d v="2019-11-30T23:23:25"/>
    <x v="1481"/>
    <s v="1:23"/>
    <n v="1.3833333738148212"/>
    <s v="6:08"/>
    <n v="4.1499999957159162"/>
    <x v="1"/>
    <s v="79609283-10"/>
    <s v="JIMY EFRED CASTRO GARCIA                                                 "/>
    <s v="TRIAGE 3"/>
  </r>
  <r>
    <x v="2533"/>
    <d v="2019-11-30T23:44:28"/>
    <d v="2019-11-30T23:47:08"/>
    <x v="1482"/>
    <s v="5:24"/>
    <n v="5.4000000050291419"/>
    <s v="2:40"/>
    <n v="42.949999971315265"/>
    <x v="1"/>
    <s v="1023941984-1"/>
    <s v="KAREN JULIETH MORALES LIZARAZO                                           "/>
    <s v="TRIAGE 3"/>
  </r>
  <r>
    <x v="2534"/>
    <d v="2019-11-30T23:47:51"/>
    <d v="2019-11-30T23:51:59"/>
    <x v="1483"/>
    <s v="2:36"/>
    <n v="2.6000000210478902"/>
    <s v="4:08"/>
    <n v="25.333333346061409"/>
    <x v="2"/>
    <s v="269250-4"/>
    <s v="MANUEL ANTONIO JOVEL RODRIGUEZ                                           "/>
    <s v="TRIAGE 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535">
  <r>
    <d v="2019-11-01T01:14:47"/>
    <d v="2019-11-01T01:43:43"/>
    <d v="2019-11-01T01:49:55"/>
    <x v="0"/>
    <s v="28:56"/>
    <n v="28.933333307504654"/>
    <s v="6:12"/>
    <s v=""/>
    <s v="TRIAGE PRIORIDAD IV"/>
    <s v="3017355-4"/>
    <s v="JOSE ABEL DAZA AGUDELO                                                   "/>
    <s v="TRIAGE 4"/>
  </r>
  <r>
    <d v="2019-11-01T04:00:41"/>
    <d v="2019-11-01T04:42:01"/>
    <d v="2019-11-01T04:45:10"/>
    <x v="1"/>
    <s v="41:20"/>
    <n v="41.333333314396441"/>
    <s v="3:09"/>
    <n v="9.5333333406597376"/>
    <s v="TRIAGE PRIORIDAD III"/>
    <s v="1026305663-1"/>
    <s v="JOSE GUILLERMO GASPAR MARTINEZ                                           "/>
    <s v="TRIAGE 3"/>
  </r>
  <r>
    <d v="2019-11-01T05:05:59"/>
    <d v="2019-11-01T05:30:31"/>
    <d v="2019-11-01T05:36:10"/>
    <x v="2"/>
    <s v="24:32"/>
    <n v="24.533333326689899"/>
    <s v="5:39"/>
    <n v="14.516666675917804"/>
    <s v="TRIAGE PRIORIDAD III"/>
    <s v="4261322-1"/>
    <s v="RUBEN  BARRERA CASTRO                                                    "/>
    <s v="TRIAGE 3"/>
  </r>
  <r>
    <d v="2019-11-01T06:27:41"/>
    <d v="2019-11-01T06:31:51"/>
    <d v="2019-11-01T06:33:37"/>
    <x v="3"/>
    <s v="4:10"/>
    <n v="4.1666666558012366"/>
    <s v="1:46"/>
    <n v="22.299999995157123"/>
    <s v="TRIAGE PRIORIDAD III"/>
    <s v="80365448-3"/>
    <s v="SALOMON  PEÑA                                                            "/>
    <s v="TRIAGE 3"/>
  </r>
  <r>
    <d v="2019-11-01T06:35:02"/>
    <d v="2019-11-01T06:41:16"/>
    <d v="2019-11-01T06:44:30"/>
    <x v="4"/>
    <s v="6:14"/>
    <n v="6.2333333445712924"/>
    <s v="3:14"/>
    <n v="17.650000029243529"/>
    <s v="TRIAGE PRIORIDAD III"/>
    <s v="74248-1"/>
    <s v="MIGUEL ANTONIO GUERRERO SUSA                                             "/>
    <s v="TRIAGE 3"/>
  </r>
  <r>
    <d v="2019-11-01T07:00:20"/>
    <d v="2019-11-01T07:02:47"/>
    <d v="2019-11-01T07:04:59"/>
    <x v="0"/>
    <s v="2:27"/>
    <n v="2.4500000383704901"/>
    <s v="2:12"/>
    <s v=""/>
    <s v="TRIAGE PRIORIDAD IV"/>
    <s v="1084578584-1"/>
    <s v="MILTON STIVEN PEREZ ARIAS                                                "/>
    <s v="TRIAGE 4"/>
  </r>
  <r>
    <d v="2019-11-01T07:17:03"/>
    <d v="2019-11-01T07:21:50"/>
    <d v="2019-11-01T07:23:38"/>
    <x v="0"/>
    <s v="4:47"/>
    <n v="4.7833333304151893"/>
    <s v="1:48"/>
    <s v=""/>
    <s v="TRIAGE PRIORIDAD IV"/>
    <s v="1033783349-2"/>
    <s v="DANIELA  LOSADA ROMERO                                                   "/>
    <s v="TRIAGE 4"/>
  </r>
  <r>
    <d v="2019-11-01T07:38:14"/>
    <d v="2019-11-01T07:40:33"/>
    <d v="2019-11-01T07:42:55"/>
    <x v="5"/>
    <s v="2:19"/>
    <n v="2.3166666319593787"/>
    <s v="2:22"/>
    <n v="11.583333327434957"/>
    <s v="TRIAGE PRIORIDAD III"/>
    <s v="79583159-3"/>
    <s v="ORLANDO  MERCHAN ZAMORA                                                  "/>
    <s v="TRIAGE 3"/>
  </r>
  <r>
    <d v="2019-11-01T08:06:48"/>
    <d v="2019-11-01T08:09:20"/>
    <d v="2019-11-01T08:12:58"/>
    <x v="6"/>
    <s v="2:32"/>
    <n v="2.5333333387970924"/>
    <s v="3:38"/>
    <n v="28.216666672378778"/>
    <s v="TRIAGE PRIORIDAD III"/>
    <s v="348663-6"/>
    <s v="RAUL FERNANDO BELTRAN CARDENAS                                           "/>
    <s v="TRIAGE 3"/>
  </r>
  <r>
    <d v="2019-11-01T08:09:24"/>
    <d v="2019-11-01T08:14:43"/>
    <d v="2019-11-01T08:16:44"/>
    <x v="7"/>
    <s v="5:19"/>
    <n v="5.3166666626930237"/>
    <s v="2:01"/>
    <n v="5.0833333376795053"/>
    <s v="TRIAGE PRIORIDAD III"/>
    <s v="1030637365-1"/>
    <s v="JOHANNA KATHERINE ROGELIS QUINTERO                                       "/>
    <s v="TRIAGE 3"/>
  </r>
  <r>
    <d v="2019-11-01T08:13:07"/>
    <d v="2019-11-01T08:16:59"/>
    <d v="2019-11-01T08:20:06"/>
    <x v="0"/>
    <s v="3:52"/>
    <n v="3.8666666904464364"/>
    <s v="3:07"/>
    <s v=""/>
    <s v="TRIAGE PRIORIDAD IV"/>
    <s v="20368636-2"/>
    <s v="EDILMA  TRIANA GARZON                                                    "/>
    <s v="TRIAGE 4"/>
  </r>
  <r>
    <d v="2019-11-01T08:16:50"/>
    <d v="2019-11-01T08:20:25"/>
    <d v="2019-11-01T08:23:58"/>
    <x v="0"/>
    <s v="3:35"/>
    <n v="3.5833333432674408"/>
    <s v="3:33"/>
    <s v=""/>
    <s v="TRIAGE PRIORIDAD IV"/>
    <s v="79343923-1"/>
    <s v="LUIS HERNANDO TORRES MATEUS                                              "/>
    <s v="TRIAGE 4"/>
  </r>
  <r>
    <d v="2019-11-01T08:19:10"/>
    <d v="2019-11-01T08:25:53"/>
    <d v="2019-11-01T08:29:47"/>
    <x v="8"/>
    <s v="6:43"/>
    <n v="6.7166666965931654"/>
    <s v="3:54"/>
    <n v="41.650000023655593"/>
    <s v="TRIAGE PRIORIDAD III"/>
    <s v="25123398-17"/>
    <s v="JOSEFINA  GIRALDO DE YEPES                                               "/>
    <s v="TRIAGE 3"/>
  </r>
  <r>
    <d v="2019-11-01T08:36:13"/>
    <d v="2019-11-01T08:38:33"/>
    <d v="2019-11-01T08:42:10"/>
    <x v="9"/>
    <s v="2:20"/>
    <n v="2.333333333954215"/>
    <s v="3:37"/>
    <n v="2.8666666662320495"/>
    <s v="TRIAGE PRIORIDAD III"/>
    <s v="52099568-32"/>
    <s v="MARIA MERCEDES GUTIERREZ RUIZ                                            "/>
    <s v="TRIAGE 3"/>
  </r>
  <r>
    <d v="2019-11-01T08:38:56"/>
    <d v="2019-11-01T08:42:24"/>
    <d v="2019-11-01T08:45:27"/>
    <x v="0"/>
    <s v="3:28"/>
    <n v="3.4666666388511658"/>
    <s v="3:03"/>
    <s v=""/>
    <s v="TRIAGE PRIORIDAD IV"/>
    <s v="453718-12"/>
    <s v="JOSE VICENTE AREVALO GARCIA                                              "/>
    <s v="TRIAGE 4"/>
  </r>
  <r>
    <d v="2019-11-01T08:43:01"/>
    <d v="2019-11-01T08:45:46"/>
    <d v="2019-11-01T08:48:54"/>
    <x v="10"/>
    <s v="2:45"/>
    <n v="2.7500000037252903"/>
    <s v="3:08"/>
    <n v="65.56666667573154"/>
    <s v="TRIAGE PRIORIDAD III"/>
    <s v="20147502-23"/>
    <s v="CARMEN DOLORES MARTINEZ DE ANGEL                                         "/>
    <s v="TRIAGE 3"/>
  </r>
  <r>
    <d v="2019-11-01T08:53:42"/>
    <d v="2019-11-01T09:00:47"/>
    <d v="2019-11-01T09:03:45"/>
    <x v="11"/>
    <s v="7:05"/>
    <n v="7.0833333022892475"/>
    <s v="2:58"/>
    <n v="51.100000021979213"/>
    <s v="TRIAGE PRIORIDAD III"/>
    <s v="229038-2"/>
    <s v="SAUL ALCIDES GARCIA BOHORQUEZ                                            "/>
    <s v="TRIAGE 3"/>
  </r>
  <r>
    <d v="2019-11-01T09:06:09"/>
    <d v="2019-11-01T09:07:16"/>
    <d v="2019-11-01T09:09:56"/>
    <x v="12"/>
    <s v="1:07"/>
    <n v="1.1166666448116302"/>
    <s v="2:40"/>
    <n v="14.483333313837647"/>
    <s v="TRIAGE PRIORIDAD III"/>
    <s v="2204046-2"/>
    <s v="LUIS FELIPE ROJAS ROJAS                                                  "/>
    <s v="TRIAGE 3"/>
  </r>
  <r>
    <d v="2019-11-01T09:31:09"/>
    <d v="2019-11-01T09:37:56"/>
    <d v="2019-11-01T09:42:30"/>
    <x v="0"/>
    <s v="6:47"/>
    <n v="6.7833332950249314"/>
    <s v="4:34"/>
    <s v=""/>
    <s v="TRIAGE PRIORIDAD IV"/>
    <s v="29561258-1"/>
    <s v="LUZ MELIA RAMOS                                                          "/>
    <s v="TRIAGE 4"/>
  </r>
  <r>
    <d v="2019-11-01T09:34:28"/>
    <d v="2019-11-01T09:42:47"/>
    <d v="2019-11-01T09:44:50"/>
    <x v="0"/>
    <s v="8:19"/>
    <n v="8.3166666515171528"/>
    <s v="2:03"/>
    <s v=""/>
    <s v="TRIAGE PRIORIDAD IV"/>
    <s v="1023946774-1"/>
    <s v="YASLEY VIVIANA GUERRERO JIMENEZ                                          "/>
    <s v="TRIAGE 4"/>
  </r>
  <r>
    <d v="2019-11-01T09:36:39"/>
    <d v="2019-11-01T09:45:04"/>
    <d v="2019-11-01T09:48:29"/>
    <x v="0"/>
    <s v="8:25"/>
    <n v="8.4166666958481073"/>
    <s v="3:25"/>
    <s v=""/>
    <s v="TRIAGE PRIORIDAD IV"/>
    <s v="41497742-6"/>
    <s v="DORALBA  CASTRO RODRIGUEZ                                                "/>
    <s v="TRIAGE 4"/>
  </r>
  <r>
    <d v="2019-11-01T09:37:38"/>
    <d v="2019-11-01T09:48:44"/>
    <d v="2019-11-01T09:50:56"/>
    <x v="13"/>
    <s v="11:06"/>
    <n v="11.099999975413084"/>
    <s v="2:12"/>
    <n v="12.533333329483867"/>
    <s v="TRIAGE PRIORIDAD III"/>
    <s v="14080029-4"/>
    <s v="SABAS  SAAVEDRA ASCENCIO                                                 "/>
    <s v="TRIAGE 3"/>
  </r>
  <r>
    <d v="2019-11-01T09:40:38"/>
    <d v="2019-11-01T09:51:07"/>
    <d v="2019-11-01T09:54:28"/>
    <x v="14"/>
    <s v="10:29"/>
    <n v="10.483333342708647"/>
    <s v="3:21"/>
    <n v="18.916666656732559"/>
    <s v="TRIAGE PRIORIDAD III"/>
    <s v="1116806269-1"/>
    <s v="OSWALDO JOSE DOMINGUEZ MARTINEZ                                          "/>
    <s v="TRIAGE 3"/>
  </r>
  <r>
    <d v="2019-11-01T09:52:50"/>
    <d v="2019-11-01T09:58:24"/>
    <d v="2019-11-01T10:01:30"/>
    <x v="0"/>
    <s v="5:34"/>
    <n v="5.5666666477918625"/>
    <s v="3:06"/>
    <s v=""/>
    <s v="TRIAGE PRIORIDAD IV"/>
    <s v="1013631724-2"/>
    <s v="CINDY YECENIA SALINAS OSPITIA                                            "/>
    <s v="TRIAGE 4"/>
  </r>
  <r>
    <d v="2019-11-01T09:54:15"/>
    <d v="2019-11-01T10:01:52"/>
    <d v="2019-11-01T10:04:53"/>
    <x v="0"/>
    <s v="7:37"/>
    <n v="7.6166666764765978"/>
    <s v="3:01"/>
    <s v=""/>
    <s v="TRIAGE PRIORIDAD IV"/>
    <s v="52112476-2"/>
    <s v="BLANCA NIEVES PARRA PULIDO                                               "/>
    <s v="TRIAGE 4"/>
  </r>
  <r>
    <d v="2019-11-01T10:01:56"/>
    <d v="2019-11-01T10:05:10"/>
    <d v="2019-11-01T10:06:41"/>
    <x v="15"/>
    <s v="3:14"/>
    <n v="3.2333333138376474"/>
    <s v="1:31"/>
    <n v="35.53333334159106"/>
    <s v="TRIAGE PRIORIDAD III"/>
    <s v="79314953-1"/>
    <s v="LEONARDO  ALVAREZ VALENCIA                                               "/>
    <s v="TRIAGE 3"/>
  </r>
  <r>
    <d v="2019-11-01T10:25:03"/>
    <d v="2019-11-01T10:27:35"/>
    <d v="2019-11-01T10:32:57"/>
    <x v="16"/>
    <s v="2:32"/>
    <n v="2.5333333387970924"/>
    <s v="5:22"/>
    <n v="17.749999989755452"/>
    <s v="TRIAGE PRIORIDAD III"/>
    <s v="20221017-6"/>
    <s v="NOEMI  ZABALA DE RINCON                                                  "/>
    <s v="TRIAGE 3"/>
  </r>
  <r>
    <d v="2019-11-01T10:31:17"/>
    <d v="2019-11-01T10:33:13"/>
    <d v="2019-11-01T10:35:26"/>
    <x v="17"/>
    <s v="1:56"/>
    <n v="1.9333333242684603"/>
    <s v="2:13"/>
    <n v="18.716666693799198"/>
    <s v="TRIAGE PRIORIDAD III"/>
    <s v="41697619-3"/>
    <s v="LUZ MARINA RODRIGUEZ RODRIGUEZ                                           "/>
    <s v="TRIAGE 3"/>
  </r>
  <r>
    <d v="2019-11-01T10:34:13"/>
    <d v="2019-11-01T10:35:56"/>
    <d v="2019-11-01T10:40:40"/>
    <x v="0"/>
    <s v="1:43"/>
    <n v="1.7166666593402624"/>
    <s v="4:44"/>
    <s v=""/>
    <s v="TRIAGE PRIORIDAD IV"/>
    <s v="1030669010-1"/>
    <s v="CRISTIAN CAMILO ORTIZ BOCANEGRA                                          "/>
    <s v="TRIAGE 4"/>
  </r>
  <r>
    <d v="2019-11-01T10:44:31"/>
    <d v="2019-11-01T10:48:45"/>
    <d v="2019-11-01T10:49:30"/>
    <x v="18"/>
    <s v="4:14"/>
    <n v="4.2333333380520344"/>
    <s v="0:45"/>
    <n v="17.633333327248693"/>
    <s v="TRIAGE PRIORIDAD III"/>
    <s v="1031168141-2"/>
    <s v="JHON FREDY ROJAS VARGAS                                                  "/>
    <s v="TRIAGE 3"/>
  </r>
  <r>
    <d v="2019-11-01T10:46:19"/>
    <d v="2019-11-01T10:50:42"/>
    <d v="2019-11-01T10:52:08"/>
    <x v="0"/>
    <s v="4:23"/>
    <n v="4.3833333207294345"/>
    <s v="1:26"/>
    <s v=""/>
    <s v="TRIAGE PRIORIDAD IV"/>
    <s v="1024524837-11"/>
    <s v="GINA MARYURI LEON OSPINA                                                 "/>
    <s v="TRIAGE 4"/>
  </r>
  <r>
    <d v="2019-11-01T10:48:59"/>
    <d v="2019-11-01T10:52:23"/>
    <d v="2019-11-01T10:54:40"/>
    <x v="19"/>
    <s v="3:24"/>
    <n v="3.3999999985098839"/>
    <s v="2:17"/>
    <n v="5.6166666699573398"/>
    <s v="TRIAGE PRIORIDAD III"/>
    <s v="91226149-1"/>
    <s v="LUIS CARLOS RAMIREZ GARCIA                                               "/>
    <s v="TRIAGE 3"/>
  </r>
  <r>
    <d v="2019-11-01T10:52:06"/>
    <d v="2019-11-01T10:56:09"/>
    <d v="2019-11-01T10:57:03"/>
    <x v="0"/>
    <s v="4:03"/>
    <n v="4.0499999932944775"/>
    <s v="0:54"/>
    <s v=""/>
    <s v="TRIAGE PRIORIDAD IV"/>
    <s v="1000791848-1"/>
    <s v="DERLY NATALIA MEDINA MONTERO                                             "/>
    <s v="TRIAGE 4"/>
  </r>
  <r>
    <d v="2019-11-01T10:57:33"/>
    <d v="2019-11-01T11:02:56"/>
    <d v="2019-11-01T11:05:34"/>
    <x v="0"/>
    <s v="5:23"/>
    <n v="5.3833333030343056"/>
    <s v="2:38"/>
    <s v=""/>
    <s v="TRIAGE PRIORIDAD IV"/>
    <s v="41781871-1"/>
    <s v="NAYID ESPERANZA RODRIGUEZ MARIN                                          "/>
    <s v="TRIAGE 4"/>
  </r>
  <r>
    <d v="2019-11-01T11:09:02"/>
    <d v="2019-11-01T11:13:04"/>
    <d v="2019-11-01T11:14:24"/>
    <x v="20"/>
    <s v="4:02"/>
    <n v="4.033333333209157"/>
    <s v="1:20"/>
    <n v="14.183333348482847"/>
    <s v="TRIAGE PRIORIDAD III"/>
    <s v="1031171311-1"/>
    <s v="MERY CAMILA CERINZA MEJIA                                                "/>
    <s v="TRIAGE 3"/>
  </r>
  <r>
    <d v="2019-11-01T11:16:49"/>
    <d v="2019-11-01T11:20:37"/>
    <d v="2019-11-01T11:24:09"/>
    <x v="0"/>
    <s v="3:48"/>
    <n v="3.8000000081956387"/>
    <s v="3:32"/>
    <s v=""/>
    <s v="TRIAGE PRIORIDAD IV"/>
    <s v="17016990-1"/>
    <s v="JOSE ALEJO GOMEZ HERNANDEZ                                               "/>
    <s v="TRIAGE 4"/>
  </r>
  <r>
    <d v="2019-11-01T11:20:19"/>
    <d v="2019-11-01T11:24:23"/>
    <d v="2019-11-01T11:26:52"/>
    <x v="21"/>
    <s v="4:04"/>
    <n v="4.0666666533797979"/>
    <s v="2:29"/>
    <n v="3.8666666485369205"/>
    <s v="TRIAGE PRIORIDAD III"/>
    <s v="52984793-1"/>
    <s v="SANDRA MILENA LOTA LOPEZ                                                 "/>
    <s v="TRIAGE 3"/>
  </r>
  <r>
    <d v="2019-11-01T11:23:29"/>
    <d v="2019-11-01T11:27:03"/>
    <d v="2019-11-01T11:32:26"/>
    <x v="22"/>
    <s v="3:34"/>
    <n v="3.5666666831821203"/>
    <s v="5:23"/>
    <n v="24.883333356119692"/>
    <s v="TRIAGE PRIORIDAD III"/>
    <s v="19083699-1"/>
    <s v="PEDRO PABLO GAMBOA AGUILAR                                               "/>
    <s v="TRIAGE 3"/>
  </r>
  <r>
    <d v="2019-11-01T11:28:12"/>
    <d v="2019-11-01T11:33:12"/>
    <d v="2019-11-01T11:35:01"/>
    <x v="23"/>
    <s v="5:00"/>
    <n v="4.9999999953433871"/>
    <s v="1:49"/>
    <n v="44.233333300799131"/>
    <s v="TRIAGE PRIORIDAD III"/>
    <s v="19347163-12"/>
    <s v="MANUEL IGNACIO PRIETO RODRIGUEZ                                          "/>
    <s v="TRIAGE 3"/>
  </r>
  <r>
    <d v="2019-11-01T11:45:58"/>
    <d v="2019-11-01T11:53:48"/>
    <d v="2019-11-01T11:54:49"/>
    <x v="24"/>
    <s v="7:50"/>
    <n v="7.8333333414047956"/>
    <s v="1:01"/>
    <n v="27.083333325572312"/>
    <s v="TRIAGE PRIORIDAD III"/>
    <s v="20050077-1"/>
    <s v="ELENA  LOPEZ NOY                                                         "/>
    <s v="TRIAGE 3"/>
  </r>
  <r>
    <d v="2019-11-01T12:17:26"/>
    <d v="2019-11-01T12:26:35"/>
    <d v="2019-11-01T12:30:33"/>
    <x v="25"/>
    <s v="9:09"/>
    <n v="9.1499999910593033"/>
    <s v="3:58"/>
    <n v="22.616666662506759"/>
    <s v="TRIAGE PRIORIDAD III"/>
    <s v="1033725960-1"/>
    <s v="LUIS DANILO BAQUERO MORA                                                 "/>
    <s v="TRIAGE 3"/>
  </r>
  <r>
    <d v="2019-11-01T12:40:17"/>
    <d v="2019-11-01T12:47:56"/>
    <d v="2019-11-01T12:51:01"/>
    <x v="26"/>
    <s v="7:39"/>
    <n v="7.6499999966472387"/>
    <s v="3:05"/>
    <n v="17.883333312347531"/>
    <s v="TRIAGE PRIORIDAD III"/>
    <s v="1033782165-3"/>
    <s v="JHONATAN ANDRES RINCON TOVAR                                             "/>
    <s v="TRIAGE 3"/>
  </r>
  <r>
    <d v="2019-11-01T13:05:44"/>
    <d v="2019-11-01T13:10:11"/>
    <d v="2019-11-01T13:16:45"/>
    <x v="0"/>
    <s v="4:27"/>
    <n v="4.4500000029802322"/>
    <s v="6:34"/>
    <s v=""/>
    <s v="TRIAGE PRIORIDAD IV"/>
    <s v="41374139-3"/>
    <s v="MARIA DOLORES MARTINEZ DE HUERTAS                                        "/>
    <s v="TRIAGE 4"/>
  </r>
  <r>
    <d v="2019-11-01T13:08:11"/>
    <d v="2019-11-01T13:17:15"/>
    <d v="2019-11-01T13:20:44"/>
    <x v="0"/>
    <s v="9:04"/>
    <n v="9.0666666906327009"/>
    <s v="3:29"/>
    <s v=""/>
    <s v="TRIAGE PRIORIDAD IV"/>
    <s v="1022999454-1"/>
    <s v="ESTIVEN ARLEY GUTIERREZ PORRAS                                           "/>
    <s v="TRIAGE 4"/>
  </r>
  <r>
    <d v="2019-11-01T13:11:30"/>
    <d v="2019-11-01T13:21:04"/>
    <d v="2019-11-01T13:23:27"/>
    <x v="27"/>
    <s v="9:34"/>
    <n v="9.5666666608303785"/>
    <s v="2:23"/>
    <n v="0.86666665971279144"/>
    <s v="TRIAGE PRIORIDAD II"/>
    <s v="20271783-11"/>
    <s v="MARIA BERTILDA RODRIGUEZ DE MELO                                         "/>
    <s v="TRIAGE 2"/>
  </r>
  <r>
    <d v="2019-11-01T13:31:14"/>
    <d v="2019-11-01T13:44:34"/>
    <d v="2019-11-01T13:48:24"/>
    <x v="28"/>
    <s v="13:20"/>
    <n v="13.33333330694586"/>
    <s v="3:50"/>
    <n v="36.633333368226886"/>
    <s v="TRIAGE PRIORIDAD III"/>
    <s v="51685228-1"/>
    <s v="GEORGINA  VASQUEZ VASQUEZ                                                "/>
    <s v="TRIAGE 3"/>
  </r>
  <r>
    <d v="2019-11-01T13:37:20"/>
    <d v="2019-11-01T13:48:38"/>
    <d v="2019-11-01T13:53:11"/>
    <x v="29"/>
    <s v="11:18"/>
    <n v="11.300000022165477"/>
    <s v="4:33"/>
    <n v="51.600000034086406"/>
    <s v="TRIAGE PRIORIDAD III"/>
    <s v="39658511-2"/>
    <s v="ROCIO ESPERANZA PUENTES TOVAR                                            "/>
    <s v="TRIAGE 3"/>
  </r>
  <r>
    <d v="2019-11-01T13:39:37"/>
    <d v="2019-11-01T13:54:16"/>
    <d v="2019-11-01T13:59:07"/>
    <x v="0"/>
    <s v="14:39"/>
    <n v="14.649999998509884"/>
    <s v="4:51"/>
    <s v=""/>
    <s v="TRIAGE PRIORIDAD IV"/>
    <s v="52035025-1"/>
    <s v="ADRIANA  COBOS RODRIGUEZ                                                 "/>
    <s v="TRIAGE 4"/>
  </r>
  <r>
    <d v="2019-11-01T13:44:41"/>
    <d v="2019-11-01T13:59:36"/>
    <d v="2019-11-01T14:05:52"/>
    <x v="30"/>
    <s v="14:55"/>
    <n v="14.916666685603559"/>
    <s v="6:16"/>
    <n v="0.3833333496004343"/>
    <s v="TRIAGE PRIORIDAD III"/>
    <s v="20260506-1"/>
    <s v="MARIA EMMA JIMENEZ PERILLA                                               "/>
    <s v="TRIAGE 3"/>
  </r>
  <r>
    <d v="2019-11-01T13:47:37"/>
    <d v="2019-11-01T14:08:24"/>
    <d v="2019-11-01T14:11:28"/>
    <x v="31"/>
    <s v="20:47"/>
    <n v="20.783333340659738"/>
    <s v="3:04"/>
    <n v="55.799999968148768"/>
    <s v="TRIAGE PRIORIDAD III"/>
    <s v="146461-9"/>
    <s v="MARCO INOCENCIO ROMERO CRUZ                                              "/>
    <s v="TRIAGE 3"/>
  </r>
  <r>
    <d v="2019-11-01T13:49:11"/>
    <d v="2019-11-01T14:11:50"/>
    <d v="2019-11-01T14:17:31"/>
    <x v="0"/>
    <s v="22:39"/>
    <n v="22.6499999826774"/>
    <s v="5:41"/>
    <s v=""/>
    <s v="TRIAGE PRIORIDAD IV"/>
    <s v="52524223-1"/>
    <s v="ASTRID  HIGUERA ROJAS                                                    "/>
    <s v="TRIAGE 4"/>
  </r>
  <r>
    <d v="2019-11-01T13:57:16"/>
    <d v="2019-11-01T14:17:51"/>
    <d v="2019-11-01T14:22:29"/>
    <x v="32"/>
    <s v="20:35"/>
    <n v="20.58333333581686"/>
    <s v="4:38"/>
    <n v="62.799999970011413"/>
    <s v="TRIAGE PRIORIDAD III"/>
    <s v="52586896-1"/>
    <s v="LEONOR  RODRIGUEZ FRANCO                                                 "/>
    <s v="TRIAGE 3"/>
  </r>
  <r>
    <d v="2019-11-01T14:04:30"/>
    <d v="2019-11-01T14:22:45"/>
    <d v="2019-11-01T14:27:31"/>
    <x v="0"/>
    <s v="18:15"/>
    <n v="18.250000001862645"/>
    <s v="4:46"/>
    <s v=""/>
    <s v="TRIAGE PRIORIDAD IV"/>
    <s v="19336523-1"/>
    <s v="LUIS HERALDO PINZON GIL                                                  "/>
    <s v="TRIAGE 4"/>
  </r>
  <r>
    <d v="2019-11-01T14:07:28"/>
    <d v="2019-11-01T14:27:40"/>
    <d v="2019-11-01T14:30:21"/>
    <x v="33"/>
    <s v="20:12"/>
    <n v="20.199999986216426"/>
    <s v="2:41"/>
    <n v="69.133333317004144"/>
    <s v="TRIAGE PRIORIDAD III"/>
    <s v="1066510362-1"/>
    <s v="VICTOR ANTONIO DIAZ LOPEZ                                                "/>
    <s v="TRIAGE 3"/>
  </r>
  <r>
    <d v="2019-11-01T14:26:56"/>
    <d v="2019-11-01T14:30:36"/>
    <d v="2019-11-01T14:35:46"/>
    <x v="34"/>
    <s v="3:40"/>
    <n v="3.666666685603559"/>
    <s v="5:10"/>
    <n v="0.43333332985639572"/>
    <s v="TRIAGE PRIORIDAD III"/>
    <s v="79741344-1"/>
    <s v="JOHN JAIRO CASTILLO                                                      "/>
    <s v="TRIAGE 3"/>
  </r>
  <r>
    <d v="2019-11-01T14:42:06"/>
    <d v="2019-11-01T14:49:16"/>
    <d v="2019-11-01T14:53:50"/>
    <x v="35"/>
    <s v="7:10"/>
    <n v="7.1666666865348816"/>
    <s v="4:34"/>
    <n v="87.333333338610828"/>
    <s v="TRIAGE PRIORIDAD III"/>
    <s v="24137286-1"/>
    <s v="MARIANA ZOILA SALCEDO COMBITA                                            "/>
    <s v="TRIAGE 3"/>
  </r>
  <r>
    <d v="2019-11-01T14:54:05"/>
    <d v="2019-11-01T14:58:39"/>
    <d v="2019-11-01T15:03:22"/>
    <x v="36"/>
    <s v="4:34"/>
    <n v="4.5666666654869914"/>
    <s v="4:43"/>
    <n v="87.083333311602473"/>
    <s v="TRIAGE PRIORIDAD III"/>
    <s v="1006849174-1"/>
    <s v="MARIA MONICA ROJAS RODRIGUEZ                                             "/>
    <s v="TRIAGE 3"/>
  </r>
  <r>
    <d v="2019-11-01T15:02:50"/>
    <d v="2019-11-01T15:05:08"/>
    <d v="2019-11-01T15:08:20"/>
    <x v="37"/>
    <s v="2:18"/>
    <n v="2.2999999718740582"/>
    <s v="3:12"/>
    <n v="50.366666642948985"/>
    <s v="TRIAGE PRIORIDAD III"/>
    <s v="3012131-5"/>
    <s v="RAFAEL  GOMEZ                                                            "/>
    <s v="TRIAGE 3"/>
  </r>
  <r>
    <d v="2019-11-01T15:07:42"/>
    <d v="2019-11-01T15:09:40"/>
    <d v="2019-11-01T15:15:43"/>
    <x v="38"/>
    <s v="1:58"/>
    <n v="1.9666666444391012"/>
    <s v="6:03"/>
    <n v="90.500000012107193"/>
    <s v="TRIAGE PRIORIDAD III"/>
    <s v="1090161-3"/>
    <s v="EPIFANIO  BARRERA PARADA                                                 "/>
    <s v="TRIAGE 3"/>
  </r>
  <r>
    <d v="2019-11-01T15:38:16"/>
    <d v="2019-11-01T15:46:32"/>
    <d v="2019-11-01T15:48:21"/>
    <x v="39"/>
    <s v="8:16"/>
    <n v="8.2666666293516755"/>
    <s v="1:49"/>
    <n v="0.21666666492819786"/>
    <s v="TRIAGE PRIORIDAD III"/>
    <s v="51739659-14"/>
    <s v="FLOR ALBA MENDEZ REINA                                                   "/>
    <s v="TRIAGE 3"/>
  </r>
  <r>
    <d v="2019-11-01T16:03:00"/>
    <d v="2019-11-01T16:10:53"/>
    <d v="2019-11-01T16:13:40"/>
    <x v="0"/>
    <s v="7:53"/>
    <n v="7.8833333216607571"/>
    <s v="2:47"/>
    <s v=""/>
    <s v="TRIAGE PRIORIDAD IV"/>
    <s v="80920755-2"/>
    <s v="NELSON ENRIQUE GUTIERREZ ACEVEDO                                         "/>
    <s v="TRIAGE 4"/>
  </r>
  <r>
    <d v="2019-11-01T16:06:05"/>
    <d v="2019-11-01T16:13:57"/>
    <d v="2019-11-01T16:17:43"/>
    <x v="40"/>
    <s v="7:52"/>
    <n v="7.8666666615754366"/>
    <s v="3:46"/>
    <n v="73.500000019557774"/>
    <s v="TRIAGE PRIORIDAD III"/>
    <s v="41349003-7"/>
    <s v="MARIA ISABEL CASTAÑEDA DE ALVARADO                                       "/>
    <s v="TRIAGE 3"/>
  </r>
  <r>
    <d v="2019-11-01T16:09:12"/>
    <d v="2019-11-01T16:17:52"/>
    <d v="2019-11-01T16:23:48"/>
    <x v="41"/>
    <s v="8:40"/>
    <n v="8.6666666809469461"/>
    <s v="5:56"/>
    <n v="69.766666651703417"/>
    <s v="TRIAGE PRIORIDAD III"/>
    <s v="16708203-2"/>
    <s v="FERNANDO  PAEZ MUÑOZ                                                     "/>
    <s v="TRIAGE 3"/>
  </r>
  <r>
    <d v="2019-11-01T16:14:15"/>
    <d v="2019-11-01T16:26:11"/>
    <d v="2019-11-01T16:28:45"/>
    <x v="42"/>
    <s v="11:56"/>
    <n v="11.933333314955235"/>
    <s v="2:34"/>
    <n v="114.94999999646097"/>
    <s v="TRIAGE PRIORIDAD III"/>
    <s v="35377212-1"/>
    <s v="SANDRA PATRICIA GARCIA MONCADA                                           "/>
    <s v="TRIAGE 3"/>
  </r>
  <r>
    <d v="2019-11-01T16:20:58"/>
    <d v="2019-11-01T16:29:15"/>
    <d v="2019-11-01T16:33:48"/>
    <x v="43"/>
    <s v="8:17"/>
    <n v="8.2833333313465118"/>
    <s v="4:33"/>
    <n v="152.53333332482725"/>
    <s v="TRIAGE PRIORIDAD III"/>
    <s v="20979109-21"/>
    <s v="MARIA ELSA VEGA DE GUEVARA                                               "/>
    <s v="TRIAGE 3"/>
  </r>
  <r>
    <d v="2019-11-01T16:47:11"/>
    <d v="2019-11-01T16:51:46"/>
    <d v="2019-11-01T16:54:38"/>
    <x v="44"/>
    <s v="4:35"/>
    <n v="4.5833333255723119"/>
    <s v="2:52"/>
    <n v="1.0500000044703484"/>
    <s v="TRIAGE PRIORIDAD II"/>
    <s v="1031177863-2"/>
    <s v="JULIAN DAVID RAMIREZ CERON                                               "/>
    <s v="TRIAGE 2"/>
  </r>
  <r>
    <d v="2019-11-01T16:48:39"/>
    <d v="2019-11-01T16:55:36"/>
    <d v="2019-11-01T17:00:44"/>
    <x v="45"/>
    <s v="6:57"/>
    <n v="6.9499999796971679"/>
    <s v="5:08"/>
    <n v="162.74999998044223"/>
    <s v="TRIAGE PRIORIDAD III"/>
    <s v="41572317-32"/>
    <s v="MIRYAM  SALAZAR                                                          "/>
    <s v="TRIAGE 3"/>
  </r>
  <r>
    <d v="2019-11-01T17:00:54"/>
    <d v="2019-11-01T17:07:54"/>
    <d v="2019-11-01T17:15:27"/>
    <x v="46"/>
    <s v="7:00"/>
    <n v="7.0000000018626451"/>
    <s v="7:33"/>
    <n v="167.98333334270865"/>
    <s v="TRIAGE PRIORIDAD III"/>
    <s v="17084596-18"/>
    <s v="JOSE WALDO MONTENEGRO                                                    "/>
    <s v="TRIAGE 3"/>
  </r>
  <r>
    <d v="2019-11-01T17:37:43"/>
    <d v="2019-11-01T17:43:59"/>
    <d v="2019-11-01T17:48:41"/>
    <x v="47"/>
    <s v="6:16"/>
    <n v="6.2666666647419333"/>
    <s v="4:42"/>
    <n v="138.00000003073364"/>
    <s v="TRIAGE PRIORIDAD III"/>
    <s v="20294144-1"/>
    <s v="ELENA DEL CARMEN HERNANDEZ RODRIGUEZ                                     "/>
    <s v="TRIAGE 3"/>
  </r>
  <r>
    <d v="2019-11-01T17:52:55"/>
    <d v="2019-11-01T17:57:12"/>
    <d v="2019-11-01T17:59:31"/>
    <x v="48"/>
    <s v="4:17"/>
    <n v="4.2833333602175117"/>
    <s v="2:19"/>
    <n v="237.53333337139338"/>
    <s v="TRIAGE PRIORIDAD III"/>
    <s v="39657642-1"/>
    <s v="MYRIAM CLEMENCIA ALONSO                                                  "/>
    <s v="TRIAGE 3"/>
  </r>
  <r>
    <d v="2019-11-01T18:04:52"/>
    <d v="2019-11-01T18:36:02"/>
    <d v="2019-11-01T18:41:34"/>
    <x v="49"/>
    <s v="31:10"/>
    <n v="31.166666680946946"/>
    <s v="5:32"/>
    <n v="23.33333333954215"/>
    <s v="TRIAGE PRIORIDAD III"/>
    <s v="20684697-4"/>
    <s v="ADELIA  CAVIEDES RODRIGUEZ                                               "/>
    <s v="TRIAGE 3"/>
  </r>
  <r>
    <d v="2019-11-01T18:16:55"/>
    <d v="2019-11-01T18:59:10"/>
    <d v="2019-11-01T19:00:12"/>
    <x v="50"/>
    <s v="42:15"/>
    <n v="42.24999999627471"/>
    <s v="1:02"/>
    <n v="366.71666669659317"/>
    <s v="TRIAGE PRIORIDAD IV"/>
    <s v="1023913608-3"/>
    <s v="JODRELL STEPHANIE RIAÑO CASTRO                                           "/>
    <s v="TRIAGE 4"/>
  </r>
  <r>
    <d v="2019-11-01T18:46:24"/>
    <d v="2019-11-01T18:49:10"/>
    <d v="2019-11-01T18:54:30"/>
    <x v="51"/>
    <s v="2:46"/>
    <n v="2.7666666638106108"/>
    <s v="5:20"/>
    <n v="99.799999985843897"/>
    <s v="TRIAGE PRIORIDAD III"/>
    <s v="79957592-2"/>
    <s v="JUAN PABLO PINZON ARIZA                                                  "/>
    <s v="TRIAGE 3"/>
  </r>
  <r>
    <d v="2019-11-01T18:58:43"/>
    <d v="2019-11-01T19:34:06"/>
    <d v="2019-11-01T19:40:30"/>
    <x v="0"/>
    <s v="35:23"/>
    <n v="35.38333335891366"/>
    <s v="6:24"/>
    <s v=""/>
    <s v="TRIAGE PRIORIDAD IV"/>
    <s v="1039091526-6"/>
    <s v="FIDESNEY  DIAZ GONZALEZ                                                  "/>
    <s v="TRIAGE 4"/>
  </r>
  <r>
    <d v="2019-11-01T19:00:41"/>
    <d v="2019-11-01T19:49:00"/>
    <d v="2019-11-01T19:52:50"/>
    <x v="0"/>
    <s v="48:19"/>
    <n v="48.316666656173766"/>
    <s v="3:50"/>
    <s v=""/>
    <s v="TRIAGE PRIORIDAD IV"/>
    <s v="41409237-2"/>
    <s v="ANA DELIA PULIDO DE FORIGUA                                              "/>
    <s v="TRIAGE 4"/>
  </r>
  <r>
    <d v="2019-11-01T19:21:03"/>
    <d v="2019-11-01T19:58:03"/>
    <d v="2019-11-01T20:03:50"/>
    <x v="0"/>
    <s v="37:00"/>
    <n v="36.999999973922968"/>
    <s v="5:47"/>
    <s v=""/>
    <s v="TRIAGE PRIORIDAD IV"/>
    <s v="52522813-1"/>
    <s v="LUZ AMPARO CERMEÑO BOLIVAR                                               "/>
    <s v="TRIAGE 4"/>
  </r>
  <r>
    <d v="2019-11-01T19:25:20"/>
    <d v="2019-11-01T20:04:24"/>
    <d v="2019-11-01T20:17:44"/>
    <x v="52"/>
    <s v="39:04"/>
    <n v="39.066666662693024"/>
    <s v="13:20"/>
    <n v="84.566666674800217"/>
    <s v="TRIAGE PRIORIDAD III"/>
    <s v="28789096-1"/>
    <s v="MARIA ENITH MONTILLA MORENO                                              "/>
    <s v="TRIAGE 3"/>
  </r>
  <r>
    <d v="2019-11-01T19:31:43"/>
    <d v="2019-11-01T19:53:21"/>
    <d v="2019-11-01T19:56:21"/>
    <x v="53"/>
    <s v="21:38"/>
    <n v="21.633333340287209"/>
    <s v="3:00"/>
    <n v="63.133333339355886"/>
    <s v="TRIAGE PRIORIDAD III"/>
    <s v="1069944407-2"/>
    <s v="JOSE ALEJANDRO OLAYA HERNANDEZ                                           "/>
    <s v="TRIAGE 3"/>
  </r>
  <r>
    <d v="2019-11-01T19:48:40"/>
    <d v="2019-11-01T20:18:36"/>
    <d v="2019-11-01T20:23:07"/>
    <x v="0"/>
    <s v="29:56"/>
    <n v="29.933333331719041"/>
    <s v="4:31"/>
    <s v=""/>
    <s v="TRIAGE PRIORIDAD IV"/>
    <s v="1032358414-2"/>
    <s v="YENNI ANDREA FLOREZ PUENTES                                              "/>
    <s v="TRIAGE 4"/>
  </r>
  <r>
    <d v="2019-11-01T19:57:26"/>
    <d v="2019-11-01T20:23:31"/>
    <d v="2019-11-01T20:30:17"/>
    <x v="0"/>
    <s v="26:05"/>
    <n v="26.083333343267441"/>
    <s v="6:46"/>
    <s v=""/>
    <s v="TRIAGE PRIORIDAD III"/>
    <s v="1032446893-1"/>
    <s v="JULIAN DAVID FAGUA ARIAS                                                 "/>
    <s v="TRIAGE 3"/>
  </r>
  <r>
    <d v="2019-11-01T20:35:13"/>
    <d v="2019-11-01T21:15:39"/>
    <d v="2019-11-01T21:32:42"/>
    <x v="54"/>
    <s v="40:26"/>
    <n v="40.433333334513009"/>
    <s v="17:03"/>
    <n v="70.433333348482847"/>
    <s v="TRIAGE PRIORIDAD III"/>
    <s v="1020741428-2"/>
    <s v="JOHN ALEXANDER SANCHEZ JEREZ                                             "/>
    <s v="TRIAGE 3"/>
  </r>
  <r>
    <d v="2019-11-01T20:50:38"/>
    <d v="2019-11-01T21:34:16"/>
    <d v="2019-11-01T21:43:19"/>
    <x v="0"/>
    <s v="43:38"/>
    <n v="43.633333328180015"/>
    <s v="9:03"/>
    <s v=""/>
    <s v="TRIAGE PRIORIDAD IV"/>
    <s v="1021666111-1"/>
    <s v="PAULA JINETH ÑUNGO GUILLEN                                               "/>
    <s v="TRIAGE 4"/>
  </r>
  <r>
    <d v="2019-11-01T21:12:31"/>
    <d v="2019-11-01T21:44:55"/>
    <d v="2019-11-01T21:54:54"/>
    <x v="55"/>
    <s v="32:24"/>
    <n v="32.399999988265336"/>
    <s v="9:59"/>
    <n v="52.950000003911555"/>
    <s v="TRIAGE PRIORIDAD III"/>
    <s v="17312370-2"/>
    <s v="JOSE EUSEBIO ROJAS MOLINA                                                "/>
    <s v="TRIAGE 3"/>
  </r>
  <r>
    <d v="2019-11-01T21:31:18"/>
    <d v="2019-11-01T21:57:32"/>
    <d v="2019-11-01T21:59:00"/>
    <x v="56"/>
    <s v="26:14"/>
    <n v="26.233333325944841"/>
    <s v="1:28"/>
    <n v="23.983333334326744"/>
    <s v="TRIAGE PRIORIDAD III"/>
    <s v="2676840-14"/>
    <s v="JOSE MARCOS VELOZA                                                       "/>
    <s v="TRIAGE 3"/>
  </r>
  <r>
    <d v="2019-11-01T21:44:09"/>
    <d v="2019-11-01T21:55:21"/>
    <d v="2019-11-01T21:56:38"/>
    <x v="57"/>
    <s v="11:12"/>
    <n v="11.200000019744039"/>
    <s v="1:17"/>
    <n v="6.1500000022351742"/>
    <s v="TRIAGE PRIORIDAD III"/>
    <s v="79661014-1"/>
    <s v="MAURICIO  RAMIREZ SIERRA                                                 "/>
    <s v="TRIAGE 3"/>
  </r>
  <r>
    <d v="2019-11-01T22:17:06"/>
    <d v="2019-11-01T23:20:47"/>
    <d v="2019-11-01T23:25:52"/>
    <x v="58"/>
    <s v="63:41"/>
    <n v="63.683333331719041"/>
    <s v="5:05"/>
    <n v="103.88333334121853"/>
    <s v="TRIAGE PRIORIDAD III"/>
    <s v="1013619238-4"/>
    <s v="ADRIANA LIZETH LUGO BERRIO                                               "/>
    <s v="TRIAGE 3"/>
  </r>
  <r>
    <d v="2019-11-01T22:21:22"/>
    <d v="2019-11-01T22:39:33"/>
    <d v="2019-11-01T22:42:30"/>
    <x v="59"/>
    <s v="18:11"/>
    <n v="18.183333319611847"/>
    <s v="2:57"/>
    <n v="5.0666666775941849"/>
    <s v="TRIAGE PRIORIDAD II"/>
    <s v="79659120-6"/>
    <s v="JHON JAIRO MARTINEZ GAMBOA                                               "/>
    <s v="TRIAGE 2"/>
  </r>
  <r>
    <d v="2019-11-01T22:49:13"/>
    <d v="2019-11-01T23:46:07"/>
    <d v="2019-11-01T23:53:46"/>
    <x v="60"/>
    <s v="56:54"/>
    <n v="56.899999994784594"/>
    <s v="7:39"/>
    <n v="7.4000000115483999"/>
    <s v="TRIAGE PRIORIDAD III"/>
    <s v="79499269-1"/>
    <s v="JULIO CESAR MENDOZA                                                      "/>
    <s v="TRIAGE 3"/>
  </r>
  <r>
    <d v="2019-11-01T22:59:05"/>
    <d v="2019-11-01T23:54:24"/>
    <d v="2019-11-01T23:59:28"/>
    <x v="61"/>
    <s v="55:19"/>
    <n v="55.316666658036411"/>
    <s v="5:04"/>
    <n v="49.716666648164392"/>
    <s v="TRIAGE PRIORIDAD III"/>
    <s v="19082253-4"/>
    <s v="JOSE GUILLERMO ABRIL TAFUR                                               "/>
    <s v="TRIAGE 3"/>
  </r>
  <r>
    <d v="2019-11-01T23:22:30"/>
    <d v="2019-11-01T23:27:23"/>
    <d v="2019-11-01T23:30:46"/>
    <x v="62"/>
    <s v="4:53"/>
    <n v="4.883333332836628"/>
    <s v="3:23"/>
    <n v="0.93333330005407333"/>
    <s v="TRIAGE PRIORIDAD II"/>
    <s v="1030699249-2"/>
    <s v="LUIS ALBERTO COBA RAMIREZ                                                "/>
    <s v="TRIAGE 2"/>
  </r>
  <r>
    <d v="2019-11-01T22:36:46"/>
    <d v="2019-11-02T01:01:15"/>
    <d v="2019-11-02T01:02:00"/>
    <x v="0"/>
    <s v="144:29"/>
    <n v="144.48333331849426"/>
    <s v="0:45"/>
    <s v=""/>
    <s v="TRIAGE PRIORIDAD IV"/>
    <s v="1023980869-3"/>
    <s v="LIZ BLEIDY CUBILLOS CASALLAS                                             "/>
    <s v="TRIAGE 4"/>
  </r>
  <r>
    <d v="2019-11-01T23:04:23"/>
    <d v="2019-11-02T01:03:23"/>
    <d v="2019-11-02T01:06:47"/>
    <x v="63"/>
    <s v="119:00"/>
    <n v="118.99999998975545"/>
    <s v="3:24"/>
    <n v="26.716666677966714"/>
    <s v="TRIAGE PRIORIDAD III"/>
    <s v="1030657400-1"/>
    <s v="JHONATTAN ANDRES CANO FAJARDO                                            "/>
    <s v="TRIAGE 3"/>
  </r>
  <r>
    <d v="2019-11-02T00:02:34"/>
    <d v="2019-11-02T00:05:58"/>
    <d v="2019-11-02T00:08:02"/>
    <x v="64"/>
    <s v="3:24"/>
    <n v="3.3999999985098839"/>
    <s v="2:04"/>
    <n v="1.5833333367481828"/>
    <s v="TRIAGE PRIORIDAD II"/>
    <s v="80107453-1"/>
    <s v="CESAR AUGUSTO NUÑEZ BALAGUERA                                            "/>
    <s v="TRIAGE 2"/>
  </r>
  <r>
    <d v="2019-11-02T00:21:26"/>
    <d v="2019-11-02T01:07:27"/>
    <d v="2019-11-02T01:24:08"/>
    <x v="0"/>
    <s v="46:01"/>
    <n v="46.016666684299707"/>
    <s v="16:41"/>
    <s v=""/>
    <s v="TRIAGE PRIORIDAD IV"/>
    <s v="1006689263-1"/>
    <s v="JUAN CAMILO BERNAL BUITRAGO                                              "/>
    <s v="TRIAGE 4"/>
  </r>
  <r>
    <d v="2019-11-02T00:24:50"/>
    <d v="2019-11-02T01:31:15"/>
    <d v="2019-11-02T01:32:00"/>
    <x v="0"/>
    <s v="66:25"/>
    <n v="66.416666675359011"/>
    <s v="0:45"/>
    <s v=""/>
    <s v="TRIAGE PRIORIDAD IV"/>
    <s v="1013577724-1"/>
    <s v="ANGELA NATHALY HUERTAS BUESAQUILLO                                       "/>
    <s v="TRIAGE 4"/>
  </r>
  <r>
    <d v="2019-11-02T02:47:40"/>
    <d v="2019-11-02T03:28:39"/>
    <d v="2019-11-02T03:36:55"/>
    <x v="0"/>
    <s v="40:59"/>
    <n v="40.983333326876163"/>
    <s v="8:16"/>
    <s v=""/>
    <s v="TRIAGE PRIORIDAD IV"/>
    <s v="51825919-1"/>
    <s v="LUZ HELENA MARIN SANCHEZ                                                 "/>
    <s v="TRIAGE 4"/>
  </r>
  <r>
    <d v="2019-11-02T03:09:33"/>
    <d v="2019-11-02T03:32:22"/>
    <d v="2019-11-02T03:37:01"/>
    <x v="65"/>
    <s v="22:49"/>
    <n v="22.816666667349637"/>
    <s v="4:39"/>
    <n v="11.53333330526948"/>
    <s v="TRIAGE PRIORIDAD III"/>
    <s v="80808753-2"/>
    <s v="JULIO OSCAR RODRIGUEZ ACOSTA                                             "/>
    <s v="TRIAGE 3"/>
  </r>
  <r>
    <d v="2019-11-02T05:11:53"/>
    <d v="2019-11-02T05:31:19"/>
    <d v="2019-11-02T05:32:22"/>
    <x v="0"/>
    <s v="19:26"/>
    <n v="19.433333328925073"/>
    <s v="1:03"/>
    <s v=""/>
    <s v="TRIAGE PRIORIDAD IV"/>
    <s v="20075448-2"/>
    <s v="ANA ISABEL BARRERA                                                       "/>
    <s v="TRIAGE 4"/>
  </r>
  <r>
    <d v="2019-11-02T05:55:37"/>
    <d v="2019-11-02T06:19:14"/>
    <d v="2019-11-02T06:20:54"/>
    <x v="66"/>
    <s v="23:37"/>
    <n v="23.61666664481163"/>
    <s v="1:40"/>
    <n v="1.4166666520759463"/>
    <s v="TRIAGE PRIORIDAD II"/>
    <s v="20075448-3"/>
    <s v="ANA ISABEL BARRERA                                                       "/>
    <s v="TRIAGE 2"/>
  </r>
  <r>
    <d v="2019-11-02T06:19:09"/>
    <d v="2019-11-02T06:26:38"/>
    <d v="2019-11-02T06:33:53"/>
    <x v="0"/>
    <s v="7:29"/>
    <n v="7.4833333538845181"/>
    <s v="7:15"/>
    <s v=""/>
    <s v="TRIAGE PRIORIDAD IV"/>
    <s v="23410377-14"/>
    <s v="DOLORES  CUBIDES DE MORALES                                              "/>
    <s v="TRIAGE 4"/>
  </r>
  <r>
    <d v="2019-11-02T07:04:21"/>
    <d v="2019-11-02T07:07:06"/>
    <d v="2019-11-02T07:13:54"/>
    <x v="0"/>
    <s v="2:45"/>
    <n v="2.7500000037252903"/>
    <s v="6:48"/>
    <s v=""/>
    <s v="TRIAGE PRIORIDAD IV"/>
    <s v="20300152-1"/>
    <s v="EDELMIRA  MARTINEZ MENDEZ                                                "/>
    <s v="TRIAGE 4"/>
  </r>
  <r>
    <d v="2019-11-02T07:34:52"/>
    <d v="2019-11-02T07:43:36"/>
    <d v="2019-11-02T07:45:07"/>
    <x v="67"/>
    <s v="8:44"/>
    <n v="8.733333321288228"/>
    <s v="1:31"/>
    <n v="6.0833333618938923"/>
    <s v="TRIAGE PRIORIDAD III"/>
    <s v="19345147-1"/>
    <s v="LUIS EDUARDO PERILLA ORJUELA                                             "/>
    <s v="TRIAGE 3"/>
  </r>
  <r>
    <d v="2019-11-02T07:44:07"/>
    <d v="2019-11-02T07:45:22"/>
    <d v="2019-11-02T07:54:39"/>
    <x v="68"/>
    <s v="1:15"/>
    <n v="1.2500000093132257"/>
    <s v="9:17"/>
    <n v="18.383333324454725"/>
    <s v="TRIAGE PRIORIDAD III"/>
    <s v="4249943-8"/>
    <s v="AVELINO  LIZARAZO DAVILA                                                 "/>
    <s v="TRIAGE 3"/>
  </r>
  <r>
    <d v="2019-11-02T07:57:04"/>
    <d v="2019-11-02T08:00:35"/>
    <d v="2019-11-02T08:11:10"/>
    <x v="0"/>
    <s v="3:31"/>
    <n v="3.516666661016643"/>
    <s v="10:35"/>
    <s v=""/>
    <s v="TRIAGE PRIORIDAD III"/>
    <s v="1033812524-1"/>
    <s v="YJOHAN STIBER PINZON ARENAS                                              "/>
    <s v="TRIAGE 3"/>
  </r>
  <r>
    <d v="2019-11-02T08:09:55"/>
    <d v="2019-11-02T08:15:37"/>
    <d v="2019-11-02T08:16:54"/>
    <x v="69"/>
    <s v="5:42"/>
    <n v="5.700000012293458"/>
    <s v="1:17"/>
    <n v="9.1833333112299442"/>
    <s v="TRIAGE PRIORIDAD III"/>
    <s v="41710504-6"/>
    <s v="MARIA CECILIA BAEZ GONZALES                                              "/>
    <s v="TRIAGE 3"/>
  </r>
  <r>
    <d v="2019-11-02T08:12:49"/>
    <d v="2019-11-02T08:17:06"/>
    <d v="2019-11-02T08:22:31"/>
    <x v="70"/>
    <s v="4:17"/>
    <n v="4.2833333602175117"/>
    <s v="5:25"/>
    <n v="4.0833333134651184"/>
    <s v="TRIAGE PRIORIDAD III"/>
    <s v="41698318-1"/>
    <s v="DORA ALBA BELTRAN BOGOTA                                                 "/>
    <s v="TRIAGE 3"/>
  </r>
  <r>
    <d v="2019-11-02T08:15:07"/>
    <d v="2019-11-02T08:22:41"/>
    <d v="2019-11-02T08:30:38"/>
    <x v="71"/>
    <s v="7:34"/>
    <n v="7.5666666543111205"/>
    <s v="7:57"/>
    <n v="6.6833333345130086"/>
    <s v="TRIAGE PRIORIDAD III"/>
    <s v="24028160-2"/>
    <s v="ROSALBINA  PINTO MENDIVELSO                                              "/>
    <s v="TRIAGE 3"/>
  </r>
  <r>
    <d v="2019-11-02T08:22:12"/>
    <d v="2019-11-02T08:34:54"/>
    <d v="2019-11-02T08:43:15"/>
    <x v="72"/>
    <s v="12:42"/>
    <n v="12.700000014156103"/>
    <s v="8:21"/>
    <n v="0.26666668709367514"/>
    <s v="TRIAGE PRIORIDAD III"/>
    <s v="1033694486-1"/>
    <s v="HONORIO ALBERTO SERRANO ROSERO                                           "/>
    <s v="TRIAGE 3"/>
  </r>
  <r>
    <d v="2019-11-02T08:36:46"/>
    <d v="2019-11-02T09:01:19"/>
    <d v="2019-11-02T09:04:28"/>
    <x v="73"/>
    <s v="24:33"/>
    <n v="24.549999986775219"/>
    <s v="3:09"/>
    <n v="18.616666649468243"/>
    <s v="TRIAGE PRIORIDAD III"/>
    <s v="7245393-9"/>
    <s v="SAULO DE JESUS LONDOÑO RODRIGUEZ                                         "/>
    <s v="TRIAGE 3"/>
  </r>
  <r>
    <d v="2019-11-02T08:46:49"/>
    <d v="2019-11-02T09:05:37"/>
    <d v="2019-11-02T09:11:51"/>
    <x v="74"/>
    <s v="18:48"/>
    <n v="18.7999999942258"/>
    <s v="6:14"/>
    <n v="0.23333332501351833"/>
    <s v="TRIAGE PRIORIDAD III"/>
    <s v="1121196041-7"/>
    <s v="MAXIMILIANO  PEREZ PALACIOS                                              "/>
    <s v="TRIAGE 3"/>
  </r>
  <r>
    <d v="2019-11-02T08:51:52"/>
    <d v="2019-11-02T09:18:08"/>
    <d v="2019-11-02T09:21:46"/>
    <x v="0"/>
    <s v="26:16"/>
    <n v="26.266666688024998"/>
    <s v="3:38"/>
    <s v=""/>
    <s v="TRIAGE PRIORIDAD III"/>
    <s v="1031133706-1"/>
    <s v="ANDRY VIVIANA PATIO BAUTISTA                                             "/>
    <s v="TRIAGE 3"/>
  </r>
  <r>
    <d v="2019-11-02T08:56:06"/>
    <d v="2019-11-02T09:22:10"/>
    <d v="2019-11-02T09:26:28"/>
    <x v="75"/>
    <s v="26:04"/>
    <n v="26.06666668318212"/>
    <s v="4:18"/>
    <n v="2.150000031106174"/>
    <s v="TRIAGE PRIORIDAD III"/>
    <s v="384715-7"/>
    <s v="JOSE GREGORIO DELGADO VILLALOBOS                                         "/>
    <s v="TRIAGE 3"/>
  </r>
  <r>
    <d v="2019-11-02T09:00:49"/>
    <d v="2019-11-02T09:26:40"/>
    <d v="2019-11-02T09:30:45"/>
    <x v="0"/>
    <s v="25:51"/>
    <n v="25.849999976344407"/>
    <s v="4:05"/>
    <s v=""/>
    <s v="TRIAGE PRIORIDAD IV"/>
    <s v="52749975-1"/>
    <s v="DEISSY  REYES FORERO                                                     "/>
    <s v="TRIAGE 4"/>
  </r>
  <r>
    <d v="2019-11-02T09:07:27"/>
    <d v="2019-11-02T09:16:12"/>
    <d v="2019-11-02T09:17:56"/>
    <x v="76"/>
    <s v="8:45"/>
    <n v="8.7500000232830644"/>
    <s v="1:44"/>
    <n v="56.000000014901161"/>
    <s v="TRIAGE PRIORIDAD III"/>
    <s v="99437-5"/>
    <s v="EVANGELISTA  MONROY PINTO                                                "/>
    <s v="TRIAGE 3"/>
  </r>
  <r>
    <d v="2019-11-02T09:12:08"/>
    <d v="2019-11-02T09:32:06"/>
    <d v="2019-11-02T09:37:22"/>
    <x v="77"/>
    <s v="19:58"/>
    <n v="19.966666661202908"/>
    <s v="5:16"/>
    <n v="36.216666656546295"/>
    <s v="TRIAGE PRIORIDAD III"/>
    <s v="1089483501-3"/>
    <s v="JESIKA PAOLA GAVIRIA ORTEGA                                              "/>
    <s v="TRIAGE 3"/>
  </r>
  <r>
    <d v="2019-11-02T09:23:21"/>
    <d v="2019-11-02T09:37:39"/>
    <d v="2019-11-02T09:46:37"/>
    <x v="0"/>
    <s v="14:18"/>
    <n v="14.300000010989606"/>
    <s v="8:58"/>
    <s v=""/>
    <s v="TRIAGE PRIORIDAD IV"/>
    <s v="39650216-1"/>
    <s v="DANY ROCIO CHAO GOMEZ                                                    "/>
    <s v="TRIAGE 4"/>
  </r>
  <r>
    <d v="2019-11-02T09:37:20"/>
    <d v="2019-11-02T09:46:50"/>
    <d v="2019-11-02T09:51:53"/>
    <x v="78"/>
    <s v="9:30"/>
    <n v="9.4999999785795808"/>
    <s v="5:03"/>
    <n v="0.38333330769091845"/>
    <s v="TRIAGE PRIORIDAD III"/>
    <s v="1033733378-1"/>
    <s v="DEISY VIVIANA GOMEZ ARDILA                                               "/>
    <s v="TRIAGE 3"/>
  </r>
  <r>
    <d v="2019-11-02T09:43:57"/>
    <d v="2019-11-02T10:05:09"/>
    <d v="2019-11-02T10:09:51"/>
    <x v="0"/>
    <s v="21:12"/>
    <n v="21.200000010430813"/>
    <s v="4:42"/>
    <s v=""/>
    <s v="TRIAGE PRIORIDAD IV"/>
    <s v="21230227-6"/>
    <s v="LILIA  RODRIGUEZ BASTO                                                   "/>
    <s v="TRIAGE 4"/>
  </r>
  <r>
    <d v="2019-11-02T10:06:39"/>
    <d v="2019-11-02T10:10:05"/>
    <d v="2019-11-02T10:19:04"/>
    <x v="79"/>
    <s v="3:26"/>
    <n v="3.4333333186805248"/>
    <s v="8:59"/>
    <n v="18.816666654311121"/>
    <s v="TRIAGE PRIORIDAD III"/>
    <s v="1000726879-1"/>
    <s v="NICOLLE DAYAN GARCIA GARCIA                                              "/>
    <s v="TRIAGE 3"/>
  </r>
  <r>
    <d v="2019-11-02T10:19:56"/>
    <d v="2019-11-02T10:21:53"/>
    <d v="2019-11-02T10:25:39"/>
    <x v="80"/>
    <s v="1:57"/>
    <n v="1.9500000262632966"/>
    <s v="3:46"/>
    <n v="18.583333329297602"/>
    <s v="TRIAGE PRIORIDAD III"/>
    <s v="41348166-2"/>
    <s v="MARIA ELIZABETH URREGO ARIAS                                             "/>
    <s v="TRIAGE 3"/>
  </r>
  <r>
    <d v="2019-11-02T10:22:38"/>
    <d v="2019-11-02T10:25:47"/>
    <d v="2019-11-02T10:28:41"/>
    <x v="81"/>
    <s v="3:09"/>
    <n v="3.1499999715015292"/>
    <s v="2:54"/>
    <n v="0.36666664760559797"/>
    <s v="TRIAGE PRIORIDAD III"/>
    <s v="1033722641-3"/>
    <s v="GUSTAVO  SASTRE                                                          "/>
    <s v="TRIAGE 3"/>
  </r>
  <r>
    <d v="2019-11-02T10:30:16"/>
    <d v="2019-11-02T10:37:24"/>
    <d v="2019-11-02T10:46:03"/>
    <x v="0"/>
    <s v="7:08"/>
    <n v="7.1333333244547248"/>
    <s v="8:39"/>
    <s v=""/>
    <s v="TRIAGE PRIORIDAD III"/>
    <s v="39546065-6"/>
    <s v="GRACIELA  LOPEZ PARADA                                                   "/>
    <s v="TRIAGE 3"/>
  </r>
  <r>
    <d v="2019-11-02T10:37:37"/>
    <d v="2019-11-02T10:46:26"/>
    <d v="2019-11-02T10:52:25"/>
    <x v="0"/>
    <s v="8:49"/>
    <n v="8.8166666636243463"/>
    <s v="5:59"/>
    <s v=""/>
    <s v="TRIAGE PRIORIDAD IV"/>
    <s v="80250200-3"/>
    <s v="NICSON  GIRALDO BLANCO                                                   "/>
    <s v="TRIAGE 4"/>
  </r>
  <r>
    <d v="2019-11-02T10:57:59"/>
    <d v="2019-11-02T11:03:59"/>
    <d v="2019-11-02T11:09:49"/>
    <x v="82"/>
    <s v="6:00"/>
    <n v="5.9999999776482582"/>
    <s v="5:50"/>
    <n v="13.916666661389172"/>
    <s v="TRIAGE PRIORIDAD III"/>
    <s v="17143001-1"/>
    <s v="GUILLERMO ENRIQUE ROBERTO GARZON BARRETO                                 "/>
    <s v="TRIAGE 3"/>
  </r>
  <r>
    <d v="2019-11-02T11:01:33"/>
    <d v="2019-11-02T11:10:26"/>
    <d v="2019-11-02T11:14:09"/>
    <x v="83"/>
    <s v="8:53"/>
    <n v="8.883333345875144"/>
    <s v="3:43"/>
    <n v="6.7500000167638063"/>
    <s v="TRIAGE PRIORIDAD III"/>
    <s v="51852902-7"/>
    <s v="MARIA LILIANA RUIZ VARGAS                                                "/>
    <s v="TRIAGE 3"/>
  </r>
  <r>
    <d v="2019-11-02T11:06:33"/>
    <d v="2019-11-02T11:14:29"/>
    <d v="2019-11-02T11:18:43"/>
    <x v="84"/>
    <s v="7:56"/>
    <n v="7.9333333438262343"/>
    <s v="4:14"/>
    <n v="26.466666650958359"/>
    <s v="TRIAGE PRIORIDAD III"/>
    <s v="51980095-3"/>
    <s v="MARIA INES PORTUGUEZ DIAZ                                                "/>
    <s v="TRIAGE 3"/>
  </r>
  <r>
    <d v="2019-11-02T11:09:44"/>
    <d v="2019-11-02T11:19:00"/>
    <d v="2019-11-02T11:26:43"/>
    <x v="85"/>
    <s v="9:16"/>
    <n v="9.2666666954755783"/>
    <s v="7:43"/>
    <n v="26.816666680388153"/>
    <s v="TRIAGE PRIORIDAD III"/>
    <s v="19213308-12"/>
    <s v="JUAN DE JESUS OCHOA OCHOA                                                "/>
    <s v="TRIAGE 3"/>
  </r>
  <r>
    <d v="2019-11-02T11:12:45"/>
    <d v="2019-11-02T11:26:58"/>
    <d v="2019-11-02T11:30:19"/>
    <x v="86"/>
    <s v="14:13"/>
    <n v="14.216666668653488"/>
    <s v="3:21"/>
    <n v="37.46666666585952"/>
    <s v="TRIAGE PRIORIDAD III"/>
    <s v="20327713-2"/>
    <s v="ROSA  LOPEZ DE NARANJO                                                   "/>
    <s v="TRIAGE 3"/>
  </r>
  <r>
    <d v="2019-11-02T11:18:23"/>
    <d v="2019-11-02T11:31:44"/>
    <d v="2019-11-02T11:35:25"/>
    <x v="0"/>
    <s v="13:21"/>
    <n v="13.350000008940697"/>
    <s v="3:41"/>
    <s v=""/>
    <s v="TRIAGE PRIORIDAD IV"/>
    <s v="52878973-2"/>
    <s v="SANDRA PATRICIA DIAZ MONTERREY                                           "/>
    <s v="TRIAGE 4"/>
  </r>
  <r>
    <d v="2019-11-02T11:26:23"/>
    <d v="2019-11-02T11:35:37"/>
    <d v="2019-11-02T11:43:15"/>
    <x v="0"/>
    <s v="9:14"/>
    <n v="9.2333333333954215"/>
    <s v="7:38"/>
    <s v=""/>
    <s v="TRIAGE PRIORIDAD IV"/>
    <s v="51703910-2"/>
    <s v="NANCY ROCIO BETANCOURT                                                   "/>
    <s v="TRIAGE 4"/>
  </r>
  <r>
    <d v="2019-11-02T11:39:58"/>
    <d v="2019-11-02T11:43:25"/>
    <d v="2019-11-02T11:47:29"/>
    <x v="0"/>
    <s v="3:27"/>
    <n v="3.4500000206753612"/>
    <s v="4:04"/>
    <s v=""/>
    <s v="TRIAGE PRIORIDAD IV"/>
    <s v="1000615570-3"/>
    <s v="JESSICA ALEJANDRA CARVALLO MONCADA                                       "/>
    <s v="TRIAGE 4"/>
  </r>
  <r>
    <d v="2019-11-02T11:56:29"/>
    <d v="2019-11-02T11:58:14"/>
    <d v="2019-11-02T12:01:22"/>
    <x v="87"/>
    <s v="1:45"/>
    <n v="1.7499999795109034"/>
    <s v="3:08"/>
    <n v="14.883333323523402"/>
    <s v="TRIAGE PRIORIDAD III"/>
    <s v="39727243-2"/>
    <s v="CARMEN ALICIA HERNANDEZ ORTIZ                                            "/>
    <s v="TRIAGE 3"/>
  </r>
  <r>
    <d v="2019-11-02T11:57:44"/>
    <d v="2019-11-02T12:01:35"/>
    <d v="2019-11-02T12:06:49"/>
    <x v="88"/>
    <s v="3:51"/>
    <n v="3.8499999884516001"/>
    <s v="5:14"/>
    <n v="34.250000012107193"/>
    <s v="TRIAGE PRIORIDAD III"/>
    <s v="41495663-4"/>
    <s v="LIBORIA  ESPITIA DE RAMIREZ                                              "/>
    <s v="TRIAGE 3"/>
  </r>
  <r>
    <d v="2019-11-02T13:01:02"/>
    <d v="2019-11-02T13:03:39"/>
    <d v="2019-11-02T13:09:56"/>
    <x v="89"/>
    <s v="2:37"/>
    <n v="2.6166666811332107"/>
    <s v="6:17"/>
    <n v="50.416666665114462"/>
    <s v="TRIAGE PRIORIDAD III"/>
    <s v="1136911777-3"/>
    <s v="DAYANA CAROLINA CARDENAS ROZO                                            "/>
    <s v="TRIAGE 3"/>
  </r>
  <r>
    <d v="2019-11-02T13:13:32"/>
    <d v="2019-11-02T13:19:44"/>
    <d v="2019-11-02T13:27:46"/>
    <x v="0"/>
    <s v="6:12"/>
    <n v="6.1999999824911356"/>
    <s v="8:02"/>
    <s v=""/>
    <s v="TRIAGE PRIORIDAD IV"/>
    <s v="1010169083-1"/>
    <s v="NATHALY  AYALA LAVERDE                                                   "/>
    <s v="TRIAGE 4"/>
  </r>
  <r>
    <d v="2019-11-02T13:15:50"/>
    <d v="2019-11-02T13:27:58"/>
    <d v="2019-11-02T13:33:17"/>
    <x v="90"/>
    <s v="12:08"/>
    <n v="12.133333319798112"/>
    <s v="5:19"/>
    <n v="15.91666666790843"/>
    <s v="TRIAGE PRIORIDAD III"/>
    <s v="41707711-2"/>
    <s v="ANA LUCIA PARDO SOTOMONTE                                                "/>
    <s v="TRIAGE 3"/>
  </r>
  <r>
    <d v="2019-11-02T13:28:56"/>
    <d v="2019-11-02T13:33:29"/>
    <d v="2019-11-02T13:41:57"/>
    <x v="91"/>
    <s v="4:33"/>
    <n v="4.5500000054016709"/>
    <s v="8:28"/>
    <n v="40.566666657105088"/>
    <s v="TRIAGE PRIORIDAD III"/>
    <s v="5786666-5"/>
    <s v="ALFONSO MARIA MERCHAN RIVERA                                             "/>
    <s v="TRIAGE 3"/>
  </r>
  <r>
    <d v="2019-11-02T14:01:32"/>
    <d v="2019-11-02T14:03:16"/>
    <d v="2019-11-02T14:10:19"/>
    <x v="92"/>
    <s v="1:44"/>
    <n v="1.7333333194255829"/>
    <s v="7:03"/>
    <n v="76.649999991059303"/>
    <s v="TRIAGE PRIORIDAD III"/>
    <s v="36159-2"/>
    <s v="RODOLFO JORGE TRIANA                                                     "/>
    <s v="TRIAGE 3"/>
  </r>
  <r>
    <d v="2019-11-02T14:04:52"/>
    <d v="2019-11-02T14:22:57"/>
    <d v="2019-11-02T14:27:10"/>
    <x v="93"/>
    <s v="18:05"/>
    <n v="18.083333317190409"/>
    <s v="4:13"/>
    <n v="61.249999995343387"/>
    <s v="TRIAGE PRIORIDAD III"/>
    <s v="20963099-1"/>
    <s v="LUZ MERY RODRIGUEZ RODRIGUEZ                                             "/>
    <s v="TRIAGE 3"/>
  </r>
  <r>
    <d v="2019-11-02T14:36:25"/>
    <d v="2019-11-02T14:48:07"/>
    <d v="2019-11-02T14:52:28"/>
    <x v="0"/>
    <s v="11:42"/>
    <n v="11.699999989941716"/>
    <s v="4:21"/>
    <s v=""/>
    <s v="TRIAGE PRIORIDAD IV"/>
    <s v="80132791-1"/>
    <s v="JOSE JAIR MEJIA GUZMAN                                                   "/>
    <s v="TRIAGE 4"/>
  </r>
  <r>
    <d v="2019-11-02T14:42:53"/>
    <d v="2019-11-02T14:53:18"/>
    <d v="2019-11-02T14:57:31"/>
    <x v="94"/>
    <s v="10:25"/>
    <n v="10.41666666045785"/>
    <s v="4:13"/>
    <n v="48.683333303779364"/>
    <s v="TRIAGE PRIORIDAD III"/>
    <s v="17192462-1"/>
    <s v="JOSE  GOMEZ RIVEROS                                                      "/>
    <s v="TRIAGE 3"/>
  </r>
  <r>
    <d v="2019-11-02T14:44:50"/>
    <d v="2019-11-02T15:06:20"/>
    <d v="2019-11-02T15:08:55"/>
    <x v="0"/>
    <s v="21:30"/>
    <n v="21.500000017695129"/>
    <s v="2:35"/>
    <s v=""/>
    <s v="TRIAGE PRIORIDAD IV"/>
    <s v="35489582-14"/>
    <s v="BLANCA CECILIA GARZON                                                    "/>
    <s v="TRIAGE 4"/>
  </r>
  <r>
    <d v="2019-11-02T15:05:45"/>
    <d v="2019-11-02T15:09:32"/>
    <d v="2019-11-02T15:13:21"/>
    <x v="0"/>
    <s v="3:47"/>
    <n v="3.7833333481103182"/>
    <s v="3:49"/>
    <s v=""/>
    <s v="TRIAGE PRIORIDAD IV"/>
    <s v="1024478209-1"/>
    <s v="FANNY KARINA AGUDELO REINA                                               "/>
    <s v="TRIAGE 4"/>
  </r>
  <r>
    <d v="2019-11-02T15:17:42"/>
    <d v="2019-11-02T15:22:45"/>
    <d v="2019-11-02T15:24:09"/>
    <x v="95"/>
    <s v="5:03"/>
    <n v="5.0499999755993485"/>
    <s v="1:24"/>
    <n v="1.883333302102983"/>
    <s v="TRIAGE PRIORIDAD III"/>
    <s v="19190727-1"/>
    <s v="HECTOR JAIME HERNANDEZ ALEMAN                                            "/>
    <s v="TRIAGE 3"/>
  </r>
  <r>
    <d v="2019-11-02T15:59:12"/>
    <d v="2019-11-02T16:11:15"/>
    <d v="2019-11-02T16:14:26"/>
    <x v="0"/>
    <s v="12:03"/>
    <n v="12.049999977461994"/>
    <s v="3:11"/>
    <s v=""/>
    <s v="TRIAGE PRIORIDAD IV"/>
    <s v="52529806-1"/>
    <s v="LUZ AIDA VANEGAS HERNANDEZ                                               "/>
    <s v="TRIAGE 4"/>
  </r>
  <r>
    <d v="2019-11-02T16:06:30"/>
    <d v="2019-11-02T16:14:47"/>
    <d v="2019-11-02T16:18:49"/>
    <x v="0"/>
    <s v="8:17"/>
    <n v="8.2833333313465118"/>
    <s v="4:02"/>
    <s v=""/>
    <s v="TRIAGE PRIORIDAD IV"/>
    <s v="51599868-1"/>
    <s v="ALIX  OLIVEROS RODRIGUEZ                                                 "/>
    <s v="TRIAGE 4"/>
  </r>
  <r>
    <d v="2019-11-02T16:27:52"/>
    <d v="2019-11-02T16:36:18"/>
    <d v="2019-11-02T16:44:34"/>
    <x v="0"/>
    <s v="8:26"/>
    <n v="8.433333314023912"/>
    <s v="8:16"/>
    <s v=""/>
    <s v="TRIAGE PRIORIDAD IV"/>
    <s v="41558069-7"/>
    <s v="MARIA LUZMILA CHACON                                                     "/>
    <s v="TRIAGE 4"/>
  </r>
  <r>
    <d v="2019-11-02T18:31:10"/>
    <d v="2019-11-02T18:32:22"/>
    <d v="2019-11-02T18:57:38"/>
    <x v="96"/>
    <s v="1:12"/>
    <n v="1.1999999871477485"/>
    <s v="25:16"/>
    <n v="0.91666668187826872"/>
    <s v="TRIAGE PRIORIDAD III"/>
    <s v="41435642-2"/>
    <s v="ANA ELISA SUAREZ SUAREZ                                                  "/>
    <s v="TRIAGE 3"/>
  </r>
  <r>
    <d v="2019-11-02T18:51:17"/>
    <d v="2019-11-02T18:58:25"/>
    <d v="2019-11-02T19:03:57"/>
    <x v="97"/>
    <s v="7:08"/>
    <n v="7.1333333244547248"/>
    <s v="5:32"/>
    <n v="3.2499999739229679"/>
    <s v="TRIAGE PRIORIDAD III"/>
    <s v="80124861-1"/>
    <s v="JAVIER ANDRES ESCOBAR RODRIGUEZ                                          "/>
    <s v="TRIAGE 3"/>
  </r>
  <r>
    <d v="2019-11-02T19:06:09"/>
    <d v="2019-11-02T19:21:30"/>
    <d v="2019-11-02T19:32:10"/>
    <x v="0"/>
    <s v="15:21"/>
    <n v="15.350000015459955"/>
    <s v="10:40"/>
    <s v=""/>
    <s v="TRIAGE PRIORIDAD IV"/>
    <s v="53047875-10"/>
    <s v="GINA PAOLA GONZALEZ RIOS                                                 "/>
    <s v="TRIAGE 4"/>
  </r>
  <r>
    <d v="2019-11-02T19:07:19"/>
    <d v="2019-11-02T19:32:51"/>
    <d v="2019-11-02T19:40:39"/>
    <x v="98"/>
    <s v="25:32"/>
    <n v="25.533333350904286"/>
    <s v="7:48"/>
    <n v="30.816666693426669"/>
    <s v="TRIAGE PRIORIDAD III"/>
    <s v="52310223-1"/>
    <s v="CONSUELO  LOMBANA MARTINEZ                                               "/>
    <s v="TRIAGE 3"/>
  </r>
  <r>
    <d v="2019-11-02T19:15:24"/>
    <d v="2019-11-02T19:40:55"/>
    <d v="2019-11-02T19:52:00"/>
    <x v="0"/>
    <s v="25:31"/>
    <n v="25.516666690818965"/>
    <s v="11:05"/>
    <s v=""/>
    <s v="TRIAGE PRIORIDAD IV"/>
    <s v="51841171-3"/>
    <s v="DORA ILDA ROJAS LAVADO                                                   "/>
    <s v="TRIAGE 4"/>
  </r>
  <r>
    <d v="2019-11-02T19:43:52"/>
    <d v="2019-11-02T19:50:45"/>
    <d v="2019-11-02T20:13:59"/>
    <x v="0"/>
    <s v="6:53"/>
    <n v="6.883333339355886"/>
    <s v="23:14"/>
    <s v=""/>
    <s v="TRIAGE PRIORIDAD III"/>
    <s v="19429372-1"/>
    <s v="JORGE EMILIO LAGOS VILLOTA                                               "/>
    <s v="TRIAGE 3"/>
  </r>
  <r>
    <d v="2019-11-02T19:56:03"/>
    <d v="2019-11-02T20:14:07"/>
    <d v="2019-11-02T20:27:19"/>
    <x v="99"/>
    <s v="18:04"/>
    <n v="18.066666699014604"/>
    <s v="13:12"/>
    <n v="37.866666675545275"/>
    <s v="TRIAGE PRIORIDAD II"/>
    <s v="20175189-3"/>
    <s v="ANA ROSA OCHOA DE SANCHEZ                                                "/>
    <s v="TRIAGE 2"/>
  </r>
  <r>
    <d v="2019-11-02T19:59:44"/>
    <d v="2019-11-02T20:27:35"/>
    <d v="2019-11-02T20:34:13"/>
    <x v="0"/>
    <s v="27:51"/>
    <n v="27.85000002477318"/>
    <s v="6:38"/>
    <s v=""/>
    <s v="TRIAGE PRIORIDAD III"/>
    <s v="79895546-1"/>
    <s v="EDWIN  NEUSA FORERO                                                      "/>
    <s v="TRIAGE 3"/>
  </r>
  <r>
    <d v="2019-11-02T20:27:27"/>
    <d v="2019-11-02T20:34:50"/>
    <d v="2019-11-02T20:45:00"/>
    <x v="100"/>
    <s v="7:23"/>
    <n v="7.3833333514630795"/>
    <s v="10:10"/>
    <n v="0.89999997988343239"/>
    <s v="TRIAGE PRIORIDAD III"/>
    <s v="1013610845-1"/>
    <s v="SERGIO ALEXANDER MAYORGA CLAVIJO                                         "/>
    <s v="TRIAGE 3"/>
  </r>
  <r>
    <d v="2019-11-02T20:51:30"/>
    <d v="2019-11-02T20:57:51"/>
    <d v="2019-11-02T21:10:20"/>
    <x v="101"/>
    <s v="6:21"/>
    <n v="6.3500000070780516"/>
    <s v="12:29"/>
    <n v="31.466666688211262"/>
    <s v="TRIAGE PRIORIDAD III"/>
    <s v="51946291-4"/>
    <s v="MARTA LUCIA MENDOZA GARCIA                                               "/>
    <s v="TRIAGE 3"/>
  </r>
  <r>
    <d v="2019-11-02T21:03:17"/>
    <d v="2019-11-02T21:14:53"/>
    <d v="2019-11-02T21:28:27"/>
    <x v="0"/>
    <s v="11:36"/>
    <n v="11.599999987520278"/>
    <s v="13:34"/>
    <s v=""/>
    <s v="TRIAGE PRIORIDAD IV"/>
    <s v="51588762-1"/>
    <s v="ANA RUTH SANCHEZ RODRIGUEZ                                               "/>
    <s v="TRIAGE 4"/>
  </r>
  <r>
    <d v="2019-11-02T21:25:35"/>
    <d v="2019-11-02T21:28:41"/>
    <d v="2019-11-02T21:39:47"/>
    <x v="102"/>
    <s v="3:06"/>
    <n v="3.0999999912455678"/>
    <s v="11:06"/>
    <n v="19.61666667368263"/>
    <s v="TRIAGE PRIORIDAD II"/>
    <s v="80420775-1"/>
    <s v="LUIS ALBERTO CASTRO SOSSA                                                "/>
    <s v="TRIAGE 2"/>
  </r>
  <r>
    <d v="2019-11-02T21:28:23"/>
    <d v="2019-11-02T21:47:35"/>
    <d v="2019-11-02T21:50:02"/>
    <x v="0"/>
    <s v="19:12"/>
    <n v="19.200000003911555"/>
    <s v="2:27"/>
    <s v=""/>
    <s v="TRIAGE PRIORIDAD IV"/>
    <s v="35337435-14"/>
    <s v="EMERENCIANA  LUNA CHICO                                                  "/>
    <s v="TRIAGE 4"/>
  </r>
  <r>
    <d v="2019-11-02T21:45:29"/>
    <d v="2019-11-02T21:50:08"/>
    <d v="2019-11-02T21:56:42"/>
    <x v="103"/>
    <s v="4:39"/>
    <n v="4.6499999659135938"/>
    <s v="6:34"/>
    <n v="22.716666664928198"/>
    <s v="TRIAGE PRIORIDAD III"/>
    <s v="20034049-3"/>
    <s v="TULIA EMMA BRAVO CAÑON                                                   "/>
    <s v="TRIAGE 3"/>
  </r>
  <r>
    <d v="2019-11-02T23:22:45"/>
    <d v="2019-11-02T23:24:17"/>
    <d v="2019-11-02T23:28:50"/>
    <x v="104"/>
    <s v="1:32"/>
    <n v="1.5333333145827055"/>
    <s v="4:33"/>
    <n v="0.3833333496004343"/>
    <s v="TRIAGE PRIORIDAD III"/>
    <s v="52735245-3"/>
    <s v="OLGA LUCIA GARCIA RAMOS                                                  "/>
    <s v="TRIAGE 3"/>
  </r>
  <r>
    <d v="2019-11-02T23:34:39"/>
    <d v="2019-11-02T23:41:47"/>
    <d v="2019-11-02T23:47:29"/>
    <x v="105"/>
    <s v="7:08"/>
    <n v="7.1333333244547248"/>
    <s v="5:42"/>
    <n v="12.633333331905305"/>
    <s v="TRIAGE PRIORIDAD III"/>
    <s v="79140739-1"/>
    <s v="HOLBY JOSE MUÑOZ JURADO                                                  "/>
    <s v="TRIAGE 3"/>
  </r>
  <r>
    <d v="2019-11-03T01:09:36"/>
    <d v="2019-11-03T01:11:42"/>
    <d v="2019-11-03T01:16:06"/>
    <x v="106"/>
    <s v="2:06"/>
    <n v="2.1000000089406967"/>
    <s v="4:24"/>
    <n v="39.483333332464099"/>
    <s v="TRIAGE PRIORIDAD III"/>
    <s v="17098047-10"/>
    <s v="JORGE ELIECER CIPACON RODRIGUEZ                                          "/>
    <s v="TRIAGE 3"/>
  </r>
  <r>
    <d v="2019-11-03T01:12:43"/>
    <d v="2019-11-03T01:18:09"/>
    <d v="2019-11-03T01:25:00"/>
    <x v="107"/>
    <s v="5:26"/>
    <n v="5.4333333251997828"/>
    <s v="6:51"/>
    <n v="15.933333327993751"/>
    <s v="TRIAGE PRIORIDAD III"/>
    <s v="52094882-12"/>
    <s v="FRANCY ESPERANZA MORA MENDEZ                                             "/>
    <s v="TRIAGE 3"/>
  </r>
  <r>
    <d v="2019-11-03T01:21:55"/>
    <d v="2019-11-03T01:27:30"/>
    <d v="2019-11-03T01:31:00"/>
    <x v="108"/>
    <s v="5:35"/>
    <n v="5.583333307877183"/>
    <s v="3:30"/>
    <n v="71.666666697710752"/>
    <s v="TRIAGE PRIORIDAD III"/>
    <s v="1067954196-1"/>
    <s v="ANGIE CAROLINA JIMENEZ PASTRANA                                          "/>
    <s v="TRIAGE 3"/>
  </r>
  <r>
    <d v="2019-11-03T07:06:03"/>
    <d v="2019-11-03T07:12:07"/>
    <d v="2019-11-03T07:12:56"/>
    <x v="109"/>
    <s v="6:04"/>
    <n v="6.066666659899056"/>
    <s v="0:49"/>
    <n v="28.11666666995734"/>
    <s v="TRIAGE PRIORIDAD I"/>
    <s v="1031185626-1"/>
    <s v="AARON JEAN PIERRE GOMEZ GONZALEZ                                         "/>
    <s v="TRIAGE 1"/>
  </r>
  <r>
    <d v="2019-11-03T07:34:36"/>
    <d v="2019-11-03T07:37:04"/>
    <d v="2019-11-03T07:43:55"/>
    <x v="110"/>
    <s v="2:28"/>
    <n v="2.4666666984558105"/>
    <s v="6:51"/>
    <n v="3.2833333360031247"/>
    <s v="TRIAGE PRIORIDAD III"/>
    <s v="51878931-4"/>
    <s v="OLGA LUCIA BERNAL ACHURY                                                 "/>
    <s v="TRIAGE 3"/>
  </r>
  <r>
    <d v="2019-11-03T08:14:35"/>
    <d v="2019-11-03T08:17:28"/>
    <d v="2019-11-03T08:24:40"/>
    <x v="0"/>
    <s v="2:53"/>
    <n v="2.8833333263173699"/>
    <s v="7:12"/>
    <s v=""/>
    <s v="TRIAGE PRIORIDAD IV"/>
    <s v="79702811-1"/>
    <s v="CESAR RICARDO ZAMBRANO GUASCA                                            "/>
    <s v="TRIAGE 4"/>
  </r>
  <r>
    <d v="2019-11-03T08:18:56"/>
    <d v="2019-11-03T08:28:50"/>
    <d v="2019-11-03T08:31:59"/>
    <x v="111"/>
    <s v="9:54"/>
    <n v="9.8999999882653356"/>
    <s v="3:09"/>
    <n v="0.51666667219251394"/>
    <s v="TRIAGE PRIORIDAD III"/>
    <s v="80121200-1"/>
    <s v="JORGE ANDRES MORALES CUBIDES                                             "/>
    <s v="TRIAGE 3"/>
  </r>
  <r>
    <d v="2019-11-03T09:35:15"/>
    <d v="2019-11-03T09:36:55"/>
    <d v="2019-11-03T09:44:26"/>
    <x v="0"/>
    <s v="1:40"/>
    <n v="1.666666679084301"/>
    <s v="7:31"/>
    <s v=""/>
    <s v="TRIAGE PRIORIDAD IV"/>
    <s v="40014205-4"/>
    <s v="BERENICE  RUIZ DE GARAVITO                                               "/>
    <s v="TRIAGE 4"/>
  </r>
  <r>
    <d v="2019-11-03T09:50:39"/>
    <d v="2019-11-03T09:51:41"/>
    <d v="2019-11-03T09:56:48"/>
    <x v="112"/>
    <s v="1:02"/>
    <n v="1.0333333443850279"/>
    <s v="5:07"/>
    <n v="0.95000000204890966"/>
    <s v="TRIAGE PRIORIDAD III"/>
    <s v="17156252-7"/>
    <s v="DIEGO HERNANDO GARAVITO RUEDA                                            "/>
    <s v="TRIAGE 3"/>
  </r>
  <r>
    <d v="2019-11-03T09:59:41"/>
    <d v="2019-11-03T10:03:29"/>
    <d v="2019-11-03T10:18:28"/>
    <x v="113"/>
    <s v="3:48"/>
    <n v="3.8000000081956387"/>
    <s v="14:59"/>
    <n v="1.333333351649344"/>
    <s v="TRIAGE PRIORIDAD III"/>
    <s v="1668795-1"/>
    <s v="PASCUAL LEON LONDOÑO LONDOÑO                                             "/>
    <s v="TRIAGE 3"/>
  </r>
  <r>
    <d v="2019-11-03T10:23:18"/>
    <d v="2019-11-03T10:28:21"/>
    <d v="2019-11-03T10:34:04"/>
    <x v="0"/>
    <s v="5:03"/>
    <n v="5.0499999755993485"/>
    <s v="5:43"/>
    <s v=""/>
    <s v="TRIAGE PRIORIDAD IV"/>
    <s v="1102549652-2"/>
    <s v="MAYRON DAVID PICO RUEDA                                                  "/>
    <s v="TRIAGE 4"/>
  </r>
  <r>
    <d v="2019-11-03T10:29:22"/>
    <d v="2019-11-03T10:34:15"/>
    <d v="2019-11-03T10:40:09"/>
    <x v="0"/>
    <s v="4:53"/>
    <n v="4.883333332836628"/>
    <s v="5:54"/>
    <s v=""/>
    <s v="TRIAGE PRIORIDAD IV"/>
    <s v="39661260-1"/>
    <s v="BLANCA CECILIA GONZALEZ RAMIREZ                                          "/>
    <s v="TRIAGE 4"/>
  </r>
  <r>
    <d v="2019-11-03T10:36:20"/>
    <d v="2019-11-03T10:40:20"/>
    <d v="2019-11-03T10:44:39"/>
    <x v="114"/>
    <s v="4:00"/>
    <n v="3.9999999711290002"/>
    <s v="4:19"/>
    <n v="3.6000000033527613"/>
    <s v="TRIAGE PRIORIDAD III"/>
    <s v="20164923-8"/>
    <s v="FLOR DEL CARMEN MENDIVELSO DE ROJAS                                      "/>
    <s v="TRIAGE 3"/>
  </r>
  <r>
    <d v="2019-11-03T10:45:01"/>
    <d v="2019-11-03T10:50:24"/>
    <d v="2019-11-03T10:55:09"/>
    <x v="0"/>
    <s v="5:23"/>
    <n v="5.3833333449438214"/>
    <s v="4:45"/>
    <s v=""/>
    <s v="TRIAGE PRIORIDAD IV"/>
    <s v="1033727565-18"/>
    <s v="JUAN DAVID AHUMADA MARTINEZ                                              "/>
    <s v="TRIAGE 4"/>
  </r>
  <r>
    <d v="2019-11-03T11:09:42"/>
    <d v="2019-11-03T11:11:46"/>
    <d v="2019-11-03T11:21:29"/>
    <x v="115"/>
    <s v="2:04"/>
    <n v="2.0666666887700558"/>
    <s v="9:43"/>
    <n v="1.4333333540707827"/>
    <s v="TRIAGE PRIORIDAD III"/>
    <s v="52168169-3"/>
    <s v="SOR ARID BECERRA GALVIS                                                  "/>
    <s v="TRIAGE 3"/>
  </r>
  <r>
    <d v="2019-11-03T11:20:57"/>
    <d v="2019-11-03T11:24:00"/>
    <d v="2019-11-03T11:28:56"/>
    <x v="116"/>
    <s v="3:03"/>
    <n v="3.0500000109896064"/>
    <s v="4:56"/>
    <n v="4.51666668523103"/>
    <s v="TRIAGE PRIORIDAD III"/>
    <s v="41534933-2"/>
    <s v="MARIA HILDA PINEDA DE  DUARTE                                            "/>
    <s v="TRIAGE 3"/>
  </r>
  <r>
    <d v="2019-11-03T11:35:56"/>
    <d v="2019-11-03T11:37:51"/>
    <d v="2019-11-03T11:48:13"/>
    <x v="0"/>
    <s v="1:55"/>
    <n v="1.9166666641831398"/>
    <s v="10:22"/>
    <s v=""/>
    <s v="TRIAGE PRIORIDAD IV"/>
    <s v="4109012-9"/>
    <s v="JOSE VICENTE BOADA                                                       "/>
    <s v="TRIAGE 4"/>
  </r>
  <r>
    <d v="2019-11-03T11:44:47"/>
    <d v="2019-11-03T11:48:26"/>
    <d v="2019-11-03T11:51:10"/>
    <x v="117"/>
    <s v="3:39"/>
    <n v="3.6499999836087227"/>
    <s v="2:44"/>
    <n v="1.7833333415910602"/>
    <s v="TRIAGE PRIORIDAD III"/>
    <s v="1018418890-1"/>
    <s v="JULIAN DAVID ESCOBAR LONDOÑO                                             "/>
    <s v="TRIAGE 3"/>
  </r>
  <r>
    <d v="2019-11-03T11:48:51"/>
    <d v="2019-11-03T11:51:20"/>
    <d v="2019-11-03T12:02:37"/>
    <x v="0"/>
    <s v="2:29"/>
    <n v="2.4833333166316152"/>
    <s v="11:17"/>
    <s v=""/>
    <s v="TRIAGE PRIORIDAD IV"/>
    <s v="1072668724-1"/>
    <s v="DIEGO FERNANDO CARDENAS LAVERDE                                          "/>
    <s v="TRIAGE 4"/>
  </r>
  <r>
    <d v="2019-11-03T13:05:02"/>
    <d v="2019-11-03T13:11:25"/>
    <d v="2019-11-03T13:19:14"/>
    <x v="0"/>
    <s v="6:23"/>
    <n v="6.3833333272486925"/>
    <s v="7:49"/>
    <s v=""/>
    <s v="TRIAGE PRIORIDAD IV"/>
    <s v="79265487-2"/>
    <s v="CARLOS FERNANDO LATORRE SUAREZ                                           "/>
    <s v="TRIAGE 4"/>
  </r>
  <r>
    <d v="2019-11-03T13:15:37"/>
    <d v="2019-11-03T13:21:05"/>
    <d v="2019-11-03T13:28:03"/>
    <x v="118"/>
    <s v="5:28"/>
    <n v="5.4666666872799397"/>
    <s v="6:58"/>
    <n v="11.083333315327764"/>
    <s v="TRIAGE PRIORIDAD III"/>
    <s v="79804784-1"/>
    <s v="SERGIO ANTONIO REYES OSPINA                                              "/>
    <s v="TRIAGE 3"/>
  </r>
  <r>
    <d v="2019-11-03T13:42:04"/>
    <d v="2019-11-03T13:43:58"/>
    <d v="2019-11-03T13:50:31"/>
    <x v="119"/>
    <s v="1:54"/>
    <n v="1.9000000040978193"/>
    <s v="6:33"/>
    <n v="2.6500000013038516"/>
    <s v="TRIAGE PRIORIDAD III"/>
    <s v="2935712-20"/>
    <s v="JORGE ARTURO ROJAS LOPEZ                                                 "/>
    <s v="TRIAGE 3"/>
  </r>
  <r>
    <d v="2019-11-03T13:43:18"/>
    <d v="2019-11-03T13:51:22"/>
    <d v="2019-11-03T14:03:46"/>
    <x v="120"/>
    <s v="8:04"/>
    <n v="8.066666666418314"/>
    <s v="12:24"/>
    <n v="3.666666685603559"/>
    <s v="TRIAGE PRIORIDAD III"/>
    <s v="19459981-1"/>
    <s v="REINALDO  PAEZ GORDILLO                                                  "/>
    <s v="TRIAGE 3"/>
  </r>
  <r>
    <d v="2019-11-03T13:46:51"/>
    <d v="2019-11-03T14:04:02"/>
    <d v="2019-11-03T14:08:55"/>
    <x v="121"/>
    <s v="17:11"/>
    <n v="17.183333337306976"/>
    <s v="4:53"/>
    <n v="1.7833332996815443"/>
    <s v="TRIAGE PRIORIDAD II"/>
    <s v="17069710-6"/>
    <s v="JORGE ENRIQUE SANCHEZ                                                    "/>
    <s v="TRIAGE 2"/>
  </r>
  <r>
    <d v="2019-11-03T13:56:36"/>
    <d v="2019-11-03T14:12:11"/>
    <d v="2019-11-03T14:24:00"/>
    <x v="0"/>
    <s v="15:35"/>
    <n v="15.583333298563957"/>
    <s v="11:49"/>
    <s v=""/>
    <s v="TRIAGE PRIORIDAD IV"/>
    <s v="52522071-3"/>
    <s v="WILLI  DIMAS RODRIGUEZ                                                   "/>
    <s v="TRIAGE 4"/>
  </r>
  <r>
    <d v="2019-11-03T14:00:25"/>
    <d v="2019-11-03T14:24:11"/>
    <d v="2019-11-03T14:28:38"/>
    <x v="0"/>
    <s v="23:46"/>
    <n v="23.766666669398546"/>
    <s v="4:27"/>
    <s v=""/>
    <s v="TRIAGE PRIORIDAD IV"/>
    <s v="1003641529-2"/>
    <s v="LEIDY GISETH GOMEZ CHACON                                                "/>
    <s v="TRIAGE 4"/>
  </r>
  <r>
    <d v="2019-11-03T14:11:35"/>
    <d v="2019-11-03T14:29:02"/>
    <d v="2019-11-03T14:32:48"/>
    <x v="122"/>
    <s v="17:27"/>
    <n v="17.449999982491136"/>
    <s v="3:46"/>
    <n v="6.2500000046566129"/>
    <s v="TRIAGE PRIORIDAD III"/>
    <s v="51583506-2"/>
    <s v="MARIA  DEL ROSARIO SUAREZ COLORADO                                       "/>
    <s v="TRIAGE 3"/>
  </r>
  <r>
    <d v="2019-11-03T14:14:24"/>
    <d v="2019-11-03T14:33:02"/>
    <d v="2019-11-03T14:40:17"/>
    <x v="123"/>
    <s v="18:38"/>
    <n v="18.633333351463079"/>
    <s v="7:15"/>
    <n v="21.316666672937572"/>
    <s v="TRIAGE PRIORIDAD III"/>
    <s v="28190675-2"/>
    <s v="MARIA ELISA HERNANDEZ GUTIERREZ                                          "/>
    <s v="TRIAGE 3"/>
  </r>
  <r>
    <d v="2019-11-03T14:36:20"/>
    <d v="2019-11-03T14:40:31"/>
    <d v="2019-11-03T14:44:05"/>
    <x v="124"/>
    <s v="4:11"/>
    <n v="4.1833333158865571"/>
    <s v="3:34"/>
    <n v="19.100000001490116"/>
    <s v="TRIAGE PRIORIDAD III"/>
    <s v="80038444-1"/>
    <s v="LUIS ALEJANDRO NEIRA BOSSA                                               "/>
    <s v="TRIAGE 3"/>
  </r>
  <r>
    <d v="2019-11-03T14:39:19"/>
    <d v="2019-11-03T14:44:16"/>
    <d v="2019-11-03T14:56:38"/>
    <x v="0"/>
    <s v="4:57"/>
    <n v="4.9500000150874257"/>
    <s v="12:22"/>
    <s v=""/>
    <s v="TRIAGE PRIORIDAD IV"/>
    <s v="20203737-1"/>
    <s v="FARIDA  LOZANO ARIAS                                                     "/>
    <s v="TRIAGE 4"/>
  </r>
  <r>
    <d v="2019-11-03T14:55:07"/>
    <d v="2019-11-03T14:56:50"/>
    <d v="2019-11-03T15:02:22"/>
    <x v="125"/>
    <s v="1:43"/>
    <n v="1.7166666593402624"/>
    <s v="5:32"/>
    <n v="8.1166666885837913"/>
    <s v="TRIAGE PRIORIDAD III"/>
    <s v="1003710076-1"/>
    <s v="GUSTAVO ADOLFO GARZON GONZALEZ                                           "/>
    <s v="TRIAGE 3"/>
  </r>
  <r>
    <d v="2019-11-03T14:58:00"/>
    <d v="2019-11-03T15:02:33"/>
    <d v="2019-11-03T15:06:16"/>
    <x v="0"/>
    <s v="4:33"/>
    <n v="4.5500000054016709"/>
    <s v="3:43"/>
    <s v=""/>
    <s v="TRIAGE PRIORIDAD IV"/>
    <s v="1031176758-1"/>
    <s v="EDWARD SANTIAGO REYES CRUZ                                               "/>
    <s v="TRIAGE 4"/>
  </r>
  <r>
    <d v="2019-11-03T15:11:58"/>
    <d v="2019-11-03T15:14:49"/>
    <d v="2019-11-03T15:19:11"/>
    <x v="126"/>
    <s v="2:51"/>
    <n v="2.850000006146729"/>
    <s v="4:22"/>
    <n v="0.43333332985639572"/>
    <s v="TRIAGE PRIORIDAD III"/>
    <s v="11332222-54"/>
    <s v="JOSE ELBER LINARES PINEDA                                                "/>
    <s v="TRIAGE 3"/>
  </r>
  <r>
    <d v="2019-11-03T15:45:09"/>
    <d v="2019-11-03T15:46:35"/>
    <d v="2019-11-03T15:47:26"/>
    <x v="127"/>
    <s v="1:26"/>
    <n v="1.4333333540707827"/>
    <s v="0:51"/>
    <n v="22.116666650399566"/>
    <s v="TRIAGE PRIORIDAD III"/>
    <s v="80902055-1"/>
    <s v="LEONARDO  CARVAJAL CIPAMOCHA                                             "/>
    <s v="TRIAGE 3"/>
  </r>
  <r>
    <d v="2019-11-03T15:50:53"/>
    <d v="2019-11-03T16:01:36"/>
    <d v="2019-11-03T16:04:30"/>
    <x v="128"/>
    <s v="10:43"/>
    <n v="10.716666667722166"/>
    <s v="2:54"/>
    <n v="37.066666656173766"/>
    <s v="TRIAGE PRIORIDAD III"/>
    <s v="41518596-9"/>
    <s v="ANA ISABEL VILLAMIL FORIGUA                                              "/>
    <s v="TRIAGE 3"/>
  </r>
  <r>
    <d v="2019-11-03T15:53:17"/>
    <d v="2019-11-03T16:06:48"/>
    <d v="2019-11-03T16:08:51"/>
    <x v="129"/>
    <s v="13:31"/>
    <n v="13.516666651703417"/>
    <s v="2:03"/>
    <n v="44.833333315327764"/>
    <s v="TRIAGE PRIORIDAD III"/>
    <s v="1013644005-1"/>
    <s v="JUAN DAVID CASTAÑO PULIDO                                                "/>
    <s v="TRIAGE 3"/>
  </r>
  <r>
    <d v="2019-11-03T16:10:34"/>
    <d v="2019-11-03T16:13:40"/>
    <d v="2019-11-03T16:18:30"/>
    <x v="130"/>
    <s v="3:06"/>
    <n v="3.0999999912455678"/>
    <s v="4:50"/>
    <n v="1.4333333121612668"/>
    <s v="TRIAGE PRIORIDAD II"/>
    <s v="79752603-4"/>
    <s v="WOLLINTON  RAMIREZ BUSTOS                                                "/>
    <s v="TRIAGE 2"/>
  </r>
  <r>
    <d v="2019-11-03T16:21:15"/>
    <d v="2019-11-03T16:31:13"/>
    <d v="2019-11-03T16:35:15"/>
    <x v="131"/>
    <s v="9:58"/>
    <n v="9.9666666286066175"/>
    <s v="4:02"/>
    <n v="21.966666667722166"/>
    <s v="TRIAGE PRIORIDAD III"/>
    <s v="23874127-18"/>
    <s v="MARIA SULINDA RUSSI CRUZ                                                 "/>
    <s v="TRIAGE 3"/>
  </r>
  <r>
    <d v="2019-11-03T16:29:01"/>
    <d v="2019-11-03T16:35:33"/>
    <d v="2019-11-03T16:39:09"/>
    <x v="132"/>
    <s v="6:32"/>
    <n v="6.5333333099260926"/>
    <s v="3:36"/>
    <n v="40.816666684113443"/>
    <s v="TRIAGE PRIORIDAD III"/>
    <s v="24137508-20"/>
    <s v="EMELINA  FULA DE CONTRERAS                                               "/>
    <s v="TRIAGE 3"/>
  </r>
  <r>
    <d v="2019-11-03T16:35:04"/>
    <d v="2019-11-03T16:43:55"/>
    <d v="2019-11-03T16:47:06"/>
    <x v="133"/>
    <s v="8:51"/>
    <n v="8.8499999837949872"/>
    <s v="3:11"/>
    <n v="38.516666670329869"/>
    <s v="TRIAGE PRIORIDAD III"/>
    <s v="24944260-1"/>
    <s v="LUZ AMPARO LOPEZ SERNA                                                   "/>
    <s v="TRIAGE 3"/>
  </r>
  <r>
    <d v="2019-11-03T17:06:02"/>
    <d v="2019-11-03T17:11:21"/>
    <d v="2019-11-03T17:13:44"/>
    <x v="134"/>
    <s v="5:19"/>
    <n v="5.3166666626930237"/>
    <s v="2:23"/>
    <n v="25.816666656173766"/>
    <s v="TRIAGE PRIORIDAD III"/>
    <s v="20314347-3"/>
    <s v="IRENE  RINCON PAEZ                                                       "/>
    <s v="TRIAGE 3"/>
  </r>
  <r>
    <d v="2019-11-03T17:11:39"/>
    <d v="2019-11-03T17:17:52"/>
    <d v="2019-11-03T17:25:48"/>
    <x v="0"/>
    <s v="6:13"/>
    <n v="6.2166666844859719"/>
    <s v="7:56"/>
    <s v=""/>
    <s v="TRIAGE PRIORIDAD III"/>
    <s v="19431749-1"/>
    <s v="GILBERTO  MANCERA                                                        "/>
    <s v="TRIAGE 3"/>
  </r>
  <r>
    <d v="2019-11-03T17:17:28"/>
    <d v="2019-11-03T17:26:04"/>
    <d v="2019-11-03T17:32:51"/>
    <x v="135"/>
    <s v="8:36"/>
    <n v="8.5999999986961484"/>
    <s v="6:47"/>
    <n v="49.083333355374634"/>
    <s v="TRIAGE PRIORIDAD III"/>
    <s v="41377115-1"/>
    <s v="ISABEL  RODRIGUEZ JARAMILLO                                              "/>
    <s v="TRIAGE 3"/>
  </r>
  <r>
    <d v="2019-11-03T17:23:43"/>
    <d v="2019-11-03T17:33:03"/>
    <d v="2019-11-03T17:36:30"/>
    <x v="0"/>
    <s v="9:20"/>
    <n v="9.3333333358168602"/>
    <s v="3:27"/>
    <s v=""/>
    <s v="TRIAGE PRIORIDAD IV"/>
    <s v="79474331-3"/>
    <s v="LUIS ROBERTO SANTOS BAYONA                                               "/>
    <s v="TRIAGE 4"/>
  </r>
  <r>
    <d v="2019-11-03T17:27:50"/>
    <d v="2019-11-03T17:36:44"/>
    <d v="2019-11-03T17:42:39"/>
    <x v="136"/>
    <s v="8:54"/>
    <n v="8.9000000059604645"/>
    <s v="5:55"/>
    <n v="78.016666662879288"/>
    <s v="TRIAGE PRIORIDAD III"/>
    <s v="52123332-1"/>
    <s v="SONIA YANETH PAEZ MARULANDA                                              "/>
    <s v="TRIAGE 3"/>
  </r>
  <r>
    <d v="2019-11-03T17:34:06"/>
    <d v="2019-11-03T17:42:59"/>
    <d v="2019-11-03T17:48:57"/>
    <x v="137"/>
    <s v="8:53"/>
    <n v="8.883333345875144"/>
    <s v="5:58"/>
    <n v="82.183333318680525"/>
    <s v="TRIAGE PRIORIDAD III"/>
    <s v="19202151-5"/>
    <s v="HERNANDO  HERNANDEZ                                                      "/>
    <s v="TRIAGE 3"/>
  </r>
  <r>
    <d v="2019-11-03T17:36:36"/>
    <d v="2019-11-03T17:49:07"/>
    <d v="2019-11-03T17:59:06"/>
    <x v="0"/>
    <s v="12:31"/>
    <n v="12.51666662748903"/>
    <s v="9:59"/>
    <s v=""/>
    <s v="TRIAGE PRIORIDAD IV"/>
    <s v="1023965818-3"/>
    <s v="DANIEL ALEJANDRO BARBOSA SUAREZ                                          "/>
    <s v="TRIAGE 4"/>
  </r>
  <r>
    <d v="2019-11-03T19:33:18"/>
    <d v="2019-11-03T19:39:08"/>
    <d v="2019-11-03T19:43:55"/>
    <x v="138"/>
    <s v="5:50"/>
    <n v="5.8333333348855376"/>
    <s v="4:47"/>
    <n v="52.383333351463079"/>
    <s v="TRIAGE PRIORIDAD III"/>
    <s v="52382110-3"/>
    <s v="FRANCYNED  RINCON                                                        "/>
    <s v="TRIAGE 3"/>
  </r>
  <r>
    <d v="2019-11-03T19:36:15"/>
    <d v="2019-11-03T19:44:29"/>
    <d v="2019-11-03T19:48:43"/>
    <x v="0"/>
    <s v="8:14"/>
    <n v="8.2333333091810346"/>
    <s v="4:14"/>
    <s v=""/>
    <s v="TRIAGE PRIORIDAD IV"/>
    <s v="1000780941-1"/>
    <s v="CENEN STEVEN ORTEGON CARDENAS                                            "/>
    <s v="TRIAGE 4"/>
  </r>
  <r>
    <d v="2019-11-03T20:26:48"/>
    <d v="2019-11-03T20:47:57"/>
    <d v="2019-11-03T20:50:27"/>
    <x v="139"/>
    <s v="21:09"/>
    <n v="21.149999988265336"/>
    <s v="2:30"/>
    <n v="4.5833333255723119"/>
    <s v="TRIAGE PRIORIDAD III"/>
    <s v="1133795298-2"/>
    <s v="EMELIA ESTHER HERAZO ORTIZ                                               "/>
    <s v="TRIAGE 3"/>
  </r>
  <r>
    <d v="2019-11-03T20:32:17"/>
    <d v="2019-11-03T20:53:59"/>
    <d v="2019-11-03T21:02:18"/>
    <x v="0"/>
    <s v="21:42"/>
    <n v="21.69999998062849"/>
    <s v="8:19"/>
    <s v=""/>
    <s v="TRIAGE PRIORIDAD IV"/>
    <s v="28662496-4"/>
    <s v="EDIS  SANTOS BOBADILLA                                                   "/>
    <s v="TRIAGE 4"/>
  </r>
  <r>
    <d v="2019-11-03T20:39:11"/>
    <d v="2019-11-03T20:58:06"/>
    <d v="2019-11-03T20:59:41"/>
    <x v="140"/>
    <s v="18:55"/>
    <n v="18.916666656732559"/>
    <s v="1:35"/>
    <n v="15.033333348110318"/>
    <s v="TRIAGE PRIORIDAD III"/>
    <s v="1026303844-1"/>
    <s v="LAURA KATHERINE RUBIO REYES                                              "/>
    <s v="TRIAGE 3"/>
  </r>
  <r>
    <d v="2019-11-03T20:45:53"/>
    <d v="2019-11-03T21:06:48"/>
    <d v="2019-11-03T21:12:33"/>
    <x v="0"/>
    <s v="20:55"/>
    <n v="20.916666663251817"/>
    <s v="5:45"/>
    <s v=""/>
    <s v="TRIAGE PRIORIDAD IV"/>
    <s v="24167502-1"/>
    <s v="ANDREA ALEXANDRA ROSAS PATARROYO                                         "/>
    <s v="TRIAGE 4"/>
  </r>
  <r>
    <d v="2019-11-03T20:49:11"/>
    <d v="2019-11-03T21:13:12"/>
    <d v="2019-11-03T21:22:45"/>
    <x v="141"/>
    <s v="24:01"/>
    <n v="24.016666654497385"/>
    <s v="9:33"/>
    <n v="33.300000010058284"/>
    <s v="TRIAGE PRIORIDAD III"/>
    <s v="20088196-6"/>
    <s v="MERCEDES  MARCELO DE MALAVER                                             "/>
    <s v="TRIAGE 3"/>
  </r>
  <r>
    <d v="2019-11-03T20:52:45"/>
    <d v="2019-11-03T21:26:43"/>
    <d v="2019-11-03T21:29:25"/>
    <x v="142"/>
    <s v="33:58"/>
    <n v="33.966666664928198"/>
    <s v="2:42"/>
    <n v="42.466666661202908"/>
    <s v="TRIAGE PRIORIDAD III"/>
    <s v="79368786-1"/>
    <s v="JAIME  GIL REYES                                                         "/>
    <s v="TRIAGE 3"/>
  </r>
  <r>
    <d v="2019-11-03T21:04:37"/>
    <d v="2019-11-03T21:52:46"/>
    <d v="2019-11-03T21:54:05"/>
    <x v="0"/>
    <s v="48:09"/>
    <n v="48.150000013411045"/>
    <s v="1:19"/>
    <s v=""/>
    <s v="TRIAGE PRIORIDAD IV"/>
    <s v="21046502-2"/>
    <s v="ANA SAGRARIO TORRES DE CUBILLOS                                          "/>
    <s v="TRIAGE 4"/>
  </r>
  <r>
    <d v="2019-11-03T21:21:29"/>
    <d v="2019-11-03T21:32:17"/>
    <d v="2019-11-03T21:37:19"/>
    <x v="0"/>
    <s v="10:48"/>
    <n v="10.800000010058284"/>
    <s v="5:02"/>
    <s v=""/>
    <s v="TRIAGE PRIORIDAD III"/>
    <s v="1022950189-3"/>
    <s v="LEIDY STEPHANIE IBAÑEZ URREGO                                            "/>
    <s v="TRIAGE 3"/>
  </r>
  <r>
    <d v="2019-11-03T21:24:39"/>
    <d v="2019-11-03T21:36:11"/>
    <d v="2019-11-03T21:41:08"/>
    <x v="143"/>
    <s v="11:32"/>
    <n v="11.533333347178996"/>
    <s v="4:57"/>
    <n v="3.1499999715015292"/>
    <s v="TRIAGE PRIORIDAD II"/>
    <s v="19105513-2"/>
    <s v="RAMIRO  MILLAN SILVA                                                     "/>
    <s v="TRIAGE 2"/>
  </r>
  <r>
    <d v="2019-11-03T22:31:05"/>
    <d v="2019-11-03T22:44:01"/>
    <d v="2019-11-03T22:49:03"/>
    <x v="144"/>
    <s v="12:56"/>
    <n v="12.933333339169621"/>
    <s v="5:02"/>
    <n v="17.600000007078052"/>
    <s v="TRIAGE PRIORIDAD III"/>
    <s v="1395869-2"/>
    <s v="RAMIRO  ARIAS ZULUAGA                                                    "/>
    <s v="TRIAGE 3"/>
  </r>
  <r>
    <d v="2019-11-03T23:22:12"/>
    <d v="2019-11-03T23:45:05"/>
    <d v="2019-11-03T23:47:04"/>
    <x v="145"/>
    <s v="22:53"/>
    <n v="22.883333307690918"/>
    <s v="1:59"/>
    <n v="13.16666666418314"/>
    <s v="TRIAGE PRIORIDAD III"/>
    <s v="1001058610-1"/>
    <s v="JULIAN DAVID AREVALO RAMOS                                               "/>
    <s v="TRIAGE 3"/>
  </r>
  <r>
    <d v="2019-11-03T23:27:17"/>
    <d v="2019-11-03T23:47:39"/>
    <d v="2019-11-03T23:51:12"/>
    <x v="146"/>
    <s v="20:22"/>
    <n v="20.366666670888662"/>
    <s v="3:33"/>
    <n v="30.650000008754432"/>
    <s v="TRIAGE PRIORIDAD III"/>
    <s v="52191836-2"/>
    <s v="GLORA  SEPULVEDA JAIME                                                   "/>
    <s v="TRIAGE 3"/>
  </r>
  <r>
    <d v="2019-11-03T23:33:11"/>
    <d v="2019-11-03T23:51:39"/>
    <d v="2019-11-03T23:53:30"/>
    <x v="147"/>
    <s v="18:28"/>
    <n v="18.466666666790843"/>
    <s v="1:51"/>
    <n v="48.366666636429727"/>
    <s v="TRIAGE PRIORIDAD III"/>
    <s v="52821468-3"/>
    <s v="LUISA FERNANDA VELASQUEZ GAVIRIA                                         "/>
    <s v="TRIAGE 3"/>
  </r>
  <r>
    <d v="2019-11-04T00:34:28"/>
    <d v="2019-11-04T00:46:55"/>
    <d v="2019-11-04T00:58:54"/>
    <x v="148"/>
    <s v="12:27"/>
    <n v="12.449999987147748"/>
    <s v="11:59"/>
    <n v="26.950000002980232"/>
    <s v="TRIAGE PRIORIDAD III"/>
    <s v="1116254529-2"/>
    <s v="JULY ANDREA ALVAREZ GUZMAN                                               "/>
    <s v="TRIAGE 3"/>
  </r>
  <r>
    <d v="2019-11-04T01:00:56"/>
    <d v="2019-11-04T01:48:10"/>
    <d v="2019-11-04T01:59:41"/>
    <x v="149"/>
    <s v="47:14"/>
    <n v="47.233333331532776"/>
    <s v="11:31"/>
    <n v="2.7166666416451335"/>
    <s v="TRIAGE PRIORIDAD II"/>
    <s v="19215395-6"/>
    <s v="ALVARO  RODRIGUEZ                                                        "/>
    <s v="TRIAGE 2"/>
  </r>
  <r>
    <d v="2019-11-04T02:09:26"/>
    <d v="2019-11-04T02:41:58"/>
    <d v="2019-11-04T02:44:56"/>
    <x v="150"/>
    <s v="32:32"/>
    <n v="32.533333310857415"/>
    <s v="2:58"/>
    <n v="49.65000000782311"/>
    <s v="TRIAGE PRIORIDAD III"/>
    <s v="19204732-1"/>
    <s v="ELIAS  GUZMAN AGUILAR                                                    "/>
    <s v="TRIAGE 3"/>
  </r>
  <r>
    <d v="2019-11-04T03:08:19"/>
    <d v="2019-11-04T03:31:03"/>
    <d v="2019-11-04T03:37:30"/>
    <x v="151"/>
    <s v="22:44"/>
    <n v="22.733333366923034"/>
    <s v="6:27"/>
    <n v="21.633333340287209"/>
    <s v="TRIAGE PRIORIDAD I"/>
    <s v="12023847-1"/>
    <s v="MANUEL EUCLIDES CHALA GAMBOA                                             "/>
    <s v="TRIAGE 1"/>
  </r>
  <r>
    <d v="2019-11-04T06:12:07"/>
    <d v="2019-11-04T06:19:29"/>
    <d v="2019-11-04T06:22:18"/>
    <x v="152"/>
    <s v="7:22"/>
    <n v="7.366666691377759"/>
    <s v="2:49"/>
    <n v="4.2666666582226753"/>
    <s v="TRIAGE PRIORIDAD III"/>
    <s v="41651488-1"/>
    <s v="LUCINIA  PEREZ DE OJEDA                                                  "/>
    <s v="TRIAGE 3"/>
  </r>
  <r>
    <d v="2019-11-04T06:38:40"/>
    <d v="2019-11-04T06:41:45"/>
    <d v="2019-11-04T06:43:02"/>
    <x v="153"/>
    <s v="3:05"/>
    <n v="3.0833333311602473"/>
    <s v="1:17"/>
    <n v="3.9666666928678751"/>
    <s v="TRIAGE PRIORIDAD III"/>
    <s v="3042270-11"/>
    <s v="JOSE ARQUIMEDES PEÑUELA DUQUE                                            "/>
    <s v="TRIAGE 3"/>
  </r>
  <r>
    <d v="2019-11-04T06:59:21"/>
    <d v="2019-11-04T07:01:39"/>
    <d v="2019-11-04T07:08:46"/>
    <x v="0"/>
    <s v="2:18"/>
    <n v="2.3000000137835741"/>
    <s v="7:07"/>
    <s v=""/>
    <s v="TRIAGE PRIORIDAD III"/>
    <s v="5561822-51"/>
    <s v="JULIO MILTON BLANCO                                                      "/>
    <s v="TRIAGE 3"/>
  </r>
  <r>
    <d v="2019-11-04T07:49:01"/>
    <d v="2019-11-04T07:51:57"/>
    <d v="2019-11-04T07:54:35"/>
    <x v="0"/>
    <s v="2:56"/>
    <n v="2.9333333484828472"/>
    <s v="2:38"/>
    <s v=""/>
    <s v="TRIAGE PRIORIDAD IV"/>
    <s v="33201291-1"/>
    <s v="ROSARIO DEL CARMEN CORREA LOZANO                                         "/>
    <s v="TRIAGE 4"/>
  </r>
  <r>
    <d v="2019-11-04T08:06:49"/>
    <d v="2019-11-04T08:11:05"/>
    <d v="2019-11-04T08:13:09"/>
    <x v="0"/>
    <s v="4:16"/>
    <n v="4.2666666582226753"/>
    <s v="2:04"/>
    <s v=""/>
    <s v="TRIAGE PRIORIDAD IV"/>
    <s v="80255652-1"/>
    <s v="EDINSON  TRUJILLO TRUJILLO                                               "/>
    <s v="TRIAGE 4"/>
  </r>
  <r>
    <d v="2019-11-04T08:28:57"/>
    <d v="2019-11-04T08:30:52"/>
    <d v="2019-11-04T08:33:35"/>
    <x v="0"/>
    <s v="1:55"/>
    <n v="1.9166666641831398"/>
    <s v="2:43"/>
    <s v=""/>
    <s v="TRIAGE PRIORIDAD IV"/>
    <s v="1014177714-1"/>
    <s v="MAIDED  LIZARAZO PONTON                                                  "/>
    <s v="TRIAGE 4"/>
  </r>
  <r>
    <d v="2019-11-04T08:38:01"/>
    <d v="2019-11-04T08:40:04"/>
    <d v="2019-11-04T08:44:03"/>
    <x v="0"/>
    <s v="2:03"/>
    <n v="2.0499999867752194"/>
    <s v="3:59"/>
    <s v=""/>
    <s v="TRIAGE PRIORIDAD IV"/>
    <s v="41338580-3"/>
    <s v="EMILIA  PULIDO DE ALFONSO                                                "/>
    <s v="TRIAGE 4"/>
  </r>
  <r>
    <d v="2019-11-04T08:41:09"/>
    <d v="2019-11-04T08:44:24"/>
    <d v="2019-11-04T08:48:47"/>
    <x v="0"/>
    <s v="3:15"/>
    <n v="3.2500000158324838"/>
    <s v="4:23"/>
    <s v=""/>
    <s v="TRIAGE PRIORIDAD IV"/>
    <s v="52238924-1"/>
    <s v="MARY LUZ ROJAS ORTIZ                                                     "/>
    <s v="TRIAGE 4"/>
  </r>
  <r>
    <d v="2019-11-04T08:54:19"/>
    <d v="2019-11-04T08:59:19"/>
    <d v="2019-11-04T09:02:07"/>
    <x v="0"/>
    <s v="5:00"/>
    <n v="5.000000037252903"/>
    <s v="2:48"/>
    <s v=""/>
    <s v="TRIAGE PRIORIDAD IV"/>
    <s v="93395390-1"/>
    <s v="OSCAR EDUARDO SERRATO ORTIZ                                              "/>
    <s v="TRIAGE 4"/>
  </r>
  <r>
    <d v="2019-11-04T08:56:00"/>
    <d v="2019-11-04T08:57:43"/>
    <d v="2019-11-04T08:59:05"/>
    <x v="0"/>
    <s v="1:43"/>
    <n v="1.7166666593402624"/>
    <s v="1:22"/>
    <s v=""/>
    <s v="TRIAGE PRIORIDAD IV"/>
    <s v="41605824-46"/>
    <s v="MARTA YANETH NAJAR                                                       "/>
    <s v="TRIAGE 4"/>
  </r>
  <r>
    <d v="2019-11-04T09:23:45"/>
    <d v="2019-11-04T09:27:18"/>
    <d v="2019-11-04T09:31:38"/>
    <x v="0"/>
    <s v="3:33"/>
    <n v="3.549999981187284"/>
    <s v="4:20"/>
    <s v=""/>
    <s v="TRIAGE PRIORIDAD IV"/>
    <s v="51600969-1"/>
    <s v="LUZ MARINA PEREZ GONZALEZ                                                "/>
    <s v="TRIAGE 4"/>
  </r>
  <r>
    <d v="2019-11-04T09:48:14"/>
    <d v="2019-11-04T09:51:32"/>
    <d v="2019-11-04T10:03:42"/>
    <x v="154"/>
    <s v="3:18"/>
    <n v="3.300000037997961"/>
    <s v="12:10"/>
    <n v="1.5500000165775418"/>
    <s v="TRIAGE PRIORIDAD III"/>
    <s v="52059564-15"/>
    <s v="ANA JUDIT CHALA GARZON                                                   "/>
    <s v="TRIAGE 3"/>
  </r>
  <r>
    <d v="2019-11-04T10:15:17"/>
    <d v="2019-11-04T10:17:18"/>
    <d v="2019-11-04T10:21:11"/>
    <x v="0"/>
    <s v="2:01"/>
    <n v="2.0166666666045785"/>
    <s v="3:53"/>
    <s v=""/>
    <s v="TRIAGE PRIORIDAD IV"/>
    <s v="80809361-6"/>
    <s v="REINERIO  BETANCOURTH BETANCOURTH                                        "/>
    <s v="TRIAGE 4"/>
  </r>
  <r>
    <d v="2019-11-04T10:16:18"/>
    <d v="2019-11-04T10:21:26"/>
    <d v="2019-11-04T10:23:23"/>
    <x v="155"/>
    <s v="5:08"/>
    <n v="5.1333333179354668"/>
    <s v="1:57"/>
    <n v="3.3166666561737657"/>
    <s v="TRIAGE PRIORIDAD III"/>
    <s v="17097458-7"/>
    <s v="GABRIEL  VELASQUEZ CHISCO                                                "/>
    <s v="TRIAGE 3"/>
  </r>
  <r>
    <d v="2019-11-04T10:18:50"/>
    <d v="2019-11-04T10:23:37"/>
    <d v="2019-11-04T10:26:09"/>
    <x v="156"/>
    <s v="4:47"/>
    <n v="4.7833333304151893"/>
    <s v="2:32"/>
    <n v="9.2999999737367034"/>
    <s v="TRIAGE PRIORIDAD III"/>
    <s v="20120939-1"/>
    <s v="MARIA ELENA VELASQUEZ GALEANO                                            "/>
    <s v="TRIAGE 3"/>
  </r>
  <r>
    <d v="2019-11-04T10:30:20"/>
    <d v="2019-11-04T10:35:19"/>
    <d v="2019-11-04T10:37:16"/>
    <x v="157"/>
    <s v="4:59"/>
    <n v="4.9833333352580667"/>
    <s v="1:57"/>
    <n v="1.1666666669771075"/>
    <s v="TRIAGE PRIORIDAD III"/>
    <s v="212364-31"/>
    <s v="RAFAEL  RUIZ MANCIPE                                                     "/>
    <s v="TRIAGE 3"/>
  </r>
  <r>
    <d v="2019-11-04T10:55:18"/>
    <d v="2019-11-04T11:34:01"/>
    <d v="2019-11-04T11:35:53"/>
    <x v="0"/>
    <s v="38:43"/>
    <n v="38.716666675172746"/>
    <s v="1:52"/>
    <s v=""/>
    <s v="TRIAGE PRIORIDAD III"/>
    <s v="80085591-4"/>
    <s v="DIEGO ARMANDO SARMIENTO                                                  "/>
    <s v="TRIAGE 3"/>
  </r>
  <r>
    <d v="2019-11-04T11:06:48"/>
    <d v="2019-11-04T11:10:29"/>
    <d v="2019-11-04T11:12:49"/>
    <x v="0"/>
    <s v="3:41"/>
    <n v="3.6833333037793636"/>
    <s v="2:20"/>
    <s v=""/>
    <s v="TRIAGE PRIORIDAD IV"/>
    <s v="1090366088-3"/>
    <s v="EDWARD JESUS PEÑALOZA LEAL                                               "/>
    <s v="TRIAGE 4"/>
  </r>
  <r>
    <d v="2019-11-04T11:17:29"/>
    <d v="2019-11-04T11:22:38"/>
    <d v="2019-11-04T11:27:08"/>
    <x v="0"/>
    <s v="5:09"/>
    <n v="5.1500000199303031"/>
    <s v="4:30"/>
    <s v=""/>
    <s v="TRIAGE PRIORIDAD IV"/>
    <s v="12965929-2"/>
    <s v="HERNANDO EFRAIN CAICEDO DEL CASTILLO                                     "/>
    <s v="TRIAGE 4"/>
  </r>
  <r>
    <d v="2019-11-04T11:22:02"/>
    <d v="2019-11-04T11:27:24"/>
    <d v="2019-11-04T11:30:28"/>
    <x v="158"/>
    <s v="5:22"/>
    <n v="5.366666684858501"/>
    <s v="3:04"/>
    <n v="45.566666652448475"/>
    <s v="TRIAGE PRIORIDAD III"/>
    <s v="79109465-4"/>
    <s v="JAIME  CRISTANCHO DOMINGUEZ                                              "/>
    <s v="TRIAGE 3"/>
  </r>
  <r>
    <d v="2019-11-04T11:24:01"/>
    <d v="2019-11-04T11:32:39"/>
    <d v="2019-11-04T11:33:06"/>
    <x v="0"/>
    <s v="8:38"/>
    <n v="8.6333333188667893"/>
    <s v="0:27"/>
    <s v=""/>
    <s v="TRIAGE PRIORIDAD IV"/>
    <s v="1031166017-1"/>
    <s v="OSCAR ANDRES SANTACRUZ GOMEZ                                             "/>
    <s v="TRIAGE 4"/>
  </r>
  <r>
    <d v="2019-11-04T11:33:02"/>
    <d v="2019-11-04T11:34:00"/>
    <d v="2019-11-04T11:35:49"/>
    <x v="159"/>
    <s v="0:58"/>
    <n v="0.96666666213423014"/>
    <s v="1:49"/>
    <n v="0.23333332501351833"/>
    <s v="TRIAGE PRIORIDAD II"/>
    <s v="1072896-2"/>
    <s v="PEDRO JOSE PELAYO ROMERO                                                 "/>
    <s v="TRIAGE 2"/>
  </r>
  <r>
    <d v="2019-11-04T11:35:46"/>
    <d v="2019-11-04T11:37:52"/>
    <d v="2019-11-04T11:40:27"/>
    <x v="160"/>
    <s v="2:06"/>
    <n v="2.0999999670311809"/>
    <s v="2:35"/>
    <n v="36.433333321474493"/>
    <s v="TRIAGE PRIORIDAD III"/>
    <s v="2890017-4"/>
    <s v="JOSE ALFONSO RODRIGUEZ RICAURTE                                          "/>
    <s v="TRIAGE 3"/>
  </r>
  <r>
    <d v="2019-11-04T11:37:10"/>
    <d v="2019-11-04T11:42:59"/>
    <d v="2019-11-04T11:44:01"/>
    <x v="161"/>
    <s v="5:49"/>
    <n v="5.8166666748002172"/>
    <s v="1:02"/>
    <n v="36.816666671074927"/>
    <s v="TRIAGE PRIORIDAD III"/>
    <s v="41588422-7"/>
    <s v="ROSA  BERMUDEZ HERNANDEZ                                                 "/>
    <s v="TRIAGE 3"/>
  </r>
  <r>
    <d v="2019-11-04T11:37:51"/>
    <d v="2019-11-04T11:44:24"/>
    <d v="2019-11-04T11:44:39"/>
    <x v="0"/>
    <s v="6:33"/>
    <n v="6.550000011920929"/>
    <s v="0:15"/>
    <s v=""/>
    <s v="TRIAGE PRIORIDAD V"/>
    <s v="41588422-8"/>
    <s v="ROSA  BERMUDEZ HERNANDEZ                                                 "/>
    <s v="TRIAGE 5"/>
  </r>
  <r>
    <d v="2019-11-04T11:41:09"/>
    <d v="2019-11-04T11:45:17"/>
    <d v="2019-11-04T11:47:05"/>
    <x v="162"/>
    <s v="4:08"/>
    <n v="4.1333333356305957"/>
    <s v="1:48"/>
    <n v="34.633333361707628"/>
    <s v="TRIAGE PRIORIDAD III"/>
    <s v="35327760-2"/>
    <s v="ISABEL  OLAYA                                                            "/>
    <s v="TRIAGE 3"/>
  </r>
  <r>
    <d v="2019-11-04T11:44:54"/>
    <d v="2019-11-04T11:47:34"/>
    <d v="2019-11-04T11:52:32"/>
    <x v="163"/>
    <s v="2:40"/>
    <n v="2.6666666613891721"/>
    <s v="4:58"/>
    <n v="60.600000000558794"/>
    <s v="TRIAGE PRIORIDAD III"/>
    <s v="1162739-3"/>
    <s v="ROBERTO  LOPEZ SUAREZ                                                    "/>
    <s v="TRIAGE 3"/>
  </r>
  <r>
    <d v="2019-11-04T11:50:19"/>
    <d v="2019-11-04T11:53:57"/>
    <d v="2019-11-04T11:54:17"/>
    <x v="0"/>
    <s v="3:38"/>
    <n v="3.6333333235234022"/>
    <s v="0:20"/>
    <s v=""/>
    <s v="TRIAGE PRIORIDAD III"/>
    <s v="41588422-9"/>
    <s v="ROSA  BERMUDEZ HERNANDEZ                                                 "/>
    <s v="TRIAGE 3"/>
  </r>
  <r>
    <d v="2019-11-04T11:57:25"/>
    <d v="2019-11-04T12:04:07"/>
    <d v="2019-11-04T12:11:14"/>
    <x v="0"/>
    <s v="6:42"/>
    <n v="6.6999999945983291"/>
    <s v="7:07"/>
    <s v=""/>
    <s v="TRIAGE PRIORIDAD IV"/>
    <s v="79636531-2"/>
    <s v="YAWANNY ARGEMIRO DUQUE MACETA                                            "/>
    <s v="TRIAGE 4"/>
  </r>
  <r>
    <d v="2019-11-04T12:06:55"/>
    <d v="2019-11-04T12:11:38"/>
    <d v="2019-11-04T12:16:06"/>
    <x v="164"/>
    <s v="4:43"/>
    <n v="4.7166666900739074"/>
    <s v="4:28"/>
    <n v="38.366666645742953"/>
    <s v="TRIAGE PRIORIDAD III"/>
    <s v="1033803546-1"/>
    <s v="EMELDA  ROMERO HERRERA                                                   "/>
    <s v="TRIAGE 3"/>
  </r>
  <r>
    <d v="2019-11-04T12:24:59"/>
    <d v="2019-11-04T12:26:57"/>
    <d v="2019-11-04T12:35:01"/>
    <x v="0"/>
    <s v="1:58"/>
    <n v="1.9666666863486171"/>
    <s v="8:04"/>
    <s v=""/>
    <s v="TRIAGE PRIORIDAD IV"/>
    <s v="80382726-8"/>
    <s v="JOSE DAVID ROJAS ROMERO                                                  "/>
    <s v="TRIAGE 4"/>
  </r>
  <r>
    <d v="2019-11-04T12:27:09"/>
    <d v="2019-11-04T12:35:34"/>
    <d v="2019-11-04T12:50:20"/>
    <x v="0"/>
    <s v="8:25"/>
    <n v="8.4166666539385915"/>
    <s v="14:46"/>
    <s v=""/>
    <s v="TRIAGE PRIORIDAD IV"/>
    <s v="17010821-13"/>
    <s v="JOSE HERMOGENES CHAVES                                                   "/>
    <s v="TRIAGE 4"/>
  </r>
  <r>
    <d v="2019-11-04T12:28:25"/>
    <d v="2019-11-04T12:50:35"/>
    <d v="2019-11-04T12:59:53"/>
    <x v="0"/>
    <s v="22:10"/>
    <n v="22.166666672565043"/>
    <s v="9:18"/>
    <s v=""/>
    <s v="TRIAGE PRIORIDAD IV"/>
    <s v="1074128487-7"/>
    <s v="MARLIS VIANET ROMERO RINCON                                              "/>
    <s v="TRIAGE 4"/>
  </r>
  <r>
    <d v="2019-11-04T13:11:18"/>
    <d v="2019-11-04T13:13:49"/>
    <d v="2019-11-04T13:24:23"/>
    <x v="0"/>
    <s v="2:31"/>
    <n v="2.516666678711772"/>
    <s v="10:34"/>
    <s v=""/>
    <s v="TRIAGE PRIORIDAD IV"/>
    <s v="20597129-38"/>
    <s v="MARIA IGNACIA BERNAL DE CARDOZO                                          "/>
    <s v="TRIAGE 4"/>
  </r>
  <r>
    <d v="2019-11-04T13:30:35"/>
    <d v="2019-11-04T13:34:02"/>
    <d v="2019-11-04T13:37:35"/>
    <x v="165"/>
    <s v="3:27"/>
    <n v="3.4500000206753612"/>
    <s v="3:33"/>
    <n v="12.300000004470348"/>
    <s v="TRIAGE PRIORIDAD III"/>
    <s v="979530-1"/>
    <s v="GARCIA GUERRA ADRIANO EUSEBIO                                            "/>
    <s v="TRIAGE 3"/>
  </r>
  <r>
    <d v="2019-11-04T13:36:48"/>
    <d v="2019-11-04T13:39:18"/>
    <d v="2019-11-04T13:42:56"/>
    <x v="166"/>
    <s v="2:30"/>
    <n v="2.5000000186264515"/>
    <s v="3:38"/>
    <n v="7.8666666615754366"/>
    <s v="TRIAGE PRIORIDAD III"/>
    <s v="1115864911-2"/>
    <s v="FERNANDO  GONZALEZ MORALES                                               "/>
    <s v="TRIAGE 3"/>
  </r>
  <r>
    <d v="2019-11-04T13:41:56"/>
    <d v="2019-11-04T13:49:44"/>
    <d v="2019-11-04T14:02:18"/>
    <x v="0"/>
    <s v="7:48"/>
    <n v="7.8000000212341547"/>
    <s v="12:34"/>
    <s v=""/>
    <s v="TRIAGE PRIORIDAD IV"/>
    <s v="23769248-4"/>
    <s v="MARIA ELENA SOTO RAMIREZ                                                 "/>
    <s v="TRIAGE 4"/>
  </r>
  <r>
    <d v="2019-11-04T14:18:56"/>
    <d v="2019-11-04T14:22:22"/>
    <d v="2019-11-04T14:27:43"/>
    <x v="0"/>
    <s v="3:26"/>
    <n v="3.4333333186805248"/>
    <s v="5:21"/>
    <s v=""/>
    <s v="TRIAGE PRIORIDAD IV"/>
    <s v="21109986-13"/>
    <s v="DORA CECILIA CARDENAS                                                    "/>
    <s v="TRIAGE 4"/>
  </r>
  <r>
    <d v="2019-11-04T14:20:38"/>
    <d v="2019-11-04T14:30:09"/>
    <d v="2019-11-04T14:36:05"/>
    <x v="167"/>
    <s v="9:31"/>
    <n v="9.5166666805744171"/>
    <s v="5:56"/>
    <n v="2.7500000037252903"/>
    <s v="TRIAGE PRIORIDAD III"/>
    <s v="51624771-7"/>
    <s v="BLANCA AMALIA SANTIAGO GARCIA                                            "/>
    <s v="TRIAGE 3"/>
  </r>
  <r>
    <d v="2019-11-04T14:38:21"/>
    <d v="2019-11-04T14:47:53"/>
    <d v="2019-11-04T14:49:37"/>
    <x v="168"/>
    <s v="9:32"/>
    <n v="9.5333333406597376"/>
    <s v="1:44"/>
    <n v="20.366666670888662"/>
    <s v="TRIAGE PRIORIDAD III"/>
    <s v="19412258-1"/>
    <s v="OMAR  GONZALEZ SANCHEZ                                                   "/>
    <s v="TRIAGE 3"/>
  </r>
  <r>
    <d v="2019-11-04T14:39:43"/>
    <d v="2019-11-04T14:49:51"/>
    <d v="2019-11-04T14:52:29"/>
    <x v="169"/>
    <s v="10:08"/>
    <n v="10.133333313278854"/>
    <s v="2:38"/>
    <n v="19.866666658781469"/>
    <s v="TRIAGE PRIORIDAD III"/>
    <s v="3108800-2"/>
    <s v="RODOLFO  VELASQUEZ HERNANDEZ                                             "/>
    <s v="TRIAGE 3"/>
  </r>
  <r>
    <d v="2019-11-04T14:41:34"/>
    <d v="2019-11-04T14:52:39"/>
    <d v="2019-11-04T15:00:30"/>
    <x v="0"/>
    <s v="11:05"/>
    <n v="11.083333357237279"/>
    <s v="7:51"/>
    <s v=""/>
    <s v="TRIAGE PRIORIDAD IV"/>
    <s v="20273699-6"/>
    <s v="ALICIA  BENAVIDES DE GODOY                                               "/>
    <s v="TRIAGE 4"/>
  </r>
  <r>
    <d v="2019-11-04T14:43:56"/>
    <d v="2019-11-04T15:00:44"/>
    <d v="2019-11-04T15:07:04"/>
    <x v="0"/>
    <s v="16:48"/>
    <n v="16.799999987706542"/>
    <s v="6:20"/>
    <s v=""/>
    <s v="TRIAGE PRIORIDAD V"/>
    <s v="51962516-1"/>
    <s v="YLIANA  MOZOS CAMPOS                                                     "/>
    <s v="TRIAGE 5"/>
  </r>
  <r>
    <d v="2019-11-04T14:51:22"/>
    <d v="2019-11-04T15:07:19"/>
    <d v="2019-11-04T15:13:02"/>
    <x v="170"/>
    <s v="15:57"/>
    <n v="15.949999988079071"/>
    <s v="5:43"/>
    <n v="26.000000000931323"/>
    <s v="TRIAGE PRIORIDAD III"/>
    <s v="28622296-1"/>
    <s v="ARACELLY  ORTIZ SANTOFIMIO                                               "/>
    <s v="TRIAGE 3"/>
  </r>
  <r>
    <d v="2019-11-04T14:53:56"/>
    <d v="2019-11-04T15:13:24"/>
    <d v="2019-11-04T15:19:38"/>
    <x v="171"/>
    <s v="19:28"/>
    <n v="19.466666649095714"/>
    <s v="6:14"/>
    <n v="34.499999997206032"/>
    <s v="TRIAGE PRIORIDAD III"/>
    <s v="20822861-2"/>
    <s v="CRUZ STELLA HURTADO GUTIERREZ                                            "/>
    <s v="TRIAGE 3"/>
  </r>
  <r>
    <d v="2019-11-04T15:03:18"/>
    <d v="2019-11-04T15:19:55"/>
    <d v="2019-11-04T15:26:20"/>
    <x v="0"/>
    <s v="16:37"/>
    <n v="16.616666684858501"/>
    <s v="6:25"/>
    <s v=""/>
    <s v="TRIAGE PRIORIDAD IV"/>
    <s v="79725336-1"/>
    <s v="CARLOS MAURICIO MORENO SIERRA                                            "/>
    <s v="TRIAGE 4"/>
  </r>
  <r>
    <d v="2019-11-04T15:09:01"/>
    <d v="2019-11-04T15:26:30"/>
    <d v="2019-11-04T15:33:20"/>
    <x v="0"/>
    <s v="17:29"/>
    <n v="17.483333344571292"/>
    <s v="6:50"/>
    <s v=""/>
    <s v="TRIAGE PRIORIDAD IV"/>
    <s v="52238532-1"/>
    <s v="MARIA HELENA MANRIQUE REALPE                                             "/>
    <s v="TRIAGE 4"/>
  </r>
  <r>
    <d v="2019-11-04T15:27:13"/>
    <d v="2019-11-04T15:34:39"/>
    <d v="2019-11-04T15:39:52"/>
    <x v="172"/>
    <s v="7:26"/>
    <n v="7.4333333317190409"/>
    <s v="5:13"/>
    <n v="15.783333303406835"/>
    <s v="TRIAGE PRIORIDAD III"/>
    <s v="20264419-4"/>
    <s v="MANUELA  ARDILA DE FORERO                                                "/>
    <s v="TRIAGE 3"/>
  </r>
  <r>
    <d v="2019-11-04T15:52:52"/>
    <d v="2019-11-04T15:55:24"/>
    <d v="2019-11-04T16:01:09"/>
    <x v="173"/>
    <s v="2:32"/>
    <n v="2.5333333387970924"/>
    <s v="5:45"/>
    <n v="12.383333346806467"/>
    <s v="TRIAGE PRIORIDAD III"/>
    <s v="19362922-1"/>
    <s v="ALEJANDRO ALFONSO PEDRAZA ROMERO                                         "/>
    <s v="TRIAGE 3"/>
  </r>
  <r>
    <d v="2019-11-04T16:04:56"/>
    <d v="2019-11-04T16:25:05"/>
    <d v="2019-11-04T16:29:52"/>
    <x v="174"/>
    <s v="20:09"/>
    <n v="20.150000005960464"/>
    <s v="4:47"/>
    <n v="3.9999999711290002"/>
    <s v="TRIAGE PRIORIDAD III"/>
    <s v="41526829-1"/>
    <s v="MARIA LIGIA SANCHEZ ORJUELA                                              "/>
    <s v="TRIAGE 3"/>
  </r>
  <r>
    <d v="2019-11-04T16:07:50"/>
    <d v="2019-11-04T16:30:12"/>
    <d v="2019-11-04T16:33:54"/>
    <x v="175"/>
    <s v="22:22"/>
    <n v="22.36666667740792"/>
    <s v="3:42"/>
    <n v="0.3499999875202775"/>
    <s v="TRIAGE PRIORIDAD III"/>
    <s v="1013616806-14"/>
    <s v="DUVAN ALEXANDER LA TORRE CHAU                                            "/>
    <s v="TRIAGE 3"/>
  </r>
  <r>
    <d v="2019-11-04T16:22:56"/>
    <d v="2019-11-04T16:34:45"/>
    <d v="2019-11-04T16:42:17"/>
    <x v="176"/>
    <s v="11:49"/>
    <n v="11.816666694357991"/>
    <s v="7:32"/>
    <n v="9.1333333309739828"/>
    <s v="TRIAGE PRIORIDAD III"/>
    <s v="1126453292-2"/>
    <s v="SNAYDER  AGUDELO GALVEZ                                                  "/>
    <s v="TRIAGE 3"/>
  </r>
  <r>
    <d v="2019-11-04T16:42:04"/>
    <d v="2019-11-04T16:46:59"/>
    <d v="2019-11-04T16:50:32"/>
    <x v="0"/>
    <s v="4:55"/>
    <n v="4.9166666530072689"/>
    <s v="3:33"/>
    <s v=""/>
    <s v="TRIAGE PRIORIDAD IV"/>
    <s v="1032459050-3"/>
    <s v="FABIAN GERARDO LIZCANO SANGUINO                                          "/>
    <s v="TRIAGE 4"/>
  </r>
  <r>
    <d v="2019-11-04T16:44:46"/>
    <d v="2019-11-04T16:51:05"/>
    <d v="2019-11-04T16:58:06"/>
    <x v="177"/>
    <s v="6:19"/>
    <n v="6.3166666869074106"/>
    <s v="7:01"/>
    <n v="5.6166666699573398"/>
    <s v="TRIAGE PRIORIDAD III"/>
    <s v="21029772-1"/>
    <s v="BLANCA INES URREGO GARZON                                                "/>
    <s v="TRIAGE 3"/>
  </r>
  <r>
    <d v="2019-11-04T16:46:50"/>
    <d v="2019-11-04T17:01:41"/>
    <d v="2019-11-04T17:08:41"/>
    <x v="178"/>
    <s v="14:51"/>
    <n v="14.850000003352761"/>
    <s v="7:00"/>
    <n v="2.0333333685994148"/>
    <s v="TRIAGE PRIORIDAD III"/>
    <s v="52204020-2"/>
    <s v="NUBIA AMPARO CUELLAR BEDOYA                                              "/>
    <s v="TRIAGE 3"/>
  </r>
  <r>
    <d v="2019-11-04T17:02:14"/>
    <d v="2019-11-04T17:09:20"/>
    <d v="2019-11-04T17:17:01"/>
    <x v="0"/>
    <s v="7:06"/>
    <n v="7.1000000042840838"/>
    <s v="7:41"/>
    <s v=""/>
    <s v="TRIAGE PRIORIDAD IV"/>
    <s v="19199460-13"/>
    <s v="JOSE VICENTE RUBIANO                                                     "/>
    <s v="TRIAGE 4"/>
  </r>
  <r>
    <d v="2019-11-04T17:08:07"/>
    <d v="2019-11-04T17:17:35"/>
    <d v="2019-11-04T17:22:29"/>
    <x v="179"/>
    <s v="9:28"/>
    <n v="9.4666666584089398"/>
    <s v="4:54"/>
    <n v="1.2499999674037099"/>
    <s v="TRIAGE PRIORIDAD III"/>
    <s v="1001172351-1"/>
    <s v="LEIDY JULIETH OSSA TELLO                                                 "/>
    <s v="TRIAGE 3"/>
  </r>
  <r>
    <d v="2019-11-04T17:31:30"/>
    <d v="2019-11-04T17:32:59"/>
    <d v="2019-11-04T17:37:30"/>
    <x v="180"/>
    <s v="1:29"/>
    <n v="1.4833333343267441"/>
    <s v="4:31"/>
    <n v="28.449999997392297"/>
    <s v="TRIAGE PRIORIDAD III"/>
    <s v="3085123-1"/>
    <s v="MARIO ALBERTO VELASQUEZ SANABRIA                                         "/>
    <s v="TRIAGE 3"/>
  </r>
  <r>
    <d v="2019-11-04T17:41:11"/>
    <d v="2019-11-04T17:43:53"/>
    <d v="2019-11-04T17:49:42"/>
    <x v="181"/>
    <s v="2:42"/>
    <n v="2.699999981559813"/>
    <s v="5:49"/>
    <n v="34.350000014528632"/>
    <s v="TRIAGE PRIORIDAD III"/>
    <s v="26404877-4"/>
    <s v="CENAIDA  MONTES ORTIZ                                                    "/>
    <s v="TRIAGE 3"/>
  </r>
  <r>
    <d v="2019-11-04T17:47:39"/>
    <d v="2019-11-04T17:51:24"/>
    <d v="2019-11-04T17:54:18"/>
    <x v="0"/>
    <s v="3:45"/>
    <n v="3.7499999860301614"/>
    <s v="2:54"/>
    <s v=""/>
    <s v="TRIAGE PRIORIDAD IV"/>
    <s v="1023006612-1"/>
    <s v="EMELIN  TORRES SANTAMARIA                                                "/>
    <s v="TRIAGE 4"/>
  </r>
  <r>
    <d v="2019-11-04T17:58:19"/>
    <d v="2019-11-04T18:05:36"/>
    <d v="2019-11-04T18:15:38"/>
    <x v="0"/>
    <s v="7:17"/>
    <n v="7.2833333490416408"/>
    <s v="10:02"/>
    <s v=""/>
    <s v="TRIAGE PRIORIDAD IV"/>
    <s v="1003515600-1"/>
    <s v="HEIDY ALEXANDRA DURAN PACHON                                             "/>
    <s v="TRIAGE 4"/>
  </r>
  <r>
    <d v="2019-11-04T18:00:30"/>
    <d v="2019-11-04T18:16:08"/>
    <d v="2019-11-04T18:21:19"/>
    <x v="182"/>
    <s v="15:38"/>
    <n v="15.633333320729434"/>
    <s v="5:11"/>
    <n v="15.733333323150873"/>
    <s v="TRIAGE PRIORIDAD III"/>
    <s v="40384183-2"/>
    <s v="GLORIA JUDITH BONILLA                                                    "/>
    <s v="TRIAGE 3"/>
  </r>
  <r>
    <d v="2019-11-04T18:03:04"/>
    <d v="2019-11-04T18:21:44"/>
    <d v="2019-11-04T18:25:44"/>
    <x v="183"/>
    <s v="18:40"/>
    <n v="18.66666667163372"/>
    <s v="4:00"/>
    <n v="24.566666688770056"/>
    <s v="TRIAGE PRIORIDAD III"/>
    <s v="17126495-1"/>
    <s v="HERNAN GETULIO REY TRUJILLO                                              "/>
    <s v="TRIAGE 3"/>
  </r>
  <r>
    <d v="2019-11-04T18:05:48"/>
    <d v="2019-11-04T18:26:00"/>
    <d v="2019-11-04T18:30:28"/>
    <x v="184"/>
    <s v="20:12"/>
    <n v="20.199999986216426"/>
    <s v="4:28"/>
    <n v="11.516666687093675"/>
    <s v="TRIAGE PRIORIDAD III"/>
    <s v="1010063127-1"/>
    <s v="DAVID EDUARDO CUBILLOS COPETE                                            "/>
    <s v="TRIAGE 3"/>
  </r>
  <r>
    <d v="2019-11-04T18:12:12"/>
    <d v="2019-11-04T18:30:44"/>
    <d v="2019-11-04T18:38:38"/>
    <x v="185"/>
    <s v="18:32"/>
    <n v="18.533333349041641"/>
    <s v="7:54"/>
    <n v="28.583333319984376"/>
    <s v="TRIAGE PRIORIDAD III"/>
    <s v="63524631-1"/>
    <s v="INGRID MAYERLY FAJARDO TORRES                                            "/>
    <s v="TRIAGE 3"/>
  </r>
  <r>
    <d v="2019-11-04T18:20:47"/>
    <d v="2019-11-04T18:39:06"/>
    <d v="2019-11-04T18:41:28"/>
    <x v="186"/>
    <s v="18:19"/>
    <n v="18.316666642203927"/>
    <s v="2:22"/>
    <n v="41.866666646674275"/>
    <s v="TRIAGE PRIORIDAD III"/>
    <s v="1023933830-2"/>
    <s v="BRANDON ALEXANDER ESPINOSA RODRIGUEZ                                     "/>
    <s v="TRIAGE 3"/>
  </r>
  <r>
    <d v="2019-11-04T18:24:55"/>
    <d v="2019-11-04T18:41:48"/>
    <d v="2019-11-04T18:46:55"/>
    <x v="187"/>
    <s v="16:53"/>
    <n v="16.88333333004266"/>
    <s v="5:07"/>
    <n v="45.233333325013518"/>
    <s v="TRIAGE PRIORIDAD III"/>
    <s v="20078855-17"/>
    <s v="ANA ELVIA ULLOA DE SANCHEZ                                               "/>
    <s v="TRIAGE 3"/>
  </r>
  <r>
    <d v="2019-11-04T18:55:38"/>
    <d v="2019-11-04T19:09:16"/>
    <d v="2019-11-04T19:11:45"/>
    <x v="188"/>
    <s v="13:38"/>
    <n v="13.633333356119692"/>
    <s v="2:29"/>
    <n v="1.1333333468064666"/>
    <s v="TRIAGE PRIORIDAD III"/>
    <s v="41554074-1"/>
    <s v="CARMEN STELLA GONZALEZ VELANDIA                                          "/>
    <s v="TRIAGE 3"/>
  </r>
  <r>
    <d v="2019-11-04T19:34:46"/>
    <d v="2019-11-04T19:45:49"/>
    <d v="2019-11-04T19:56:06"/>
    <x v="189"/>
    <s v="11:03"/>
    <n v="11.049999995157123"/>
    <s v="10:17"/>
    <n v="41.399999996647239"/>
    <s v="TRIAGE PRIORIDAD III"/>
    <s v="17001529-1"/>
    <s v="OTONIEL  MELO                                                            "/>
    <s v="TRIAGE 3"/>
  </r>
  <r>
    <d v="2019-11-04T20:00:49"/>
    <d v="2019-11-04T20:15:16"/>
    <d v="2019-11-04T20:25:13"/>
    <x v="0"/>
    <s v="14:27"/>
    <n v="14.450000035576522"/>
    <s v="9:57"/>
    <s v=""/>
    <s v="TRIAGE PRIORIDAD IV"/>
    <s v="2155192-5"/>
    <s v="SILVIO ARTURO ESTEBAN                                                    "/>
    <s v="TRIAGE 4"/>
  </r>
  <r>
    <d v="2019-11-04T20:08:49"/>
    <d v="2019-11-04T20:25:29"/>
    <d v="2019-11-04T20:32:07"/>
    <x v="190"/>
    <s v="16:40"/>
    <n v="16.666666665114462"/>
    <s v="6:38"/>
    <n v="18.250000001862645"/>
    <s v="TRIAGE PRIORIDAD III"/>
    <s v="52823046-1"/>
    <s v="ANA LUCIA MARTINEZ PALOMEQUE                                             "/>
    <s v="TRIAGE 3"/>
  </r>
  <r>
    <d v="2019-11-04T20:40:26"/>
    <d v="2019-11-04T20:49:15"/>
    <d v="2019-11-04T20:57:17"/>
    <x v="191"/>
    <s v="8:49"/>
    <n v="8.8166666636243463"/>
    <s v="8:02"/>
    <n v="83.350000027567148"/>
    <s v="TRIAGE PRIORIDAD III"/>
    <s v="43468992-4"/>
    <s v="MARIA LEONOR VARGAS ALZATE                                               "/>
    <s v="TRIAGE 3"/>
  </r>
  <r>
    <d v="2019-11-04T20:53:19"/>
    <d v="2019-11-04T20:58:20"/>
    <d v="2019-11-04T21:04:15"/>
    <x v="192"/>
    <s v="5:01"/>
    <n v="5.0166666554287076"/>
    <s v="5:55"/>
    <n v="68.566666664555669"/>
    <s v="TRIAGE PRIORIDAD III"/>
    <s v="13005567-3"/>
    <s v="ALFREDO FELIPE CORAL PORTILLA                                            "/>
    <s v="TRIAGE 3"/>
  </r>
  <r>
    <d v="2019-11-04T21:04:00"/>
    <d v="2019-11-04T21:16:49"/>
    <d v="2019-11-04T21:19:31"/>
    <x v="193"/>
    <s v="12:49"/>
    <n v="12.816666634753346"/>
    <s v="2:42"/>
    <n v="5.1666666800156236"/>
    <s v="TRIAGE PRIORIDAD III"/>
    <s v="1023942629-1"/>
    <s v="YILBEY  RODRIGUEZ CHARRY                                                 "/>
    <s v="TRIAGE 3"/>
  </r>
  <r>
    <d v="2019-11-04T21:08:59"/>
    <d v="2019-11-04T21:20:45"/>
    <d v="2019-11-04T21:23:42"/>
    <x v="194"/>
    <s v="11:46"/>
    <n v="11.766666672192514"/>
    <s v="2:57"/>
    <n v="1.8833333440124989"/>
    <s v="TRIAGE PRIORIDAD II"/>
    <s v="19410573-1"/>
    <s v="ARTURO  LADINO BAQUERO                                                   "/>
    <s v="TRIAGE 2"/>
  </r>
  <r>
    <d v="2019-11-04T21:36:45"/>
    <d v="2019-11-04T21:52:24"/>
    <d v="2019-11-04T21:58:21"/>
    <x v="0"/>
    <s v="15:39"/>
    <n v="15.650000022724271"/>
    <s v="5:57"/>
    <s v=""/>
    <s v="TRIAGE PRIORIDAD IV"/>
    <s v="1031155262-4"/>
    <s v="INGRID CAROLINA AREVALO MOSSO                                            "/>
    <s v="TRIAGE 4"/>
  </r>
  <r>
    <d v="2019-11-04T22:14:38"/>
    <d v="2019-11-04T22:29:08"/>
    <d v="2019-11-04T22:37:45"/>
    <x v="195"/>
    <s v="14:30"/>
    <n v="14.500000015832484"/>
    <s v="8:37"/>
    <n v="8.5999999986961484"/>
    <s v="TRIAGE PRIORIDAD III"/>
    <s v="21391128-11"/>
    <s v="BLANCA HAYDEE BUITRAGO ECHEVERRI                                         "/>
    <s v="TRIAGE 3"/>
  </r>
  <r>
    <d v="2019-11-04T23:34:38"/>
    <d v="2019-11-04T23:46:28"/>
    <d v="2019-11-04T23:50:24"/>
    <x v="196"/>
    <s v="11:50"/>
    <n v="11.833333312533796"/>
    <s v="3:56"/>
    <n v="15.0999999884516"/>
    <s v="TRIAGE PRIORIDAD III"/>
    <s v="1013630521-1"/>
    <s v="JADER ENRIQUE RAMIREZ MARIN                                              "/>
    <s v="TRIAGE 3"/>
  </r>
  <r>
    <d v="2019-11-05T00:19:23"/>
    <d v="2019-11-05T00:35:25"/>
    <d v="2019-11-05T00:38:49"/>
    <x v="197"/>
    <s v="16:02"/>
    <n v="16.033333330415189"/>
    <s v="3:24"/>
    <n v="9.8166666459292173"/>
    <s v="TRIAGE PRIORIDAD III"/>
    <s v="17176428-1"/>
    <s v="JULIO BUENAVENTURA MARTINEZ CABRERA                                      "/>
    <s v="TRIAGE 3"/>
  </r>
  <r>
    <d v="2019-11-05T01:34:30"/>
    <d v="2019-11-05T01:41:03"/>
    <d v="2019-11-05T01:48:12"/>
    <x v="198"/>
    <s v="6:33"/>
    <n v="6.550000011920929"/>
    <s v="7:09"/>
    <n v="14.350000033155084"/>
    <s v="TRIAGE PRIORIDAD III"/>
    <s v="1032418462-1"/>
    <s v="CINDY KATTERINE TORRES NOVOA                                             "/>
    <s v="TRIAGE 3"/>
  </r>
  <r>
    <d v="2019-11-05T04:10:42"/>
    <d v="2019-11-05T04:21:36"/>
    <d v="2019-11-05T04:24:16"/>
    <x v="199"/>
    <s v="10:54"/>
    <n v="10.900000012479722"/>
    <s v="2:40"/>
    <n v="14.500000015832484"/>
    <s v="TRIAGE PRIORIDAD III"/>
    <s v="53011851-2"/>
    <s v="DIANA MARITZA RUIZ CASTIBLANCO                                           "/>
    <s v="TRIAGE 3"/>
  </r>
  <r>
    <d v="2019-11-05T04:28:41"/>
    <d v="2019-11-05T05:22:34"/>
    <d v="2019-11-05T05:26:58"/>
    <x v="0"/>
    <s v="53:53"/>
    <n v="53.883333303965628"/>
    <s v="4:24"/>
    <s v=""/>
    <s v="TRIAGE PRIORIDAD II"/>
    <s v="16190147-1"/>
    <s v="GILBERTO  GUERRERO ARENAS                                                "/>
    <s v="TRIAGE 2"/>
  </r>
  <r>
    <d v="2019-11-05T05:36:27"/>
    <d v="2019-11-05T05:37:00"/>
    <d v="2019-11-05T05:38:50"/>
    <x v="200"/>
    <s v="0:33"/>
    <n v="0.54999999236315489"/>
    <s v="1:50"/>
    <n v="14.116666666232049"/>
    <s v="TRIAGE PRIORIDAD III"/>
    <s v="16190147-2"/>
    <s v="GILBERTO  GUERRERO ARENAS                                                "/>
    <s v="TRIAGE 3"/>
  </r>
  <r>
    <d v="2019-11-05T06:21:42"/>
    <d v="2019-11-05T06:31:02"/>
    <d v="2019-11-05T06:35:00"/>
    <x v="201"/>
    <s v="9:20"/>
    <n v="9.3333333358168602"/>
    <s v="3:58"/>
    <n v="3.6000000033527613"/>
    <s v="TRIAGE PRIORIDAD III"/>
    <s v="17135662-1"/>
    <s v="ISIDRO  BUITRAGO VARELA                                                  "/>
    <s v="TRIAGE 3"/>
  </r>
  <r>
    <d v="2019-11-05T06:30:28"/>
    <d v="2019-11-05T06:35:30"/>
    <d v="2019-11-05T06:41:24"/>
    <x v="202"/>
    <s v="5:02"/>
    <n v="5.0333333155140281"/>
    <s v="5:54"/>
    <n v="7.5833333563059568"/>
    <s v="TRIAGE PRIORIDAD IV"/>
    <s v="12630953-21"/>
    <s v="JOSE GREGORIO NIEBLES MANGA                                              "/>
    <s v="TRIAGE 4"/>
  </r>
  <r>
    <d v="2019-11-05T06:33:28"/>
    <d v="2019-11-05T06:41:41"/>
    <d v="2019-11-05T06:52:35"/>
    <x v="0"/>
    <s v="8:13"/>
    <n v="8.2166666910052299"/>
    <s v="10:54"/>
    <s v=""/>
    <s v="TRIAGE PRIORIDAD IV"/>
    <s v="23943180-7"/>
    <s v="MARIA EDUARDA CONTRERAS                                                  "/>
    <s v="TRIAGE 4"/>
  </r>
  <r>
    <d v="2019-11-05T06:45:12"/>
    <d v="2019-11-05T06:53:07"/>
    <d v="2019-11-05T06:54:23"/>
    <x v="203"/>
    <s v="7:55"/>
    <n v="7.916666641831398"/>
    <s v="1:16"/>
    <n v="6.3500000070780516"/>
    <s v="TRIAGE PRIORIDAD III"/>
    <s v="12630953-22"/>
    <s v="JOSE GREGORIO NIEBLES MANGA                                              "/>
    <s v="TRIAGE 3"/>
  </r>
  <r>
    <d v="2019-11-05T06:50:41"/>
    <d v="2019-11-05T06:54:36"/>
    <d v="2019-11-05T07:00:06"/>
    <x v="0"/>
    <s v="3:55"/>
    <n v="3.916666628792882"/>
    <s v="5:30"/>
    <s v=""/>
    <s v="TRIAGE PRIORIDAD IV"/>
    <s v="1001277352-1"/>
    <s v="BRAHIAM ALEXIS BARRETO LABRADOR                                          "/>
    <s v="TRIAGE 4"/>
  </r>
  <r>
    <d v="2019-11-05T06:56:22"/>
    <d v="2019-11-05T07:04:38"/>
    <d v="2019-11-05T07:10:32"/>
    <x v="0"/>
    <s v="8:16"/>
    <n v="8.2666666712611914"/>
    <s v="5:54"/>
    <s v=""/>
    <s v="TRIAGE PRIORIDAD IV"/>
    <s v="20792304-1"/>
    <s v="MARIA LEONOR VASQUEZ MERCHAN                                             "/>
    <s v="TRIAGE 4"/>
  </r>
  <r>
    <d v="2019-11-05T07:03:26"/>
    <d v="2019-11-05T07:10:54"/>
    <d v="2019-11-05T07:17:24"/>
    <x v="0"/>
    <s v="7:28"/>
    <n v="7.4666666518896818"/>
    <s v="6:30"/>
    <s v=""/>
    <s v="TRIAGE PRIORIDAD IV"/>
    <s v="3114379-6"/>
    <s v="ANTONIO MARIA MORENO CASTRO                                              "/>
    <s v="TRIAGE 4"/>
  </r>
  <r>
    <d v="2019-11-05T07:07:11"/>
    <d v="2019-11-05T07:17:41"/>
    <d v="2019-11-05T07:24:45"/>
    <x v="204"/>
    <s v="10:30"/>
    <n v="10.500000002793968"/>
    <s v="7:04"/>
    <n v="14.516666634008288"/>
    <s v="TRIAGE PRIORIDAD III"/>
    <s v="51880977-1"/>
    <s v="YOLANDA  ORTIGOZA BUITRAGO                                               "/>
    <s v="TRIAGE 3"/>
  </r>
  <r>
    <d v="2019-11-05T07:15:39"/>
    <d v="2019-11-05T07:25:00"/>
    <d v="2019-11-05T07:29:10"/>
    <x v="0"/>
    <s v="9:21"/>
    <n v="9.3499999959021807"/>
    <s v="4:10"/>
    <s v=""/>
    <s v="TRIAGE PRIORIDAD IV"/>
    <s v="1033688077-1"/>
    <s v="WILMAR ANDRES MONTAÑO MUÑOZ                                              "/>
    <s v="TRIAGE 4"/>
  </r>
  <r>
    <d v="2019-11-05T07:18:51"/>
    <d v="2019-11-05T07:27:18"/>
    <d v="2019-11-05T07:32:55"/>
    <x v="0"/>
    <s v="8:27"/>
    <n v="8.4500000160187483"/>
    <s v="5:37"/>
    <s v=""/>
    <s v="TRIAGE PRIORIDAD IV"/>
    <s v="1023029656-2"/>
    <s v="RUBEN STIVEN OLIVEROS CASTRO                                             "/>
    <s v="TRIAGE 4"/>
  </r>
  <r>
    <d v="2019-11-05T07:21:21"/>
    <d v="2019-11-05T07:29:36"/>
    <d v="2019-11-05T07:34:00"/>
    <x v="205"/>
    <s v="8:15"/>
    <n v="8.2500000111758709"/>
    <s v="4:24"/>
    <n v="1.3166666496545076"/>
    <s v="TRIAGE PRIORIDAD III"/>
    <s v="41576451-1"/>
    <s v="MARIA DIOSELINA APONTE POVEDA                                            "/>
    <s v="TRIAGE 3"/>
  </r>
  <r>
    <d v="2019-11-05T07:36:31"/>
    <d v="2019-11-05T07:44:03"/>
    <d v="2019-11-05T07:56:41"/>
    <x v="0"/>
    <s v="7:32"/>
    <n v="7.5333333341404796"/>
    <s v="12:38"/>
    <s v=""/>
    <s v="TRIAGE PRIORIDAD IV"/>
    <s v="52168258-2"/>
    <s v="YAZMIN  FORERO AYALA                                                     "/>
    <s v="TRIAGE 4"/>
  </r>
  <r>
    <d v="2019-11-05T07:49:18"/>
    <d v="2019-11-05T07:57:02"/>
    <d v="2019-11-05T08:02:37"/>
    <x v="206"/>
    <s v="7:44"/>
    <n v="7.733333338983357"/>
    <s v="5:35"/>
    <n v="2.8833333263173699"/>
    <s v="TRIAGE PRIORIDAD III"/>
    <s v="27979857-10"/>
    <s v="SILVIA  SAAVEDRA DE DUARTE                                               "/>
    <s v="TRIAGE 3"/>
  </r>
  <r>
    <d v="2019-11-05T08:09:15"/>
    <d v="2019-11-05T08:12:49"/>
    <d v="2019-11-05T08:14:53"/>
    <x v="207"/>
    <s v="3:34"/>
    <n v="3.5666666412726045"/>
    <s v="2:04"/>
    <n v="1.7666666815057397"/>
    <s v="TRIAGE PRIORIDAD III"/>
    <s v="19402180-3"/>
    <s v="JORGE ENRIQUE GONZALEZ TOME                                              "/>
    <s v="TRIAGE 3"/>
  </r>
  <r>
    <d v="2019-11-05T08:11:54"/>
    <d v="2019-11-05T08:15:27"/>
    <d v="2019-11-05T08:22:53"/>
    <x v="0"/>
    <s v="3:33"/>
    <n v="3.549999981187284"/>
    <s v="7:26"/>
    <s v=""/>
    <s v="TRIAGE PRIORIDAD IV"/>
    <s v="52878660-3"/>
    <s v="CEYLA YULIEHT MUNCA BELTRAN                                              "/>
    <s v="TRIAGE 4"/>
  </r>
  <r>
    <d v="2019-11-05T08:18:23"/>
    <d v="2019-11-05T08:23:05"/>
    <d v="2019-11-05T08:28:16"/>
    <x v="0"/>
    <s v="4:42"/>
    <n v="4.699999988079071"/>
    <s v="5:11"/>
    <s v=""/>
    <s v="TRIAGE PRIORIDAD IV"/>
    <s v="1033752125-1"/>
    <s v="CARLOS ARTURO VANEGAS SANCHEZ                                            "/>
    <s v="TRIAGE 4"/>
  </r>
  <r>
    <d v="2019-11-05T08:21:14"/>
    <d v="2019-11-05T08:28:46"/>
    <d v="2019-11-05T08:36:24"/>
    <x v="0"/>
    <s v="7:32"/>
    <n v="7.5333333341404796"/>
    <s v="7:38"/>
    <s v=""/>
    <s v="TRIAGE PRIORIDAD IV"/>
    <s v="14080029-5"/>
    <s v="SABAS  SAAVEDRA ASCENCIO                                                 "/>
    <s v="TRIAGE 4"/>
  </r>
  <r>
    <d v="2019-11-05T08:26:57"/>
    <d v="2019-11-05T08:36:43"/>
    <d v="2019-11-05T08:40:18"/>
    <x v="208"/>
    <s v="9:46"/>
    <n v="9.7666666656732559"/>
    <s v="3:35"/>
    <n v="0.50000001210719347"/>
    <s v="TRIAGE PRIORIDAD III"/>
    <s v="3248519-1"/>
    <s v="MISAEL  GALINDO MORENO                                                   "/>
    <s v="TRIAGE 3"/>
  </r>
  <r>
    <d v="2019-11-05T08:29:06"/>
    <d v="2019-11-05T08:41:38"/>
    <d v="2019-11-05T08:44:37"/>
    <x v="209"/>
    <s v="12:32"/>
    <n v="12.533333329483867"/>
    <s v="2:59"/>
    <n v="1.5999999968335032"/>
    <s v="TRIAGE PRIORIDAD III"/>
    <s v="17106689-2"/>
    <s v="GUSTAVO  CRUZ                                                            "/>
    <s v="TRIAGE 3"/>
  </r>
  <r>
    <d v="2019-11-05T08:35:53"/>
    <d v="2019-11-05T08:44:53"/>
    <d v="2019-11-05T08:50:09"/>
    <x v="0"/>
    <s v="9:00"/>
    <n v="9.0000000083819032"/>
    <s v="5:16"/>
    <s v=""/>
    <s v="TRIAGE PRIORIDAD IV"/>
    <s v="51921677-18"/>
    <s v="MARIA YANNETH MORALES SOSA                                               "/>
    <s v="TRIAGE 4"/>
  </r>
  <r>
    <d v="2019-11-05T08:54:52"/>
    <d v="2019-11-05T09:01:03"/>
    <d v="2019-11-05T09:06:45"/>
    <x v="0"/>
    <s v="6:11"/>
    <n v="6.1833333224058151"/>
    <s v="5:42"/>
    <s v=""/>
    <s v="TRIAGE PRIORIDAD IV"/>
    <s v="2871946-11"/>
    <s v="GABRIEL ANTONIO SASTOQUE BASTIDAS                                        "/>
    <s v="TRIAGE 4"/>
  </r>
  <r>
    <d v="2019-11-05T08:56:26"/>
    <d v="2019-11-05T09:06:59"/>
    <d v="2019-11-05T09:10:18"/>
    <x v="0"/>
    <s v="10:33"/>
    <n v="10.550000024959445"/>
    <s v="3:19"/>
    <s v=""/>
    <s v="TRIAGE PRIORIDAD IV"/>
    <s v="80428800-3"/>
    <s v="PABLO ANTONIO ESTUPIÑAN MANRIQUE                                         "/>
    <s v="TRIAGE 4"/>
  </r>
  <r>
    <d v="2019-11-05T08:59:04"/>
    <d v="2019-11-05T09:10:37"/>
    <d v="2019-11-05T09:14:51"/>
    <x v="210"/>
    <s v="11:33"/>
    <n v="11.550000007264316"/>
    <s v="4:14"/>
    <n v="7.1499999845400453"/>
    <s v="TRIAGE PRIORIDAD III"/>
    <s v="41365049-12"/>
    <s v="GLORIA INES ACOSTA DE GOMEZ                                              "/>
    <s v="TRIAGE 3"/>
  </r>
  <r>
    <d v="2019-11-05T09:01:08"/>
    <d v="2019-11-05T09:15:14"/>
    <d v="2019-11-05T09:19:33"/>
    <x v="0"/>
    <s v="14:06"/>
    <n v="14.100000006146729"/>
    <s v="4:19"/>
    <s v=""/>
    <s v="TRIAGE PRIORIDAD IV"/>
    <s v="1023948084-6"/>
    <s v="JESSICA MARCELA CASTIBLANCO CASAS                                        "/>
    <s v="TRIAGE 4"/>
  </r>
  <r>
    <d v="2019-11-05T09:03:49"/>
    <d v="2019-11-05T09:19:47"/>
    <d v="2019-11-05T09:30:55"/>
    <x v="0"/>
    <s v="15:58"/>
    <n v="15.966666648164392"/>
    <s v="11:08"/>
    <s v=""/>
    <s v="TRIAGE PRIORIDAD IV"/>
    <s v="19052460-2"/>
    <s v="JORGE ELIECER GOMEZ MORALES                                              "/>
    <s v="TRIAGE 4"/>
  </r>
  <r>
    <d v="2019-11-05T09:20:24"/>
    <d v="2019-11-05T09:31:05"/>
    <d v="2019-11-05T09:34:36"/>
    <x v="211"/>
    <s v="10:41"/>
    <n v="10.683333347551525"/>
    <s v="3:31"/>
    <n v="1.3166666496545076"/>
    <s v="TRIAGE PRIORIDAD III"/>
    <s v="1000774157-2"/>
    <s v="ALIXON DAYANA TORRES MORA                                                "/>
    <s v="TRIAGE 3"/>
  </r>
  <r>
    <d v="2019-11-05T09:24:25"/>
    <d v="2019-11-05T09:38:48"/>
    <d v="2019-11-05T09:40:51"/>
    <x v="0"/>
    <s v="14:23"/>
    <n v="14.383333353325725"/>
    <s v="2:03"/>
    <s v=""/>
    <s v="TRIAGE PRIORIDAD IV"/>
    <s v="1016054332-1"/>
    <s v="JUDY ALEXANDRA CAMARGO VELASQUEZ                                         "/>
    <s v="TRIAGE 4"/>
  </r>
  <r>
    <d v="2019-11-05T09:38:23"/>
    <d v="2019-11-05T09:47:30"/>
    <d v="2019-11-05T09:50:13"/>
    <x v="212"/>
    <s v="9:07"/>
    <n v="9.1166666708886623"/>
    <s v="2:43"/>
    <n v="3.7000000057742"/>
    <s v="TRIAGE PRIORIDAD III"/>
    <s v="1018494943-15"/>
    <s v="MICHEL JAVIER GOMEZ POVEDA                                               "/>
    <s v="TRIAGE 3"/>
  </r>
  <r>
    <d v="2019-11-05T09:45:47"/>
    <d v="2019-11-05T09:50:28"/>
    <d v="2019-11-05T09:54:20"/>
    <x v="213"/>
    <s v="4:41"/>
    <n v="4.6833333699032664"/>
    <s v="3:52"/>
    <n v="13.116666683927178"/>
    <s v="TRIAGE PRIORIDAD III"/>
    <s v="41450080-1"/>
    <s v="BETTY  LUGO MORALES                                                      "/>
    <s v="TRIAGE 3"/>
  </r>
  <r>
    <d v="2019-11-05T09:49:13"/>
    <d v="2019-11-05T09:54:32"/>
    <d v="2019-11-05T10:02:29"/>
    <x v="0"/>
    <s v="5:19"/>
    <n v="5.3166666626930237"/>
    <s v="7:57"/>
    <s v=""/>
    <s v="TRIAGE PRIORIDAD IV"/>
    <s v="1010011588-2"/>
    <s v="YESENIA ESTEFANIA ESPAÑA ESPAÑA                                          "/>
    <s v="TRIAGE 4"/>
  </r>
  <r>
    <d v="2019-11-05T09:51:48"/>
    <d v="2019-11-05T10:02:40"/>
    <d v="2019-11-05T10:06:23"/>
    <x v="214"/>
    <s v="10:52"/>
    <n v="10.866666650399566"/>
    <s v="3:43"/>
    <n v="3.6333333654329181"/>
    <s v="TRIAGE PRIORIDAD III"/>
    <s v="80897837-1"/>
    <s v="MIGUEL ALBERTO CARREÑO ZAMBRANO                                          "/>
    <s v="TRIAGE 3"/>
  </r>
  <r>
    <d v="2019-11-05T09:56:19"/>
    <d v="2019-11-05T10:06:36"/>
    <d v="2019-11-05T10:15:03"/>
    <x v="0"/>
    <s v="10:17"/>
    <n v="10.28333333786577"/>
    <s v="8:27"/>
    <s v=""/>
    <s v="TRIAGE PRIORIDAD IV"/>
    <s v="1006118347-1"/>
    <s v="ELKIN JULIAN RODRIGUEZ SAAVEDRA                                          "/>
    <s v="TRIAGE 4"/>
  </r>
  <r>
    <d v="2019-11-05T10:00:50"/>
    <d v="2019-11-05T10:20:03"/>
    <d v="2019-11-05T10:27:19"/>
    <x v="0"/>
    <s v="19:13"/>
    <n v="19.216666663996875"/>
    <s v="7:16"/>
    <s v=""/>
    <s v="TRIAGE PRIORIDAD IV"/>
    <s v="45440307-3"/>
    <s v="EDILMA  RAMIREZ DE JIMENEZ                                               "/>
    <s v="TRIAGE 4"/>
  </r>
  <r>
    <d v="2019-11-05T10:14:23"/>
    <d v="2019-11-05T10:16:17"/>
    <d v="2019-11-05T10:18:52"/>
    <x v="215"/>
    <s v="1:54"/>
    <n v="1.9000000040978193"/>
    <s v="2:35"/>
    <n v="7.1833333466202021"/>
    <s v="TRIAGE PRIORIDAD III"/>
    <s v="1031178301-1"/>
    <s v="ERICK JULIAN RAMIREZ LANCHEROS                                           "/>
    <s v="TRIAGE 3"/>
  </r>
  <r>
    <d v="2019-11-05T10:19:07"/>
    <d v="2019-11-05T10:27:33"/>
    <d v="2019-11-05T10:29:18"/>
    <x v="216"/>
    <s v="8:26"/>
    <n v="8.4333333559334278"/>
    <s v="1:45"/>
    <n v="5.2000000001862645"/>
    <s v="TRIAGE PRIORIDAD III"/>
    <s v="46365167-1"/>
    <s v="ZIHOMARA  GONZALEZ MURILLO                                               "/>
    <s v="TRIAGE 3"/>
  </r>
  <r>
    <d v="2019-11-05T10:20:57"/>
    <d v="2019-11-05T10:29:33"/>
    <d v="2019-11-05T10:37:17"/>
    <x v="0"/>
    <s v="8:36"/>
    <n v="8.5999999986961484"/>
    <s v="7:44"/>
    <s v=""/>
    <s v="TRIAGE PRIORIDAD IV"/>
    <s v="52525856-3"/>
    <s v="ADRIANA MARCELA AGUDELO ROA                                              "/>
    <s v="TRIAGE 4"/>
  </r>
  <r>
    <d v="2019-11-05T10:23:43"/>
    <d v="2019-11-05T10:37:45"/>
    <d v="2019-11-05T10:42:52"/>
    <x v="217"/>
    <s v="14:02"/>
    <n v="14.033333323895931"/>
    <s v="5:07"/>
    <n v="2.333333333954215"/>
    <s v="TRIAGE PRIORIDAD III"/>
    <s v="52656737-13"/>
    <s v="ALEXANDRA  PINZON MARTINEZ                                               "/>
    <s v="TRIAGE 3"/>
  </r>
  <r>
    <d v="2019-11-05T10:26:11"/>
    <d v="2019-11-05T10:43:38"/>
    <d v="2019-11-05T10:51:48"/>
    <x v="218"/>
    <s v="17:27"/>
    <n v="17.449999982491136"/>
    <s v="8:10"/>
    <n v="21.716666682623327"/>
    <s v="TRIAGE PRIORIDAD III"/>
    <s v="52373920-3"/>
    <s v="EDNNA JOHANNA REYES RIVERO                                               "/>
    <s v="TRIAGE 3"/>
  </r>
  <r>
    <d v="2019-11-05T10:44:53"/>
    <d v="2019-11-05T10:52:17"/>
    <d v="2019-11-05T11:00:21"/>
    <x v="0"/>
    <s v="7:24"/>
    <n v="7.4000000115483999"/>
    <s v="8:04"/>
    <s v=""/>
    <s v="TRIAGE PRIORIDAD IV"/>
    <s v="1000123231-1"/>
    <s v="HAROL DAVIAN ACEVEDO DUARTE                                              "/>
    <s v="TRIAGE 4"/>
  </r>
  <r>
    <d v="2019-11-05T10:51:06"/>
    <d v="2019-11-05T11:00:32"/>
    <d v="2019-11-05T11:05:45"/>
    <x v="0"/>
    <s v="9:26"/>
    <n v="9.4333333382382989"/>
    <s v="5:13"/>
    <s v=""/>
    <s v="TRIAGE PRIORIDAD IV"/>
    <s v="3857120-1"/>
    <s v="SAMUEL ARTURO TORRES RIVERA                                              "/>
    <s v="TRIAGE 4"/>
  </r>
  <r>
    <d v="2019-11-05T10:54:46"/>
    <d v="2019-11-05T11:06:09"/>
    <d v="2019-11-05T11:11:30"/>
    <x v="0"/>
    <s v="11:23"/>
    <n v="11.383333364501595"/>
    <s v="5:21"/>
    <s v=""/>
    <s v="TRIAGE PRIORIDAD IV"/>
    <s v="1110497729-1"/>
    <s v="CARLOS ANDRES VARGAS HORTA                                               "/>
    <s v="TRIAGE 4"/>
  </r>
  <r>
    <d v="2019-11-05T10:57:25"/>
    <d v="2019-11-05T11:11:51"/>
    <d v="2019-11-05T11:17:30"/>
    <x v="219"/>
    <s v="14:26"/>
    <n v="14.433333333581686"/>
    <s v="5:39"/>
    <n v="0.41666662786155939"/>
    <s v="TRIAGE PRIORIDAD III"/>
    <s v="24254343-3"/>
    <s v="MARIA JULIALBA TABORDA DE BEDOYA                                         "/>
    <s v="TRIAGE 3"/>
  </r>
  <r>
    <d v="2019-11-05T11:02:32"/>
    <d v="2019-11-05T11:17:04"/>
    <d v="2019-11-05T11:20:59"/>
    <x v="0"/>
    <s v="14:32"/>
    <n v="14.533333294093609"/>
    <s v="3:55"/>
    <s v=""/>
    <s v="TRIAGE PRIORIDAD IV"/>
    <s v="79389118-2"/>
    <s v="LEVIS HENRY PAEZ HERNANDEZ                                               "/>
    <s v="TRIAGE 4"/>
  </r>
  <r>
    <d v="2019-11-05T11:05:32"/>
    <d v="2019-11-05T11:26:35"/>
    <d v="2019-11-05T11:33:06"/>
    <x v="220"/>
    <s v="21:03"/>
    <n v="21.049999985843897"/>
    <s v="6:31"/>
    <n v="46.349999969825149"/>
    <s v="TRIAGE PRIORIDAD III"/>
    <s v="80879711-1"/>
    <s v="VICTOR ALFONSO MORENO CRUZ                                               "/>
    <s v="TRIAGE 3"/>
  </r>
  <r>
    <d v="2019-11-05T11:10:06"/>
    <d v="2019-11-05T11:18:59"/>
    <d v="2019-11-05T11:21:32"/>
    <x v="221"/>
    <s v="8:53"/>
    <n v="8.883333345875144"/>
    <s v="2:33"/>
    <n v="1.1499999649822712"/>
    <s v="TRIAGE PRIORIDAD III"/>
    <s v="19055568-1"/>
    <s v="JOSE RAMOS TIUSABA MUÑOZ                                                 "/>
    <s v="TRIAGE 3"/>
  </r>
  <r>
    <d v="2019-11-05T11:14:26"/>
    <d v="2019-11-05T11:21:51"/>
    <d v="2019-11-05T11:26:20"/>
    <x v="0"/>
    <s v="7:25"/>
    <n v="7.4166666716337204"/>
    <s v="4:29"/>
    <s v=""/>
    <s v="TRIAGE PRIORIDAD IV"/>
    <s v="1030593663-3"/>
    <s v="ANGY STHEFANY ACUÑA GUZMAN                                               "/>
    <s v="TRIAGE 4"/>
  </r>
  <r>
    <d v="2019-11-05T11:29:30"/>
    <d v="2019-11-05T11:34:12"/>
    <d v="2019-11-05T11:37:16"/>
    <x v="222"/>
    <s v="4:42"/>
    <n v="4.699999988079071"/>
    <s v="3:04"/>
    <n v="12.933333339169621"/>
    <s v="TRIAGE PRIORIDAD III"/>
    <s v="51595175-1"/>
    <s v="AMANDA  ALVARADO RODRIGUEZ                                               "/>
    <s v="TRIAGE 3"/>
  </r>
  <r>
    <d v="2019-11-05T11:33:42"/>
    <d v="2019-11-05T11:38:53"/>
    <d v="2019-11-05T11:44:50"/>
    <x v="223"/>
    <s v="5:11"/>
    <n v="5.183333340100944"/>
    <s v="5:57"/>
    <n v="24.566666688770056"/>
    <s v="TRIAGE PRIORIDAD III"/>
    <s v="19100021-1"/>
    <s v="JOSE CARLOS EDUARDO AMAYA                                                "/>
    <s v="TRIAGE 3"/>
  </r>
  <r>
    <d v="2019-11-05T11:38:34"/>
    <d v="2019-11-05T11:46:48"/>
    <d v="2019-11-05T11:52:27"/>
    <x v="224"/>
    <s v="8:14"/>
    <n v="8.2333333510905504"/>
    <s v="5:39"/>
    <n v="0.48333331011235714"/>
    <s v="TRIAGE PRIORIDAD III"/>
    <s v="391109-5"/>
    <s v="SERVANDO  LEON SALAMANCA                                                 "/>
    <s v="TRIAGE 3"/>
  </r>
  <r>
    <d v="2019-11-05T11:59:26"/>
    <d v="2019-11-05T12:09:39"/>
    <d v="2019-11-05T12:14:31"/>
    <x v="225"/>
    <s v="10:13"/>
    <n v="10.216666655614972"/>
    <s v="4:52"/>
    <n v="26.799999978393316"/>
    <s v="TRIAGE PRIORIDAD III"/>
    <s v="22200177-2"/>
    <s v="MARIA  TABORDA VDA DE MALDONADO                                          "/>
    <s v="TRIAGE 3"/>
  </r>
  <r>
    <d v="2019-11-05T12:02:51"/>
    <d v="2019-11-05T12:15:33"/>
    <d v="2019-11-05T12:24:33"/>
    <x v="0"/>
    <s v="12:42"/>
    <n v="12.700000014156103"/>
    <s v="9:00"/>
    <s v=""/>
    <s v="TRIAGE PRIORIDAD IV"/>
    <s v="51796572-2"/>
    <s v="JANETH DEL CARMEN RINCON BLANCO                                          "/>
    <s v="TRIAGE 4"/>
  </r>
  <r>
    <d v="2019-11-05T12:04:20"/>
    <d v="2019-11-05T12:24:59"/>
    <d v="2019-11-05T12:28:10"/>
    <x v="226"/>
    <s v="20:39"/>
    <n v="20.649999976158142"/>
    <s v="3:11"/>
    <n v="13.966666683554649"/>
    <s v="TRIAGE PRIORIDAD III"/>
    <s v="41333339-1"/>
    <s v="ANA ODILIA RODRIGUEZ MARTINEZ                                            "/>
    <s v="TRIAGE 3"/>
  </r>
  <r>
    <d v="2019-11-05T12:07:51"/>
    <d v="2019-11-05T12:27:59"/>
    <d v="2019-11-05T12:32:57"/>
    <x v="0"/>
    <s v="20:08"/>
    <n v="20.133333345875144"/>
    <s v="4:58"/>
    <s v=""/>
    <s v="TRIAGE PRIORIDAD IV"/>
    <s v="1007423641-3"/>
    <s v="BERNARDO ISAAC CASTRO SIERRA                                             "/>
    <s v="TRIAGE 4"/>
  </r>
  <r>
    <d v="2019-11-05T12:08:50"/>
    <d v="2019-11-05T12:28:35"/>
    <d v="2019-11-05T12:38:00"/>
    <x v="0"/>
    <s v="19:45"/>
    <n v="19.74999999627471"/>
    <s v="9:25"/>
    <s v=""/>
    <s v="TRIAGE PRIORIDAD IV"/>
    <s v="19137615-5"/>
    <s v="SEGUNDO RICARDO GARCIA CASTRO                                            "/>
    <s v="TRIAGE 4"/>
  </r>
  <r>
    <d v="2019-11-05T12:09:42"/>
    <d v="2019-11-05T12:33:14"/>
    <d v="2019-11-05T12:35:40"/>
    <x v="227"/>
    <s v="23:32"/>
    <n v="23.533333344385028"/>
    <s v="2:26"/>
    <n v="17.583333346992731"/>
    <s v="TRIAGE PRIORIDAD III"/>
    <s v="52074380-2"/>
    <s v="BETSY  PINILLA ROJAS                                                     "/>
    <s v="TRIAGE 3"/>
  </r>
  <r>
    <d v="2019-11-05T12:11:42"/>
    <d v="2019-11-05T12:35:59"/>
    <d v="2019-11-05T12:39:58"/>
    <x v="228"/>
    <s v="24:17"/>
    <n v="24.28333334159106"/>
    <s v="3:59"/>
    <n v="30.399999981746078"/>
    <s v="TRIAGE PRIORIDAD III"/>
    <s v="28193149-3"/>
    <s v="EDUVINA  SANTAMARIA DE PEÑA                                              "/>
    <s v="TRIAGE 3"/>
  </r>
  <r>
    <d v="2019-11-05T12:12:56"/>
    <d v="2019-11-05T12:39:37"/>
    <d v="2019-11-05T12:45:56"/>
    <x v="0"/>
    <s v="26:41"/>
    <n v="26.683333315886557"/>
    <s v="6:19"/>
    <s v=""/>
    <s v="TRIAGE PRIORIDAD IV"/>
    <s v="1032401130-1"/>
    <s v="DEYSY YOHANNA MARTINEZ ROJAS                                             "/>
    <s v="TRIAGE 4"/>
  </r>
  <r>
    <d v="2019-11-05T12:23:50"/>
    <d v="2019-11-05T12:47:28"/>
    <d v="2019-11-05T12:54:42"/>
    <x v="0"/>
    <s v="23:38"/>
    <n v="23.633333304896951"/>
    <s v="7:14"/>
    <s v=""/>
    <s v="TRIAGE PRIORIDAD IV"/>
    <s v="17133750-1"/>
    <s v="OLIVERIO EDUARDO SALDAA MAHECHA                                          "/>
    <s v="TRIAGE 4"/>
  </r>
  <r>
    <d v="2019-11-05T12:27:38"/>
    <d v="2019-11-05T12:58:20"/>
    <d v="2019-11-05T13:01:30"/>
    <x v="0"/>
    <s v="30:42"/>
    <n v="30.700000030919909"/>
    <s v="3:10"/>
    <s v=""/>
    <s v="TRIAGE PRIORIDAD IV"/>
    <s v="1087413875-1"/>
    <s v="ELSA PAOLA BENAVIDES RAMIREZ                                             "/>
    <s v="TRIAGE 4"/>
  </r>
  <r>
    <d v="2019-11-05T12:43:14"/>
    <d v="2019-11-05T13:02:15"/>
    <d v="2019-11-05T13:06:08"/>
    <x v="0"/>
    <s v="19:01"/>
    <n v="19.016666701063514"/>
    <s v="3:53"/>
    <s v=""/>
    <s v="TRIAGE PRIORIDAD IV"/>
    <s v="1013613789-2"/>
    <s v="SARA DE LOS ANGELES RODRIGUEZ VALBUENA                                   "/>
    <s v="TRIAGE 4"/>
  </r>
  <r>
    <d v="2019-11-05T12:56:24"/>
    <d v="2019-11-05T13:14:14"/>
    <d v="2019-11-05T13:17:33"/>
    <x v="229"/>
    <s v="17:50"/>
    <n v="17.83333333209157"/>
    <s v="3:19"/>
    <n v="2.2499999916180968"/>
    <s v="TRIAGE PRIORIDAD III"/>
    <s v="41412731-1"/>
    <s v="ADELA  CRISTANCHO ANGARITA                                               "/>
    <s v="TRIAGE 3"/>
  </r>
  <r>
    <d v="2019-11-05T13:00:45"/>
    <d v="2019-11-05T13:18:40"/>
    <d v="2019-11-05T13:31:56"/>
    <x v="0"/>
    <s v="17:55"/>
    <n v="17.916666674427688"/>
    <s v="13:16"/>
    <s v=""/>
    <s v="TRIAGE PRIORIDAD IV"/>
    <s v="1026133475-1"/>
    <s v="CESAR IVAR ROZO GONZALEZ                                                 "/>
    <s v="TRIAGE 4"/>
  </r>
  <r>
    <d v="2019-11-05T13:14:21"/>
    <d v="2019-11-05T13:34:00"/>
    <d v="2019-11-05T13:39:13"/>
    <x v="230"/>
    <s v="19:39"/>
    <n v="19.649999993853271"/>
    <s v="5:13"/>
    <n v="8.9666666463017464"/>
    <s v="TRIAGE PRIORIDAD III"/>
    <s v="21015064-1"/>
    <s v="MARIA DEL TRANSITO RAMIREZ PORRAS                                        "/>
    <s v="TRIAGE 3"/>
  </r>
  <r>
    <d v="2019-11-05T13:17:51"/>
    <d v="2019-11-05T13:33:26"/>
    <d v="2019-11-05T13:45:42"/>
    <x v="231"/>
    <s v="15:35"/>
    <n v="15.583333298563957"/>
    <s v="12:16"/>
    <n v="20.900000003166497"/>
    <s v="TRIAGE PRIORIDAD III"/>
    <s v="13800020-6"/>
    <s v="JESUS ALBERTO AROCHA PRADA                                               "/>
    <s v="TRIAGE 3"/>
  </r>
  <r>
    <d v="2019-11-05T13:35:53"/>
    <d v="2019-11-05T13:47:34"/>
    <d v="2019-11-05T13:52:29"/>
    <x v="232"/>
    <s v="11:41"/>
    <n v="11.683333371765912"/>
    <s v="4:55"/>
    <n v="33.933333344757557"/>
    <s v="TRIAGE PRIORIDAD III"/>
    <s v="52242750-1"/>
    <s v="ZULY  HERNANDEZ RIAO                                                     "/>
    <s v="TRIAGE 3"/>
  </r>
  <r>
    <d v="2019-11-05T13:39:10"/>
    <d v="2019-11-05T13:54:24"/>
    <d v="2019-11-05T14:03:53"/>
    <x v="0"/>
    <s v="15:14"/>
    <n v="15.233333352953196"/>
    <s v="9:29"/>
    <s v=""/>
    <s v="TRIAGE PRIORIDAD IV"/>
    <s v="80750445-2"/>
    <s v="SOLMER ESNEIDER RODRIGUEZ DIAZ                                           "/>
    <s v="TRIAGE 4"/>
  </r>
  <r>
    <d v="2019-11-05T13:46:49"/>
    <d v="2019-11-05T14:04:27"/>
    <d v="2019-11-05T14:05:43"/>
    <x v="233"/>
    <s v="17:38"/>
    <n v="17.633333369158208"/>
    <s v="1:16"/>
    <n v="34.616666659712791"/>
    <s v="TRIAGE PRIORIDAD III"/>
    <s v="41397620-5"/>
    <s v="IDALY  ALONSO DE MONTAÑO                                                 "/>
    <s v="TRIAGE 3"/>
  </r>
  <r>
    <d v="2019-11-05T13:49:41"/>
    <d v="2019-11-05T14:06:19"/>
    <d v="2019-11-05T14:09:23"/>
    <x v="234"/>
    <s v="16:38"/>
    <n v="16.633333344943821"/>
    <s v="3:04"/>
    <n v="46.716666659340262"/>
    <s v="TRIAGE PRIORIDAD III"/>
    <s v="17158492-2"/>
    <s v="ABSALON  GONZALEZ                                                        "/>
    <s v="TRIAGE 3"/>
  </r>
  <r>
    <d v="2019-11-05T13:51:41"/>
    <d v="2019-11-05T14:11:54"/>
    <d v="2019-11-05T14:13:07"/>
    <x v="0"/>
    <s v="20:13"/>
    <n v="20.216666688211262"/>
    <s v="1:13"/>
    <s v=""/>
    <s v="TRIAGE PRIORIDAD IV"/>
    <s v="80767199-2"/>
    <s v="JHON ALEJANDRO NOVA TORRES                                               "/>
    <s v="TRIAGE 4"/>
  </r>
  <r>
    <d v="2019-11-05T13:55:30"/>
    <d v="2019-11-05T14:08:03"/>
    <d v="2019-11-05T14:10:56"/>
    <x v="235"/>
    <s v="12:33"/>
    <n v="12.550000031478703"/>
    <s v="2:53"/>
    <n v="0.76666665729135275"/>
    <s v="TRIAGE PRIORIDAD III"/>
    <s v="1019111679-1"/>
    <s v="MARIA CAMILA ZULUAGA SANCHEZ                                             "/>
    <s v="TRIAGE 3"/>
  </r>
  <r>
    <d v="2019-11-05T14:15:31"/>
    <d v="2019-11-05T14:25:41"/>
    <d v="2019-11-05T14:28:50"/>
    <x v="236"/>
    <s v="10:10"/>
    <n v="10.166666675359011"/>
    <s v="3:09"/>
    <n v="33.73333333991468"/>
    <s v="TRIAGE PRIORIDAD III"/>
    <s v="41624687-1"/>
    <s v="MARIA LUZ OLINDA CALDERON RODRIGUEZ                                      "/>
    <s v="TRIAGE 3"/>
  </r>
  <r>
    <d v="2019-11-05T14:42:32"/>
    <d v="2019-11-05T14:50:45"/>
    <d v="2019-11-05T14:52:10"/>
    <x v="237"/>
    <s v="8:13"/>
    <n v="8.2166666910052299"/>
    <s v="1:25"/>
    <n v="55.13333335518837"/>
    <s v="TRIAGE PRIORIDAD III"/>
    <s v="41729569-11"/>
    <s v="NOHORA INES QUIÑONES RAQUIRA                                             "/>
    <s v="TRIAGE 3"/>
  </r>
  <r>
    <d v="2019-11-05T14:47:23"/>
    <d v="2019-11-05T14:52:27"/>
    <d v="2019-11-05T14:54:40"/>
    <x v="238"/>
    <s v="5:04"/>
    <n v="5.0666666775941849"/>
    <s v="2:13"/>
    <n v="61.133333332836628"/>
    <s v="TRIAGE PRIORIDAD III"/>
    <s v="51836448-2"/>
    <s v="ANA ADELMA LOPEZ GALINDO                                                 "/>
    <s v="TRIAGE 3"/>
  </r>
  <r>
    <d v="2019-11-05T14:51:29"/>
    <d v="2019-11-05T14:57:46"/>
    <d v="2019-11-05T15:00:30"/>
    <x v="0"/>
    <s v="6:17"/>
    <n v="6.2833333248272538"/>
    <s v="2:44"/>
    <s v=""/>
    <s v="TRIAGE PRIORIDAD IV"/>
    <s v="80228444-1"/>
    <s v="PEDRO LUIS AGUDELO VELASQUEZ                                             "/>
    <s v="TRIAGE 4"/>
  </r>
  <r>
    <d v="2019-11-05T14:54:43"/>
    <d v="2019-11-05T15:03:25"/>
    <d v="2019-11-05T15:04:58"/>
    <x v="239"/>
    <s v="8:42"/>
    <n v="8.7000000011175871"/>
    <s v="1:33"/>
    <n v="56.999999997206032"/>
    <s v="TRIAGE PRIORIDAD III"/>
    <s v="52066919-1"/>
    <s v="ANA LUCIA JARAMILLO ZAMUDIO                                              "/>
    <s v="TRIAGE 3"/>
  </r>
  <r>
    <d v="2019-11-05T15:10:34"/>
    <d v="2019-11-05T15:29:58"/>
    <d v="2019-11-05T15:36:11"/>
    <x v="240"/>
    <s v="19:24"/>
    <n v="19.399999966844916"/>
    <s v="6:13"/>
    <n v="34.416666654869914"/>
    <s v="TRIAGE PRIORIDAD III"/>
    <s v="53113810-1"/>
    <s v="JENNY PAOLA RODRIGUEZ BELTRAN                                            "/>
    <s v="TRIAGE 3"/>
  </r>
  <r>
    <d v="2019-11-05T15:13:52"/>
    <d v="2019-11-05T15:36:51"/>
    <d v="2019-11-05T15:41:36"/>
    <x v="0"/>
    <s v="22:59"/>
    <n v="22.983333310112357"/>
    <s v="4:45"/>
    <s v=""/>
    <s v="TRIAGE PRIORIDAD IV"/>
    <s v="19462150-4"/>
    <s v="OCTAVIO  GUTIERREZ HIGUERA                                               "/>
    <s v="TRIAGE 4"/>
  </r>
  <r>
    <d v="2019-11-05T15:22:17"/>
    <d v="2019-11-05T15:41:49"/>
    <d v="2019-11-05T15:47:54"/>
    <x v="241"/>
    <s v="19:32"/>
    <n v="19.533333331346512"/>
    <s v="6:05"/>
    <n v="37.566666668280959"/>
    <s v="TRIAGE PRIORIDAD III"/>
    <s v="20578413-2"/>
    <s v="MARIA TRINIDAD MARTINEZ MARTIN                                           "/>
    <s v="TRIAGE 3"/>
  </r>
  <r>
    <d v="2019-11-05T15:28:32"/>
    <d v="2019-11-05T15:48:04"/>
    <d v="2019-11-05T15:52:23"/>
    <x v="242"/>
    <s v="19:32"/>
    <n v="19.533333331346512"/>
    <s v="4:19"/>
    <n v="41.383333294652402"/>
    <s v="TRIAGE PRIORIDAD III"/>
    <s v="17064922-1"/>
    <s v="ISAAC  GALINDO GARZON                                                    "/>
    <s v="TRIAGE 3"/>
  </r>
  <r>
    <d v="2019-11-05T15:48:16"/>
    <d v="2019-11-05T15:53:24"/>
    <d v="2019-11-05T15:57:23"/>
    <x v="243"/>
    <s v="5:08"/>
    <n v="5.1333333179354668"/>
    <s v="3:59"/>
    <n v="38.466666648164392"/>
    <s v="TRIAGE PRIORIDAD III"/>
    <s v="20093508-9"/>
    <s v="MARIA ELENA PEÑA DE ESPITIA                                              "/>
    <s v="TRIAGE 3"/>
  </r>
  <r>
    <d v="2019-11-05T15:49:15"/>
    <d v="2019-11-05T15:58:13"/>
    <d v="2019-11-05T16:03:36"/>
    <x v="0"/>
    <s v="8:58"/>
    <n v="8.9666666882112622"/>
    <s v="5:23"/>
    <s v=""/>
    <s v="TRIAGE PRIORIDAD IV"/>
    <s v="80897770-1"/>
    <s v="JOHN JAIRO SANCHEZ ALARCON                                               "/>
    <s v="TRIAGE 4"/>
  </r>
  <r>
    <d v="2019-11-05T15:54:13"/>
    <d v="2019-11-05T16:04:03"/>
    <d v="2019-11-05T16:09:15"/>
    <x v="244"/>
    <s v="9:50"/>
    <n v="9.8333333060145378"/>
    <s v="5:12"/>
    <n v="56.466666706837714"/>
    <s v="TRIAGE PRIORIDAD III"/>
    <s v="41621824-3"/>
    <s v="MARIA DEL CARMEN MORENO SANCHEZ                                          "/>
    <s v="TRIAGE 3"/>
  </r>
  <r>
    <d v="2019-11-05T16:29:04"/>
    <d v="2019-11-05T16:34:53"/>
    <d v="2019-11-05T16:39:43"/>
    <x v="0"/>
    <s v="5:49"/>
    <n v="5.8166666748002172"/>
    <s v="4:50"/>
    <s v=""/>
    <s v="TRIAGE PRIORIDAD III"/>
    <s v="1033750147-2"/>
    <s v="KATHERIN ANDREA LIZARAZO DIAZ                                            "/>
    <s v="TRIAGE 3"/>
  </r>
  <r>
    <d v="2019-11-05T16:30:55"/>
    <d v="2019-11-05T16:41:43"/>
    <d v="2019-11-05T16:50:04"/>
    <x v="0"/>
    <s v="10:48"/>
    <n v="10.799999968148768"/>
    <s v="8:21"/>
    <s v=""/>
    <s v="TRIAGE PRIORIDAD IV"/>
    <s v="52977519-1"/>
    <s v="SONIA JULIETH LOPEZ CARDENAS                                             "/>
    <s v="TRIAGE 4"/>
  </r>
  <r>
    <d v="2019-11-05T16:35:35"/>
    <d v="2019-11-05T16:51:18"/>
    <d v="2019-11-05T17:00:10"/>
    <x v="0"/>
    <s v="15:43"/>
    <n v="15.716666663065553"/>
    <s v="8:52"/>
    <s v=""/>
    <s v="TRIAGE PRIORIDAD IV"/>
    <s v="11481132-1"/>
    <s v="EDUAR SANTOS PULGARIN JURADO                                             "/>
    <s v="TRIAGE 4"/>
  </r>
  <r>
    <d v="2019-11-05T16:45:09"/>
    <d v="2019-11-05T17:03:14"/>
    <d v="2019-11-05T17:08:18"/>
    <x v="0"/>
    <s v="18:05"/>
    <n v="18.083333317190409"/>
    <s v="5:04"/>
    <s v=""/>
    <s v="TRIAGE PRIORIDAD IV"/>
    <s v="1012354028-1"/>
    <s v="ANDRES ANTONIO OLARTE ORTIZ                                              "/>
    <s v="TRIAGE 4"/>
  </r>
  <r>
    <d v="2019-11-05T16:58:56"/>
    <d v="2019-11-05T17:10:12"/>
    <d v="2019-11-05T17:13:03"/>
    <x v="245"/>
    <s v="11:16"/>
    <n v="11.26666666008532"/>
    <s v="2:51"/>
    <n v="87.016666671261191"/>
    <s v="TRIAGE PRIORIDAD III"/>
    <s v="2941739-18"/>
    <s v="RUBEN ANTONIO GUTIERREZ PERILLA                                          "/>
    <s v="TRIAGE 3"/>
  </r>
  <r>
    <d v="2019-11-05T17:00:26"/>
    <d v="2019-11-05T17:15:16"/>
    <d v="2019-11-05T17:19:04"/>
    <x v="0"/>
    <s v="14:50"/>
    <n v="14.833333343267441"/>
    <s v="3:48"/>
    <s v=""/>
    <s v="TRIAGE PRIORIDAD IV"/>
    <s v="12135613-38"/>
    <s v="LUIS ALBERTO ESCOBAR QUIMBAYA                                            "/>
    <s v="TRIAGE 4"/>
  </r>
  <r>
    <d v="2019-11-05T17:23:59"/>
    <d v="2019-11-05T17:33:16"/>
    <d v="2019-11-05T17:35:46"/>
    <x v="246"/>
    <s v="9:17"/>
    <n v="9.2833333136513829"/>
    <s v="2:30"/>
    <n v="51.73333331476897"/>
    <s v="TRIAGE PRIORIDAD III"/>
    <s v="41460532-1"/>
    <s v="SARA LIYAN SARMIENTO ORTIZ                                               "/>
    <s v="TRIAGE 3"/>
  </r>
  <r>
    <d v="2019-11-05T17:40:34"/>
    <d v="2019-11-05T17:44:01"/>
    <d v="2019-11-05T17:51:52"/>
    <x v="0"/>
    <s v="3:27"/>
    <n v="3.4499999787658453"/>
    <s v="7:51"/>
    <s v=""/>
    <s v="TRIAGE PRIORIDAD IV"/>
    <s v="20294118-6"/>
    <s v="MARIA CHIQUINQUIRA BELTRAN ROJAS                                         "/>
    <s v="TRIAGE 4"/>
  </r>
  <r>
    <d v="2019-11-05T17:52:22"/>
    <d v="2019-11-05T17:55:03"/>
    <d v="2019-11-05T18:01:26"/>
    <x v="247"/>
    <s v="2:41"/>
    <n v="2.6833333214744925"/>
    <s v="6:23"/>
    <n v="26.816666638478637"/>
    <s v="TRIAGE PRIORIDAD III"/>
    <s v="53154847-3"/>
    <s v="MARIA MELY AGUILAR MOLINA                                                "/>
    <s v="TRIAGE 3"/>
  </r>
  <r>
    <d v="2019-11-05T17:54:08"/>
    <d v="2019-11-05T18:01:54"/>
    <d v="2019-11-05T18:09:06"/>
    <x v="0"/>
    <s v="7:46"/>
    <n v="7.7666666591539979"/>
    <s v="7:12"/>
    <s v=""/>
    <s v="TRIAGE PRIORIDAD IV"/>
    <s v="52829881-1"/>
    <s v="ADRIANA MARIA MENDEZ                                                     "/>
    <s v="TRIAGE 4"/>
  </r>
  <r>
    <d v="2019-11-05T18:14:44"/>
    <d v="2019-11-05T18:59:57"/>
    <d v="2019-11-05T19:04:20"/>
    <x v="248"/>
    <s v="45:13"/>
    <n v="45.216666664928198"/>
    <s v="4:23"/>
    <n v="6.2500000046566129"/>
    <s v="TRIAGE PRIORIDAD III"/>
    <s v="29039964-2"/>
    <s v="EVELIA  SALAZAR DE BRAVO                                                 "/>
    <s v="TRIAGE 3"/>
  </r>
  <r>
    <d v="2019-11-05T18:17:54"/>
    <d v="2019-11-05T19:05:02"/>
    <d v="2019-11-05T19:09:57"/>
    <x v="0"/>
    <s v="47:08"/>
    <n v="47.133333329111338"/>
    <s v="4:55"/>
    <s v=""/>
    <s v="TRIAGE PRIORIDAD IV"/>
    <s v="51661864-12"/>
    <s v="ROSALBA  GUTIERREZ MARTINEZ                                              "/>
    <s v="TRIAGE 4"/>
  </r>
  <r>
    <d v="2019-11-05T18:20:52"/>
    <d v="2019-11-05T19:10:23"/>
    <d v="2019-11-05T19:15:13"/>
    <x v="0"/>
    <s v="49:31"/>
    <n v="49.516666643321514"/>
    <s v="4:50"/>
    <s v=""/>
    <s v="TRIAGE PRIORIDAD IV"/>
    <s v="1031179672-1"/>
    <s v="JUAN SEBASTIAN LAVERDE CIFUENTES                                         "/>
    <s v="TRIAGE 4"/>
  </r>
  <r>
    <d v="2019-11-05T18:24:59"/>
    <d v="2019-11-05T19:15:48"/>
    <d v="2019-11-05T19:19:07"/>
    <x v="0"/>
    <s v="50:49"/>
    <n v="50.816666674800217"/>
    <s v="3:19"/>
    <s v=""/>
    <s v="TRIAGE PRIORIDAD IV"/>
    <s v="1001296393-1"/>
    <s v="CAROLINA  OBANDO VELASQUEZ                                               "/>
    <s v="TRIAGE 4"/>
  </r>
  <r>
    <d v="2019-11-05T18:34:53"/>
    <d v="2019-11-05T19:19:27"/>
    <d v="2019-11-05T19:23:02"/>
    <x v="249"/>
    <s v="44:34"/>
    <n v="44.566666670143604"/>
    <s v="3:35"/>
    <n v="28.700000024400651"/>
    <s v="TRIAGE PRIORIDAD III"/>
    <s v="20784615-9"/>
    <s v="ANA FELISA BENAVIDES MENDEZ                                              "/>
    <s v="TRIAGE 3"/>
  </r>
  <r>
    <d v="2019-11-05T18:36:03"/>
    <d v="2019-11-05T19:23:49"/>
    <d v="2019-11-05T19:27:53"/>
    <x v="250"/>
    <s v="47:46"/>
    <n v="47.766666663810611"/>
    <s v="4:04"/>
    <n v="23.483333322219551"/>
    <s v="TRIAGE PRIORIDAD III"/>
    <s v="25243645-1"/>
    <s v="MARIA ALICIA HERRERA DE CARDONA                                          "/>
    <s v="TRIAGE 3"/>
  </r>
  <r>
    <d v="2019-11-05T18:45:45"/>
    <d v="2019-11-05T19:28:20"/>
    <d v="2019-11-05T19:33:34"/>
    <x v="251"/>
    <s v="42:35"/>
    <n v="42.583333323709667"/>
    <s v="5:14"/>
    <n v="59.566666656173766"/>
    <s v="TRIAGE PRIORIDAD III"/>
    <s v="26435406-1"/>
    <s v="MARIA BEATRIZ PARRA GAITAN                                               "/>
    <s v="TRIAGE 3"/>
  </r>
  <r>
    <d v="2019-11-05T18:48:56"/>
    <d v="2019-11-05T19:34:49"/>
    <d v="2019-11-05T19:38:08"/>
    <x v="252"/>
    <s v="45:53"/>
    <n v="45.883333319798112"/>
    <s v="3:19"/>
    <n v="47.599999979138374"/>
    <s v="TRIAGE PRIORIDAD III"/>
    <s v="79582890-4"/>
    <s v="MAURICIO  AVENDAÑO SANCHEZ                                               "/>
    <s v="TRIAGE 3"/>
  </r>
  <r>
    <d v="2019-11-05T19:07:49"/>
    <d v="2019-11-05T19:38:43"/>
    <d v="2019-11-05T19:43:19"/>
    <x v="253"/>
    <s v="30:54"/>
    <n v="30.899999993853271"/>
    <s v="4:36"/>
    <n v="23.583333366550505"/>
    <s v="TRIAGE PRIORIDAD III"/>
    <s v="1082888861-1"/>
    <s v="MALORYN SHEILEN DEL PIL CONTRERAS ALMAZO                                 "/>
    <s v="TRIAGE 3"/>
  </r>
  <r>
    <d v="2019-11-05T19:29:55"/>
    <d v="2019-11-05T19:44:02"/>
    <d v="2019-11-05T19:49:29"/>
    <x v="254"/>
    <s v="14:07"/>
    <n v="14.116666666232049"/>
    <s v="5:27"/>
    <n v="56.849999972619116"/>
    <s v="TRIAGE PRIORIDAD III"/>
    <s v="23637230-1"/>
    <s v="CARMEN ADELA VELANDIA BERNAL                                             "/>
    <s v="TRIAGE 3"/>
  </r>
  <r>
    <d v="2019-11-05T19:44:59"/>
    <d v="2019-11-05T19:50:57"/>
    <d v="2019-11-05T19:57:58"/>
    <x v="255"/>
    <s v="5:58"/>
    <n v="5.9666666574776173"/>
    <s v="7:01"/>
    <n v="121.53333332855254"/>
    <s v="TRIAGE PRIORIDAD III"/>
    <s v="423400-60"/>
    <s v="ROBERTO  FAJARDO MORERA                                                  "/>
    <s v="TRIAGE 3"/>
  </r>
  <r>
    <d v="2019-11-05T19:46:49"/>
    <d v="2019-11-05T19:59:38"/>
    <d v="2019-11-05T20:03:06"/>
    <x v="256"/>
    <s v="12:49"/>
    <n v="12.816666676662862"/>
    <s v="3:28"/>
    <n v="83.500000010244548"/>
    <s v="TRIAGE PRIORIDAD III"/>
    <s v="52059756-7"/>
    <s v="ZORAYA PATRICIA VEGA NIÑO                                                "/>
    <s v="TRIAGE 3"/>
  </r>
  <r>
    <d v="2019-11-05T20:17:22"/>
    <d v="2019-11-05T20:34:48"/>
    <d v="2019-11-05T20:41:16"/>
    <x v="257"/>
    <s v="17:26"/>
    <n v="17.433333364315331"/>
    <s v="6:28"/>
    <n v="115.93333336059004"/>
    <s v="TRIAGE PRIORIDAD III"/>
    <s v="1013630635-4"/>
    <s v="NURY MALLERLY BELTRAN SANABRIA                                           "/>
    <s v="TRIAGE 3"/>
  </r>
  <r>
    <d v="2019-11-05T20:26:18"/>
    <d v="2019-11-05T20:44:12"/>
    <d v="2019-11-05T20:48:05"/>
    <x v="258"/>
    <s v="17:54"/>
    <n v="17.900000014342368"/>
    <s v="3:53"/>
    <n v="95.449999985285103"/>
    <s v="TRIAGE PRIORIDAD III"/>
    <s v="20104968-3"/>
    <s v="MARIA HELENA MENESES MARTINEZ                                            "/>
    <s v="TRIAGE 3"/>
  </r>
  <r>
    <d v="2019-11-05T20:33:51"/>
    <d v="2019-11-05T20:50:09"/>
    <d v="2019-11-05T20:52:40"/>
    <x v="259"/>
    <s v="16:18"/>
    <n v="16.299999975599349"/>
    <s v="2:31"/>
    <n v="145.88333331048489"/>
    <s v="TRIAGE PRIORIDAD III"/>
    <s v="51607467-18"/>
    <s v="ROSA ELVIRA SANDOVAL GOMEZ                                               "/>
    <s v="TRIAGE 3"/>
  </r>
  <r>
    <d v="2019-11-05T20:37:21"/>
    <d v="2019-11-05T20:53:28"/>
    <d v="2019-11-05T20:56:26"/>
    <x v="260"/>
    <s v="16:07"/>
    <n v="16.116666630841792"/>
    <s v="2:58"/>
    <n v="67.300000037066638"/>
    <s v="TRIAGE PRIORIDAD III"/>
    <s v="80900856-1"/>
    <s v="SILER ELIR QUIJANO MOSCA                                                 "/>
    <s v="TRIAGE 3"/>
  </r>
  <r>
    <d v="2019-11-05T20:42:25"/>
    <d v="2019-11-05T20:58:00"/>
    <d v="2019-11-05T21:00:43"/>
    <x v="261"/>
    <s v="15:35"/>
    <n v="15.583333340473473"/>
    <s v="2:43"/>
    <n v="79.566666637547314"/>
    <s v="TRIAGE PRIORIDAD III"/>
    <s v="1024572034-4"/>
    <s v="NELSON DUVAN CASTRO RODRIGUEZ                                            "/>
    <s v="TRIAGE 3"/>
  </r>
  <r>
    <d v="2019-11-05T20:45:37"/>
    <d v="2019-11-05T21:02:05"/>
    <d v="2019-11-05T21:07:36"/>
    <x v="262"/>
    <s v="16:28"/>
    <n v="16.466666702181101"/>
    <s v="5:31"/>
    <n v="157.14999997057021"/>
    <s v="TRIAGE PRIORIDAD III"/>
    <s v="4266110-1"/>
    <s v="VICTOR JULIO URIBE APONTE                                                "/>
    <s v="TRIAGE 3"/>
  </r>
  <r>
    <d v="2019-11-05T20:53:02"/>
    <d v="2019-11-05T21:10:38"/>
    <d v="2019-11-05T21:13:29"/>
    <x v="263"/>
    <s v="17:36"/>
    <n v="17.600000007078052"/>
    <s v="2:51"/>
    <n v="175.00000000465661"/>
    <s v="TRIAGE PRIORIDAD III"/>
    <s v="2861754-21"/>
    <s v="ALFONSO  MORALES SANCHEZ                                                 "/>
    <s v="TRIAGE 3"/>
  </r>
  <r>
    <d v="2019-11-05T21:04:11"/>
    <d v="2019-11-05T21:14:04"/>
    <d v="2019-11-05T21:16:53"/>
    <x v="264"/>
    <s v="9:53"/>
    <n v="9.8833333700895309"/>
    <s v="2:49"/>
    <n v="168.64999999757856"/>
    <s v="TRIAGE PRIORIDAD III"/>
    <s v="1018474942-2"/>
    <s v="JHOJAN STEVEN YAIMA TOCANCIPA                                            "/>
    <s v="TRIAGE 3"/>
  </r>
  <r>
    <d v="2019-11-05T21:09:21"/>
    <d v="2019-11-05T21:26:29"/>
    <d v="2019-11-05T21:27:51"/>
    <x v="0"/>
    <s v="17:08"/>
    <n v="17.133333357051015"/>
    <s v="1:22"/>
    <s v=""/>
    <s v="TRIAGE PRIORIDAD IV"/>
    <s v="53014512-1"/>
    <s v="MARTHA JEANNETH GARCIA CESPEDES                                          "/>
    <s v="TRIAGE 4"/>
  </r>
  <r>
    <d v="2019-11-05T21:20:11"/>
    <d v="2019-11-05T21:28:17"/>
    <d v="2019-11-05T21:31:57"/>
    <x v="265"/>
    <s v="8:06"/>
    <n v="8.0999999865889549"/>
    <s v="3:40"/>
    <n v="175.33333333209157"/>
    <s v="TRIAGE PRIORIDAD III"/>
    <s v="41326640-4"/>
    <s v="MARIA DIVA RICARDO DE CORTES                                             "/>
    <s v="TRIAGE 3"/>
  </r>
  <r>
    <d v="2019-11-05T21:22:45"/>
    <d v="2019-11-05T21:32:37"/>
    <d v="2019-11-05T21:40:55"/>
    <x v="266"/>
    <s v="9:52"/>
    <n v="9.8666666680946946"/>
    <s v="8:18"/>
    <n v="229.89999999292195"/>
    <s v="TRIAGE PRIORIDAD III"/>
    <s v="17069710-7"/>
    <s v="JORGE ENRIQUE SANCHEZ                                                    "/>
    <s v="TRIAGE 3"/>
  </r>
  <r>
    <d v="2019-11-05T21:25:32"/>
    <d v="2019-11-05T21:42:22"/>
    <d v="2019-11-05T21:52:43"/>
    <x v="0"/>
    <s v="16:50"/>
    <n v="16.833333307877183"/>
    <s v="10:21"/>
    <s v=""/>
    <s v="TRIAGE PRIORIDAD IV"/>
    <s v="1031183015-1"/>
    <s v="RICHARD  BRAVO MARTINEZ                                                  "/>
    <s v="TRIAGE 4"/>
  </r>
  <r>
    <d v="2019-11-05T21:43:43"/>
    <d v="2019-11-05T21:53:01"/>
    <d v="2019-11-05T21:56:49"/>
    <x v="0"/>
    <s v="9:18"/>
    <n v="9.3000000156462193"/>
    <s v="3:48"/>
    <s v=""/>
    <s v="TRIAGE PRIORIDAD III"/>
    <s v="51780299-4"/>
    <s v="MARIA DEL TRANSITO BLANCO HERNANDEZ                                      "/>
    <s v="TRIAGE 3"/>
  </r>
  <r>
    <d v="2019-11-05T22:00:49"/>
    <d v="2019-11-05T22:34:29"/>
    <d v="2019-11-05T22:40:14"/>
    <x v="267"/>
    <s v="33:40"/>
    <n v="33.666666657663882"/>
    <s v="5:45"/>
    <n v="26.850000000558794"/>
    <s v="TRIAGE PRIORIDAD III"/>
    <s v="27379828-2"/>
    <s v="CECILIA HERMINDA BUSTOS DE RUANO                                         "/>
    <s v="TRIAGE 3"/>
  </r>
  <r>
    <d v="2019-11-05T22:07:00"/>
    <d v="2019-11-05T23:39:26"/>
    <d v="2019-11-05T23:43:03"/>
    <x v="268"/>
    <s v="92:26"/>
    <n v="92.433333336375654"/>
    <s v="3:37"/>
    <n v="57.933333339169621"/>
    <s v="TRIAGE PRIORIDAD III"/>
    <s v="1013675427-1"/>
    <s v="NICOL BRENDA ZULUAGA RAMIREZ                                             "/>
    <s v="TRIAGE 3"/>
  </r>
  <r>
    <d v="2019-11-05T22:25:49"/>
    <d v="2019-11-05T23:43:44"/>
    <d v="2019-11-05T23:47:22"/>
    <x v="269"/>
    <s v="77:55"/>
    <n v="77.91666666045785"/>
    <s v="3:38"/>
    <n v="65.450000013224781"/>
    <s v="TRIAGE PRIORIDAD III"/>
    <s v="51672847-4"/>
    <s v="LUZ MARINA RODRIGUEZ                                                     "/>
    <s v="TRIAGE 3"/>
  </r>
  <r>
    <d v="2019-11-05T22:40:43"/>
    <d v="2019-11-05T23:48:04"/>
    <d v="2019-11-05T23:51:27"/>
    <x v="270"/>
    <s v="67:21"/>
    <n v="67.3500000173226"/>
    <s v="3:23"/>
    <n v="94.450000002980232"/>
    <s v="TRIAGE PRIORIDAD III"/>
    <s v="1193595623-1"/>
    <s v="MIGUEL ALEJANDRO CHAVEZ PORRAS                                           "/>
    <s v="TRIAGE 3"/>
  </r>
  <r>
    <d v="2019-11-05T22:43:09"/>
    <d v="2019-11-05T23:51:54"/>
    <d v="2019-11-05T23:53:50"/>
    <x v="271"/>
    <s v="68:45"/>
    <n v="68.750000009313226"/>
    <s v="1:56"/>
    <n v="61.416666680015624"/>
    <s v="TRIAGE PRIORIDAD III"/>
    <s v="1010061473-1"/>
    <s v="DANNA GABRIELA CHAVEZ PORRAS                                             "/>
    <s v="TRIAGE 3"/>
  </r>
  <r>
    <d v="2019-11-05T22:47:56"/>
    <d v="2019-11-05T22:56:07"/>
    <d v="2019-11-05T22:58:51"/>
    <x v="272"/>
    <s v="8:11"/>
    <n v="8.1833333289250731"/>
    <s v="2:44"/>
    <n v="166.09999999869615"/>
    <s v="TRIAGE PRIORIDAD III"/>
    <s v="41691960-4"/>
    <s v="MARIA TERESA GARCIA DIAZ                                                 "/>
    <s v="TRIAGE 3"/>
  </r>
  <r>
    <d v="2019-11-05T23:11:28"/>
    <d v="2019-11-05T23:54:21"/>
    <d v="2019-11-05T23:57:37"/>
    <x v="273"/>
    <s v="42:53"/>
    <n v="42.883333330973983"/>
    <s v="3:16"/>
    <n v="59.599999976344407"/>
    <s v="TRIAGE PRIORIDAD III"/>
    <s v="38891154-4"/>
    <s v="AURA  DUQUE DE CORTES                                                    "/>
    <s v="TRIAGE 3"/>
  </r>
  <r>
    <d v="2019-11-05T23:31:18"/>
    <d v="2019-11-05T23:59:12"/>
    <d v="2019-11-06T00:01:34"/>
    <x v="274"/>
    <s v="27:54"/>
    <n v="27.899999963119626"/>
    <s v="2:22"/>
    <n v="87.516666641458869"/>
    <s v="TRIAGE PRIORIDAD III"/>
    <s v="76299074-3"/>
    <s v="OBDULIO  VELA VIVAS                                                      "/>
    <s v="TRIAGE 3"/>
  </r>
  <r>
    <d v="2019-11-05T23:19:28"/>
    <d v="2019-11-06T00:02:07"/>
    <d v="2019-11-06T00:02:55"/>
    <x v="0"/>
    <s v="42:39"/>
    <n v="42.650000005960464"/>
    <s v="0:48"/>
    <s v=""/>
    <s v="TRIAGE PRIORIDAD IV"/>
    <s v="40366301-1"/>
    <s v="MARIA STELLA CABALLERO BELTRAN                                           "/>
    <s v="TRIAGE 4"/>
  </r>
  <r>
    <d v="2019-11-06T01:13:32"/>
    <d v="2019-11-06T02:01:10"/>
    <d v="2019-11-06T02:09:30"/>
    <x v="275"/>
    <s v="47:38"/>
    <n v="47.633333341218531"/>
    <s v="8:20"/>
    <n v="8.5999999986961484"/>
    <s v="TRIAGE PRIORIDAD III"/>
    <s v="13174819-3"/>
    <s v="JESUS ANTONIO ALVAREZ SIERRA                                             "/>
    <s v="TRIAGE 3"/>
  </r>
  <r>
    <d v="2019-11-06T04:27:21"/>
    <d v="2019-11-06T04:39:50"/>
    <d v="2019-11-06T04:41:38"/>
    <x v="276"/>
    <s v="12:29"/>
    <n v="12.483333349227905"/>
    <s v="1:48"/>
    <n v="0.78333331737667322"/>
    <s v="TRIAGE PRIORIDAD II"/>
    <s v="2963733-1"/>
    <s v="VICTOR ENRIQUE MENDEZ ACOSTA                                             "/>
    <s v="TRIAGE 2"/>
  </r>
  <r>
    <d v="2019-11-06T04:30:39"/>
    <d v="2019-11-06T04:34:49"/>
    <d v="2019-11-06T04:40:10"/>
    <x v="277"/>
    <s v="4:10"/>
    <n v="4.1666666558012366"/>
    <s v="5:21"/>
    <n v="0.63333333469927311"/>
    <s v="TRIAGE PRIORIDAD III"/>
    <s v="17635810-10"/>
    <s v="MIGUEL ALFONSO JIMENEZ JIMENEZ                                           "/>
    <s v="TRIAGE 3"/>
  </r>
  <r>
    <d v="2019-11-06T05:34:55"/>
    <d v="2019-11-06T05:37:33"/>
    <d v="2019-11-06T05:42:08"/>
    <x v="0"/>
    <s v="2:38"/>
    <n v="2.6333332993090153"/>
    <s v="4:35"/>
    <s v=""/>
    <s v="TRIAGE PRIORIDAD IV"/>
    <s v="1095928378-2"/>
    <s v="ANDREA KATHERINE JEREZ GALVIS                                            "/>
    <s v="TRIAGE 4"/>
  </r>
  <r>
    <d v="2019-11-06T06:11:38"/>
    <d v="2019-11-06T06:15:55"/>
    <d v="2019-11-06T06:22:13"/>
    <x v="278"/>
    <s v="4:17"/>
    <n v="4.2833333183079958"/>
    <s v="6:18"/>
    <n v="9.6500000031664968"/>
    <s v="TRIAGE PRIORIDAD III"/>
    <s v="24968254-4"/>
    <s v="SIXTA TULIA CAPERA GUARNIZO                                              "/>
    <s v="TRIAGE 3"/>
  </r>
  <r>
    <d v="2019-11-06T06:18:55"/>
    <d v="2019-11-06T06:23:08"/>
    <d v="2019-11-06T06:28:55"/>
    <x v="0"/>
    <s v="4:13"/>
    <n v="4.2166666779667139"/>
    <s v="5:47"/>
    <s v=""/>
    <s v="TRIAGE PRIORIDAD IV"/>
    <s v="80122782-1"/>
    <s v="ADRIAN RICARDO DIAZ RIVERA                                               "/>
    <s v="TRIAGE 4"/>
  </r>
  <r>
    <d v="2019-11-06T06:21:54"/>
    <d v="2019-11-06T06:29:30"/>
    <d v="2019-11-06T06:41:13"/>
    <x v="0"/>
    <s v="7:36"/>
    <n v="7.6000000163912773"/>
    <s v="11:43"/>
    <s v=""/>
    <s v="TRIAGE PRIORIDAD IV"/>
    <s v="21029877-40"/>
    <s v="MARIA UBALDINA MARTIN DE HERRERA                                         "/>
    <s v="TRIAGE 4"/>
  </r>
  <r>
    <d v="2019-11-06T06:23:35"/>
    <d v="2019-11-06T06:41:25"/>
    <d v="2019-11-06T06:43:05"/>
    <x v="279"/>
    <s v="17:50"/>
    <n v="17.83333333209157"/>
    <s v="1:40"/>
    <n v="0.71666667703539133"/>
    <s v="TRIAGE PRIORIDAD III"/>
    <s v="1000123231-2"/>
    <s v="HAROL DAVIAN ACEVEDO DUARTE                                              "/>
    <s v="TRIAGE 3"/>
  </r>
  <r>
    <d v="2019-11-06T06:39:25"/>
    <d v="2019-11-06T06:46:01"/>
    <d v="2019-11-06T06:52:19"/>
    <x v="0"/>
    <s v="6:36"/>
    <n v="6.6000000340864062"/>
    <s v="6:18"/>
    <s v=""/>
    <s v="TRIAGE PRIORIDAD IV"/>
    <s v="1023926076-1"/>
    <s v="LUZ JEIMY MORENO ESPINOSA                                                "/>
    <s v="TRIAGE 4"/>
  </r>
  <r>
    <d v="2019-11-06T06:51:50"/>
    <d v="2019-11-06T06:52:38"/>
    <d v="2019-11-06T07:06:35"/>
    <x v="0"/>
    <s v="0:48"/>
    <n v="0.80000001937150955"/>
    <s v="13:57"/>
    <s v=""/>
    <s v="TRIAGE PRIORIDAD IV"/>
    <s v="41711843-24"/>
    <s v="FLOR MARIA ROJAS GAONA                                                   "/>
    <s v="TRIAGE 4"/>
  </r>
  <r>
    <d v="2019-11-06T07:00:51"/>
    <d v="2019-11-06T07:06:57"/>
    <d v="2019-11-06T07:10:55"/>
    <x v="280"/>
    <s v="6:06"/>
    <n v="6.1000000219792128"/>
    <s v="3:58"/>
    <n v="0.30000000726431608"/>
    <s v="TRIAGE PRIORIDAD III"/>
    <s v="41706169-9"/>
    <s v="LUZ MARINA CHITIVA MANCERA                                               "/>
    <s v="TRIAGE 3"/>
  </r>
  <r>
    <d v="2019-11-06T07:18:05"/>
    <d v="2019-11-06T07:21:45"/>
    <d v="2019-11-06T07:26:04"/>
    <x v="0"/>
    <s v="3:40"/>
    <n v="3.6666666436940432"/>
    <s v="4:19"/>
    <s v=""/>
    <s v="TRIAGE PRIORIDAD IV"/>
    <s v="1026557426-1"/>
    <s v="JENNY PAOLA SUA DURAN                                                    "/>
    <s v="TRIAGE 4"/>
  </r>
  <r>
    <d v="2019-11-06T07:33:55"/>
    <d v="2019-11-06T07:37:21"/>
    <d v="2019-11-06T07:43:28"/>
    <x v="0"/>
    <s v="3:26"/>
    <n v="3.4333333186805248"/>
    <s v="6:07"/>
    <s v=""/>
    <s v="TRIAGE PRIORIDAD IV"/>
    <s v="1031182344-3"/>
    <s v="LEIDI VALENTINA VALENCIA GARCIA                                          "/>
    <s v="TRIAGE 4"/>
  </r>
  <r>
    <d v="2019-11-06T07:46:12"/>
    <d v="2019-11-06T07:54:46"/>
    <d v="2019-11-06T07:59:08"/>
    <x v="0"/>
    <s v="8:34"/>
    <n v="8.5666666366159916"/>
    <s v="4:22"/>
    <s v=""/>
    <s v="TRIAGE PRIORIDAD IV"/>
    <s v="1023005515-1"/>
    <s v="LAURA DANIELA BUELVAS RUBIO                                              "/>
    <s v="TRIAGE 4"/>
  </r>
  <r>
    <d v="2019-11-06T07:52:12"/>
    <d v="2019-11-06T07:56:26"/>
    <d v="2019-11-06T08:05:18"/>
    <x v="0"/>
    <s v="4:14"/>
    <n v="4.2333333380520344"/>
    <s v="8:52"/>
    <s v=""/>
    <s v="TRIAGE PRIORIDAD IV"/>
    <s v="1023901044-9"/>
    <s v="ANGIE LICETH LEGARDA ARDILA                                              "/>
    <s v="TRIAGE 4"/>
  </r>
  <r>
    <d v="2019-11-06T07:54:29"/>
    <d v="2019-11-06T07:59:29"/>
    <d v="2019-11-06T08:04:11"/>
    <x v="0"/>
    <s v="5:00"/>
    <n v="4.9999999953433871"/>
    <s v="4:42"/>
    <s v=""/>
    <s v="TRIAGE PRIORIDAD IV"/>
    <s v="52060930-2"/>
    <s v="ROSA ELENA MEDINA FAGUA                                                  "/>
    <s v="TRIAGE 4"/>
  </r>
  <r>
    <d v="2019-11-06T07:55:51"/>
    <d v="2019-11-06T08:04:25"/>
    <d v="2019-11-06T08:11:35"/>
    <x v="0"/>
    <s v="8:34"/>
    <n v="8.5666666366159916"/>
    <s v="7:10"/>
    <s v=""/>
    <s v="TRIAGE PRIORIDAD IV"/>
    <s v="24130063-2"/>
    <s v="ALBA LUZ APONTE LAGOS                                                    "/>
    <s v="TRIAGE 4"/>
  </r>
  <r>
    <d v="2019-11-06T07:57:23"/>
    <d v="2019-11-06T08:11:48"/>
    <d v="2019-11-06T08:19:19"/>
    <x v="0"/>
    <s v="14:25"/>
    <n v="14.416666673496366"/>
    <s v="7:31"/>
    <s v=""/>
    <s v="TRIAGE PRIORIDAD IV"/>
    <s v="2978579-2"/>
    <s v="ARNULFO  LOPEZ BUSTOS                                                    "/>
    <s v="TRIAGE 4"/>
  </r>
  <r>
    <d v="2019-11-06T08:06:40"/>
    <d v="2019-11-06T08:13:15"/>
    <d v="2019-11-06T08:16:08"/>
    <x v="281"/>
    <s v="6:35"/>
    <n v="6.5833333740010858"/>
    <s v="2:53"/>
    <n v="3.9333333307877183"/>
    <s v="TRIAGE PRIORIDAD III"/>
    <s v="1000627398-1"/>
    <s v="JHONATAN RODRIGO CASTILLO CHINCHILLA                                     "/>
    <s v="TRIAGE 3"/>
  </r>
  <r>
    <d v="2019-11-06T08:08:50"/>
    <d v="2019-11-06T08:19:31"/>
    <d v="2019-11-06T08:24:00"/>
    <x v="0"/>
    <s v="10:41"/>
    <n v="10.683333347551525"/>
    <s v="4:29"/>
    <s v=""/>
    <s v="TRIAGE PRIORIDAD IV"/>
    <s v="42159805-2"/>
    <s v="SOL ANGEL BEDOYA SUAREZ                                                  "/>
    <s v="TRIAGE 4"/>
  </r>
  <r>
    <d v="2019-11-06T08:10:24"/>
    <d v="2019-11-06T08:24:18"/>
    <d v="2019-11-06T08:30:39"/>
    <x v="282"/>
    <s v="13:54"/>
    <n v="13.900000001303852"/>
    <s v="6:21"/>
    <n v="12.916666679084301"/>
    <s v="TRIAGE PRIORIDAD III"/>
    <s v="17026823-39"/>
    <s v="HECTOR EDUARDO ALVAREZ                                                   "/>
    <s v="TRIAGE 3"/>
  </r>
  <r>
    <d v="2019-11-06T08:15:07"/>
    <d v="2019-11-06T08:28:51"/>
    <d v="2019-11-06T08:35:37"/>
    <x v="0"/>
    <s v="13:44"/>
    <n v="13.733333316631615"/>
    <s v="6:46"/>
    <s v=""/>
    <s v="TRIAGE PRIORIDAD IV"/>
    <s v="79407529-1"/>
    <s v="WILLIAM ANGEL PULIDO ESPEJO                                              "/>
    <s v="TRIAGE 4"/>
  </r>
  <r>
    <d v="2019-11-06T08:20:38"/>
    <d v="2019-11-06T08:30:57"/>
    <d v="2019-11-06T08:36:47"/>
    <x v="0"/>
    <s v="10:19"/>
    <n v="10.316666658036411"/>
    <s v="5:50"/>
    <s v=""/>
    <s v="TRIAGE PRIORIDAD III"/>
    <s v="1065859633-1"/>
    <s v="ARIANNA DE LOS ANGELES FUENTES GONZALEZ                                  "/>
    <s v="TRIAGE 3"/>
  </r>
  <r>
    <d v="2019-11-06T08:23:33"/>
    <d v="2019-11-06T08:37:04"/>
    <d v="2019-11-06T08:43:01"/>
    <x v="0"/>
    <s v="13:31"/>
    <n v="13.516666651703417"/>
    <s v="5:57"/>
    <s v=""/>
    <s v="TRIAGE PRIORIDAD IV"/>
    <s v="52521459-1"/>
    <s v="KATHERINNE  CORTES ROJAS                                                 "/>
    <s v="TRIAGE 4"/>
  </r>
  <r>
    <d v="2019-11-06T08:26:07"/>
    <d v="2019-11-06T08:43:18"/>
    <d v="2019-11-06T08:45:53"/>
    <x v="283"/>
    <s v="17:11"/>
    <n v="17.183333337306976"/>
    <s v="2:35"/>
    <n v="0.54999999236315489"/>
    <s v="TRIAGE PRIORIDAD III"/>
    <s v="23156636-20"/>
    <s v="MARGARITA  BERMUDEZ DE LESMES                                            "/>
    <s v="TRIAGE 3"/>
  </r>
  <r>
    <d v="2019-11-06T08:37:30"/>
    <d v="2019-11-06T08:47:15"/>
    <d v="2019-11-06T08:53:02"/>
    <x v="284"/>
    <s v="9:45"/>
    <n v="9.7500000055879354"/>
    <s v="5:47"/>
    <n v="5.6833333522081375"/>
    <s v="TRIAGE PRIORIDAD III"/>
    <s v="19154435-9"/>
    <s v="PABLO ERNESTO LAGUNA MARTINEZ                                            "/>
    <s v="TRIAGE 3"/>
  </r>
  <r>
    <d v="2019-11-06T08:41:34"/>
    <d v="2019-11-06T08:53:13"/>
    <d v="2019-11-06T08:56:52"/>
    <x v="0"/>
    <s v="11:39"/>
    <n v="11.650000009685755"/>
    <s v="3:39"/>
    <s v=""/>
    <s v="TRIAGE PRIORIDAD IV"/>
    <s v="80100591-3"/>
    <s v="RUSLAN OLMEDO GUZMAN ORDOÑEZ                                             "/>
    <s v="TRIAGE 4"/>
  </r>
  <r>
    <d v="2019-11-06T08:59:28"/>
    <d v="2019-11-06T09:07:14"/>
    <d v="2019-11-06T09:10:55"/>
    <x v="0"/>
    <s v="7:46"/>
    <n v="7.7666666591539979"/>
    <s v="3:41"/>
    <s v=""/>
    <s v="TRIAGE PRIORIDAD IV"/>
    <s v="79480326-5"/>
    <s v="JULIO ALBERTO CARREÑO SANTISTEBAN                                        "/>
    <s v="TRIAGE 4"/>
  </r>
  <r>
    <d v="2019-11-06T09:02:03"/>
    <d v="2019-11-06T09:12:05"/>
    <d v="2019-11-06T09:17:28"/>
    <x v="285"/>
    <s v="10:02"/>
    <n v="10.033333352766931"/>
    <s v="5:23"/>
    <n v="15.91666666790843"/>
    <s v="TRIAGE PRIORIDAD III"/>
    <s v="41519638-13"/>
    <s v="ALICIA MAGDALENA PEÑUELA ROJAS                                           "/>
    <s v="TRIAGE 3"/>
  </r>
  <r>
    <d v="2019-11-06T09:02:48"/>
    <d v="2019-11-06T09:17:44"/>
    <d v="2019-11-06T09:23:02"/>
    <x v="0"/>
    <s v="14:56"/>
    <n v="14.933333345688879"/>
    <s v="5:18"/>
    <s v=""/>
    <s v="TRIAGE PRIORIDAD IV"/>
    <s v="1023920681-19"/>
    <s v="LIZETH NATALIA SANDOVAL PEÑUELA                                          "/>
    <s v="TRIAGE 4"/>
  </r>
  <r>
    <d v="2019-11-06T09:13:19"/>
    <d v="2019-11-06T09:23:20"/>
    <d v="2019-11-06T09:29:05"/>
    <x v="286"/>
    <s v="10:01"/>
    <n v="10.016666692681611"/>
    <s v="5:45"/>
    <n v="29.483333341777325"/>
    <s v="TRIAGE PRIORIDAD III"/>
    <s v="2284955-4"/>
    <s v="JACOB  ORTIZ                                                             "/>
    <s v="TRIAGE 3"/>
  </r>
  <r>
    <d v="2019-11-06T09:15:31"/>
    <d v="2019-11-06T09:29:17"/>
    <d v="2019-11-06T09:32:18"/>
    <x v="287"/>
    <s v="13:46"/>
    <n v="13.766666678711772"/>
    <s v="3:01"/>
    <n v="28.900000029243529"/>
    <s v="TRIAGE PRIORIDAD III"/>
    <s v="20884365-1"/>
    <s v="LUIS JAVIER PLAZA CONTRERAS                                              "/>
    <s v="TRIAGE 3"/>
  </r>
  <r>
    <d v="2019-11-06T09:42:09"/>
    <d v="2019-11-06T09:51:20"/>
    <d v="2019-11-06T09:56:55"/>
    <x v="0"/>
    <s v="9:11"/>
    <n v="9.1833333531394601"/>
    <s v="5:35"/>
    <s v=""/>
    <s v="TRIAGE PRIORIDAD IV"/>
    <s v="577825-1"/>
    <s v="JOSE GREGORIO MATERANO                                                   "/>
    <s v="TRIAGE 4"/>
  </r>
  <r>
    <d v="2019-11-06T09:48:47"/>
    <d v="2019-11-06T09:57:12"/>
    <d v="2019-11-06T10:03:32"/>
    <x v="0"/>
    <s v="8:25"/>
    <n v="8.4166666539385915"/>
    <s v="6:20"/>
    <s v=""/>
    <s v="TRIAGE PRIORIDAD IV"/>
    <s v="14380017-1"/>
    <s v="RICARDO  RODRIGUEZ CRUZ                                                  "/>
    <s v="TRIAGE 4"/>
  </r>
  <r>
    <d v="2019-11-06T10:00:58"/>
    <d v="2019-11-06T10:04:18"/>
    <d v="2019-11-06T10:08:22"/>
    <x v="288"/>
    <s v="3:20"/>
    <n v="3.333333358168602"/>
    <s v="4:04"/>
    <n v="0.20000000484287739"/>
    <s v="TRIAGE PRIORIDAD III"/>
    <s v="19283282-1"/>
    <s v="JOSE RAMIRO ROJAS ROJAS                                                  "/>
    <s v="TRIAGE 3"/>
  </r>
  <r>
    <d v="2019-11-06T10:04:09"/>
    <d v="2019-11-06T10:10:40"/>
    <d v="2019-11-06T10:16:08"/>
    <x v="289"/>
    <s v="6:31"/>
    <n v="6.516666691750288"/>
    <s v="5:28"/>
    <n v="82.183333360590041"/>
    <s v="TRIAGE PRIORIDAD III"/>
    <s v="4264226-2"/>
    <s v="LUIS AUGUSTO CARDENAS ALFONSO                                            "/>
    <s v="TRIAGE 3"/>
  </r>
  <r>
    <d v="2019-11-06T10:08:36"/>
    <d v="2019-11-06T10:16:17"/>
    <d v="2019-11-06T10:20:21"/>
    <x v="290"/>
    <s v="7:41"/>
    <n v="7.6833333587273955"/>
    <s v="4:04"/>
    <n v="0.3499999875202775"/>
    <s v="TRIAGE PRIORIDAD III"/>
    <s v="61321-1"/>
    <s v="HERNANDO ALVARO LOZANO ARIAS                                             "/>
    <s v="TRIAGE 3"/>
  </r>
  <r>
    <d v="2019-11-06T10:13:14"/>
    <d v="2019-11-06T10:21:33"/>
    <d v="2019-11-06T10:30:08"/>
    <x v="0"/>
    <s v="8:19"/>
    <n v="8.3166666515171528"/>
    <s v="8:35"/>
    <s v=""/>
    <s v="TRIAGE PRIORIDAD IV"/>
    <s v="19431749-2"/>
    <s v="GILBERTO  MANCERA                                                        "/>
    <s v="TRIAGE 4"/>
  </r>
  <r>
    <d v="2019-11-06T10:24:40"/>
    <d v="2019-11-06T10:30:24"/>
    <d v="2019-11-06T10:37:12"/>
    <x v="291"/>
    <s v="5:44"/>
    <n v="5.7333333324640989"/>
    <s v="6:48"/>
    <n v="67.199999992735684"/>
    <s v="TRIAGE PRIORIDAD III"/>
    <s v="14935692-1"/>
    <s v="EFRAIN  OSPINA MENDEZ                                                    "/>
    <s v="TRIAGE 3"/>
  </r>
  <r>
    <d v="2019-11-06T10:27:37"/>
    <d v="2019-11-06T10:37:45"/>
    <d v="2019-11-06T10:42:35"/>
    <x v="0"/>
    <s v="10:08"/>
    <n v="10.133333313278854"/>
    <s v="4:50"/>
    <s v=""/>
    <s v="TRIAGE PRIORIDAD IV"/>
    <s v="1024499883-1"/>
    <s v="LUCY  BARDALES                                                           "/>
    <s v="TRIAGE 4"/>
  </r>
  <r>
    <d v="2019-11-06T10:31:24"/>
    <d v="2019-11-06T10:42:49"/>
    <d v="2019-11-06T10:47:17"/>
    <x v="0"/>
    <s v="11:25"/>
    <n v="11.416666684672236"/>
    <s v="4:28"/>
    <s v=""/>
    <s v="TRIAGE PRIORIDAD IV"/>
    <s v="1001052977-2"/>
    <s v="NATALIA HELENA REINA GALAN                                               "/>
    <s v="TRIAGE 4"/>
  </r>
  <r>
    <d v="2019-11-06T10:42:29"/>
    <d v="2019-11-06T10:51:42"/>
    <d v="2019-11-06T10:57:22"/>
    <x v="0"/>
    <s v="9:13"/>
    <n v="9.2166666314005852"/>
    <s v="5:40"/>
    <s v=""/>
    <s v="TRIAGE PRIORIDAD IV"/>
    <s v="80440089-5"/>
    <s v="JOSE RICARDO GARZON CASTAÑEDA                                            "/>
    <s v="TRIAGE 4"/>
  </r>
  <r>
    <d v="2019-11-06T11:01:22"/>
    <d v="2019-11-06T11:07:11"/>
    <d v="2019-11-06T11:22:52"/>
    <x v="0"/>
    <s v="5:49"/>
    <n v="5.8166666328907013"/>
    <s v="15:41"/>
    <s v=""/>
    <s v="TRIAGE PRIORIDAD III"/>
    <s v="79145200-10"/>
    <s v="LUIS ALBERTO BENAVIDES PARRA                                             "/>
    <s v="TRIAGE 3"/>
  </r>
  <r>
    <d v="2019-11-06T11:13:14"/>
    <d v="2019-11-06T11:23:05"/>
    <d v="2019-11-06T11:31:44"/>
    <x v="292"/>
    <s v="9:51"/>
    <n v="9.8500000080093741"/>
    <s v="8:39"/>
    <n v="39.949999982491136"/>
    <s v="TRIAGE PRIORIDAD III"/>
    <s v="17145874-4"/>
    <s v="JORGE ENRIQUE VANEGAS PRIETO                                             "/>
    <s v="TRIAGE 3"/>
  </r>
  <r>
    <d v="2019-11-06T11:23:35"/>
    <d v="2019-11-06T11:32:00"/>
    <d v="2019-11-06T11:42:54"/>
    <x v="0"/>
    <s v="8:25"/>
    <n v="8.4166666539385915"/>
    <s v="10:54"/>
    <s v=""/>
    <s v="TRIAGE PRIORIDAD IV"/>
    <s v="41613083-1"/>
    <s v="MARIA SOCRATINA ROJAS DIAZ                                               "/>
    <s v="TRIAGE 4"/>
  </r>
  <r>
    <d v="2019-11-06T11:31:31"/>
    <d v="2019-11-06T11:43:14"/>
    <d v="2019-11-06T11:49:10"/>
    <x v="0"/>
    <s v="11:43"/>
    <n v="11.716666650027037"/>
    <s v="5:56"/>
    <s v=""/>
    <s v="TRIAGE PRIORIDAD IV"/>
    <s v="41467993-5"/>
    <s v="GLORIA YANETH MEDINA CALVO                                               "/>
    <s v="TRIAGE 4"/>
  </r>
  <r>
    <d v="2019-11-06T11:40:53"/>
    <d v="2019-11-06T11:49:28"/>
    <d v="2019-11-06T11:53:56"/>
    <x v="0"/>
    <s v="8:35"/>
    <n v="8.5833333386108279"/>
    <s v="4:28"/>
    <s v=""/>
    <s v="TRIAGE PRIORIDAD IV"/>
    <s v="5909851-9"/>
    <s v="ANSELMO ANTONIO GALLEGO SANCHEZ                                          "/>
    <s v="TRIAGE 4"/>
  </r>
  <r>
    <d v="2019-11-06T11:41:53"/>
    <d v="2019-11-06T11:54:19"/>
    <d v="2019-11-06T11:59:18"/>
    <x v="293"/>
    <s v="12:26"/>
    <n v="12.433333327062428"/>
    <s v="4:59"/>
    <n v="0.46666669193655252"/>
    <s v="TRIAGE PRIORIDAD III"/>
    <s v="1013625981-3"/>
    <s v="HECTOR LUIS SANCHEZ RODRIGUEZ                                            "/>
    <s v="TRIAGE 3"/>
  </r>
  <r>
    <d v="2019-11-06T11:44:38"/>
    <d v="2019-11-06T12:01:12"/>
    <d v="2019-11-06T12:06:10"/>
    <x v="294"/>
    <s v="16:34"/>
    <n v="16.566666662693024"/>
    <s v="4:58"/>
    <n v="8.7166666612029076"/>
    <s v="TRIAGE PRIORIDAD III"/>
    <s v="1001058871-2"/>
    <s v="ANGIE VANESSA GONZALEZ PINEDA                                            "/>
    <s v="TRIAGE 3"/>
  </r>
  <r>
    <d v="2019-11-06T11:47:19"/>
    <d v="2019-11-06T12:10:27"/>
    <d v="2019-11-06T12:13:58"/>
    <x v="295"/>
    <s v="23:08"/>
    <n v="23.133333334699273"/>
    <s v="3:31"/>
    <n v="32.649999973364174"/>
    <s v="TRIAGE PRIORIDAD III"/>
    <s v="80221378-1"/>
    <s v="JEISSON EDUARDO OSORIO RODRIGUEZ                                         "/>
    <s v="TRIAGE 3"/>
  </r>
  <r>
    <d v="2019-11-06T12:03:43"/>
    <d v="2019-11-06T12:14:26"/>
    <d v="2019-11-06T12:19:21"/>
    <x v="296"/>
    <s v="10:43"/>
    <n v="10.716666667722166"/>
    <s v="4:55"/>
    <n v="8.7833333434537053"/>
    <s v="TRIAGE PRIORIDAD III"/>
    <s v="20728290-6"/>
    <s v="INES  MELO SANDOVAL                                                      "/>
    <s v="TRIAGE 3"/>
  </r>
  <r>
    <d v="2019-11-06T12:06:02"/>
    <d v="2019-11-06T12:06:57"/>
    <d v="2019-11-06T12:08:15"/>
    <x v="297"/>
    <s v="0:55"/>
    <n v="0.91666663996875286"/>
    <s v="1:18"/>
    <n v="76.14999997895211"/>
    <s v="TRIAGE PRIORIDAD III"/>
    <s v="41467993-6"/>
    <s v="GLORIA YANETH MEDINA CALVO                                               "/>
    <s v="TRIAGE 3"/>
  </r>
  <r>
    <d v="2019-11-06T12:07:51"/>
    <d v="2019-11-06T12:21:15"/>
    <d v="2019-11-06T12:31:06"/>
    <x v="0"/>
    <s v="13:24"/>
    <n v="13.399999989196658"/>
    <s v="9:51"/>
    <s v=""/>
    <s v="TRIAGE PRIORIDAD IV"/>
    <s v="41723111-9"/>
    <s v="LIGIA ELSA ALARCON NEIRA                                                 "/>
    <s v="TRIAGE 4"/>
  </r>
  <r>
    <d v="2019-11-06T12:27:10"/>
    <d v="2019-11-06T12:32:18"/>
    <d v="2019-11-06T12:37:27"/>
    <x v="0"/>
    <s v="5:08"/>
    <n v="5.1333333179354668"/>
    <s v="5:09"/>
    <s v=""/>
    <s v="TRIAGE PRIORIDAD IV"/>
    <s v="1023971875-7"/>
    <s v="CRISTIAN DAVID GUTIERREZ ACERO                                           "/>
    <s v="TRIAGE 4"/>
  </r>
  <r>
    <d v="2019-11-06T12:31:53"/>
    <d v="2019-11-06T12:38:16"/>
    <d v="2019-11-06T12:51:01"/>
    <x v="0"/>
    <s v="6:23"/>
    <n v="6.3833333691582084"/>
    <s v="12:45"/>
    <s v=""/>
    <s v="TRIAGE PRIORIDAD IV"/>
    <s v="41651198-7"/>
    <s v="MARIA MAGDALENA GONZALEZ RAMIREZ                                         "/>
    <s v="TRIAGE 4"/>
  </r>
  <r>
    <d v="2019-11-06T12:50:10"/>
    <d v="2019-11-06T12:54:49"/>
    <d v="2019-11-06T12:58:22"/>
    <x v="298"/>
    <s v="4:39"/>
    <n v="4.6499999659135938"/>
    <s v="3:33"/>
    <n v="27.099999985657632"/>
    <s v="TRIAGE PRIORIDAD III"/>
    <s v="37865039-2"/>
    <s v="ROMELIA  MARIN ARIZA                                                     "/>
    <s v="TRIAGE 3"/>
  </r>
  <r>
    <d v="2019-11-06T13:09:58"/>
    <d v="2019-11-06T13:12:48"/>
    <d v="2019-11-06T13:18:26"/>
    <x v="0"/>
    <s v="2:50"/>
    <n v="2.8333333460614085"/>
    <s v="5:38"/>
    <s v=""/>
    <s v="TRIAGE PRIORIDAD IV"/>
    <s v="1023910159-13"/>
    <s v="GERALDYNE  HERNANDEZ LIMAS                                               "/>
    <s v="TRIAGE 4"/>
  </r>
  <r>
    <d v="2019-11-06T13:15:09"/>
    <d v="2019-11-06T13:19:42"/>
    <d v="2019-11-06T13:25:38"/>
    <x v="299"/>
    <s v="4:33"/>
    <n v="4.5500000054016709"/>
    <s v="5:56"/>
    <n v="17.883333312347531"/>
    <s v="TRIAGE PRIORIDAD III"/>
    <s v="41726322-3"/>
    <s v="GLADYS IMELDA MANCERA DE JIMENEZ                                         "/>
    <s v="TRIAGE 3"/>
  </r>
  <r>
    <d v="2019-11-06T13:23:26"/>
    <d v="2019-11-06T13:26:49"/>
    <d v="2019-11-06T13:30:23"/>
    <x v="300"/>
    <s v="3:23"/>
    <n v="3.3833333384245634"/>
    <s v="3:34"/>
    <n v="19.849999998696148"/>
    <s v="TRIAGE PRIORIDAD III"/>
    <s v="1918968-3"/>
    <s v="GILBERTO  VALDERRAMA RODRIGUEZ                                           "/>
    <s v="TRIAGE 3"/>
  </r>
  <r>
    <d v="2019-11-06T13:25:24"/>
    <d v="2019-11-06T13:31:59"/>
    <d v="2019-11-06T13:36:42"/>
    <x v="0"/>
    <s v="6:35"/>
    <n v="6.5833333320915699"/>
    <s v="4:43"/>
    <s v=""/>
    <s v="TRIAGE PRIORIDAD IV"/>
    <s v="1022999047-1"/>
    <s v="DIANA MARCELA PORRAS MARTINEZ                                            "/>
    <s v="TRIAGE 4"/>
  </r>
  <r>
    <d v="2019-11-06T13:41:35"/>
    <d v="2019-11-06T13:48:25"/>
    <d v="2019-11-06T13:50:41"/>
    <x v="301"/>
    <s v="6:50"/>
    <n v="6.8333333590999246"/>
    <s v="2:16"/>
    <n v="5.216666660271585"/>
    <s v="TRIAGE PRIORIDAD III"/>
    <s v="17015793-1"/>
    <s v="JOSE EFIGENIO SANCHEZ LAMPREA                                            "/>
    <s v="TRIAGE 3"/>
  </r>
  <r>
    <d v="2019-11-06T13:46:20"/>
    <d v="2019-11-06T13:51:08"/>
    <d v="2019-11-06T13:59:12"/>
    <x v="302"/>
    <s v="4:48"/>
    <n v="4.7999999905005097"/>
    <s v="8:04"/>
    <n v="30.400000023655593"/>
    <s v="TRIAGE PRIORIDAD III"/>
    <s v="17173475-4"/>
    <s v="LUIS EDUARDO BARBOSA                                                     "/>
    <s v="TRIAGE 3"/>
  </r>
  <r>
    <d v="2019-11-06T13:50:37"/>
    <d v="2019-11-06T13:59:35"/>
    <d v="2019-11-06T14:05:28"/>
    <x v="303"/>
    <s v="8:58"/>
    <n v="8.9666666882112622"/>
    <s v="5:53"/>
    <n v="27.416666694916785"/>
    <s v="TRIAGE PRIORIDAD III"/>
    <s v="19142412-2"/>
    <s v="JULIO ELIECER BAEZ AVILA                                                 "/>
    <s v="TRIAGE 3"/>
  </r>
  <r>
    <d v="2019-11-06T13:59:26"/>
    <d v="2019-11-06T14:09:54"/>
    <d v="2019-11-06T14:16:01"/>
    <x v="0"/>
    <s v="10:28"/>
    <n v="10.466666682623327"/>
    <s v="6:07"/>
    <s v=""/>
    <s v="TRIAGE PRIORIDAD IV"/>
    <s v="1020783345-1"/>
    <s v="ELICIA  MONGUI DUARTE                                                    "/>
    <s v="TRIAGE 4"/>
  </r>
  <r>
    <d v="2019-11-06T14:15:51"/>
    <d v="2019-11-06T14:22:31"/>
    <d v="2019-11-06T14:24:35"/>
    <x v="0"/>
    <s v="6:40"/>
    <n v="6.6666666744276881"/>
    <s v="2:04"/>
    <s v=""/>
    <s v="TRIAGE PRIORIDAD IV"/>
    <s v="1031162476-3"/>
    <s v="MAURICIO  AREVALO CAMPOS                                                 "/>
    <s v="TRIAGE 4"/>
  </r>
  <r>
    <d v="2019-11-06T14:49:19"/>
    <d v="2019-11-06T14:55:43"/>
    <d v="2019-11-06T15:04:21"/>
    <x v="0"/>
    <s v="6:24"/>
    <n v="6.4000000292435288"/>
    <s v="8:38"/>
    <s v=""/>
    <s v="TRIAGE PRIORIDAD IV"/>
    <s v="40384183-3"/>
    <s v="GLORIA JUDITH BONILLA                                                    "/>
    <s v="TRIAGE 4"/>
  </r>
  <r>
    <d v="2019-11-06T14:53:09"/>
    <d v="2019-11-06T15:05:37"/>
    <d v="2019-11-06T15:12:06"/>
    <x v="304"/>
    <s v="12:28"/>
    <n v="12.466666689142585"/>
    <s v="6:29"/>
    <n v="8.3166666515171528"/>
    <s v="TRIAGE PRIORIDAD III"/>
    <s v="51811753-1"/>
    <s v="ANA ROSMIRA ESCOBAR VOLCAN                                               "/>
    <s v="TRIAGE 3"/>
  </r>
  <r>
    <d v="2019-11-06T15:07:01"/>
    <d v="2019-11-06T15:18:11"/>
    <d v="2019-11-06T15:25:19"/>
    <x v="305"/>
    <s v="11:10"/>
    <n v="11.166666657663882"/>
    <s v="7:08"/>
    <n v="44.366666665300727"/>
    <s v="TRIAGE PRIORIDAD III"/>
    <s v="17008725-14"/>
    <s v="FELIX ANTONIO HERNANDEZ PINZON                                           "/>
    <s v="TRIAGE 3"/>
  </r>
  <r>
    <d v="2019-11-06T15:42:33"/>
    <d v="2019-11-06T15:46:46"/>
    <d v="2019-11-06T15:50:32"/>
    <x v="306"/>
    <s v="4:13"/>
    <n v="4.2166666779667139"/>
    <s v="3:46"/>
    <n v="19.683333355933428"/>
    <s v="TRIAGE PRIORIDAD III"/>
    <s v="1023914715-1"/>
    <s v="STEVEN MAURICIO TRUJILLO PINEDA                                          "/>
    <s v="TRIAGE 3"/>
  </r>
  <r>
    <d v="2019-11-06T16:16:56"/>
    <d v="2019-11-06T16:18:50"/>
    <d v="2019-11-06T16:31:01"/>
    <x v="0"/>
    <s v="1:54"/>
    <n v="1.9000000040978193"/>
    <s v="12:11"/>
    <s v=""/>
    <s v="TRIAGE PRIORIDAD IV"/>
    <s v="2880975-5"/>
    <s v="FELIX ANTONIO RUIZ CADENA                                                "/>
    <s v="TRIAGE 4"/>
  </r>
  <r>
    <d v="2019-11-06T16:21:43"/>
    <d v="2019-11-06T16:32:14"/>
    <d v="2019-11-06T16:37:31"/>
    <x v="307"/>
    <s v="10:31"/>
    <n v="10.516666662879288"/>
    <s v="5:17"/>
    <n v="1.4666666742414236"/>
    <s v="TRIAGE PRIORIDAD II"/>
    <s v="5664785-4"/>
    <s v="JAIME  QUIROGA PEÑA                                                      "/>
    <s v="TRIAGE 2"/>
  </r>
  <r>
    <d v="2019-11-06T16:23:15"/>
    <d v="2019-11-06T16:40:12"/>
    <d v="2019-11-06T16:45:06"/>
    <x v="0"/>
    <s v="16:57"/>
    <n v="16.950000012293458"/>
    <s v="4:54"/>
    <s v=""/>
    <s v="TRIAGE PRIORIDAD IV"/>
    <s v="1023888264-1"/>
    <s v="MONICA DEL PILAR PARRA RANGEL                                            "/>
    <s v="TRIAGE 4"/>
  </r>
  <r>
    <d v="2019-11-06T16:36:30"/>
    <d v="2019-11-06T16:55:27"/>
    <d v="2019-11-06T16:58:42"/>
    <x v="308"/>
    <s v="18:57"/>
    <n v="18.950000018812716"/>
    <s v="3:15"/>
    <n v="2.9166666883975267"/>
    <s v="TRIAGE PRIORIDAD III"/>
    <s v="51835515-4"/>
    <s v="ANA ELSY MUÑOZ GONZALEZ                                                  "/>
    <s v="TRIAGE 3"/>
  </r>
  <r>
    <d v="2019-11-06T16:38:16"/>
    <d v="2019-11-06T16:59:04"/>
    <d v="2019-11-06T17:03:57"/>
    <x v="0"/>
    <s v="20:48"/>
    <n v="20.800000000745058"/>
    <s v="4:53"/>
    <s v=""/>
    <s v="TRIAGE PRIORIDAD IV"/>
    <s v="51647671-6"/>
    <s v="LUISA MARLENE MURCIA WEBER                                               "/>
    <s v="TRIAGE 4"/>
  </r>
  <r>
    <d v="2019-11-06T17:03:03"/>
    <d v="2019-11-06T17:10:59"/>
    <d v="2019-11-06T17:14:11"/>
    <x v="0"/>
    <s v="7:56"/>
    <n v="7.9333333438262343"/>
    <s v="3:12"/>
    <s v=""/>
    <s v="TRIAGE PRIORIDAD IV"/>
    <s v="51946339-1"/>
    <s v="LUZ NELCY VEGA BALLESTEROS                                               "/>
    <s v="TRIAGE 4"/>
  </r>
  <r>
    <d v="2019-11-06T17:15:52"/>
    <d v="2019-11-06T17:23:29"/>
    <d v="2019-11-06T17:30:07"/>
    <x v="0"/>
    <s v="7:37"/>
    <n v="7.6166666764765978"/>
    <s v="6:38"/>
    <s v=""/>
    <s v="TRIAGE PRIORIDAD IV"/>
    <s v="1074128506-1"/>
    <s v="RAQUEL VIVIANA SILVA MORALES                                             "/>
    <s v="TRIAGE 4"/>
  </r>
  <r>
    <d v="2019-11-06T17:50:01"/>
    <d v="2019-11-06T17:55:31"/>
    <d v="2019-11-06T17:58:25"/>
    <x v="309"/>
    <s v="5:30"/>
    <n v="5.5000000074505806"/>
    <s v="2:54"/>
    <n v="38.383333347737789"/>
    <s v="TRIAGE PRIORIDAD III"/>
    <s v="20020295-3"/>
    <s v="ELBA LUZ GALLON MORA                                                     "/>
    <s v="TRIAGE 3"/>
  </r>
  <r>
    <d v="2019-11-06T17:53:45"/>
    <d v="2019-11-06T17:58:47"/>
    <d v="2019-11-06T18:01:17"/>
    <x v="310"/>
    <s v="5:02"/>
    <n v="5.0333333574235439"/>
    <s v="2:30"/>
    <n v="55.116666653193533"/>
    <s v="TRIAGE PRIORIDAD II"/>
    <s v="93382731-4"/>
    <s v="LUIS ANDRES BARRERA TOBAR                                                "/>
    <s v="TRIAGE 2"/>
  </r>
  <r>
    <d v="2019-11-06T17:58:43"/>
    <d v="2019-11-06T18:07:09"/>
    <d v="2019-11-06T18:16:34"/>
    <x v="0"/>
    <s v="8:26"/>
    <n v="8.433333314023912"/>
    <s v="9:25"/>
    <s v=""/>
    <s v="TRIAGE PRIORIDAD IV"/>
    <s v="52729501-1"/>
    <s v="NINI JOHANA MOTTA HERRERA                                                "/>
    <s v="TRIAGE 4"/>
  </r>
  <r>
    <d v="2019-11-06T18:08:39"/>
    <d v="2019-11-06T18:26:01"/>
    <d v="2019-11-06T18:30:52"/>
    <x v="0"/>
    <s v="17:22"/>
    <n v="17.366666640155017"/>
    <s v="4:51"/>
    <s v=""/>
    <s v="TRIAGE PRIORIDAD IV"/>
    <s v="41750014-1"/>
    <s v="MARIA CLARA VARGAS ACERO                                                 "/>
    <s v="TRIAGE 4"/>
  </r>
  <r>
    <d v="2019-11-06T18:26:59"/>
    <d v="2019-11-06T18:36:33"/>
    <d v="2019-11-06T18:40:11"/>
    <x v="0"/>
    <s v="9:34"/>
    <n v="9.5666666608303785"/>
    <s v="3:38"/>
    <s v=""/>
    <s v="TRIAGE PRIORIDAD IV"/>
    <s v="1033790124-1"/>
    <s v="JEFFERSON ALIRIO LONDOO USECHE                                           "/>
    <s v="TRIAGE 4"/>
  </r>
  <r>
    <d v="2019-11-06T18:35:28"/>
    <d v="2019-11-06T18:43:22"/>
    <d v="2019-11-06T18:52:22"/>
    <x v="0"/>
    <s v="7:54"/>
    <n v="7.9000000236555934"/>
    <s v="9:00"/>
    <s v=""/>
    <s v="TRIAGE PRIORIDAD IV"/>
    <s v="19484209-3"/>
    <s v="ANGEL OLIVERIO QUIROGA BUITRAGO                                          "/>
    <s v="TRIAGE 4"/>
  </r>
  <r>
    <d v="2019-11-06T18:40:37"/>
    <d v="2019-11-06T18:57:30"/>
    <d v="2019-11-06T18:58:56"/>
    <x v="0"/>
    <s v="16:53"/>
    <n v="16.88333333004266"/>
    <s v="1:26"/>
    <s v=""/>
    <s v="TRIAGE PRIORIDAD IV"/>
    <s v="28648813-15"/>
    <s v="LUCERO  MALAMBO TIQUE                                                    "/>
    <s v="TRIAGE 4"/>
  </r>
  <r>
    <d v="2019-11-06T19:10:18"/>
    <d v="2019-11-06T19:14:18"/>
    <d v="2019-11-06T19:19:51"/>
    <x v="311"/>
    <s v="4:00"/>
    <n v="4.000000013038516"/>
    <s v="5:33"/>
    <n v="65.30000003054738"/>
    <s v="TRIAGE PRIORIDAD III"/>
    <s v="563543-3"/>
    <s v="JOSE DE JESUS CARMONA URREGO                                             "/>
    <s v="TRIAGE 3"/>
  </r>
  <r>
    <d v="2019-11-06T19:13:22"/>
    <d v="2019-11-06T19:21:51"/>
    <d v="2019-11-06T19:32:32"/>
    <x v="0"/>
    <s v="8:29"/>
    <n v="8.4833333361893892"/>
    <s v="10:41"/>
    <s v=""/>
    <s v="TRIAGE PRIORIDAD IV"/>
    <s v="41721054-16"/>
    <s v="AURA NELSI ZAMBRANO ZAMBRANO                                             "/>
    <s v="TRIAGE 4"/>
  </r>
  <r>
    <d v="2019-11-06T19:26:06"/>
    <d v="2019-11-06T19:35:36"/>
    <d v="2019-11-06T19:36:43"/>
    <x v="312"/>
    <s v="9:30"/>
    <n v="9.5000000204890966"/>
    <s v="1:07"/>
    <n v="10.316666658036411"/>
    <s v="TRIAGE PRIORIDAD III"/>
    <s v="79416523-1"/>
    <s v="JAVIER  ARAGON SALINAS                                                   "/>
    <s v="TRIAGE 3"/>
  </r>
  <r>
    <d v="2019-11-06T19:42:39"/>
    <d v="2019-11-06T19:52:14"/>
    <d v="2019-11-06T19:59:31"/>
    <x v="0"/>
    <s v="9:35"/>
    <n v="9.583333320915699"/>
    <s v="7:17"/>
    <s v=""/>
    <s v="TRIAGE PRIORIDAD IV"/>
    <s v="1013666588-1"/>
    <s v="MARIA FERNANDA GORDILLO CONTRERAS                                        "/>
    <s v="TRIAGE 4"/>
  </r>
  <r>
    <d v="2019-11-06T20:14:47"/>
    <d v="2019-11-06T20:17:32"/>
    <d v="2019-11-06T20:24:02"/>
    <x v="313"/>
    <s v="2:45"/>
    <n v="2.7500000037252903"/>
    <s v="6:30"/>
    <n v="2.3499999940395355"/>
    <s v="TRIAGE PRIORIDAD III"/>
    <s v="1023891042-6"/>
    <s v="JISEL ALEJANDRA CARDENAS OLARTE                                          "/>
    <s v="TRIAGE 3"/>
  </r>
  <r>
    <d v="2019-11-06T20:17:41"/>
    <d v="2019-11-06T20:29:15"/>
    <d v="2019-11-06T20:32:42"/>
    <x v="0"/>
    <s v="11:34"/>
    <n v="11.566666667349637"/>
    <s v="3:27"/>
    <s v=""/>
    <s v="TRIAGE PRIORIDAD IV"/>
    <s v="1033748334-1"/>
    <s v="MARIA ANGELICA GOMEZ RODRIGUEZ                                           "/>
    <s v="TRIAGE 4"/>
  </r>
  <r>
    <d v="2019-11-06T20:21:47"/>
    <d v="2019-11-06T20:50:10"/>
    <d v="2019-11-06T20:58:19"/>
    <x v="0"/>
    <s v="28:23"/>
    <n v="28.383333315141499"/>
    <s v="8:09"/>
    <s v=""/>
    <s v="TRIAGE PRIORIDAD V"/>
    <s v="1031161169-1"/>
    <s v="YARMAILE BALESSKA ROMERO BERNAL                                          "/>
    <s v="TRIAGE 5"/>
  </r>
  <r>
    <d v="2019-11-06T20:24:57"/>
    <d v="2019-11-06T20:40:23"/>
    <d v="2019-11-06T20:47:59"/>
    <x v="314"/>
    <s v="15:26"/>
    <n v="15.433333315886557"/>
    <s v="7:36"/>
    <n v="0.86666665971279144"/>
    <s v="TRIAGE PRIORIDAD III"/>
    <s v="41329223-11"/>
    <s v="BEATRIZ  PARRA                                                           "/>
    <s v="TRIAGE 3"/>
  </r>
  <r>
    <d v="2019-11-06T20:40:19"/>
    <d v="2019-11-06T20:58:44"/>
    <d v="2019-11-06T21:00:47"/>
    <x v="315"/>
    <s v="18:25"/>
    <n v="18.416666644625366"/>
    <s v="2:03"/>
    <n v="43.033333355560899"/>
    <s v="TRIAGE PRIORIDAD III"/>
    <s v="17083867-2"/>
    <s v="MARIO  CASTRO VELASQUEZ                                                  "/>
    <s v="TRIAGE 3"/>
  </r>
  <r>
    <d v="2019-11-06T20:45:50"/>
    <d v="2019-11-06T21:01:06"/>
    <d v="2019-11-06T21:11:22"/>
    <x v="0"/>
    <s v="15:16"/>
    <n v="15.266666631214321"/>
    <s v="10:16"/>
    <s v=""/>
    <s v="TRIAGE PRIORIDAD IV"/>
    <s v="38256774-1"/>
    <s v="MYRIAM  FUENTES CELEMIN                                                  "/>
    <s v="TRIAGE 4"/>
  </r>
  <r>
    <d v="2019-11-06T21:13:29"/>
    <d v="2019-11-06T21:25:27"/>
    <d v="2019-11-06T21:30:51"/>
    <x v="316"/>
    <s v="11:58"/>
    <n v="11.966666677035391"/>
    <s v="5:24"/>
    <n v="25.266666663810611"/>
    <s v="TRIAGE PRIORIDAD III"/>
    <s v="39692200-21"/>
    <s v="CARMEN  HUERTAS PAEZ                                                     "/>
    <s v="TRIAGE 3"/>
  </r>
  <r>
    <d v="2019-11-06T21:40:04"/>
    <d v="2019-11-06T21:45:43"/>
    <d v="2019-11-06T21:49:06"/>
    <x v="0"/>
    <s v="5:39"/>
    <n v="5.6499999901279807"/>
    <s v="3:23"/>
    <s v=""/>
    <s v="TRIAGE PRIORIDAD IV"/>
    <s v="19150671-2"/>
    <s v="ANTONIO VICENTE ORTIZ BERNAL                                             "/>
    <s v="TRIAGE 4"/>
  </r>
  <r>
    <d v="2019-11-06T22:13:23"/>
    <d v="2019-11-06T22:18:31"/>
    <d v="2019-11-06T22:23:45"/>
    <x v="317"/>
    <s v="5:08"/>
    <n v="5.1333333598449826"/>
    <s v="5:14"/>
    <n v="0.78333331737667322"/>
    <s v="TRIAGE PRIORIDAD III"/>
    <s v="1026585584-1"/>
    <s v="WILLIAM ALEXANDER QUINTERO NEIRA                                         "/>
    <s v="TRIAGE 3"/>
  </r>
  <r>
    <d v="2019-11-06T22:28:00"/>
    <d v="2019-11-06T22:31:45"/>
    <d v="2019-11-06T22:41:25"/>
    <x v="318"/>
    <s v="3:45"/>
    <n v="3.7499999860301614"/>
    <s v="9:40"/>
    <n v="43.899999973364174"/>
    <s v="TRIAGE PRIORIDAD III"/>
    <s v="1018458916-11"/>
    <s v="JESSICA KATERIN PABON SUAREZ                                             "/>
    <s v="TRIAGE 3"/>
  </r>
  <r>
    <d v="2019-11-06T22:49:53"/>
    <d v="2019-11-06T22:57:55"/>
    <d v="2019-11-06T23:05:08"/>
    <x v="0"/>
    <s v="8:02"/>
    <n v="8.033333346247673"/>
    <s v="7:13"/>
    <s v=""/>
    <s v="TRIAGE PRIORIDAD IV"/>
    <s v="1031177616-1"/>
    <s v="LIZBETH MARINA TAPIA BERNAL                                              "/>
    <s v="TRIAGE 4"/>
  </r>
  <r>
    <d v="2019-11-06T22:52:59"/>
    <d v="2019-11-06T23:06:31"/>
    <d v="2019-11-06T23:11:11"/>
    <x v="319"/>
    <s v="13:32"/>
    <n v="13.533333311788738"/>
    <s v="4:40"/>
    <n v="71.433333330787718"/>
    <s v="TRIAGE PRIORIDAD II"/>
    <s v="27497722-2"/>
    <s v="NUBIA ENRIQUETA CASTILLO                                                 "/>
    <s v="TRIAGE 2"/>
  </r>
  <r>
    <d v="2019-11-06T23:01:59"/>
    <d v="2019-11-06T23:13:16"/>
    <d v="2019-11-06T23:14:40"/>
    <x v="0"/>
    <s v="11:17"/>
    <n v="11.283333362080157"/>
    <s v="1:24"/>
    <s v=""/>
    <s v="TRIAGE PRIORIDAD V"/>
    <s v="41628803-1"/>
    <s v="BARBARA  RODRIGUEZ CUADROS                                               "/>
    <s v="TRIAGE 5"/>
  </r>
  <r>
    <d v="2019-11-06T23:05:20"/>
    <d v="2019-11-06T23:15:09"/>
    <d v="2019-11-06T23:23:57"/>
    <x v="320"/>
    <s v="9:49"/>
    <n v="9.8166666459292173"/>
    <s v="8:48"/>
    <n v="27.900000005029142"/>
    <s v="TRIAGE PRIORIDAD III"/>
    <s v="8391432-1"/>
    <s v="HERNANDO DE JESUS ALVAREZ MORENO                                         "/>
    <s v="TRIAGE 3"/>
  </r>
  <r>
    <d v="2019-11-06T23:09:53"/>
    <d v="2019-11-06T23:26:13"/>
    <d v="2019-11-06T23:33:18"/>
    <x v="0"/>
    <s v="16:20"/>
    <n v="16.333333337679505"/>
    <s v="7:05"/>
    <s v=""/>
    <s v="TRIAGE PRIORIDAD IV"/>
    <s v="1120566618-2"/>
    <s v="MAURICIO ALEXANDER CASTRO CASTRO                                         "/>
    <s v="TRIAGE 4"/>
  </r>
  <r>
    <d v="2019-11-06T23:28:57"/>
    <d v="2019-11-07T00:09:09"/>
    <d v="2019-11-07T00:11:49"/>
    <x v="321"/>
    <s v="40:12"/>
    <n v="40.20000000949949"/>
    <s v="2:40"/>
    <n v="0.53333333227783442"/>
    <s v="TRIAGE PRIORIDAD III"/>
    <s v="1104418849-1"/>
    <s v="JAIRO RAFAEL GOMEZ OVIEDO                                                "/>
    <s v="TRIAGE 3"/>
  </r>
  <r>
    <d v="2019-11-07T00:23:48"/>
    <d v="2019-11-07T00:24:53"/>
    <d v="2019-11-07T00:29:03"/>
    <x v="0"/>
    <s v="1:05"/>
    <n v="1.0833333246409893"/>
    <s v="4:10"/>
    <s v=""/>
    <s v="TRIAGE PRIORIDAD IV"/>
    <s v="41628803-2"/>
    <s v="BARBARA  RODRIGUEZ CUADROS                                               "/>
    <s v="TRIAGE 4"/>
  </r>
  <r>
    <d v="2019-11-07T00:39:13"/>
    <d v="2019-11-07T00:45:32"/>
    <d v="2019-11-07T00:50:18"/>
    <x v="0"/>
    <s v="6:19"/>
    <n v="6.3166666449978948"/>
    <s v="4:46"/>
    <s v=""/>
    <s v="TRIAGE PRIORIDAD IV"/>
    <s v="1033739621-1"/>
    <s v="WINDY PAOLA CABRERA INFANTE                                              "/>
    <s v="TRIAGE 4"/>
  </r>
  <r>
    <d v="2019-11-07T01:49:25"/>
    <d v="2019-11-07T02:06:51"/>
    <d v="2019-11-07T02:12:59"/>
    <x v="322"/>
    <s v="17:26"/>
    <n v="17.433333322405815"/>
    <s v="6:08"/>
    <n v="2.0833333488553762"/>
    <s v="TRIAGE PRIORIDAD III"/>
    <s v="1123115269-2"/>
    <s v="OLMAN AMILKAR BETANCOURT MUÑOZ                                           "/>
    <s v="TRIAGE 3"/>
  </r>
  <r>
    <d v="2019-11-07T05:29:46"/>
    <d v="2019-11-07T06:04:48"/>
    <d v="2019-11-07T06:08:24"/>
    <x v="323"/>
    <s v="35:02"/>
    <n v="35.033333329483867"/>
    <s v="3:36"/>
    <n v="1.0166666842997074"/>
    <s v="TRIAGE PRIORIDAD III"/>
    <s v="79377959-6"/>
    <s v="VICTOR JULIO CASTAÑEDA RUBIANO                                           "/>
    <s v="TRIAGE 3"/>
  </r>
  <r>
    <d v="2019-11-07T06:40:21"/>
    <d v="2019-11-07T06:55:41"/>
    <d v="2019-11-07T07:01:25"/>
    <x v="324"/>
    <s v="15:20"/>
    <n v="15.333333355374634"/>
    <s v="5:44"/>
    <n v="0.95000000204890966"/>
    <s v="TRIAGE PRIORIDAD III"/>
    <s v="283406-24"/>
    <s v="LUIS EMILIO SARMIENTO CASTAÑEDA                                          "/>
    <s v="TRIAGE 3"/>
  </r>
  <r>
    <d v="2019-11-07T06:46:18"/>
    <d v="2019-11-07T06:54:44"/>
    <d v="2019-11-07T07:02:11"/>
    <x v="0"/>
    <s v="8:26"/>
    <n v="8.4333333559334278"/>
    <s v="7:27"/>
    <s v=""/>
    <s v="TRIAGE PRIORIDAD IV"/>
    <s v="52534382-1"/>
    <s v="ANGELICA MARIA MOLINA RODRIGUEZ                                          "/>
    <s v="TRIAGE 4"/>
  </r>
  <r>
    <d v="2019-11-07T06:57:09"/>
    <d v="2019-11-07T07:02:26"/>
    <d v="2019-11-07T07:06:29"/>
    <x v="325"/>
    <s v="5:17"/>
    <n v="5.2833333425223827"/>
    <s v="4:03"/>
    <n v="60.150000010617077"/>
    <s v="TRIAGE PRIORIDAD III"/>
    <s v="51790887-5"/>
    <s v="NINFANI ISABEL GARZON                                                    "/>
    <s v="TRIAGE 3"/>
  </r>
  <r>
    <d v="2019-11-07T06:59:45"/>
    <d v="2019-11-07T07:24:29"/>
    <d v="2019-11-07T07:27:21"/>
    <x v="326"/>
    <s v="24:44"/>
    <n v="24.733333331532776"/>
    <s v="2:52"/>
    <n v="44.899999997578561"/>
    <s v="TRIAGE PRIORIDAD III"/>
    <s v="1022407902-1"/>
    <s v="YERALDIN  USECHE MAHECHA                                                 "/>
    <s v="TRIAGE 3"/>
  </r>
  <r>
    <d v="2019-11-07T07:09:33"/>
    <d v="2019-11-07T07:28:54"/>
    <d v="2019-11-07T07:37:01"/>
    <x v="327"/>
    <s v="19:21"/>
    <n v="19.350000028498471"/>
    <s v="8:07"/>
    <n v="47.216666671447456"/>
    <s v="TRIAGE PRIORIDAD III"/>
    <s v="41440359-2"/>
    <s v="MARIA DE JESUS AVILA MARTINEZ                                            "/>
    <s v="TRIAGE 3"/>
  </r>
  <r>
    <d v="2019-11-07T07:13:50"/>
    <d v="2019-11-07T07:37:27"/>
    <d v="2019-11-07T07:41:08"/>
    <x v="328"/>
    <s v="23:37"/>
    <n v="23.61666664481163"/>
    <s v="3:41"/>
    <n v="0.41666666977107525"/>
    <s v="TRIAGE PRIORIDAD III"/>
    <s v="1018494440-1"/>
    <s v="KATHYN YURANI GONZALEZ RODRIGUEZ                                         "/>
    <s v="TRIAGE 3"/>
  </r>
  <r>
    <d v="2019-11-07T07:30:20"/>
    <d v="2019-11-07T07:49:25"/>
    <d v="2019-11-07T07:54:29"/>
    <x v="0"/>
    <s v="19:05"/>
    <n v="19.083333341404796"/>
    <s v="5:04"/>
    <s v=""/>
    <s v="TRIAGE PRIORIDAD III"/>
    <s v="23783465-4"/>
    <s v="YOLANDA PATRICIA CASTILLO GOMEZ                                          "/>
    <s v="TRIAGE 3"/>
  </r>
  <r>
    <d v="2019-11-07T07:44:35"/>
    <d v="2019-11-07T07:54:40"/>
    <d v="2019-11-07T07:59:41"/>
    <x v="0"/>
    <s v="10:05"/>
    <n v="10.083333333022892"/>
    <s v="5:01"/>
    <s v=""/>
    <s v="TRIAGE PRIORIDAD IV"/>
    <s v="24651865-1"/>
    <s v="VIVIANA  LOPEZ SANCHEZ                                                   "/>
    <s v="TRIAGE 4"/>
  </r>
  <r>
    <d v="2019-11-07T07:57:43"/>
    <d v="2019-11-07T08:00:15"/>
    <d v="2019-11-07T08:04:27"/>
    <x v="329"/>
    <s v="2:32"/>
    <n v="2.5333333387970924"/>
    <s v="4:12"/>
    <n v="34.149999967776239"/>
    <s v="TRIAGE PRIORIDAD III"/>
    <s v="500083-10"/>
    <s v="JUAN DE DIOS ORTIZ                                                       "/>
    <s v="TRIAGE 3"/>
  </r>
  <r>
    <d v="2019-11-07T08:16:49"/>
    <d v="2019-11-07T08:22:59"/>
    <d v="2019-11-07T08:25:50"/>
    <x v="330"/>
    <s v="6:10"/>
    <n v="6.1666666623204947"/>
    <s v="2:51"/>
    <n v="52.649999996647239"/>
    <s v="TRIAGE PRIORIDAD III"/>
    <s v="51844476-1"/>
    <s v="DORA ROCIO SOTELO DIAZ                                                   "/>
    <s v="TRIAGE 3"/>
  </r>
  <r>
    <d v="2019-11-07T08:25:13"/>
    <d v="2019-11-07T08:32:45"/>
    <d v="2019-11-07T08:39:50"/>
    <x v="0"/>
    <s v="7:32"/>
    <n v="7.5333333341404796"/>
    <s v="7:05"/>
    <s v=""/>
    <s v="TRIAGE PRIORIDAD IV"/>
    <s v="2848079-12"/>
    <s v="JUAN BAUTISTA RODRIGUEZ                                                  "/>
    <s v="TRIAGE 4"/>
  </r>
  <r>
    <d v="2019-11-07T08:28:07"/>
    <d v="2019-11-07T08:30:49"/>
    <d v="2019-11-07T08:32:35"/>
    <x v="0"/>
    <s v="2:42"/>
    <n v="2.699999981559813"/>
    <s v="1:46"/>
    <s v=""/>
    <s v="TRIAGE PRIORIDAD IV"/>
    <s v="1023980791-1"/>
    <s v="BRIYITH DANIELA AMAYA BARRIENTOS                                         "/>
    <s v="TRIAGE 4"/>
  </r>
  <r>
    <d v="2019-11-07T08:30:17"/>
    <d v="2019-11-07T08:40:45"/>
    <d v="2019-11-07T08:44:29"/>
    <x v="0"/>
    <s v="10:28"/>
    <n v="10.466666682623327"/>
    <s v="3:44"/>
    <s v=""/>
    <s v="TRIAGE PRIORIDAD IV"/>
    <s v="1016054332-2"/>
    <s v="JUDY ALEXANDRA CAMARGO VELASQUEZ                                         "/>
    <s v="TRIAGE 4"/>
  </r>
  <r>
    <d v="2019-11-07T08:40:35"/>
    <d v="2019-11-07T08:46:12"/>
    <d v="2019-11-07T08:52:55"/>
    <x v="331"/>
    <s v="5:37"/>
    <n v="5.6166666699573398"/>
    <s v="6:43"/>
    <n v="0.41666666977107525"/>
    <s v="TRIAGE PRIORIDAD III"/>
    <s v="10233432-3"/>
    <s v="VICTOR MANUEL RONCANCIO ROJAS                                            "/>
    <s v="TRIAGE 3"/>
  </r>
  <r>
    <d v="2019-11-07T08:49:18"/>
    <d v="2019-11-07T09:08:38"/>
    <d v="2019-11-07T09:10:11"/>
    <x v="332"/>
    <s v="19:20"/>
    <n v="19.333333326503634"/>
    <s v="1:33"/>
    <n v="4.8999999929219484"/>
    <s v="TRIAGE PRIORIDAD III"/>
    <s v="17097812-5"/>
    <s v="MILCIADES  RODRIGUEZ RODRIGUEZ                                           "/>
    <s v="TRIAGE 3"/>
  </r>
  <r>
    <d v="2019-11-07T08:56:00"/>
    <d v="2019-11-07T09:15:03"/>
    <d v="2019-11-07T09:21:34"/>
    <x v="0"/>
    <s v="19:03"/>
    <n v="19.050000021234155"/>
    <s v="6:31"/>
    <s v=""/>
    <s v="TRIAGE PRIORIDAD IV"/>
    <s v="20024507-1"/>
    <s v="ZOILA ELVIRA NIÑO SANCHEZ                                                "/>
    <s v="TRIAGE 4"/>
  </r>
  <r>
    <d v="2019-11-07T08:57:38"/>
    <d v="2019-11-07T09:21:46"/>
    <d v="2019-11-07T09:25:46"/>
    <x v="0"/>
    <s v="24:08"/>
    <n v="24.133333317004144"/>
    <s v="4:00"/>
    <s v=""/>
    <s v="TRIAGE PRIORIDAD IV"/>
    <s v="41360895-7"/>
    <s v="LUZ MARINA CUESTA ROMERO                                                 "/>
    <s v="TRIAGE 4"/>
  </r>
  <r>
    <d v="2019-11-07T09:04:01"/>
    <d v="2019-11-07T09:28:28"/>
    <d v="2019-11-07T09:36:07"/>
    <x v="333"/>
    <s v="24:27"/>
    <n v="24.449999984353781"/>
    <s v="7:39"/>
    <n v="24.949999996460974"/>
    <s v="TRIAGE PRIORIDAD III"/>
    <s v="41348486-15"/>
    <s v="BLANCA LIGIA ROZO DE DAVILA                                              "/>
    <s v="TRIAGE 3"/>
  </r>
  <r>
    <d v="2019-11-07T09:08:57"/>
    <d v="2019-11-07T09:36:21"/>
    <d v="2019-11-07T09:45:00"/>
    <x v="334"/>
    <s v="27:24"/>
    <n v="27.399999992921948"/>
    <s v="8:39"/>
    <n v="5.216666660271585"/>
    <s v="TRIAGE PRIORIDAD III"/>
    <s v="52010712-1"/>
    <s v="MARTHA HOLINDA PEREZ ALVARADO                                            "/>
    <s v="TRIAGE 3"/>
  </r>
  <r>
    <d v="2019-11-07T09:26:37"/>
    <d v="2019-11-07T09:45:12"/>
    <d v="2019-11-07T09:49:13"/>
    <x v="335"/>
    <s v="18:35"/>
    <n v="18.583333329297602"/>
    <s v="4:01"/>
    <n v="21.349999993108213"/>
    <s v="TRIAGE PRIORIDAD III"/>
    <s v="17173645-8"/>
    <s v="JOSE DEL CARMEN ARIAS                                                    "/>
    <s v="TRIAGE 3"/>
  </r>
  <r>
    <d v="2019-11-07T09:54:32"/>
    <d v="2019-11-07T09:58:27"/>
    <d v="2019-11-07T10:06:09"/>
    <x v="0"/>
    <s v="3:55"/>
    <n v="3.9166666707023978"/>
    <s v="7:42"/>
    <s v=""/>
    <s v="TRIAGE PRIORIDAD IV"/>
    <s v="41636467-5"/>
    <s v="MARIA FABIOLA ALZATE DE GIRALDO                                          "/>
    <s v="TRIAGE 4"/>
  </r>
  <r>
    <d v="2019-11-07T10:20:41"/>
    <d v="2019-11-07T10:23:38"/>
    <d v="2019-11-07T10:28:01"/>
    <x v="336"/>
    <s v="2:57"/>
    <n v="2.9500000085681677"/>
    <s v="4:23"/>
    <n v="2.6000000210478902"/>
    <s v="TRIAGE PRIORIDAD III"/>
    <s v="28517123-2"/>
    <s v="MARIA MAGOLA OVIEDO DE MOSQUERA                                          "/>
    <s v="TRIAGE 3"/>
  </r>
  <r>
    <d v="2019-11-07T10:26:59"/>
    <d v="2019-11-07T10:29:51"/>
    <d v="2019-11-07T10:33:57"/>
    <x v="337"/>
    <s v="2:52"/>
    <n v="2.8666666662320495"/>
    <s v="4:06"/>
    <n v="2.5833333609625697"/>
    <s v="TRIAGE PRIORIDAD III"/>
    <s v="2892290-7"/>
    <s v="CARLOS JULIO ENGATIVA GOMEZ                                              "/>
    <s v="TRIAGE 3"/>
  </r>
  <r>
    <d v="2019-11-07T10:59:38"/>
    <d v="2019-11-07T11:02:33"/>
    <d v="2019-11-07T11:05:28"/>
    <x v="0"/>
    <s v="2:55"/>
    <n v="2.9166666883975267"/>
    <s v="2:55"/>
    <s v=""/>
    <s v="TRIAGE PRIORIDAD IV"/>
    <s v="52500677-3"/>
    <s v="JOHANA MARIA PEREZ CHAPARRO                                              "/>
    <s v="TRIAGE 4"/>
  </r>
  <r>
    <d v="2019-11-07T11:02:11"/>
    <d v="2019-11-07T11:05:41"/>
    <d v="2019-11-07T11:08:54"/>
    <x v="338"/>
    <s v="3:30"/>
    <n v="3.5000000009313226"/>
    <s v="3:13"/>
    <n v="7.9999999841675162"/>
    <s v="TRIAGE PRIORIDAD III"/>
    <s v="79894237-62"/>
    <s v="ASMETH  ARCE CALDERON                                                    "/>
    <s v="TRIAGE 3"/>
  </r>
  <r>
    <d v="2019-11-07T11:06:28"/>
    <d v="2019-11-07T11:09:08"/>
    <d v="2019-11-07T11:11:57"/>
    <x v="0"/>
    <s v="2:40"/>
    <n v="2.6666666613891721"/>
    <s v="2:49"/>
    <s v=""/>
    <s v="TRIAGE PRIORIDAD IV"/>
    <s v="52380124-5"/>
    <s v="ERICA ROCIO BURBANO GUERRERO                                             "/>
    <s v="TRIAGE 4"/>
  </r>
  <r>
    <d v="2019-11-07T11:08:27"/>
    <d v="2019-11-07T11:16:08"/>
    <d v="2019-11-07T11:24:01"/>
    <x v="339"/>
    <s v="7:41"/>
    <n v="7.6833333587273955"/>
    <s v="7:53"/>
    <n v="1.8666666839271784"/>
    <s v="TRIAGE PRIORIDAD III"/>
    <s v="41627418-4"/>
    <s v="ELSA MARINA LOPEZ DIAZ                                                   "/>
    <s v="TRIAGE 3"/>
  </r>
  <r>
    <d v="2019-11-07T11:09:59"/>
    <d v="2019-11-07T11:12:30"/>
    <d v="2019-11-07T11:15:56"/>
    <x v="0"/>
    <s v="2:31"/>
    <n v="2.5166666368022561"/>
    <s v="3:26"/>
    <s v=""/>
    <s v="TRIAGE PRIORIDAD IV"/>
    <s v="1001314411-2"/>
    <s v="LUISA FERNANDA MONTOYA GAVIRIA                                           "/>
    <s v="TRIAGE 4"/>
  </r>
  <r>
    <d v="2019-11-07T11:11:41"/>
    <d v="2019-11-07T11:24:16"/>
    <d v="2019-11-07T11:30:39"/>
    <x v="0"/>
    <s v="12:35"/>
    <n v="12.583333309739828"/>
    <s v="6:23"/>
    <s v=""/>
    <s v="TRIAGE PRIORIDAD IV"/>
    <s v="147859-4"/>
    <s v="HERNAN  RINCON GUTIERREZ                                                 "/>
    <s v="TRIAGE 4"/>
  </r>
  <r>
    <d v="2019-11-07T11:14:00"/>
    <d v="2019-11-07T11:31:21"/>
    <d v="2019-11-07T11:35:47"/>
    <x v="340"/>
    <s v="17:21"/>
    <n v="17.349999980069697"/>
    <s v="4:26"/>
    <n v="3.9499999908730388"/>
    <s v="TRIAGE PRIORIDAD III"/>
    <s v="14396349-47"/>
    <s v="JESUS OBDULIO CASTILLO GAMEZ                                             "/>
    <s v="TRIAGE 3"/>
  </r>
  <r>
    <d v="2019-11-07T11:16:49"/>
    <d v="2019-11-07T11:36:00"/>
    <d v="2019-11-07T11:39:07"/>
    <x v="341"/>
    <s v="19:11"/>
    <n v="19.183333343826234"/>
    <s v="3:07"/>
    <n v="31.949999998323619"/>
    <s v="TRIAGE PRIORIDAD III"/>
    <s v="79752603-5"/>
    <s v="WOLLINTON  RAMIREZ BUSTOS                                                "/>
    <s v="TRIAGE 3"/>
  </r>
  <r>
    <d v="2019-11-07T11:19:43"/>
    <d v="2019-11-07T11:39:19"/>
    <d v="2019-11-07T11:42:41"/>
    <x v="0"/>
    <s v="19:36"/>
    <n v="19.60000001359731"/>
    <s v="3:22"/>
    <s v=""/>
    <s v="TRIAGE PRIORIDAD IV"/>
    <s v="1031176762-2"/>
    <s v="MILLER ANDRES ACEVEDO RIAO                                               "/>
    <s v="TRIAGE 4"/>
  </r>
  <r>
    <d v="2019-11-07T11:32:52"/>
    <d v="2019-11-07T11:42:50"/>
    <d v="2019-11-07T11:46:30"/>
    <x v="0"/>
    <s v="9:58"/>
    <n v="9.9666666705161333"/>
    <s v="3:40"/>
    <s v=""/>
    <s v="TRIAGE PRIORIDAD IV"/>
    <s v="4122036-1"/>
    <s v="ERNESTO  PARRA ROJAS                                                     "/>
    <s v="TRIAGE 4"/>
  </r>
  <r>
    <d v="2019-11-07T11:55:15"/>
    <d v="2019-11-07T11:57:00"/>
    <d v="2019-11-07T12:03:08"/>
    <x v="0"/>
    <s v="1:45"/>
    <n v="1.7500000214204192"/>
    <s v="6:08"/>
    <s v=""/>
    <s v="TRIAGE PRIORIDAD IV"/>
    <s v="11235003-5"/>
    <s v="MARCO TULIO URQUIJO LOZANO                                               "/>
    <s v="TRIAGE 4"/>
  </r>
  <r>
    <d v="2019-11-07T12:06:30"/>
    <d v="2019-11-07T12:12:50"/>
    <d v="2019-11-07T12:14:56"/>
    <x v="342"/>
    <s v="6:20"/>
    <n v="6.3333333469927311"/>
    <s v="2:06"/>
    <n v="21.133333328180015"/>
    <s v="TRIAGE PRIORIDAD III"/>
    <s v="19196493-1"/>
    <s v="NELBO  TIMARAN CORDOBA                                                   "/>
    <s v="TRIAGE 3"/>
  </r>
  <r>
    <d v="2019-11-07T12:12:50"/>
    <d v="2019-11-07T12:15:42"/>
    <d v="2019-11-07T12:20:12"/>
    <x v="343"/>
    <s v="2:52"/>
    <n v="2.8666666662320495"/>
    <s v="4:30"/>
    <n v="36.433333363384008"/>
    <s v="TRIAGE PRIORIDAD III"/>
    <s v="1024469214-2"/>
    <s v="JORGE ELIECER LOPEZ CAMELO                                               "/>
    <s v="TRIAGE 3"/>
  </r>
  <r>
    <d v="2019-11-07T12:15:57"/>
    <d v="2019-11-07T12:20:37"/>
    <d v="2019-11-07T12:34:41"/>
    <x v="0"/>
    <s v="4:40"/>
    <n v="4.6666666679084301"/>
    <s v="14:04"/>
    <s v=""/>
    <s v="TRIAGE PRIORIDAD IV"/>
    <s v="1012357567-4"/>
    <s v="OSCAR ISAAC GONZALEZ SUSATAMA                                            "/>
    <s v="TRIAGE 4"/>
  </r>
  <r>
    <d v="2019-11-07T12:30:02"/>
    <d v="2019-11-07T12:37:00"/>
    <d v="2019-11-07T12:40:24"/>
    <x v="344"/>
    <s v="6:58"/>
    <n v="6.9666666816920042"/>
    <s v="3:24"/>
    <n v="28.533333339728415"/>
    <s v="TRIAGE PRIORIDAD III"/>
    <s v="80237061-1"/>
    <s v="ELKIN EDUARDO GONZALEZ BALLESTEROS                                       "/>
    <s v="TRIAGE 3"/>
  </r>
  <r>
    <d v="2019-11-07T12:33:03"/>
    <d v="2019-11-07T12:41:13"/>
    <d v="2019-11-07T12:45:22"/>
    <x v="345"/>
    <s v="8:10"/>
    <n v="8.1666666688397527"/>
    <s v="4:09"/>
    <n v="45.250000027008355"/>
    <s v="TRIAGE PRIORIDAD III"/>
    <s v="52821775-2"/>
    <s v="JENNY MARCELA MORENO RODRIGUEZ                                           "/>
    <s v="TRIAGE 3"/>
  </r>
  <r>
    <d v="2019-11-07T12:37:54"/>
    <d v="2019-11-07T12:45:56"/>
    <d v="2019-11-07T12:53:28"/>
    <x v="0"/>
    <s v="8:02"/>
    <n v="8.033333346247673"/>
    <s v="7:32"/>
    <s v=""/>
    <s v="TRIAGE PRIORIDAD III"/>
    <s v="51842240-5"/>
    <s v="LUZ AMPARO ZAPATA MENDEZ                                                 "/>
    <s v="TRIAGE 3"/>
  </r>
  <r>
    <d v="2019-11-07T12:41:45"/>
    <d v="2019-11-07T12:55:28"/>
    <d v="2019-11-07T13:12:53"/>
    <x v="0"/>
    <s v="13:43"/>
    <n v="13.716666698455811"/>
    <s v="17:25"/>
    <s v=""/>
    <s v="TRIAGE PRIORIDAD IV"/>
    <s v="51980334-1"/>
    <s v="ADRIANA  FLOREZ ROA                                                      "/>
    <s v="TRIAGE 4"/>
  </r>
  <r>
    <d v="2019-11-07T12:45:06"/>
    <d v="2019-11-07T13:13:08"/>
    <d v="2019-11-07T13:22:40"/>
    <x v="0"/>
    <s v="28:02"/>
    <n v="28.033333327621222"/>
    <s v="9:32"/>
    <s v=""/>
    <s v="TRIAGE PRIORIDAD IV"/>
    <s v="79104670-4"/>
    <s v="ALVARO HERNANDO GOMEZ PINTO                                              "/>
    <s v="TRIAGE 4"/>
  </r>
  <r>
    <d v="2019-11-07T12:46:17"/>
    <d v="2019-11-07T13:18:56"/>
    <d v="2019-11-07T13:21:48"/>
    <x v="346"/>
    <s v="32:39"/>
    <n v="32.65000001527369"/>
    <s v="2:52"/>
    <n v="24.633333329111338"/>
    <s v="TRIAGE PRIORIDAD III"/>
    <s v="4494892-1"/>
    <s v="GILDARDO DE JESUS ARANGO BUSTAMANTE                                      "/>
    <s v="TRIAGE 3"/>
  </r>
  <r>
    <d v="2019-11-07T12:55:44"/>
    <d v="2019-11-07T13:23:19"/>
    <d v="2019-11-07T13:30:58"/>
    <x v="347"/>
    <s v="27:35"/>
    <n v="27.583333337679505"/>
    <s v="7:39"/>
    <n v="2.2000000113621354"/>
    <s v="TRIAGE PRIORIDAD II"/>
    <s v="20408795-6"/>
    <s v="MARIA GLORIA GUTIERREZ COLMENAREZ                                        "/>
    <s v="TRIAGE 2"/>
  </r>
  <r>
    <d v="2019-11-07T13:08:57"/>
    <d v="2019-11-07T13:32:07"/>
    <d v="2019-11-07T13:36:32"/>
    <x v="348"/>
    <s v="23:10"/>
    <n v="23.166666654869914"/>
    <s v="4:25"/>
    <n v="28.099999967962503"/>
    <s v="TRIAGE PRIORIDAD III"/>
    <s v="52969699-1"/>
    <s v="DIANA SHIRLEY REYES RAMIREZ                                              "/>
    <s v="TRIAGE 3"/>
  </r>
  <r>
    <d v="2019-11-07T13:15:08"/>
    <d v="2019-11-07T13:36:50"/>
    <d v="2019-11-07T13:41:57"/>
    <x v="349"/>
    <s v="21:42"/>
    <n v="21.69999998062849"/>
    <s v="5:07"/>
    <n v="36.133333314210176"/>
    <s v="TRIAGE PRIORIDAD III"/>
    <s v="20578481-5"/>
    <s v="ROSA MARIA MARTINEZ GUZMAN                                               "/>
    <s v="TRIAGE 3"/>
  </r>
  <r>
    <d v="2019-11-07T13:25:05"/>
    <d v="2019-11-07T13:42:34"/>
    <d v="2019-11-07T13:45:55"/>
    <x v="0"/>
    <s v="17:29"/>
    <n v="17.483333302661777"/>
    <s v="3:21"/>
    <s v=""/>
    <s v="TRIAGE PRIORIDAD III"/>
    <s v="1001274404-2"/>
    <s v="CLAUDIA GISSELA RINCON SABALA                                            "/>
    <s v="TRIAGE 3"/>
  </r>
  <r>
    <d v="2019-11-07T13:38:13"/>
    <d v="2019-11-07T13:47:22"/>
    <d v="2019-11-07T13:52:05"/>
    <x v="0"/>
    <s v="9:09"/>
    <n v="9.1500000329688191"/>
    <s v="4:43"/>
    <s v=""/>
    <s v="TRIAGE PRIORIDAD IV"/>
    <s v="15957773-2"/>
    <s v="ALFONSO  LOPEZ ZULUAGA                                                   "/>
    <s v="TRIAGE 4"/>
  </r>
  <r>
    <d v="2019-11-07T13:56:30"/>
    <d v="2019-11-07T14:01:31"/>
    <d v="2019-11-07T14:08:59"/>
    <x v="350"/>
    <s v="5:01"/>
    <n v="5.0166666554287076"/>
    <s v="7:28"/>
    <n v="17.033333354629576"/>
    <s v="TRIAGE PRIORIDAD III"/>
    <s v="1012453042-1"/>
    <s v="LAURA VALENTINA MORALES BOTERO                                           "/>
    <s v="TRIAGE 3"/>
  </r>
  <r>
    <d v="2019-11-07T14:04:47"/>
    <d v="2019-11-07T14:10:01"/>
    <d v="2019-11-07T14:14:30"/>
    <x v="0"/>
    <s v="5:14"/>
    <n v="5.2333333203569055"/>
    <s v="4:29"/>
    <s v=""/>
    <s v="TRIAGE PRIORIDAD IV"/>
    <s v="20320313-3"/>
    <s v="MARIA DIOSELINA PINZON DE SALAMANCA                                      "/>
    <s v="TRIAGE 4"/>
  </r>
  <r>
    <d v="2019-11-07T14:34:37"/>
    <d v="2019-11-07T14:39:37"/>
    <d v="2019-11-07T14:41:47"/>
    <x v="351"/>
    <s v="5:00"/>
    <n v="4.9999999953433871"/>
    <s v="2:10"/>
    <n v="5.3500000247731805"/>
    <s v="TRIAGE PRIORIDAD III"/>
    <s v="21039682-2"/>
    <s v="MARIA EVIDALIA CASTAÑEDA DE GUZMAN                                       "/>
    <s v="TRIAGE 3"/>
  </r>
  <r>
    <d v="2019-11-07T14:38:06"/>
    <d v="2019-11-07T14:42:16"/>
    <d v="2019-11-07T14:46:52"/>
    <x v="0"/>
    <s v="4:10"/>
    <n v="4.1666666558012366"/>
    <s v="4:36"/>
    <s v=""/>
    <s v="TRIAGE PRIORIDAD IV"/>
    <s v="1023006153-1"/>
    <s v="JOHN EDISSON DIAZ SANTANA                                                "/>
    <s v="TRIAGE 4"/>
  </r>
  <r>
    <d v="2019-11-07T14:45:31"/>
    <d v="2019-11-07T14:47:51"/>
    <d v="2019-11-07T14:51:19"/>
    <x v="352"/>
    <s v="2:20"/>
    <n v="2.333333333954215"/>
    <s v="3:28"/>
    <n v="9.3333333358168602"/>
    <s v="TRIAGE PRIORIDAD III"/>
    <s v="1023965149-2"/>
    <s v="JENNIFER ALEXANDRA AREVALO CRISTIANO                                     "/>
    <s v="TRIAGE 3"/>
  </r>
  <r>
    <d v="2019-11-07T14:46:40"/>
    <d v="2019-11-07T14:52:08"/>
    <d v="2019-11-07T14:57:16"/>
    <x v="0"/>
    <s v="5:28"/>
    <n v="5.4666666872799397"/>
    <s v="5:08"/>
    <s v=""/>
    <s v="TRIAGE PRIORIDAD IV"/>
    <s v="51800659-3"/>
    <s v="ANA DEL CARMEN CRISTIANO CHIA                                            "/>
    <s v="TRIAGE 4"/>
  </r>
  <r>
    <d v="2019-11-07T14:49:53"/>
    <d v="2019-11-07T14:57:37"/>
    <d v="2019-11-07T15:01:02"/>
    <x v="353"/>
    <s v="7:44"/>
    <n v="7.733333338983357"/>
    <s v="3:25"/>
    <n v="4.6500000078231096"/>
    <s v="TRIAGE PRIORIDAD III"/>
    <s v="51979570-1"/>
    <s v="AURA CELIA ARIZA                                                         "/>
    <s v="TRIAGE 3"/>
  </r>
  <r>
    <d v="2019-11-07T15:03:06"/>
    <d v="2019-11-07T15:05:56"/>
    <d v="2019-11-07T15:08:51"/>
    <x v="354"/>
    <s v="2:50"/>
    <n v="2.8333333460614085"/>
    <s v="2:55"/>
    <n v="12.75000003632158"/>
    <s v="TRIAGE PRIORIDAD III"/>
    <s v="1024588299-1"/>
    <s v="WILIAN ANDRES DIAZ CIFUENTES                                             "/>
    <s v="TRIAGE 3"/>
  </r>
  <r>
    <d v="2019-11-07T15:21:57"/>
    <d v="2019-11-07T15:34:00"/>
    <d v="2019-11-07T15:43:06"/>
    <x v="0"/>
    <s v="12:03"/>
    <n v="12.049999977461994"/>
    <s v="9:06"/>
    <s v=""/>
    <s v="TRIAGE PRIORIDAD IV"/>
    <s v="1000786295-1"/>
    <s v="KAREN NATALIA JIMENEZ PARRA                                              "/>
    <s v="TRIAGE 4"/>
  </r>
  <r>
    <d v="2019-11-07T15:25:02"/>
    <d v="2019-11-07T15:26:37"/>
    <d v="2019-11-07T15:30:26"/>
    <x v="355"/>
    <s v="1:35"/>
    <n v="1.5833333367481828"/>
    <s v="3:49"/>
    <n v="0.96666666213423014"/>
    <s v="TRIAGE PRIORIDAD III"/>
    <s v="1010189512-3"/>
    <s v="ANA CAROLINA ANZOLA CASTELLANOS                                          "/>
    <s v="TRIAGE 3"/>
  </r>
  <r>
    <d v="2019-11-07T15:26:20"/>
    <d v="2019-11-07T15:44:37"/>
    <d v="2019-11-07T15:55:35"/>
    <x v="0"/>
    <s v="18:17"/>
    <n v="18.283333322033286"/>
    <s v="10:58"/>
    <s v=""/>
    <s v="TRIAGE PRIORIDAD IV"/>
    <s v="1076667204-1"/>
    <s v="JEISSON FERNANDO PORRAS ALVARADO                                         "/>
    <s v="TRIAGE 4"/>
  </r>
  <r>
    <d v="2019-11-07T15:39:09"/>
    <d v="2019-11-07T15:57:32"/>
    <d v="2019-11-07T16:06:55"/>
    <x v="0"/>
    <s v="18:23"/>
    <n v="18.383333324454725"/>
    <s v="9:23"/>
    <s v=""/>
    <s v="TRIAGE PRIORIDAD III"/>
    <s v="1000855860-1"/>
    <s v="ANDRES SANTIAGO RUIZ SARMIENTO                                           "/>
    <s v="TRIAGE 3"/>
  </r>
  <r>
    <d v="2019-11-07T15:52:06"/>
    <d v="2019-11-07T16:08:53"/>
    <d v="2019-11-07T16:13:20"/>
    <x v="0"/>
    <s v="16:47"/>
    <n v="16.783333327621222"/>
    <s v="4:27"/>
    <s v=""/>
    <s v="TRIAGE PRIORIDAD IV"/>
    <s v="41781198-5"/>
    <s v="MARIA RAQUEL BOLAÑOS RODRIGUEZ                                           "/>
    <s v="TRIAGE 4"/>
  </r>
  <r>
    <d v="2019-11-07T16:05:16"/>
    <d v="2019-11-07T16:13:48"/>
    <d v="2019-11-07T16:22:04"/>
    <x v="0"/>
    <s v="8:32"/>
    <n v="8.5333333164453506"/>
    <s v="8:16"/>
    <s v=""/>
    <s v="TRIAGE PRIORIDAD IV"/>
    <s v="2211463-18"/>
    <s v="MACARIO  ASTROSA SALAZAR                                                 "/>
    <s v="TRIAGE 4"/>
  </r>
  <r>
    <d v="2019-11-07T16:14:32"/>
    <d v="2019-11-07T16:24:02"/>
    <d v="2019-11-07T16:35:14"/>
    <x v="0"/>
    <s v="9:30"/>
    <n v="9.5000000204890966"/>
    <s v="11:12"/>
    <s v=""/>
    <s v="TRIAGE PRIORIDAD IV"/>
    <s v="20121703-9"/>
    <s v="NATIVIDAD  RONCANCIO DE CASTAÑEDA                                        "/>
    <s v="TRIAGE 4"/>
  </r>
  <r>
    <d v="2019-11-07T16:17:53"/>
    <d v="2019-11-07T16:35:32"/>
    <d v="2019-11-07T16:39:56"/>
    <x v="356"/>
    <s v="17:39"/>
    <n v="17.649999987334013"/>
    <s v="4:24"/>
    <n v="3.066666629165411"/>
    <s v="TRIAGE PRIORIDAD III"/>
    <s v="19236488-5"/>
    <s v="JOSE GUSTAVO BARRANTES JUTINICO                                          "/>
    <s v="TRIAGE 3"/>
  </r>
  <r>
    <d v="2019-11-07T16:37:03"/>
    <d v="2019-11-07T16:40:11"/>
    <d v="2019-11-07T16:50:31"/>
    <x v="0"/>
    <s v="3:08"/>
    <n v="3.1333333533257246"/>
    <s v="10:20"/>
    <s v=""/>
    <s v="TRIAGE PRIORIDAD IV"/>
    <s v="35327760-3"/>
    <s v="ISABEL  OLAYA                                                            "/>
    <s v="TRIAGE 4"/>
  </r>
  <r>
    <d v="2019-11-07T16:45:20"/>
    <d v="2019-11-07T16:50:47"/>
    <d v="2019-11-07T16:59:38"/>
    <x v="0"/>
    <s v="5:27"/>
    <n v="5.4500000271946192"/>
    <s v="8:51"/>
    <s v=""/>
    <s v="TRIAGE PRIORIDAD IV"/>
    <s v="20107636-7"/>
    <s v="EMMA  PAEZ PINZON                                                        "/>
    <s v="TRIAGE 4"/>
  </r>
  <r>
    <d v="2019-11-07T16:55:22"/>
    <d v="2019-11-07T17:08:35"/>
    <d v="2019-11-07T17:16:42"/>
    <x v="357"/>
    <s v="13:13"/>
    <n v="13.216666686348617"/>
    <s v="8:07"/>
    <n v="3.9833333529531956"/>
    <s v="TRIAGE PRIORIDAD III"/>
    <s v="451025-2"/>
    <s v="RUBEN  BENAVIDES                                                         "/>
    <s v="TRIAGE 3"/>
  </r>
  <r>
    <d v="2019-11-07T17:06:07"/>
    <d v="2019-11-07T17:06:17"/>
    <d v="2019-11-07T17:08:04"/>
    <x v="358"/>
    <s v="0:10"/>
    <n v="0.16666668467223644"/>
    <s v="1:47"/>
    <n v="3.6000000033527613"/>
    <s v="TRIAGE PRIORIDAD III"/>
    <s v="20107636-8"/>
    <s v="EMMA  PAEZ PINZON                                                        "/>
    <s v="TRIAGE 3"/>
  </r>
  <r>
    <d v="2019-11-07T17:17:04"/>
    <d v="2019-11-07T17:19:40"/>
    <d v="2019-11-07T17:25:14"/>
    <x v="0"/>
    <s v="2:36"/>
    <n v="2.6000000210478902"/>
    <s v="5:34"/>
    <s v=""/>
    <s v="TRIAGE PRIORIDAD IV"/>
    <s v="52519492-1"/>
    <s v="SANDRA MILENA CURREA                                                     "/>
    <s v="TRIAGE 4"/>
  </r>
  <r>
    <d v="2019-11-07T17:19:21"/>
    <d v="2019-11-07T17:28:20"/>
    <d v="2019-11-07T17:28:49"/>
    <x v="359"/>
    <s v="8:59"/>
    <n v="8.9833333482965827"/>
    <s v="0:29"/>
    <n v="3.1999999936670065"/>
    <s v="TRIAGE PRIORIDAD III"/>
    <s v="80049037-1"/>
    <s v="GONZALO ALBERTO MORALES DIAZ                                             "/>
    <s v="TRIAGE 3"/>
  </r>
  <r>
    <d v="2019-11-07T17:37:16"/>
    <d v="2019-11-07T17:40:57"/>
    <d v="2019-11-07T17:45:36"/>
    <x v="360"/>
    <s v="3:41"/>
    <n v="3.6833333456888795"/>
    <s v="4:39"/>
    <n v="57.900000018998981"/>
    <s v="TRIAGE PRIORIDAD III"/>
    <s v="22388507-1"/>
    <s v="CIELO ESTHER GONZALEZ MERCADO                                            "/>
    <s v="TRIAGE 3"/>
  </r>
  <r>
    <d v="2019-11-07T17:56:10"/>
    <d v="2019-11-07T18:02:41"/>
    <d v="2019-11-07T18:12:10"/>
    <x v="361"/>
    <s v="6:31"/>
    <n v="6.5166666498407722"/>
    <s v="9:29"/>
    <n v="46.416666652075946"/>
    <s v="TRIAGE PRIORIDAD III"/>
    <s v="17090564-15"/>
    <s v="CARLOS ALBERTO MONROY ALVARADO                                           "/>
    <s v="TRIAGE 3"/>
  </r>
  <r>
    <d v="2019-11-07T17:58:57"/>
    <d v="2019-11-07T18:12:34"/>
    <d v="2019-11-07T18:15:48"/>
    <x v="0"/>
    <s v="13:37"/>
    <n v="13.616666654124856"/>
    <s v="3:14"/>
    <s v=""/>
    <s v="TRIAGE PRIORIDAD IV"/>
    <s v="1013630635-5"/>
    <s v="NURY MALLERLY BELTRAN SANABRIA                                           "/>
    <s v="TRIAGE 4"/>
  </r>
  <r>
    <d v="2019-11-07T18:05:32"/>
    <d v="2019-11-07T18:20:31"/>
    <d v="2019-11-07T18:27:40"/>
    <x v="362"/>
    <s v="14:59"/>
    <n v="14.983333325944841"/>
    <s v="7:09"/>
    <n v="41.2999999942258"/>
    <s v="TRIAGE PRIORIDAD III"/>
    <s v="35485977-1"/>
    <s v="GLADYS  HEREDIA                                                          "/>
    <s v="TRIAGE 3"/>
  </r>
  <r>
    <d v="2019-11-07T18:33:42"/>
    <d v="2019-11-07T18:42:03"/>
    <d v="2019-11-07T18:47:44"/>
    <x v="363"/>
    <s v="8:21"/>
    <n v="8.3499999716877937"/>
    <s v="5:41"/>
    <n v="30.18333331681788"/>
    <s v="TRIAGE PRIORIDAD III"/>
    <s v="79436127-1"/>
    <s v="CAMILO LAUDELINO CRUZ RINCON                                             "/>
    <s v="TRIAGE 3"/>
  </r>
  <r>
    <d v="2019-11-07T18:59:08"/>
    <d v="2019-11-07T19:01:46"/>
    <d v="2019-11-07T19:04:32"/>
    <x v="364"/>
    <s v="2:38"/>
    <n v="2.6333333412185311"/>
    <s v="2:46"/>
    <n v="25.116666681133211"/>
    <s v="TRIAGE PRIORIDAD III"/>
    <s v="20313103-3"/>
    <s v="HILDA MARIA ROMERO VDA DE ABRIL                                          "/>
    <s v="TRIAGE 3"/>
  </r>
  <r>
    <d v="2019-11-07T19:52:42"/>
    <d v="2019-11-07T20:03:02"/>
    <d v="2019-11-07T20:06:45"/>
    <x v="365"/>
    <s v="10:20"/>
    <n v="10.333333318121731"/>
    <s v="3:43"/>
    <n v="19.683333355933428"/>
    <s v="TRIAGE PRIORIDAD III"/>
    <s v="52210000-3"/>
    <s v="CLAUDIA LILIANA PERDOMO TRUJILLO                                         "/>
    <s v="TRIAGE 3"/>
  </r>
  <r>
    <d v="2019-11-07T19:53:27"/>
    <d v="2019-11-07T20:07:29"/>
    <d v="2019-11-07T20:17:16"/>
    <x v="0"/>
    <s v="14:02"/>
    <n v="14.033333323895931"/>
    <s v="9:47"/>
    <s v=""/>
    <s v="TRIAGE PRIORIDAD IV"/>
    <s v="53120312-1"/>
    <s v="DIANA LUCIA MALDONADO BARRIGA                                            "/>
    <s v="TRIAGE 4"/>
  </r>
  <r>
    <d v="2019-11-07T20:08:39"/>
    <d v="2019-11-07T20:39:28"/>
    <d v="2019-11-07T20:43:04"/>
    <x v="366"/>
    <s v="30:49"/>
    <n v="30.816666693426669"/>
    <s v="3:36"/>
    <n v="54.233333333395422"/>
    <s v="TRIAGE PRIORIDAD III"/>
    <s v="1023974363-1"/>
    <s v="PAULA VANNESA HERNANDEZ PEDRAZA                                          "/>
    <s v="TRIAGE 3"/>
  </r>
  <r>
    <d v="2019-11-07T20:20:42"/>
    <d v="2019-11-07T20:43:32"/>
    <d v="2019-11-07T20:47:25"/>
    <x v="0"/>
    <s v="22:50"/>
    <n v="22.833333327434957"/>
    <s v="3:53"/>
    <s v=""/>
    <s v="TRIAGE PRIORIDAD IV"/>
    <s v="1023948583-1"/>
    <s v="ERICK DUBAN QUIROGA ROLDAN                                               "/>
    <s v="TRIAGE 4"/>
  </r>
  <r>
    <d v="2019-11-07T20:54:48"/>
    <d v="2019-11-07T20:59:43"/>
    <d v="2019-11-07T21:01:32"/>
    <x v="367"/>
    <s v="4:55"/>
    <n v="4.9166666530072689"/>
    <s v="1:49"/>
    <n v="22.633333364501595"/>
    <s v="TRIAGE PRIORIDAD III"/>
    <s v="20200874-9"/>
    <s v="MARIA LEONILDE OSORIO ANGEL                                              "/>
    <s v="TRIAGE 3"/>
  </r>
  <r>
    <d v="2019-11-07T21:10:13"/>
    <d v="2019-11-07T21:26:27"/>
    <d v="2019-11-07T21:30:39"/>
    <x v="368"/>
    <s v="16:14"/>
    <n v="16.233333335258067"/>
    <s v="4:12"/>
    <n v="47.933333306573331"/>
    <s v="TRIAGE PRIORIDAD III"/>
    <s v="254646-42"/>
    <s v="AGAPITO  GUERRERO RAMIREZ                                                "/>
    <s v="TRIAGE 3"/>
  </r>
  <r>
    <d v="2019-11-07T22:33:12"/>
    <d v="2019-11-07T22:44:50"/>
    <d v="2019-11-07T22:49:46"/>
    <x v="369"/>
    <s v="11:38"/>
    <n v="11.633333349600434"/>
    <s v="4:56"/>
    <n v="14.883333323523402"/>
    <s v="TRIAGE PRIORIDAD III"/>
    <s v="189756-1"/>
    <s v="MARCO ELIAS BETANCOURT RODRIGUEZ                                         "/>
    <s v="TRIAGE 3"/>
  </r>
  <r>
    <d v="2019-11-07T22:43:12"/>
    <d v="2019-11-07T22:57:10"/>
    <d v="2019-11-07T23:01:32"/>
    <x v="0"/>
    <s v="13:58"/>
    <n v="13.966666683554649"/>
    <s v="4:22"/>
    <s v=""/>
    <s v="TRIAGE PRIORIDAD IV"/>
    <s v="13888575-1"/>
    <s v="POMPILIO  CARO GUTIERREZ                                                 "/>
    <s v="TRIAGE 4"/>
  </r>
  <r>
    <d v="2019-11-07T23:01:35"/>
    <d v="2019-11-07T23:25:09"/>
    <d v="2019-11-07T23:35:29"/>
    <x v="0"/>
    <s v="23:34"/>
    <n v="23.566666664555669"/>
    <s v="10:20"/>
    <s v=""/>
    <s v="TRIAGE PRIORIDAD IV"/>
    <s v="20490839-1"/>
    <s v="MARIA DEL CARMEN QUINTANA TRIANA                                         "/>
    <s v="TRIAGE 4"/>
  </r>
  <r>
    <d v="2019-11-08T00:48:06"/>
    <d v="2019-11-08T01:06:30"/>
    <d v="2019-11-08T01:08:14"/>
    <x v="370"/>
    <s v="18:24"/>
    <n v="18.400000026449561"/>
    <s v="1:44"/>
    <n v="0.58333331253379583"/>
    <s v="TRIAGE PRIORIDAD I"/>
    <s v="1000993290-1"/>
    <s v="INGRID KATHERIN CHAVERRA BLANDON                                         "/>
    <s v="TRIAGE 1"/>
  </r>
  <r>
    <d v="2019-11-08T02:56:27"/>
    <d v="2019-11-08T03:25:18"/>
    <d v="2019-11-08T03:30:07"/>
    <x v="371"/>
    <s v="28:51"/>
    <n v="28.849999965168536"/>
    <s v="4:49"/>
    <n v="1.7833333415910602"/>
    <s v="TRIAGE PRIORIDAD III"/>
    <s v="1023916993-1"/>
    <s v="OSCAR ANDRES GUEVARA BERMUDEZ                                            "/>
    <s v="TRIAGE 3"/>
  </r>
  <r>
    <d v="2019-11-08T04:46:58"/>
    <d v="2019-11-08T04:54:56"/>
    <d v="2019-11-08T04:58:08"/>
    <x v="0"/>
    <s v="7:58"/>
    <n v="7.9666666639968753"/>
    <s v="3:12"/>
    <s v=""/>
    <s v="TRIAGE PRIORIDAD IV"/>
    <s v="1010068142-1"/>
    <s v="VALENTINA  CRUZ ALONSO                                                   "/>
    <s v="TRIAGE 4"/>
  </r>
  <r>
    <d v="2019-11-08T04:52:14"/>
    <d v="2019-11-08T05:04:26"/>
    <d v="2019-11-08T05:06:23"/>
    <x v="372"/>
    <s v="12:12"/>
    <n v="12.20000000204891"/>
    <s v="1:57"/>
    <n v="10.400000000372529"/>
    <s v="TRIAGE PRIORIDAD III"/>
    <s v="1013597952-4"/>
    <s v="EDSSON LEANDRO SANCHEZ REYES                                             "/>
    <s v="TRIAGE 3"/>
  </r>
  <r>
    <d v="2019-11-08T05:16:56"/>
    <d v="2019-11-08T05:25:46"/>
    <d v="2019-11-08T05:31:19"/>
    <x v="373"/>
    <s v="8:50"/>
    <n v="8.8333333237096667"/>
    <s v="5:33"/>
    <n v="2.7666666638106108"/>
    <s v="TRIAGE PRIORIDAD III"/>
    <s v="41557893-10"/>
    <s v="OLINDA  PEÑA DE ZAMORA                                                   "/>
    <s v="TRIAGE 3"/>
  </r>
  <r>
    <d v="2019-11-08T06:04:43"/>
    <d v="2019-11-08T06:10:55"/>
    <d v="2019-11-08T06:18:02"/>
    <x v="0"/>
    <s v="6:12"/>
    <n v="6.2000000244006515"/>
    <s v="7:07"/>
    <s v=""/>
    <s v="TRIAGE PRIORIDAD IV"/>
    <s v="23262545-4"/>
    <s v="ROSA ELENA FERNANDEZ                                                     "/>
    <s v="TRIAGE 4"/>
  </r>
  <r>
    <d v="2019-11-08T06:07:53"/>
    <d v="2019-11-08T06:18:48"/>
    <d v="2019-11-08T06:24:39"/>
    <x v="374"/>
    <s v="10:55"/>
    <n v="10.916666672565043"/>
    <s v="5:51"/>
    <n v="9.4000000180676579"/>
    <s v="TRIAGE PRIORIDAD III"/>
    <s v="4210649-2"/>
    <s v="MARIO ALFONSO DAZA ROLDAN                                                "/>
    <s v="TRIAGE 3"/>
  </r>
  <r>
    <d v="2019-11-08T06:27:24"/>
    <d v="2019-11-08T06:30:21"/>
    <d v="2019-11-08T06:33:47"/>
    <x v="375"/>
    <s v="2:57"/>
    <n v="2.9500000085681677"/>
    <s v="3:26"/>
    <n v="1.5833333367481828"/>
    <s v="TRIAGE PRIORIDAD III"/>
    <s v="3015333-1"/>
    <s v="JOSE ALVARO GARAY AGUDELO                                                "/>
    <s v="TRIAGE 3"/>
  </r>
  <r>
    <d v="2019-11-08T06:40:42"/>
    <d v="2019-11-08T06:47:40"/>
    <d v="2019-11-08T06:54:52"/>
    <x v="0"/>
    <s v="6:58"/>
    <n v="6.9666666816920042"/>
    <s v="7:12"/>
    <s v=""/>
    <s v="TRIAGE PRIORIDAD IV"/>
    <s v="1010190241-2"/>
    <s v="PAULA ADREA VALENCIA MORALES                                             "/>
    <s v="TRIAGE 4"/>
  </r>
  <r>
    <d v="2019-11-08T07:36:14"/>
    <d v="2019-11-08T07:46:42"/>
    <d v="2019-11-08T07:52:54"/>
    <x v="0"/>
    <s v="10:28"/>
    <n v="10.466666640713811"/>
    <s v="6:12"/>
    <s v=""/>
    <s v="TRIAGE PRIORIDAD IV"/>
    <s v="51764417-5"/>
    <s v="SIXTA SENAIDA ASTUDILLO ROMERO                                           "/>
    <s v="TRIAGE 4"/>
  </r>
  <r>
    <d v="2019-11-08T07:45:48"/>
    <d v="2019-11-08T07:51:23"/>
    <d v="2019-11-08T07:56:49"/>
    <x v="376"/>
    <s v="5:35"/>
    <n v="5.583333307877183"/>
    <s v="5:26"/>
    <n v="4.7166666481643915"/>
    <s v="TRIAGE PRIORIDAD III"/>
    <s v="1023903131-1"/>
    <s v="LEONARDO ANTONIO MONDRAGON MORENO                                        "/>
    <s v="TRIAGE 3"/>
  </r>
  <r>
    <d v="2019-11-08T08:05:38"/>
    <d v="2019-11-08T08:14:03"/>
    <d v="2019-11-08T08:19:38"/>
    <x v="0"/>
    <s v="8:25"/>
    <n v="8.4166666539385915"/>
    <s v="5:35"/>
    <s v=""/>
    <s v="TRIAGE PRIORIDAD IV"/>
    <s v="18412969-1"/>
    <s v="HEVER  GARZON GOMEZ                                                      "/>
    <s v="TRIAGE 4"/>
  </r>
  <r>
    <d v="2019-11-08T08:08:28"/>
    <d v="2019-11-08T08:19:53"/>
    <d v="2019-11-08T08:31:26"/>
    <x v="0"/>
    <s v="11:25"/>
    <n v="11.416666684672236"/>
    <s v="11:33"/>
    <s v=""/>
    <s v="TRIAGE PRIORIDAD IV"/>
    <s v="20038081-4"/>
    <s v="EMMA  SANCHEZ VIUDA DE MEDINA                                            "/>
    <s v="TRIAGE 4"/>
  </r>
  <r>
    <d v="2019-11-08T08:14:11"/>
    <d v="2019-11-08T08:31:40"/>
    <d v="2019-11-08T08:38:52"/>
    <x v="0"/>
    <s v="17:29"/>
    <n v="17.483333344571292"/>
    <s v="7:12"/>
    <s v=""/>
    <s v="TRIAGE PRIORIDAD IV"/>
    <s v="19213901-8"/>
    <s v="MISAEL  CARO JIMENEZ                                                     "/>
    <s v="TRIAGE 4"/>
  </r>
  <r>
    <d v="2019-11-08T08:16:43"/>
    <d v="2019-11-08T08:32:23"/>
    <d v="2019-11-08T08:43:36"/>
    <x v="0"/>
    <s v="15:40"/>
    <n v="15.666666682809591"/>
    <s v="11:13"/>
    <s v=""/>
    <s v="TRIAGE PRIORIDAD IV"/>
    <s v="41699030-1"/>
    <s v="MARIA DEL CARMEN MORENO                                                  "/>
    <s v="TRIAGE 4"/>
  </r>
  <r>
    <d v="2019-11-08T08:22:04"/>
    <d v="2019-11-08T08:39:08"/>
    <d v="2019-11-08T08:47:33"/>
    <x v="0"/>
    <s v="17:04"/>
    <n v="17.066666632890701"/>
    <s v="8:25"/>
    <s v=""/>
    <s v="TRIAGE PRIORIDAD IV"/>
    <s v="41444502-44"/>
    <s v="MARIA ISMENIA MONTILLA URIBE                                             "/>
    <s v="TRIAGE 4"/>
  </r>
  <r>
    <d v="2019-11-08T08:26:06"/>
    <d v="2019-11-08T08:47:54"/>
    <d v="2019-11-08T08:51:24"/>
    <x v="0"/>
    <s v="21:48"/>
    <n v="21.799999983049929"/>
    <s v="3:30"/>
    <s v=""/>
    <s v="TRIAGE PRIORIDAD V"/>
    <s v="19443434-1"/>
    <s v="CARLOS JULIO CENDALES                                                    "/>
    <s v="TRIAGE 5"/>
  </r>
  <r>
    <d v="2019-11-08T08:29:51"/>
    <d v="2019-11-08T08:51:35"/>
    <d v="2019-11-08T08:54:53"/>
    <x v="377"/>
    <s v="21:44"/>
    <n v="21.733333342708647"/>
    <s v="3:18"/>
    <n v="0.91666663996875286"/>
    <s v="TRIAGE PRIORIDAD III"/>
    <s v="145108-12"/>
    <s v="GABRIEL  FONSECA PEDRAZA                                                 "/>
    <s v="TRIAGE 3"/>
  </r>
  <r>
    <d v="2019-11-08T08:48:25"/>
    <d v="2019-11-08T08:55:45"/>
    <d v="2019-11-08T09:00:54"/>
    <x v="378"/>
    <s v="7:20"/>
    <n v="7.3333333292976022"/>
    <s v="5:09"/>
    <n v="0.30000000726431608"/>
    <s v="TRIAGE PRIORIDAD III"/>
    <s v="41579543-3"/>
    <s v="BLANCA CECILIA SIERRA DE MARTINEZ                                        "/>
    <s v="TRIAGE 3"/>
  </r>
  <r>
    <d v="2019-11-08T09:16:20"/>
    <d v="2019-11-08T09:23:57"/>
    <d v="2019-11-08T09:26:31"/>
    <x v="379"/>
    <s v="7:37"/>
    <n v="7.6166666764765978"/>
    <s v="2:34"/>
    <n v="4.1333333356305957"/>
    <s v="TRIAGE PRIORIDAD III"/>
    <s v="52114308-4"/>
    <s v="IRMA  BUITRAGO GOMEZ                                                     "/>
    <s v="TRIAGE 3"/>
  </r>
  <r>
    <d v="2019-11-08T09:19:54"/>
    <d v="2019-11-08T09:26:46"/>
    <d v="2019-11-08T09:31:08"/>
    <x v="380"/>
    <s v="6:52"/>
    <n v="6.8666666373610497"/>
    <s v="4:22"/>
    <n v="10.050000012852252"/>
    <s v="TRIAGE PRIORIDAD III"/>
    <s v="2878427-2"/>
    <s v="JORGE ALBERTO CARDOZO ESLAVA                                             "/>
    <s v="TRIAGE 3"/>
  </r>
  <r>
    <d v="2019-11-08T09:26:33"/>
    <d v="2019-11-08T09:31:21"/>
    <d v="2019-11-08T09:35:16"/>
    <x v="381"/>
    <s v="4:48"/>
    <n v="4.7999999905005097"/>
    <s v="3:55"/>
    <n v="18.716666693799198"/>
    <s v="TRIAGE PRIORIDAD III"/>
    <s v="5349615-10"/>
    <s v="EDUARDO BOLIVAR ESPAÑA                                                   "/>
    <s v="TRIAGE 3"/>
  </r>
  <r>
    <d v="2019-11-08T09:29:07"/>
    <d v="2019-11-08T09:35:28"/>
    <d v="2019-11-08T09:41:01"/>
    <x v="382"/>
    <s v="6:21"/>
    <n v="6.3500000070780516"/>
    <s v="5:33"/>
    <n v="18.583333371207118"/>
    <s v="TRIAGE PRIORIDAD III"/>
    <s v="51602569-3"/>
    <s v="LUZ AMANDA GAMBA DE RODRIGUEZ                                            "/>
    <s v="TRIAGE 3"/>
  </r>
  <r>
    <d v="2019-11-08T09:31:27"/>
    <d v="2019-11-08T09:41:19"/>
    <d v="2019-11-08T09:50:00"/>
    <x v="0"/>
    <s v="9:52"/>
    <n v="9.8666666680946946"/>
    <s v="8:41"/>
    <s v=""/>
    <s v="TRIAGE PRIORIDAD IV"/>
    <s v="51964303-9"/>
    <s v="MARTHA YOLANDA RUBIANO PINZON                                            "/>
    <s v="TRIAGE 4"/>
  </r>
  <r>
    <d v="2019-11-08T09:34:38"/>
    <d v="2019-11-08T09:50:17"/>
    <d v="2019-11-08T09:59:19"/>
    <x v="0"/>
    <s v="15:39"/>
    <n v="15.650000022724271"/>
    <s v="9:02"/>
    <s v=""/>
    <s v="TRIAGE PRIORIDAD IV"/>
    <s v="4274459-6"/>
    <s v="GONZALO  FRANCO FRANCO                                                   "/>
    <s v="TRIAGE 4"/>
  </r>
  <r>
    <d v="2019-11-08T09:41:09"/>
    <d v="2019-11-08T09:59:31"/>
    <d v="2019-11-08T10:03:14"/>
    <x v="0"/>
    <s v="18:22"/>
    <n v="18.366666664369404"/>
    <s v="3:43"/>
    <s v=""/>
    <s v="TRIAGE PRIORIDAD IV"/>
    <s v="1033778500-3"/>
    <s v="KIMVERLI VIVIANA GOMEZ CUTIVA                                            "/>
    <s v="TRIAGE 4"/>
  </r>
  <r>
    <d v="2019-11-08T09:49:04"/>
    <d v="2019-11-08T09:59:06"/>
    <d v="2019-11-08T10:06:56"/>
    <x v="383"/>
    <s v="10:02"/>
    <n v="10.033333352766931"/>
    <s v="7:50"/>
    <n v="0.28333330526947975"/>
    <s v="TRIAGE PRIORIDAD III"/>
    <s v="28914828-1"/>
    <s v="BLANCA AZUCENA GUALTERO WUALTERO                                         "/>
    <s v="TRIAGE 3"/>
  </r>
  <r>
    <d v="2019-11-08T09:52:41"/>
    <d v="2019-11-08T10:03:31"/>
    <d v="2019-11-08T10:09:33"/>
    <x v="0"/>
    <s v="10:50"/>
    <n v="10.833333330228925"/>
    <s v="6:02"/>
    <s v=""/>
    <s v="TRIAGE PRIORIDAD IV"/>
    <s v="24995231-1"/>
    <s v="NATIVIDAD  ROJAS DIAZ                                                    "/>
    <s v="TRIAGE 4"/>
  </r>
  <r>
    <d v="2019-11-08T09:55:18"/>
    <d v="2019-11-08T10:10:01"/>
    <d v="2019-11-08T10:17:00"/>
    <x v="0"/>
    <s v="14:43"/>
    <n v="14.716666680760682"/>
    <s v="6:59"/>
    <s v=""/>
    <s v="TRIAGE PRIORIDAD IV"/>
    <s v="4128581-8"/>
    <s v="SAUL  ALFONSO URIBE                                                      "/>
    <s v="TRIAGE 4"/>
  </r>
  <r>
    <d v="2019-11-08T10:07:00"/>
    <d v="2019-11-08T10:18:53"/>
    <d v="2019-11-08T10:22:39"/>
    <x v="384"/>
    <s v="11:53"/>
    <n v="11.883333334699273"/>
    <s v="3:46"/>
    <n v="0.8333333395421505"/>
    <s v="TRIAGE PRIORIDAD III"/>
    <s v="52364028-4"/>
    <s v="NURY HASBLEIDY GUEVARA ROMERO                                            "/>
    <s v="TRIAGE 3"/>
  </r>
  <r>
    <d v="2019-11-08T10:24:53"/>
    <d v="2019-11-08T10:29:36"/>
    <d v="2019-11-08T10:33:57"/>
    <x v="385"/>
    <s v="4:43"/>
    <n v="4.7166666481643915"/>
    <s v="4:21"/>
    <n v="6.4666666695848107"/>
    <s v="TRIAGE PRIORIDAD III"/>
    <s v="3597404-1"/>
    <s v="OCTAVIO DE JESUS MEDINA MEDINA                                           "/>
    <s v="TRIAGE 3"/>
  </r>
  <r>
    <d v="2019-11-08T10:50:30"/>
    <d v="2019-11-08T10:53:31"/>
    <d v="2019-11-08T10:56:42"/>
    <x v="386"/>
    <s v="3:01"/>
    <n v="3.0166666908189654"/>
    <s v="3:11"/>
    <n v="12.999999979510903"/>
    <s v="TRIAGE PRIORIDAD III"/>
    <s v="19107722-5"/>
    <s v="SAUL  SUAREZ PEREZ                                                       "/>
    <s v="TRIAGE 3"/>
  </r>
  <r>
    <d v="2019-11-08T11:02:46"/>
    <d v="2019-11-08T11:08:27"/>
    <d v="2019-11-08T11:15:39"/>
    <x v="0"/>
    <s v="5:41"/>
    <n v="5.6833333102986217"/>
    <s v="7:12"/>
    <s v=""/>
    <s v="TRIAGE PRIORIDAD IV"/>
    <s v="51879975-3"/>
    <s v="GLADYS ALEIDA BERMUDEZ MORALES                                           "/>
    <s v="TRIAGE 4"/>
  </r>
  <r>
    <d v="2019-11-08T11:24:24"/>
    <d v="2019-11-08T11:31:42"/>
    <d v="2019-11-08T11:38:25"/>
    <x v="0"/>
    <s v="7:18"/>
    <n v="7.2999999672174454"/>
    <s v="6:43"/>
    <s v=""/>
    <s v="TRIAGE PRIORIDAD IV"/>
    <s v="20637519-1"/>
    <s v="DIOSELINA  GAITAN HERNANDEZ                                              "/>
    <s v="TRIAGE 4"/>
  </r>
  <r>
    <d v="2019-11-08T11:28:39"/>
    <d v="2019-11-08T11:36:02"/>
    <d v="2019-11-08T11:42:25"/>
    <x v="387"/>
    <s v="7:23"/>
    <n v="7.3833333095535636"/>
    <s v="6:23"/>
    <n v="0.84999999962747097"/>
    <s v="TRIAGE PRIORIDAD III"/>
    <s v="80213347-1"/>
    <s v="CARLOS ALEJANDRO MATALLANA ROJAS                                         "/>
    <s v="TRIAGE 3"/>
  </r>
  <r>
    <d v="2019-11-08T11:45:37"/>
    <d v="2019-11-08T11:50:33"/>
    <d v="2019-11-08T11:53:01"/>
    <x v="388"/>
    <s v="4:56"/>
    <n v="4.9333333550021052"/>
    <s v="2:28"/>
    <n v="17.566666686907411"/>
    <s v="TRIAGE PRIORIDAD III"/>
    <s v="23909150-1"/>
    <s v="ANA MARIA TIBADUISA PEREZ                                                "/>
    <s v="TRIAGE 3"/>
  </r>
  <r>
    <d v="2019-11-08T11:49:29"/>
    <d v="2019-11-08T11:53:48"/>
    <d v="2019-11-08T11:56:59"/>
    <x v="389"/>
    <s v="4:19"/>
    <n v="4.3166666803881526"/>
    <s v="3:11"/>
    <n v="8.5166666563600302"/>
    <s v="TRIAGE PRIORIDAD III"/>
    <s v="1023968512-1"/>
    <s v="IVONE ANDREA LOPEZ HERRERA                                               "/>
    <s v="TRIAGE 3"/>
  </r>
  <r>
    <d v="2019-11-08T12:07:06"/>
    <d v="2019-11-08T12:18:49"/>
    <d v="2019-11-08T12:20:52"/>
    <x v="390"/>
    <s v="11:43"/>
    <n v="11.716666650027037"/>
    <s v="2:03"/>
    <n v="8.5999999986961484"/>
    <s v="TRIAGE PRIORIDAD III"/>
    <s v="1003305956-1"/>
    <s v="ROSA MARGARITA PEÑA CASARRUBIA                                           "/>
    <s v="TRIAGE 3"/>
  </r>
  <r>
    <d v="2019-11-08T12:11:34"/>
    <d v="2019-11-08T12:21:09"/>
    <d v="2019-11-08T12:27:35"/>
    <x v="0"/>
    <s v="9:35"/>
    <n v="9.583333320915699"/>
    <s v="6:26"/>
    <s v=""/>
    <s v="TRIAGE PRIORIDAD IV"/>
    <s v="51779267-1"/>
    <s v="LIDIA ESMERALDA BARAJAS REYES                                            "/>
    <s v="TRIAGE 4"/>
  </r>
  <r>
    <d v="2019-11-08T12:13:50"/>
    <d v="2019-11-08T12:29:16"/>
    <d v="2019-11-08T12:38:01"/>
    <x v="391"/>
    <s v="15:26"/>
    <n v="15.433333357796073"/>
    <s v="8:45"/>
    <n v="2.1166666690260172"/>
    <s v="TRIAGE PRIORIDAD III"/>
    <s v="19253663-16"/>
    <s v="ALBERTO  PARDO GOMEZ                                                     "/>
    <s v="TRIAGE 3"/>
  </r>
  <r>
    <d v="2019-11-08T12:14:41"/>
    <d v="2019-11-08T12:39:10"/>
    <d v="2019-11-08T12:41:54"/>
    <x v="0"/>
    <s v="24:29"/>
    <n v="24.483333346433938"/>
    <s v="2:44"/>
    <s v=""/>
    <s v="TRIAGE PRIORIDAD IV"/>
    <s v="1110177376-1"/>
    <s v="CLAUDIA PATRICIA MONTOYA OLAYA                                           "/>
    <s v="TRIAGE 4"/>
  </r>
  <r>
    <d v="2019-11-08T12:23:00"/>
    <d v="2019-11-08T12:43:14"/>
    <d v="2019-11-08T12:46:03"/>
    <x v="392"/>
    <s v="20:14"/>
    <n v="20.233333306387067"/>
    <s v="2:49"/>
    <n v="11.066666655242443"/>
    <s v="TRIAGE PRIORIDAD III"/>
    <s v="20234092-2"/>
    <s v="SOLEDAD  ROA DE HUERFANO                                                 "/>
    <s v="TRIAGE 3"/>
  </r>
  <r>
    <d v="2019-11-08T12:24:23"/>
    <d v="2019-11-08T12:46:31"/>
    <d v="2019-11-08T12:56:19"/>
    <x v="0"/>
    <s v="22:08"/>
    <n v="22.133333310484886"/>
    <s v="9:48"/>
    <s v=""/>
    <s v="TRIAGE PRIORIDAD IV"/>
    <s v="20598054-5"/>
    <s v="ANA ISABEL ORTIZ                                                         "/>
    <s v="TRIAGE 4"/>
  </r>
  <r>
    <d v="2019-11-08T12:25:21"/>
    <d v="2019-11-08T12:59:02"/>
    <d v="2019-11-08T13:03:44"/>
    <x v="0"/>
    <s v="33:41"/>
    <n v="33.683333317749202"/>
    <s v="4:42"/>
    <s v=""/>
    <s v="TRIAGE PRIORIDAD IV"/>
    <s v="1033800141-1"/>
    <s v="LEIDY LORENA ARDILA CHINCHILLA                                           "/>
    <s v="TRIAGE 4"/>
  </r>
  <r>
    <d v="2019-11-08T12:26:13"/>
    <d v="2019-11-08T12:48:02"/>
    <d v="2019-11-08T12:50:19"/>
    <x v="393"/>
    <s v="21:49"/>
    <n v="21.816666685044765"/>
    <s v="2:17"/>
    <n v="3.6166666634380817"/>
    <s v="TRIAGE PRIORIDAD III"/>
    <s v="10009932902-1"/>
    <s v="HIJO DE INGRID KATHERIN CHAVERRA BLANDON                                 "/>
    <s v="TRIAGE 3"/>
  </r>
  <r>
    <d v="2019-11-08T12:39:01"/>
    <d v="2019-11-08T13:05:04"/>
    <d v="2019-11-08T13:10:31"/>
    <x v="394"/>
    <s v="26:03"/>
    <n v="26.049999981187284"/>
    <s v="5:27"/>
    <n v="2.1666666911914945"/>
    <s v="TRIAGE PRIORIDAD III"/>
    <s v="1018513943-1"/>
    <s v="YESICA  REYES ESPINOSA                                                   "/>
    <s v="TRIAGE 3"/>
  </r>
  <r>
    <d v="2019-11-08T12:41:37"/>
    <d v="2019-11-08T13:10:39"/>
    <d v="2019-11-08T13:16:22"/>
    <x v="0"/>
    <s v="29:02"/>
    <n v="29.033333351835608"/>
    <s v="5:43"/>
    <s v=""/>
    <s v="TRIAGE PRIORIDAD IV"/>
    <s v="1016012640-1"/>
    <s v="NELLY PAOLA PEÑA PICO                                                    "/>
    <s v="TRIAGE 4"/>
  </r>
  <r>
    <d v="2019-11-08T13:01:12"/>
    <d v="2019-11-08T13:19:47"/>
    <d v="2019-11-08T13:22:44"/>
    <x v="395"/>
    <s v="18:35"/>
    <n v="18.583333329297602"/>
    <s v="2:57"/>
    <n v="28.099999967962503"/>
    <s v="TRIAGE PRIORIDAD III"/>
    <s v="52555594-1"/>
    <s v="EMILDA  TARACHE TUMAY                                                    "/>
    <s v="TRIAGE 3"/>
  </r>
  <r>
    <d v="2019-11-08T13:26:22"/>
    <d v="2019-11-08T13:34:01"/>
    <d v="2019-11-08T13:42:03"/>
    <x v="0"/>
    <s v="7:39"/>
    <n v="7.6499999966472387"/>
    <s v="8:02"/>
    <s v=""/>
    <s v="TRIAGE PRIORIDAD IV"/>
    <s v="61896-12"/>
    <s v="HUMBERTO  ROMERO SABOGAL                                                 "/>
    <s v="TRIAGE 4"/>
  </r>
  <r>
    <d v="2019-11-08T13:52:27"/>
    <d v="2019-11-08T13:54:55"/>
    <d v="2019-11-08T14:01:24"/>
    <x v="0"/>
    <s v="2:28"/>
    <n v="2.4666666565462947"/>
    <s v="6:29"/>
    <s v=""/>
    <s v="TRIAGE PRIORIDAD IV"/>
    <s v="52261719-3"/>
    <s v="MARIA ISABEL CORTES BOHORQUEZ                                            "/>
    <s v="TRIAGE 4"/>
  </r>
  <r>
    <d v="2019-11-08T14:02:25"/>
    <d v="2019-11-08T14:05:38"/>
    <d v="2019-11-08T14:10:48"/>
    <x v="0"/>
    <s v="3:13"/>
    <n v="3.2166666956618428"/>
    <s v="5:10"/>
    <s v=""/>
    <s v="TRIAGE PRIORIDAD IV"/>
    <s v="1013660276-3"/>
    <s v="LEIDY MARCELA LOPEZ BEJARANO                                             "/>
    <s v="TRIAGE 4"/>
  </r>
  <r>
    <d v="2019-11-08T14:10:13"/>
    <d v="2019-11-08T14:11:58"/>
    <d v="2019-11-08T14:18:04"/>
    <x v="396"/>
    <s v="1:45"/>
    <n v="1.7499999795109034"/>
    <s v="6:06"/>
    <n v="8.6499999789521098"/>
    <s v="TRIAGE PRIORIDAD III"/>
    <s v="41453865-8"/>
    <s v="MYRIAM INES GONZALEZ                                                     "/>
    <s v="TRIAGE 3"/>
  </r>
  <r>
    <d v="2019-11-08T14:11:53"/>
    <d v="2019-11-08T14:18:44"/>
    <d v="2019-11-08T14:31:05"/>
    <x v="397"/>
    <s v="6:51"/>
    <n v="6.8499999772757292"/>
    <s v="12:21"/>
    <n v="1.883333302102983"/>
    <s v="TRIAGE PRIORIDAD IV"/>
    <s v="19431952-2"/>
    <s v="HECTOR JULIO CORDON CARREÑO                                              "/>
    <s v="TRIAGE 4"/>
  </r>
  <r>
    <d v="2019-11-08T14:38:11"/>
    <d v="2019-11-08T14:44:42"/>
    <d v="2019-11-08T14:50:51"/>
    <x v="0"/>
    <s v="6:31"/>
    <n v="6.516666691750288"/>
    <s v="6:09"/>
    <s v=""/>
    <s v="TRIAGE PRIORIDAD IV"/>
    <s v="20678256-1"/>
    <s v="GLORIA ELVIRA AVILAN VENEGAS                                             "/>
    <s v="TRIAGE 4"/>
  </r>
  <r>
    <d v="2019-11-08T14:42:01"/>
    <d v="2019-11-08T14:43:29"/>
    <d v="2019-11-08T14:44:29"/>
    <x v="398"/>
    <s v="1:28"/>
    <n v="1.4666666323319077"/>
    <s v="1:00"/>
    <n v="8.9833333063870668"/>
    <s v="TRIAGE PRIORIDAD III"/>
    <s v="19431952-3"/>
    <s v="HECTOR JULIO CORDON CARREÑO                                              "/>
    <s v="TRIAGE 3"/>
  </r>
  <r>
    <d v="2019-11-08T14:42:30"/>
    <d v="2019-11-08T14:51:07"/>
    <d v="2019-11-08T15:00:55"/>
    <x v="0"/>
    <s v="8:37"/>
    <n v="8.6166666587814689"/>
    <s v="9:48"/>
    <s v=""/>
    <s v="TRIAGE PRIORIDAD IV"/>
    <s v="1023901044-10"/>
    <s v="ANGIE LICETH LEGARDA ARDILA                                              "/>
    <s v="TRIAGE 4"/>
  </r>
  <r>
    <d v="2019-11-08T15:02:03"/>
    <d v="2019-11-08T15:11:06"/>
    <d v="2019-11-08T15:14:11"/>
    <x v="399"/>
    <s v="9:03"/>
    <n v="9.0500000305473804"/>
    <s v="3:05"/>
    <n v="1.9333333242684603"/>
    <s v="TRIAGE PRIORIDAD III"/>
    <s v="19182421-4"/>
    <s v="JOSE ENRIQUE SANDOVAL                                                    "/>
    <s v="TRIAGE 3"/>
  </r>
  <r>
    <d v="2019-11-08T15:03:13"/>
    <d v="2019-11-08T15:14:56"/>
    <d v="2019-11-08T15:19:15"/>
    <x v="0"/>
    <s v="11:43"/>
    <n v="11.716666691936553"/>
    <s v="4:19"/>
    <s v=""/>
    <s v="TRIAGE PRIORIDAD III"/>
    <s v="1018437300-2"/>
    <s v="MARIO ALEJANDRO RICO RAMIREZ                                             "/>
    <s v="TRIAGE 3"/>
  </r>
  <r>
    <d v="2019-11-08T15:17:13"/>
    <d v="2019-11-08T15:20:35"/>
    <d v="2019-11-08T15:27:01"/>
    <x v="0"/>
    <s v="3:22"/>
    <n v="3.3666666783392429"/>
    <s v="6:26"/>
    <s v=""/>
    <s v="TRIAGE PRIORIDAD IV"/>
    <s v="29579733-9"/>
    <s v="ANA ROSA RAMIREZ DE CORREA                                               "/>
    <s v="TRIAGE 4"/>
  </r>
  <r>
    <d v="2019-11-08T15:21:20"/>
    <d v="2019-11-08T15:27:28"/>
    <d v="2019-11-08T15:30:20"/>
    <x v="400"/>
    <s v="6:08"/>
    <n v="6.1333333421498537"/>
    <s v="2:52"/>
    <n v="5.4000000050291419"/>
    <s v="TRIAGE PRIORIDAD III"/>
    <s v="80368290-1"/>
    <s v="CESAR  ALVARADO ALVARADO                                                 "/>
    <s v="TRIAGE 3"/>
  </r>
  <r>
    <d v="2019-11-08T15:25:02"/>
    <d v="2019-11-08T15:31:32"/>
    <d v="2019-11-08T15:42:06"/>
    <x v="0"/>
    <s v="6:30"/>
    <n v="6.4999999897554517"/>
    <s v="10:34"/>
    <s v=""/>
    <s v="TRIAGE PRIORIDAD IV"/>
    <s v="1018484492-1"/>
    <s v="JORGE ENRIQUE PEÑA SIERRA                                                "/>
    <s v="TRIAGE 4"/>
  </r>
  <r>
    <d v="2019-11-08T15:44:45"/>
    <d v="2019-11-08T15:49:29"/>
    <d v="2019-11-08T15:56:25"/>
    <x v="401"/>
    <s v="4:44"/>
    <n v="4.733333308249712"/>
    <s v="6:56"/>
    <n v="2.0166666666045785"/>
    <s v="TRIAGE PRIORIDAD III"/>
    <s v="1023006153-2"/>
    <s v="JOHN EDISSON DIAZ SANTANA                                                "/>
    <s v="TRIAGE 3"/>
  </r>
  <r>
    <d v="2019-11-08T16:25:56"/>
    <d v="2019-11-08T16:28:09"/>
    <d v="2019-11-08T16:32:47"/>
    <x v="402"/>
    <s v="2:13"/>
    <n v="2.2166666714474559"/>
    <s v="4:38"/>
    <n v="5.6333333300426602"/>
    <s v="TRIAGE PRIORIDAD III"/>
    <s v="1033710190-2"/>
    <s v="VICTOR ANDRES GARCIA GOMEZ                                               "/>
    <s v="TRIAGE 3"/>
  </r>
  <r>
    <d v="2019-11-08T16:28:27"/>
    <d v="2019-11-08T16:33:56"/>
    <d v="2019-11-08T16:36:49"/>
    <x v="403"/>
    <s v="5:29"/>
    <n v="5.4833333473652601"/>
    <s v="2:53"/>
    <n v="4.883333332836628"/>
    <s v="TRIAGE PRIORIDAD III"/>
    <s v="41497405-1"/>
    <s v="CATALINA  VERGAÑO ALBADAN                                                "/>
    <s v="TRIAGE 3"/>
  </r>
  <r>
    <d v="2019-11-08T16:59:27"/>
    <d v="2019-11-08T17:04:18"/>
    <d v="2019-11-08T17:09:33"/>
    <x v="404"/>
    <s v="4:51"/>
    <n v="4.850000012665987"/>
    <s v="5:15"/>
    <n v="3.4166666585952044"/>
    <s v="TRIAGE PRIORIDAD III"/>
    <s v="79294528-2"/>
    <s v="DEMETRIO  GONZALEZ PARRA                                                 "/>
    <s v="TRIAGE 3"/>
  </r>
  <r>
    <d v="2019-11-08T17:20:58"/>
    <d v="2019-11-08T17:26:11"/>
    <d v="2019-11-08T17:29:03"/>
    <x v="405"/>
    <s v="5:13"/>
    <n v="5.216666660271585"/>
    <s v="2:52"/>
    <n v="4.3500000005587935"/>
    <s v="TRIAGE PRIORIDAD III"/>
    <s v="19311844-1"/>
    <s v="JORGE ELIECER LOPEZ RINCON                                               "/>
    <s v="TRIAGE 3"/>
  </r>
  <r>
    <d v="2019-11-08T17:31:38"/>
    <d v="2019-11-08T17:35:02"/>
    <d v="2019-11-08T17:42:33"/>
    <x v="0"/>
    <s v="3:24"/>
    <n v="3.3999999985098839"/>
    <s v="7:31"/>
    <s v=""/>
    <s v="TRIAGE PRIORIDAD IV"/>
    <s v="51840280-1"/>
    <s v="FANNY  CABALLERO CUBILLOS                                                "/>
    <s v="TRIAGE 4"/>
  </r>
  <r>
    <d v="2019-11-08T17:35:30"/>
    <d v="2019-11-08T17:43:28"/>
    <d v="2019-11-08T17:55:09"/>
    <x v="0"/>
    <s v="7:58"/>
    <n v="7.9666666639968753"/>
    <s v="11:41"/>
    <s v=""/>
    <s v="TRIAGE PRIORIDAD IV"/>
    <s v="19452820-9"/>
    <s v="EDGAR ALBERTO FOGLIA ARIAS                                               "/>
    <s v="TRIAGE 4"/>
  </r>
  <r>
    <d v="2019-11-08T17:53:38"/>
    <d v="2019-11-08T17:58:06"/>
    <d v="2019-11-08T18:05:50"/>
    <x v="0"/>
    <s v="4:28"/>
    <n v="4.4666666630655527"/>
    <s v="7:44"/>
    <s v=""/>
    <s v="TRIAGE PRIORIDAD III"/>
    <s v="1022945049-1"/>
    <s v="GRACCE CAROLINA BERMUDEZ BARRAGAN                                        "/>
    <s v="TRIAGE 3"/>
  </r>
  <r>
    <d v="2019-11-08T18:03:14"/>
    <d v="2019-11-08T18:13:24"/>
    <d v="2019-11-08T18:21:47"/>
    <x v="0"/>
    <s v="10:10"/>
    <n v="10.166666675359011"/>
    <s v="8:23"/>
    <s v=""/>
    <s v="TRIAGE PRIORIDAD IV"/>
    <s v="1023892908-6"/>
    <s v="JAQUELINE  ALARCON LEYVA                                                 "/>
    <s v="TRIAGE 4"/>
  </r>
  <r>
    <d v="2019-11-08T18:06:40"/>
    <d v="2019-11-08T18:21:58"/>
    <d v="2019-11-08T18:26:06"/>
    <x v="406"/>
    <s v="15:18"/>
    <n v="15.299999993294477"/>
    <s v="4:08"/>
    <n v="0.76666665729135275"/>
    <s v="TRIAGE PRIORIDAD III"/>
    <s v="21047005-7"/>
    <s v="ANA BEATRIZ LEYVA TRUJILLO                                               "/>
    <s v="TRIAGE 3"/>
  </r>
  <r>
    <d v="2019-11-08T18:18:02"/>
    <d v="2019-11-08T18:32:32"/>
    <d v="2019-11-08T18:42:27"/>
    <x v="0"/>
    <s v="14:30"/>
    <n v="14.500000015832484"/>
    <s v="9:55"/>
    <s v=""/>
    <s v="TRIAGE PRIORIDAD IV"/>
    <s v="1106952093-1"/>
    <s v="LIZETH ZARAY TORRES MONTOYA                                              "/>
    <s v="TRIAGE 4"/>
  </r>
  <r>
    <d v="2019-11-08T18:37:19"/>
    <d v="2019-11-08T18:42:58"/>
    <d v="2019-11-08T18:47:43"/>
    <x v="407"/>
    <s v="5:39"/>
    <n v="5.6499999901279807"/>
    <s v="4:45"/>
    <n v="0.41666666977107525"/>
    <s v="TRIAGE PRIORIDAD III"/>
    <s v="1023924549-4"/>
    <s v="KEVIN ESTID NIÑO VEGA                                                    "/>
    <s v="TRIAGE 3"/>
  </r>
  <r>
    <d v="2019-11-08T18:49:09"/>
    <d v="2019-11-08T18:53:45"/>
    <d v="2019-11-08T18:58:05"/>
    <x v="408"/>
    <s v="4:36"/>
    <n v="4.5999999856576324"/>
    <s v="4:20"/>
    <n v="17.716666669584811"/>
    <s v="TRIAGE PRIORIDAD III"/>
    <s v="80120381-1"/>
    <s v="JESUS DAVID AVILA RAMIREZ                                                "/>
    <s v="TRIAGE 3"/>
  </r>
  <r>
    <d v="2019-11-08T18:55:49"/>
    <d v="2019-11-08T19:05:20"/>
    <d v="2019-11-08T19:09:37"/>
    <x v="409"/>
    <s v="9:31"/>
    <n v="9.5166666805744171"/>
    <s v="4:17"/>
    <n v="2.0833333488553762"/>
    <s v="TRIAGE PRIORIDAD III"/>
    <s v="41743580-4"/>
    <s v="BERTA ELENA DEL TRANSITO REYES                                           "/>
    <s v="TRIAGE 3"/>
  </r>
  <r>
    <d v="2019-11-08T19:05:24"/>
    <d v="2019-11-08T19:10:47"/>
    <d v="2019-11-08T19:16:58"/>
    <x v="410"/>
    <s v="5:23"/>
    <n v="5.3833333449438214"/>
    <s v="6:11"/>
    <n v="42.26666665636003"/>
    <s v="TRIAGE PRIORIDAD III"/>
    <s v="41750972-1"/>
    <s v="HILDA MARINA SUAREZ SUAREZ                                               "/>
    <s v="TRIAGE 3"/>
  </r>
  <r>
    <d v="2019-11-08T20:03:00"/>
    <d v="2019-11-08T20:09:48"/>
    <d v="2019-11-08T20:16:14"/>
    <x v="411"/>
    <s v="6:48"/>
    <n v="6.7999999970197678"/>
    <s v="6:26"/>
    <n v="14.866666663438082"/>
    <s v="TRIAGE PRIORIDAD III"/>
    <s v="38251077-5"/>
    <s v="ELIZABETH  SABOGAL QUICENO                                               "/>
    <s v="TRIAGE 3"/>
  </r>
  <r>
    <d v="2019-11-08T20:09:10"/>
    <d v="2019-11-08T20:16:38"/>
    <d v="2019-11-08T20:23:09"/>
    <x v="0"/>
    <s v="7:28"/>
    <n v="7.4666666518896818"/>
    <s v="6:31"/>
    <s v=""/>
    <s v="TRIAGE PRIORIDAD IV"/>
    <s v="1031158858-1"/>
    <s v="ANDREA CAROLINA PACHON URIELES                                           "/>
    <s v="TRIAGE 4"/>
  </r>
  <r>
    <d v="2019-11-08T20:33:10"/>
    <d v="2019-11-08T20:42:14"/>
    <d v="2019-11-08T20:46:07"/>
    <x v="412"/>
    <s v="9:04"/>
    <n v="9.0666666906327009"/>
    <s v="3:53"/>
    <n v="1.2833333294838667"/>
    <s v="TRIAGE PRIORIDAD II"/>
    <s v="41786504-2"/>
    <s v="MARIA BLANCA ROBLES                                                      "/>
    <s v="TRIAGE 2"/>
  </r>
  <r>
    <d v="2019-11-08T20:36:00"/>
    <d v="2019-11-08T20:46:21"/>
    <d v="2019-11-08T20:53:13"/>
    <x v="413"/>
    <s v="10:21"/>
    <n v="10.349999978207052"/>
    <s v="6:52"/>
    <n v="25.983333340846002"/>
    <s v="TRIAGE PRIORIDAD III"/>
    <s v="1030690818-1"/>
    <s v="ANDERSON  VARGAS LOPEZ                                                   "/>
    <s v="TRIAGE 3"/>
  </r>
  <r>
    <d v="2019-11-08T20:46:28"/>
    <d v="2019-11-08T20:53:42"/>
    <d v="2019-11-08T20:57:17"/>
    <x v="414"/>
    <s v="7:14"/>
    <n v="7.2333333687856793"/>
    <s v="3:35"/>
    <n v="12.283333344385028"/>
    <s v="TRIAGE PRIORIDAD III"/>
    <s v="25124725-6"/>
    <s v="DELIA  QUINTERO DE HERRERA                                               "/>
    <s v="TRIAGE 3"/>
  </r>
  <r>
    <d v="2019-11-08T20:49:27"/>
    <d v="2019-11-08T20:57:33"/>
    <d v="2019-11-08T21:01:07"/>
    <x v="415"/>
    <s v="8:06"/>
    <n v="8.0999999865889549"/>
    <s v="3:34"/>
    <n v="53.066666666418314"/>
    <s v="TRIAGE PRIORIDAD III"/>
    <s v="5598788-1"/>
    <s v="HUMBERTO  ROJAS MATEUS                                                   "/>
    <s v="TRIAGE 3"/>
  </r>
  <r>
    <d v="2019-11-08T20:54:30"/>
    <d v="2019-11-08T21:01:33"/>
    <d v="2019-11-08T21:06:12"/>
    <x v="416"/>
    <s v="7:03"/>
    <n v="7.0500000240281224"/>
    <s v="4:39"/>
    <n v="36.250000018626451"/>
    <s v="TRIAGE PRIORIDAD III"/>
    <s v="20111990-3"/>
    <s v="CARMEN  MONTEALEGRE DE RAMIREZ                                           "/>
    <s v="TRIAGE 3"/>
  </r>
  <r>
    <d v="2019-11-08T21:06:37"/>
    <d v="2019-11-08T21:19:05"/>
    <d v="2019-11-08T21:22:37"/>
    <x v="417"/>
    <s v="12:28"/>
    <n v="12.466666689142585"/>
    <s v="3:32"/>
    <n v="42.683333326131105"/>
    <s v="TRIAGE PRIORIDAD III"/>
    <s v="80728742-8"/>
    <s v="ANDRES CAMILO BENAVIDES FIGUEROA                                         "/>
    <s v="TRIAGE 3"/>
  </r>
  <r>
    <d v="2019-11-08T21:12:45"/>
    <d v="2019-11-08T21:23:01"/>
    <d v="2019-11-08T21:38:04"/>
    <x v="0"/>
    <s v="10:16"/>
    <n v="10.266666677780449"/>
    <s v="15:03"/>
    <s v=""/>
    <s v="TRIAGE PRIORIDAD IV"/>
    <s v="52378190-1"/>
    <s v="CLAUDIA PATRICIA ROJAS AGUILERA                                          "/>
    <s v="TRIAGE 4"/>
  </r>
  <r>
    <d v="2019-11-08T21:24:49"/>
    <d v="2019-11-08T21:38:24"/>
    <d v="2019-11-08T21:40:43"/>
    <x v="418"/>
    <s v="13:35"/>
    <n v="13.583333333954215"/>
    <s v="2:19"/>
    <n v="39.299999987706542"/>
    <s v="TRIAGE PRIORIDAD III"/>
    <s v="2861073-3"/>
    <s v="LUIS FELIPE RINCON POVEDA                                                "/>
    <s v="TRIAGE 3"/>
  </r>
  <r>
    <d v="2019-11-08T22:15:37"/>
    <d v="2019-11-08T22:23:30"/>
    <d v="2019-11-08T22:25:53"/>
    <x v="419"/>
    <s v="7:53"/>
    <n v="7.8833333635702729"/>
    <s v="2:23"/>
    <n v="13.85000002104789"/>
    <s v="TRIAGE PRIORIDAD III"/>
    <s v="17117465-3"/>
    <s v="SALVADOR  RAMOS CRUZ                                                     "/>
    <s v="TRIAGE 3"/>
  </r>
  <r>
    <d v="2019-11-08T22:33:44"/>
    <d v="2019-11-08T22:44:34"/>
    <d v="2019-11-08T22:50:02"/>
    <x v="0"/>
    <s v="10:50"/>
    <n v="10.833333330228925"/>
    <s v="5:28"/>
    <s v=""/>
    <s v="TRIAGE PRIORIDAD IV"/>
    <s v="52524005-3"/>
    <s v="JINETH SULAN MATEUS PINEDA                                               "/>
    <s v="TRIAGE 4"/>
  </r>
  <r>
    <d v="2019-11-08T23:13:00"/>
    <d v="2019-11-08T23:21:33"/>
    <d v="2019-11-08T23:27:29"/>
    <x v="420"/>
    <s v="8:33"/>
    <n v="8.550000018440187"/>
    <s v="5:56"/>
    <n v="11.649999967776239"/>
    <s v="TRIAGE PRIORIDAD III"/>
    <s v="482197-1"/>
    <s v="RICARDO  GOMEZ OSORIO                                                    "/>
    <s v="TRIAGE 3"/>
  </r>
  <r>
    <d v="2019-11-08T23:36:19"/>
    <d v="2019-11-08T23:40:24"/>
    <d v="2019-11-08T23:45:58"/>
    <x v="421"/>
    <s v="4:05"/>
    <n v="4.0833333134651184"/>
    <s v="5:34"/>
    <n v="28.39999997522682"/>
    <s v="TRIAGE PRIORIDAD III"/>
    <s v="52829408-1"/>
    <s v="DIANA MARIA BALLESTEROS GOMEZ                                            "/>
    <s v="TRIAGE 3"/>
  </r>
  <r>
    <d v="2019-11-09T00:21:53"/>
    <d v="2019-11-09T00:35:37"/>
    <d v="2019-11-09T00:41:20"/>
    <x v="0"/>
    <s v="13:44"/>
    <n v="13.733333358541131"/>
    <s v="5:43"/>
    <s v=""/>
    <s v="TRIAGE PRIORIDAD IV"/>
    <s v="1013634087-2"/>
    <s v="ERIKA BIBIANA MURCIA BARRERO                                             "/>
    <s v="TRIAGE 4"/>
  </r>
  <r>
    <d v="2019-11-09T00:59:28"/>
    <d v="2019-11-09T01:05:33"/>
    <d v="2019-11-09T01:08:32"/>
    <x v="422"/>
    <s v="6:05"/>
    <n v="6.0833333618938923"/>
    <s v="2:59"/>
    <n v="15.633333320729434"/>
    <s v="TRIAGE PRIORIDAD III"/>
    <s v="19245479-1"/>
    <s v="JOSE ISMAEL CUELLAR MUÑOZ                                                "/>
    <s v="TRIAGE 3"/>
  </r>
  <r>
    <d v="2019-11-09T01:05:13"/>
    <d v="2019-11-09T01:09:04"/>
    <d v="2019-11-09T01:11:20"/>
    <x v="423"/>
    <s v="3:51"/>
    <n v="3.8500000303611159"/>
    <s v="2:16"/>
    <n v="3.7833333481103182"/>
    <s v="TRIAGE PRIORIDAD III"/>
    <s v="19196459-15"/>
    <s v="JORGE ENRIQUE CANO RODRIGUEZ                                             "/>
    <s v="TRIAGE 3"/>
  </r>
  <r>
    <d v="2019-11-09T02:38:11"/>
    <d v="2019-11-09T03:06:06"/>
    <d v="2019-11-09T03:14:19"/>
    <x v="424"/>
    <s v="27:55"/>
    <n v="27.916666665114462"/>
    <s v="8:13"/>
    <n v="0.41666666977107525"/>
    <s v="TRIAGE PRIORIDAD III"/>
    <s v="51614862-6"/>
    <s v="ANACLETA  AGUIRRE HERNANDEZ                                              "/>
    <s v="TRIAGE 3"/>
  </r>
  <r>
    <d v="2019-11-09T03:43:15"/>
    <d v="2019-11-09T04:02:15"/>
    <d v="2019-11-09T04:04:07"/>
    <x v="425"/>
    <s v="19:00"/>
    <n v="18.999999999068677"/>
    <s v="1:52"/>
    <n v="24.916666676290333"/>
    <s v="TRIAGE PRIORIDAD III"/>
    <s v="17082861-9"/>
    <s v="ALFONSO ESCAMILLA PARRA                                                  "/>
    <s v="TRIAGE 3"/>
  </r>
  <r>
    <d v="2019-11-09T04:51:32"/>
    <d v="2019-11-09T05:05:52"/>
    <d v="2019-11-09T05:11:51"/>
    <x v="426"/>
    <s v="14:20"/>
    <n v="14.333333331160247"/>
    <s v="5:59"/>
    <n v="0.55000003427267075"/>
    <s v="TRIAGE PRIORIDAD III"/>
    <s v="17072763-13"/>
    <s v="BELARMINO  BARBOSA                                                       "/>
    <s v="TRIAGE 3"/>
  </r>
  <r>
    <d v="2019-11-09T06:03:53"/>
    <d v="2019-11-09T06:08:42"/>
    <d v="2019-11-09T06:10:13"/>
    <x v="427"/>
    <s v="4:49"/>
    <n v="4.8166666505858302"/>
    <s v="1:31"/>
    <n v="28.266666694544256"/>
    <s v="TRIAGE PRIORIDAD III"/>
    <s v="1033677677-2"/>
    <s v="NANCY  CAMARGO FLOREZ                                                    "/>
    <s v="TRIAGE 3"/>
  </r>
  <r>
    <d v="2019-11-09T06:10:16"/>
    <d v="2019-11-09T06:16:58"/>
    <d v="2019-11-09T06:24:34"/>
    <x v="0"/>
    <s v="6:42"/>
    <n v="6.6999999945983291"/>
    <s v="7:36"/>
    <s v=""/>
    <s v="TRIAGE PRIORIDAD IV"/>
    <s v="52102854-6"/>
    <s v="CLAUDIA LILIANA RODRIGUEZ MEJIA                                          "/>
    <s v="TRIAGE 4"/>
  </r>
  <r>
    <d v="2019-11-09T06:21:26"/>
    <d v="2019-11-09T06:27:19"/>
    <d v="2019-11-09T06:30:51"/>
    <x v="0"/>
    <s v="5:53"/>
    <n v="5.883333315141499"/>
    <s v="3:32"/>
    <s v=""/>
    <s v="TRIAGE PRIORIDAD IV"/>
    <s v="52283484-2"/>
    <s v="DORIS BEATRIZ PACHON CARREÑO                                             "/>
    <s v="TRIAGE 4"/>
  </r>
  <r>
    <d v="2019-11-09T07:20:42"/>
    <d v="2019-11-09T07:28:17"/>
    <d v="2019-11-09T07:31:51"/>
    <x v="428"/>
    <s v="7:35"/>
    <n v="7.5833333563059568"/>
    <s v="3:34"/>
    <n v="5.183333340100944"/>
    <s v="TRIAGE PRIORIDAD III"/>
    <s v="28738000-2"/>
    <s v="MARIA DILIA ROJAS RIOS                                                   "/>
    <s v="TRIAGE 3"/>
  </r>
  <r>
    <d v="2019-11-09T07:27:12"/>
    <d v="2019-11-09T07:32:22"/>
    <d v="2019-11-09T07:35:09"/>
    <x v="429"/>
    <s v="5:10"/>
    <n v="5.1666666381061077"/>
    <s v="2:47"/>
    <n v="2.5833333190530539"/>
    <s v="TRIAGE PRIORIDAD III"/>
    <s v="19351476-3"/>
    <s v="ISIDRO  GALINDO LOPEZ                                                    "/>
    <s v="TRIAGE 3"/>
  </r>
  <r>
    <d v="2019-11-09T07:44:58"/>
    <d v="2019-11-09T08:00:33"/>
    <d v="2019-11-09T08:05:08"/>
    <x v="430"/>
    <s v="15:35"/>
    <n v="15.583333340473473"/>
    <s v="4:35"/>
    <n v="4.1333333356305957"/>
    <s v="TRIAGE PRIORIDAD III"/>
    <s v="1000019478-1"/>
    <s v="BRAYAN MAURICIO CASTIBLANCO PATIO                                        "/>
    <s v="TRIAGE 3"/>
  </r>
  <r>
    <d v="2019-11-09T07:57:14"/>
    <d v="2019-11-09T08:05:26"/>
    <d v="2019-11-09T08:08:50"/>
    <x v="431"/>
    <s v="8:12"/>
    <n v="8.1999999890103936"/>
    <s v="3:24"/>
    <n v="21.283333310857415"/>
    <s v="TRIAGE PRIORIDAD III"/>
    <s v="28851104-2"/>
    <s v="CARMEN ROSA PIÑA TAO                                                     "/>
    <s v="TRIAGE 3"/>
  </r>
  <r>
    <d v="2019-11-09T08:08:33"/>
    <d v="2019-11-09T08:10:24"/>
    <d v="2019-11-09T08:14:44"/>
    <x v="432"/>
    <s v="1:51"/>
    <n v="1.8500000238418579"/>
    <s v="4:20"/>
    <n v="32.78333333786577"/>
    <s v="TRIAGE PRIORIDAD III"/>
    <s v="41428638-15"/>
    <s v="OLGA  DUSSAN DE HERNANDEZ                                                "/>
    <s v="TRIAGE 3"/>
  </r>
  <r>
    <d v="2019-11-09T08:15:41"/>
    <d v="2019-11-09T08:19:03"/>
    <d v="2019-11-09T08:22:10"/>
    <x v="0"/>
    <s v="3:22"/>
    <n v="3.3666666783392429"/>
    <s v="3:07"/>
    <s v=""/>
    <s v="TRIAGE PRIORIDAD IV"/>
    <s v="1023936195-3"/>
    <s v="DIANA YERLENNY RODRIGUEZ PARRA                                           "/>
    <s v="TRIAGE 4"/>
  </r>
  <r>
    <d v="2019-11-09T08:20:10"/>
    <d v="2019-11-09T08:23:42"/>
    <d v="2019-11-09T08:26:41"/>
    <x v="0"/>
    <s v="3:32"/>
    <n v="3.5333333211019635"/>
    <s v="2:59"/>
    <s v=""/>
    <s v="TRIAGE PRIORIDAD IV"/>
    <s v="20687064-2"/>
    <s v="LUZ HERMINIA GAVILAN MARTINEZ                                            "/>
    <s v="TRIAGE 4"/>
  </r>
  <r>
    <d v="2019-11-09T08:21:12"/>
    <d v="2019-11-09T08:27:07"/>
    <d v="2019-11-09T08:30:46"/>
    <x v="0"/>
    <s v="5:55"/>
    <n v="5.9166666772216558"/>
    <s v="3:39"/>
    <s v=""/>
    <s v="TRIAGE PRIORIDAD IV"/>
    <s v="21179955-1"/>
    <s v="ROSMIRA  MAHECHA PEA                                                     "/>
    <s v="TRIAGE 4"/>
  </r>
  <r>
    <d v="2019-11-09T08:40:47"/>
    <d v="2019-11-09T08:53:19"/>
    <d v="2019-11-09T09:17:17"/>
    <x v="0"/>
    <s v="12:32"/>
    <n v="12.533333329483867"/>
    <s v="23:58"/>
    <s v=""/>
    <s v="TRIAGE PRIORIDAD IV"/>
    <s v="79490483-1"/>
    <s v="LUIS FERNANDO ESPITIA SALAS                                              "/>
    <s v="TRIAGE 4"/>
  </r>
  <r>
    <d v="2019-11-09T09:37:46"/>
    <d v="2019-11-09T09:45:06"/>
    <d v="2019-11-09T09:51:50"/>
    <x v="0"/>
    <s v="7:20"/>
    <n v="7.3333333292976022"/>
    <s v="6:44"/>
    <s v=""/>
    <s v="TRIAGE PRIORIDAD IV"/>
    <s v="17081729-6"/>
    <s v="ROBERTO  GONZALEZ BARRAGAN                                               "/>
    <s v="TRIAGE 4"/>
  </r>
  <r>
    <d v="2019-11-09T09:57:29"/>
    <d v="2019-11-09T10:03:51"/>
    <d v="2019-11-09T10:06:54"/>
    <x v="0"/>
    <s v="6:22"/>
    <n v="6.366666667163372"/>
    <s v="3:03"/>
    <s v=""/>
    <s v="TRIAGE PRIORIDAD IV"/>
    <s v="52167068-31"/>
    <s v="FANNY LEONOR PINZON LINARES                                              "/>
    <s v="TRIAGE 4"/>
  </r>
  <r>
    <d v="2019-11-09T09:59:11"/>
    <d v="2019-11-09T10:07:04"/>
    <d v="2019-11-09T10:13:28"/>
    <x v="433"/>
    <s v="7:53"/>
    <n v="7.8833333216607571"/>
    <s v="6:24"/>
    <n v="1.63333335891366"/>
    <s v="TRIAGE PRIORIDAD III"/>
    <s v="19452820-10"/>
    <s v="EDGAR ALBERTO FOGLIA ARIAS                                               "/>
    <s v="TRIAGE 3"/>
  </r>
  <r>
    <d v="2019-11-09T10:08:30"/>
    <d v="2019-11-09T10:14:34"/>
    <d v="2019-11-09T10:22:10"/>
    <x v="0"/>
    <s v="6:04"/>
    <n v="6.0666667018085718"/>
    <s v="7:36"/>
    <s v=""/>
    <s v="TRIAGE PRIORIDAD IV"/>
    <s v="51838500-3"/>
    <s v="MARIA TERESIA DEL NIÑO JESUS SANABRIA                                    "/>
    <s v="TRIAGE 4"/>
  </r>
  <r>
    <d v="2019-11-09T10:11:30"/>
    <d v="2019-11-09T10:22:20"/>
    <d v="2019-11-09T10:28:29"/>
    <x v="434"/>
    <s v="10:50"/>
    <n v="10.833333330228925"/>
    <s v="6:09"/>
    <n v="3.516666661016643"/>
    <s v="TRIAGE PRIORIDAD III"/>
    <s v="2865243-2"/>
    <s v="HELIODORO  OICATA COMBITA                                                "/>
    <s v="TRIAGE 3"/>
  </r>
  <r>
    <d v="2019-11-09T10:25:55"/>
    <d v="2019-11-09T10:37:58"/>
    <d v="2019-11-09T10:53:13"/>
    <x v="0"/>
    <s v="12:03"/>
    <n v="12.049999977461994"/>
    <s v="15:15"/>
    <s v=""/>
    <s v="TRIAGE PRIORIDAD IV"/>
    <s v="1113355-1"/>
    <s v="JOSE NOEL MOJICA AMAYA                                                   "/>
    <s v="TRIAGE 4"/>
  </r>
  <r>
    <d v="2019-11-09T10:30:25"/>
    <d v="2019-11-09T10:53:24"/>
    <d v="2019-11-09T10:56:52"/>
    <x v="0"/>
    <s v="22:59"/>
    <n v="22.983333310112357"/>
    <s v="3:28"/>
    <s v=""/>
    <s v="TRIAGE PRIORIDAD IV"/>
    <s v="1125180061-2"/>
    <s v="FRANCO ERNEY JACANAMEJOY PEÑA                                            "/>
    <s v="TRIAGE 4"/>
  </r>
  <r>
    <d v="2019-11-09T10:55:46"/>
    <d v="2019-11-09T10:58:08"/>
    <d v="2019-11-09T11:02:15"/>
    <x v="435"/>
    <s v="2:22"/>
    <n v="2.366666654124856"/>
    <s v="4:07"/>
    <n v="19.950000001117587"/>
    <s v="TRIAGE PRIORIDAD III"/>
    <s v="41433501-16"/>
    <s v="MARIA TERESA ROMERO DE HERNANDEZ                                         "/>
    <s v="TRIAGE 3"/>
  </r>
  <r>
    <d v="2019-11-09T11:00:47"/>
    <d v="2019-11-09T11:11:39"/>
    <d v="2019-11-09T11:15:37"/>
    <x v="436"/>
    <s v="10:52"/>
    <n v="10.866666650399566"/>
    <s v="3:58"/>
    <n v="30.966666676104069"/>
    <s v="TRIAGE PRIORIDAD III"/>
    <s v="281462-2"/>
    <s v="LUIS EDUARDO SANTANA EDUARDO                                             "/>
    <s v="TRIAGE 3"/>
  </r>
  <r>
    <d v="2019-11-09T11:07:37"/>
    <d v="2019-11-09T11:16:08"/>
    <d v="2019-11-09T11:21:42"/>
    <x v="437"/>
    <s v="8:31"/>
    <n v="8.516666698269546"/>
    <s v="5:34"/>
    <n v="22.183333332650363"/>
    <s v="TRIAGE PRIORIDAD III"/>
    <s v="6239080-12"/>
    <s v="CARLOS ENRIQUE CADAVID CALLE                                             "/>
    <s v="TRIAGE 3"/>
  </r>
  <r>
    <d v="2019-11-09T11:17:09"/>
    <d v="2019-11-09T11:21:50"/>
    <d v="2019-11-09T11:30:09"/>
    <x v="438"/>
    <s v="4:41"/>
    <n v="4.6833333279937506"/>
    <s v="8:19"/>
    <n v="39.849999980069697"/>
    <s v="TRIAGE PRIORIDAD III"/>
    <s v="19184752-64"/>
    <s v="LUIS ALFONSO MORENO                                                      "/>
    <s v="TRIAGE 3"/>
  </r>
  <r>
    <d v="2019-11-09T11:32:17"/>
    <d v="2019-11-09T11:32:59"/>
    <d v="2019-11-09T11:37:56"/>
    <x v="439"/>
    <s v="0:42"/>
    <n v="0.699999975040555"/>
    <s v="4:57"/>
    <n v="44.750000014901161"/>
    <s v="TRIAGE PRIORIDAD III"/>
    <s v="20203579-14"/>
    <s v="TERESA  ORTIZ PEÑA                                                       "/>
    <s v="TRIAGE 3"/>
  </r>
  <r>
    <d v="2019-11-09T11:32:52"/>
    <d v="2019-11-09T11:38:44"/>
    <d v="2019-11-09T11:45:01"/>
    <x v="0"/>
    <s v="5:52"/>
    <n v="5.8666666969656944"/>
    <s v="6:17"/>
    <s v=""/>
    <s v="TRIAGE PRIORIDAD IV"/>
    <s v="379471-1"/>
    <s v="LUIS MARTIN DOMINGUEZ CASTIBLANCO                                        "/>
    <s v="TRIAGE 4"/>
  </r>
  <r>
    <d v="2019-11-09T11:59:52"/>
    <d v="2019-11-09T12:09:15"/>
    <d v="2019-11-09T12:12:53"/>
    <x v="440"/>
    <s v="9:23"/>
    <n v="9.3833333160728216"/>
    <s v="3:38"/>
    <n v="29.466666681692004"/>
    <s v="TRIAGE PRIORIDAD III"/>
    <s v="155341-14"/>
    <s v="RICARDO  QUINTERO MUETE                                                  "/>
    <s v="TRIAGE 3"/>
  </r>
  <r>
    <d v="2019-11-09T12:08:07"/>
    <d v="2019-11-09T12:13:04"/>
    <d v="2019-11-09T12:16:27"/>
    <x v="0"/>
    <s v="4:57"/>
    <n v="4.9500000150874257"/>
    <s v="3:23"/>
    <s v=""/>
    <s v="TRIAGE PRIORIDAD IV"/>
    <s v="1006952567-1"/>
    <s v="JERSSON STIWER LOZANO MONSALVE                                           "/>
    <s v="TRIAGE 4"/>
  </r>
  <r>
    <d v="2019-11-09T12:17:24"/>
    <d v="2019-11-09T12:24:08"/>
    <d v="2019-11-09T12:29:03"/>
    <x v="441"/>
    <s v="6:44"/>
    <n v="6.73333331476897"/>
    <s v="4:55"/>
    <n v="31.749999993480742"/>
    <s v="TRIAGE PRIORIDAD III"/>
    <s v="1605412-6"/>
    <s v="VICTOR FELIX MORENO CAMPO                                                "/>
    <s v="TRIAGE 3"/>
  </r>
  <r>
    <d v="2019-11-09T12:23:01"/>
    <d v="2019-11-09T12:29:20"/>
    <d v="2019-11-09T12:36:45"/>
    <x v="442"/>
    <s v="6:19"/>
    <n v="6.3166666449978948"/>
    <s v="7:25"/>
    <n v="70.416666688397527"/>
    <s v="TRIAGE PRIORIDAD III"/>
    <s v="20789146-1"/>
    <s v="ERNESTINA  DUARTE DE BERNAL                                              "/>
    <s v="TRIAGE 3"/>
  </r>
  <r>
    <d v="2019-11-09T12:37:58"/>
    <d v="2019-11-09T12:45:47"/>
    <d v="2019-11-09T12:51:03"/>
    <x v="0"/>
    <s v="7:49"/>
    <n v="7.8166666394099593"/>
    <s v="5:16"/>
    <s v=""/>
    <s v="TRIAGE PRIORIDAD IV"/>
    <s v="41364294-8"/>
    <s v="BLANCA NIEVES PRADA BERNAL                                               "/>
    <s v="TRIAGE 4"/>
  </r>
  <r>
    <d v="2019-11-09T12:56:20"/>
    <d v="2019-11-09T13:08:04"/>
    <d v="2019-11-09T13:11:26"/>
    <x v="443"/>
    <s v="11:44"/>
    <n v="11.733333310112357"/>
    <s v="3:22"/>
    <n v="14.700000020675361"/>
    <s v="TRIAGE PRIORIDAD III"/>
    <s v="51693697-13"/>
    <s v="LASTENIA  TORRES CASAS                                                   "/>
    <s v="TRIAGE 3"/>
  </r>
  <r>
    <d v="2019-11-09T13:06:25"/>
    <d v="2019-11-09T13:14:19"/>
    <d v="2019-11-09T13:16:09"/>
    <x v="444"/>
    <s v="7:54"/>
    <n v="7.8999999817460775"/>
    <s v="1:50"/>
    <n v="34.516666657291353"/>
    <s v="TRIAGE PRIORIDAD III"/>
    <s v="20043301-6"/>
    <s v="MARIA ROSANA NIÑO                                                        "/>
    <s v="TRIAGE 3"/>
  </r>
  <r>
    <d v="2019-11-09T13:49:46"/>
    <d v="2019-11-09T13:56:22"/>
    <d v="2019-11-09T14:03:31"/>
    <x v="445"/>
    <s v="6:36"/>
    <n v="6.5999999921768904"/>
    <s v="7:09"/>
    <n v="25.866666678339243"/>
    <s v="TRIAGE PRIORIDAD III"/>
    <s v="1023027571-1"/>
    <s v="ANTHONY ASHTON DEVIA RODRIGUEZ                                           "/>
    <s v="TRIAGE 3"/>
  </r>
  <r>
    <d v="2019-11-09T13:58:37"/>
    <d v="2019-11-09T14:03:13"/>
    <d v="2019-11-09T14:05:41"/>
    <x v="446"/>
    <s v="4:36"/>
    <n v="4.5999999856576324"/>
    <s v="2:28"/>
    <n v="0.36666668951511383"/>
    <s v="TRIAGE PRIORIDAD III"/>
    <s v="79320016-3"/>
    <s v="LIBARDO  VARELA LAVADO                                                   "/>
    <s v="TRIAGE 3"/>
  </r>
  <r>
    <d v="2019-11-09T14:02:34"/>
    <d v="2019-11-09T14:11:31"/>
    <d v="2019-11-09T14:19:41"/>
    <x v="0"/>
    <s v="8:57"/>
    <n v="8.9499999862164259"/>
    <s v="8:10"/>
    <s v=""/>
    <s v="TRIAGE PRIORIDAD IV"/>
    <s v="1022998690-32"/>
    <s v="DARWIN JOSE BULLA CHAVEZ                                                 "/>
    <s v="TRIAGE 4"/>
  </r>
  <r>
    <d v="2019-11-09T14:30:46"/>
    <d v="2019-11-09T14:40:59"/>
    <d v="2019-11-09T14:50:29"/>
    <x v="0"/>
    <s v="10:13"/>
    <n v="10.216666655614972"/>
    <s v="9:30"/>
    <s v=""/>
    <s v="TRIAGE PRIORIDAD IV"/>
    <s v="1000334202-1"/>
    <s v="ESTEFANIA  BENITEZ FLORIAN                                               "/>
    <s v="TRIAGE 4"/>
  </r>
  <r>
    <d v="2019-11-09T14:47:50"/>
    <d v="2019-11-09T14:50:46"/>
    <d v="2019-11-09T14:59:52"/>
    <x v="0"/>
    <s v="2:56"/>
    <n v="2.9333333484828472"/>
    <s v="9:06"/>
    <s v=""/>
    <s v="TRIAGE PRIORIDAD IV"/>
    <s v="41336148-4"/>
    <s v="MARIA BARBARA SIERRA DE DELGADO                                          "/>
    <s v="TRIAGE 4"/>
  </r>
  <r>
    <d v="2019-11-09T14:57:43"/>
    <d v="2019-11-09T15:00:51"/>
    <d v="2019-11-09T15:05:25"/>
    <x v="447"/>
    <s v="3:08"/>
    <n v="3.1333333533257246"/>
    <s v="4:34"/>
    <n v="27.96666668727994"/>
    <s v="TRIAGE PRIORIDAD III"/>
    <s v="19130128-1"/>
    <s v="GUILLERMO  LOPEZ BASTIDAS                                                "/>
    <s v="TRIAGE 3"/>
  </r>
  <r>
    <d v="2019-11-09T15:03:17"/>
    <d v="2019-11-09T15:10:30"/>
    <d v="2019-11-09T15:16:52"/>
    <x v="0"/>
    <s v="7:13"/>
    <n v="7.216666666790843"/>
    <s v="6:22"/>
    <s v=""/>
    <s v="TRIAGE PRIORIDAD IV"/>
    <s v="41508027-1"/>
    <s v="CECILIA  HERNANDEZ SARTA                                                 "/>
    <s v="TRIAGE 4"/>
  </r>
  <r>
    <d v="2019-11-09T15:07:05"/>
    <d v="2019-11-09T15:17:04"/>
    <d v="2019-11-09T15:21:21"/>
    <x v="448"/>
    <s v="9:59"/>
    <n v="9.9833333306014538"/>
    <s v="4:17"/>
    <n v="0.44999998994171619"/>
    <s v="TRIAGE PRIORIDAD III"/>
    <s v="1126101-18"/>
    <s v="SEGUNDO TOMAS ROJAS MATEUS                                               "/>
    <s v="TRIAGE 3"/>
  </r>
  <r>
    <d v="2019-11-09T15:19:10"/>
    <d v="2019-11-09T15:25:37"/>
    <d v="2019-11-09T15:36:25"/>
    <x v="0"/>
    <s v="6:27"/>
    <n v="6.4499999675899744"/>
    <s v="10:48"/>
    <s v=""/>
    <s v="TRIAGE PRIORIDAD IV"/>
    <s v="20342824-11"/>
    <s v="ANA CECILIA NIVIA DE MUNEVAR                                             "/>
    <s v="TRIAGE 4"/>
  </r>
  <r>
    <d v="2019-11-09T15:20:33"/>
    <d v="2019-11-09T15:39:52"/>
    <d v="2019-11-09T15:42:09"/>
    <x v="449"/>
    <s v="19:19"/>
    <n v="19.316666666418314"/>
    <s v="2:17"/>
    <n v="15.683333342894912"/>
    <s v="TRIAGE PRIORIDAD III"/>
    <s v="20015161-1"/>
    <s v="MARIA LUCILA BOYACA RODRIGUEZ                                            "/>
    <s v="TRIAGE 3"/>
  </r>
  <r>
    <d v="2019-11-09T15:28:55"/>
    <d v="2019-11-09T15:47:25"/>
    <d v="2019-11-09T15:52:08"/>
    <x v="450"/>
    <s v="18:30"/>
    <n v="18.500000028871"/>
    <s v="4:43"/>
    <n v="38.783333357423544"/>
    <s v="TRIAGE PRIORIDAD III"/>
    <s v="41308840-2"/>
    <s v="ANA ELVIRA ARIAS RODRIGUEZ                                               "/>
    <s v="TRIAGE 3"/>
  </r>
  <r>
    <d v="2019-11-09T15:36:32"/>
    <d v="2019-11-09T15:56:07"/>
    <d v="2019-11-09T16:00:45"/>
    <x v="451"/>
    <s v="19:35"/>
    <n v="19.583333353511989"/>
    <s v="4:38"/>
    <n v="9.6000000229105353"/>
    <s v="TRIAGE PRIORIDAD III"/>
    <s v="5770765-1"/>
    <s v="HUGO ANGEL ABAUNZA                                                       "/>
    <s v="TRIAGE 3"/>
  </r>
  <r>
    <d v="2019-11-09T15:40:47"/>
    <d v="2019-11-09T15:52:22"/>
    <d v="2019-11-09T15:54:53"/>
    <x v="452"/>
    <s v="11:35"/>
    <n v="11.583333327434957"/>
    <s v="2:31"/>
    <n v="51.083333319984376"/>
    <s v="TRIAGE PRIORIDAD III"/>
    <s v="35461587-1"/>
    <s v="MARLIBIA MARIA MORENO GONZALEZ                                           "/>
    <s v="TRIAGE 3"/>
  </r>
  <r>
    <d v="2019-11-09T15:45:13"/>
    <d v="2019-11-09T16:00:57"/>
    <d v="2019-11-09T16:08:26"/>
    <x v="0"/>
    <s v="15:44"/>
    <n v="15.733333323150873"/>
    <s v="7:29"/>
    <s v=""/>
    <s v="TRIAGE PRIORIDAD IV"/>
    <s v="1013598178-1"/>
    <s v="SANDRA MARCELA HERNANDEZ MILLAN                                          "/>
    <s v="TRIAGE 4"/>
  </r>
  <r>
    <d v="2019-11-09T16:12:44"/>
    <d v="2019-11-09T16:28:12"/>
    <d v="2019-11-09T16:31:19"/>
    <x v="453"/>
    <s v="15:28"/>
    <n v="15.466666677966714"/>
    <s v="3:07"/>
    <n v="33.4500000346452"/>
    <s v="TRIAGE PRIORIDAD III"/>
    <s v="79250385-8"/>
    <s v="FLORENTINO  TORRES CASTILLO                                              "/>
    <s v="TRIAGE 3"/>
  </r>
  <r>
    <d v="2019-11-09T16:34:06"/>
    <d v="2019-11-09T16:37:28"/>
    <d v="2019-11-09T16:40:15"/>
    <x v="454"/>
    <s v="3:22"/>
    <n v="3.3666666364297271"/>
    <s v="2:47"/>
    <n v="24.016666654497385"/>
    <s v="TRIAGE PRIORIDAD III"/>
    <s v="20075448-4"/>
    <s v="ANA ISABEL BARRERA                                                       "/>
    <s v="TRIAGE 3"/>
  </r>
  <r>
    <d v="2019-11-09T16:58:41"/>
    <d v="2019-11-09T17:22:03"/>
    <d v="2019-11-09T17:26:28"/>
    <x v="455"/>
    <s v="23:22"/>
    <n v="23.366666659712791"/>
    <s v="4:25"/>
    <n v="40.750000001862645"/>
    <s v="TRIAGE PRIORIDAD III"/>
    <s v="20203737-2"/>
    <s v="FARIDA  LOZANO ARIAS                                                     "/>
    <s v="TRIAGE 3"/>
  </r>
  <r>
    <d v="2019-11-09T17:07:18"/>
    <d v="2019-11-09T17:12:35"/>
    <d v="2019-11-09T17:14:14"/>
    <x v="456"/>
    <s v="5:17"/>
    <n v="5.2833333425223827"/>
    <s v="1:39"/>
    <n v="71.033333321101964"/>
    <s v="TRIAGE PRIORIDAD III"/>
    <s v="23261513-1"/>
    <s v="MARIA LILIA HERNANDEZ DE AVILA                                           "/>
    <s v="TRIAGE 3"/>
  </r>
  <r>
    <d v="2019-11-09T17:11:39"/>
    <d v="2019-11-09T17:26:55"/>
    <d v="2019-11-09T17:32:27"/>
    <x v="457"/>
    <s v="15:16"/>
    <n v="15.266666673123837"/>
    <s v="5:32"/>
    <n v="15.350000015459955"/>
    <s v="TRIAGE PRIORIDAD III"/>
    <s v="20120939-2"/>
    <s v="MARIA ELENA VELASQUEZ GALEANO                                            "/>
    <s v="TRIAGE 3"/>
  </r>
  <r>
    <d v="2019-11-09T17:17:25"/>
    <d v="2019-11-09T17:32:40"/>
    <d v="2019-11-09T17:38:01"/>
    <x v="0"/>
    <s v="15:15"/>
    <n v="15.249999971129"/>
    <s v="5:21"/>
    <s v=""/>
    <s v="TRIAGE PRIORIDAD IV"/>
    <s v="51624751-3"/>
    <s v="MARIA ALICIA RUBIANO GUTIERREZ                                           "/>
    <s v="TRIAGE 4"/>
  </r>
  <r>
    <d v="2019-11-09T17:27:38"/>
    <d v="2019-11-09T17:38:19"/>
    <d v="2019-11-09T17:44:12"/>
    <x v="0"/>
    <s v="10:41"/>
    <n v="10.683333347551525"/>
    <s v="5:53"/>
    <s v=""/>
    <s v="TRIAGE PRIORIDAD IV"/>
    <s v="1010204227-3"/>
    <s v="SANDRA CAROLINA HERNANDEZ HOYOS                                          "/>
    <s v="TRIAGE 4"/>
  </r>
  <r>
    <d v="2019-11-09T17:56:42"/>
    <d v="2019-11-09T18:01:12"/>
    <d v="2019-11-09T18:02:51"/>
    <x v="458"/>
    <s v="4:30"/>
    <n v="4.4999999832361937"/>
    <s v="1:39"/>
    <n v="0.78333331737667322"/>
    <s v="TRIAGE PRIORIDAD III"/>
    <s v="51782199-3"/>
    <s v="CLAUDIA PATRICIA HERMIDA GOMEZ                                           "/>
    <s v="TRIAGE 3"/>
  </r>
  <r>
    <d v="2019-11-09T18:05:09"/>
    <d v="2019-11-09T18:30:25"/>
    <d v="2019-11-09T18:37:20"/>
    <x v="459"/>
    <s v="25:16"/>
    <n v="25.266666663810611"/>
    <s v="6:55"/>
    <n v="33.233333327807486"/>
    <s v="TRIAGE PRIORIDAD III"/>
    <s v="7528827-1"/>
    <s v="LUIS EDUARDO RUIZ VANEGAS                                                "/>
    <s v="TRIAGE 3"/>
  </r>
  <r>
    <d v="2019-11-09T18:12:12"/>
    <d v="2019-11-09T18:38:13"/>
    <d v="2019-11-09T18:42:19"/>
    <x v="460"/>
    <s v="26:01"/>
    <n v="26.016666661016643"/>
    <s v="4:06"/>
    <n v="79.633333319798112"/>
    <s v="TRIAGE PRIORIDAD III"/>
    <s v="51648036-1"/>
    <s v="JULIA ESTHER GOMEZ RUIZ                                                  "/>
    <s v="TRIAGE 3"/>
  </r>
  <r>
    <d v="2019-11-09T18:19:54"/>
    <d v="2019-11-09T18:56:46"/>
    <d v="2019-11-09T19:06:13"/>
    <x v="0"/>
    <s v="36:52"/>
    <n v="36.866666651330888"/>
    <s v="9:27"/>
    <s v=""/>
    <s v="TRIAGE PRIORIDAD IV"/>
    <s v="2841909-1"/>
    <s v="LUIS JAIRO MANJARRES GARCIA                                              "/>
    <s v="TRIAGE 4"/>
  </r>
  <r>
    <d v="2019-11-09T18:23:52"/>
    <d v="2019-11-09T18:43:10"/>
    <d v="2019-11-09T18:47:43"/>
    <x v="461"/>
    <s v="19:18"/>
    <n v="19.300000006332994"/>
    <s v="4:33"/>
    <n v="2.2499999916180968"/>
    <s v="TRIAGE PRIORIDAD III"/>
    <s v="5803416-5"/>
    <s v="MANUEL SALVADOR VARGAS                                                   "/>
    <s v="TRIAGE 3"/>
  </r>
  <r>
    <d v="2019-11-09T18:57:36"/>
    <d v="2019-11-09T19:15:02"/>
    <d v="2019-11-09T19:17:14"/>
    <x v="462"/>
    <s v="17:26"/>
    <n v="17.433333322405815"/>
    <s v="2:12"/>
    <n v="104.89999998360872"/>
    <s v="TRIAGE PRIORIDAD III"/>
    <s v="80793723-1"/>
    <s v="JELBERT GIOVANNY SPADAFFOR GARCIA                                        "/>
    <s v="TRIAGE 3"/>
  </r>
  <r>
    <d v="2019-11-09T19:03:53"/>
    <d v="2019-11-09T19:07:47"/>
    <d v="2019-11-09T19:10:28"/>
    <x v="0"/>
    <s v="3:54"/>
    <n v="3.9000000106170774"/>
    <s v="2:41"/>
    <s v=""/>
    <s v="TRIAGE PRIORIDAD IV"/>
    <s v="51946699-2"/>
    <s v="ELDA ANGELA YAGUARA BARINAS                                              "/>
    <s v="TRIAGE 4"/>
  </r>
  <r>
    <d v="2019-11-09T19:28:54"/>
    <d v="2019-11-09T19:38:02"/>
    <d v="2019-11-09T19:47:53"/>
    <x v="0"/>
    <s v="9:08"/>
    <n v="9.1333333309739828"/>
    <s v="9:51"/>
    <s v=""/>
    <s v="TRIAGE PRIORIDAD IV"/>
    <s v="51946699-3"/>
    <s v="ELDA ANGELA YAGUARA BARINAS                                              "/>
    <s v="TRIAGE 4"/>
  </r>
  <r>
    <d v="2019-11-09T20:24:08"/>
    <d v="2019-11-09T20:28:15"/>
    <d v="2019-11-09T20:34:43"/>
    <x v="463"/>
    <s v="4:07"/>
    <n v="4.1166666755452752"/>
    <s v="6:28"/>
    <n v="0.91666663996875286"/>
    <s v="TRIAGE PRIORIDAD III"/>
    <s v="2863537-14"/>
    <s v="JESUS EFREN MONSALVE ORTIZ                                               "/>
    <s v="TRIAGE 3"/>
  </r>
  <r>
    <d v="2019-11-09T21:12:40"/>
    <d v="2019-11-09T21:35:44"/>
    <d v="2019-11-09T21:43:06"/>
    <x v="0"/>
    <s v="23:04"/>
    <n v="23.066666694357991"/>
    <s v="7:22"/>
    <s v=""/>
    <s v="TRIAGE PRIORIDAD IV"/>
    <s v="41309369-5"/>
    <s v="MARIA DEL CARMEN HERRERA DE AGUILAR                                      "/>
    <s v="TRIAGE 4"/>
  </r>
  <r>
    <d v="2019-11-09T21:42:28"/>
    <d v="2019-11-09T22:06:52"/>
    <d v="2019-11-09T22:12:06"/>
    <x v="464"/>
    <s v="24:24"/>
    <n v="24.400000004097819"/>
    <s v="5:14"/>
    <n v="71.766666700132191"/>
    <s v="TRIAGE PRIORIDAD III"/>
    <s v="19135162-6"/>
    <s v="VICTOR MANUEL PUENTES ANGARITA                                           "/>
    <s v="TRIAGE 3"/>
  </r>
  <r>
    <d v="2019-11-09T22:20:46"/>
    <d v="2019-11-09T22:53:01"/>
    <d v="2019-11-09T22:55:03"/>
    <x v="465"/>
    <s v="32:15"/>
    <n v="32.250000005587935"/>
    <s v="2:02"/>
    <n v="60.700000002980232"/>
    <s v="TRIAGE PRIORIDAD III"/>
    <s v="1000454634-1"/>
    <s v="CESAR JULIAN VACA PEÑA                                                   "/>
    <s v="TRIAGE 3"/>
  </r>
  <r>
    <d v="2019-11-09T22:38:16"/>
    <d v="2019-11-09T22:55:14"/>
    <d v="2019-11-09T22:58:54"/>
    <x v="466"/>
    <s v="16:58"/>
    <n v="16.966666672378778"/>
    <s v="3:40"/>
    <n v="36.866666693240404"/>
    <s v="TRIAGE PRIORIDAD III"/>
    <s v="51662218-5"/>
    <s v="MARIA CLARISVEL GORDILLO AVILA                                           "/>
    <s v="TRIAGE 3"/>
  </r>
  <r>
    <d v="2019-11-09T22:48:48"/>
    <d v="2019-11-09T22:59:04"/>
    <d v="2019-11-09T23:07:35"/>
    <x v="0"/>
    <s v="10:16"/>
    <n v="10.266666677780449"/>
    <s v="8:31"/>
    <s v=""/>
    <s v="TRIAGE PRIORIDAD IV"/>
    <s v="1000033203-1"/>
    <s v="DAYANA STEFANY FERNANDEZ ACEVEDO                                         "/>
    <s v="TRIAGE 4"/>
  </r>
  <r>
    <d v="2019-11-09T22:56:31"/>
    <d v="2019-11-09T23:07:46"/>
    <d v="2019-11-09T23:14:08"/>
    <x v="467"/>
    <s v="11:15"/>
    <n v="11.25"/>
    <s v="6:22"/>
    <n v="128.68333331309259"/>
    <s v="TRIAGE PRIORIDAD III"/>
    <s v="23558435-9"/>
    <s v="VIRGINIA  RUIZ DE BALLESTEROS                                            "/>
    <s v="TRIAGE 3"/>
  </r>
  <r>
    <d v="2019-11-09T23:25:10"/>
    <d v="2019-11-09T23:33:49"/>
    <d v="2019-11-09T23:35:32"/>
    <x v="468"/>
    <s v="8:39"/>
    <n v="8.6499999789521098"/>
    <s v="1:43"/>
    <n v="26.933333342894912"/>
    <s v="TRIAGE PRIORIDAD III"/>
    <s v="52525856-4"/>
    <s v="ADRIANA MARCELA AGUDELO ROA                                              "/>
    <s v="TRIAGE 3"/>
  </r>
  <r>
    <d v="2019-11-09T23:56:43"/>
    <d v="2019-11-10T00:42:36"/>
    <d v="2019-11-10T00:46:30"/>
    <x v="469"/>
    <s v="45:53"/>
    <n v="45.883333319798112"/>
    <s v="3:54"/>
    <n v="9.3000000156462193"/>
    <s v="TRIAGE PRIORIDAD III"/>
    <s v="1171990-6"/>
    <s v="FAUSTINO  CABEZA CABALLERO                                               "/>
    <s v="TRIAGE 3"/>
  </r>
  <r>
    <d v="2019-11-10T00:08:33"/>
    <d v="2019-11-10T00:47:00"/>
    <d v="2019-11-10T00:49:49"/>
    <x v="470"/>
    <s v="38:27"/>
    <n v="38.449999988079071"/>
    <s v="2:49"/>
    <n v="45.200000004842877"/>
    <s v="TRIAGE PRIORIDAD III"/>
    <s v="20684697-5"/>
    <s v="ADELIA  CAVIEDES RODRIGUEZ                                               "/>
    <s v="TRIAGE 3"/>
  </r>
  <r>
    <d v="2019-11-10T01:06:04"/>
    <d v="2019-11-10T01:22:24"/>
    <d v="2019-11-10T01:27:41"/>
    <x v="471"/>
    <s v="16:20"/>
    <n v="16.333333337679505"/>
    <s v="5:17"/>
    <n v="0.50000001210719347"/>
    <s v="TRIAGE PRIORIDAD III"/>
    <s v="39644436-2"/>
    <s v="MARIA BLANCA RODRIGUEZ                                                   "/>
    <s v="TRIAGE 3"/>
  </r>
  <r>
    <d v="2019-11-10T04:29:16"/>
    <d v="2019-11-10T05:02:28"/>
    <d v="2019-11-10T05:05:14"/>
    <x v="472"/>
    <s v="33:12"/>
    <n v="33.200000007636845"/>
    <s v="2:46"/>
    <n v="3.9166666707023978"/>
    <s v="TRIAGE PRIORIDAD III"/>
    <s v="4957724-1"/>
    <s v="JUAN  MENDEZ SILVA                                                       "/>
    <s v="TRIAGE 3"/>
  </r>
  <r>
    <d v="2019-11-10T04:40:42"/>
    <d v="2019-11-10T04:42:49"/>
    <d v="2019-11-10T04:44:16"/>
    <x v="473"/>
    <s v="2:07"/>
    <n v="2.1166666690260172"/>
    <s v="1:27"/>
    <n v="6.0666667018085718"/>
    <s v="TRIAGE PRIORIDAD II"/>
    <s v="1062086945-1"/>
    <s v="ALEXANDER  PASOS GUEGIA                                                  "/>
    <s v="TRIAGE 2"/>
  </r>
  <r>
    <d v="2019-11-10T06:14:02"/>
    <d v="2019-11-10T06:23:39"/>
    <d v="2019-11-10T06:34:33"/>
    <x v="0"/>
    <s v="9:37"/>
    <n v="9.6166666829958558"/>
    <s v="10:54"/>
    <s v=""/>
    <s v="TRIAGE PRIORIDAD IV"/>
    <s v="79582926-1"/>
    <s v="LUIS ALEJANDRO HIDALGO PABON                                             "/>
    <s v="TRIAGE 4"/>
  </r>
  <r>
    <d v="2019-11-10T06:26:35"/>
    <d v="2019-11-10T06:34:42"/>
    <d v="2019-11-10T06:39:06"/>
    <x v="474"/>
    <s v="8:07"/>
    <n v="8.1166666885837913"/>
    <s v="4:24"/>
    <n v="25.950000020675361"/>
    <s v="TRIAGE PRIORIDAD III"/>
    <s v="51770427-3"/>
    <s v="LUZ MARINA URIBE BEDOYA                                                  "/>
    <s v="TRIAGE 3"/>
  </r>
  <r>
    <d v="2019-11-10T06:28:23"/>
    <d v="2019-11-10T06:39:20"/>
    <d v="2019-11-10T06:49:43"/>
    <x v="0"/>
    <s v="10:57"/>
    <n v="10.9500000346452"/>
    <s v="10:23"/>
    <s v=""/>
    <s v="TRIAGE PRIORIDAD IV"/>
    <s v="20325826-3"/>
    <s v="MARINA  MORENO NIETO                                                     "/>
    <s v="TRIAGE 4"/>
  </r>
  <r>
    <d v="2019-11-10T06:58:36"/>
    <d v="2019-11-10T07:04:06"/>
    <d v="2019-11-10T07:15:02"/>
    <x v="0"/>
    <s v="5:30"/>
    <n v="5.5000000074505806"/>
    <s v="10:56"/>
    <s v=""/>
    <s v="TRIAGE PRIORIDAD IV"/>
    <s v="79145090-4"/>
    <s v="GERARDO HERACLIO OSPINA SERNA                                            "/>
    <s v="TRIAGE 4"/>
  </r>
  <r>
    <d v="2019-11-10T07:19:57"/>
    <d v="2019-11-10T07:25:20"/>
    <d v="2019-11-10T07:30:16"/>
    <x v="475"/>
    <s v="5:23"/>
    <n v="5.3833333449438214"/>
    <s v="4:56"/>
    <n v="1.1333333048969507"/>
    <s v="TRIAGE PRIORIDAD III"/>
    <s v="1000616708-1"/>
    <s v="BRENDA VALENTINA HERNANDEZ POLANCO                                       "/>
    <s v="TRIAGE 3"/>
  </r>
  <r>
    <d v="2019-11-10T07:46:22"/>
    <d v="2019-11-10T07:54:24"/>
    <d v="2019-11-10T08:01:28"/>
    <x v="476"/>
    <s v="8:02"/>
    <n v="8.033333346247673"/>
    <s v="7:04"/>
    <n v="3.6833333456888795"/>
    <s v="TRIAGE PRIORIDAD III"/>
    <s v="19154755-1"/>
    <s v="DEOGRACIAS  GARZON GUAMAN                                                "/>
    <s v="TRIAGE 3"/>
  </r>
  <r>
    <d v="2019-11-10T08:01:28"/>
    <d v="2019-11-10T08:09:37"/>
    <d v="2019-11-10T08:21:57"/>
    <x v="0"/>
    <s v="8:09"/>
    <n v="8.1500000087544322"/>
    <s v="12:20"/>
    <s v=""/>
    <s v="TRIAGE PRIORIDAD IV"/>
    <s v="41686955-6"/>
    <s v="LUZ MARINA SUAREZ CASTELLANOS                                            "/>
    <s v="TRIAGE 4"/>
  </r>
  <r>
    <d v="2019-11-10T08:12:34"/>
    <d v="2019-11-10T08:22:25"/>
    <d v="2019-11-10T08:28:19"/>
    <x v="0"/>
    <s v="9:51"/>
    <n v="9.8500000080093741"/>
    <s v="5:54"/>
    <s v=""/>
    <s v="TRIAGE PRIORIDAD IV"/>
    <s v="79299342-5"/>
    <s v="JOSE NORBERTO RODRIGUEZ PLAZAS                                           "/>
    <s v="TRIAGE 4"/>
  </r>
  <r>
    <d v="2019-11-10T08:30:36"/>
    <d v="2019-11-10T08:34:47"/>
    <d v="2019-11-10T08:39:08"/>
    <x v="0"/>
    <s v="4:11"/>
    <n v="4.1833333158865571"/>
    <s v="4:21"/>
    <s v=""/>
    <s v="TRIAGE PRIORIDAD IV"/>
    <s v="1001740993-1"/>
    <s v="MARIA ALEJANDRA MONTALVO ROMAN                                           "/>
    <s v="TRIAGE 4"/>
  </r>
  <r>
    <d v="2019-11-10T08:33:40"/>
    <d v="2019-11-10T08:39:20"/>
    <d v="2019-11-10T08:44:31"/>
    <x v="0"/>
    <s v="5:40"/>
    <n v="5.6666666502133012"/>
    <s v="5:11"/>
    <s v=""/>
    <s v="TRIAGE PRIORIDAD IV"/>
    <s v="1054566545-1"/>
    <s v="CAMILO ANDRES YOSA NAVARRETO                                             "/>
    <s v="TRIAGE 4"/>
  </r>
  <r>
    <d v="2019-11-10T08:36:07"/>
    <d v="2019-11-10T08:44:39"/>
    <d v="2019-11-10T08:48:05"/>
    <x v="0"/>
    <s v="8:32"/>
    <n v="8.5333333164453506"/>
    <s v="3:26"/>
    <s v=""/>
    <s v="TRIAGE PRIORIDAD IV"/>
    <s v="42151230-1"/>
    <s v="CLAUDIA PATRICIA GARCIA GARCIA                                           "/>
    <s v="TRIAGE 4"/>
  </r>
  <r>
    <d v="2019-11-10T08:39:59"/>
    <d v="2019-11-10T08:51:38"/>
    <d v="2019-11-10T08:57:54"/>
    <x v="0"/>
    <s v="11:39"/>
    <n v="11.650000009685755"/>
    <s v="6:16"/>
    <s v=""/>
    <s v="TRIAGE PRIORIDAD IV"/>
    <s v="17135717-1"/>
    <s v="HUGO  GOMEZ                                                              "/>
    <s v="TRIAGE 4"/>
  </r>
  <r>
    <d v="2019-11-10T08:49:49"/>
    <d v="2019-11-10T09:01:09"/>
    <d v="2019-11-10T09:14:35"/>
    <x v="0"/>
    <s v="11:20"/>
    <n v="11.333333342336118"/>
    <s v="13:26"/>
    <s v=""/>
    <s v="TRIAGE PRIORIDAD IV"/>
    <s v="19208753-1"/>
    <s v="HERNANDO  GOMEZ CORTES                                                   "/>
    <s v="TRIAGE 4"/>
  </r>
  <r>
    <d v="2019-11-10T08:52:46"/>
    <d v="2019-11-10T08:58:36"/>
    <d v="2019-11-10T09:00:33"/>
    <x v="477"/>
    <s v="5:50"/>
    <n v="5.8333333348855376"/>
    <s v="1:57"/>
    <n v="7.2333333268761635"/>
    <s v="TRIAGE PRIORIDAD III"/>
    <s v="17635783-2"/>
    <s v="LINO HUMBERTO FALLA                                                      "/>
    <s v="TRIAGE 3"/>
  </r>
  <r>
    <d v="2019-11-10T09:03:17"/>
    <d v="2019-11-10T09:15:02"/>
    <d v="2019-11-10T09:19:27"/>
    <x v="478"/>
    <s v="11:45"/>
    <n v="11.750000012107193"/>
    <s v="4:25"/>
    <n v="3.6833333456888795"/>
    <s v="TRIAGE PRIORIDAD III"/>
    <s v="35317215-7"/>
    <s v="ROSA MARGARITA CALDERON CALDERON                                         "/>
    <s v="TRIAGE 3"/>
  </r>
  <r>
    <d v="2019-11-10T09:08:07"/>
    <d v="2019-11-10T09:20:16"/>
    <d v="2019-11-10T09:26:06"/>
    <x v="0"/>
    <s v="12:09"/>
    <n v="12.150000021792948"/>
    <s v="5:50"/>
    <s v=""/>
    <s v="TRIAGE PRIORIDAD IV"/>
    <s v="19183271-1"/>
    <s v="JORGE LUIS MORENO ROA                                                    "/>
    <s v="TRIAGE 4"/>
  </r>
  <r>
    <d v="2019-11-10T09:18:05"/>
    <d v="2019-11-10T09:26:16"/>
    <d v="2019-11-10T09:28:12"/>
    <x v="479"/>
    <s v="8:11"/>
    <n v="8.1833333289250731"/>
    <s v="1:56"/>
    <n v="1.1333333048969507"/>
    <s v="TRIAGE PRIORIDAD III"/>
    <s v="27780018-1"/>
    <s v="ELENA  SALAMANCA RODRIGUEZ                                               "/>
    <s v="TRIAGE 3"/>
  </r>
  <r>
    <d v="2019-11-10T09:21:15"/>
    <d v="2019-11-10T09:28:23"/>
    <d v="2019-11-10T09:30:55"/>
    <x v="480"/>
    <s v="7:08"/>
    <n v="7.1333333244547248"/>
    <s v="2:32"/>
    <n v="0.51666667219251394"/>
    <s v="TRIAGE PRIORIDAD III"/>
    <s v="79251014-7"/>
    <s v="JOAQUIN  CHACON ALFONSO                                                  "/>
    <s v="TRIAGE 3"/>
  </r>
  <r>
    <d v="2019-11-10T09:26:58"/>
    <d v="2019-11-10T09:33:45"/>
    <d v="2019-11-10T09:43:14"/>
    <x v="0"/>
    <s v="6:47"/>
    <n v="6.7833333369344473"/>
    <s v="9:29"/>
    <s v=""/>
    <s v="TRIAGE PRIORIDAD IV"/>
    <s v="41327083-1"/>
    <s v="ROSALBA  GIL BOCIGA                                                      "/>
    <s v="TRIAGE 4"/>
  </r>
  <r>
    <d v="2019-11-10T09:31:54"/>
    <d v="2019-11-10T09:43:29"/>
    <d v="2019-11-10T09:48:52"/>
    <x v="0"/>
    <s v="11:35"/>
    <n v="11.583333327434957"/>
    <s v="5:23"/>
    <s v=""/>
    <s v="TRIAGE PRIORIDAD IV"/>
    <s v="52242631-1"/>
    <s v="GREYCH  VILLANUEVA GARCIA                                                "/>
    <s v="TRIAGE 4"/>
  </r>
  <r>
    <d v="2019-11-10T09:44:15"/>
    <d v="2019-11-10T09:49:34"/>
    <d v="2019-11-10T09:53:49"/>
    <x v="481"/>
    <s v="5:19"/>
    <n v="5.3166666626930237"/>
    <s v="4:15"/>
    <n v="0.50000001210719347"/>
    <s v="TRIAGE PRIORIDAD III"/>
    <s v="19488041-5"/>
    <s v="AQUIMIN  MORENO TAPIERO                                                  "/>
    <s v="TRIAGE 3"/>
  </r>
  <r>
    <d v="2019-11-10T10:00:54"/>
    <d v="2019-11-10T10:04:39"/>
    <d v="2019-11-10T10:07:29"/>
    <x v="482"/>
    <s v="3:45"/>
    <n v="3.7499999860301614"/>
    <s v="2:50"/>
    <n v="16.550000002607703"/>
    <s v="TRIAGE PRIORIDAD III"/>
    <s v="1005275696-1"/>
    <s v="CINDY DAYANA CRUZ MARIN                                                  "/>
    <s v="TRIAGE 3"/>
  </r>
  <r>
    <d v="2019-11-10T10:03:55"/>
    <d v="2019-11-10T10:08:15"/>
    <d v="2019-11-10T10:13:55"/>
    <x v="0"/>
    <s v="4:20"/>
    <n v="4.3333333404734731"/>
    <s v="5:40"/>
    <s v=""/>
    <s v="TRIAGE PRIORIDAD IV"/>
    <s v="1235238428-1"/>
    <s v="EDWIN FERNANDO POLO MARTINEZ                                             "/>
    <s v="TRIAGE 4"/>
  </r>
  <r>
    <d v="2019-11-10T10:08:30"/>
    <d v="2019-11-10T10:14:09"/>
    <d v="2019-11-10T10:16:34"/>
    <x v="483"/>
    <s v="5:39"/>
    <n v="5.6500000320374966"/>
    <s v="2:25"/>
    <n v="25.266666663810611"/>
    <s v="TRIAGE PRIORIDAD III"/>
    <s v="12962334-1"/>
    <s v="JULIO JAVIER LUNA                                                        "/>
    <s v="TRIAGE 3"/>
  </r>
  <r>
    <d v="2019-11-10T10:14:13"/>
    <d v="2019-11-10T10:17:04"/>
    <d v="2019-11-10T10:18:58"/>
    <x v="484"/>
    <s v="2:51"/>
    <n v="2.850000006146729"/>
    <s v="1:54"/>
    <n v="0.33333332743495703"/>
    <s v="TRIAGE PRIORIDAD III"/>
    <s v="1033706471-1"/>
    <s v="MIGUEL ANGEL ARENAS CACERES                                              "/>
    <s v="TRIAGE 3"/>
  </r>
  <r>
    <d v="2019-11-10T10:28:42"/>
    <d v="2019-11-10T10:39:01"/>
    <d v="2019-11-10T10:47:16"/>
    <x v="485"/>
    <s v="10:19"/>
    <n v="10.316666658036411"/>
    <s v="8:15"/>
    <n v="6.9499999796971679"/>
    <s v="TRIAGE PRIORIDAD III"/>
    <s v="4358723-1"/>
    <s v="NARCISO  REYES CALDERON                                                  "/>
    <s v="TRIAGE 3"/>
  </r>
  <r>
    <d v="2019-11-10T10:44:50"/>
    <d v="2019-11-10T10:51:33"/>
    <d v="2019-11-10T11:03:21"/>
    <x v="0"/>
    <s v="6:43"/>
    <n v="6.7166666546836495"/>
    <s v="11:48"/>
    <s v=""/>
    <s v="TRIAGE PRIORIDAD IV"/>
    <s v="79891540-2"/>
    <s v="HENRY  SANABRIA SASTOQUE                                                 "/>
    <s v="TRIAGE 4"/>
  </r>
  <r>
    <d v="2019-11-10T10:53:10"/>
    <d v="2019-11-10T11:05:26"/>
    <d v="2019-11-10T11:13:00"/>
    <x v="0"/>
    <s v="12:16"/>
    <n v="12.266666684299707"/>
    <s v="7:34"/>
    <s v=""/>
    <s v="TRIAGE PRIORIDAD IV"/>
    <s v="1022970408-2"/>
    <s v="LUISA FERNANDA BEDOYA OCAMPO                                             "/>
    <s v="TRIAGE 4"/>
  </r>
  <r>
    <d v="2019-11-10T11:06:49"/>
    <d v="2019-11-10T11:14:25"/>
    <d v="2019-11-10T11:26:25"/>
    <x v="0"/>
    <s v="7:36"/>
    <n v="7.6000000163912773"/>
    <s v="12:00"/>
    <s v=""/>
    <s v="TRIAGE PRIORIDAD IV"/>
    <s v="1021393200-1"/>
    <s v="NICOLLE GISELLE MORENO GOMEZ                                             "/>
    <s v="TRIAGE 4"/>
  </r>
  <r>
    <d v="2019-11-10T11:12:09"/>
    <d v="2019-11-10T11:19:08"/>
    <d v="2019-11-10T11:21:23"/>
    <x v="486"/>
    <s v="6:59"/>
    <n v="6.9833333417773247"/>
    <s v="2:15"/>
    <n v="1.8666666839271784"/>
    <s v="TRIAGE PRIORIDAD III"/>
    <s v="23326115-1"/>
    <s v="MARIA ELVIA MONROY RODRIGUEZ                                             "/>
    <s v="TRIAGE 3"/>
  </r>
  <r>
    <d v="2019-11-10T11:23:29"/>
    <d v="2019-11-10T11:26:34"/>
    <d v="2019-11-10T11:36:40"/>
    <x v="487"/>
    <s v="3:05"/>
    <n v="3.0833333311602473"/>
    <s v="10:06"/>
    <n v="0.78333335928618908"/>
    <s v="TRIAGE PRIORIDAD III"/>
    <s v="41398988-1"/>
    <s v="LEOPA  MARTINEZ RIVERA                                                   "/>
    <s v="TRIAGE 3"/>
  </r>
  <r>
    <d v="2019-11-10T11:33:14"/>
    <d v="2019-11-10T11:40:17"/>
    <d v="2019-11-10T11:48:37"/>
    <x v="0"/>
    <s v="7:03"/>
    <n v="7.0499999821186066"/>
    <s v="8:20"/>
    <s v=""/>
    <s v="TRIAGE PRIORIDAD IV"/>
    <s v="24095527-1"/>
    <s v="ANA BETULIA MORANTES FERNANDEZ                                           "/>
    <s v="TRIAGE 4"/>
  </r>
  <r>
    <d v="2019-11-10T11:56:48"/>
    <d v="2019-11-10T12:04:12"/>
    <d v="2019-11-10T12:08:54"/>
    <x v="488"/>
    <s v="7:24"/>
    <n v="7.4000000115483999"/>
    <s v="4:42"/>
    <n v="18.366666664369404"/>
    <s v="TRIAGE PRIORIDAD III"/>
    <s v="20175617-2"/>
    <s v="LEONOR  ROMERO DE MARTA                                                  "/>
    <s v="TRIAGE 3"/>
  </r>
  <r>
    <d v="2019-11-10T12:10:01"/>
    <d v="2019-11-10T12:29:26"/>
    <d v="2019-11-10T12:38:53"/>
    <x v="489"/>
    <s v="19:25"/>
    <n v="19.416666668839753"/>
    <s v="9:27"/>
    <n v="11.983333337120712"/>
    <s v="TRIAGE PRIORIDAD III"/>
    <s v="30285559-3"/>
    <s v="TERESA DE JESUS LONDOÑO DE GONZALES                                      "/>
    <s v="TRIAGE 3"/>
  </r>
  <r>
    <d v="2019-11-10T12:32:46"/>
    <d v="2019-11-10T12:39:05"/>
    <d v="2019-11-10T12:42:21"/>
    <x v="0"/>
    <s v="6:19"/>
    <n v="6.3166666449978948"/>
    <s v="3:16"/>
    <s v=""/>
    <s v="TRIAGE PRIORIDAD III"/>
    <s v="1070021181-1"/>
    <s v="JHONATAN NOE FORERO TRUJILLO                                             "/>
    <s v="TRIAGE 3"/>
  </r>
  <r>
    <d v="2019-11-10T12:35:28"/>
    <d v="2019-11-10T12:42:37"/>
    <d v="2019-11-10T12:45:20"/>
    <x v="490"/>
    <s v="7:09"/>
    <n v="7.1500000264495611"/>
    <s v="2:43"/>
    <n v="14.883333323523402"/>
    <s v="TRIAGE PRIORIDAD III"/>
    <s v="1033750147-3"/>
    <s v="KATHERIN ANDREA LIZARAZO DIAZ                                            "/>
    <s v="TRIAGE 3"/>
  </r>
  <r>
    <d v="2019-11-10T12:36:25"/>
    <d v="2019-11-10T12:45:32"/>
    <d v="2019-11-10T12:54:08"/>
    <x v="0"/>
    <s v="9:07"/>
    <n v="9.1166666708886623"/>
    <s v="8:36"/>
    <s v=""/>
    <s v="TRIAGE PRIORIDAD IV"/>
    <s v="17129881-5"/>
    <s v="LUIS MIGUEL BELTRAN SARMIENTO                                            "/>
    <s v="TRIAGE 4"/>
  </r>
  <r>
    <d v="2019-11-10T12:42:20"/>
    <d v="2019-11-10T12:54:24"/>
    <d v="2019-11-10T13:06:19"/>
    <x v="491"/>
    <s v="12:04"/>
    <n v="12.06666667945683"/>
    <s v="11:55"/>
    <n v="2.5999999791383743"/>
    <s v="TRIAGE PRIORIDAD III"/>
    <s v="23389778-14"/>
    <s v="MARIA TEODOLINDA ALBAÑIL                                                 "/>
    <s v="TRIAGE 3"/>
  </r>
  <r>
    <d v="2019-11-10T12:50:44"/>
    <d v="2019-11-10T13:06:34"/>
    <d v="2019-11-10T13:10:08"/>
    <x v="492"/>
    <s v="15:50"/>
    <n v="15.833333325572312"/>
    <s v="3:34"/>
    <n v="0.64999999478459358"/>
    <s v="TRIAGE PRIORIDAD III"/>
    <s v="17029533-13"/>
    <s v="JOSE ANTONIO TABORDA ESCOBAR                                             "/>
    <s v="TRIAGE 3"/>
  </r>
  <r>
    <d v="2019-11-10T13:03:56"/>
    <d v="2019-11-10T13:18:51"/>
    <d v="2019-11-10T13:38:05"/>
    <x v="0"/>
    <s v="14:55"/>
    <n v="14.916666685603559"/>
    <s v="19:14"/>
    <s v=""/>
    <s v="TRIAGE PRIORIDAD IV"/>
    <s v="20121703-10"/>
    <s v="NATIVIDAD  RONCANCIO DE CASTAÑEDA                                        "/>
    <s v="TRIAGE 4"/>
  </r>
  <r>
    <d v="2019-11-10T13:24:54"/>
    <d v="2019-11-10T13:38:51"/>
    <d v="2019-11-10T13:42:46"/>
    <x v="0"/>
    <s v="13:57"/>
    <n v="13.949999981559813"/>
    <s v="3:55"/>
    <s v=""/>
    <s v="TRIAGE PRIORIDAD IV"/>
    <s v="41615588-6"/>
    <s v="FABIOLA  ROA DE SANCHEZ                                                  "/>
    <s v="TRIAGE 4"/>
  </r>
  <r>
    <d v="2019-11-10T13:28:04"/>
    <d v="2019-11-10T13:43:00"/>
    <d v="2019-11-10T13:51:46"/>
    <x v="493"/>
    <s v="14:56"/>
    <n v="14.933333303779364"/>
    <s v="8:46"/>
    <n v="30.933333355933428"/>
    <s v="TRIAGE PRIORIDAD III"/>
    <s v="20340493-3"/>
    <s v="ANA BELZU PUENTES DE GOMEZ                                               "/>
    <s v="TRIAGE 3"/>
  </r>
  <r>
    <d v="2019-11-10T14:46:00"/>
    <d v="2019-11-10T14:51:10"/>
    <d v="2019-11-10T14:58:08"/>
    <x v="0"/>
    <s v="5:10"/>
    <n v="5.1666666800156236"/>
    <s v="6:58"/>
    <s v=""/>
    <s v="TRIAGE PRIORIDAD IV"/>
    <s v="1031162476-4"/>
    <s v="MAURICIO  AREVALO CAMPOS                                                 "/>
    <s v="TRIAGE 4"/>
  </r>
  <r>
    <d v="2019-11-10T15:10:10"/>
    <d v="2019-11-10T15:14:36"/>
    <d v="2019-11-10T15:19:59"/>
    <x v="494"/>
    <s v="4:26"/>
    <n v="4.4333333428949118"/>
    <s v="5:23"/>
    <n v="16.666666665114462"/>
    <s v="TRIAGE PRIORIDAD III"/>
    <s v="20268396-6"/>
    <s v="BLANCA MERY CARRILLO VDA DE MORENO                                       "/>
    <s v="TRIAGE 3"/>
  </r>
  <r>
    <d v="2019-11-10T15:12:31"/>
    <d v="2019-11-10T15:21:01"/>
    <d v="2019-11-10T15:29:35"/>
    <x v="0"/>
    <s v="8:30"/>
    <n v="8.4999999962747097"/>
    <s v="8:34"/>
    <s v=""/>
    <s v="TRIAGE PRIORIDAD IV"/>
    <s v="41483660-5"/>
    <s v="MARIA BARBARA DIAZ SANCHEZ                                               "/>
    <s v="TRIAGE 4"/>
  </r>
  <r>
    <d v="2019-11-10T15:15:03"/>
    <d v="2019-11-10T15:29:48"/>
    <d v="2019-11-10T15:36:17"/>
    <x v="495"/>
    <s v="14:45"/>
    <n v="14.750000000931323"/>
    <s v="6:29"/>
    <n v="15.483333338052034"/>
    <s v="TRIAGE PRIORIDAD III"/>
    <s v="28901281-2"/>
    <s v="SINELIA  MORA                                                            "/>
    <s v="TRIAGE 3"/>
  </r>
  <r>
    <d v="2019-11-10T15:52:51"/>
    <d v="2019-11-10T16:00:07"/>
    <d v="2019-11-10T16:01:30"/>
    <x v="496"/>
    <s v="7:16"/>
    <n v="7.2666666470468044"/>
    <s v="1:23"/>
    <n v="32.866666680201888"/>
    <s v="TRIAGE PRIORIDAD III"/>
    <s v="1076656067-1"/>
    <s v="MARTHA PATRICIA MOLANO                                                   "/>
    <s v="TRIAGE 3"/>
  </r>
  <r>
    <d v="2019-11-10T15:56:02"/>
    <d v="2019-11-10T16:04:21"/>
    <d v="2019-11-10T16:07:02"/>
    <x v="497"/>
    <s v="8:19"/>
    <n v="8.3166666515171528"/>
    <s v="2:41"/>
    <n v="0.83333329763263464"/>
    <s v="TRIAGE PRIORIDAD II"/>
    <s v="19469270-1"/>
    <s v="OSCAR ENRIQUE DE LEON DURANGO                                            "/>
    <s v="TRIAGE 2"/>
  </r>
  <r>
    <d v="2019-11-10T16:21:28"/>
    <d v="2019-11-10T16:27:04"/>
    <d v="2019-11-10T16:33:18"/>
    <x v="0"/>
    <s v="5:36"/>
    <n v="5.5999999679625034"/>
    <s v="6:14"/>
    <s v=""/>
    <s v="TRIAGE PRIORIDAD III"/>
    <s v="1000832976-1"/>
    <s v="LAURA CATERINE CARDOZO CHAPARRO                                          "/>
    <s v="TRIAGE 3"/>
  </r>
  <r>
    <d v="2019-11-10T16:23:44"/>
    <d v="2019-11-10T16:33:29"/>
    <d v="2019-11-10T16:36:48"/>
    <x v="498"/>
    <s v="9:45"/>
    <n v="9.7500000055879354"/>
    <s v="3:19"/>
    <n v="6.2666666647419333"/>
    <s v="TRIAGE PRIORIDAD III"/>
    <s v="1024827-3"/>
    <s v="BENJAMIN  TORRES RINCON                                                  "/>
    <s v="TRIAGE 3"/>
  </r>
  <r>
    <d v="2019-11-10T16:34:24"/>
    <d v="2019-11-10T16:36:54"/>
    <d v="2019-11-10T16:38:10"/>
    <x v="499"/>
    <s v="2:30"/>
    <n v="2.5000000186264515"/>
    <s v="1:16"/>
    <n v="0.28333334717899561"/>
    <s v="TRIAGE PRIORIDAD III"/>
    <s v="1000471477-2"/>
    <s v="TANIA ALEJANDRA VELANDIA SANCHEZ                                         "/>
    <s v="TRIAGE 3"/>
  </r>
  <r>
    <d v="2019-11-10T16:42:03"/>
    <d v="2019-11-10T16:53:10"/>
    <d v="2019-11-10T16:57:15"/>
    <x v="500"/>
    <s v="11:07"/>
    <n v="11.116666635498405"/>
    <s v="4:05"/>
    <n v="15.766666643321514"/>
    <s v="TRIAGE PRIORIDAD III"/>
    <s v="52117462-1"/>
    <s v="CLAUDIA YAZMIN CUBILLOS GUTIERREZ                                        "/>
    <s v="TRIAGE 3"/>
  </r>
  <r>
    <d v="2019-11-10T17:03:17"/>
    <d v="2019-11-10T17:22:18"/>
    <d v="2019-11-10T17:26:24"/>
    <x v="501"/>
    <s v="19:01"/>
    <n v="19.016666659153998"/>
    <s v="4:06"/>
    <n v="47.716666683554649"/>
    <s v="TRIAGE PRIORIDAD III"/>
    <s v="51803151-10"/>
    <s v="DERLY  GALINDO GARZON                                                    "/>
    <s v="TRIAGE 3"/>
  </r>
  <r>
    <d v="2019-11-10T17:13:01"/>
    <d v="2019-11-10T17:26:35"/>
    <d v="2019-11-10T17:31:51"/>
    <x v="0"/>
    <s v="13:34"/>
    <n v="13.566666673868895"/>
    <s v="5:16"/>
    <s v=""/>
    <s v="TRIAGE PRIORIDAD III"/>
    <s v="11250240-3"/>
    <s v="PEDRO ANTONIO LOPEZ PREGONERO                                            "/>
    <s v="TRIAGE 3"/>
  </r>
  <r>
    <d v="2019-11-10T17:15:13"/>
    <d v="2019-11-10T17:16:59"/>
    <d v="2019-11-10T17:17:47"/>
    <x v="502"/>
    <s v="1:46"/>
    <n v="1.7666666815057397"/>
    <s v="0:48"/>
    <n v="0.30000000726431608"/>
    <s v="TRIAGE PRIORIDAD III"/>
    <s v="1000471477-3"/>
    <s v="TANIA ALEJANDRA VELANDIA SANCHEZ                                         "/>
    <s v="TRIAGE 3"/>
  </r>
  <r>
    <d v="2019-11-10T17:33:04"/>
    <d v="2019-11-10T17:41:59"/>
    <d v="2019-11-10T17:46:29"/>
    <x v="0"/>
    <s v="8:55"/>
    <n v="8.916666666045785"/>
    <s v="4:30"/>
    <s v=""/>
    <s v="TRIAGE PRIORIDAD IV"/>
    <s v="1023023950-1"/>
    <s v="GIANN FRANK OLIVEROS GAVILAN                                             "/>
    <s v="TRIAGE 4"/>
  </r>
  <r>
    <d v="2019-11-10T17:55:01"/>
    <d v="2019-11-10T18:01:31"/>
    <d v="2019-11-10T18:08:24"/>
    <x v="503"/>
    <s v="6:30"/>
    <n v="6.4999999897554517"/>
    <s v="6:53"/>
    <n v="15.016666688024998"/>
    <s v="TRIAGE PRIORIDAD III"/>
    <s v="23659479-4"/>
    <s v="MARIA LUCINDA GOMEZ DE SAAVEDRA                                          "/>
    <s v="TRIAGE 3"/>
  </r>
  <r>
    <d v="2019-11-10T18:27:42"/>
    <d v="2019-11-10T18:31:57"/>
    <d v="2019-11-10T18:37:00"/>
    <x v="504"/>
    <s v="4:15"/>
    <n v="4.2499999981373549"/>
    <s v="5:03"/>
    <n v="3.9333333307877183"/>
    <s v="TRIAGE PRIORIDAD III"/>
    <s v="17113290-5"/>
    <s v="LUIS IGNACIO QUINTERO PEREZ                                              "/>
    <s v="TRIAGE 3"/>
  </r>
  <r>
    <d v="2019-11-10T18:54:06"/>
    <d v="2019-11-10T19:15:32"/>
    <d v="2019-11-10T19:26:01"/>
    <x v="505"/>
    <s v="21:26"/>
    <n v="21.433333335444331"/>
    <s v="10:29"/>
    <n v="59.566666698083282"/>
    <s v="TRIAGE PRIORIDAD II"/>
    <s v="52176688-11"/>
    <s v="GLORIA NELLY SALGUERO LOPEZ                                              "/>
    <s v="TRIAGE 2"/>
  </r>
  <r>
    <d v="2019-11-10T19:07:56"/>
    <d v="2019-11-10T19:28:26"/>
    <d v="2019-11-10T19:33:46"/>
    <x v="0"/>
    <s v="20:30"/>
    <n v="20.499999993480742"/>
    <s v="5:20"/>
    <s v=""/>
    <s v="TRIAGE PRIORIDAD IV"/>
    <s v="1023035271-3"/>
    <s v="PAULA ANDREA DIAZ GOMEZ                                                  "/>
    <s v="TRIAGE 4"/>
  </r>
  <r>
    <d v="2019-11-10T19:10:32"/>
    <d v="2019-11-10T19:34:31"/>
    <d v="2019-11-10T19:37:57"/>
    <x v="506"/>
    <s v="23:59"/>
    <n v="23.983333334326744"/>
    <s v="3:26"/>
    <n v="1.0500000044703484"/>
    <s v="TRIAGE PRIORIDAD III"/>
    <s v="41447668-5"/>
    <s v="MARIA CLEOFE RONCANCIO DE SANCHEZ                                        "/>
    <s v="TRIAGE 3"/>
  </r>
  <r>
    <d v="2019-11-10T19:36:10"/>
    <d v="2019-11-10T19:48:46"/>
    <d v="2019-11-10T19:53:34"/>
    <x v="0"/>
    <s v="12:36"/>
    <n v="12.600000011734664"/>
    <s v="4:48"/>
    <s v=""/>
    <s v="TRIAGE PRIORIDAD IV"/>
    <s v="52058951-6"/>
    <s v="AURA MARIA GARZON RUBIANO                                                "/>
    <s v="TRIAGE 4"/>
  </r>
  <r>
    <d v="2019-11-10T19:43:46"/>
    <d v="2019-11-10T19:53:46"/>
    <d v="2019-11-10T19:57:21"/>
    <x v="507"/>
    <s v="10:00"/>
    <n v="9.9999999906867743"/>
    <s v="3:35"/>
    <n v="36.283333338797092"/>
    <s v="TRIAGE PRIORIDAD III"/>
    <s v="19227656-2"/>
    <s v="GUSTAVO  RUIZ GALINDO                                                    "/>
    <s v="TRIAGE 3"/>
  </r>
  <r>
    <d v="2019-11-10T20:00:37"/>
    <d v="2019-11-10T20:10:53"/>
    <d v="2019-11-10T20:13:44"/>
    <x v="508"/>
    <s v="10:16"/>
    <n v="10.266666677780449"/>
    <s v="2:51"/>
    <n v="0.44999998994171619"/>
    <s v="TRIAGE PRIORIDAD III"/>
    <s v="1023965588-1"/>
    <s v="BRAYAN STIVEN HERREÑO MANRIQUE                                           "/>
    <s v="TRIAGE 3"/>
  </r>
  <r>
    <d v="2019-11-10T20:11:31"/>
    <d v="2019-11-10T20:26:20"/>
    <d v="2019-11-10T20:28:46"/>
    <x v="509"/>
    <s v="14:49"/>
    <n v="14.81666668318212"/>
    <s v="2:26"/>
    <n v="39.733333317562938"/>
    <s v="TRIAGE PRIORIDAD III"/>
    <s v="20278137-7"/>
    <s v="LILIA BEATRIZ NOSSA DE SANCHEZ                                           "/>
    <s v="TRIAGE 3"/>
  </r>
  <r>
    <d v="2019-11-10T20:15:39"/>
    <d v="2019-11-10T20:29:09"/>
    <d v="2019-11-10T20:32:43"/>
    <x v="510"/>
    <s v="13:30"/>
    <n v="13.499999991618097"/>
    <s v="3:34"/>
    <n v="52.333333329297602"/>
    <s v="TRIAGE PRIORIDAD III"/>
    <s v="1113980-1"/>
    <s v="JOSE ALIRIO FUENTES MARTINEZ                                             "/>
    <s v="TRIAGE 3"/>
  </r>
  <r>
    <d v="2019-11-10T20:40:50"/>
    <d v="2019-11-10T20:50:31"/>
    <d v="2019-11-10T20:53:56"/>
    <x v="511"/>
    <s v="9:41"/>
    <n v="9.6833333652466536"/>
    <s v="3:25"/>
    <n v="52.950000003911555"/>
    <s v="TRIAGE PRIORIDAD III"/>
    <s v="1023949861-16"/>
    <s v="CRISTIAN DAVID APARICIO QUINTERO                                         "/>
    <s v="TRIAGE 3"/>
  </r>
  <r>
    <d v="2019-11-10T20:43:49"/>
    <d v="2019-11-10T20:55:43"/>
    <d v="2019-11-10T21:04:41"/>
    <x v="0"/>
    <s v="11:54"/>
    <n v="11.899999994784594"/>
    <s v="8:58"/>
    <s v=""/>
    <s v="TRIAGE PRIORIDAD IV"/>
    <s v="1001272629-1"/>
    <s v="HENRY ESTIT PALACIOS ULLOA                                               "/>
    <s v="TRIAGE 4"/>
  </r>
  <r>
    <d v="2019-11-10T20:46:43"/>
    <d v="2019-11-10T21:05:27"/>
    <d v="2019-11-10T21:17:56"/>
    <x v="512"/>
    <s v="18:44"/>
    <n v="18.733333311975002"/>
    <s v="12:29"/>
    <n v="39.433333352208138"/>
    <s v="TRIAGE PRIORIDAD III"/>
    <s v="39647375-2"/>
    <s v="GLORIA INES VASQUEZ MARIN                                                "/>
    <s v="TRIAGE 3"/>
  </r>
  <r>
    <d v="2019-11-10T20:49:56"/>
    <d v="2019-11-10T21:18:51"/>
    <d v="2019-11-10T21:24:52"/>
    <x v="513"/>
    <s v="28:55"/>
    <n v="28.916666689328849"/>
    <s v="6:01"/>
    <n v="60.316666695289314"/>
    <s v="TRIAGE PRIORIDAD III"/>
    <s v="51760658-6"/>
    <s v="MERCEDES  MALAVER SANABRIA                                               "/>
    <s v="TRIAGE 3"/>
  </r>
  <r>
    <d v="2019-11-10T20:52:53"/>
    <d v="2019-11-10T21:25:16"/>
    <d v="2019-11-10T21:32:46"/>
    <x v="0"/>
    <s v="32:23"/>
    <n v="32.383333328180015"/>
    <s v="7:30"/>
    <s v=""/>
    <s v="TRIAGE PRIORIDAD IV"/>
    <s v="52237483-2"/>
    <s v="ROCIO  RODRIGUEZ SIERRA                                                  "/>
    <s v="TRIAGE 4"/>
  </r>
  <r>
    <d v="2019-11-10T21:11:55"/>
    <d v="2019-11-10T21:34:28"/>
    <d v="2019-11-10T21:44:32"/>
    <x v="0"/>
    <s v="22:33"/>
    <n v="22.550000022165477"/>
    <s v="10:04"/>
    <s v=""/>
    <s v="TRIAGE PRIORIDAD IV"/>
    <s v="1007572301-1"/>
    <s v="VICTOR JOSE GUERRA OSPINO                                                "/>
    <s v="TRIAGE 4"/>
  </r>
  <r>
    <d v="2019-11-10T21:28:43"/>
    <d v="2019-11-10T21:46:21"/>
    <d v="2019-11-10T21:51:53"/>
    <x v="0"/>
    <s v="17:38"/>
    <n v="17.633333327248693"/>
    <s v="5:32"/>
    <s v=""/>
    <s v="TRIAGE PRIORIDAD IV"/>
    <s v="1023962991-4"/>
    <s v="YINETH VALENTINA TRUJILLO LOAIZA                                         "/>
    <s v="TRIAGE 4"/>
  </r>
  <r>
    <d v="2019-11-10T21:32:54"/>
    <d v="2019-11-10T21:53:10"/>
    <d v="2019-11-10T21:59:48"/>
    <x v="514"/>
    <s v="20:16"/>
    <n v="20.266666668467224"/>
    <s v="6:38"/>
    <n v="21.500000017695129"/>
    <s v="TRIAGE PRIORIDAD III"/>
    <s v="51708968-3"/>
    <s v="MARIA HILDA CALDERON SANCHEZ                                             "/>
    <s v="TRIAGE 3"/>
  </r>
  <r>
    <d v="2019-11-10T21:36:39"/>
    <d v="2019-11-10T22:01:30"/>
    <d v="2019-11-10T22:08:36"/>
    <x v="515"/>
    <s v="24:51"/>
    <n v="24.849999994039536"/>
    <s v="7:06"/>
    <n v="41.116666691377759"/>
    <s v="TRIAGE PRIORIDAD III"/>
    <s v="79765398-4"/>
    <s v="GIOVANNI EDUARDO PARRA                                                   "/>
    <s v="TRIAGE 3"/>
  </r>
  <r>
    <d v="2019-11-10T21:47:22"/>
    <d v="2019-11-10T22:09:52"/>
    <d v="2019-11-10T22:16:33"/>
    <x v="516"/>
    <s v="22:30"/>
    <n v="22.5"/>
    <s v="6:41"/>
    <n v="40.016666664741933"/>
    <s v="TRIAGE PRIORIDAD III"/>
    <s v="1070604338-1"/>
    <s v="SERGIO ANDRES PACHECO ARIAS                                              "/>
    <s v="TRIAGE 3"/>
  </r>
  <r>
    <d v="2019-11-10T23:08:34"/>
    <d v="2019-11-10T23:12:14"/>
    <d v="2019-11-10T23:17:20"/>
    <x v="0"/>
    <s v="3:40"/>
    <n v="3.666666685603559"/>
    <s v="5:06"/>
    <s v=""/>
    <s v="TRIAGE PRIORIDAD III"/>
    <s v="1016544496-1"/>
    <s v="JEFFERSON SMITH PACHECO BELLO                                            "/>
    <s v="TRIAGE 3"/>
  </r>
  <r>
    <d v="2019-11-10T23:42:26"/>
    <d v="2019-11-10T23:55:20"/>
    <d v="2019-11-10T23:58:11"/>
    <x v="517"/>
    <s v="12:54"/>
    <n v="12.900000018998981"/>
    <s v="2:51"/>
    <n v="1.6999999992549419"/>
    <s v="TRIAGE PRIORIDAD III"/>
    <s v="1016054496-1"/>
    <s v="JEFERSON SMITH PACHECO BELLO                                             "/>
    <s v="TRIAGE 3"/>
  </r>
  <r>
    <d v="2019-11-11T00:06:12"/>
    <d v="2019-11-11T00:47:10"/>
    <d v="2019-11-11T00:51:48"/>
    <x v="518"/>
    <s v="40:58"/>
    <n v="40.966666666790843"/>
    <s v="4:38"/>
    <n v="56.850000014528632"/>
    <s v="TRIAGE PRIORIDAD III"/>
    <s v="1031121602-2"/>
    <s v="JOSE SNYFFHER S GONZALEZ HERRERA                                         "/>
    <s v="TRIAGE 3"/>
  </r>
  <r>
    <d v="2019-11-11T01:40:28"/>
    <d v="2019-11-11T01:50:35"/>
    <d v="2019-11-11T01:52:29"/>
    <x v="519"/>
    <s v="10:07"/>
    <n v="10.116666653193533"/>
    <s v="1:54"/>
    <n v="0.54999999236315489"/>
    <s v="TRIAGE PRIORIDAD II"/>
    <s v="20296486-12"/>
    <s v="MARIA MARGARITA VELANDIA DE RISCANEVO                                    "/>
    <s v="TRIAGE 2"/>
  </r>
  <r>
    <d v="2019-11-11T04:07:14"/>
    <d v="2019-11-11T04:23:40"/>
    <d v="2019-11-11T04:26:30"/>
    <x v="520"/>
    <s v="16:26"/>
    <n v="16.433333340100944"/>
    <s v="2:50"/>
    <n v="4.1499999957159162"/>
    <s v="TRIAGE PRIORIDAD III"/>
    <s v="39781706-2"/>
    <s v="ANA FRANCINEIDI GALINDO BAUTISTA                                         "/>
    <s v="TRIAGE 3"/>
  </r>
  <r>
    <d v="2019-11-11T05:47:49"/>
    <d v="2019-11-11T06:10:40"/>
    <d v="2019-11-11T06:20:49"/>
    <x v="0"/>
    <s v="22:51"/>
    <n v="22.850000029429793"/>
    <s v="10:09"/>
    <s v=""/>
    <s v="TRIAGE PRIORIDAD IV"/>
    <s v="39634912-3"/>
    <s v="ROSALBINA  CORTES MANOSALVA                                              "/>
    <s v="TRIAGE 4"/>
  </r>
  <r>
    <d v="2019-11-11T07:20:30"/>
    <d v="2019-11-11T07:23:24"/>
    <d v="2019-11-11T07:37:53"/>
    <x v="0"/>
    <s v="2:54"/>
    <n v="2.9000000283122063"/>
    <s v="14:29"/>
    <s v=""/>
    <s v="TRIAGE PRIORIDAD IV"/>
    <s v="20339837-9"/>
    <s v="ERSILDA  ARIAS DE LLANOS                                                 "/>
    <s v="TRIAGE 4"/>
  </r>
  <r>
    <d v="2019-11-11T07:21:18"/>
    <d v="2019-11-11T07:38:38"/>
    <d v="2019-11-11T07:43:03"/>
    <x v="521"/>
    <s v="17:20"/>
    <n v="17.333333319984376"/>
    <s v="4:25"/>
    <n v="2.2166666714474559"/>
    <s v="TRIAGE PRIORIDAD III"/>
    <s v="24076867-6"/>
    <s v="ALICIA  OTALORA DE DAVILA                                                "/>
    <s v="TRIAGE 3"/>
  </r>
  <r>
    <d v="2019-11-11T07:29:14"/>
    <d v="2019-11-11T07:43:16"/>
    <d v="2019-11-11T07:49:41"/>
    <x v="0"/>
    <s v="14:02"/>
    <n v="14.033333323895931"/>
    <s v="6:25"/>
    <s v=""/>
    <s v="TRIAGE PRIORIDAD IV"/>
    <s v="52107398-7"/>
    <s v="NORA ANGELICA PALACIO QUIMBAY                                            "/>
    <s v="TRIAGE 4"/>
  </r>
  <r>
    <d v="2019-11-11T08:47:50"/>
    <d v="2019-11-11T08:50:36"/>
    <d v="2019-11-11T08:57:08"/>
    <x v="0"/>
    <s v="2:46"/>
    <n v="2.7666666638106108"/>
    <s v="6:32"/>
    <s v=""/>
    <s v="TRIAGE PRIORIDAD IV"/>
    <s v="1092364626-1"/>
    <s v="YUNEIRY  RONDON VARGAS                                                   "/>
    <s v="TRIAGE 4"/>
  </r>
  <r>
    <d v="2019-11-11T08:50:32"/>
    <d v="2019-11-11T09:00:06"/>
    <d v="2019-11-11T09:03:34"/>
    <x v="522"/>
    <s v="9:34"/>
    <n v="9.5666666608303785"/>
    <s v="3:28"/>
    <n v="1.8499999819323421"/>
    <s v="TRIAGE PRIORIDAD III"/>
    <s v="2889483-4"/>
    <s v="MARIO  VELASQUEZ                                                         "/>
    <s v="TRIAGE 3"/>
  </r>
  <r>
    <d v="2019-11-11T08:51:16"/>
    <d v="2019-11-11T09:03:48"/>
    <d v="2019-11-11T09:08:07"/>
    <x v="523"/>
    <s v="12:32"/>
    <n v="12.533333329483867"/>
    <s v="4:19"/>
    <n v="8.6833333410322666"/>
    <s v="TRIAGE PRIORIDAD III"/>
    <s v="20342909-10"/>
    <s v="ROSA VIRGINIA CASALLAS DE GARCIA                                         "/>
    <s v="TRIAGE 3"/>
  </r>
  <r>
    <d v="2019-11-11T08:59:07"/>
    <d v="2019-11-11T09:08:21"/>
    <d v="2019-11-11T09:12:48"/>
    <x v="524"/>
    <s v="9:14"/>
    <n v="9.2333333333954215"/>
    <s v="4:27"/>
    <n v="0.26666664518415928"/>
    <s v="TRIAGE PRIORIDAD III"/>
    <s v="14266012-1"/>
    <s v="AUGUSTO  CACERES                                                         "/>
    <s v="TRIAGE 3"/>
  </r>
  <r>
    <d v="2019-11-11T09:13:00"/>
    <d v="2019-11-11T09:20:34"/>
    <d v="2019-11-11T09:25:57"/>
    <x v="0"/>
    <s v="7:34"/>
    <n v="7.5666666962206364"/>
    <s v="5:23"/>
    <s v=""/>
    <s v="TRIAGE PRIORIDAD IV"/>
    <s v="52241183-1"/>
    <s v="CLAUDIA INES NIÑO ANGEL                                                  "/>
    <s v="TRIAGE 4"/>
  </r>
  <r>
    <d v="2019-11-11T09:16:16"/>
    <d v="2019-11-11T09:26:12"/>
    <d v="2019-11-11T09:30:10"/>
    <x v="525"/>
    <s v="9:56"/>
    <n v="9.9333333503454924"/>
    <s v="3:58"/>
    <n v="4.7833333304151893"/>
    <s v="TRIAGE PRIORIDAD III"/>
    <s v="1060609-1"/>
    <s v="MARCO ANTONIO ESLAVA WILCHES                                             "/>
    <s v="TRIAGE 3"/>
  </r>
  <r>
    <d v="2019-11-11T10:10:06"/>
    <d v="2019-11-11T10:16:45"/>
    <d v="2019-11-11T10:19:08"/>
    <x v="526"/>
    <s v="6:39"/>
    <n v="6.6500000143423676"/>
    <s v="2:23"/>
    <n v="3.6833333037793636"/>
    <s v="TRIAGE PRIORIDAD III"/>
    <s v="17192462-2"/>
    <s v="JOSE  GOMEZ RIVEROS                                                      "/>
    <s v="TRIAGE 3"/>
  </r>
  <r>
    <d v="2019-11-11T10:21:09"/>
    <d v="2019-11-11T10:27:16"/>
    <d v="2019-11-11T10:37:21"/>
    <x v="0"/>
    <s v="6:07"/>
    <n v="6.1166666401550174"/>
    <s v="10:05"/>
    <s v=""/>
    <s v="TRIAGE PRIORIDAD IV"/>
    <s v="9518768-2"/>
    <s v="HUGO ANTONIO BAYONA RODRIGUEZ                                            "/>
    <s v="TRIAGE 4"/>
  </r>
  <r>
    <d v="2019-11-11T10:35:15"/>
    <d v="2019-11-11T10:38:00"/>
    <d v="2019-11-11T10:47:16"/>
    <x v="527"/>
    <s v="2:45"/>
    <n v="2.7500000037252903"/>
    <s v="9:16"/>
    <n v="7.0166666619479656"/>
    <s v="TRIAGE PRIORIDAD III"/>
    <s v="39697560-16"/>
    <s v="OLGA BEATRIZ OSPINA                                                      "/>
    <s v="TRIAGE 3"/>
  </r>
  <r>
    <d v="2019-11-11T10:36:52"/>
    <d v="2019-11-11T10:43:29"/>
    <d v="2019-11-11T10:47:45"/>
    <x v="0"/>
    <s v="6:37"/>
    <n v="6.6166666522622108"/>
    <s v="4:16"/>
    <s v=""/>
    <s v="TRIAGE PRIORIDAD V"/>
    <s v="1022982542-9"/>
    <s v="EDWIN GIOVANNY SANCHEZ CABRERA                                           "/>
    <s v="TRIAGE 5"/>
  </r>
  <r>
    <d v="2019-11-11T10:37:38"/>
    <d v="2019-11-11T10:48:28"/>
    <d v="2019-11-11T10:53:13"/>
    <x v="0"/>
    <s v="10:50"/>
    <n v="10.833333330228925"/>
    <s v="4:45"/>
    <s v=""/>
    <s v="TRIAGE PRIORIDAD IV"/>
    <s v="41640810-27"/>
    <s v="NUBIA AMANDA HERNANDEZ                                                   "/>
    <s v="TRIAGE 4"/>
  </r>
  <r>
    <d v="2019-11-11T10:39:46"/>
    <d v="2019-11-11T10:48:26"/>
    <d v="2019-11-11T10:55:31"/>
    <x v="0"/>
    <s v="8:40"/>
    <n v="8.6666666809469461"/>
    <s v="7:05"/>
    <s v=""/>
    <s v="TRIAGE PRIORIDAD IV"/>
    <s v="106451-2"/>
    <s v="MIGUEL  RAMIREZ LOZADA                                                   "/>
    <s v="TRIAGE 4"/>
  </r>
  <r>
    <d v="2019-11-11T10:41:46"/>
    <d v="2019-11-11T10:48:18"/>
    <d v="2019-11-11T10:56:06"/>
    <x v="0"/>
    <s v="6:32"/>
    <n v="6.5333333099260926"/>
    <s v="7:48"/>
    <s v=""/>
    <s v="TRIAGE PRIORIDAD IV"/>
    <s v="1031182469-1"/>
    <s v="LINDA VIVIANA QUEVEDO LOMBANA                                            "/>
    <s v="TRIAGE 4"/>
  </r>
  <r>
    <d v="2019-11-11T10:49:29"/>
    <d v="2019-11-11T10:56:07"/>
    <d v="2019-11-11T11:09:27"/>
    <x v="0"/>
    <s v="6:38"/>
    <n v="6.6333333123475313"/>
    <s v="13:20"/>
    <s v=""/>
    <s v="TRIAGE PRIORIDAD IV"/>
    <s v="74248-2"/>
    <s v="MIGUEL ANTONIO GUERRERO SUSA                                             "/>
    <s v="TRIAGE 4"/>
  </r>
  <r>
    <d v="2019-11-11T10:57:14"/>
    <d v="2019-11-11T11:12:51"/>
    <d v="2019-11-11T11:19:53"/>
    <x v="528"/>
    <s v="15:37"/>
    <n v="15.616666660644114"/>
    <s v="7:02"/>
    <n v="0.33333332743495703"/>
    <s v="TRIAGE PRIORIDAD III"/>
    <s v="20410098-15"/>
    <s v="ANA SILVIA JARA DE CASTILLO                                              "/>
    <s v="TRIAGE 3"/>
  </r>
  <r>
    <d v="2019-11-11T11:37:42"/>
    <d v="2019-11-11T11:39:28"/>
    <d v="2019-11-11T11:45:49"/>
    <x v="529"/>
    <s v="1:46"/>
    <n v="1.7666666815057397"/>
    <s v="6:21"/>
    <n v="0.41666666977107525"/>
    <s v="TRIAGE PRIORIDAD III"/>
    <s v="401169-2"/>
    <s v="MANUEL VICENTE MORA CONTRERAS                                            "/>
    <s v="TRIAGE 3"/>
  </r>
  <r>
    <d v="2019-11-11T11:42:46"/>
    <d v="2019-11-11T11:46:02"/>
    <d v="2019-11-11T11:50:05"/>
    <x v="530"/>
    <s v="3:16"/>
    <n v="3.2666666340082884"/>
    <s v="4:03"/>
    <n v="3.7833333062008023"/>
    <s v="TRIAGE PRIORIDAD III"/>
    <s v="2458597-5"/>
    <s v="PEDRO ANTONIO CAMACHO GONZALEZ                                           "/>
    <s v="TRIAGE 3"/>
  </r>
  <r>
    <d v="2019-11-11T11:51:45"/>
    <d v="2019-11-11T11:55:51"/>
    <d v="2019-11-11T12:00:23"/>
    <x v="531"/>
    <s v="4:06"/>
    <n v="4.1000000154599547"/>
    <s v="4:32"/>
    <n v="10.083333333022892"/>
    <s v="TRIAGE PRIORIDAD III"/>
    <s v="79852972-1"/>
    <s v="WILLIAM GUILLERMO GARCIA LOPEZ                                           "/>
    <s v="TRIAGE 3"/>
  </r>
  <r>
    <d v="2019-11-11T12:33:18"/>
    <d v="2019-11-11T12:36:32"/>
    <d v="2019-11-11T12:40:24"/>
    <x v="0"/>
    <s v="3:14"/>
    <n v="3.2333333138376474"/>
    <s v="3:52"/>
    <s v=""/>
    <s v="TRIAGE PRIORIDAD IV"/>
    <s v="4758518-5"/>
    <s v="JAIME  SANDOVAL                                                          "/>
    <s v="TRIAGE 4"/>
  </r>
  <r>
    <d v="2019-11-11T12:34:29"/>
    <d v="2019-11-11T12:40:56"/>
    <d v="2019-11-11T12:44:27"/>
    <x v="532"/>
    <s v="6:27"/>
    <n v="6.4500000094994903"/>
    <s v="3:31"/>
    <n v="3.2333333138376474"/>
    <s v="TRIAGE PRIORIDAD III"/>
    <s v="24078822-5"/>
    <s v="ROSA ELENA BOLIVAR BURGOS                                                "/>
    <s v="TRIAGE 3"/>
  </r>
  <r>
    <d v="2019-11-11T12:36:24"/>
    <d v="2019-11-11T12:44:42"/>
    <d v="2019-11-11T12:46:53"/>
    <x v="533"/>
    <s v="8:18"/>
    <n v="8.2999999914318323"/>
    <s v="2:11"/>
    <n v="1.6333333170041442"/>
    <s v="TRIAGE PRIORIDAD III"/>
    <s v="41606345-34"/>
    <s v="JULIA  DUCUARA PERDOMO                                                   "/>
    <s v="TRIAGE 3"/>
  </r>
  <r>
    <d v="2019-11-11T12:38:35"/>
    <d v="2019-11-11T12:47:24"/>
    <d v="2019-11-11T12:49:42"/>
    <x v="534"/>
    <s v="8:49"/>
    <n v="8.8166666636243463"/>
    <s v="2:18"/>
    <n v="13.799999998882413"/>
    <s v="TRIAGE PRIORIDAD III"/>
    <s v="12199626-11"/>
    <s v="JEFFREY RICARDO CASTRO BENAVIDES                                         "/>
    <s v="TRIAGE 3"/>
  </r>
  <r>
    <d v="2019-11-11T12:39:14"/>
    <d v="2019-11-11T12:51:22"/>
    <d v="2019-11-11T12:55:13"/>
    <x v="535"/>
    <s v="12:08"/>
    <n v="12.133333319798112"/>
    <s v="3:51"/>
    <n v="29.883333351463079"/>
    <s v="TRIAGE PRIORIDAD III"/>
    <s v="25137640-6"/>
    <s v="ROSALIA  PATIÑO DE RIVERA                                                "/>
    <s v="TRIAGE 3"/>
  </r>
  <r>
    <d v="2019-11-11T12:59:28"/>
    <d v="2019-11-11T13:04:15"/>
    <d v="2019-11-11T13:08:16"/>
    <x v="536"/>
    <s v="4:47"/>
    <n v="4.7833333304151893"/>
    <s v="4:01"/>
    <n v="21.650000000372529"/>
    <s v="TRIAGE PRIORIDAD III"/>
    <s v="19130740-7"/>
    <s v="TEODOMIRO  ORJUELA BALLESTEROS                                           "/>
    <s v="TRIAGE 3"/>
  </r>
  <r>
    <d v="2019-11-11T13:05:31"/>
    <d v="2019-11-11T13:08:50"/>
    <d v="2019-11-11T13:12:11"/>
    <x v="0"/>
    <s v="3:19"/>
    <n v="3.3166666980832815"/>
    <s v="3:21"/>
    <s v=""/>
    <s v="TRIAGE PRIORIDAD IV"/>
    <s v="79136462-1"/>
    <s v="EDGAR  PEUELA JIMENEZ                                                    "/>
    <s v="TRIAGE 4"/>
  </r>
  <r>
    <d v="2019-11-11T13:08:49"/>
    <d v="2019-11-11T13:13:02"/>
    <d v="2019-11-11T13:19:11"/>
    <x v="0"/>
    <s v="4:13"/>
    <n v="4.2166666779667139"/>
    <s v="6:09"/>
    <s v=""/>
    <s v="TRIAGE PRIORIDAD IV"/>
    <s v="28943995-7"/>
    <s v="TRANSITO  RODRIGUEZ BUITRAGO                                             "/>
    <s v="TRIAGE 4"/>
  </r>
  <r>
    <d v="2019-11-11T13:19:32"/>
    <d v="2019-11-11T13:25:30"/>
    <d v="2019-11-11T13:27:58"/>
    <x v="0"/>
    <s v="5:58"/>
    <n v="5.9666666993871331"/>
    <s v="2:28"/>
    <s v=""/>
    <s v="TRIAGE PRIORIDAD IV"/>
    <s v="1067160006-1"/>
    <s v="ROBERTO CARLOS JULIO GUERRA                                              "/>
    <s v="TRIAGE 4"/>
  </r>
  <r>
    <d v="2019-11-11T13:22:51"/>
    <d v="2019-11-11T13:28:11"/>
    <d v="2019-11-11T13:30:59"/>
    <x v="537"/>
    <s v="5:20"/>
    <n v="5.3333333227783442"/>
    <s v="2:48"/>
    <n v="10.316666658036411"/>
    <s v="TRIAGE PRIORIDAD III"/>
    <s v="52536672-3"/>
    <s v="AMPARO  ORDOÑEZ GUERRERO                                                 "/>
    <s v="TRIAGE 3"/>
  </r>
  <r>
    <d v="2019-11-11T13:24:33"/>
    <d v="2019-11-11T13:31:43"/>
    <d v="2019-11-11T13:33:54"/>
    <x v="0"/>
    <s v="7:10"/>
    <n v="7.1666666446253657"/>
    <s v="2:11"/>
    <s v=""/>
    <s v="TRIAGE PRIORIDAD IV"/>
    <s v="1033740342-12"/>
    <s v="EDWIN GERARDO PARDO CABALLERO                                            "/>
    <s v="TRIAGE 4"/>
  </r>
  <r>
    <d v="2019-11-11T13:26:42"/>
    <d v="2019-11-11T13:34:41"/>
    <d v="2019-11-11T13:38:22"/>
    <x v="538"/>
    <s v="7:59"/>
    <n v="7.9833333240821958"/>
    <s v="3:41"/>
    <n v="4.1999999759718776"/>
    <s v="TRIAGE PRIORIDAD III"/>
    <s v="33590052-1"/>
    <s v="SARA  RAVELO ESTEPA                                                      "/>
    <s v="TRIAGE 3"/>
  </r>
  <r>
    <d v="2019-11-11T13:30:45"/>
    <d v="2019-11-11T13:40:06"/>
    <d v="2019-11-11T13:45:35"/>
    <x v="0"/>
    <s v="9:21"/>
    <n v="9.3499999959021807"/>
    <s v="5:29"/>
    <s v=""/>
    <s v="TRIAGE PRIORIDAD IV"/>
    <s v="1031149002-1"/>
    <s v="ALVARO JORDY LOPEZ RAMIREZ                                               "/>
    <s v="TRIAGE 4"/>
  </r>
  <r>
    <d v="2019-11-11T13:43:45"/>
    <d v="2019-11-11T13:46:47"/>
    <d v="2019-11-11T13:54:34"/>
    <x v="0"/>
    <s v="3:02"/>
    <n v="3.0333333089947701"/>
    <s v="7:47"/>
    <s v=""/>
    <s v="TRIAGE PRIORIDAD IV"/>
    <s v="52859917-1"/>
    <s v="DANNY PAOLA VILLAMIL VILLAMIL                                            "/>
    <s v="TRIAGE 4"/>
  </r>
  <r>
    <d v="2019-11-11T13:50:54"/>
    <d v="2019-11-11T13:54:47"/>
    <d v="2019-11-11T13:58:04"/>
    <x v="0"/>
    <s v="3:53"/>
    <n v="3.8833333505317569"/>
    <s v="3:17"/>
    <s v=""/>
    <s v="TRIAGE PRIORIDAD IV"/>
    <s v="52059894-1"/>
    <s v="AMPARO  ACEVEDO VILLANUEVA                                               "/>
    <s v="TRIAGE 4"/>
  </r>
  <r>
    <d v="2019-11-11T14:00:03"/>
    <d v="2019-11-11T14:15:51"/>
    <d v="2019-11-11T14:16:13"/>
    <x v="539"/>
    <s v="15:48"/>
    <n v="15.800000005401671"/>
    <s v="0:22"/>
    <n v="8.3833333337679505"/>
    <s v="TRIAGE PRIORIDAD III"/>
    <s v="2254495-1"/>
    <s v="HELIO FABIO GONZALEZ NAGLES                                              "/>
    <s v="TRIAGE 3"/>
  </r>
  <r>
    <d v="2019-11-11T14:37:37"/>
    <d v="2019-11-11T14:44:54"/>
    <d v="2019-11-11T14:46:27"/>
    <x v="0"/>
    <s v="7:17"/>
    <n v="7.2833333490416408"/>
    <s v="1:33"/>
    <s v=""/>
    <s v="TRIAGE PRIORIDAD IV"/>
    <s v="1033799493-1"/>
    <s v="ANA JULIANA GOMEZ BOHORQUEZ                                              "/>
    <s v="TRIAGE 4"/>
  </r>
  <r>
    <d v="2019-11-11T14:40:31"/>
    <d v="2019-11-11T14:46:44"/>
    <d v="2019-11-11T14:48:20"/>
    <x v="540"/>
    <s v="6:13"/>
    <n v="6.2166666844859719"/>
    <s v="1:36"/>
    <n v="1.8833333440124989"/>
    <s v="TRIAGE PRIORIDAD III"/>
    <s v="12271034-26"/>
    <s v="LUIS ALIRIO CRIOLLO                                                      "/>
    <s v="TRIAGE 3"/>
  </r>
  <r>
    <d v="2019-11-11T14:54:48"/>
    <d v="2019-11-11T14:57:13"/>
    <d v="2019-11-11T14:59:35"/>
    <x v="0"/>
    <s v="2:25"/>
    <n v="2.4166666762903333"/>
    <s v="2:22"/>
    <s v=""/>
    <s v="TRIAGE PRIORIDAD IV"/>
    <s v="1010026647-1"/>
    <s v="CAROLINA TOPACIO GAVIRIA VASQUEZ                                         "/>
    <s v="TRIAGE 4"/>
  </r>
  <r>
    <d v="2019-11-11T15:28:59"/>
    <d v="2019-11-11T15:31:30"/>
    <d v="2019-11-11T15:34:38"/>
    <x v="541"/>
    <s v="2:31"/>
    <n v="2.516666678711772"/>
    <s v="3:08"/>
    <n v="1.2166666891425848"/>
    <s v="TRIAGE PRIORIDAD III"/>
    <s v="20500933-10"/>
    <s v="ANA ISABEL CASALLAS AYALA                                                "/>
    <s v="TRIAGE 3"/>
  </r>
  <r>
    <d v="2019-11-11T15:38:20"/>
    <d v="2019-11-11T15:40:31"/>
    <d v="2019-11-11T15:43:44"/>
    <x v="542"/>
    <s v="2:11"/>
    <n v="2.1833333512768149"/>
    <s v="3:13"/>
    <n v="1.7166666593402624"/>
    <s v="TRIAGE PRIORIDAD III"/>
    <s v="41704353-5"/>
    <s v="BLANCA INES SERNA SANCHEZ                                                "/>
    <s v="TRIAGE 3"/>
  </r>
  <r>
    <d v="2019-11-11T15:42:52"/>
    <d v="2019-11-11T15:47:31"/>
    <d v="2019-11-11T15:50:45"/>
    <x v="0"/>
    <s v="4:39"/>
    <n v="4.6500000078231096"/>
    <s v="3:14"/>
    <s v=""/>
    <s v="TRIAGE PRIORIDAD IV"/>
    <s v="53165833-1"/>
    <s v="MONICA  GARZON PEA                                                       "/>
    <s v="TRIAGE 4"/>
  </r>
  <r>
    <d v="2019-11-11T15:51:46"/>
    <d v="2019-11-11T15:53:15"/>
    <d v="2019-11-11T15:58:39"/>
    <x v="543"/>
    <s v="1:29"/>
    <n v="1.4833333343267441"/>
    <s v="5:24"/>
    <n v="5.4166666651144624"/>
    <s v="TRIAGE PRIORIDAD II"/>
    <s v="2211463-19"/>
    <s v="MACARIO  ASTROSA SALAZAR                                                 "/>
    <s v="TRIAGE 2"/>
  </r>
  <r>
    <d v="2019-11-11T16:08:05"/>
    <d v="2019-11-11T16:11:11"/>
    <d v="2019-11-11T16:15:29"/>
    <x v="0"/>
    <s v="3:06"/>
    <n v="3.1000000331550837"/>
    <s v="4:18"/>
    <s v=""/>
    <s v="TRIAGE PRIORIDAD IV"/>
    <s v="51996233-7"/>
    <s v="MAUREEN ALUSHKA COURRAU OSPINA                                           "/>
    <s v="TRIAGE 4"/>
  </r>
  <r>
    <d v="2019-11-11T16:09:29"/>
    <d v="2019-11-11T16:16:14"/>
    <d v="2019-11-11T16:18:45"/>
    <x v="544"/>
    <s v="6:45"/>
    <n v="6.7499999748542905"/>
    <s v="2:31"/>
    <n v="6.5833333320915699"/>
    <s v="TRIAGE PRIORIDAD III"/>
    <s v="27609181-8"/>
    <s v="ALCIRA  GONZALEZ DE PAEZ                                                 "/>
    <s v="TRIAGE 3"/>
  </r>
  <r>
    <d v="2019-11-11T16:40:52"/>
    <d v="2019-11-11T16:47:26"/>
    <d v="2019-11-11T16:50:04"/>
    <x v="0"/>
    <s v="6:34"/>
    <n v="6.5666666720062494"/>
    <s v="2:38"/>
    <s v=""/>
    <s v="TRIAGE PRIORIDAD IV"/>
    <s v="52371387-1"/>
    <s v="ZULMA  GUTIERREZ PERALTA                                                 "/>
    <s v="TRIAGE 4"/>
  </r>
  <r>
    <d v="2019-11-11T17:38:44"/>
    <d v="2019-11-11T17:46:15"/>
    <d v="2019-11-11T17:48:29"/>
    <x v="545"/>
    <s v="7:31"/>
    <n v="7.5166666321456432"/>
    <s v="2:14"/>
    <n v="27.433333355002105"/>
    <s v="TRIAGE PRIORIDAD III"/>
    <s v="51558209-3"/>
    <s v="LUZ MARINA ALFARO DIAZ                                                   "/>
    <s v="TRIAGE 3"/>
  </r>
  <r>
    <d v="2019-11-11T17:53:43"/>
    <d v="2019-11-11T18:08:16"/>
    <d v="2019-11-11T18:13:47"/>
    <x v="546"/>
    <s v="14:33"/>
    <n v="14.549999996088445"/>
    <s v="5:31"/>
    <n v="1.5333333145827055"/>
    <s v="TRIAGE PRIORIDAD III"/>
    <s v="1023891042-7"/>
    <s v="JISEL ALEJANDRA CARDENAS OLARTE                                          "/>
    <s v="TRIAGE 3"/>
  </r>
  <r>
    <d v="2019-11-11T18:11:48"/>
    <d v="2019-11-11T18:22:25"/>
    <d v="2019-11-11T18:28:58"/>
    <x v="0"/>
    <s v="10:37"/>
    <n v="10.616666665300727"/>
    <s v="6:33"/>
    <s v=""/>
    <s v="TRIAGE PRIORIDAD IV"/>
    <s v="1024474587-5"/>
    <s v="ANDRES CAMILO TORRES RIOS                                                "/>
    <s v="TRIAGE 4"/>
  </r>
  <r>
    <d v="2019-11-11T18:19:02"/>
    <d v="2019-11-11T18:31:39"/>
    <d v="2019-11-11T18:36:36"/>
    <x v="547"/>
    <s v="12:37"/>
    <n v="12.616666671819985"/>
    <s v="4:57"/>
    <n v="4.2166666779667139"/>
    <s v="TRIAGE PRIORIDAD III"/>
    <s v="41635774-1"/>
    <s v="MARIA EMERITA AMADO DE VARGAS                                            "/>
    <s v="TRIAGE 3"/>
  </r>
  <r>
    <d v="2019-11-11T18:23:05"/>
    <d v="2019-11-11T18:37:49"/>
    <d v="2019-11-11T18:45:45"/>
    <x v="548"/>
    <s v="14:44"/>
    <n v="14.733333340846002"/>
    <s v="7:56"/>
    <n v="13.000000021420419"/>
    <s v="TRIAGE PRIORIDAD III"/>
    <s v="20126284-16"/>
    <s v="BERTHA  GUERRERO OLARTE                                                  "/>
    <s v="TRIAGE 3"/>
  </r>
  <r>
    <d v="2019-11-11T19:14:21"/>
    <d v="2019-11-11T19:23:04"/>
    <d v="2019-11-11T19:31:00"/>
    <x v="549"/>
    <s v="8:43"/>
    <n v="8.7166666612029076"/>
    <s v="7:56"/>
    <n v="67.633333364501595"/>
    <s v="TRIAGE PRIORIDAD III"/>
    <s v="52817823-2"/>
    <s v="ROSA HELENA ARDILA LADINO                                                "/>
    <s v="TRIAGE 3"/>
  </r>
  <r>
    <d v="2019-11-11T19:17:26"/>
    <d v="2019-11-11T19:31:36"/>
    <d v="2019-11-11T19:35:12"/>
    <x v="0"/>
    <s v="14:10"/>
    <n v="14.166666646488011"/>
    <s v="3:36"/>
    <s v=""/>
    <s v="TRIAGE PRIORIDAD III"/>
    <s v="17060486-3"/>
    <s v="BENJAMIN  MENDOZA VARGAS                                                 "/>
    <s v="TRIAGE 3"/>
  </r>
  <r>
    <d v="2019-11-11T19:19:21"/>
    <d v="2019-11-11T19:36:10"/>
    <d v="2019-11-11T19:45:24"/>
    <x v="550"/>
    <s v="16:49"/>
    <n v="16.816666647791862"/>
    <s v="9:14"/>
    <n v="60.466666677966714"/>
    <s v="TRIAGE PRIORIDAD III"/>
    <s v="28862747-4"/>
    <s v="HERMELINDA  ASCENCIO                                                     "/>
    <s v="TRIAGE 3"/>
  </r>
  <r>
    <d v="2019-11-11T19:23:23"/>
    <d v="2019-11-11T19:46:11"/>
    <d v="2019-11-11T19:52:28"/>
    <x v="0"/>
    <s v="22:48"/>
    <n v="22.7999999653548"/>
    <s v="6:17"/>
    <s v=""/>
    <s v="TRIAGE PRIORIDAD IV"/>
    <s v="51865915-7"/>
    <s v="LOLA INES AREVALO                                                        "/>
    <s v="TRIAGE 4"/>
  </r>
  <r>
    <d v="2019-11-11T19:59:50"/>
    <d v="2019-11-11T20:03:07"/>
    <d v="2019-11-11T20:09:59"/>
    <x v="551"/>
    <s v="3:17"/>
    <n v="3.2833333360031247"/>
    <s v="6:52"/>
    <n v="13.516666651703417"/>
    <s v="TRIAGE PRIORIDAD II"/>
    <s v="52361283-1"/>
    <s v="YAMILE  GIRALDO QUINTERO                                                 "/>
    <s v="TRIAGE 2"/>
  </r>
  <r>
    <d v="2019-11-11T20:03:01"/>
    <d v="2019-11-11T20:10:19"/>
    <d v="2019-11-11T20:19:17"/>
    <x v="552"/>
    <s v="7:18"/>
    <n v="7.3000000091269612"/>
    <s v="8:58"/>
    <n v="0.76666669920086861"/>
    <s v="TRIAGE PRIORIDAD III"/>
    <s v="1022998690-33"/>
    <s v="DARWIN JOSE BULLA CHAVEZ                                                 "/>
    <s v="TRIAGE 3"/>
  </r>
  <r>
    <d v="2019-11-11T20:29:34"/>
    <d v="2019-11-11T20:48:33"/>
    <d v="2019-11-11T20:52:03"/>
    <x v="553"/>
    <s v="18:59"/>
    <n v="18.983333338983357"/>
    <s v="3:30"/>
    <n v="39.799999999813735"/>
    <s v="TRIAGE PRIORIDAD III"/>
    <s v="1019134029-1"/>
    <s v="OMAR  NARVAEZ CHAVARRO                                                   "/>
    <s v="TRIAGE 3"/>
  </r>
  <r>
    <d v="2019-11-11T20:50:19"/>
    <d v="2019-11-11T20:52:44"/>
    <d v="2019-11-11T20:59:51"/>
    <x v="554"/>
    <s v="2:25"/>
    <n v="2.4166666762903333"/>
    <s v="7:07"/>
    <n v="29.449999979697168"/>
    <s v="TRIAGE PRIORIDAD III"/>
    <s v="23783465-5"/>
    <s v="YOLANDA PATRICIA CASTILLO GOMEZ                                          "/>
    <s v="TRIAGE 3"/>
  </r>
  <r>
    <d v="2019-11-11T21:43:58"/>
    <d v="2019-11-11T21:54:52"/>
    <d v="2019-11-11T22:00:48"/>
    <x v="0"/>
    <s v="10:54"/>
    <n v="10.900000012479722"/>
    <s v="5:56"/>
    <s v=""/>
    <s v="TRIAGE PRIORIDAD IV"/>
    <s v="1000618361-3"/>
    <s v="LUISA FERNANDA MOLINA PARDO                                              "/>
    <s v="TRIAGE 4"/>
  </r>
  <r>
    <d v="2019-11-11T22:47:15"/>
    <d v="2019-11-11T22:56:16"/>
    <d v="2019-11-11T22:58:44"/>
    <x v="555"/>
    <s v="9:01"/>
    <n v="9.0166666265577078"/>
    <s v="2:28"/>
    <n v="0.59999997261911631"/>
    <s v="TRIAGE PRIORIDAD III"/>
    <s v="51847264-1"/>
    <s v="BLANCA NUBIA ROMERO DAZA                                                 "/>
    <s v="TRIAGE 3"/>
  </r>
  <r>
    <d v="2019-11-11T23:09:24"/>
    <d v="2019-11-11T23:23:46"/>
    <d v="2019-11-11T23:48:21"/>
    <x v="0"/>
    <s v="14:22"/>
    <n v="14.366666693240404"/>
    <s v="24:35"/>
    <s v=""/>
    <s v="TRIAGE PRIORIDAD IV"/>
    <s v="19237925-6"/>
    <s v="JOSE RIGOBERTO CASTAÑEDA SANCHEZ                                         "/>
    <s v="TRIAGE 4"/>
  </r>
  <r>
    <d v="2019-11-12T01:55:52"/>
    <d v="2019-11-12T02:03:26"/>
    <d v="2019-11-12T02:07:15"/>
    <x v="0"/>
    <s v="7:34"/>
    <n v="7.5666666543111205"/>
    <s v="3:49"/>
    <s v=""/>
    <s v="TRIAGE PRIORIDAD IV"/>
    <s v="1000602681-1"/>
    <s v="DANIELA CAROLINA BECERRA OCAMPO                                          "/>
    <s v="TRIAGE 4"/>
  </r>
  <r>
    <d v="2019-11-12T01:58:49"/>
    <d v="2019-11-12T02:07:28"/>
    <d v="2019-11-12T02:10:24"/>
    <x v="0"/>
    <s v="8:39"/>
    <n v="8.6499999789521098"/>
    <s v="2:56"/>
    <s v=""/>
    <s v="TRIAGE PRIORIDAD IV"/>
    <s v="52456598-1"/>
    <s v="MARY LUZ OCAMPO ESPINOZA                                                 "/>
    <s v="TRIAGE 4"/>
  </r>
  <r>
    <d v="2019-11-12T03:31:41"/>
    <d v="2019-11-12T03:41:52"/>
    <d v="2019-11-12T03:47:21"/>
    <x v="0"/>
    <s v="10:11"/>
    <n v="10.183333293534815"/>
    <s v="5:29"/>
    <s v=""/>
    <s v="TRIAGE PRIORIDAD IV"/>
    <s v="93116520-2"/>
    <s v="PASTOR  MADRIGAL MALAMBO                                                 "/>
    <s v="TRIAGE 4"/>
  </r>
  <r>
    <d v="2019-11-12T03:35:04"/>
    <d v="2019-11-12T03:49:10"/>
    <d v="2019-11-12T03:52:35"/>
    <x v="556"/>
    <s v="14:06"/>
    <n v="14.100000006146729"/>
    <s v="3:25"/>
    <n v="9.8500000080093741"/>
    <s v="TRIAGE PRIORIDAD III"/>
    <s v="41585691-9"/>
    <s v="MARIA DEL CARMEN LIBRADA INFANTE MESA                                    "/>
    <s v="TRIAGE 3"/>
  </r>
  <r>
    <d v="2019-11-12T03:58:02"/>
    <d v="2019-11-12T04:11:56"/>
    <d v="2019-11-12T04:18:32"/>
    <x v="557"/>
    <s v="13:54"/>
    <n v="13.900000001303852"/>
    <s v="6:36"/>
    <n v="43.116666655987501"/>
    <s v="TRIAGE PRIORIDAD III"/>
    <s v="79977367-1"/>
    <s v="WILSON ALBERTO SANCHEZ RODRIGUEZ                                         "/>
    <s v="TRIAGE 3"/>
  </r>
  <r>
    <d v="2019-11-12T05:20:18"/>
    <d v="2019-11-12T05:37:32"/>
    <d v="2019-11-12T05:42:11"/>
    <x v="558"/>
    <s v="17:14"/>
    <n v="17.233333317562938"/>
    <s v="4:39"/>
    <n v="32.966666682623327"/>
    <s v="TRIAGE PRIORIDAD III"/>
    <s v="52212928-2"/>
    <s v="ELIZABETH  PUERTO CELIS                                                  "/>
    <s v="TRIAGE 3"/>
  </r>
  <r>
    <d v="2019-11-12T05:55:20"/>
    <d v="2019-11-12T06:09:32"/>
    <d v="2019-11-12T06:12:06"/>
    <x v="0"/>
    <s v="14:12"/>
    <n v="14.200000008568168"/>
    <s v="2:34"/>
    <s v=""/>
    <s v="TRIAGE PRIORIDAD III"/>
    <s v="1080183195-1"/>
    <s v="ALVARO FABIAN MANRIQUE RAMIREZ                                           "/>
    <s v="TRIAGE 3"/>
  </r>
  <r>
    <d v="2019-11-12T05:59:01"/>
    <d v="2019-11-12T06:12:32"/>
    <d v="2019-11-12T06:15:32"/>
    <x v="0"/>
    <s v="13:31"/>
    <n v="13.516666651703417"/>
    <s v="3:00"/>
    <s v=""/>
    <s v="TRIAGE PRIORIDAD IV"/>
    <s v="79247793-3"/>
    <s v="MAURICIO ARTURO ALVAREZ MORA                                             "/>
    <s v="TRIAGE 4"/>
  </r>
  <r>
    <d v="2019-11-12T06:32:57"/>
    <d v="2019-11-12T06:37:55"/>
    <d v="2019-11-12T06:42:49"/>
    <x v="559"/>
    <s v="4:58"/>
    <n v="4.9666666751727462"/>
    <s v="4:54"/>
    <n v="4.7833333304151893"/>
    <s v="TRIAGE PRIORIDAD III"/>
    <s v="41430202-10"/>
    <s v="FRANCISCA  SALAMANCA CORREDOR                                            "/>
    <s v="TRIAGE 3"/>
  </r>
  <r>
    <d v="2019-11-12T06:53:11"/>
    <d v="2019-11-12T06:56:35"/>
    <d v="2019-11-12T07:00:53"/>
    <x v="560"/>
    <s v="3:24"/>
    <n v="3.3999999985098839"/>
    <s v="4:18"/>
    <n v="0.23333332501351833"/>
    <s v="TRIAGE PRIORIDAD III"/>
    <s v="1007101517-1"/>
    <s v="JUAN DANIEL ALARCON VARGAS                                               "/>
    <s v="TRIAGE 3"/>
  </r>
  <r>
    <d v="2019-11-12T07:02:41"/>
    <d v="2019-11-12T07:15:37"/>
    <d v="2019-11-12T07:17:17"/>
    <x v="561"/>
    <s v="12:56"/>
    <n v="12.933333297260106"/>
    <s v="1:40"/>
    <n v="2.8666666662320495"/>
    <s v="TRIAGE PRIORIDAD III"/>
    <s v="79429437-2"/>
    <s v="HENRY FERNANDO MAYORGA MOLINA                                            "/>
    <s v="TRIAGE 3"/>
  </r>
  <r>
    <d v="2019-11-12T07:17:27"/>
    <d v="2019-11-12T07:24:56"/>
    <d v="2019-11-12T07:26:44"/>
    <x v="562"/>
    <s v="7:29"/>
    <n v="7.4833333119750023"/>
    <s v="1:48"/>
    <n v="0.26666668709367514"/>
    <s v="TRIAGE PRIORIDAD II"/>
    <s v="24707477-1"/>
    <s v="MYRIAM LUCIA MEJIA ROMERO                                                "/>
    <s v="TRIAGE 2"/>
  </r>
  <r>
    <d v="2019-11-12T07:20:44"/>
    <d v="2019-11-12T07:33:20"/>
    <d v="2019-11-12T07:35:53"/>
    <x v="0"/>
    <s v="12:36"/>
    <n v="12.599999969825149"/>
    <s v="2:33"/>
    <s v=""/>
    <s v="TRIAGE PRIORIDAD IV"/>
    <s v="52540865-2"/>
    <s v="MELITSA  GUTIERREZ PINZON                                                "/>
    <s v="TRIAGE 4"/>
  </r>
  <r>
    <d v="2019-11-12T07:55:53"/>
    <d v="2019-11-12T08:18:20"/>
    <d v="2019-11-12T08:19:35"/>
    <x v="563"/>
    <s v="22:27"/>
    <n v="22.449999977834523"/>
    <s v="1:15"/>
    <n v="6.7500000167638063"/>
    <s v="TRIAGE PRIORIDAD III"/>
    <s v="1002732894-1"/>
    <s v="CAROL LIZETH RUIZ LEGUIZAMO                                              "/>
    <s v="TRIAGE 3"/>
  </r>
  <r>
    <d v="2019-11-12T08:03:58"/>
    <d v="2019-11-12T08:09:30"/>
    <d v="2019-11-12T08:13:59"/>
    <x v="564"/>
    <s v="5:32"/>
    <n v="5.5333333276212215"/>
    <s v="4:29"/>
    <n v="8.7500000232830644"/>
    <s v="TRIAGE PRIORIDAD III"/>
    <s v="53892963-1"/>
    <s v="JENNY MILENA ROMERO MONTAÑEZ                                             "/>
    <s v="TRIAGE 3"/>
  </r>
  <r>
    <d v="2019-11-12T08:20:51"/>
    <d v="2019-11-12T08:39:30"/>
    <d v="2019-11-12T08:42:30"/>
    <x v="0"/>
    <s v="18:39"/>
    <n v="18.6500000115484"/>
    <s v="3:00"/>
    <s v=""/>
    <s v="TRIAGE PRIORIDAD IV"/>
    <s v="1032403192-1"/>
    <s v="INGRID LORENA SALVADOR MENESES                                           "/>
    <s v="TRIAGE 4"/>
  </r>
  <r>
    <d v="2019-11-12T08:29:03"/>
    <d v="2019-11-12T08:40:48"/>
    <d v="2019-11-12T08:44:21"/>
    <x v="565"/>
    <s v="11:45"/>
    <n v="11.750000012107193"/>
    <s v="3:33"/>
    <n v="0.79999997746199369"/>
    <s v="TRIAGE PRIORIDAD III"/>
    <s v="1143443529-1"/>
    <s v="JEIDY PAOLA HOYOS CASTAÑO                                                "/>
    <s v="TRIAGE 3"/>
  </r>
  <r>
    <d v="2019-11-12T08:34:35"/>
    <d v="2019-11-12T08:44:48"/>
    <d v="2019-11-12T08:49:13"/>
    <x v="0"/>
    <s v="10:13"/>
    <n v="10.216666655614972"/>
    <s v="4:25"/>
    <s v=""/>
    <s v="TRIAGE PRIORIDAD IV"/>
    <s v="25078508-1"/>
    <s v="LAURA  ARISTIZABAL MARIN                                                 "/>
    <s v="TRIAGE 4"/>
  </r>
  <r>
    <d v="2019-11-12T08:48:34"/>
    <d v="2019-11-12T08:54:16"/>
    <d v="2019-11-12T09:00:27"/>
    <x v="0"/>
    <s v="5:42"/>
    <n v="5.700000012293458"/>
    <s v="6:11"/>
    <s v=""/>
    <s v="TRIAGE PRIORIDAD IV"/>
    <s v="52826867-1"/>
    <s v="SANDRA MILENA ACERO CASTRO                                               "/>
    <s v="TRIAGE 4"/>
  </r>
  <r>
    <d v="2019-11-12T08:53:47"/>
    <d v="2019-11-12T09:00:36"/>
    <d v="2019-11-12T09:04:35"/>
    <x v="566"/>
    <s v="6:49"/>
    <n v="6.8166666990146041"/>
    <s v="3:59"/>
    <n v="2.1499999891966581"/>
    <s v="TRIAGE PRIORIDAD III"/>
    <s v="80808381-2"/>
    <s v="JAIME ANDRES BALLESTEROS GUTIERREZ                                       "/>
    <s v="TRIAGE 3"/>
  </r>
  <r>
    <d v="2019-11-12T09:00:07"/>
    <d v="2019-11-12T09:05:19"/>
    <d v="2019-11-12T09:09:43"/>
    <x v="0"/>
    <s v="5:12"/>
    <n v="5.2000000001862645"/>
    <s v="4:24"/>
    <s v=""/>
    <s v="TRIAGE PRIORIDAD IV"/>
    <s v="1023015165-2"/>
    <s v="TATIANA FAISNORY BOHORQUEZ DUCUARA                                       "/>
    <s v="TRIAGE 4"/>
  </r>
  <r>
    <d v="2019-11-12T09:11:04"/>
    <d v="2019-11-12T09:16:44"/>
    <d v="2019-11-12T09:18:05"/>
    <x v="0"/>
    <s v="5:40"/>
    <n v="5.666666692122817"/>
    <s v="1:21"/>
    <s v=""/>
    <s v="TRIAGE PRIORIDAD IV"/>
    <s v="78039031-1"/>
    <s v="GERMAN ELIAS ALEAN GUILLIN                                               "/>
    <s v="TRIAGE 4"/>
  </r>
  <r>
    <d v="2019-11-12T09:16:18"/>
    <d v="2019-11-12T09:18:18"/>
    <d v="2019-11-12T09:23:37"/>
    <x v="567"/>
    <s v="2:00"/>
    <n v="1.9999999646097422"/>
    <s v="5:19"/>
    <n v="3.8999999687075615"/>
    <s v="TRIAGE PRIORIDAD III"/>
    <s v="2853085-5"/>
    <s v="JOSE MIGUEL RAMOS ZOHO                                                   "/>
    <s v="TRIAGE 3"/>
  </r>
  <r>
    <d v="2019-11-12T09:18:14"/>
    <d v="2019-11-12T09:23:48"/>
    <d v="2019-11-12T09:27:52"/>
    <x v="568"/>
    <s v="5:34"/>
    <n v="5.5666666477918625"/>
    <s v="4:04"/>
    <n v="8.9666666463017464"/>
    <s v="TRIAGE PRIORIDAD III"/>
    <s v="5697499-4"/>
    <s v="ANTOLINO  AMAYA ARAQUE                                                   "/>
    <s v="TRIAGE 3"/>
  </r>
  <r>
    <d v="2019-11-12T09:20:48"/>
    <d v="2019-11-12T09:28:17"/>
    <d v="2019-11-12T09:33:38"/>
    <x v="569"/>
    <s v="7:29"/>
    <n v="7.4833333119750023"/>
    <s v="5:21"/>
    <n v="17.84999999217689"/>
    <s v="TRIAGE PRIORIDAD III"/>
    <s v="17113290-6"/>
    <s v="LUIS IGNACIO QUINTERO PEREZ                                              "/>
    <s v="TRIAGE 3"/>
  </r>
  <r>
    <d v="2019-11-12T09:23:11"/>
    <d v="2019-11-12T09:34:00"/>
    <d v="2019-11-12T09:37:14"/>
    <x v="570"/>
    <s v="10:49"/>
    <n v="10.816666670143604"/>
    <s v="3:14"/>
    <n v="27.416666653007269"/>
    <s v="TRIAGE PRIORIDAD III"/>
    <s v="41577597-5"/>
    <s v="TERESA  VALBUENA MENDIVELSO                                              "/>
    <s v="TRIAGE 3"/>
  </r>
  <r>
    <d v="2019-11-12T09:26:50"/>
    <d v="2019-11-12T09:37:26"/>
    <d v="2019-11-12T09:40:12"/>
    <x v="0"/>
    <s v="10:36"/>
    <n v="10.600000005215406"/>
    <s v="2:46"/>
    <s v=""/>
    <s v="TRIAGE PRIORIDAD IV"/>
    <s v="28140124-10"/>
    <s v="LETICIA  RIAÑO SAENZ                                                     "/>
    <s v="TRIAGE 4"/>
  </r>
  <r>
    <d v="2019-11-12T09:33:17"/>
    <d v="2019-11-12T09:42:02"/>
    <d v="2019-11-12T09:43:03"/>
    <x v="0"/>
    <s v="8:45"/>
    <n v="8.7499999813735485"/>
    <s v="1:01"/>
    <s v=""/>
    <s v="TRIAGE PRIORIDAD IV"/>
    <s v="80897837-2"/>
    <s v="MIGUEL ALBERTO CARREÑO ZAMBRANO                                          "/>
    <s v="TRIAGE 4"/>
  </r>
  <r>
    <d v="2019-11-12T09:37:02"/>
    <d v="2019-11-12T09:43:26"/>
    <d v="2019-11-12T09:46:10"/>
    <x v="0"/>
    <s v="6:24"/>
    <n v="6.399999987334013"/>
    <s v="2:44"/>
    <s v=""/>
    <s v="TRIAGE PRIORIDAD IV"/>
    <s v="51581868-5"/>
    <s v="ALBA GEORGINA BAUTISTA SUAREZ                                            "/>
    <s v="TRIAGE 4"/>
  </r>
  <r>
    <d v="2019-11-12T09:52:22"/>
    <d v="2019-11-12T09:53:11"/>
    <d v="2019-11-12T09:58:50"/>
    <x v="571"/>
    <s v="0:49"/>
    <n v="0.81666667945683002"/>
    <s v="5:39"/>
    <n v="25.866666678339243"/>
    <s v="TRIAGE PRIORIDAD III"/>
    <s v="2863708-9"/>
    <s v="SALVADOR  RINCON GARZON                                                  "/>
    <s v="TRIAGE 3"/>
  </r>
  <r>
    <d v="2019-11-12T09:55:35"/>
    <d v="2019-11-12T09:59:19"/>
    <d v="2019-11-12T10:02:15"/>
    <x v="572"/>
    <s v="3:44"/>
    <n v="3.7333333259448409"/>
    <s v="2:56"/>
    <n v="25.199999981559813"/>
    <s v="TRIAGE PRIORIDAD III"/>
    <s v="1091370780-1"/>
    <s v="JEAN CARLOS BLANCO JAIME                                                 "/>
    <s v="TRIAGE 3"/>
  </r>
  <r>
    <d v="2019-11-12T09:57:47"/>
    <d v="2019-11-12T10:04:01"/>
    <d v="2019-11-12T10:12:51"/>
    <x v="0"/>
    <s v="6:14"/>
    <n v="6.2333333445712924"/>
    <s v="8:50"/>
    <s v=""/>
    <s v="TRIAGE PRIORIDAD IV"/>
    <s v="20041748-4"/>
    <s v="CLARA INES TORRES DE CAMACHO                                             "/>
    <s v="TRIAGE 4"/>
  </r>
  <r>
    <d v="2019-11-12T10:02:18"/>
    <d v="2019-11-12T10:13:10"/>
    <d v="2019-11-12T10:19:11"/>
    <x v="573"/>
    <s v="10:52"/>
    <n v="10.866666650399566"/>
    <s v="6:01"/>
    <n v="13.916666661389172"/>
    <s v="TRIAGE PRIORIDAD III"/>
    <s v="1113307811-1"/>
    <s v="JULIANA  CASTAÑEDA GUEVARA                                               "/>
    <s v="TRIAGE 3"/>
  </r>
  <r>
    <d v="2019-11-12T10:06:40"/>
    <d v="2019-11-12T10:19:24"/>
    <d v="2019-11-12T10:23:02"/>
    <x v="0"/>
    <s v="12:44"/>
    <n v="12.733333334326744"/>
    <s v="3:38"/>
    <s v=""/>
    <s v="TRIAGE PRIORIDAD IV"/>
    <s v="1023036328-5"/>
    <s v="YESICA  BUITRAGO PULIDO                                                  "/>
    <s v="TRIAGE 4"/>
  </r>
  <r>
    <d v="2019-11-12T10:08:37"/>
    <d v="2019-11-12T10:23:12"/>
    <d v="2019-11-12T10:27:19"/>
    <x v="574"/>
    <s v="14:35"/>
    <n v="14.583333316259086"/>
    <s v="4:07"/>
    <n v="20.183333326131105"/>
    <s v="TRIAGE PRIORIDAD III"/>
    <s v="21334235-10"/>
    <s v="GILMA VALVANERA FRANCO HERRERA                                           "/>
    <s v="TRIAGE 3"/>
  </r>
  <r>
    <d v="2019-11-12T10:18:08"/>
    <d v="2019-11-12T10:27:32"/>
    <d v="2019-11-12T10:32:58"/>
    <x v="575"/>
    <s v="9:24"/>
    <n v="9.4000000180676579"/>
    <s v="5:26"/>
    <n v="18.6500000115484"/>
    <s v="TRIAGE PRIORIDAD III"/>
    <s v="41318543-4"/>
    <s v="MARIA PURIFICACION SANCHEZ DE CASALLAS                                   "/>
    <s v="TRIAGE 3"/>
  </r>
  <r>
    <d v="2019-11-12T10:20:36"/>
    <d v="2019-11-12T10:33:22"/>
    <d v="2019-11-12T10:36:27"/>
    <x v="576"/>
    <s v="12:46"/>
    <n v="12.766666696406901"/>
    <s v="3:05"/>
    <n v="45.649999994784594"/>
    <s v="TRIAGE PRIORIDAD III"/>
    <s v="2867398-2"/>
    <s v="ERNESTO  SALAZAR CARDENAS                                                "/>
    <s v="TRIAGE 3"/>
  </r>
  <r>
    <d v="2019-11-12T10:22:05"/>
    <d v="2019-11-12T10:37:28"/>
    <d v="2019-11-12T10:41:09"/>
    <x v="577"/>
    <s v="15:23"/>
    <n v="15.383333335630596"/>
    <s v="3:41"/>
    <n v="38.466666648164392"/>
    <s v="TRIAGE PRIORIDAD III"/>
    <s v="20480104-8"/>
    <s v="JULIA ALICIA PARRADO DE ROJAS                                            "/>
    <s v="TRIAGE 3"/>
  </r>
  <r>
    <d v="2019-11-12T10:24:41"/>
    <d v="2019-11-12T10:41:22"/>
    <d v="2019-11-12T10:44:49"/>
    <x v="0"/>
    <s v="16:41"/>
    <n v="16.683333325199783"/>
    <s v="3:27"/>
    <s v=""/>
    <s v="TRIAGE PRIORIDAD IV"/>
    <s v="80213631-1"/>
    <s v="CARLOS ALBERTO FERNANDEZ TORRES                                          "/>
    <s v="TRIAGE 4"/>
  </r>
  <r>
    <d v="2019-11-12T10:27:34"/>
    <d v="2019-11-12T10:45:01"/>
    <d v="2019-11-12T10:47:59"/>
    <x v="578"/>
    <s v="17:27"/>
    <n v="17.449999982491136"/>
    <s v="2:58"/>
    <n v="33.900000024586916"/>
    <s v="TRIAGE PRIORIDAD III"/>
    <s v="51989983-2"/>
    <s v="DIANA ANGELICA ORTIZ RODRIGUEZ                                           "/>
    <s v="TRIAGE 3"/>
  </r>
  <r>
    <d v="2019-11-12T10:30:11"/>
    <d v="2019-11-12T10:48:13"/>
    <d v="2019-11-12T10:51:52"/>
    <x v="0"/>
    <s v="18:02"/>
    <n v="18.033333336934447"/>
    <s v="3:39"/>
    <s v=""/>
    <s v="TRIAGE PRIORIDAD IV"/>
    <s v="80902094-1"/>
    <s v="JOHNATHAN  HERRERA RODRIGUEZ                                             "/>
    <s v="TRIAGE 4"/>
  </r>
  <r>
    <d v="2019-11-12T10:33:15"/>
    <d v="2019-11-12T10:52:05"/>
    <d v="2019-11-12T10:54:05"/>
    <x v="0"/>
    <s v="18:50"/>
    <n v="18.833333314396441"/>
    <s v="2:00"/>
    <s v=""/>
    <s v="TRIAGE PRIORIDAD IV"/>
    <s v="80902399-2"/>
    <s v="JONATHAN ANDRES MORENO ROJAS                                             "/>
    <s v="TRIAGE 4"/>
  </r>
  <r>
    <d v="2019-11-12T10:38:10"/>
    <d v="2019-11-12T10:54:17"/>
    <d v="2019-11-12T10:57:10"/>
    <x v="579"/>
    <s v="16:07"/>
    <n v="16.116666672751307"/>
    <s v="2:53"/>
    <n v="25.066666658967733"/>
    <s v="TRIAGE PRIORIDAD III"/>
    <s v="41726385-6"/>
    <s v="GLADYS  MENDEZ CHACON                                                    "/>
    <s v="TRIAGE 3"/>
  </r>
  <r>
    <d v="2019-11-12T10:46:53"/>
    <d v="2019-11-12T10:57:20"/>
    <d v="2019-11-12T11:01:16"/>
    <x v="580"/>
    <s v="10:27"/>
    <n v="10.450000022538006"/>
    <s v="3:56"/>
    <n v="23.733333307318389"/>
    <s v="TRIAGE PRIORIDAD III"/>
    <s v="5773332-1"/>
    <s v="JESUS ADOLFO RODRIGUEZ GARCIA                                            "/>
    <s v="TRIAGE 3"/>
  </r>
  <r>
    <d v="2019-11-12T11:04:27"/>
    <d v="2019-11-12T11:09:33"/>
    <d v="2019-11-12T11:11:57"/>
    <x v="581"/>
    <s v="5:06"/>
    <n v="5.0999999977648258"/>
    <s v="2:24"/>
    <n v="12.300000004470348"/>
    <s v="TRIAGE PRIORIDAD III"/>
    <s v="19138763-1"/>
    <s v="ARNULFO  LEON NIÑO                                                       "/>
    <s v="TRIAGE 3"/>
  </r>
  <r>
    <d v="2019-11-12T11:07:50"/>
    <d v="2019-11-12T11:14:15"/>
    <d v="2019-11-12T11:15:25"/>
    <x v="0"/>
    <s v="6:25"/>
    <n v="6.4166666893288493"/>
    <s v="1:10"/>
    <s v=""/>
    <s v="TRIAGE PRIORIDAD IV"/>
    <s v="16735929-1"/>
    <s v="LUIS ARCADIO GARCIA VALENCIA                                             "/>
    <s v="TRIAGE 4"/>
  </r>
  <r>
    <d v="2019-11-12T11:22:04"/>
    <d v="2019-11-12T11:24:24"/>
    <d v="2019-11-12T11:32:04"/>
    <x v="582"/>
    <s v="2:20"/>
    <n v="2.333333333954215"/>
    <s v="7:40"/>
    <n v="8.9666666463017464"/>
    <s v="TRIAGE PRIORIDAD III"/>
    <s v="80728742-9"/>
    <s v="ANDRES CAMILO BENAVIDES FIGUEROA                                         "/>
    <s v="TRIAGE 3"/>
  </r>
  <r>
    <d v="2019-11-12T11:32:25"/>
    <d v="2019-11-12T11:37:12"/>
    <d v="2019-11-12T11:40:58"/>
    <x v="0"/>
    <s v="4:47"/>
    <n v="4.7833333304151893"/>
    <s v="3:46"/>
    <s v=""/>
    <s v="TRIAGE PRIORIDAD IV"/>
    <s v="35317938-1"/>
    <s v="LIBIA LEONOR HERNANDEZ PEREZ                                             "/>
    <s v="TRIAGE 4"/>
  </r>
  <r>
    <d v="2019-11-12T11:34:09"/>
    <d v="2019-11-12T11:41:28"/>
    <d v="2019-11-12T11:45:30"/>
    <x v="583"/>
    <s v="7:19"/>
    <n v="7.3166666692122817"/>
    <s v="4:02"/>
    <n v="18.583333329297602"/>
    <s v="TRIAGE PRIORIDAD III"/>
    <s v="20548200-1"/>
    <s v="MARIA PAULINA RAMOS OROZCO                                               "/>
    <s v="TRIAGE 3"/>
  </r>
  <r>
    <d v="2019-11-12T11:37:18"/>
    <d v="2019-11-12T11:45:40"/>
    <d v="2019-11-12T11:48:38"/>
    <x v="584"/>
    <s v="8:22"/>
    <n v="8.3666666736826301"/>
    <s v="2:58"/>
    <n v="21.033333325758576"/>
    <s v="TRIAGE PRIORIDAD III"/>
    <s v="80254159-2"/>
    <s v="EDGAR FERNANDO ARENAS CASTILLO                                           "/>
    <s v="TRIAGE 3"/>
  </r>
  <r>
    <d v="2019-11-12T11:45:09"/>
    <d v="2019-11-12T11:48:47"/>
    <d v="2019-11-12T11:51:42"/>
    <x v="585"/>
    <s v="3:38"/>
    <n v="3.6333333235234022"/>
    <s v="2:55"/>
    <n v="21.966666667722166"/>
    <s v="TRIAGE PRIORIDAD III"/>
    <s v="51668484-6"/>
    <s v="MARIA MERCEDES MARTINEZ URIBE                                            "/>
    <s v="TRIAGE 3"/>
  </r>
  <r>
    <d v="2019-11-12T11:49:24"/>
    <d v="2019-11-12T11:53:35"/>
    <d v="2019-11-12T11:57:50"/>
    <x v="0"/>
    <s v="4:11"/>
    <n v="4.183333357796073"/>
    <s v="4:15"/>
    <s v=""/>
    <s v="TRIAGE PRIORIDAD IV"/>
    <s v="1089720709-1"/>
    <s v="JUAN CAMILO HIGUITA SOTO                                                 "/>
    <s v="TRIAGE 4"/>
  </r>
  <r>
    <d v="2019-11-12T11:53:44"/>
    <d v="2019-11-12T11:58:00"/>
    <d v="2019-11-12T11:58:21"/>
    <x v="586"/>
    <s v="4:16"/>
    <n v="4.2666666582226753"/>
    <s v="0:21"/>
    <n v="17.816666672006249"/>
    <s v="TRIAGE PRIORIDAD III"/>
    <s v="51610025-16"/>
    <s v="MARIA DEL PILAR GONZALEZ                                                 "/>
    <s v="TRIAGE 3"/>
  </r>
  <r>
    <d v="2019-11-12T11:55:21"/>
    <d v="2019-11-12T11:58:32"/>
    <d v="2019-11-12T12:03:08"/>
    <x v="0"/>
    <s v="3:11"/>
    <n v="3.183333333581686"/>
    <s v="4:36"/>
    <s v=""/>
    <s v="TRIAGE PRIORIDAD IV"/>
    <s v="1030653327-1"/>
    <s v="EDWIN GERARDO BRIEZ CUAYAL                                               "/>
    <s v="TRIAGE 4"/>
  </r>
  <r>
    <d v="2019-11-12T11:59:01"/>
    <d v="2019-11-12T12:04:39"/>
    <d v="2019-11-12T12:06:24"/>
    <x v="0"/>
    <s v="5:38"/>
    <n v="5.6333333300426602"/>
    <s v="1:45"/>
    <s v=""/>
    <s v="TRIAGE PRIORIDAD V"/>
    <s v="1023949861-17"/>
    <s v="CRISTIAN DAVID APARICIO QUINTERO                                         "/>
    <s v="TRIAGE 5"/>
  </r>
  <r>
    <d v="2019-11-12T12:01:59"/>
    <d v="2019-11-12T12:09:32"/>
    <d v="2019-11-12T12:13:18"/>
    <x v="0"/>
    <s v="7:33"/>
    <n v="7.5499999942258"/>
    <s v="3:46"/>
    <s v=""/>
    <s v="TRIAGE PRIORIDAD IV"/>
    <s v="1024460649-1"/>
    <s v="SNEYDER ALEJANDRO RINCON LOPEZ                                           "/>
    <s v="TRIAGE 4"/>
  </r>
  <r>
    <d v="2019-11-12T12:07:28"/>
    <d v="2019-11-12T12:13:40"/>
    <d v="2019-11-12T12:17:40"/>
    <x v="587"/>
    <s v="6:12"/>
    <n v="6.2000000244006515"/>
    <s v="4:00"/>
    <n v="3.4166667005047202"/>
    <s v="TRIAGE PRIORIDAD III"/>
    <s v="52168169-4"/>
    <s v="SOR ARID BECERRA GALVIS                                                  "/>
    <s v="TRIAGE 3"/>
  </r>
  <r>
    <d v="2019-11-12T12:09:16"/>
    <d v="2019-11-12T12:18:09"/>
    <d v="2019-11-12T12:20:50"/>
    <x v="0"/>
    <s v="8:53"/>
    <n v="8.883333345875144"/>
    <s v="2:41"/>
    <s v=""/>
    <s v="TRIAGE PRIORIDAD IV"/>
    <s v="52457788-3"/>
    <s v="MARIA CRISTINA MONTAÑA CARDOZO                                           "/>
    <s v="TRIAGE 4"/>
  </r>
  <r>
    <d v="2019-11-12T12:10:56"/>
    <d v="2019-11-12T12:21:06"/>
    <d v="2019-11-12T12:25:56"/>
    <x v="0"/>
    <s v="10:10"/>
    <n v="10.166666675359011"/>
    <s v="4:50"/>
    <s v=""/>
    <s v="TRIAGE PRIORIDAD IV"/>
    <s v="19360886-1"/>
    <s v="CARLOS VICENTE GONZALEZ SANCHEZ                                          "/>
    <s v="TRIAGE 4"/>
  </r>
  <r>
    <d v="2019-11-12T12:22:37"/>
    <d v="2019-11-12T12:30:11"/>
    <d v="2019-11-12T12:31:59"/>
    <x v="0"/>
    <s v="7:34"/>
    <n v="7.5666666543111205"/>
    <s v="1:48"/>
    <s v=""/>
    <s v="TRIAGE PRIORIDAD IV"/>
    <s v="1073676403-1"/>
    <s v="LUIS ENRIQUE PASTAR CRISTIANO                                            "/>
    <s v="TRIAGE 4"/>
  </r>
  <r>
    <d v="2019-11-12T12:27:06"/>
    <d v="2019-11-12T12:32:12"/>
    <d v="2019-11-12T12:37:02"/>
    <x v="588"/>
    <s v="5:06"/>
    <n v="5.0999999977648258"/>
    <s v="4:50"/>
    <n v="15.299999993294477"/>
    <s v="TRIAGE PRIORIDAD III"/>
    <s v="1032408029-1"/>
    <s v="DIANA MARCELA PATIO QUIROGA                                              "/>
    <s v="TRIAGE 3"/>
  </r>
  <r>
    <d v="2019-11-12T12:29:55"/>
    <d v="2019-11-12T12:37:19"/>
    <d v="2019-11-12T12:40:41"/>
    <x v="0"/>
    <s v="7:24"/>
    <n v="7.4000000115483999"/>
    <s v="3:22"/>
    <s v=""/>
    <s v="TRIAGE PRIORIDAD IV"/>
    <s v="1002548208-1"/>
    <s v="DEISY PAOLA DIAZ ALFONSO                                                 "/>
    <s v="TRIAGE 4"/>
  </r>
  <r>
    <d v="2019-11-12T12:32:27"/>
    <d v="2019-11-12T12:40:52"/>
    <d v="2019-11-12T12:44:03"/>
    <x v="0"/>
    <s v="8:25"/>
    <n v="8.4166666539385915"/>
    <s v="3:11"/>
    <s v=""/>
    <s v="TRIAGE PRIORIDAD IV"/>
    <s v="1002548045-5"/>
    <s v="JOSE ALIRIO DIAZ ALFONSO                                                 "/>
    <s v="TRIAGE 4"/>
  </r>
  <r>
    <d v="2019-11-12T12:33:09"/>
    <d v="2019-11-12T12:44:30"/>
    <d v="2019-11-12T12:48:11"/>
    <x v="589"/>
    <s v="11:21"/>
    <n v="11.350000002421439"/>
    <s v="3:41"/>
    <n v="10.666666645556688"/>
    <s v="TRIAGE PRIORIDAD III"/>
    <s v="51710821-4"/>
    <s v="MARIA AURORA GUTIERREZ REYES                                             "/>
    <s v="TRIAGE 3"/>
  </r>
  <r>
    <d v="2019-11-12T12:34:50"/>
    <d v="2019-11-12T12:48:28"/>
    <d v="2019-11-12T12:53:12"/>
    <x v="0"/>
    <s v="13:38"/>
    <n v="13.633333356119692"/>
    <s v="4:44"/>
    <s v=""/>
    <s v="TRIAGE PRIORIDAD III"/>
    <s v="2866251-3"/>
    <s v="ALVARO  POTTES YAYA                                                      "/>
    <s v="TRIAGE 3"/>
  </r>
  <r>
    <d v="2019-11-12T12:36:27"/>
    <d v="2019-11-12T12:53:32"/>
    <d v="2019-11-12T12:58:51"/>
    <x v="0"/>
    <s v="17:05"/>
    <n v="17.083333334885538"/>
    <s v="5:19"/>
    <s v=""/>
    <s v="TRIAGE PRIORIDAD IV"/>
    <s v="20066406-9"/>
    <s v="BLANCA ALICIA PELAEZ DE RUIZ                                             "/>
    <s v="TRIAGE 4"/>
  </r>
  <r>
    <d v="2019-11-12T12:37:06"/>
    <d v="2019-11-12T12:59:12"/>
    <d v="2019-11-12T13:03:14"/>
    <x v="590"/>
    <s v="22:06"/>
    <n v="22.099999990314245"/>
    <s v="4:02"/>
    <n v="3.6499999836087227"/>
    <s v="TRIAGE PRIORIDAD III"/>
    <s v="41617051-3"/>
    <s v="LUZ STELLA DIAZ PARADA                                                   "/>
    <s v="TRIAGE 3"/>
  </r>
  <r>
    <d v="2019-11-12T12:42:04"/>
    <d v="2019-11-12T13:03:32"/>
    <d v="2019-11-12T13:09:50"/>
    <x v="0"/>
    <s v="21:28"/>
    <n v="21.466666697524488"/>
    <s v="6:18"/>
    <s v=""/>
    <s v="TRIAGE PRIORIDAD IV"/>
    <s v="52459954-5"/>
    <s v="GLORIA ISABEL COLLAZOS PATIÑO                                            "/>
    <s v="TRIAGE 4"/>
  </r>
  <r>
    <d v="2019-11-12T12:45:24"/>
    <d v="2019-11-12T13:10:30"/>
    <d v="2019-11-12T13:14:20"/>
    <x v="591"/>
    <s v="25:06"/>
    <n v="25.099999979138374"/>
    <s v="3:50"/>
    <n v="5.9000000171363354"/>
    <s v="TRIAGE PRIORIDAD III"/>
    <s v="390792-5"/>
    <s v="BERNARDO  RAMIREZ SANDOVAL                                               "/>
    <s v="TRIAGE 3"/>
  </r>
  <r>
    <d v="2019-11-12T12:49:53"/>
    <d v="2019-11-12T13:14:34"/>
    <d v="2019-11-12T13:18:37"/>
    <x v="0"/>
    <s v="24:41"/>
    <n v="24.683333351276815"/>
    <s v="4:03"/>
    <s v=""/>
    <s v="TRIAGE PRIORIDAD IV"/>
    <s v="80114466-1"/>
    <s v="FERNEY  ROBLES DIAZ                                                      "/>
    <s v="TRIAGE 4"/>
  </r>
  <r>
    <d v="2019-11-12T12:52:27"/>
    <d v="2019-11-12T13:18:54"/>
    <d v="2019-11-12T13:24:19"/>
    <x v="592"/>
    <s v="26:27"/>
    <n v="26.449999990873039"/>
    <s v="5:25"/>
    <n v="5.2333333622664213"/>
    <s v="TRIAGE PRIORIDAD III"/>
    <s v="51648036-2"/>
    <s v="JULIA ESTHER GOMEZ RUIZ                                                  "/>
    <s v="TRIAGE 3"/>
  </r>
  <r>
    <d v="2019-11-12T12:53:13"/>
    <d v="2019-11-12T13:24:40"/>
    <d v="2019-11-12T13:27:15"/>
    <x v="0"/>
    <s v="31:27"/>
    <n v="31.450000028125942"/>
    <s v="2:35"/>
    <s v=""/>
    <s v="TRIAGE PRIORIDAD IV"/>
    <s v="23366152-2"/>
    <s v="MARIA ANA BETULIA CASAS CASTILLO                                         "/>
    <s v="TRIAGE 4"/>
  </r>
  <r>
    <d v="2019-11-12T12:59:18"/>
    <d v="2019-11-12T13:27:30"/>
    <d v="2019-11-12T13:30:50"/>
    <x v="0"/>
    <s v="28:12"/>
    <n v="28.199999970383942"/>
    <s v="3:20"/>
    <s v=""/>
    <s v="TRIAGE PRIORIDAD III"/>
    <s v="1030645225-1"/>
    <s v="ERIKA ROCIO RODRIGUEZ FAJARDO                                            "/>
    <s v="TRIAGE 3"/>
  </r>
  <r>
    <d v="2019-11-12T13:03:21"/>
    <d v="2019-11-12T13:30:57"/>
    <d v="2019-11-12T13:37:36"/>
    <x v="593"/>
    <s v="27:36"/>
    <n v="27.599999997764826"/>
    <s v="6:39"/>
    <n v="2.6666666613891721"/>
    <s v="TRIAGE PRIORIDAD III"/>
    <s v="15897497-2"/>
    <s v="RODRIGO  RODRIGUEZ CARDONA                                               "/>
    <s v="TRIAGE 3"/>
  </r>
  <r>
    <d v="2019-11-12T13:14:48"/>
    <d v="2019-11-12T13:37:50"/>
    <d v="2019-11-12T13:40:22"/>
    <x v="594"/>
    <s v="23:02"/>
    <n v="23.033333332277834"/>
    <s v="2:32"/>
    <n v="17.549999984912574"/>
    <s v="TRIAGE PRIORIDAD III"/>
    <s v="20309227-2"/>
    <s v="GRACIELA  CONTRERAS ALVAREZ                                              "/>
    <s v="TRIAGE 3"/>
  </r>
  <r>
    <d v="2019-11-12T13:18:24"/>
    <d v="2019-11-12T13:40:53"/>
    <d v="2019-11-12T13:43:45"/>
    <x v="595"/>
    <s v="22:29"/>
    <n v="22.48333333991468"/>
    <s v="2:52"/>
    <n v="45.483333310112357"/>
    <s v="TRIAGE PRIORIDAD III"/>
    <s v="28766210-3"/>
    <s v="ALBA LUCIA ARCILA AGUIRRE                                                "/>
    <s v="TRIAGE 3"/>
  </r>
  <r>
    <d v="2019-11-12T13:34:26"/>
    <d v="2019-11-12T13:44:49"/>
    <d v="2019-11-12T13:47:46"/>
    <x v="0"/>
    <s v="10:23"/>
    <n v="10.383333340287209"/>
    <s v="2:57"/>
    <s v=""/>
    <s v="TRIAGE PRIORIDAD IV"/>
    <s v="80730348-3"/>
    <s v="NEFTALI  CRUZ FORERO                                                     "/>
    <s v="TRIAGE 4"/>
  </r>
  <r>
    <d v="2019-11-12T13:41:47"/>
    <d v="2019-11-12T13:48:23"/>
    <d v="2019-11-12T13:50:48"/>
    <x v="596"/>
    <s v="6:36"/>
    <n v="6.5999999921768904"/>
    <s v="2:25"/>
    <n v="73.449999997392297"/>
    <s v="TRIAGE PRIORIDAD III"/>
    <s v="20329572-14"/>
    <s v="MARIA FLOR ELBA URREGO ROMERO                                            "/>
    <s v="TRIAGE 3"/>
  </r>
  <r>
    <d v="2019-11-12T14:05:44"/>
    <d v="2019-11-12T14:12:44"/>
    <d v="2019-11-12T14:16:01"/>
    <x v="0"/>
    <s v="7:00"/>
    <n v="7.0000000018626451"/>
    <s v="3:17"/>
    <s v=""/>
    <s v="TRIAGE PRIORIDAD III"/>
    <s v="1023911689-1"/>
    <s v="JEYSON FABIAN QUINTERO HERNANDEZ                                         "/>
    <s v="TRIAGE 3"/>
  </r>
  <r>
    <d v="2019-11-12T14:10:41"/>
    <d v="2019-11-12T14:16:14"/>
    <d v="2019-11-12T14:21:03"/>
    <x v="597"/>
    <s v="5:33"/>
    <n v="5.5500000296160579"/>
    <s v="4:49"/>
    <n v="48.816666668280959"/>
    <s v="TRIAGE PRIORIDAD III"/>
    <s v="86001810-3"/>
    <s v="HERNAN  VELASQUEZ BUITRAGO                                               "/>
    <s v="TRIAGE 3"/>
  </r>
  <r>
    <d v="2019-11-12T14:25:26"/>
    <d v="2019-11-12T14:27:40"/>
    <d v="2019-11-12T14:33:07"/>
    <x v="598"/>
    <s v="2:14"/>
    <n v="2.2333333315327764"/>
    <s v="5:27"/>
    <n v="33.816666640341282"/>
    <s v="TRIAGE PRIORIDAD III"/>
    <s v="1333306-12"/>
    <s v="GUSTAVO  OSPINA OSPINA                                                   "/>
    <s v="TRIAGE 3"/>
  </r>
  <r>
    <d v="2019-11-12T14:28:39"/>
    <d v="2019-11-12T14:33:47"/>
    <d v="2019-11-12T14:43:06"/>
    <x v="599"/>
    <s v="5:08"/>
    <n v="5.1333333179354668"/>
    <s v="9:19"/>
    <n v="46.733333319425583"/>
    <s v="TRIAGE PRIORIDAD III"/>
    <s v="1001175266-1"/>
    <s v="GELEN YURANY RODRIGUEZ ROJAS                                             "/>
    <s v="TRIAGE 3"/>
  </r>
  <r>
    <d v="2019-11-12T14:32:47"/>
    <d v="2019-11-12T14:43:30"/>
    <d v="2019-11-12T14:47:03"/>
    <x v="0"/>
    <s v="10:43"/>
    <n v="10.716666667722166"/>
    <s v="3:33"/>
    <s v=""/>
    <s v="TRIAGE PRIORIDAD IV"/>
    <s v="51576536-6"/>
    <s v="ALBA LUCIA GARCIA FERNANDEZ                                              "/>
    <s v="TRIAGE 4"/>
  </r>
  <r>
    <d v="2019-11-12T14:36:49"/>
    <d v="2019-11-12T14:47:45"/>
    <d v="2019-11-12T14:50:28"/>
    <x v="600"/>
    <s v="10:56"/>
    <n v="10.933333332650363"/>
    <s v="2:43"/>
    <n v="17.96666665468365"/>
    <s v="TRIAGE PRIORIDAD III"/>
    <s v="1098718890-4"/>
    <s v="MIGUEL ANGEL FUENTES PUENTES                                             "/>
    <s v="TRIAGE 3"/>
  </r>
  <r>
    <d v="2019-11-12T14:38:12"/>
    <d v="2019-11-12T14:51:38"/>
    <d v="2019-11-12T14:53:58"/>
    <x v="601"/>
    <s v="13:26"/>
    <n v="13.433333309367299"/>
    <s v="2:20"/>
    <n v="39.550000014714897"/>
    <s v="TRIAGE PRIORIDAD III"/>
    <s v="31887929-1"/>
    <s v="ANA BERNARDA OLARTE MENDOZA                                              "/>
    <s v="TRIAGE 3"/>
  </r>
  <r>
    <d v="2019-11-12T14:44:51"/>
    <d v="2019-11-12T14:55:08"/>
    <d v="2019-11-12T14:58:12"/>
    <x v="602"/>
    <s v="10:17"/>
    <n v="10.28333333786577"/>
    <s v="3:04"/>
    <n v="5.2000000001862645"/>
    <s v="TRIAGE PRIORIDAD III"/>
    <s v="21030148-2"/>
    <s v="MISAELINA OLIVA BELTRAN DE URREGO                                        "/>
    <s v="TRIAGE 3"/>
  </r>
  <r>
    <d v="2019-11-12T15:02:56"/>
    <d v="2019-11-12T15:12:48"/>
    <d v="2019-11-12T15:16:15"/>
    <x v="603"/>
    <s v="9:52"/>
    <n v="9.8666666680946946"/>
    <s v="3:27"/>
    <n v="63.599999989382923"/>
    <s v="TRIAGE PRIORIDAD III"/>
    <s v="17039294-4"/>
    <s v="NEFTALI  GARCIA SANCHEZ                                                  "/>
    <s v="TRIAGE 3"/>
  </r>
  <r>
    <d v="2019-11-12T15:22:44"/>
    <d v="2019-11-12T15:38:01"/>
    <d v="2019-11-12T15:42:42"/>
    <x v="0"/>
    <s v="15:17"/>
    <n v="15.283333333209157"/>
    <s v="4:41"/>
    <s v=""/>
    <s v="TRIAGE PRIORIDAD IV"/>
    <s v="51629659-2"/>
    <s v="LIBIA  ORTIZ GARNICA                                                     "/>
    <s v="TRIAGE 4"/>
  </r>
  <r>
    <d v="2019-11-12T15:38:14"/>
    <d v="2019-11-12T15:43:01"/>
    <d v="2019-11-12T15:47:42"/>
    <x v="604"/>
    <s v="4:47"/>
    <n v="4.7833333304151893"/>
    <s v="4:41"/>
    <n v="36.950000035576522"/>
    <s v="TRIAGE PRIORIDAD III"/>
    <s v="17001779-7"/>
    <s v="GERARDO  GONZALEZ PERALTA                                                "/>
    <s v="TRIAGE 3"/>
  </r>
  <r>
    <d v="2019-11-12T15:47:57"/>
    <d v="2019-11-12T15:56:51"/>
    <d v="2019-11-12T16:00:03"/>
    <x v="0"/>
    <s v="8:54"/>
    <n v="8.9000000059604645"/>
    <s v="3:12"/>
    <s v=""/>
    <s v="TRIAGE PRIORIDAD IV"/>
    <s v="52498672-1"/>
    <s v="NELLY EUGENIA CUBILLOS                                                   "/>
    <s v="TRIAGE 4"/>
  </r>
  <r>
    <d v="2019-11-12T15:55:22"/>
    <d v="2019-11-12T16:00:36"/>
    <d v="2019-11-12T16:07:10"/>
    <x v="0"/>
    <s v="5:14"/>
    <n v="5.2333333203569055"/>
    <s v="6:34"/>
    <s v=""/>
    <s v="TRIAGE PRIORIDAD IV"/>
    <s v="1018458916-12"/>
    <s v="JESSICA KATERIN PABON SUAREZ                                             "/>
    <s v="TRIAGE 4"/>
  </r>
  <r>
    <d v="2019-11-12T16:07:54"/>
    <d v="2019-11-12T16:14:12"/>
    <d v="2019-11-12T16:16:05"/>
    <x v="605"/>
    <s v="6:18"/>
    <n v="6.2999999849125743"/>
    <s v="1:53"/>
    <n v="8.8666666438803077"/>
    <s v="TRIAGE PRIORIDAD III"/>
    <s v="1023914925-3"/>
    <s v="HAROLD CAMILO ZARATE LOPEZ                                               "/>
    <s v="TRIAGE 3"/>
  </r>
  <r>
    <d v="2019-11-12T16:12:51"/>
    <d v="2019-11-12T16:16:24"/>
    <d v="2019-11-12T16:20:46"/>
    <x v="606"/>
    <s v="3:33"/>
    <n v="3.5500000230967999"/>
    <s v="4:22"/>
    <n v="19.300000006332994"/>
    <s v="TRIAGE PRIORIDAD III"/>
    <s v="20302365-11"/>
    <s v="INOCENCIA  UZETA DE FISCAL                                               "/>
    <s v="TRIAGE 3"/>
  </r>
  <r>
    <d v="2019-11-12T16:20:45"/>
    <d v="2019-11-12T16:34:15"/>
    <d v="2019-11-12T16:37:20"/>
    <x v="0"/>
    <s v="13:30"/>
    <n v="13.499999991618097"/>
    <s v="3:05"/>
    <s v=""/>
    <s v="TRIAGE PRIORIDAD IV"/>
    <s v="1007708909-1"/>
    <s v="JESSICA DAHIAN BUSTOS MONZON                                             "/>
    <s v="TRIAGE 4"/>
  </r>
  <r>
    <d v="2019-11-12T16:28:37"/>
    <d v="2019-11-12T16:38:28"/>
    <d v="2019-11-12T16:41:04"/>
    <x v="607"/>
    <s v="9:51"/>
    <n v="9.8500000080093741"/>
    <s v="2:36"/>
    <n v="11.083333357237279"/>
    <s v="TRIAGE PRIORIDAD III"/>
    <s v="51814937-1"/>
    <s v="MARIA GRACIELA SILVA BARAHONA                                            "/>
    <s v="TRIAGE 3"/>
  </r>
  <r>
    <d v="2019-11-12T16:30:38"/>
    <d v="2019-11-12T16:42:23"/>
    <d v="2019-11-12T16:49:11"/>
    <x v="608"/>
    <s v="11:45"/>
    <n v="11.750000012107193"/>
    <s v="6:48"/>
    <n v="11.299999980255961"/>
    <s v="TRIAGE PRIORIDAD III"/>
    <s v="52062882-9"/>
    <s v="ANDREA MAYERLI ANGARITA                                                  "/>
    <s v="TRIAGE 3"/>
  </r>
  <r>
    <d v="2019-11-12T16:33:08"/>
    <d v="2019-11-12T16:49:29"/>
    <d v="2019-11-12T16:55:20"/>
    <x v="0"/>
    <s v="16:21"/>
    <n v="16.349999997764826"/>
    <s v="5:51"/>
    <s v=""/>
    <s v="TRIAGE PRIORIDAD IV"/>
    <s v="21131226-1"/>
    <s v="TEODOSIA  GUARIN OLIVARES                                                "/>
    <s v="TRIAGE 4"/>
  </r>
  <r>
    <d v="2019-11-12T16:39:21"/>
    <d v="2019-11-12T16:55:33"/>
    <d v="2019-11-12T17:02:23"/>
    <x v="0"/>
    <s v="16:12"/>
    <n v="16.200000015087426"/>
    <s v="6:50"/>
    <s v=""/>
    <s v="TRIAGE PRIORIDAD III"/>
    <s v="52384414-1"/>
    <s v="CLAUDIA PATRICIA BOHORQUEZ ROJAS                                         "/>
    <s v="TRIAGE 3"/>
  </r>
  <r>
    <d v="2019-11-12T16:45:20"/>
    <d v="2019-11-12T17:03:51"/>
    <d v="2019-11-12T17:12:15"/>
    <x v="609"/>
    <s v="18:31"/>
    <n v="18.51666668895632"/>
    <s v="8:24"/>
    <n v="2.9500000085681677"/>
    <s v="TRIAGE PRIORIDAD III"/>
    <s v="19106588-3"/>
    <s v="JORGE ELIECER FRANCO GARCIA                                              "/>
    <s v="TRIAGE 3"/>
  </r>
  <r>
    <d v="2019-11-12T16:47:10"/>
    <d v="2019-11-12T17:12:51"/>
    <d v="2019-11-12T17:16:39"/>
    <x v="610"/>
    <s v="25:41"/>
    <n v="25.683333333581686"/>
    <s v="3:48"/>
    <n v="9.7499999636784196"/>
    <s v="TRIAGE PRIORIDAD III"/>
    <s v="41673894-9"/>
    <s v="MARIA DEL ROSARIO PARADA DE QUIROGA                                      "/>
    <s v="TRIAGE 3"/>
  </r>
  <r>
    <d v="2019-11-12T17:18:16"/>
    <d v="2019-11-12T17:23:58"/>
    <d v="2019-11-12T17:27:13"/>
    <x v="0"/>
    <s v="5:42"/>
    <n v="5.6999999703839421"/>
    <s v="3:15"/>
    <s v=""/>
    <s v="TRIAGE PRIORIDAD IV"/>
    <s v="1023975087-2"/>
    <s v="PAULA ANDREA MARTINEZ PERDOMO                                            "/>
    <s v="TRIAGE 4"/>
  </r>
  <r>
    <d v="2019-11-12T17:56:29"/>
    <d v="2019-11-12T18:31:10"/>
    <d v="2019-11-12T18:35:26"/>
    <x v="611"/>
    <s v="34:41"/>
    <n v="34.683333341963589"/>
    <s v="4:16"/>
    <n v="7.9500000039115548"/>
    <s v="TRIAGE PRIORIDAD III"/>
    <s v="79343006-1"/>
    <s v="JAIRO ERNESTO MENDEZ VALDEZ                                              "/>
    <s v="TRIAGE 3"/>
  </r>
  <r>
    <d v="2019-11-12T18:18:00"/>
    <d v="2019-11-12T18:37:10"/>
    <d v="2019-11-12T18:49:44"/>
    <x v="612"/>
    <s v="19:10"/>
    <n v="19.166666641831398"/>
    <s v="12:34"/>
    <n v="12.666666652075946"/>
    <s v="TRIAGE PRIORIDAD III"/>
    <s v="51665572-1"/>
    <s v="CECILIA  PAEZ ARDILA                                                     "/>
    <s v="TRIAGE 3"/>
  </r>
  <r>
    <d v="2019-11-12T18:33:08"/>
    <d v="2019-11-12T19:12:19"/>
    <d v="2019-11-12T19:13:33"/>
    <x v="0"/>
    <s v="39:11"/>
    <n v="39.183333325199783"/>
    <s v="1:14"/>
    <s v=""/>
    <s v="TRIAGE PRIORIDAD V"/>
    <s v="1032678807-1"/>
    <s v="STEPHANY BIBIANA MARTINEZ NAVARRO                                        "/>
    <s v="TRIAGE 5"/>
  </r>
  <r>
    <d v="2019-11-12T18:53:57"/>
    <d v="2019-11-12T19:13:41"/>
    <d v="2019-11-12T19:26:17"/>
    <x v="613"/>
    <s v="19:44"/>
    <n v="19.733333336189389"/>
    <s v="12:36"/>
    <n v="28.083333349786699"/>
    <s v="TRIAGE PRIORIDAD III"/>
    <s v="20549449-1"/>
    <s v="MARIA ELENA CHAPARRO DE VARGAS                                           "/>
    <s v="TRIAGE 3"/>
  </r>
  <r>
    <d v="2019-11-12T18:59:39"/>
    <d v="2019-11-12T19:31:52"/>
    <d v="2019-11-12T19:37:18"/>
    <x v="614"/>
    <s v="32:13"/>
    <n v="32.216666685417295"/>
    <s v="5:26"/>
    <n v="27.116666645742953"/>
    <s v="TRIAGE PRIORIDAD II"/>
    <s v="1023035089-1"/>
    <s v="LAURA ALEJANDRA VILLADA CASALLAS                                         "/>
    <s v="TRIAGE 2"/>
  </r>
  <r>
    <d v="2019-11-12T19:07:49"/>
    <d v="2019-11-12T19:45:07"/>
    <d v="2019-11-12T19:49:05"/>
    <x v="615"/>
    <s v="37:18"/>
    <n v="37.299999981187284"/>
    <s v="3:58"/>
    <n v="13.350000008940697"/>
    <s v="TRIAGE PRIORIDAD II"/>
    <s v="51948298-3"/>
    <s v="BLANCA JANETH CRUZ PULIDO                                                "/>
    <s v="TRIAGE 2"/>
  </r>
  <r>
    <d v="2019-11-12T19:20:42"/>
    <d v="2019-11-12T19:53:51"/>
    <d v="2019-11-12T19:57:09"/>
    <x v="616"/>
    <s v="33:09"/>
    <n v="33.150000027380884"/>
    <s v="3:18"/>
    <n v="12.899999977089465"/>
    <s v="TRIAGE PRIORIDAD III"/>
    <s v="51597148-2"/>
    <s v="DORIS MARLENE GUTIERREZ SILVA                                            "/>
    <s v="TRIAGE 3"/>
  </r>
  <r>
    <d v="2019-11-12T20:28:10"/>
    <d v="2019-11-12T20:37:43"/>
    <d v="2019-11-12T20:41:09"/>
    <x v="617"/>
    <s v="9:33"/>
    <n v="9.5500000007450581"/>
    <s v="3:26"/>
    <n v="55.400000000372529"/>
    <s v="TRIAGE PRIORIDAD III"/>
    <s v="1023889354-3"/>
    <s v="MARTHA CONSTANZA JIMENEZ BARRETO                                         "/>
    <s v="TRIAGE 3"/>
  </r>
  <r>
    <d v="2019-11-12T20:33:56"/>
    <d v="2019-11-12T20:47:09"/>
    <d v="2019-11-12T20:49:53"/>
    <x v="0"/>
    <s v="13:13"/>
    <n v="13.216666686348617"/>
    <s v="2:44"/>
    <s v=""/>
    <s v="TRIAGE PRIORIDAD V"/>
    <s v="1023955635-1"/>
    <s v="INGRID TATIANA PIRAGAUTA CRUZ                                            "/>
    <s v="TRIAGE 5"/>
  </r>
  <r>
    <d v="2019-11-12T21:20:20"/>
    <d v="2019-11-12T21:40:45"/>
    <d v="2019-11-12T21:44:17"/>
    <x v="618"/>
    <s v="20:25"/>
    <n v="20.416666651144624"/>
    <s v="3:32"/>
    <n v="25.400000028312206"/>
    <s v="TRIAGE PRIORIDAD II"/>
    <s v="28794810-21"/>
    <s v="BLANCA LILIA ESTRADA DE RAMIREZ                                          "/>
    <s v="TRIAGE 2"/>
  </r>
  <r>
    <d v="2019-11-12T21:27:41"/>
    <d v="2019-11-12T21:35:18"/>
    <d v="2019-11-12T21:38:06"/>
    <x v="619"/>
    <s v="7:37"/>
    <n v="7.6166666764765978"/>
    <s v="2:48"/>
    <n v="0.483333352021873"/>
    <s v="TRIAGE PRIORIDAD I"/>
    <s v="80050014-1"/>
    <s v="JOSE ALEXANDER CEPEDA ORJUELA                                            "/>
    <s v="TRIAGE 1"/>
  </r>
  <r>
    <d v="2019-11-12T21:52:03"/>
    <d v="2019-11-12T22:54:54"/>
    <d v="2019-11-12T22:59:10"/>
    <x v="620"/>
    <s v="62:51"/>
    <n v="62.850000034086406"/>
    <s v="4:16"/>
    <n v="23.916666652075946"/>
    <s v="TRIAGE PRIORIDAD III"/>
    <s v="79393535-5"/>
    <s v="MANUEL  VALENCIA VELASQUEZ                                               "/>
    <s v="TRIAGE 3"/>
  </r>
  <r>
    <d v="2019-11-12T22:33:09"/>
    <d v="2019-11-12T23:10:28"/>
    <d v="2019-11-12T23:11:11"/>
    <x v="0"/>
    <s v="37:19"/>
    <n v="37.316666641272604"/>
    <s v="0:43"/>
    <s v=""/>
    <s v="TRIAGE PRIORIDAD V"/>
    <s v="1001067581-1"/>
    <s v="VALERYN DANIELA MORALES CURREA                                           "/>
    <s v="TRIAGE 5"/>
  </r>
  <r>
    <d v="2019-11-12T22:37:05"/>
    <d v="2019-11-12T23:11:25"/>
    <d v="2019-11-12T23:21:54"/>
    <x v="621"/>
    <s v="34:20"/>
    <n v="34.333333312533796"/>
    <s v="10:29"/>
    <n v="65.133333345875144"/>
    <s v="TRIAGE PRIORIDAD III"/>
    <s v="1010238987-1"/>
    <s v="OLGA LUCIA ACUÑA RODRIGUEZ                                               "/>
    <s v="TRIAGE 3"/>
  </r>
  <r>
    <d v="2019-11-13T01:30:14"/>
    <d v="2019-11-13T01:53:08"/>
    <d v="2019-11-13T02:04:32"/>
    <x v="622"/>
    <s v="22:54"/>
    <n v="22.900000009685755"/>
    <s v="11:24"/>
    <n v="7.216666666790843"/>
    <s v="TRIAGE PRIORIDAD III"/>
    <s v="51853357-4"/>
    <s v="ELIZABETH  PARRA MEJIA                                                   "/>
    <s v="TRIAGE 3"/>
  </r>
  <r>
    <d v="2019-11-13T02:14:50"/>
    <d v="2019-11-13T02:32:25"/>
    <d v="2019-11-13T02:34:26"/>
    <x v="623"/>
    <s v="17:35"/>
    <n v="17.583333346992731"/>
    <s v="2:01"/>
    <n v="22.150000012479722"/>
    <s v="TRIAGE PRIORIDAD III"/>
    <s v="41348486-16"/>
    <s v="BLANCA LIGIA ROZO DE DAVILA                                              "/>
    <s v="TRIAGE 3"/>
  </r>
  <r>
    <d v="2019-11-13T02:42:10"/>
    <d v="2019-11-13T03:28:45"/>
    <d v="2019-11-13T03:34:49"/>
    <x v="624"/>
    <s v="46:35"/>
    <n v="46.583333336748183"/>
    <s v="6:04"/>
    <n v="0.483333352021873"/>
    <s v="TRIAGE PRIORIDAD II"/>
    <s v="19099727-4"/>
    <s v="ALVARO  GONZALEZ CARDENAS                                                "/>
    <s v="TRIAGE 2"/>
  </r>
  <r>
    <d v="2019-11-13T04:11:59"/>
    <d v="2019-11-13T04:46:14"/>
    <d v="2019-11-13T04:50:13"/>
    <x v="625"/>
    <s v="34:15"/>
    <n v="34.250000012107193"/>
    <s v="3:59"/>
    <n v="13.116666683927178"/>
    <s v="TRIAGE PRIORIDAD III"/>
    <s v="17196945-7"/>
    <s v="MIGUEL ANTONIO SIERRA AGUDELO                                            "/>
    <s v="TRIAGE 3"/>
  </r>
  <r>
    <d v="2019-11-13T05:46:34"/>
    <d v="2019-11-13T06:16:55"/>
    <d v="2019-11-13T06:18:50"/>
    <x v="626"/>
    <s v="30:21"/>
    <n v="30.350000001490116"/>
    <s v="1:55"/>
    <n v="4.3000000203028321"/>
    <s v="TRIAGE PRIORIDAD III"/>
    <s v="2866251-4"/>
    <s v="ALVARO  POTTES YAYA                                                      "/>
    <s v="TRIAGE 3"/>
  </r>
  <r>
    <d v="2019-11-13T05:51:40"/>
    <d v="2019-11-13T06:19:08"/>
    <d v="2019-11-13T06:23:13"/>
    <x v="0"/>
    <s v="27:28"/>
    <n v="27.466666675172746"/>
    <s v="4:05"/>
    <s v=""/>
    <s v="TRIAGE PRIORIDAD IV"/>
    <s v="1023900706-1"/>
    <s v="NATHALY  PENA SILVA                                                      "/>
    <s v="TRIAGE 4"/>
  </r>
  <r>
    <d v="2019-11-13T06:23:34"/>
    <d v="2019-11-13T06:26:37"/>
    <d v="2019-11-13T06:28:15"/>
    <x v="627"/>
    <s v="3:03"/>
    <n v="3.0500000109896064"/>
    <s v="1:38"/>
    <n v="0.483333352021873"/>
    <s v="TRIAGE PRIORIDAD III"/>
    <s v="1013633140-2"/>
    <s v="HEINZ SEBASTIAN SEGURA BOLIVAR                                           "/>
    <s v="TRIAGE 3"/>
  </r>
  <r>
    <d v="2019-11-13T06:25:19"/>
    <d v="2019-11-13T06:42:56"/>
    <d v="2019-11-13T06:45:35"/>
    <x v="628"/>
    <s v="17:37"/>
    <n v="17.616666667163372"/>
    <s v="2:39"/>
    <n v="0.46666669193655252"/>
    <s v="TRIAGE PRIORIDAD III"/>
    <s v="1032428422-1"/>
    <s v="KAREN NATHALY HERNANDEZ RUIZ                                             "/>
    <s v="TRIAGE 3"/>
  </r>
  <r>
    <d v="2019-11-13T06:35:52"/>
    <d v="2019-11-13T06:43:07"/>
    <d v="2019-11-13T06:48:38"/>
    <x v="0"/>
    <s v="7:15"/>
    <n v="7.249999986961484"/>
    <s v="5:31"/>
    <s v=""/>
    <s v="TRIAGE PRIORIDAD IV"/>
    <s v="20225361-8"/>
    <s v="MARIA DE LOS DOLORES MORENO DE SEGURA                                    "/>
    <s v="TRIAGE 4"/>
  </r>
  <r>
    <d v="2019-11-13T06:56:26"/>
    <d v="2019-11-13T07:02:02"/>
    <d v="2019-11-13T07:05:22"/>
    <x v="0"/>
    <s v="5:36"/>
    <n v="5.5999999679625034"/>
    <s v="3:20"/>
    <s v=""/>
    <s v="TRIAGE PRIORIDAD IV"/>
    <s v="1115917293-1"/>
    <s v="KEVIN ANJEDYS BERMUDEZ VELOZA                                            "/>
    <s v="TRIAGE 4"/>
  </r>
  <r>
    <d v="2019-11-13T07:50:29"/>
    <d v="2019-11-13T07:56:51"/>
    <d v="2019-11-13T08:00:47"/>
    <x v="629"/>
    <s v="6:22"/>
    <n v="6.366666667163372"/>
    <s v="3:56"/>
    <n v="1.8166666617617011"/>
    <s v="TRIAGE PRIORIDAD III"/>
    <s v="17143851-1"/>
    <s v="EZEQUIEL  GUERRA VARGAS                                                  "/>
    <s v="TRIAGE 3"/>
  </r>
  <r>
    <d v="2019-11-13T07:56:21"/>
    <d v="2019-11-13T08:01:47"/>
    <d v="2019-11-13T08:05:08"/>
    <x v="0"/>
    <s v="5:26"/>
    <n v="5.4333333251997828"/>
    <s v="3:21"/>
    <s v=""/>
    <s v="TRIAGE PRIORIDAD IV"/>
    <s v="7502422-1"/>
    <s v="CESAR AUGUSTO CARVAJAL GALEANO                                           "/>
    <s v="TRIAGE 4"/>
  </r>
  <r>
    <d v="2019-11-13T08:06:05"/>
    <d v="2019-11-13T08:09:27"/>
    <d v="2019-11-13T08:19:33"/>
    <x v="0"/>
    <s v="3:22"/>
    <n v="3.3666666783392429"/>
    <s v="10:06"/>
    <s v=""/>
    <s v="TRIAGE PRIORIDAD IV"/>
    <s v="80913344-1"/>
    <s v="JAIRO ALEJANDRO ROJAS MORA                                               "/>
    <s v="TRIAGE 4"/>
  </r>
  <r>
    <d v="2019-11-13T08:14:57"/>
    <d v="2019-11-13T08:19:56"/>
    <d v="2019-11-13T08:23:58"/>
    <x v="0"/>
    <s v="4:59"/>
    <n v="4.9833332933485508"/>
    <s v="4:02"/>
    <s v=""/>
    <s v="TRIAGE PRIORIDAD IV"/>
    <s v="1013685790-4"/>
    <s v="LAURA NATHALIA OTAVO QUINTERO                                            "/>
    <s v="TRIAGE 4"/>
  </r>
  <r>
    <d v="2019-11-13T08:18:26"/>
    <d v="2019-11-13T08:24:18"/>
    <d v="2019-11-13T08:28:03"/>
    <x v="0"/>
    <s v="5:52"/>
    <n v="5.8666666969656944"/>
    <s v="3:45"/>
    <s v=""/>
    <s v="TRIAGE PRIORIDAD III"/>
    <s v="20630290-6"/>
    <s v="BLANCA ELVIRA RUBIO MEDINA                                               "/>
    <s v="TRIAGE 3"/>
  </r>
  <r>
    <d v="2019-11-13T08:22:12"/>
    <d v="2019-11-13T08:28:58"/>
    <d v="2019-11-13T08:32:33"/>
    <x v="0"/>
    <s v="6:46"/>
    <n v="6.7666666768491268"/>
    <s v="3:35"/>
    <s v=""/>
    <s v="TRIAGE PRIORIDAD IV"/>
    <s v="1104710366-1"/>
    <s v="ADRIANA LUCIA CASTILLO MENDEZ                                            "/>
    <s v="TRIAGE 4"/>
  </r>
  <r>
    <d v="2019-11-13T08:23:58"/>
    <d v="2019-11-13T08:31:28"/>
    <d v="2019-11-13T08:35:06"/>
    <x v="0"/>
    <s v="7:30"/>
    <n v="7.5000000139698386"/>
    <s v="3:38"/>
    <s v=""/>
    <s v="TRIAGE PRIORIDAD IV"/>
    <s v="41686955-7"/>
    <s v="LUZ MARINA SUAREZ CASTELLANOS                                            "/>
    <s v="TRIAGE 4"/>
  </r>
  <r>
    <d v="2019-11-13T08:26:02"/>
    <d v="2019-11-13T08:32:52"/>
    <d v="2019-11-13T08:43:36"/>
    <x v="0"/>
    <s v="6:50"/>
    <n v="6.8333333171904087"/>
    <s v="10:44"/>
    <s v=""/>
    <s v="TRIAGE PRIORIDAD IV"/>
    <s v="19111385-11"/>
    <s v="CARLOS ANTONIO REINA BRICEÑO                                             "/>
    <s v="TRIAGE 4"/>
  </r>
  <r>
    <d v="2019-11-13T08:29:43"/>
    <d v="2019-11-13T08:35:42"/>
    <d v="2019-11-13T08:39:37"/>
    <x v="0"/>
    <s v="5:59"/>
    <n v="5.9833333175629377"/>
    <s v="3:55"/>
    <s v=""/>
    <s v="TRIAGE PRIORIDAD IV"/>
    <s v="1106739274-1"/>
    <s v="CINDY CATHERINE MORALES MENDEZ                                           "/>
    <s v="TRIAGE 4"/>
  </r>
  <r>
    <d v="2019-11-13T08:33:41"/>
    <d v="2019-11-13T08:39:51"/>
    <d v="2019-11-13T08:42:16"/>
    <x v="0"/>
    <s v="6:10"/>
    <n v="6.1666666623204947"/>
    <s v="2:25"/>
    <s v=""/>
    <s v="TRIAGE PRIORIDAD IV"/>
    <s v="23983362-1"/>
    <s v="CENAIDA  ESPINOSA SOLER                                                  "/>
    <s v="TRIAGE 4"/>
  </r>
  <r>
    <d v="2019-11-13T08:50:19"/>
    <d v="2019-11-13T08:56:57"/>
    <d v="2019-11-13T09:00:29"/>
    <x v="0"/>
    <s v="6:38"/>
    <n v="6.6333333123475313"/>
    <s v="3:32"/>
    <s v=""/>
    <s v="TRIAGE PRIORIDAD IV"/>
    <s v="1033769832-3"/>
    <s v="JOHN FREDY MARROQUIN MEDINA                                              "/>
    <s v="TRIAGE 4"/>
  </r>
  <r>
    <d v="2019-11-13T08:55:32"/>
    <d v="2019-11-13T09:05:21"/>
    <d v="2019-11-13T09:07:53"/>
    <x v="0"/>
    <s v="9:49"/>
    <n v="9.8166666459292173"/>
    <s v="2:32"/>
    <s v=""/>
    <s v="TRIAGE PRIORIDAD III"/>
    <s v="49654555-3"/>
    <s v="ANA FELISA FLOREZ                                                        "/>
    <s v="TRIAGE 3"/>
  </r>
  <r>
    <d v="2019-11-13T09:05:01"/>
    <d v="2019-11-13T09:08:09"/>
    <d v="2019-11-13T09:13:15"/>
    <x v="630"/>
    <s v="3:08"/>
    <n v="3.1333333533257246"/>
    <s v="5:06"/>
    <n v="9.7500000055879354"/>
    <s v="TRIAGE PRIORIDAD III"/>
    <s v="79971848-1"/>
    <s v="ALEX GIOVANNI HERNANDEZ LEON                                             "/>
    <s v="TRIAGE 3"/>
  </r>
  <r>
    <d v="2019-11-13T09:09:51"/>
    <d v="2019-11-13T09:13:31"/>
    <d v="2019-11-13T09:16:29"/>
    <x v="0"/>
    <s v="3:40"/>
    <n v="3.6666666436940432"/>
    <s v="2:58"/>
    <s v=""/>
    <s v="TRIAGE PRIORIDAD IV"/>
    <s v="1013691275-1"/>
    <s v="YOSEFER JHOAN CORTES VILLALOBOS                                          "/>
    <s v="TRIAGE 4"/>
  </r>
  <r>
    <d v="2019-11-13T09:15:18"/>
    <d v="2019-11-13T09:26:40"/>
    <d v="2019-11-13T09:28:35"/>
    <x v="631"/>
    <s v="11:22"/>
    <n v="11.366666662506759"/>
    <s v="1:55"/>
    <n v="10.433333362452686"/>
    <s v="TRIAGE PRIORIDAD III"/>
    <s v="28626263-1"/>
    <s v="MARIA ELISA VARGAS DETUNJUELO                                            "/>
    <s v="TRIAGE 3"/>
  </r>
  <r>
    <d v="2019-11-13T09:19:55"/>
    <d v="2019-11-13T09:28:51"/>
    <d v="2019-11-13T09:34:17"/>
    <x v="632"/>
    <s v="8:56"/>
    <n v="8.9333333261311054"/>
    <s v="5:26"/>
    <n v="6.0166666796430945"/>
    <s v="TRIAGE PRIORIDAD III"/>
    <s v="79412225-4"/>
    <s v="JAIME  DEVIA BALLESTEROS                                                 "/>
    <s v="TRIAGE 3"/>
  </r>
  <r>
    <d v="2019-11-13T09:22:17"/>
    <d v="2019-11-13T09:34:30"/>
    <d v="2019-11-13T09:40:39"/>
    <x v="633"/>
    <s v="12:13"/>
    <n v="12.21666666213423"/>
    <s v="6:09"/>
    <n v="13.250000006519258"/>
    <s v="TRIAGE PRIORIDAD III"/>
    <s v="1023883093-2"/>
    <s v="DIANA MARYORY MORA GOMEZ                                                 "/>
    <s v="TRIAGE 3"/>
  </r>
  <r>
    <d v="2019-11-13T09:25:00"/>
    <d v="2019-11-13T09:40:51"/>
    <d v="2019-11-13T09:44:32"/>
    <x v="634"/>
    <s v="15:51"/>
    <n v="15.849999985657632"/>
    <s v="3:41"/>
    <n v="20.166666666045785"/>
    <s v="TRIAGE PRIORIDAD III"/>
    <s v="1023921551-2"/>
    <s v="JAROL DAVID PEDRAZA PAEZ                                                 "/>
    <s v="TRIAGE 3"/>
  </r>
  <r>
    <d v="2019-11-13T09:33:32"/>
    <d v="2019-11-13T09:44:49"/>
    <d v="2019-11-13T09:52:05"/>
    <x v="635"/>
    <s v="11:17"/>
    <n v="11.283333320170641"/>
    <s v="7:16"/>
    <n v="17.533333324827254"/>
    <s v="TRIAGE PRIORIDAD III"/>
    <s v="500083-11"/>
    <s v="JUAN DE DIOS ORTIZ                                                       "/>
    <s v="TRIAGE 3"/>
  </r>
  <r>
    <d v="2019-11-13T09:51:59"/>
    <d v="2019-11-13T09:58:31"/>
    <d v="2019-11-13T10:04:21"/>
    <x v="636"/>
    <s v="6:32"/>
    <n v="6.5333333099260926"/>
    <s v="5:50"/>
    <n v="6.6666666744276881"/>
    <s v="TRIAGE PRIORIDAD III"/>
    <s v="23774768-1"/>
    <s v="BLANCA ELVIRA SUAREZ FAJARDO                                             "/>
    <s v="TRIAGE 3"/>
  </r>
  <r>
    <d v="2019-11-13T09:54:23"/>
    <d v="2019-11-13T10:04:40"/>
    <d v="2019-11-13T10:08:07"/>
    <x v="0"/>
    <s v="10:17"/>
    <n v="10.28333333786577"/>
    <s v="3:27"/>
    <s v=""/>
    <s v="TRIAGE PRIORIDAD IV"/>
    <s v="1023892437-2"/>
    <s v="YEINE CAROLINA RAMIREZ PATIÑO                                            "/>
    <s v="TRIAGE 4"/>
  </r>
  <r>
    <d v="2019-11-13T09:56:24"/>
    <d v="2019-11-13T09:57:05"/>
    <d v="2019-11-13T09:58:19"/>
    <x v="637"/>
    <s v="0:41"/>
    <n v="0.68333335686475039"/>
    <s v="1:14"/>
    <n v="33.933333344757557"/>
    <s v="TRIAGE PRIORIDAD III"/>
    <s v="51691743-21"/>
    <s v="NANCY  BETANCOURT MORALES                                                "/>
    <s v="TRIAGE 3"/>
  </r>
  <r>
    <d v="2019-11-13T09:59:07"/>
    <d v="2019-11-13T10:08:19"/>
    <d v="2019-11-13T10:14:13"/>
    <x v="0"/>
    <s v="9:12"/>
    <n v="9.2000000132247806"/>
    <s v="5:54"/>
    <s v=""/>
    <s v="TRIAGE PRIORIDAD IV"/>
    <s v="1022995050-9"/>
    <s v="LUIS EDUARDO MARTINEZ RUBIANO                                            "/>
    <s v="TRIAGE 4"/>
  </r>
  <r>
    <d v="2019-11-13T10:08:19"/>
    <d v="2019-11-13T10:14:24"/>
    <d v="2019-11-13T10:17:19"/>
    <x v="0"/>
    <s v="6:05"/>
    <n v="6.0833333199843764"/>
    <s v="2:55"/>
    <s v=""/>
    <s v="TRIAGE PRIORIDAD IV"/>
    <s v="1013659795-3"/>
    <s v="JOSE MANUEL CASTILLO OVALLE                                              "/>
    <s v="TRIAGE 4"/>
  </r>
  <r>
    <d v="2019-11-13T10:10:45"/>
    <d v="2019-11-13T10:17:37"/>
    <d v="2019-11-13T10:25:05"/>
    <x v="638"/>
    <s v="6:52"/>
    <n v="6.8666666373610497"/>
    <s v="7:28"/>
    <n v="15.800000005401671"/>
    <s v="TRIAGE PRIORIDAD III"/>
    <s v="6316482-6"/>
    <s v="ARIEL  ESCOBAR DOMINGUEZ                                                 "/>
    <s v="TRIAGE 3"/>
  </r>
  <r>
    <d v="2019-11-13T10:15:36"/>
    <d v="2019-11-13T10:25:24"/>
    <d v="2019-11-13T10:29:44"/>
    <x v="639"/>
    <s v="9:48"/>
    <n v="9.8000000277534127"/>
    <s v="4:20"/>
    <n v="15.866666687652469"/>
    <s v="TRIAGE PRIORIDAD III"/>
    <s v="1031138270-1"/>
    <s v="ANLLY ANDREA SUAREZ LOZANO                                               "/>
    <s v="TRIAGE 3"/>
  </r>
  <r>
    <d v="2019-11-13T10:17:57"/>
    <d v="2019-11-13T10:29:56"/>
    <d v="2019-11-13T10:35:29"/>
    <x v="640"/>
    <s v="11:59"/>
    <n v="11.983333337120712"/>
    <s v="5:33"/>
    <n v="21.633333298377693"/>
    <s v="TRIAGE PRIORIDAD III"/>
    <s v="41512395-13"/>
    <s v="ANA AURORA GARZON DE PRADA                                               "/>
    <s v="TRIAGE 3"/>
  </r>
  <r>
    <d v="2019-11-13T10:57:13"/>
    <d v="2019-11-13T10:58:38"/>
    <d v="2019-11-13T11:06:56"/>
    <x v="641"/>
    <s v="1:25"/>
    <n v="1.4166666939854622"/>
    <s v="8:18"/>
    <n v="11.766666672192514"/>
    <s v="TRIAGE PRIORIDAD III"/>
    <s v="20319196-4"/>
    <s v="HORTENSIA  PATIÑO                                                        "/>
    <s v="TRIAGE 3"/>
  </r>
  <r>
    <d v="2019-11-13T11:13:45"/>
    <d v="2019-11-13T11:22:32"/>
    <d v="2019-11-13T11:25:28"/>
    <x v="642"/>
    <s v="8:47"/>
    <n v="8.7833333434537053"/>
    <s v="2:56"/>
    <n v="1.6666666371747851"/>
    <s v="TRIAGE PRIORIDAD III"/>
    <s v="41563920-1"/>
    <s v="ANA MARIA ALCIRA MORENO CARO                                             "/>
    <s v="TRIAGE 3"/>
  </r>
  <r>
    <d v="2019-11-13T11:22:58"/>
    <d v="2019-11-13T11:25:42"/>
    <d v="2019-11-13T11:30:27"/>
    <x v="643"/>
    <s v="2:44"/>
    <n v="2.7333333436399698"/>
    <s v="4:45"/>
    <n v="4.0833333134651184"/>
    <s v="TRIAGE PRIORIDAD III"/>
    <s v="34971119-8"/>
    <s v="DALIDA MAGOLA ROJAS ARIZAL                                               "/>
    <s v="TRIAGE 3"/>
  </r>
  <r>
    <d v="2019-11-13T11:24:16"/>
    <d v="2019-11-13T11:30:38"/>
    <d v="2019-11-13T11:35:20"/>
    <x v="644"/>
    <s v="6:22"/>
    <n v="6.366666667163372"/>
    <s v="4:42"/>
    <n v="5.1333333179354668"/>
    <s v="TRIAGE PRIORIDAD III"/>
    <s v="93085257-6"/>
    <s v="NELSON FERNEY HERNANDEZ HERNANDEZ                                        "/>
    <s v="TRIAGE 3"/>
  </r>
  <r>
    <d v="2019-11-13T11:25:16"/>
    <d v="2019-11-13T11:37:27"/>
    <d v="2019-11-13T11:42:51"/>
    <x v="645"/>
    <s v="12:11"/>
    <n v="12.183333341963589"/>
    <s v="5:24"/>
    <n v="26.950000002980232"/>
    <s v="TRIAGE PRIORIDAD III"/>
    <s v="2281930-4"/>
    <s v="JOSE ARBEY HURTADO DE LA PAVA                                            "/>
    <s v="TRIAGE 3"/>
  </r>
  <r>
    <d v="2019-11-13T11:33:46"/>
    <d v="2019-11-13T11:43:02"/>
    <d v="2019-11-13T11:49:42"/>
    <x v="646"/>
    <s v="9:16"/>
    <n v="9.2666666535660625"/>
    <s v="6:40"/>
    <n v="28.566666659899056"/>
    <s v="TRIAGE PRIORIDAD III"/>
    <s v="21200781-1"/>
    <s v="MYRIAM RAQUEL ALVAREZ RONDON                                             "/>
    <s v="TRIAGE 3"/>
  </r>
  <r>
    <d v="2019-11-13T11:45:40"/>
    <d v="2019-11-13T11:50:02"/>
    <d v="2019-11-13T11:53:27"/>
    <x v="647"/>
    <s v="4:22"/>
    <n v="4.366666660644114"/>
    <s v="3:25"/>
    <n v="19.716666676104069"/>
    <s v="TRIAGE PRIORIDAD III"/>
    <s v="186314-1"/>
    <s v="INGEBURG RITA BURKART                                                    "/>
    <s v="TRIAGE 3"/>
  </r>
  <r>
    <d v="2019-11-13T11:47:51"/>
    <d v="2019-11-13T11:53:37"/>
    <d v="2019-11-13T12:00:29"/>
    <x v="0"/>
    <s v="5:46"/>
    <n v="5.7666666526347399"/>
    <s v="6:52"/>
    <s v=""/>
    <s v="TRIAGE PRIORIDAD IV"/>
    <s v="4595677-4"/>
    <s v="ALDEMAR  SEPULVEDA CALDERON                                              "/>
    <s v="TRIAGE 4"/>
  </r>
  <r>
    <d v="2019-11-13T12:01:41"/>
    <d v="2019-11-13T12:18:35"/>
    <d v="2019-11-13T12:21:31"/>
    <x v="648"/>
    <s v="16:54"/>
    <n v="16.899999990127981"/>
    <s v="2:56"/>
    <n v="0.8333333395421505"/>
    <s v="TRIAGE PRIORIDAD III"/>
    <s v="1018513015-1"/>
    <s v="GUILLERMO  CASTAÑEDA CALAPZU                                             "/>
    <s v="TRIAGE 3"/>
  </r>
  <r>
    <d v="2019-11-13T12:06:28"/>
    <d v="2019-11-13T12:22:07"/>
    <d v="2019-11-13T12:25:51"/>
    <x v="649"/>
    <s v="15:39"/>
    <n v="15.649999980814755"/>
    <s v="3:44"/>
    <n v="32.099999981001019"/>
    <s v="TRIAGE PRIORIDAD III"/>
    <s v="20119452-2"/>
    <s v="MARIA VILEALDINA CAMELO GALEANO                                          "/>
    <s v="TRIAGE 3"/>
  </r>
  <r>
    <d v="2019-11-13T12:07:26"/>
    <d v="2019-11-13T12:26:10"/>
    <d v="2019-11-13T12:28:50"/>
    <x v="0"/>
    <s v="18:44"/>
    <n v="18.733333353884518"/>
    <s v="2:40"/>
    <s v=""/>
    <s v="TRIAGE PRIORIDAD IV"/>
    <s v="41651966-3"/>
    <s v="FLOR ALBA FLORIAN PINEDA                                                 "/>
    <s v="TRIAGE 4"/>
  </r>
  <r>
    <d v="2019-11-13T12:12:20"/>
    <d v="2019-11-13T12:29:09"/>
    <d v="2019-11-13T12:32:33"/>
    <x v="0"/>
    <s v="16:49"/>
    <n v="16.816666689701378"/>
    <s v="3:24"/>
    <s v=""/>
    <s v="TRIAGE PRIORIDAD IV"/>
    <s v="1023956119-7"/>
    <s v="BRANDON ANDRES MORALES MIRANDA                                           "/>
    <s v="TRIAGE 4"/>
  </r>
  <r>
    <d v="2019-11-13T12:15:02"/>
    <d v="2019-11-13T12:36:56"/>
    <d v="2019-11-13T12:42:44"/>
    <x v="650"/>
    <s v="21:54"/>
    <n v="21.899999985471368"/>
    <s v="5:48"/>
    <n v="18.083333317190409"/>
    <s v="TRIAGE PRIORIDAD III"/>
    <s v="51610856-5"/>
    <s v="MARIA ROSALBA MACHUCA CAMARGO                                            "/>
    <s v="TRIAGE 3"/>
  </r>
  <r>
    <d v="2019-11-13T12:54:29"/>
    <d v="2019-11-13T13:01:35"/>
    <d v="2019-11-13T13:06:04"/>
    <x v="0"/>
    <s v="7:06"/>
    <n v="7.1000000042840838"/>
    <s v="4:29"/>
    <s v=""/>
    <s v="TRIAGE PRIORIDAD IV"/>
    <s v="51629818-1"/>
    <s v="GLORIA JUDITH RODRIGUEZ ROA                                              "/>
    <s v="TRIAGE 4"/>
  </r>
  <r>
    <d v="2019-11-13T12:58:32"/>
    <d v="2019-11-13T13:06:19"/>
    <d v="2019-11-13T13:09:54"/>
    <x v="651"/>
    <s v="7:47"/>
    <n v="7.7833333192393184"/>
    <s v="3:35"/>
    <n v="4.9333333130925894"/>
    <s v="TRIAGE PRIORIDAD III"/>
    <s v="19318365-3"/>
    <s v="JOSE CASIMIRO TINJACA                                                    "/>
    <s v="TRIAGE 3"/>
  </r>
  <r>
    <d v="2019-11-13T13:10:35"/>
    <d v="2019-11-13T13:18:48"/>
    <d v="2019-11-13T13:21:58"/>
    <x v="652"/>
    <s v="8:13"/>
    <n v="8.2166666490957141"/>
    <s v="3:10"/>
    <n v="28.366666696965694"/>
    <s v="TRIAGE PRIORIDAD III"/>
    <s v="51988370-1"/>
    <s v="OLGA CONSUELO GIRALDO GIRALDO                                            "/>
    <s v="TRIAGE 3"/>
  </r>
  <r>
    <d v="2019-11-13T13:13:05"/>
    <d v="2019-11-13T13:22:14"/>
    <d v="2019-11-13T13:26:21"/>
    <x v="653"/>
    <s v="9:09"/>
    <n v="9.1499999910593033"/>
    <s v="4:07"/>
    <n v="79.766666642390192"/>
    <s v="TRIAGE PRIORIDAD III"/>
    <s v="41647935-1"/>
    <s v="MARIA DORIS CARREÑO CORREA                                               "/>
    <s v="TRIAGE 3"/>
  </r>
  <r>
    <d v="2019-11-13T13:16:05"/>
    <d v="2019-11-13T13:26:41"/>
    <d v="2019-11-13T13:31:33"/>
    <x v="0"/>
    <s v="10:36"/>
    <n v="10.600000005215406"/>
    <s v="4:52"/>
    <s v=""/>
    <s v="TRIAGE PRIORIDAD IV"/>
    <s v="11251813-1"/>
    <s v="HECTOR JULIO NIÑO GONZALEZ                                               "/>
    <s v="TRIAGE 4"/>
  </r>
  <r>
    <d v="2019-11-13T13:22:58"/>
    <d v="2019-11-13T13:31:52"/>
    <d v="2019-11-13T13:34:54"/>
    <x v="654"/>
    <s v="8:54"/>
    <n v="8.9000000059604645"/>
    <s v="3:02"/>
    <n v="42.316666678525507"/>
    <s v="TRIAGE PRIORIDAD III"/>
    <s v="41726242-9"/>
    <s v="MARIA VICENTA GAMA REINA                                                 "/>
    <s v="TRIAGE 3"/>
  </r>
  <r>
    <d v="2019-11-13T13:28:04"/>
    <d v="2019-11-13T13:35:23"/>
    <d v="2019-11-13T13:45:33"/>
    <x v="0"/>
    <s v="7:19"/>
    <n v="7.3166666692122817"/>
    <s v="10:10"/>
    <s v=""/>
    <s v="TRIAGE PRIORIDAD III"/>
    <s v="53004824-1"/>
    <s v="DEYSY JOHANA DIAZ                                                        "/>
    <s v="TRIAGE 3"/>
  </r>
  <r>
    <d v="2019-11-13T14:10:35"/>
    <d v="2019-11-13T14:15:22"/>
    <d v="2019-11-13T14:22:33"/>
    <x v="0"/>
    <s v="4:47"/>
    <n v="4.7833333304151893"/>
    <s v="7:11"/>
    <s v=""/>
    <s v="TRIAGE PRIORIDAD IV"/>
    <s v="1000805626-1"/>
    <s v="BRAYAN STIVEN GUACANEME LEON                                             "/>
    <s v="TRIAGE 4"/>
  </r>
  <r>
    <d v="2019-11-13T14:19:30"/>
    <d v="2019-11-13T14:29:24"/>
    <d v="2019-11-13T14:33:14"/>
    <x v="0"/>
    <s v="9:54"/>
    <n v="9.9000000301748514"/>
    <s v="3:50"/>
    <s v=""/>
    <s v="TRIAGE PRIORIDAD IV"/>
    <s v="20273619-5"/>
    <s v="BEATRIZ  RODERO LINARES                                                  "/>
    <s v="TRIAGE 4"/>
  </r>
  <r>
    <d v="2019-11-13T14:20:45"/>
    <d v="2019-11-13T14:33:59"/>
    <d v="2019-11-13T14:40:00"/>
    <x v="655"/>
    <s v="13:14"/>
    <n v="13.233333346433938"/>
    <s v="6:01"/>
    <n v="8.5333333164453506"/>
    <s v="TRIAGE PRIORIDAD III"/>
    <s v="1151984-7"/>
    <s v="CARLOS  MARTINEZ MARTINEZ                                                "/>
    <s v="TRIAGE 3"/>
  </r>
  <r>
    <d v="2019-11-13T14:25:30"/>
    <d v="2019-11-13T14:40:17"/>
    <d v="2019-11-13T14:43:40"/>
    <x v="656"/>
    <s v="14:47"/>
    <n v="14.783333321101964"/>
    <s v="3:23"/>
    <n v="17.733333329670131"/>
    <s v="TRIAGE PRIORIDAD III"/>
    <s v="41748735-8"/>
    <s v="GILMA  BAQUERO HERRERA                                                   "/>
    <s v="TRIAGE 3"/>
  </r>
  <r>
    <d v="2019-11-13T14:28:41"/>
    <d v="2019-11-13T14:45:11"/>
    <d v="2019-11-13T14:46:22"/>
    <x v="0"/>
    <s v="16:30"/>
    <n v="16.499999980442226"/>
    <s v="1:11"/>
    <s v=""/>
    <s v="TRIAGE PRIORIDAD IV"/>
    <s v="1023969180-2"/>
    <s v="DANIEL ESTEBAN VARGAS SIERRA                                             "/>
    <s v="TRIAGE 4"/>
  </r>
  <r>
    <d v="2019-11-13T14:39:11"/>
    <d v="2019-11-13T14:47:11"/>
    <d v="2019-11-13T14:50:04"/>
    <x v="657"/>
    <s v="8:00"/>
    <n v="7.9999999841675162"/>
    <s v="2:53"/>
    <n v="28.283333354629576"/>
    <s v="TRIAGE PRIORIDAD III"/>
    <s v="24566224-4"/>
    <s v="MARIA CLEMENCIA RODRIGUEZ DE GUEVARA                                     "/>
    <s v="TRIAGE 3"/>
  </r>
  <r>
    <d v="2019-11-13T14:40:22"/>
    <d v="2019-11-13T14:53:05"/>
    <d v="2019-11-13T14:54:11"/>
    <x v="658"/>
    <s v="12:43"/>
    <n v="12.716666674241424"/>
    <s v="1:06"/>
    <n v="24.866666654124856"/>
    <s v="TRIAGE PRIORIDAD III"/>
    <s v="19237826-16"/>
    <s v="LUIS FERNANDO MARTINEZ JARAMILLO                                         "/>
    <s v="TRIAGE 3"/>
  </r>
  <r>
    <d v="2019-11-13T15:14:35"/>
    <d v="2019-11-13T15:20:47"/>
    <d v="2019-11-13T15:27:20"/>
    <x v="0"/>
    <s v="6:12"/>
    <n v="6.2000000244006515"/>
    <s v="6:33"/>
    <s v=""/>
    <s v="TRIAGE PRIORIDAD IV"/>
    <s v="21046027-2"/>
    <s v="ANA BERENICE HERNANDEZ BARRETO                                           "/>
    <s v="TRIAGE 4"/>
  </r>
  <r>
    <d v="2019-11-13T15:18:38"/>
    <d v="2019-11-13T15:27:32"/>
    <d v="2019-11-13T15:41:44"/>
    <x v="659"/>
    <s v="8:54"/>
    <n v="8.8999999640509486"/>
    <s v="14:12"/>
    <n v="1.5333333564922214"/>
    <s v="TRIAGE PRIORIDAD III"/>
    <s v="41472326-3"/>
    <s v="MARIA INES HERRERA FUENTES                                               "/>
    <s v="TRIAGE 3"/>
  </r>
  <r>
    <d v="2019-11-13T15:19:24"/>
    <d v="2019-11-13T15:42:07"/>
    <d v="2019-11-13T15:45:17"/>
    <x v="660"/>
    <s v="22:43"/>
    <n v="22.716666664928198"/>
    <s v="3:10"/>
    <n v="1.8666666420176625"/>
    <s v="TRIAGE PRIORIDAD III"/>
    <s v="80760257-8"/>
    <s v="JAIRO ALONSO ROSERO VELASQUEZ                                            "/>
    <s v="TRIAGE 3"/>
  </r>
  <r>
    <d v="2019-11-13T15:20:32"/>
    <d v="2019-11-13T15:42:12"/>
    <d v="2019-11-13T15:54:40"/>
    <x v="0"/>
    <s v="21:40"/>
    <n v="21.666666702367365"/>
    <s v="12:28"/>
    <s v=""/>
    <s v="TRIAGE PRIORIDAD IV"/>
    <s v="65553304-1"/>
    <s v="DIANA PATRICIA JIMENEZ BARRERA                                           "/>
    <s v="TRIAGE 4"/>
  </r>
  <r>
    <d v="2019-11-13T15:27:37"/>
    <d v="2019-11-13T15:45:45"/>
    <d v="2019-11-13T15:49:34"/>
    <x v="0"/>
    <s v="18:08"/>
    <n v="18.133333339355886"/>
    <s v="3:49"/>
    <s v=""/>
    <s v="TRIAGE PRIORIDAD IV"/>
    <s v="1023954472-2"/>
    <s v="ANGIE CAROLINA SANCHEZ MORENO                                            "/>
    <s v="TRIAGE 4"/>
  </r>
  <r>
    <d v="2019-11-13T15:29:32"/>
    <d v="2019-11-13T15:49:53"/>
    <d v="2019-11-13T15:53:15"/>
    <x v="0"/>
    <s v="20:21"/>
    <n v="20.350000010803342"/>
    <s v="3:22"/>
    <s v=""/>
    <s v="TRIAGE PRIORIDAD IV"/>
    <s v="1023864710-1"/>
    <s v="JORGE ARMANDO GAMBA ALMANZA                                              "/>
    <s v="TRIAGE 4"/>
  </r>
  <r>
    <d v="2019-11-13T15:45:23"/>
    <d v="2019-11-13T15:53:34"/>
    <d v="2019-11-13T15:58:17"/>
    <x v="0"/>
    <s v="8:11"/>
    <n v="8.1833333289250731"/>
    <s v="4:43"/>
    <s v=""/>
    <s v="TRIAGE PRIORIDAD IV"/>
    <s v="9858389-1"/>
    <s v="FAVIO IVAN SERNA MARIN                                                   "/>
    <s v="TRIAGE 4"/>
  </r>
  <r>
    <d v="2019-11-13T15:54:03"/>
    <d v="2019-11-13T16:12:35"/>
    <d v="2019-11-13T16:16:26"/>
    <x v="0"/>
    <s v="18:32"/>
    <n v="18.533333349041641"/>
    <s v="3:51"/>
    <s v=""/>
    <s v="TRIAGE PRIORIDAD IV"/>
    <s v="82383355-1"/>
    <s v="PABLO  AGUILAR RENTERIA                                                  "/>
    <s v="TRIAGE 4"/>
  </r>
  <r>
    <d v="2019-11-13T16:04:27"/>
    <d v="2019-11-13T16:16:43"/>
    <d v="2019-11-13T16:21:38"/>
    <x v="0"/>
    <s v="12:16"/>
    <n v="12.266666684299707"/>
    <s v="4:55"/>
    <s v=""/>
    <s v="TRIAGE PRIORIDAD IV"/>
    <s v="51733153-1"/>
    <s v="CLARA JUDITH ROJAS                                                       "/>
    <s v="TRIAGE 4"/>
  </r>
  <r>
    <d v="2019-11-13T16:14:00"/>
    <d v="2019-11-13T16:27:18"/>
    <d v="2019-11-13T16:28:26"/>
    <x v="661"/>
    <s v="13:18"/>
    <n v="13.300000028684735"/>
    <s v="1:08"/>
    <n v="22.233333354815841"/>
    <s v="TRIAGE PRIORIDAD III"/>
    <s v="79492641-1"/>
    <s v="LUIS ALEJANDRO CORREAL JIMENEZ                                           "/>
    <s v="TRIAGE 3"/>
  </r>
  <r>
    <d v="2019-11-13T16:18:27"/>
    <d v="2019-11-13T16:29:24"/>
    <d v="2019-11-13T16:30:30"/>
    <x v="662"/>
    <s v="10:57"/>
    <n v="10.949999992735684"/>
    <s v="1:06"/>
    <n v="21.016666665673256"/>
    <s v="TRIAGE PRIORIDAD III"/>
    <s v="1023909142-1"/>
    <s v="ANGEL ANDRES SALAZAR DELGADO                                             "/>
    <s v="TRIAGE 3"/>
  </r>
  <r>
    <d v="2019-11-13T16:27:41"/>
    <d v="2019-11-13T16:34:53"/>
    <d v="2019-11-13T16:38:48"/>
    <x v="0"/>
    <s v="7:12"/>
    <n v="7.2000000067055225"/>
    <s v="3:55"/>
    <s v=""/>
    <s v="TRIAGE PRIORIDAD IV"/>
    <s v="11250465-5"/>
    <s v="LUIS ORLANDO GONZALEZ AVILA                                              "/>
    <s v="TRIAGE 4"/>
  </r>
  <r>
    <d v="2019-11-13T16:30:40"/>
    <d v="2019-11-13T16:39:06"/>
    <d v="2019-11-13T16:42:45"/>
    <x v="663"/>
    <s v="8:26"/>
    <n v="8.4333333559334278"/>
    <s v="3:39"/>
    <n v="31.483333348296583"/>
    <s v="TRIAGE PRIORIDAD III"/>
    <s v="1013653012-1"/>
    <s v="LUISA FERNANDA ARMANZA TORRES                                            "/>
    <s v="TRIAGE 3"/>
  </r>
  <r>
    <d v="2019-11-13T16:33:44"/>
    <d v="2019-11-13T16:43:12"/>
    <d v="2019-11-13T16:46:50"/>
    <x v="0"/>
    <s v="9:28"/>
    <n v="9.4666666584089398"/>
    <s v="3:38"/>
    <s v=""/>
    <s v="TRIAGE PRIORIDAD IV"/>
    <s v="1013619034-2"/>
    <s v="ESTEFANIA  RIVEROS TORNEROS                                              "/>
    <s v="TRIAGE 4"/>
  </r>
  <r>
    <d v="2019-11-13T16:40:18"/>
    <d v="2019-11-13T16:47:36"/>
    <d v="2019-11-13T16:50:51"/>
    <x v="664"/>
    <s v="7:18"/>
    <n v="7.3000000091269612"/>
    <s v="3:15"/>
    <n v="18.316666684113443"/>
    <s v="TRIAGE PRIORIDAD III"/>
    <s v="1012371584-1"/>
    <s v="JORGE ANDRES NIÑO MATEUS                                                 "/>
    <s v="TRIAGE 3"/>
  </r>
  <r>
    <d v="2019-11-13T16:43:41"/>
    <d v="2019-11-13T16:51:50"/>
    <d v="2019-11-13T17:05:05"/>
    <x v="665"/>
    <s v="8:09"/>
    <n v="8.1500000087544322"/>
    <s v="13:15"/>
    <n v="1.2833333294838667"/>
    <s v="TRIAGE PRIORIDAD III"/>
    <s v="4167214-38"/>
    <s v="MARIO  ROJAS MEDINA                                                      "/>
    <s v="TRIAGE 3"/>
  </r>
  <r>
    <d v="2019-11-13T17:11:23"/>
    <d v="2019-11-13T17:15:40"/>
    <d v="2019-11-13T17:20:54"/>
    <x v="666"/>
    <s v="4:17"/>
    <n v="4.2833333183079958"/>
    <s v="5:14"/>
    <n v="2.6833333214744925"/>
    <s v="TRIAGE PRIORIDAD III"/>
    <s v="41522706-8"/>
    <s v="MARINA  VARGAS GONZALEZ                                                  "/>
    <s v="TRIAGE 3"/>
  </r>
  <r>
    <d v="2019-11-13T17:12:02"/>
    <d v="2019-11-13T17:22:04"/>
    <d v="2019-11-13T17:25:40"/>
    <x v="667"/>
    <s v="10:02"/>
    <n v="10.033333352766931"/>
    <s v="3:36"/>
    <n v="14.216666626743972"/>
    <s v="TRIAGE PRIORIDAD III"/>
    <s v="4678799-1"/>
    <s v="AURENCIO  TORRES RIASCOS                                                 "/>
    <s v="TRIAGE 3"/>
  </r>
  <r>
    <d v="2019-11-13T17:20:00"/>
    <d v="2019-11-13T17:26:15"/>
    <d v="2019-11-13T17:34:22"/>
    <x v="668"/>
    <s v="6:15"/>
    <n v="6.2500000046566129"/>
    <s v="8:07"/>
    <n v="92.116666669026017"/>
    <s v="TRIAGE PRIORIDAD III"/>
    <s v="51739659-15"/>
    <s v="FLOR ALBA MENDEZ REINA                                                   "/>
    <s v="TRIAGE 3"/>
  </r>
  <r>
    <d v="2019-11-13T17:38:13"/>
    <d v="2019-11-13T17:44:09"/>
    <d v="2019-11-13T17:49:11"/>
    <x v="669"/>
    <s v="5:56"/>
    <n v="5.9333333373069763"/>
    <s v="5:02"/>
    <n v="89.200000022538006"/>
    <s v="TRIAGE PRIORIDAD III"/>
    <s v="51801860-1"/>
    <s v="MARIA DEL CARMEN ARGUELLO LEGUIZAMON                                     "/>
    <s v="TRIAGE 3"/>
  </r>
  <r>
    <d v="2019-11-13T18:00:49"/>
    <d v="2019-11-13T18:21:45"/>
    <d v="2019-11-13T18:26:23"/>
    <x v="0"/>
    <s v="20:56"/>
    <n v="20.933333323337138"/>
    <s v="4:38"/>
    <s v=""/>
    <s v="TRIAGE PRIORIDAD IV"/>
    <s v="80773071-1"/>
    <s v="WILLIAM ARLEY GARCIA PARRA                                               "/>
    <s v="TRIAGE 4"/>
  </r>
  <r>
    <d v="2019-11-13T18:33:28"/>
    <d v="2019-11-13T18:39:50"/>
    <d v="2019-11-13T18:41:32"/>
    <x v="670"/>
    <s v="6:22"/>
    <n v="6.366666667163372"/>
    <s v="1:42"/>
    <n v="11.716666691936553"/>
    <s v="TRIAGE PRIORIDAD III"/>
    <s v="52416254-6"/>
    <s v="LIBIA GABRIELA CARDOZO ARAMBULO                                          "/>
    <s v="TRIAGE 3"/>
  </r>
  <r>
    <d v="2019-11-13T18:36:08"/>
    <d v="2019-11-13T18:42:03"/>
    <d v="2019-11-13T18:47:59"/>
    <x v="671"/>
    <s v="5:55"/>
    <n v="5.9166666772216558"/>
    <s v="5:56"/>
    <n v="48.166666673496366"/>
    <s v="TRIAGE PRIORIDAD III"/>
    <s v="14437769-1"/>
    <s v="LUIS ANTONIO GARZON DIAZ                                                 "/>
    <s v="TRIAGE 3"/>
  </r>
  <r>
    <d v="2019-11-13T18:49:43"/>
    <d v="2019-11-13T19:48:55"/>
    <d v="2019-11-13T19:56:20"/>
    <x v="0"/>
    <s v="59:12"/>
    <n v="59.200000008568168"/>
    <s v="7:25"/>
    <s v=""/>
    <s v="TRIAGE PRIORIDAD IV"/>
    <s v="2995602-1"/>
    <s v="OMAR DE JESUS PULIDO                                                     "/>
    <s v="TRIAGE 4"/>
  </r>
  <r>
    <d v="2019-11-13T19:24:36"/>
    <d v="2019-11-13T19:56:26"/>
    <d v="2019-11-13T20:04:25"/>
    <x v="672"/>
    <s v="31:50"/>
    <n v="31.83333333581686"/>
    <s v="7:59"/>
    <n v="15.76666668523103"/>
    <s v="TRIAGE PRIORIDAD III"/>
    <s v="41686405-2"/>
    <s v="HILDA  PARDO                                                             "/>
    <s v="TRIAGE 3"/>
  </r>
  <r>
    <d v="2019-11-13T19:51:22"/>
    <d v="2019-11-13T19:56:57"/>
    <d v="2019-11-13T20:00:35"/>
    <x v="0"/>
    <s v="5:35"/>
    <n v="5.5833333497866988"/>
    <s v="3:38"/>
    <s v=""/>
    <s v="TRIAGE PRIORIDAD IV"/>
    <s v="1123531544-1"/>
    <s v="RICARDO  FEO DUQUE                                                       "/>
    <s v="TRIAGE 4"/>
  </r>
  <r>
    <d v="2019-11-13T19:55:49"/>
    <d v="2019-11-13T20:02:45"/>
    <d v="2019-11-13T20:21:51"/>
    <x v="0"/>
    <s v="6:56"/>
    <n v="6.9333333615213633"/>
    <s v="19:06"/>
    <s v=""/>
    <s v="TRIAGE PRIORIDAD III"/>
    <s v="1111779569-5"/>
    <s v="LINA MISHELL CAICEDO ANGULO                                              "/>
    <s v="TRIAGE 3"/>
  </r>
  <r>
    <d v="2019-11-13T19:57:09"/>
    <d v="2019-11-13T20:40:49"/>
    <d v="2019-11-13T20:42:04"/>
    <x v="0"/>
    <s v="43:40"/>
    <n v="43.666666648350656"/>
    <s v="1:15"/>
    <s v=""/>
    <s v="TRIAGE PRIORIDAD IV"/>
    <s v="2173528-1"/>
    <s v="JOSE PIO SUAREZ BONILLA                                                  "/>
    <s v="TRIAGE 4"/>
  </r>
  <r>
    <d v="2019-11-13T20:01:09"/>
    <d v="2019-11-13T20:25:54"/>
    <d v="2019-11-13T20:29:35"/>
    <x v="0"/>
    <s v="24:45"/>
    <n v="24.749999991618097"/>
    <s v="3:41"/>
    <s v=""/>
    <s v="TRIAGE PRIORIDAD IV"/>
    <s v="1031169396-3"/>
    <s v="MALLORY DANIELA NARANJO ROMERO                                           "/>
    <s v="TRIAGE 4"/>
  </r>
  <r>
    <d v="2019-11-13T20:07:11"/>
    <d v="2019-11-13T20:30:03"/>
    <d v="2019-11-13T20:40:27"/>
    <x v="0"/>
    <s v="22:52"/>
    <n v="22.866666689515114"/>
    <s v="10:24"/>
    <s v=""/>
    <s v="TRIAGE PRIORIDAD IV"/>
    <s v="1014312016-1"/>
    <s v="SARAH ISABELLA RAMIREZ MARTINEZ                                          "/>
    <s v="TRIAGE 4"/>
  </r>
  <r>
    <d v="2019-11-13T20:53:27"/>
    <d v="2019-11-13T21:36:33"/>
    <d v="2019-11-13T21:40:25"/>
    <x v="673"/>
    <s v="43:06"/>
    <n v="43.099999995902181"/>
    <s v="3:52"/>
    <n v="51.083333319984376"/>
    <s v="TRIAGE PRIORIDAD III"/>
    <s v="19305192-3"/>
    <s v="JOSE IGNACIO BLANCO BELLA                                                "/>
    <s v="TRIAGE 3"/>
  </r>
  <r>
    <d v="2019-11-13T20:59:28"/>
    <d v="2019-11-13T21:41:08"/>
    <d v="2019-11-13T21:53:26"/>
    <x v="674"/>
    <s v="41:40"/>
    <n v="41.666666683740914"/>
    <s v="12:18"/>
    <n v="82.233333340846002"/>
    <s v="TRIAGE PRIORIDAD III"/>
    <s v="1031163306-1"/>
    <s v="ANDRES GERMAN SIERRA QUITIAN                                             "/>
    <s v="TRIAGE 3"/>
  </r>
  <r>
    <d v="2019-11-13T21:19:32"/>
    <d v="2019-11-13T21:53:36"/>
    <d v="2019-11-13T21:59:06"/>
    <x v="675"/>
    <s v="34:04"/>
    <n v="34.066666667349637"/>
    <s v="5:30"/>
    <n v="139.29999997839332"/>
    <s v="TRIAGE PRIORIDAD III"/>
    <s v="24702065-5"/>
    <s v="LUISA  PARRA CELIS                                                       "/>
    <s v="TRIAGE 3"/>
  </r>
  <r>
    <d v="2019-11-13T21:35:11"/>
    <d v="2019-11-13T21:59:45"/>
    <d v="2019-11-13T22:01:56"/>
    <x v="676"/>
    <s v="24:34"/>
    <n v="24.56666664686054"/>
    <s v="2:11"/>
    <n v="219.43333331029862"/>
    <s v="TRIAGE PRIORIDAD III"/>
    <s v="91288828-1"/>
    <s v="HENRY AUGUSTO GOMEZ DELGADO                                              "/>
    <s v="TRIAGE 3"/>
  </r>
  <r>
    <d v="2019-11-13T21:47:29"/>
    <d v="2019-11-13T22:04:33"/>
    <d v="2019-11-13T22:14:54"/>
    <x v="0"/>
    <s v="17:04"/>
    <n v="17.066666674800217"/>
    <s v="10:21"/>
    <s v=""/>
    <s v="TRIAGE PRIORIDAD IV"/>
    <s v="1098102327-1"/>
    <s v="SAMIR ALEXIS DUARTE RUIZ                                                 "/>
    <s v="TRIAGE 4"/>
  </r>
  <r>
    <d v="2019-11-13T23:20:01"/>
    <d v="2019-11-13T23:32:22"/>
    <d v="2019-11-13T23:34:43"/>
    <x v="677"/>
    <s v="12:21"/>
    <n v="12.350000026635826"/>
    <s v="2:21"/>
    <n v="0.81666663754731417"/>
    <s v="TRIAGE PRIORIDAD III"/>
    <s v="41438277-11"/>
    <s v="LILIA MARINA TELLEZ DE MENA                                              "/>
    <s v="TRIAGE 3"/>
  </r>
  <r>
    <d v="2019-11-13T23:24:40"/>
    <d v="2019-11-13T23:44:21"/>
    <d v="2019-11-14T00:03:26"/>
    <x v="0"/>
    <s v="19:41"/>
    <n v="19.683333355933428"/>
    <s v="19:05"/>
    <s v=""/>
    <s v="TRIAGE PRIORIDAD IV"/>
    <s v="24111300-6"/>
    <s v="NOHEMI  ARAQUE DE PEREZ                                                  "/>
    <s v="TRIAGE 4"/>
  </r>
  <r>
    <d v="2019-11-13T23:30:49"/>
    <d v="2019-11-14T00:17:18"/>
    <d v="2019-11-14T00:24:12"/>
    <x v="678"/>
    <s v="46:29"/>
    <n v="46.483333334326744"/>
    <s v="6:54"/>
    <n v="4.7833333304151893"/>
    <s v="TRIAGE PRIORIDAD III"/>
    <s v="20188107-4"/>
    <s v="MARIA GILMA MORALES DE CELY                                              "/>
    <s v="TRIAGE 3"/>
  </r>
  <r>
    <d v="2019-11-13T23:59:27"/>
    <d v="2019-11-14T00:07:37"/>
    <d v="2019-11-14T00:22:51"/>
    <x v="0"/>
    <s v="8:10"/>
    <n v="8.1666666688397527"/>
    <s v="15:14"/>
    <s v=""/>
    <s v="TRIAGE PRIORIDAD IV"/>
    <s v="20284376-1"/>
    <s v="MARGARITA  GUTIERREZ DE MUÑOZ                                            "/>
    <s v="TRIAGE 4"/>
  </r>
  <r>
    <d v="2019-11-14T01:00:34"/>
    <d v="2019-11-14T01:32:53"/>
    <d v="2019-11-14T01:37:23"/>
    <x v="679"/>
    <s v="32:19"/>
    <n v="32.316666645929217"/>
    <s v="4:30"/>
    <n v="1.6833332972601056"/>
    <s v="TRIAGE PRIORIDAD I"/>
    <s v="79650743-1"/>
    <s v="MARCOS GELBER GONZALEZ MOLANO                                            "/>
    <s v="TRIAGE 1"/>
  </r>
  <r>
    <d v="2019-11-14T01:18:35"/>
    <d v="2019-11-14T02:02:32"/>
    <d v="2019-11-14T02:04:20"/>
    <x v="680"/>
    <s v="43:57"/>
    <n v="43.950000037439167"/>
    <s v="1:48"/>
    <n v="13.600000035949051"/>
    <s v="TRIAGE PRIORIDAD III"/>
    <s v="41765155-3"/>
    <s v="VILLALDA MARIA GIL GRACIA                                                "/>
    <s v="TRIAGE 3"/>
  </r>
  <r>
    <d v="2019-11-14T01:37:27"/>
    <d v="2019-11-14T02:05:03"/>
    <d v="2019-11-14T02:07:52"/>
    <x v="0"/>
    <s v="27:36"/>
    <n v="27.599999997764826"/>
    <s v="2:49"/>
    <s v=""/>
    <s v="TRIAGE PRIORIDAD III"/>
    <s v="5911681-1"/>
    <s v="ALCIDES  RAMIREZ LONDOÑO                                                 "/>
    <s v="TRIAGE 3"/>
  </r>
  <r>
    <d v="2019-11-14T02:23:17"/>
    <d v="2019-11-14T02:28:01"/>
    <d v="2019-11-14T02:30:01"/>
    <x v="681"/>
    <s v="4:44"/>
    <n v="4.7333333501592278"/>
    <s v="2:00"/>
    <n v="16.266666697338223"/>
    <s v="TRIAGE PRIORIDAD III"/>
    <s v="5911681-2"/>
    <s v="ALCIDES  RAMIREZ LONDOÑO                                                 "/>
    <s v="TRIAGE 3"/>
  </r>
  <r>
    <d v="2019-11-14T05:25:35"/>
    <d v="2019-11-14T05:51:09"/>
    <d v="2019-11-14T05:58:43"/>
    <x v="682"/>
    <s v="25:34"/>
    <n v="25.566666671074927"/>
    <s v="7:34"/>
    <n v="61.899999990127981"/>
    <s v="TRIAGE PRIORIDAD II"/>
    <s v="24078822-6"/>
    <s v="ROSA ELENA BOLIVAR BURGOS                                                "/>
    <s v="TRIAGE 2"/>
  </r>
  <r>
    <d v="2019-11-14T05:28:06"/>
    <d v="2019-11-14T06:00:46"/>
    <d v="2019-11-14T06:05:26"/>
    <x v="683"/>
    <s v="32:40"/>
    <n v="32.666666675359011"/>
    <s v="4:40"/>
    <n v="16.066666692495346"/>
    <s v="TRIAGE PRIORIDAD III"/>
    <s v="39778915-4"/>
    <s v="OLGA  NAGLES BONILLA                                                     "/>
    <s v="TRIAGE 3"/>
  </r>
  <r>
    <d v="2019-11-14T06:40:10"/>
    <d v="2019-11-14T06:51:32"/>
    <d v="2019-11-14T06:56:45"/>
    <x v="684"/>
    <s v="11:22"/>
    <n v="11.366666704416275"/>
    <s v="5:13"/>
    <n v="0.26666664518415928"/>
    <s v="TRIAGE PRIORIDAD III"/>
    <s v="41534747-5"/>
    <s v="LILIA  OTALORA DE LOPEZ                                                  "/>
    <s v="TRIAGE 3"/>
  </r>
  <r>
    <d v="2019-11-14T06:45:50"/>
    <d v="2019-11-14T07:16:57"/>
    <d v="2019-11-14T07:20:13"/>
    <x v="0"/>
    <s v="31:07"/>
    <n v="31.116666658781469"/>
    <s v="3:16"/>
    <s v=""/>
    <s v="TRIAGE PRIORIDAD IV"/>
    <s v="51983958-3"/>
    <s v="LEILA  CERINZA                                                           "/>
    <s v="TRIAGE 4"/>
  </r>
  <r>
    <d v="2019-11-14T06:52:53"/>
    <d v="2019-11-14T07:20:27"/>
    <d v="2019-11-14T07:23:20"/>
    <x v="0"/>
    <s v="27:34"/>
    <n v="27.566666677594185"/>
    <s v="2:53"/>
    <s v=""/>
    <s v="TRIAGE PRIORIDAD IV"/>
    <s v="41438177-2"/>
    <s v="MARIA VISITACION CARDENAS DE MESA                                        "/>
    <s v="TRIAGE 4"/>
  </r>
  <r>
    <d v="2019-11-14T06:55:10"/>
    <d v="2019-11-14T07:23:14"/>
    <d v="2019-11-14T07:32:19"/>
    <x v="0"/>
    <s v="28:04"/>
    <n v="28.066666647791862"/>
    <s v="9:05"/>
    <s v=""/>
    <s v="TRIAGE PRIORIDAD IV"/>
    <s v="19469054-4"/>
    <s v="LUIS EDUARDO FUENTES ANGEL                                               "/>
    <s v="TRIAGE 4"/>
  </r>
  <r>
    <d v="2019-11-14T07:01:36"/>
    <d v="2019-11-14T07:23:37"/>
    <d v="2019-11-14T07:27:43"/>
    <x v="0"/>
    <s v="22:01"/>
    <n v="22.016666689887643"/>
    <s v="4:06"/>
    <s v=""/>
    <s v="TRIAGE PRIORIDAD IV"/>
    <s v="20443140-2"/>
    <s v="ROSA DELIA MOLINA DE PARRA                                               "/>
    <s v="TRIAGE 4"/>
  </r>
  <r>
    <d v="2019-11-14T07:03:15"/>
    <d v="2019-11-14T07:28:13"/>
    <d v="2019-11-14T07:30:54"/>
    <x v="0"/>
    <s v="24:58"/>
    <n v="24.966666656546295"/>
    <s v="2:41"/>
    <s v=""/>
    <s v="TRIAGE PRIORIDAD IV"/>
    <s v="2995602-2"/>
    <s v="OMAR DE JESUS PULIDO                                                     "/>
    <s v="TRIAGE 4"/>
  </r>
  <r>
    <d v="2019-11-14T08:01:21"/>
    <d v="2019-11-14T08:04:01"/>
    <d v="2019-11-14T08:18:05"/>
    <x v="0"/>
    <s v="2:40"/>
    <n v="2.6666667032986879"/>
    <s v="14:04"/>
    <s v=""/>
    <s v="TRIAGE PRIORIDAD IV"/>
    <s v="17151274-5"/>
    <s v="RAMIRO  MOLINA GALINDO                                                   "/>
    <s v="TRIAGE 4"/>
  </r>
  <r>
    <d v="2019-11-14T08:03:00"/>
    <d v="2019-11-14T08:18:33"/>
    <d v="2019-11-14T08:29:02"/>
    <x v="0"/>
    <s v="15:33"/>
    <n v="15.549999978393316"/>
    <s v="10:29"/>
    <s v=""/>
    <s v="TRIAGE PRIORIDAD IV"/>
    <s v="20041748-5"/>
    <s v="CLARA INES TORRES DE CAMACHO                                             "/>
    <s v="TRIAGE 4"/>
  </r>
  <r>
    <d v="2019-11-14T08:20:14"/>
    <d v="2019-11-14T08:29:43"/>
    <d v="2019-11-14T08:35:19"/>
    <x v="0"/>
    <s v="9:29"/>
    <n v="9.4833333604037762"/>
    <s v="5:36"/>
    <s v=""/>
    <s v="TRIAGE PRIORIDAD IV"/>
    <s v="1086302859-5"/>
    <s v="MARIA ANGELA BENAVIDEZ PERENGUEZ                                         "/>
    <s v="TRIAGE 4"/>
  </r>
  <r>
    <d v="2019-11-14T08:39:03"/>
    <d v="2019-11-14T08:48:28"/>
    <d v="2019-11-14T08:55:28"/>
    <x v="0"/>
    <s v="9:25"/>
    <n v="9.4166666362434626"/>
    <s v="7:00"/>
    <s v=""/>
    <s v="TRIAGE PRIORIDAD IV"/>
    <s v="20069444-13"/>
    <s v="AMANDA  BURGOS CAICEDO                                                   "/>
    <s v="TRIAGE 4"/>
  </r>
  <r>
    <d v="2019-11-14T08:41:02"/>
    <d v="2019-11-14T08:49:54"/>
    <d v="2019-11-14T08:53:40"/>
    <x v="0"/>
    <s v="8:52"/>
    <n v="8.8666666857898235"/>
    <s v="3:46"/>
    <s v=""/>
    <s v="TRIAGE PRIORIDAD IV"/>
    <s v="1030580899-1"/>
    <s v="HERNANDO ALONSO BARRERO GONZALEZ                                         "/>
    <s v="TRIAGE 4"/>
  </r>
  <r>
    <d v="2019-11-14T08:44:14"/>
    <d v="2019-11-14T08:54:11"/>
    <d v="2019-11-14T08:58:55"/>
    <x v="685"/>
    <s v="9:57"/>
    <n v="9.9500000104308128"/>
    <s v="4:44"/>
    <n v="3.549999981187284"/>
    <s v="TRIAGE PRIORIDAD III"/>
    <s v="1111779569-6"/>
    <s v="LINA MISHELL CAICEDO ANGULO                                              "/>
    <s v="TRIAGE 3"/>
  </r>
  <r>
    <d v="2019-11-14T08:47:48"/>
    <d v="2019-11-14T08:56:14"/>
    <d v="2019-11-14T09:01:38"/>
    <x v="0"/>
    <s v="8:26"/>
    <n v="8.4333333559334278"/>
    <s v="5:24"/>
    <s v=""/>
    <s v="TRIAGE PRIORIDAD IV"/>
    <s v="41316329-3"/>
    <s v="MARIA MERCEDES RODRIGUEZ DE QUIMBAY                                      "/>
    <s v="TRIAGE 4"/>
  </r>
  <r>
    <d v="2019-11-14T08:50:49"/>
    <d v="2019-11-14T09:01:49"/>
    <d v="2019-11-14T09:11:30"/>
    <x v="686"/>
    <s v="11:00"/>
    <n v="11.000000014901161"/>
    <s v="9:41"/>
    <n v="7.1333333663642406"/>
    <s v="TRIAGE PRIORIDAD III"/>
    <s v="20033184-11"/>
    <s v="LEONOR  BAQUERO DE GUTIERREZ                                             "/>
    <s v="TRIAGE 3"/>
  </r>
  <r>
    <d v="2019-11-14T08:52:50"/>
    <d v="2019-11-14T09:11:43"/>
    <d v="2019-11-14T09:16:20"/>
    <x v="687"/>
    <s v="18:53"/>
    <n v="18.883333336561918"/>
    <s v="4:37"/>
    <n v="17.516666664741933"/>
    <s v="TRIAGE PRIORIDAD III"/>
    <s v="80127161-1"/>
    <s v="GERARDO  ARENAS CACERES                                                  "/>
    <s v="TRIAGE 3"/>
  </r>
  <r>
    <d v="2019-11-14T09:01:46"/>
    <d v="2019-11-14T09:16:31"/>
    <d v="2019-11-14T09:20:40"/>
    <x v="688"/>
    <s v="14:45"/>
    <n v="14.750000000931323"/>
    <s v="4:09"/>
    <n v="31.249999981373549"/>
    <s v="TRIAGE PRIORIDAD III"/>
    <s v="4189937-1"/>
    <s v="ALVARO  BARON DIAZ                                                       "/>
    <s v="TRIAGE 3"/>
  </r>
  <r>
    <d v="2019-11-14T09:07:56"/>
    <d v="2019-11-14T09:21:05"/>
    <d v="2019-11-14T09:26:50"/>
    <x v="0"/>
    <s v="13:09"/>
    <n v="13.150000004097819"/>
    <s v="5:45"/>
    <s v=""/>
    <s v="TRIAGE PRIORIDAD III"/>
    <s v="21150216-2"/>
    <s v="ARAMINTA  RAMIREZ                                                        "/>
    <s v="TRIAGE 3"/>
  </r>
  <r>
    <d v="2019-11-14T09:08:53"/>
    <d v="2019-11-14T09:27:40"/>
    <d v="2019-11-14T09:28:34"/>
    <x v="689"/>
    <s v="18:47"/>
    <n v="18.78333333414048"/>
    <s v="0:54"/>
    <n v="0.20000000484287739"/>
    <s v="TRIAGE PRIORIDAD III"/>
    <s v="10233432-4"/>
    <s v="VICTOR MANUEL RONCANCIO ROJAS                                            "/>
    <s v="TRIAGE 3"/>
  </r>
  <r>
    <d v="2019-11-14T09:11:42"/>
    <d v="2019-11-14T09:42:31"/>
    <d v="2019-11-14T09:46:56"/>
    <x v="0"/>
    <s v="30:49"/>
    <n v="30.816666693426669"/>
    <s v="4:25"/>
    <s v=""/>
    <s v="TRIAGE PRIORIDAD IV"/>
    <s v="1013680101-2"/>
    <s v="EDWIN ANDRES SANCHEZ MURILLO                                             "/>
    <s v="TRIAGE 4"/>
  </r>
  <r>
    <d v="2019-11-14T09:22:57"/>
    <d v="2019-11-14T09:44:09"/>
    <d v="2019-11-14T09:47:03"/>
    <x v="0"/>
    <s v="21:12"/>
    <n v="21.200000010430813"/>
    <s v="2:54"/>
    <s v=""/>
    <s v="TRIAGE PRIORIDAD IV"/>
    <s v="1000970171-4"/>
    <s v="NICOLAS ANDRES RODRIGUEZ GOMEZ                                           "/>
    <s v="TRIAGE 4"/>
  </r>
  <r>
    <d v="2019-11-14T09:31:24"/>
    <d v="2019-11-14T09:47:14"/>
    <d v="2019-11-14T09:48:57"/>
    <x v="690"/>
    <s v="15:50"/>
    <n v="15.833333325572312"/>
    <s v="1:43"/>
    <n v="3.5666666831821203"/>
    <s v="TRIAGE PRIORIDAD III"/>
    <s v="21150216-3"/>
    <s v="ARAMINTA  RAMIREZ                                                        "/>
    <s v="TRIAGE 3"/>
  </r>
  <r>
    <d v="2019-11-14T09:32:16"/>
    <d v="2019-11-14T09:47:22"/>
    <d v="2019-11-14T09:54:43"/>
    <x v="0"/>
    <s v="15:06"/>
    <n v="15.0999999884516"/>
    <s v="7:21"/>
    <s v=""/>
    <s v="TRIAGE PRIORIDAD IV"/>
    <s v="3093089-8"/>
    <s v="JOSE MIGUEL DURAN MENDIVELSO                                             "/>
    <s v="TRIAGE 4"/>
  </r>
  <r>
    <d v="2019-11-14T09:37:09"/>
    <d v="2019-11-14T09:49:56"/>
    <d v="2019-11-14T09:51:45"/>
    <x v="691"/>
    <s v="12:47"/>
    <n v="12.783333314582705"/>
    <s v="1:49"/>
    <n v="10.116666653193533"/>
    <s v="TRIAGE PRIORIDAD III"/>
    <s v="79313748-16"/>
    <s v="JOSE DOMINGO CHAVARRO FONSECA                                            "/>
    <s v="TRIAGE 3"/>
  </r>
  <r>
    <d v="2019-11-14T09:39:53"/>
    <d v="2019-11-14T09:55:01"/>
    <d v="2019-11-14T10:01:59"/>
    <x v="692"/>
    <s v="15:08"/>
    <n v="15.133333308622241"/>
    <s v="6:58"/>
    <n v="2.7999999839812517"/>
    <s v="TRIAGE PRIORIDAD III"/>
    <s v="39537221-1"/>
    <s v="YOLANDA  ZARATE LEON                                                     "/>
    <s v="TRIAGE 3"/>
  </r>
  <r>
    <d v="2019-11-14T09:43:12"/>
    <d v="2019-11-14T10:02:12"/>
    <d v="2019-11-14T10:19:10"/>
    <x v="0"/>
    <s v="19:00"/>
    <n v="18.999999999068677"/>
    <s v="16:58"/>
    <s v=""/>
    <s v="TRIAGE PRIORIDAD IV"/>
    <s v="1031164749-3"/>
    <s v="LORENA ALEJANDRA RODRIGUEZ BAQUERO                                       "/>
    <s v="TRIAGE 4"/>
  </r>
  <r>
    <d v="2019-11-14T09:51:51"/>
    <d v="2019-11-14T10:07:06"/>
    <d v="2019-11-14T10:11:08"/>
    <x v="0"/>
    <s v="15:15"/>
    <n v="15.249999971129"/>
    <s v="4:02"/>
    <s v=""/>
    <s v="TRIAGE PRIORIDAD IV"/>
    <s v="1026299798-1"/>
    <s v="RAUL STEVEN ISAZA RAMIREZ                                                "/>
    <s v="TRIAGE 4"/>
  </r>
  <r>
    <d v="2019-11-14T10:01:23"/>
    <d v="2019-11-14T10:11:20"/>
    <d v="2019-11-14T10:14:00"/>
    <x v="0"/>
    <s v="9:57"/>
    <n v="9.9500000104308128"/>
    <s v="2:40"/>
    <s v=""/>
    <s v="TRIAGE PRIORIDAD III"/>
    <s v="390899-5"/>
    <s v="GILBERTO  MARTIN MARTIN                                                  "/>
    <s v="TRIAGE 3"/>
  </r>
  <r>
    <d v="2019-11-14T10:05:13"/>
    <d v="2019-11-14T10:20:21"/>
    <d v="2019-11-14T10:29:49"/>
    <x v="693"/>
    <s v="15:08"/>
    <n v="15.133333350531757"/>
    <s v="9:28"/>
    <n v="4.183333357796073"/>
    <s v="TRIAGE PRIORIDAD III"/>
    <s v="51943945-2"/>
    <s v="LILIANA MARIA TABARES TAMAYO                                             "/>
    <s v="TRIAGE 3"/>
  </r>
  <r>
    <d v="2019-11-14T10:17:08"/>
    <d v="2019-11-14T10:19:24"/>
    <d v="2019-11-14T10:20:02"/>
    <x v="694"/>
    <s v="2:16"/>
    <n v="2.2666666517034173"/>
    <s v="0:38"/>
    <n v="7.8833333216607571"/>
    <s v="TRIAGE PRIORIDAD III"/>
    <s v="390899-6"/>
    <s v="GILBERTO  MARTIN MARTIN                                                  "/>
    <s v="TRIAGE 3"/>
  </r>
  <r>
    <d v="2019-11-14T10:24:10"/>
    <d v="2019-11-14T10:30:03"/>
    <d v="2019-11-14T10:34:28"/>
    <x v="695"/>
    <s v="5:53"/>
    <n v="5.883333315141499"/>
    <s v="4:25"/>
    <n v="0.91666668187826872"/>
    <s v="TRIAGE PRIORIDAD III"/>
    <s v="20324951-7"/>
    <s v="LUCILA  GUERRA SANCHEZ                                                   "/>
    <s v="TRIAGE 3"/>
  </r>
  <r>
    <d v="2019-11-14T10:30:37"/>
    <d v="2019-11-14T10:34:51"/>
    <d v="2019-11-14T10:43:46"/>
    <x v="696"/>
    <s v="4:14"/>
    <n v="4.2333333380520344"/>
    <s v="8:55"/>
    <n v="1.4833333343267441"/>
    <s v="TRIAGE PRIORIDAD III"/>
    <s v="1014216179-6"/>
    <s v="JONATHAN  CACERES PARLEBY                                                "/>
    <s v="TRIAGE 3"/>
  </r>
  <r>
    <d v="2019-11-14T10:39:52"/>
    <d v="2019-11-14T10:44:13"/>
    <d v="2019-11-14T10:50:48"/>
    <x v="697"/>
    <s v="4:21"/>
    <n v="4.3500000005587935"/>
    <s v="6:35"/>
    <n v="5.7499999925494194"/>
    <s v="TRIAGE PRIORIDAD III"/>
    <s v="125041-1"/>
    <s v="RAFAEL  CALDERON DIAZ                                                    "/>
    <s v="TRIAGE 3"/>
  </r>
  <r>
    <d v="2019-11-14T10:44:51"/>
    <d v="2019-11-14T10:51:04"/>
    <d v="2019-11-14T10:54:58"/>
    <x v="0"/>
    <s v="6:13"/>
    <n v="6.2166666425764561"/>
    <s v="3:54"/>
    <s v=""/>
    <s v="TRIAGE PRIORIDAD IV"/>
    <s v="1038140705-1"/>
    <s v="GISELLA ANDREA GAITAN RICARDO                                            "/>
    <s v="TRIAGE 4"/>
  </r>
  <r>
    <d v="2019-11-14T11:08:06"/>
    <d v="2019-11-14T11:15:10"/>
    <d v="2019-11-14T11:19:53"/>
    <x v="0"/>
    <s v="7:04"/>
    <n v="7.0666666841134429"/>
    <s v="4:43"/>
    <s v=""/>
    <s v="TRIAGE PRIORIDAD III"/>
    <s v="20222524-1"/>
    <s v="MERCEDES  BOHORQUEZ CARO                                                 "/>
    <s v="TRIAGE 3"/>
  </r>
  <r>
    <d v="2019-11-14T11:19:39"/>
    <d v="2019-11-14T11:25:04"/>
    <d v="2019-11-14T11:30:06"/>
    <x v="698"/>
    <s v="5:25"/>
    <n v="5.4166666651144624"/>
    <s v="5:02"/>
    <n v="2.0166666666045785"/>
    <s v="TRIAGE PRIORIDAD III"/>
    <s v="23605523-2"/>
    <s v="MARIA FLOR ANGELA PINTO LOZANO                                           "/>
    <s v="TRIAGE 3"/>
  </r>
  <r>
    <d v="2019-11-14T11:25:54"/>
    <d v="2019-11-14T11:30:23"/>
    <d v="2019-11-14T11:35:34"/>
    <x v="699"/>
    <s v="4:29"/>
    <n v="4.4833333231508732"/>
    <s v="5:11"/>
    <n v="7.8666666615754366"/>
    <s v="TRIAGE PRIORIDAD III"/>
    <s v="201058-16"/>
    <s v="ABELARDO  GUTIERREZ GUEVARA                                              "/>
    <s v="TRIAGE 3"/>
  </r>
  <r>
    <d v="2019-11-14T11:36:35"/>
    <d v="2019-11-14T11:41:41"/>
    <d v="2019-11-14T11:43:43"/>
    <x v="700"/>
    <s v="5:06"/>
    <n v="5.0999999977648258"/>
    <s v="2:02"/>
    <n v="33.249999987892807"/>
    <s v="TRIAGE PRIORIDAD III"/>
    <s v="1136910798-8"/>
    <s v="MARIA ESTEFANIA ARANGO VARGAS                                            "/>
    <s v="TRIAGE 3"/>
  </r>
  <r>
    <d v="2019-11-14T11:41:57"/>
    <d v="2019-11-14T11:45:26"/>
    <d v="2019-11-14T11:50:18"/>
    <x v="0"/>
    <s v="3:29"/>
    <n v="3.4833333408460021"/>
    <s v="4:52"/>
    <s v=""/>
    <s v="TRIAGE PRIORIDAD IV"/>
    <s v="51737556-1"/>
    <s v="ALBA LUCIA DAZA PATIÑO                                                   "/>
    <s v="TRIAGE 4"/>
  </r>
  <r>
    <d v="2019-11-14T11:49:02"/>
    <d v="2019-11-14T11:55:44"/>
    <d v="2019-11-14T11:57:49"/>
    <x v="0"/>
    <s v="6:42"/>
    <n v="6.6999999945983291"/>
    <s v="2:05"/>
    <s v=""/>
    <s v="TRIAGE PRIORIDAD III"/>
    <s v="79966226-1"/>
    <s v="WISTON ANTONIO HURTADO AMPUDIA                                           "/>
    <s v="TRIAGE 3"/>
  </r>
  <r>
    <d v="2019-11-14T12:02:21"/>
    <d v="2019-11-14T12:16:20"/>
    <d v="2019-11-14T12:19:40"/>
    <x v="701"/>
    <s v="13:59"/>
    <n v="13.98333334363997"/>
    <s v="3:20"/>
    <n v="8.9500000281259418"/>
    <s v="TRIAGE PRIORIDAD III"/>
    <s v="19402180-4"/>
    <s v="JORGE ENRIQUE GONZALEZ TOME                                              "/>
    <s v="TRIAGE 3"/>
  </r>
  <r>
    <d v="2019-11-14T12:08:19"/>
    <d v="2019-11-14T12:20:09"/>
    <d v="2019-11-14T12:23:37"/>
    <x v="702"/>
    <s v="11:50"/>
    <n v="11.833333354443312"/>
    <s v="3:28"/>
    <n v="17.18333329539746"/>
    <s v="TRIAGE PRIORIDAD III"/>
    <s v="17138293-7"/>
    <s v="GONZALO DE JESUS MONTOYA RAMIREZ                                         "/>
    <s v="TRIAGE 3"/>
  </r>
  <r>
    <d v="2019-11-14T12:12:08"/>
    <d v="2019-11-14T12:23:57"/>
    <d v="2019-11-14T12:27:55"/>
    <x v="0"/>
    <s v="11:49"/>
    <n v="11.816666694357991"/>
    <s v="3:58"/>
    <s v=""/>
    <s v="TRIAGE PRIORIDAD IV"/>
    <s v="52809827-1"/>
    <s v="ERIKA  SANTANDER ARIZABALETA                                             "/>
    <s v="TRIAGE 4"/>
  </r>
  <r>
    <d v="2019-11-14T12:16:12"/>
    <d v="2019-11-14T12:28:25"/>
    <d v="2019-11-14T12:38:26"/>
    <x v="703"/>
    <s v="12:13"/>
    <n v="12.21666666213423"/>
    <s v="10:01"/>
    <n v="4.2000000178813934"/>
    <s v="TRIAGE PRIORIDAD III"/>
    <s v="24494332-10"/>
    <s v="MARIA ELISA DIAZ MENJURA                                                 "/>
    <s v="TRIAGE 3"/>
  </r>
  <r>
    <d v="2019-11-14T12:19:18"/>
    <d v="2019-11-14T12:38:47"/>
    <d v="2019-11-14T12:42:33"/>
    <x v="704"/>
    <s v="19:29"/>
    <n v="19.483333309181035"/>
    <s v="3:46"/>
    <n v="13.749999976716936"/>
    <s v="TRIAGE PRIORIDAD III"/>
    <s v="3182748-2"/>
    <s v="EDGAR GUSTAVO MARTINEZ VILLARRAGA                                        "/>
    <s v="TRIAGE 3"/>
  </r>
  <r>
    <d v="2019-11-14T12:33:45"/>
    <d v="2019-11-14T12:43:29"/>
    <d v="2019-11-14T12:46:40"/>
    <x v="0"/>
    <s v="9:44"/>
    <n v="9.733333345502615"/>
    <s v="3:11"/>
    <s v=""/>
    <s v="TRIAGE PRIORIDAD IV"/>
    <s v="79610812-1"/>
    <s v="JUAN PABLO BARON MAYORGA                                                 "/>
    <s v="TRIAGE 4"/>
  </r>
  <r>
    <d v="2019-11-14T12:39:23"/>
    <d v="2019-11-14T12:46:58"/>
    <d v="2019-11-14T12:50:33"/>
    <x v="0"/>
    <s v="7:35"/>
    <n v="7.5833333563059568"/>
    <s v="3:35"/>
    <s v=""/>
    <s v="TRIAGE PRIORIDAD IV"/>
    <s v="1023977741-2"/>
    <s v="LAURA CAMILA RODRIGUEZ HERNANDEZ                                         "/>
    <s v="TRIAGE 4"/>
  </r>
  <r>
    <d v="2019-11-14T12:42:18"/>
    <d v="2019-11-14T12:51:30"/>
    <d v="2019-11-14T12:54:18"/>
    <x v="705"/>
    <s v="9:12"/>
    <n v="9.1999999713152647"/>
    <s v="2:48"/>
    <n v="4.2833333183079958"/>
    <s v="TRIAGE PRIORIDAD III"/>
    <s v="80896850-1"/>
    <s v="RUBEN DARIO HERNANDEZ CASTAÑEDA                                          "/>
    <s v="TRIAGE 3"/>
  </r>
  <r>
    <d v="2019-11-14T12:47:19"/>
    <d v="2019-11-14T12:56:38"/>
    <d v="2019-11-14T13:00:03"/>
    <x v="0"/>
    <s v="9:19"/>
    <n v="9.3166666757315397"/>
    <s v="3:25"/>
    <s v=""/>
    <s v="TRIAGE PRIORIDAD IV"/>
    <s v="28711730-1"/>
    <s v="CHIQUINQUIRA  PERDOMO GONZALEZ                                           "/>
    <s v="TRIAGE 4"/>
  </r>
  <r>
    <d v="2019-11-14T12:50:20"/>
    <d v="2019-11-14T13:00:28"/>
    <d v="2019-11-14T13:03:38"/>
    <x v="706"/>
    <s v="10:08"/>
    <n v="10.13333335518837"/>
    <s v="3:10"/>
    <n v="1.8000000016763806"/>
    <s v="TRIAGE PRIORIDAD III"/>
    <s v="80367751-1"/>
    <s v="SOCRATES  ZULUAGA MORENO                                                 "/>
    <s v="TRIAGE 3"/>
  </r>
  <r>
    <d v="2019-11-14T12:51:58"/>
    <d v="2019-11-14T13:03:57"/>
    <d v="2019-11-14T13:07:18"/>
    <x v="707"/>
    <s v="11:59"/>
    <n v="11.983333337120712"/>
    <s v="3:21"/>
    <n v="20.916666663251817"/>
    <s v="TRIAGE PRIORIDAD III"/>
    <s v="41473243-2"/>
    <s v="MARIA DIVA VARGAS DE BAEZ                                                "/>
    <s v="TRIAGE 3"/>
  </r>
  <r>
    <d v="2019-11-14T13:15:56"/>
    <d v="2019-11-14T13:25:03"/>
    <d v="2019-11-14T13:32:17"/>
    <x v="708"/>
    <s v="9:07"/>
    <n v="9.1166666708886623"/>
    <s v="7:14"/>
    <n v="4.4999999832361937"/>
    <s v="TRIAGE PRIORIDAD III"/>
    <s v="39631717-1"/>
    <s v="GLORIA ODILA MENESES RUIZ                                                "/>
    <s v="TRIAGE 3"/>
  </r>
  <r>
    <d v="2019-11-14T13:38:15"/>
    <d v="2019-11-14T13:39:36"/>
    <d v="2019-11-14T13:45:27"/>
    <x v="0"/>
    <s v="1:21"/>
    <n v="1.3499999698251486"/>
    <s v="5:51"/>
    <s v=""/>
    <s v="TRIAGE PRIORIDAD IV"/>
    <s v="52902549-1"/>
    <s v="EDITH MARCELA MEDINA BENAVIDES                                           "/>
    <s v="TRIAGE 4"/>
  </r>
  <r>
    <d v="2019-11-14T13:41:26"/>
    <d v="2019-11-14T13:45:45"/>
    <d v="2019-11-14T13:49:10"/>
    <x v="0"/>
    <s v="4:19"/>
    <n v="4.3166666384786367"/>
    <s v="3:25"/>
    <s v=""/>
    <s v="TRIAGE PRIORIDAD IV"/>
    <s v="429687-3"/>
    <s v="AGUSTIN DE JESUS REINA ROJAS                                             "/>
    <s v="TRIAGE 4"/>
  </r>
  <r>
    <d v="2019-11-14T13:56:52"/>
    <d v="2019-11-14T13:59:03"/>
    <d v="2019-11-14T14:07:17"/>
    <x v="0"/>
    <s v="2:11"/>
    <n v="2.1833333512768149"/>
    <s v="8:14"/>
    <s v=""/>
    <s v="TRIAGE PRIORIDAD III"/>
    <s v="27926216-5"/>
    <s v="CARLINA  MENDEZ REATIGA                                                  "/>
    <s v="TRIAGE 3"/>
  </r>
  <r>
    <d v="2019-11-14T14:07:45"/>
    <d v="2019-11-14T14:11:26"/>
    <d v="2019-11-14T14:16:04"/>
    <x v="0"/>
    <s v="3:41"/>
    <n v="3.6833333037793636"/>
    <s v="4:38"/>
    <s v=""/>
    <s v="TRIAGE PRIORIDAD IV"/>
    <s v="41756851-1"/>
    <s v="ANA BEATRIZ GUZMAN PEA                                                   "/>
    <s v="TRIAGE 4"/>
  </r>
  <r>
    <d v="2019-11-14T14:12:51"/>
    <d v="2019-11-14T14:15:41"/>
    <d v="2019-11-14T14:17:22"/>
    <x v="709"/>
    <s v="2:50"/>
    <n v="2.8333333041518927"/>
    <s v="1:41"/>
    <n v="5.33333336468786"/>
    <s v="TRIAGE PRIORIDAD III"/>
    <s v="1024593292-1"/>
    <s v="LAURA VALENTINA CASTILLO SANCHEZ                                         "/>
    <s v="TRIAGE 3"/>
  </r>
  <r>
    <d v="2019-11-14T14:15:31"/>
    <d v="2019-11-14T14:22:49"/>
    <d v="2019-11-14T14:26:14"/>
    <x v="710"/>
    <s v="7:18"/>
    <n v="7.3000000091269612"/>
    <s v="3:25"/>
    <n v="16.299999975599349"/>
    <s v="TRIAGE PRIORIDAD III"/>
    <s v="11253149-1"/>
    <s v="HUGO  CASTILLO CORREDOR                                                  "/>
    <s v="TRIAGE 3"/>
  </r>
  <r>
    <d v="2019-11-14T14:45:05"/>
    <d v="2019-11-14T14:51:30"/>
    <d v="2019-11-14T14:55:26"/>
    <x v="0"/>
    <s v="6:25"/>
    <n v="6.4166666893288493"/>
    <s v="3:56"/>
    <s v=""/>
    <s v="TRIAGE PRIORIDAD IV"/>
    <s v="1023950243-1"/>
    <s v="JOSE NEBARDO MALAGON MALAGON                                             "/>
    <s v="TRIAGE 4"/>
  </r>
  <r>
    <d v="2019-11-14T15:04:33"/>
    <d v="2019-11-14T15:10:56"/>
    <d v="2019-11-14T15:22:58"/>
    <x v="0"/>
    <s v="6:23"/>
    <n v="6.3833333272486925"/>
    <s v="12:02"/>
    <s v=""/>
    <s v="TRIAGE PRIORIDAD IV"/>
    <s v="41611149-1"/>
    <s v="MARIA INES GAONA TORRES                                                  "/>
    <s v="TRIAGE 4"/>
  </r>
  <r>
    <d v="2019-11-14T15:39:52"/>
    <d v="2019-11-14T15:47:21"/>
    <d v="2019-11-14T16:00:20"/>
    <x v="0"/>
    <s v="7:29"/>
    <n v="7.4833333119750023"/>
    <s v="12:59"/>
    <s v=""/>
    <s v="TRIAGE PRIORIDAD IV"/>
    <s v="1033739790-6"/>
    <s v="ROBINSON EDUARDO CRUZ VELASQUEZ                                          "/>
    <s v="TRIAGE 4"/>
  </r>
  <r>
    <d v="2019-11-14T15:48:52"/>
    <d v="2019-11-14T16:00:42"/>
    <d v="2019-11-14T16:02:56"/>
    <x v="711"/>
    <s v="11:50"/>
    <n v="11.833333354443312"/>
    <s v="2:14"/>
    <n v="2.4666666565462947"/>
    <s v="TRIAGE PRIORIDAD III"/>
    <s v="52109773-8"/>
    <s v="DIANA  RUBIO SANCHEZ                                                     "/>
    <s v="TRIAGE 3"/>
  </r>
  <r>
    <d v="2019-11-14T15:51:43"/>
    <d v="2019-11-14T16:03:23"/>
    <d v="2019-11-14T16:08:17"/>
    <x v="0"/>
    <s v="11:40"/>
    <n v="11.666666669771075"/>
    <s v="4:54"/>
    <s v=""/>
    <s v="TRIAGE PRIORIDAD IV"/>
    <s v="1023946905-1"/>
    <s v="LEIDY MARCELA BELTRAN ALBA                                               "/>
    <s v="TRIAGE 4"/>
  </r>
  <r>
    <d v="2019-11-14T16:34:02"/>
    <d v="2019-11-14T16:39:37"/>
    <d v="2019-11-14T16:44:38"/>
    <x v="712"/>
    <s v="5:35"/>
    <n v="5.5833333497866988"/>
    <s v="5:01"/>
    <n v="7.8333333414047956"/>
    <s v="TRIAGE PRIORIDAD III"/>
    <s v="37627403-1"/>
    <s v="MARYSABEL  ORTIZ BENAVIDES                                               "/>
    <s v="TRIAGE 3"/>
  </r>
  <r>
    <d v="2019-11-14T16:45:17"/>
    <d v="2019-11-14T16:49:53"/>
    <d v="2019-11-14T16:59:46"/>
    <x v="0"/>
    <s v="4:36"/>
    <n v="4.5999999856576324"/>
    <s v="9:53"/>
    <s v=""/>
    <s v="TRIAGE PRIORIDAD IV"/>
    <s v="41371045-1"/>
    <s v="ESPERANZA  GONZALEZ SUAREZ                                               "/>
    <s v="TRIAGE 4"/>
  </r>
  <r>
    <d v="2019-11-14T17:50:57"/>
    <d v="2019-11-14T18:05:54"/>
    <d v="2019-11-14T18:16:24"/>
    <x v="0"/>
    <s v="14:57"/>
    <n v="14.9500000057742"/>
    <s v="10:30"/>
    <s v=""/>
    <s v="TRIAGE PRIORIDAD IV"/>
    <s v="1026292726-1"/>
    <s v="JEISSON DANIEL CUTIVA MATEUS                                             "/>
    <s v="TRIAGE 4"/>
  </r>
  <r>
    <d v="2019-11-14T17:57:38"/>
    <d v="2019-11-14T18:16:55"/>
    <d v="2019-11-14T18:25:43"/>
    <x v="713"/>
    <s v="19:17"/>
    <n v="19.283333304338157"/>
    <s v="8:48"/>
    <n v="39.583333334885538"/>
    <s v="TRIAGE PRIORIDAD II"/>
    <s v="80452145-5"/>
    <s v="IRALDO  PEÑALOZA HERRERA                                                 "/>
    <s v="TRIAGE 2"/>
  </r>
  <r>
    <d v="2019-11-14T18:22:49"/>
    <d v="2019-11-14T18:26:05"/>
    <d v="2019-11-14T18:49:18"/>
    <x v="0"/>
    <s v="3:16"/>
    <n v="3.2666666759178042"/>
    <s v="23:13"/>
    <s v=""/>
    <s v="TRIAGE PRIORIDAD IV"/>
    <s v="19058728-4"/>
    <s v="JOSUE AGUSTIN CHAPARRO LAVERDE                                           "/>
    <s v="TRIAGE 4"/>
  </r>
  <r>
    <d v="2019-11-14T18:39:45"/>
    <d v="2019-11-14T18:50:03"/>
    <d v="2019-11-14T18:59:15"/>
    <x v="714"/>
    <s v="10:18"/>
    <n v="10.29999999795109"/>
    <s v="9:12"/>
    <n v="58.566666673868895"/>
    <s v="TRIAGE PRIORIDAD III"/>
    <s v="20408920-1"/>
    <s v="MARIA NELCY CARDONA RUIZ                                                 "/>
    <s v="TRIAGE 3"/>
  </r>
  <r>
    <d v="2019-11-14T19:10:37"/>
    <d v="2019-11-14T19:25:37"/>
    <d v="2019-11-14T19:27:45"/>
    <x v="715"/>
    <s v="15:00"/>
    <n v="15.000000027939677"/>
    <s v="2:08"/>
    <n v="49.550000005401671"/>
    <s v="TRIAGE PRIORIDAD III"/>
    <s v="1033685956-1"/>
    <s v="ANGIE VALENTINA FERNANDEZ ANGULO                                         "/>
    <s v="TRIAGE 3"/>
  </r>
  <r>
    <d v="2019-11-14T20:01:39"/>
    <d v="2019-11-14T20:24:17"/>
    <d v="2019-11-14T20:33:03"/>
    <x v="716"/>
    <s v="22:38"/>
    <n v="22.63333332259208"/>
    <s v="8:46"/>
    <n v="8.5666666785255075"/>
    <s v="TRIAGE PRIORIDAD III"/>
    <s v="19372164-6"/>
    <s v="JOSE ARNULFO RODRIGUEZ TORRES                                            "/>
    <s v="TRIAGE 3"/>
  </r>
  <r>
    <d v="2019-11-14T20:22:34"/>
    <d v="2019-11-14T20:33:24"/>
    <d v="2019-11-14T20:40:50"/>
    <x v="717"/>
    <s v="10:50"/>
    <n v="10.833333330228925"/>
    <s v="7:26"/>
    <n v="34.450000016950071"/>
    <s v="TRIAGE PRIORIDAD III"/>
    <s v="41397112-14"/>
    <s v="EFIGENIA  PINEDA DE SANDOVAL                                             "/>
    <s v="TRIAGE 3"/>
  </r>
  <r>
    <d v="2019-11-14T20:46:26"/>
    <d v="2019-11-14T20:54:03"/>
    <d v="2019-11-14T21:00:36"/>
    <x v="0"/>
    <s v="7:37"/>
    <n v="7.6166666764765978"/>
    <s v="6:33"/>
    <s v=""/>
    <s v="TRIAGE PRIORIDAD IV"/>
    <s v="20316586-1"/>
    <s v="AURA MARIA PIEROS                                                        "/>
    <s v="TRIAGE 4"/>
  </r>
  <r>
    <d v="2019-11-14T21:04:24"/>
    <d v="2019-11-14T21:36:56"/>
    <d v="2019-11-14T21:40:41"/>
    <x v="0"/>
    <s v="32:32"/>
    <n v="32.533333352766931"/>
    <s v="3:45"/>
    <s v=""/>
    <s v="TRIAGE PRIORIDAD IV"/>
    <s v="20221017-7"/>
    <s v="NOEMI  ZABALA DE RINCON                                                  "/>
    <s v="TRIAGE 4"/>
  </r>
  <r>
    <d v="2019-11-14T21:17:33"/>
    <d v="2019-11-14T21:40:59"/>
    <d v="2019-11-14T21:49:54"/>
    <x v="718"/>
    <s v="23:26"/>
    <n v="23.433333341963589"/>
    <s v="8:55"/>
    <n v="14.200000008568168"/>
    <s v="TRIAGE PRIORIDAD III"/>
    <s v="17076335-4"/>
    <s v="VIRGILIO  LIZARAZO                                                       "/>
    <s v="TRIAGE 3"/>
  </r>
  <r>
    <d v="2019-11-14T22:18:21"/>
    <d v="2019-11-14T22:21:14"/>
    <d v="2019-11-14T22:29:39"/>
    <x v="719"/>
    <s v="2:53"/>
    <n v="2.8833333263173699"/>
    <s v="8:25"/>
    <n v="50.61666666995734"/>
    <s v="TRIAGE PRIORIDAD III"/>
    <s v="1000221698-1"/>
    <s v="KEVIN ANDRES BARON GARCIA                                                "/>
    <s v="TRIAGE 3"/>
  </r>
  <r>
    <d v="2019-11-14T22:21:22"/>
    <d v="2019-11-14T22:33:48"/>
    <d v="2019-11-14T22:37:23"/>
    <x v="720"/>
    <s v="12:26"/>
    <n v="12.433333327062428"/>
    <s v="3:35"/>
    <n v="14.016666663810611"/>
    <s v="TRIAGE PRIORIDAD III"/>
    <s v="1010032329-1"/>
    <s v="RAFAEL EDUARDO ESCOBAR RAMOS                                             "/>
    <s v="TRIAGE 3"/>
  </r>
  <r>
    <d v="2019-11-14T22:27:20"/>
    <d v="2019-11-14T22:38:21"/>
    <d v="2019-11-14T22:48:13"/>
    <x v="721"/>
    <s v="11:01"/>
    <n v="11.016666674986482"/>
    <s v="9:52"/>
    <n v="0.66666665486991405"/>
    <s v="TRIAGE PRIORIDAD III"/>
    <s v="1110118327-1"/>
    <s v="ANDRES FELIPE GARZON TIQUE                                               "/>
    <s v="TRIAGE 3"/>
  </r>
  <r>
    <d v="2019-11-14T22:59:18"/>
    <d v="2019-11-14T23:04:43"/>
    <d v="2019-11-14T23:13:00"/>
    <x v="0"/>
    <s v="5:25"/>
    <n v="5.4166666651144624"/>
    <s v="8:17"/>
    <s v=""/>
    <s v="TRIAGE PRIORIDAD IV"/>
    <s v="1000589148-1"/>
    <s v="ALEJANDRA MILENA PERAFAN GARZON                                          "/>
    <s v="TRIAGE 4"/>
  </r>
  <r>
    <d v="2019-11-14T23:19:40"/>
    <d v="2019-11-14T23:24:54"/>
    <d v="2019-11-14T23:29:24"/>
    <x v="722"/>
    <s v="5:14"/>
    <n v="5.2333333203569055"/>
    <s v="4:30"/>
    <n v="36.166666634380817"/>
    <s v="TRIAGE PRIORIDAD III"/>
    <s v="1030664150-1"/>
    <s v="STEPHANY LIZETH GARZON PACHON                                            "/>
    <s v="TRIAGE 3"/>
  </r>
  <r>
    <d v="2019-11-15T00:03:56"/>
    <d v="2019-11-15T00:13:17"/>
    <d v="2019-11-15T00:16:13"/>
    <x v="723"/>
    <s v="9:21"/>
    <n v="9.3499999959021807"/>
    <s v="2:56"/>
    <n v="33.499999972991645"/>
    <s v="TRIAGE PRIORIDAD III"/>
    <s v="4190164-6"/>
    <s v="LUIS ALBERTO DIAZ BENAVIDES                                              "/>
    <s v="TRIAGE 3"/>
  </r>
  <r>
    <d v="2019-11-15T00:13:26"/>
    <d v="2019-11-15T00:30:56"/>
    <d v="2019-11-15T00:42:24"/>
    <x v="724"/>
    <s v="17:30"/>
    <n v="17.499999962747097"/>
    <s v="11:28"/>
    <n v="112.76666664518416"/>
    <s v="TRIAGE PRIORIDAD IV"/>
    <s v="17041459-6"/>
    <s v="EXCELINO  REYES ROJAS                                                    "/>
    <s v="TRIAGE 4"/>
  </r>
  <r>
    <d v="2019-11-15T00:51:36"/>
    <d v="2019-11-15T01:31:53"/>
    <d v="2019-11-15T01:35:21"/>
    <x v="725"/>
    <s v="40:17"/>
    <n v="40.283333351835608"/>
    <s v="3:28"/>
    <n v="0.90000002179294825"/>
    <s v="TRIAGE PRIORIDAD III"/>
    <s v="41302469-12"/>
    <s v="MARIA DEL CARMEN BUSTAMANTE RIAÑO                                        "/>
    <s v="TRIAGE 3"/>
  </r>
  <r>
    <d v="2019-11-15T02:33:44"/>
    <d v="2019-11-15T03:06:00"/>
    <d v="2019-11-15T03:16:10"/>
    <x v="726"/>
    <s v="32:16"/>
    <n v="32.266666665673256"/>
    <s v="10:10"/>
    <n v="0.88333336170762777"/>
    <s v="TRIAGE PRIORIDAD III"/>
    <s v="17196945-8"/>
    <s v="MIGUEL ANTONIO SIERRA AGUDELO                                            "/>
    <s v="TRIAGE 3"/>
  </r>
  <r>
    <d v="2019-11-15T03:21:42"/>
    <d v="2019-11-15T03:49:52"/>
    <d v="2019-11-15T03:55:04"/>
    <x v="0"/>
    <s v="28:10"/>
    <n v="28.166666692122817"/>
    <s v="5:12"/>
    <s v=""/>
    <s v="TRIAGE PRIORIDAD III"/>
    <s v="1032372320-3"/>
    <s v="YEIMI JOHANA ALDANA BERMUDEZ                                             "/>
    <s v="TRIAGE 3"/>
  </r>
  <r>
    <d v="2019-11-15T06:27:03"/>
    <d v="2019-11-15T06:33:22"/>
    <d v="2019-11-15T06:37:02"/>
    <x v="0"/>
    <s v="6:19"/>
    <n v="6.3166666449978948"/>
    <s v="3:40"/>
    <s v=""/>
    <s v="TRIAGE PRIORIDAD IV"/>
    <s v="17098932-15"/>
    <s v="RAFAEL ANGEL LOAIZA RODRIGUEZ                                            "/>
    <s v="TRIAGE 4"/>
  </r>
  <r>
    <d v="2019-11-15T06:57:23"/>
    <d v="2019-11-15T06:59:23"/>
    <d v="2019-11-15T07:00:59"/>
    <x v="727"/>
    <s v="2:00"/>
    <n v="2.000000006519258"/>
    <s v="1:36"/>
    <n v="10.033333310857415"/>
    <s v="TRIAGE PRIORIDAD III"/>
    <s v="1022378759-1"/>
    <s v="YENNY LORENA GONZALEZ SANABRIA                                           "/>
    <s v="TRIAGE 3"/>
  </r>
  <r>
    <d v="2019-11-15T07:11:55"/>
    <d v="2019-11-15T07:13:22"/>
    <d v="2019-11-15T07:15:06"/>
    <x v="728"/>
    <s v="1:27"/>
    <n v="1.4499999722465873"/>
    <s v="1:44"/>
    <n v="14.866666663438082"/>
    <s v="TRIAGE PRIORIDAD III"/>
    <s v="1110494658-2"/>
    <s v="YESSICA ALEJANDRA GUTIERREZ GARZON                                       "/>
    <s v="TRIAGE 3"/>
  </r>
  <r>
    <d v="2019-11-15T07:29:56"/>
    <d v="2019-11-15T07:32:13"/>
    <d v="2019-11-15T07:35:35"/>
    <x v="0"/>
    <s v="2:17"/>
    <n v="2.2833333536982536"/>
    <s v="3:22"/>
    <s v=""/>
    <s v="TRIAGE PRIORIDAD IV"/>
    <s v="52656592-1"/>
    <s v="LUZ HELENA PACHECO MANRIQUE                                              "/>
    <s v="TRIAGE 4"/>
  </r>
  <r>
    <d v="2019-11-15T08:03:40"/>
    <d v="2019-11-15T08:11:40"/>
    <d v="2019-11-15T08:16:41"/>
    <x v="729"/>
    <s v="8:00"/>
    <n v="8.0000000260770321"/>
    <s v="5:01"/>
    <n v="7.3166666692122817"/>
    <s v="TRIAGE PRIORIDAD III"/>
    <s v="79430005-1"/>
    <s v="PEDRO YONY BARBOSA MOLINA                                                "/>
    <s v="TRIAGE 3"/>
  </r>
  <r>
    <d v="2019-11-15T08:14:50"/>
    <d v="2019-11-15T08:21:12"/>
    <d v="2019-11-15T08:23:48"/>
    <x v="730"/>
    <s v="6:22"/>
    <n v="6.366666667163372"/>
    <s v="2:36"/>
    <n v="19.216666663996875"/>
    <s v="TRIAGE PRIORIDAD III"/>
    <s v="1024583318-1"/>
    <s v="MARLLY JASBLEYDI YATE GARCIA                                             "/>
    <s v="TRIAGE 3"/>
  </r>
  <r>
    <d v="2019-11-15T08:24:41"/>
    <d v="2019-11-15T08:27:48"/>
    <d v="2019-11-15T08:37:17"/>
    <x v="0"/>
    <s v="3:07"/>
    <n v="3.1166666932404041"/>
    <s v="9:29"/>
    <s v=""/>
    <s v="TRIAGE PRIORIDAD IV"/>
    <s v="19182421-5"/>
    <s v="JOSE ENRIQUE SANDOVAL                                                    "/>
    <s v="TRIAGE 4"/>
  </r>
  <r>
    <d v="2019-11-15T08:26:55"/>
    <d v="2019-11-15T08:40:33"/>
    <d v="2019-11-15T08:45:11"/>
    <x v="731"/>
    <s v="13:38"/>
    <n v="13.633333356119692"/>
    <s v="4:38"/>
    <n v="9.9166666902601719"/>
    <s v="TRIAGE PRIORIDAD III"/>
    <s v="1033736523-2"/>
    <s v="ROBERT ALEXANDER PACHECO COLLAZOS                                        "/>
    <s v="TRIAGE 3"/>
  </r>
  <r>
    <d v="2019-11-15T08:38:10"/>
    <d v="2019-11-15T08:46:27"/>
    <d v="2019-11-15T08:54:09"/>
    <x v="732"/>
    <s v="8:17"/>
    <n v="8.2833333313465118"/>
    <s v="7:42"/>
    <n v="12.36666664481163"/>
    <s v="TRIAGE PRIORIDAD III"/>
    <s v="1002800788-1"/>
    <s v="ANDRES FELIPE ARIAS BUITRAGO                                             "/>
    <s v="TRIAGE 3"/>
  </r>
  <r>
    <d v="2019-11-15T08:44:48"/>
    <d v="2019-11-15T08:54:48"/>
    <d v="2019-11-15T09:00:39"/>
    <x v="733"/>
    <s v="10:00"/>
    <n v="9.9999999906867743"/>
    <s v="5:51"/>
    <n v="22.48333333991468"/>
    <s v="TRIAGE PRIORIDAD III"/>
    <s v="41439717-1"/>
    <s v="MAURA ELISA DE JESUS ESPINOSA GALINDO                                    "/>
    <s v="TRIAGE 3"/>
  </r>
  <r>
    <d v="2019-11-15T08:54:07"/>
    <d v="2019-11-15T09:01:01"/>
    <d v="2019-11-15T09:04:09"/>
    <x v="734"/>
    <s v="6:54"/>
    <n v="6.8999999994412065"/>
    <s v="3:08"/>
    <n v="34.016666687093675"/>
    <s v="TRIAGE PRIORIDAD III"/>
    <s v="1031125007-3"/>
    <s v="ARNOL ALFONSO MUÑOZ MORERA                                               "/>
    <s v="TRIAGE 3"/>
  </r>
  <r>
    <d v="2019-11-15T09:01:11"/>
    <d v="2019-11-15T09:04:39"/>
    <d v="2019-11-15T09:09:16"/>
    <x v="0"/>
    <s v="3:28"/>
    <n v="3.4666666807606816"/>
    <s v="4:37"/>
    <s v=""/>
    <s v="TRIAGE PRIORIDAD III"/>
    <s v="1000970171-5"/>
    <s v="NICOLAS ANDRES RODRIGUEZ GOMEZ                                           "/>
    <s v="TRIAGE 3"/>
  </r>
  <r>
    <d v="2019-11-15T09:03:20"/>
    <d v="2019-11-15T09:09:22"/>
    <d v="2019-11-15T09:17:10"/>
    <x v="735"/>
    <s v="6:02"/>
    <n v="6.033333339728415"/>
    <s v="7:48"/>
    <n v="20.499999993480742"/>
    <s v="TRIAGE PRIORIDAD III"/>
    <s v="41514001-5"/>
    <s v="ANA VICTORIA BALLESTEROS DE PACHON                                       "/>
    <s v="TRIAGE 3"/>
  </r>
  <r>
    <d v="2019-11-15T09:08:36"/>
    <d v="2019-11-15T09:19:48"/>
    <d v="2019-11-15T09:27:48"/>
    <x v="736"/>
    <s v="11:12"/>
    <n v="11.200000019744039"/>
    <s v="8:00"/>
    <n v="36.233333316631615"/>
    <s v="TRIAGE PRIORIDAD III"/>
    <s v="17144402-4"/>
    <s v="JOSE  COY                                                                "/>
    <s v="TRIAGE 3"/>
  </r>
  <r>
    <d v="2019-11-15T09:39:58"/>
    <d v="2019-11-15T09:51:27"/>
    <d v="2019-11-15T09:54:51"/>
    <x v="0"/>
    <s v="11:29"/>
    <n v="11.483333325013518"/>
    <s v="3:24"/>
    <s v=""/>
    <s v="TRIAGE PRIORIDAD IV"/>
    <s v="1024489699-3"/>
    <s v="LUISA FERNANDA CUERVO BUITRAGO                                           "/>
    <s v="TRIAGE 4"/>
  </r>
  <r>
    <d v="2019-11-15T09:48:08"/>
    <d v="2019-11-15T09:55:46"/>
    <d v="2019-11-15T09:58:46"/>
    <x v="0"/>
    <s v="7:38"/>
    <n v="7.6333332946524024"/>
    <s v="3:00"/>
    <s v=""/>
    <s v="TRIAGE PRIORIDAD IV"/>
    <s v="52427522-2"/>
    <s v="MARIA BERNARDA LARA GONZALEZ                                             "/>
    <s v="TRIAGE 4"/>
  </r>
  <r>
    <d v="2019-11-15T09:49:16"/>
    <d v="2019-11-15T09:59:09"/>
    <d v="2019-11-15T10:04:18"/>
    <x v="737"/>
    <s v="9:53"/>
    <n v="9.8833333281800151"/>
    <s v="5:09"/>
    <n v="1.2166666472330689"/>
    <s v="TRIAGE PRIORIDAD III"/>
    <s v="52203848-2"/>
    <s v="ANGELA YINETH GONZALEZ GONZALEZ                                          "/>
    <s v="TRIAGE 3"/>
  </r>
  <r>
    <d v="2019-11-15T09:51:53"/>
    <d v="2019-11-15T10:04:36"/>
    <d v="2019-11-15T10:09:33"/>
    <x v="738"/>
    <s v="12:43"/>
    <n v="12.716666674241424"/>
    <s v="4:57"/>
    <n v="15.983333350159228"/>
    <s v="TRIAGE PRIORIDAD III"/>
    <s v="20170128-3"/>
    <s v="MARIA HAIDY WILCHES DE JIMENEZ                                           "/>
    <s v="TRIAGE 3"/>
  </r>
  <r>
    <d v="2019-11-15T09:52:29"/>
    <d v="2019-11-15T10:09:48"/>
    <d v="2019-11-15T10:16:08"/>
    <x v="739"/>
    <s v="17:19"/>
    <n v="17.316666659899056"/>
    <s v="6:20"/>
    <n v="0.56666669435799122"/>
    <s v="TRIAGE PRIORIDAD III"/>
    <s v="1053787263-13"/>
    <s v="YORLADIS TATIANA OCAMPO JIMENEZ                                          "/>
    <s v="TRIAGE 3"/>
  </r>
  <r>
    <d v="2019-11-15T09:54:08"/>
    <d v="2019-11-15T10:18:49"/>
    <d v="2019-11-15T10:26:58"/>
    <x v="0"/>
    <s v="24:41"/>
    <n v="24.683333351276815"/>
    <s v="8:09"/>
    <s v=""/>
    <s v="TRIAGE PRIORIDAD IV"/>
    <s v="1193043522-1"/>
    <s v="ANGIE KATHERINE RUIZ MEDINA                                              "/>
    <s v="TRIAGE 4"/>
  </r>
  <r>
    <d v="2019-11-15T09:57:30"/>
    <d v="2019-11-15T10:22:08"/>
    <d v="2019-11-15T10:26:17"/>
    <x v="0"/>
    <s v="24:38"/>
    <n v="24.633333329111338"/>
    <s v="4:09"/>
    <s v=""/>
    <s v="TRIAGE PRIORIDAD IV"/>
    <s v="52367644-1"/>
    <s v="MARTHA LUCIA RONCANCIO SANDOVAL                                          "/>
    <s v="TRIAGE 4"/>
  </r>
  <r>
    <d v="2019-11-15T09:58:46"/>
    <d v="2019-11-15T10:27:35"/>
    <d v="2019-11-15T10:33:40"/>
    <x v="0"/>
    <s v="28:49"/>
    <n v="28.816666644997895"/>
    <s v="6:05"/>
    <s v=""/>
    <s v="TRIAGE PRIORIDAD IV"/>
    <s v="38221704-34"/>
    <s v="LUZ MERLY RICO RODRIGUEZ                                                 "/>
    <s v="TRIAGE 4"/>
  </r>
  <r>
    <d v="2019-11-15T10:09:19"/>
    <d v="2019-11-15T10:35:48"/>
    <d v="2019-11-15T10:42:46"/>
    <x v="0"/>
    <s v="26:29"/>
    <n v="26.483333352953196"/>
    <s v="6:58"/>
    <s v=""/>
    <s v="TRIAGE PRIORIDAD III"/>
    <s v="1026559913-1"/>
    <s v="YURY KATHERINE HERRERA RODRIGUEZ                                         "/>
    <s v="TRIAGE 3"/>
  </r>
  <r>
    <d v="2019-11-15T10:29:21"/>
    <d v="2019-11-15T10:42:57"/>
    <d v="2019-11-15T10:47:01"/>
    <x v="740"/>
    <s v="13:36"/>
    <n v="13.599999994039536"/>
    <s v="4:04"/>
    <n v="0.80000001937150955"/>
    <s v="TRIAGE PRIORIDAD III"/>
    <s v="28730791-9"/>
    <s v="MARIA LILIA MACHADO DE VALENZUELA                                        "/>
    <s v="TRIAGE 3"/>
  </r>
  <r>
    <d v="2019-11-15T10:32:45"/>
    <d v="2019-11-15T10:47:32"/>
    <d v="2019-11-15T10:59:55"/>
    <x v="741"/>
    <s v="14:47"/>
    <n v="14.783333321101964"/>
    <s v="12:23"/>
    <n v="4.5166666433215141"/>
    <s v="TRIAGE PRIORIDAD III"/>
    <s v="1002425954-1"/>
    <s v="MARIA CRISTINA HURTADO BELEÑO                                            "/>
    <s v="TRIAGE 3"/>
  </r>
  <r>
    <d v="2019-11-15T10:35:19"/>
    <d v="2019-11-15T11:00:08"/>
    <d v="2019-11-15T11:06:08"/>
    <x v="742"/>
    <s v="24:49"/>
    <n v="24.816666673868895"/>
    <s v="6:00"/>
    <n v="19.450000030919909"/>
    <s v="TRIAGE PRIORIDAD III"/>
    <s v="20040273-5"/>
    <s v="MARIA DEL CARMEN ROCHA SIATOVA                                           "/>
    <s v="TRIAGE 3"/>
  </r>
  <r>
    <d v="2019-11-15T10:40:19"/>
    <d v="2019-11-15T11:07:01"/>
    <d v="2019-11-15T11:14:40"/>
    <x v="743"/>
    <s v="26:42"/>
    <n v="26.700000017881393"/>
    <s v="7:39"/>
    <n v="11.699999989941716"/>
    <s v="TRIAGE PRIORIDAD III"/>
    <s v="19182434-4"/>
    <s v="JOSE AGUSTIN HERNANDEZ VELASQUEZ                                         "/>
    <s v="TRIAGE 3"/>
  </r>
  <r>
    <d v="2019-11-15T10:45:21"/>
    <d v="2019-11-15T11:15:19"/>
    <d v="2019-11-15T11:18:47"/>
    <x v="744"/>
    <s v="29:58"/>
    <n v="29.966666651889682"/>
    <s v="3:28"/>
    <n v="16.233333335258067"/>
    <s v="TRIAGE PRIORIDAD III"/>
    <s v="1013690009-1"/>
    <s v="LAURA DANIELA GARZON BALLEN                                              "/>
    <s v="TRIAGE 3"/>
  </r>
  <r>
    <d v="2019-11-15T10:47:34"/>
    <d v="2019-11-15T11:18:59"/>
    <d v="2019-11-15T11:23:49"/>
    <x v="745"/>
    <s v="31:25"/>
    <n v="31.416666666045785"/>
    <s v="4:50"/>
    <n v="28.500000019557774"/>
    <s v="TRIAGE PRIORIDAD III"/>
    <s v="19313935-16"/>
    <s v="TEODOMIRO  BARBOSA SUAREZ                                                "/>
    <s v="TRIAGE 3"/>
  </r>
  <r>
    <d v="2019-11-15T10:48:37"/>
    <d v="2019-11-15T11:24:11"/>
    <d v="2019-11-15T11:30:59"/>
    <x v="746"/>
    <s v="35:34"/>
    <n v="35.566666703671217"/>
    <s v="6:48"/>
    <n v="26.916666640900075"/>
    <s v="TRIAGE PRIORIDAD III"/>
    <s v="19270558-5"/>
    <s v="GUSTAVO  FERRO CASTILLO                                                  "/>
    <s v="TRIAGE 3"/>
  </r>
  <r>
    <d v="2019-11-15T10:50:22"/>
    <d v="2019-11-15T11:31:13"/>
    <d v="2019-11-15T11:35:40"/>
    <x v="747"/>
    <s v="40:51"/>
    <n v="40.850000004284084"/>
    <s v="4:27"/>
    <n v="60.166666670702398"/>
    <s v="TRIAGE PRIORIDAD III"/>
    <s v="20286048-4"/>
    <s v="MARIA ELVIA RAMIREZ                                                      "/>
    <s v="TRIAGE 3"/>
  </r>
  <r>
    <d v="2019-11-15T11:07:55"/>
    <d v="2019-11-15T11:35:53"/>
    <d v="2019-11-15T11:41:03"/>
    <x v="0"/>
    <s v="27:58"/>
    <n v="27.96666668727994"/>
    <s v="5:10"/>
    <s v=""/>
    <s v="TRIAGE PRIORIDAD IV"/>
    <s v="41581193-5"/>
    <s v="GLADYS ROCIO SANTAMARIA CAMACHO                                          "/>
    <s v="TRIAGE 4"/>
  </r>
  <r>
    <d v="2019-11-15T11:26:02"/>
    <d v="2019-11-15T11:41:40"/>
    <d v="2019-11-15T11:49:32"/>
    <x v="0"/>
    <s v="15:38"/>
    <n v="15.633333320729434"/>
    <s v="7:52"/>
    <s v=""/>
    <s v="TRIAGE PRIORIDAD III"/>
    <s v="20041038-17"/>
    <s v="EDIOSELINA  CARO BARAJAS                                                 "/>
    <s v="TRIAGE 3"/>
  </r>
  <r>
    <d v="2019-11-15T11:40:33"/>
    <d v="2019-11-15T11:49:41"/>
    <d v="2019-11-15T11:54:00"/>
    <x v="748"/>
    <s v="9:08"/>
    <n v="9.1333333309739828"/>
    <s v="4:19"/>
    <n v="50.600000009872019"/>
    <s v="TRIAGE PRIORIDAD III"/>
    <s v="41693258-3"/>
    <s v="GLADYS VICTORIA ORTIZ CARRANZA                                           "/>
    <s v="TRIAGE 3"/>
  </r>
  <r>
    <d v="2019-11-15T11:54:58"/>
    <d v="2019-11-15T12:01:36"/>
    <d v="2019-11-15T12:09:20"/>
    <x v="749"/>
    <s v="6:38"/>
    <n v="6.6333333123475313"/>
    <s v="7:44"/>
    <n v="41.816666666418314"/>
    <s v="TRIAGE PRIORIDAD III"/>
    <s v="2357521-1"/>
    <s v="HUGO  AVILA SARMIENTO                                                    "/>
    <s v="TRIAGE 3"/>
  </r>
  <r>
    <d v="2019-11-15T11:58:15"/>
    <d v="2019-11-15T12:09:39"/>
    <d v="2019-11-15T12:17:06"/>
    <x v="0"/>
    <s v="11:24"/>
    <n v="11.3999999826774"/>
    <s v="7:27"/>
    <s v=""/>
    <s v="TRIAGE PRIORIDAD III"/>
    <s v="21067652-9"/>
    <s v="MYRIAM  TOVAR GARZON                                                     "/>
    <s v="TRIAGE 3"/>
  </r>
  <r>
    <d v="2019-11-15T11:59:53"/>
    <d v="2019-11-15T12:17:24"/>
    <d v="2019-11-15T12:21:55"/>
    <x v="750"/>
    <s v="17:31"/>
    <n v="17.516666664741933"/>
    <s v="4:31"/>
    <n v="33.533333293162286"/>
    <s v="TRIAGE PRIORIDAD III"/>
    <s v="23756-10"/>
    <s v="JUAN DE LA CRUZ CRUZ CASTRO                                              "/>
    <s v="TRIAGE 3"/>
  </r>
  <r>
    <d v="2019-11-15T12:03:31"/>
    <d v="2019-11-15T12:23:29"/>
    <d v="2019-11-15T12:25:02"/>
    <x v="751"/>
    <s v="19:58"/>
    <n v="19.966666661202908"/>
    <s v="1:33"/>
    <n v="47.000000006519258"/>
    <s v="TRIAGE PRIORIDAD III"/>
    <s v="2908955-9"/>
    <s v="IGNACIO  ROZO CASTRO                                                     "/>
    <s v="TRIAGE 3"/>
  </r>
  <r>
    <d v="2019-11-15T12:15:05"/>
    <d v="2019-11-15T12:25:56"/>
    <d v="2019-11-15T12:41:50"/>
    <x v="752"/>
    <s v="10:51"/>
    <n v="10.849999990314245"/>
    <s v="15:54"/>
    <n v="31.433333326131105"/>
    <s v="TRIAGE PRIORIDAD III"/>
    <s v="41371617-4"/>
    <s v="ANA GRACIELA MENDEZ DE RAMOS                                             "/>
    <s v="TRIAGE 3"/>
  </r>
  <r>
    <d v="2019-11-15T12:31:08"/>
    <d v="2019-11-15T12:43:29"/>
    <d v="2019-11-15T12:45:09"/>
    <x v="753"/>
    <s v="12:21"/>
    <n v="12.350000026635826"/>
    <s v="1:40"/>
    <n v="34.916666666977108"/>
    <s v="TRIAGE PRIORIDAD III"/>
    <s v="20130071-16"/>
    <s v="MARIA INOCENCIA CALDERON DE PORRAS                                       "/>
    <s v="TRIAGE 3"/>
  </r>
  <r>
    <d v="2019-11-15T12:42:13"/>
    <d v="2019-11-15T12:45:34"/>
    <d v="2019-11-15T12:50:01"/>
    <x v="0"/>
    <s v="3:21"/>
    <n v="3.3499999763444066"/>
    <s v="4:27"/>
    <s v=""/>
    <s v="TRIAGE PRIORIDAD IV"/>
    <s v="278199-3"/>
    <s v="MARCOS  MOLINA JIMENEZ                                                   "/>
    <s v="TRIAGE 4"/>
  </r>
  <r>
    <d v="2019-11-15T13:03:20"/>
    <d v="2019-11-15T13:08:59"/>
    <d v="2019-11-15T13:15:37"/>
    <x v="754"/>
    <s v="5:39"/>
    <n v="5.6499999901279807"/>
    <s v="6:38"/>
    <n v="17.133333357051015"/>
    <s v="TRIAGE PRIORIDAD III"/>
    <s v="1033806531-4"/>
    <s v="LUIS MIGUEL BUESAQUILLO GUALGUAN                                         "/>
    <s v="TRIAGE 3"/>
  </r>
  <r>
    <d v="2019-11-15T13:04:53"/>
    <d v="2019-11-15T13:16:31"/>
    <d v="2019-11-15T13:22:30"/>
    <x v="755"/>
    <s v="11:38"/>
    <n v="11.633333349600434"/>
    <s v="5:59"/>
    <n v="33.100000005215406"/>
    <s v="TRIAGE PRIORIDAD III"/>
    <s v="4832709-4"/>
    <s v="HECTOR QUICENO CASTILLO PRECIADO                                         "/>
    <s v="TRIAGE 3"/>
  </r>
  <r>
    <d v="2019-11-15T13:06:56"/>
    <d v="2019-11-15T13:23:00"/>
    <d v="2019-11-15T13:24:45"/>
    <x v="756"/>
    <s v="16:04"/>
    <n v="16.06666665058583"/>
    <s v="1:45"/>
    <n v="18.166666659526527"/>
    <s v="TRIAGE PRIORIDAD III"/>
    <s v="65631829-1"/>
    <s v="YENNY GISETH BELTRAN CUMBE                                               "/>
    <s v="TRIAGE 3"/>
  </r>
  <r>
    <d v="2019-11-15T13:11:27"/>
    <d v="2019-11-15T13:26:30"/>
    <d v="2019-11-15T13:29:11"/>
    <x v="757"/>
    <s v="15:03"/>
    <n v="15.050000008195639"/>
    <s v="2:41"/>
    <n v="36.716666668653488"/>
    <s v="TRIAGE PRIORIDAD III"/>
    <s v="79253950-1"/>
    <s v="LUIS MARINO GARZON BELTRAN                                               "/>
    <s v="TRIAGE 3"/>
  </r>
  <r>
    <d v="2019-11-15T13:15:34"/>
    <d v="2019-11-15T13:29:33"/>
    <d v="2019-11-15T13:32:47"/>
    <x v="758"/>
    <s v="13:59"/>
    <n v="13.98333334363997"/>
    <s v="3:14"/>
    <n v="35.933333351276815"/>
    <s v="TRIAGE PRIORIDAD III"/>
    <s v="20286216-4"/>
    <s v="MARIA OTILIA ROJAS DE CEPEDA                                             "/>
    <s v="TRIAGE 3"/>
  </r>
  <r>
    <d v="2019-11-15T13:28:14"/>
    <d v="2019-11-15T13:43:43"/>
    <d v="2019-11-15T13:48:03"/>
    <x v="0"/>
    <s v="15:29"/>
    <n v="15.483333338052034"/>
    <s v="4:20"/>
    <s v=""/>
    <s v="TRIAGE PRIORIDAD IV"/>
    <s v="41578517-1"/>
    <s v="GRACIELA  MATIZ VANEGAS                                                  "/>
    <s v="TRIAGE 4"/>
  </r>
  <r>
    <d v="2019-11-15T13:32:18"/>
    <d v="2019-11-15T13:48:55"/>
    <d v="2019-11-15T13:52:55"/>
    <x v="0"/>
    <s v="16:37"/>
    <n v="16.616666642948985"/>
    <s v="4:00"/>
    <s v=""/>
    <s v="TRIAGE PRIORIDAD IV"/>
    <s v="2912243-22"/>
    <s v="JORGE  RUGELES CARDONA                                                   "/>
    <s v="TRIAGE 4"/>
  </r>
  <r>
    <d v="2019-11-15T13:38:34"/>
    <d v="2019-11-15T13:53:11"/>
    <d v="2019-11-15T13:56:26"/>
    <x v="759"/>
    <s v="14:37"/>
    <n v="14.616666636429727"/>
    <s v="3:15"/>
    <n v="26.2000000057742"/>
    <s v="TRIAGE PRIORIDAD III"/>
    <s v="39794179-5"/>
    <s v="MARIA DEL CARMEN DIAZ                                                    "/>
    <s v="TRIAGE 3"/>
  </r>
  <r>
    <d v="2019-11-15T13:50:11"/>
    <d v="2019-11-15T13:57:37"/>
    <d v="2019-11-15T14:01:35"/>
    <x v="760"/>
    <s v="7:26"/>
    <n v="7.4333333317190409"/>
    <s v="3:58"/>
    <n v="33.233333327807486"/>
    <s v="TRIAGE PRIORIDAD III"/>
    <s v="1031138270-2"/>
    <s v="ANLLY ANDREA SUAREZ LOZANO                                               "/>
    <s v="TRIAGE 3"/>
  </r>
  <r>
    <d v="2019-11-15T13:52:26"/>
    <d v="2019-11-15T14:02:32"/>
    <d v="2019-11-15T14:05:04"/>
    <x v="0"/>
    <s v="10:06"/>
    <n v="10.100000035017729"/>
    <s v="2:32"/>
    <s v=""/>
    <s v="TRIAGE PRIORIDAD IV"/>
    <s v="1109301573-1"/>
    <s v="DANA KATHERIN MARULANDA URREGO                                           "/>
    <s v="TRIAGE 4"/>
  </r>
  <r>
    <d v="2019-11-15T13:55:39"/>
    <d v="2019-11-15T14:05:51"/>
    <d v="2019-11-15T14:09:43"/>
    <x v="761"/>
    <s v="10:12"/>
    <n v="10.199999995529652"/>
    <s v="3:52"/>
    <n v="34.233333352021873"/>
    <s v="TRIAGE PRIORIDAD III"/>
    <s v="52109135-2"/>
    <s v="ROSANA  POVEDA                                                           "/>
    <s v="TRIAGE 3"/>
  </r>
  <r>
    <d v="2019-11-15T13:59:45"/>
    <d v="2019-11-15T14:10:43"/>
    <d v="2019-11-15T14:14:26"/>
    <x v="0"/>
    <s v="10:58"/>
    <n v="10.96666669473052"/>
    <s v="3:43"/>
    <s v=""/>
    <s v="TRIAGE PRIORIDAD IV"/>
    <s v="51571172-6"/>
    <s v="BLANCA LIGIA LOPEZ RAMIREZ                                               "/>
    <s v="TRIAGE 4"/>
  </r>
  <r>
    <d v="2019-11-15T14:07:30"/>
    <d v="2019-11-15T14:14:55"/>
    <d v="2019-11-15T14:17:51"/>
    <x v="762"/>
    <s v="7:25"/>
    <n v="7.4166666716337204"/>
    <s v="2:56"/>
    <n v="60.883333347737789"/>
    <s v="TRIAGE PRIORIDAD III"/>
    <s v="1026262356-13"/>
    <s v="ELIANA CAROLINA REINA RODRIGUEZ                                          "/>
    <s v="TRIAGE 3"/>
  </r>
  <r>
    <d v="2019-11-15T14:11:19"/>
    <d v="2019-11-15T14:19:09"/>
    <d v="2019-11-15T14:23:32"/>
    <x v="763"/>
    <s v="7:50"/>
    <n v="7.8333333414047956"/>
    <s v="4:23"/>
    <n v="73.78333336673677"/>
    <s v="TRIAGE PRIORIDAD III"/>
    <s v="4308650-3"/>
    <s v="HERNANDO  CASTAÑO MARIN                                                  "/>
    <s v="TRIAGE 3"/>
  </r>
  <r>
    <d v="2019-11-15T14:13:55"/>
    <d v="2019-11-15T14:23:42"/>
    <d v="2019-11-15T14:31:59"/>
    <x v="0"/>
    <s v="9:47"/>
    <n v="9.7833333257585764"/>
    <s v="8:17"/>
    <s v=""/>
    <s v="TRIAGE PRIORIDAD IV"/>
    <s v="28475120-11"/>
    <s v="ROSANA  MOSQUERA MENESES                                                 "/>
    <s v="TRIAGE 4"/>
  </r>
  <r>
    <d v="2019-11-15T14:23:12"/>
    <d v="2019-11-15T14:32:09"/>
    <d v="2019-11-15T14:37:24"/>
    <x v="0"/>
    <s v="8:57"/>
    <n v="8.9500000281259418"/>
    <s v="5:15"/>
    <s v=""/>
    <s v="TRIAGE PRIORIDAD IV"/>
    <s v="1001047933-1"/>
    <s v="ANA MARIA FORERO JIMENEZ                                                 "/>
    <s v="TRIAGE 4"/>
  </r>
  <r>
    <d v="2019-11-15T14:41:38"/>
    <d v="2019-11-15T14:46:10"/>
    <d v="2019-11-15T14:54:06"/>
    <x v="0"/>
    <s v="4:32"/>
    <n v="4.5333333453163505"/>
    <s v="7:56"/>
    <s v=""/>
    <s v="TRIAGE PRIORIDAD IV"/>
    <s v="19419781-1"/>
    <s v="LUIS JAVIER TENJO GUARIN                                                 "/>
    <s v="TRIAGE 4"/>
  </r>
  <r>
    <d v="2019-11-15T14:55:11"/>
    <d v="2019-11-15T14:59:47"/>
    <d v="2019-11-15T15:03:54"/>
    <x v="764"/>
    <s v="4:36"/>
    <n v="4.5999999856576324"/>
    <s v="4:07"/>
    <n v="39.949999982491136"/>
    <s v="TRIAGE PRIORIDAD III"/>
    <s v="41771585-1"/>
    <s v="YOLANDA  MATEUS GOMEZ                                                    "/>
    <s v="TRIAGE 3"/>
  </r>
  <r>
    <d v="2019-11-15T14:58:53"/>
    <d v="2019-11-15T15:04:15"/>
    <d v="2019-11-15T15:10:39"/>
    <x v="0"/>
    <s v="5:22"/>
    <n v="5.366666684858501"/>
    <s v="6:24"/>
    <s v=""/>
    <s v="TRIAGE PRIORIDAD IV"/>
    <s v="53037398-12"/>
    <s v="ANGIE CATALINA DIAZ AHUMADA                                              "/>
    <s v="TRIAGE 4"/>
  </r>
  <r>
    <d v="2019-11-15T15:00:06"/>
    <d v="2019-11-15T15:11:50"/>
    <d v="2019-11-15T15:15:36"/>
    <x v="765"/>
    <s v="11:44"/>
    <n v="11.733333310112357"/>
    <s v="3:46"/>
    <n v="36.600000006146729"/>
    <s v="TRIAGE PRIORIDAD III"/>
    <s v="28529090-3"/>
    <s v="BLANCA OLIVIA DIAZ DE AREVALO                                            "/>
    <s v="TRIAGE 3"/>
  </r>
  <r>
    <d v="2019-11-15T15:27:49"/>
    <d v="2019-11-15T15:31:46"/>
    <d v="2019-11-15T15:35:20"/>
    <x v="0"/>
    <s v="3:57"/>
    <n v="3.9499999908730388"/>
    <s v="3:34"/>
    <s v=""/>
    <s v="TRIAGE PRIORIDAD IV"/>
    <s v="52115252-3"/>
    <s v="BLANCA CECILIA MORA GARZON                                               "/>
    <s v="TRIAGE 4"/>
  </r>
  <r>
    <d v="2019-11-15T16:00:09"/>
    <d v="2019-11-15T16:04:33"/>
    <d v="2019-11-15T16:10:43"/>
    <x v="766"/>
    <s v="4:24"/>
    <n v="4.399999980814755"/>
    <s v="6:10"/>
    <n v="1.7333333613350987"/>
    <s v="TRIAGE PRIORIDAD III"/>
    <s v="20884864-1"/>
    <s v="ANA MARGOTH CARDENAS CASTELLANOS                                         "/>
    <s v="TRIAGE 3"/>
  </r>
  <r>
    <d v="2019-11-15T16:03:42"/>
    <d v="2019-11-15T16:11:01"/>
    <d v="2019-11-15T16:15:03"/>
    <x v="767"/>
    <s v="7:19"/>
    <n v="7.3166666692122817"/>
    <s v="4:02"/>
    <n v="5.5833333497866988"/>
    <s v="TRIAGE PRIORIDAD III"/>
    <s v="41631611-2"/>
    <s v="NUBIA ELIZABETH MILLAN DE RUBIANO                                        "/>
    <s v="TRIAGE 3"/>
  </r>
  <r>
    <d v="2019-11-15T16:31:18"/>
    <d v="2019-11-15T16:34:38"/>
    <d v="2019-11-15T16:38:18"/>
    <x v="768"/>
    <s v="3:20"/>
    <n v="3.333333358168602"/>
    <s v="3:40"/>
    <n v="19.933333341032267"/>
    <s v="TRIAGE PRIORIDAD III"/>
    <s v="28683947-2"/>
    <s v="ELSA MARIA VANEGAS                                                       "/>
    <s v="TRIAGE 3"/>
  </r>
  <r>
    <d v="2019-11-15T16:32:23"/>
    <d v="2019-11-15T16:38:56"/>
    <d v="2019-11-15T16:43:21"/>
    <x v="769"/>
    <s v="6:33"/>
    <n v="6.550000011920929"/>
    <s v="4:25"/>
    <n v="22.433333317749202"/>
    <s v="TRIAGE PRIORIDAD III"/>
    <s v="17179583-4"/>
    <s v="LUIS ALBERTO HERRERA                                                     "/>
    <s v="TRIAGE 3"/>
  </r>
  <r>
    <d v="2019-11-15T16:33:47"/>
    <d v="2019-11-15T16:43:44"/>
    <d v="2019-11-15T16:47:07"/>
    <x v="770"/>
    <s v="9:57"/>
    <n v="9.949999968521297"/>
    <s v="3:23"/>
    <n v="24.099999996833503"/>
    <s v="TRIAGE PRIORIDAD III"/>
    <s v="52288538-1"/>
    <s v="LUZ ALBA MACIAS SANCHEZ                                                  "/>
    <s v="TRIAGE 3"/>
  </r>
  <r>
    <d v="2019-11-15T16:58:54"/>
    <d v="2019-11-15T17:01:36"/>
    <d v="2019-11-15T17:06:14"/>
    <x v="0"/>
    <s v="2:42"/>
    <n v="2.7000000234693289"/>
    <s v="4:38"/>
    <s v=""/>
    <s v="TRIAGE PRIORIDAD V"/>
    <s v="79288445-20"/>
    <s v="LUIS ENRIQUE CASTELBLANCO AGUILERA                                       "/>
    <s v="TRIAGE 5"/>
  </r>
  <r>
    <d v="2019-11-15T17:10:00"/>
    <d v="2019-11-15T17:13:13"/>
    <d v="2019-11-15T17:16:13"/>
    <x v="771"/>
    <s v="3:13"/>
    <n v="3.216666653752327"/>
    <s v="3:00"/>
    <n v="19.48333335109055"/>
    <s v="TRIAGE PRIORIDAD III"/>
    <s v="1000620833-2"/>
    <s v="CATALINA  VALLEJO OVALLE                                                 "/>
    <s v="TRIAGE 3"/>
  </r>
  <r>
    <d v="2019-11-15T17:17:03"/>
    <d v="2019-11-15T17:28:23"/>
    <d v="2019-11-15T17:35:07"/>
    <x v="0"/>
    <s v="11:20"/>
    <n v="11.333333342336118"/>
    <s v="6:44"/>
    <s v=""/>
    <s v="TRIAGE PRIORIDAD IV"/>
    <s v="51965209-1"/>
    <s v="LUZ MARINA BERNAL DUARTE                                                 "/>
    <s v="TRIAGE 4"/>
  </r>
  <r>
    <d v="2019-11-15T17:25:54"/>
    <d v="2019-11-15T17:35:18"/>
    <d v="2019-11-15T17:43:11"/>
    <x v="772"/>
    <s v="9:24"/>
    <n v="9.3999999761581421"/>
    <s v="7:53"/>
    <n v="12.699999972246587"/>
    <s v="TRIAGE PRIORIDAD III"/>
    <s v="19052997-2"/>
    <s v="MIGUEL ANTONIO BETANCOURT RODRIGUEZ                                      "/>
    <s v="TRIAGE 3"/>
  </r>
  <r>
    <d v="2019-11-15T17:48:02"/>
    <d v="2019-11-15T17:50:42"/>
    <d v="2019-11-15T17:58:47"/>
    <x v="773"/>
    <s v="2:40"/>
    <n v="2.6666666613891721"/>
    <s v="8:05"/>
    <n v="58.616666654124856"/>
    <s v="TRIAGE PRIORIDAD III"/>
    <s v="5929823-2"/>
    <s v="JOSE AGUSTIN CASTAÑEDA GARZON                                            "/>
    <s v="TRIAGE 3"/>
  </r>
  <r>
    <d v="2019-11-15T17:54:50"/>
    <d v="2019-11-15T18:01:05"/>
    <d v="2019-11-15T18:05:51"/>
    <x v="774"/>
    <s v="6:15"/>
    <n v="6.2500000046566129"/>
    <s v="4:46"/>
    <n v="0.60000001452863216"/>
    <s v="TRIAGE PRIORIDAD III"/>
    <s v="19459960-1"/>
    <s v="PABLO ENRIQUE GALINDO HERNANDEZ                                          "/>
    <s v="TRIAGE 3"/>
  </r>
  <r>
    <d v="2019-11-15T18:03:04"/>
    <d v="2019-11-15T18:06:42"/>
    <d v="2019-11-15T18:11:22"/>
    <x v="775"/>
    <s v="3:38"/>
    <n v="3.6333333235234022"/>
    <s v="4:40"/>
    <n v="88.050000015646219"/>
    <s v="TRIAGE PRIORIDAD III"/>
    <s v="52270120-9"/>
    <s v="MONICA  ARIAS ARANGO                                                     "/>
    <s v="TRIAGE 3"/>
  </r>
  <r>
    <d v="2019-11-15T18:29:49"/>
    <d v="2019-11-15T18:36:21"/>
    <d v="2019-11-15T18:38:13"/>
    <x v="0"/>
    <s v="6:32"/>
    <n v="6.5333333099260926"/>
    <s v="1:52"/>
    <s v=""/>
    <s v="TRIAGE PRIORIDAD IV"/>
    <s v="65557132-2"/>
    <s v="ALBA PATRICIA DIAZ SALCEDO                                               "/>
    <s v="TRIAGE 4"/>
  </r>
  <r>
    <d v="2019-11-15T18:31:19"/>
    <d v="2019-11-15T18:40:47"/>
    <d v="2019-11-15T18:53:23"/>
    <x v="776"/>
    <s v="9:28"/>
    <n v="9.4666666584089398"/>
    <s v="12:36"/>
    <n v="108.8666666764766"/>
    <s v="TRIAGE PRIORIDAD III"/>
    <s v="17076668-11"/>
    <s v="MIGUEL ANTONIO RINCON CHACON                                             "/>
    <s v="TRIAGE 3"/>
  </r>
  <r>
    <d v="2019-11-15T18:43:36"/>
    <d v="2019-11-15T18:54:20"/>
    <d v="2019-11-15T18:59:48"/>
    <x v="777"/>
    <s v="10:44"/>
    <n v="10.733333327807486"/>
    <s v="5:28"/>
    <n v="28.583333361893892"/>
    <s v="TRIAGE PRIORIDAD III"/>
    <s v="41680819-11"/>
    <s v="LUZ AMPARO LOZANO PRECIADO                                               "/>
    <s v="TRIAGE 3"/>
  </r>
  <r>
    <d v="2019-11-15T19:01:12"/>
    <d v="2019-11-15T19:05:47"/>
    <d v="2019-11-15T19:12:30"/>
    <x v="0"/>
    <s v="4:35"/>
    <n v="4.5833333255723119"/>
    <s v="6:43"/>
    <s v=""/>
    <s v="TRIAGE PRIORIDAD IV"/>
    <s v="20324250-4"/>
    <s v="MARIA MATILDE LADINO VARGAS                                              "/>
    <s v="TRIAGE 4"/>
  </r>
  <r>
    <d v="2019-11-15T19:52:20"/>
    <d v="2019-11-15T20:02:07"/>
    <d v="2019-11-15T20:07:44"/>
    <x v="778"/>
    <s v="9:47"/>
    <n v="9.7833333676680923"/>
    <s v="5:37"/>
    <n v="81.149999974295497"/>
    <s v="TRIAGE PRIORIDAD III"/>
    <s v="51411-3"/>
    <s v="ANGEL MARIA GUALTEROS ALARCON                                            "/>
    <s v="TRIAGE 3"/>
  </r>
  <r>
    <d v="2019-11-15T19:54:35"/>
    <d v="2019-11-15T20:08:03"/>
    <d v="2019-11-15T20:09:59"/>
    <x v="779"/>
    <s v="13:28"/>
    <n v="13.466666671447456"/>
    <s v="1:56"/>
    <n v="0.46666665002703667"/>
    <s v="TRIAGE PRIORIDAD III"/>
    <s v="65715154-1"/>
    <s v="LUZ MARINA FRANCO OSMA                                                   "/>
    <s v="TRIAGE 3"/>
  </r>
  <r>
    <d v="2019-11-15T20:21:23"/>
    <d v="2019-11-15T20:28:21"/>
    <d v="2019-11-15T20:32:05"/>
    <x v="0"/>
    <s v="6:58"/>
    <n v="6.9666666816920042"/>
    <s v="3:44"/>
    <s v=""/>
    <s v="TRIAGE PRIORIDAD IV"/>
    <s v="1032403991-1"/>
    <s v="JAMES ALEXANDER ROBLEDO BELTRAN                                          "/>
    <s v="TRIAGE 4"/>
  </r>
  <r>
    <d v="2019-11-15T20:41:54"/>
    <d v="2019-11-15T21:23:02"/>
    <d v="2019-11-15T21:25:39"/>
    <x v="0"/>
    <s v="41:08"/>
    <n v="41.133333351463079"/>
    <s v="2:37"/>
    <s v=""/>
    <s v="TRIAGE PRIORIDAD IV"/>
    <s v="52903757-3"/>
    <s v="ALBA PATRICIA PACHON GUEVARA                                             "/>
    <s v="TRIAGE 4"/>
  </r>
  <r>
    <d v="2019-11-15T20:50:19"/>
    <d v="2019-11-15T21:43:34"/>
    <d v="2019-11-15T21:48:44"/>
    <x v="780"/>
    <s v="53:15"/>
    <n v="53.249999969266355"/>
    <s v="5:10"/>
    <n v="31.333333323709667"/>
    <s v="TRIAGE PRIORIDAD III"/>
    <s v="1127389457-1"/>
    <s v="JUAN CARLOS MOSQUERA MUÑOZ                                               "/>
    <s v="TRIAGE 3"/>
  </r>
  <r>
    <d v="2019-11-15T21:23:51"/>
    <d v="2019-11-15T21:40:13"/>
    <d v="2019-11-15T21:41:40"/>
    <x v="781"/>
    <s v="16:22"/>
    <n v="16.366666657850146"/>
    <s v="1:27"/>
    <n v="1.3333333097398281"/>
    <s v="TRIAGE PRIORIDAD III"/>
    <s v="28560594-3"/>
    <s v="ISABEL  GONZALEZ DE RAMIREZ                                              "/>
    <s v="TRIAGE 3"/>
  </r>
  <r>
    <d v="2019-11-15T21:27:51"/>
    <d v="2019-11-15T21:53:45"/>
    <d v="2019-11-15T21:55:15"/>
    <x v="782"/>
    <s v="25:54"/>
    <n v="25.899999998509884"/>
    <s v="1:30"/>
    <n v="54.550000000745058"/>
    <s v="TRIAGE PRIORIDAD III"/>
    <s v="39745812-2"/>
    <s v="LUZ MARY ORTEGA GIL                                                      "/>
    <s v="TRIAGE 3"/>
  </r>
  <r>
    <d v="2019-11-15T21:54:45"/>
    <d v="2019-11-15T22:47:56"/>
    <d v="2019-11-15T23:02:34"/>
    <x v="0"/>
    <s v="53:11"/>
    <n v="53.183333328925073"/>
    <s v="14:38"/>
    <s v=""/>
    <s v="TRIAGE PRIORIDAD IV"/>
    <s v="1141194-15"/>
    <s v="PAULINO  MEJIA GOMEZ                                                     "/>
    <s v="TRIAGE 4"/>
  </r>
  <r>
    <d v="2019-11-16T00:30:33"/>
    <d v="2019-11-16T00:42:49"/>
    <d v="2019-11-16T00:44:19"/>
    <x v="783"/>
    <s v="12:16"/>
    <n v="12.266666642390192"/>
    <s v="1:30"/>
    <n v="13.199999984353781"/>
    <s v="TRIAGE PRIORIDAD III"/>
    <s v="20271836-1"/>
    <s v="NATALIA  CASTILLO SALAZAR                                                "/>
    <s v="TRIAGE 3"/>
  </r>
  <r>
    <d v="2019-11-16T01:27:24"/>
    <d v="2019-11-16T01:54:44"/>
    <d v="2019-11-16T01:56:22"/>
    <x v="784"/>
    <s v="27:20"/>
    <n v="27.333333310671151"/>
    <s v="1:38"/>
    <n v="7.4166666716337204"/>
    <s v="TRIAGE PRIORIDAD III"/>
    <s v="1032396952-1"/>
    <s v="DIANA MARCELA GOMEZ CASTAÑO                                              "/>
    <s v="TRIAGE 3"/>
  </r>
  <r>
    <d v="2019-11-16T01:34:30"/>
    <d v="2019-11-16T01:54:18"/>
    <d v="2019-11-16T02:02:28"/>
    <x v="785"/>
    <s v="19:48"/>
    <n v="19.800000018440187"/>
    <s v="8:10"/>
    <n v="14.433333333581686"/>
    <s v="TRIAGE PRIORIDAD III"/>
    <s v="17007051-1"/>
    <s v="MANUEL ANTONIO MENDOZA SANTAMARIA                                        "/>
    <s v="TRIAGE 3"/>
  </r>
  <r>
    <d v="2019-11-16T01:56:54"/>
    <d v="2019-11-16T02:00:29"/>
    <d v="2019-11-16T02:04:39"/>
    <x v="0"/>
    <s v="3:35"/>
    <n v="3.5833333432674408"/>
    <s v="4:10"/>
    <s v=""/>
    <s v="TRIAGE PRIORIDAD IV"/>
    <s v="19423675-1"/>
    <s v="WILLIAM  VELOZA ROMERO                                                   "/>
    <s v="TRIAGE 4"/>
  </r>
  <r>
    <d v="2019-11-16T02:40:04"/>
    <d v="2019-11-16T02:40:36"/>
    <d v="2019-11-16T02:41:55"/>
    <x v="786"/>
    <s v="0:32"/>
    <n v="0.53333333227783442"/>
    <s v="1:19"/>
    <n v="33.733333298005164"/>
    <s v="TRIAGE PRIORIDAD III"/>
    <s v="19423675-2"/>
    <s v="WILLIAM  VELOZA ROMERO                                                   "/>
    <s v="TRIAGE 3"/>
  </r>
  <r>
    <d v="2019-11-16T03:17:07"/>
    <d v="2019-11-16T03:33:42"/>
    <d v="2019-11-16T03:37:21"/>
    <x v="787"/>
    <s v="16:35"/>
    <n v="16.58333336468786"/>
    <s v="3:39"/>
    <n v="0.54999999236315489"/>
    <s v="TRIAGE PRIORIDAD III"/>
    <s v="163519-7"/>
    <s v="JULIO  PALACIO RAMIREZ                                                   "/>
    <s v="TRIAGE 3"/>
  </r>
  <r>
    <d v="2019-11-16T04:28:26"/>
    <d v="2019-11-16T04:33:47"/>
    <d v="2019-11-16T04:37:32"/>
    <x v="0"/>
    <s v="5:21"/>
    <n v="5.3500000247731805"/>
    <s v="3:45"/>
    <s v=""/>
    <s v="TRIAGE PRIORIDAD IV"/>
    <s v="1024521620-1"/>
    <s v="DILVAR RENE MATTA MOYANO                                                 "/>
    <s v="TRIAGE 4"/>
  </r>
  <r>
    <d v="2019-11-16T05:14:35"/>
    <d v="2019-11-16T05:22:18"/>
    <d v="2019-11-16T05:25:54"/>
    <x v="788"/>
    <s v="7:43"/>
    <n v="7.7166666788980365"/>
    <s v="3:36"/>
    <n v="0.66666665486991405"/>
    <s v="TRIAGE PRIORIDAD III"/>
    <s v="1163303-6"/>
    <s v="ESTEBAN DE JESUS ESTUPIÑAN CASTRO                                        "/>
    <s v="TRIAGE 3"/>
  </r>
  <r>
    <d v="2019-11-16T05:20:17"/>
    <d v="2019-11-16T05:35:14"/>
    <d v="2019-11-16T05:39:14"/>
    <x v="0"/>
    <s v="14:57"/>
    <n v="14.9500000057742"/>
    <s v="4:00"/>
    <s v=""/>
    <s v="TRIAGE PRIORIDAD III"/>
    <s v="1148519-1"/>
    <s v="SALUSTIANO  OJEDA BENITEZ                                                "/>
    <s v="TRIAGE 3"/>
  </r>
  <r>
    <d v="2019-11-16T06:15:55"/>
    <d v="2019-11-16T06:21:20"/>
    <d v="2019-11-16T06:28:46"/>
    <x v="0"/>
    <s v="5:25"/>
    <n v="5.4166666651144624"/>
    <s v="7:26"/>
    <s v=""/>
    <s v="TRIAGE PRIORIDAD IV"/>
    <s v="23609583-3"/>
    <s v="MARIA OTILIA ACEVEDO LOZANO                                              "/>
    <s v="TRIAGE 4"/>
  </r>
  <r>
    <d v="2019-11-16T06:49:51"/>
    <d v="2019-11-16T06:56:33"/>
    <d v="2019-11-16T06:59:44"/>
    <x v="789"/>
    <s v="6:42"/>
    <n v="6.6999999945983291"/>
    <s v="3:11"/>
    <n v="3.1666666734963655"/>
    <s v="TRIAGE PRIORIDAD III"/>
    <s v="20307128-6"/>
    <s v="BEATRIZ  VARGAS BERNAL                                                   "/>
    <s v="TRIAGE 3"/>
  </r>
  <r>
    <d v="2019-11-16T07:07:43"/>
    <d v="2019-11-16T07:33:19"/>
    <d v="2019-11-16T07:38:48"/>
    <x v="790"/>
    <s v="25:36"/>
    <n v="25.599999991245568"/>
    <s v="5:29"/>
    <n v="7.8666666615754366"/>
    <s v="TRIAGE PRIORIDAD III"/>
    <s v="17054988-3"/>
    <s v="GAMALIEL  ANDRADE GUZMAN                                                 "/>
    <s v="TRIAGE 3"/>
  </r>
  <r>
    <d v="2019-11-16T07:52:49"/>
    <d v="2019-11-16T08:05:12"/>
    <d v="2019-11-16T08:09:24"/>
    <x v="791"/>
    <s v="12:23"/>
    <n v="12.383333346806467"/>
    <s v="4:12"/>
    <n v="0.58333335444331169"/>
    <s v="TRIAGE PRIORIDAD III"/>
    <s v="14986025-2"/>
    <s v="CARLOS FIDEL RIAÑO MARTINEZ                                              "/>
    <s v="TRIAGE 3"/>
  </r>
  <r>
    <d v="2019-11-16T07:54:45"/>
    <d v="2019-11-16T08:09:54"/>
    <d v="2019-11-16T08:14:01"/>
    <x v="0"/>
    <s v="15:09"/>
    <n v="15.150000010617077"/>
    <s v="4:07"/>
    <s v=""/>
    <s v="TRIAGE PRIORIDAD IV"/>
    <s v="91134420-1"/>
    <s v="FREDY DAVID HERNANDEZ JAIMES                                             "/>
    <s v="TRIAGE 4"/>
  </r>
  <r>
    <d v="2019-11-16T07:58:03"/>
    <d v="2019-11-16T08:13:48"/>
    <d v="2019-11-16T08:20:12"/>
    <x v="0"/>
    <s v="15:45"/>
    <n v="15.75000002514571"/>
    <s v="6:24"/>
    <s v=""/>
    <s v="TRIAGE PRIORIDAD III"/>
    <s v="1073374-5"/>
    <s v="RAUL  GOMEZ MARTINEZ                                                     "/>
    <s v="TRIAGE 3"/>
  </r>
  <r>
    <d v="2019-11-16T08:17:31"/>
    <d v="2019-11-16T08:30:38"/>
    <d v="2019-11-16T08:34:50"/>
    <x v="0"/>
    <s v="13:07"/>
    <n v="13.116666642017663"/>
    <s v="4:12"/>
    <s v=""/>
    <s v="TRIAGE PRIORIDAD IV"/>
    <s v="1072719050-1"/>
    <s v="JOHANA  REY PEREZ                                                        "/>
    <s v="TRIAGE 4"/>
  </r>
  <r>
    <d v="2019-11-16T08:27:16"/>
    <d v="2019-11-16T08:35:29"/>
    <d v="2019-11-16T08:38:40"/>
    <x v="0"/>
    <s v="8:13"/>
    <n v="8.2166666490957141"/>
    <s v="3:11"/>
    <s v=""/>
    <s v="TRIAGE PRIORIDAD IV"/>
    <s v="41578834-1"/>
    <s v="MARIA INES RODRIGUEZ VASQUEZ                                             "/>
    <s v="TRIAGE 4"/>
  </r>
  <r>
    <d v="2019-11-16T08:35:30"/>
    <d v="2019-11-16T08:39:01"/>
    <d v="2019-11-16T08:42:24"/>
    <x v="792"/>
    <s v="3:31"/>
    <n v="3.516666661016643"/>
    <s v="3:23"/>
    <n v="4.3166666803881526"/>
    <s v="TRIAGE PRIORIDAD III"/>
    <s v="22096879-5"/>
    <s v="EDILMA  FLORES VALENCIA                                                  "/>
    <s v="TRIAGE 3"/>
  </r>
  <r>
    <d v="2019-11-16T08:55:53"/>
    <d v="2019-11-16T09:00:08"/>
    <d v="2019-11-16T09:04:54"/>
    <x v="793"/>
    <s v="4:15"/>
    <n v="4.2499999981373549"/>
    <s v="4:46"/>
    <n v="0.60000001452863216"/>
    <s v="TRIAGE PRIORIDAD III"/>
    <s v="24862451-13"/>
    <s v="CELIA  MORALES DE MUÑOZ                                                  "/>
    <s v="TRIAGE 3"/>
  </r>
  <r>
    <d v="2019-11-16T08:57:52"/>
    <d v="2019-11-16T09:05:50"/>
    <d v="2019-11-16T10:02:46"/>
    <x v="794"/>
    <s v="7:58"/>
    <n v="7.9666666639968753"/>
    <s v="56:56"/>
    <n v="2.2333333315327764"/>
    <s v="TRIAGE PRIORIDAD III"/>
    <s v="41388772-5"/>
    <s v="MARIA NACIANCENA CASTRO DE CAMARGO                                       "/>
    <s v="TRIAGE 3"/>
  </r>
  <r>
    <d v="2019-11-16T09:16:23"/>
    <d v="2019-11-16T09:24:02"/>
    <d v="2019-11-16T09:27:01"/>
    <x v="795"/>
    <s v="7:39"/>
    <n v="7.6499999966472387"/>
    <s v="2:59"/>
    <n v="1.0666666645556688"/>
    <s v="TRIAGE PRIORIDAD II"/>
    <s v="19376534-1"/>
    <s v="GERMAN  MARTINEZ CEBALLOS                                                "/>
    <s v="TRIAGE 2"/>
  </r>
  <r>
    <d v="2019-11-16T09:31:20"/>
    <d v="2019-11-16T09:35:11"/>
    <d v="2019-11-16T09:41:28"/>
    <x v="796"/>
    <s v="3:51"/>
    <n v="3.8500000303611159"/>
    <s v="6:17"/>
    <n v="24.183333339169621"/>
    <s v="TRIAGE PRIORIDAD III"/>
    <s v="41400899-2"/>
    <s v="BLANCA AURORA LOPEZ DE CASAS                                             "/>
    <s v="TRIAGE 3"/>
  </r>
  <r>
    <d v="2019-11-16T09:35:35"/>
    <d v="2019-11-16T09:41:53"/>
    <d v="2019-11-16T09:46:46"/>
    <x v="0"/>
    <s v="6:18"/>
    <n v="6.3000000268220901"/>
    <s v="4:53"/>
    <s v=""/>
    <s v="TRIAGE PRIORIDAD IV"/>
    <s v="63367741-1"/>
    <s v="SAIDA EDITH COY HERREO                                                   "/>
    <s v="TRIAGE 4"/>
  </r>
  <r>
    <d v="2019-11-16T09:39:08"/>
    <d v="2019-11-16T09:47:04"/>
    <d v="2019-11-16T09:51:34"/>
    <x v="797"/>
    <s v="7:56"/>
    <n v="7.9333333019167185"/>
    <s v="4:30"/>
    <n v="20.183333326131105"/>
    <s v="TRIAGE PRIORIDAD III"/>
    <s v="145483-5"/>
    <s v="JOSE JOAQUIN PINILLA MENDIETA                                            "/>
    <s v="TRIAGE 3"/>
  </r>
  <r>
    <d v="2019-11-16T09:41:20"/>
    <d v="2019-11-16T09:51:50"/>
    <d v="2019-11-16T09:58:08"/>
    <x v="0"/>
    <s v="10:30"/>
    <n v="10.500000002793968"/>
    <s v="6:18"/>
    <s v=""/>
    <s v="TRIAGE PRIORIDAD IV"/>
    <s v="20902836-2"/>
    <s v="NORA ALICE CIFUENTES RODRIGUEZ                                           "/>
    <s v="TRIAGE 4"/>
  </r>
  <r>
    <d v="2019-11-16T09:54:21"/>
    <d v="2019-11-16T10:18:55"/>
    <d v="2019-11-16T10:22:31"/>
    <x v="798"/>
    <s v="24:34"/>
    <n v="24.566666688770056"/>
    <s v="3:36"/>
    <n v="1.2333333492279053"/>
    <s v="TRIAGE PRIORIDAD III"/>
    <s v="1016116042-1"/>
    <s v="DEIVYS DAVID BARRETO SEVERICHE                                           "/>
    <s v="TRIAGE 3"/>
  </r>
  <r>
    <d v="2019-11-16T10:17:06"/>
    <d v="2019-11-16T10:22:54"/>
    <d v="2019-11-16T10:27:27"/>
    <x v="799"/>
    <s v="5:48"/>
    <n v="5.8000000147148967"/>
    <s v="4:33"/>
    <n v="3.8166666682809591"/>
    <s v="TRIAGE PRIORIDAD III"/>
    <s v="51952027-1"/>
    <s v="LUZ YANETH MERCADO ARREGOCES                                             "/>
    <s v="TRIAGE 3"/>
  </r>
  <r>
    <d v="2019-11-16T10:20:11"/>
    <d v="2019-11-16T10:28:12"/>
    <d v="2019-11-16T10:31:10"/>
    <x v="0"/>
    <s v="8:01"/>
    <n v="8.0166666442528367"/>
    <s v="2:58"/>
    <s v=""/>
    <s v="TRIAGE PRIORIDAD IV"/>
    <s v="1023960851-2"/>
    <s v="ALEXANDRA  GUTIERREZ BARRETO                                             "/>
    <s v="TRIAGE 4"/>
  </r>
  <r>
    <d v="2019-11-16T10:20:49"/>
    <d v="2019-11-16T10:31:21"/>
    <d v="2019-11-16T10:38:02"/>
    <x v="800"/>
    <s v="10:32"/>
    <n v="10.533333364874125"/>
    <s v="6:41"/>
    <n v="2.8999999864026904"/>
    <s v="TRIAGE PRIORIDAD III"/>
    <s v="20258291-28"/>
    <s v="BLANCA LILIA FIGUEROA TORRES                                             "/>
    <s v="TRIAGE 3"/>
  </r>
  <r>
    <d v="2019-11-16T10:22:07"/>
    <d v="2019-11-16T10:38:43"/>
    <d v="2019-11-16T10:42:28"/>
    <x v="801"/>
    <s v="16:36"/>
    <n v="16.599999982863665"/>
    <s v="3:45"/>
    <n v="0.8666667016223073"/>
    <s v="TRIAGE PRIORIDAD III"/>
    <s v="50978768-10"/>
    <s v="EMILSE DEL CARMEN MONTALVO GONZALEZ                                      "/>
    <s v="TRIAGE 3"/>
  </r>
  <r>
    <d v="2019-11-16T10:22:54"/>
    <d v="2019-11-16T10:43:50"/>
    <d v="2019-11-16T10:46:30"/>
    <x v="0"/>
    <s v="20:56"/>
    <n v="20.933333323337138"/>
    <s v="2:40"/>
    <s v=""/>
    <s v="TRIAGE PRIORIDAD IV"/>
    <s v="80115040-1"/>
    <s v="GUSTAVO  ALVARADO ROMERO                                                 "/>
    <s v="TRIAGE 4"/>
  </r>
  <r>
    <d v="2019-11-16T10:28:05"/>
    <d v="2019-11-16T10:46:49"/>
    <d v="2019-11-16T10:49:21"/>
    <x v="0"/>
    <s v="18:44"/>
    <n v="18.733333311975002"/>
    <s v="2:32"/>
    <s v=""/>
    <s v="TRIAGE PRIORIDAD IV"/>
    <s v="19379160-2"/>
    <s v="ERNESTO  BAUTISTA SUESCA                                                 "/>
    <s v="TRIAGE 4"/>
  </r>
  <r>
    <d v="2019-11-16T10:29:10"/>
    <d v="2019-11-16T10:49:36"/>
    <d v="2019-11-16T10:53:08"/>
    <x v="0"/>
    <s v="20:26"/>
    <n v="20.43333335313946"/>
    <s v="3:32"/>
    <s v=""/>
    <s v="TRIAGE PRIORIDAD IV"/>
    <s v="1216977070-2"/>
    <s v="JOSE GREGORIO FLOREZ LLORENTE                                            "/>
    <s v="TRIAGE 4"/>
  </r>
  <r>
    <d v="2019-11-16T10:30:22"/>
    <d v="2019-11-16T10:58:24"/>
    <d v="2019-11-16T11:02:00"/>
    <x v="0"/>
    <s v="28:02"/>
    <n v="28.033333369530737"/>
    <s v="3:36"/>
    <s v=""/>
    <s v="TRIAGE PRIORIDAD IV"/>
    <s v="80932822-1"/>
    <s v="HARRINZON JOSE LLORENTE HOYOS                                            "/>
    <s v="TRIAGE 4"/>
  </r>
  <r>
    <d v="2019-11-16T10:36:43"/>
    <d v="2019-11-16T10:56:50"/>
    <d v="2019-11-16T11:01:02"/>
    <x v="0"/>
    <s v="20:07"/>
    <n v="20.116666685789824"/>
    <s v="4:12"/>
    <s v=""/>
    <s v="TRIAGE PRIORIDAD IV"/>
    <s v="20288426-3"/>
    <s v="BARBARA  AMADO AGUIRRE                                                   "/>
    <s v="TRIAGE 4"/>
  </r>
  <r>
    <d v="2019-11-16T10:40:19"/>
    <d v="2019-11-16T11:01:17"/>
    <d v="2019-11-16T11:05:23"/>
    <x v="802"/>
    <s v="20:58"/>
    <n v="20.966666685417295"/>
    <s v="4:06"/>
    <n v="5.3500000247731805"/>
    <s v="TRIAGE PRIORIDAD III"/>
    <s v="20338772-23"/>
    <s v="MARIA OFELIA CASAS DE GARCIA                                             "/>
    <s v="TRIAGE 3"/>
  </r>
  <r>
    <d v="2019-11-16T10:41:37"/>
    <d v="2019-11-16T11:02:39"/>
    <d v="2019-11-16T11:10:45"/>
    <x v="0"/>
    <s v="21:02"/>
    <n v="21.033333367668092"/>
    <s v="8:06"/>
    <s v=""/>
    <s v="TRIAGE PRIORIDAD IV"/>
    <s v="19056998-1"/>
    <s v="PEDRO ANIBAL CLAVIJO ORTIZ                                               "/>
    <s v="TRIAGE 4"/>
  </r>
  <r>
    <d v="2019-11-16T10:46:45"/>
    <d v="2019-11-16T11:05:55"/>
    <d v="2019-11-16T11:08:09"/>
    <x v="803"/>
    <s v="19:10"/>
    <n v="19.166666641831398"/>
    <s v="2:14"/>
    <n v="9.9833333725109696"/>
    <s v="TRIAGE PRIORIDAD III"/>
    <s v="17105256-2"/>
    <s v="ARTURO  ROMERO ACOSTA                                                    "/>
    <s v="TRIAGE 3"/>
  </r>
  <r>
    <d v="2019-11-16T10:50:40"/>
    <d v="2019-11-16T11:08:24"/>
    <d v="2019-11-16T11:16:36"/>
    <x v="0"/>
    <s v="17:44"/>
    <n v="17.733333329670131"/>
    <s v="8:12"/>
    <s v=""/>
    <s v="TRIAGE PRIORIDAD IV"/>
    <s v="20181209-14"/>
    <s v="MERCEDES  MORALES DE MARTIN                                              "/>
    <s v="TRIAGE 4"/>
  </r>
  <r>
    <d v="2019-11-16T10:56:29"/>
    <d v="2019-11-16T11:12:13"/>
    <d v="2019-11-16T11:18:45"/>
    <x v="804"/>
    <s v="15:44"/>
    <n v="15.733333323150873"/>
    <s v="6:32"/>
    <n v="2.9333333484828472"/>
    <s v="TRIAGE PRIORIDAD III"/>
    <s v="17050780-16"/>
    <s v="MIGUEL  SAMACA WALTEROS                                                  "/>
    <s v="TRIAGE 3"/>
  </r>
  <r>
    <d v="2019-11-16T11:34:25"/>
    <d v="2019-11-16T11:39:02"/>
    <d v="2019-11-16T11:43:46"/>
    <x v="805"/>
    <s v="4:37"/>
    <n v="4.6166666457429528"/>
    <s v="4:44"/>
    <n v="3.1999999936670065"/>
    <s v="TRIAGE PRIORIDAD III"/>
    <s v="185961-42"/>
    <s v="JOSE IGNACIO RUIZ ECHEVERRI                                              "/>
    <s v="TRIAGE 3"/>
  </r>
  <r>
    <d v="2019-11-16T11:42:03"/>
    <d v="2019-11-16T11:51:14"/>
    <d v="2019-11-16T11:54:04"/>
    <x v="806"/>
    <s v="9:11"/>
    <n v="9.1833333112299442"/>
    <s v="2:50"/>
    <n v="0.95000000204890966"/>
    <s v="TRIAGE PRIORIDAD III"/>
    <s v="20212826-1"/>
    <s v="ANA PAULINA ROMERO CORREDOR                                              "/>
    <s v="TRIAGE 3"/>
  </r>
  <r>
    <d v="2019-11-16T11:46:56"/>
    <d v="2019-11-16T11:54:46"/>
    <d v="2019-11-16T11:59:48"/>
    <x v="0"/>
    <s v="7:50"/>
    <n v="7.8333333414047956"/>
    <s v="5:02"/>
    <s v=""/>
    <s v="TRIAGE PRIORIDAD III"/>
    <s v="17056958-10"/>
    <s v="ALVARO  VALBUENA DIAZ                                                    "/>
    <s v="TRIAGE 3"/>
  </r>
  <r>
    <d v="2019-11-16T11:49:23"/>
    <d v="2019-11-16T12:00:24"/>
    <d v="2019-11-16T12:04:28"/>
    <x v="807"/>
    <s v="11:01"/>
    <n v="11.016666674986482"/>
    <s v="4:04"/>
    <n v="5.5833333497866988"/>
    <s v="TRIAGE PRIORIDAD III"/>
    <s v="1023039928-3"/>
    <s v="LUZ ELENA COLMENARES RODRIGUEZ                                           "/>
    <s v="TRIAGE 3"/>
  </r>
  <r>
    <d v="2019-11-16T11:52:30"/>
    <d v="2019-11-16T12:04:43"/>
    <d v="2019-11-16T12:08:12"/>
    <x v="808"/>
    <s v="12:13"/>
    <n v="12.21666666213423"/>
    <s v="3:29"/>
    <n v="7.9166666837409139"/>
    <s v="TRIAGE PRIORIDAD III"/>
    <s v="52285347-1"/>
    <s v="OLGA LUCIA ARIAS CADENA                                                  "/>
    <s v="TRIAGE 3"/>
  </r>
  <r>
    <d v="2019-11-16T12:06:17"/>
    <d v="2019-11-16T12:15:35"/>
    <d v="2019-11-16T12:20:35"/>
    <x v="809"/>
    <s v="9:18"/>
    <n v="9.3000000156462193"/>
    <s v="5:00"/>
    <n v="7.9333333438262343"/>
    <s v="TRIAGE PRIORIDAD III"/>
    <s v="17075138-1"/>
    <s v="GONZALO  POVEDA RODRIGUEZ                                                "/>
    <s v="TRIAGE 3"/>
  </r>
  <r>
    <d v="2019-11-16T12:09:03"/>
    <d v="2019-11-16T12:20:50"/>
    <d v="2019-11-16T12:26:05"/>
    <x v="0"/>
    <s v="11:47"/>
    <n v="11.783333332277834"/>
    <s v="5:15"/>
    <s v=""/>
    <s v="TRIAGE PRIORIDAD IV"/>
    <s v="41647941-1"/>
    <s v="MARIA CONCEPCION GORDILLO CARRANZA                                       "/>
    <s v="TRIAGE 4"/>
  </r>
  <r>
    <d v="2019-11-16T12:19:10"/>
    <d v="2019-11-16T12:26:21"/>
    <d v="2019-11-16T12:30:18"/>
    <x v="810"/>
    <s v="7:11"/>
    <n v="7.1833333047106862"/>
    <s v="3:57"/>
    <n v="6.2166666844859719"/>
    <s v="TRIAGE PRIORIDAD III"/>
    <s v="4493356-9"/>
    <s v="OLEGARIO  CASTAÑO BERNAL                                                 "/>
    <s v="TRIAGE 3"/>
  </r>
  <r>
    <d v="2019-11-16T12:22:46"/>
    <d v="2019-11-16T12:30:39"/>
    <d v="2019-11-16T12:36:01"/>
    <x v="0"/>
    <s v="7:53"/>
    <n v="7.8833333216607571"/>
    <s v="5:22"/>
    <s v=""/>
    <s v="TRIAGE PRIORIDAD IV"/>
    <s v="79482586-6"/>
    <s v="EDGAR ARTURO ZIPA CANTE                                                  "/>
    <s v="TRIAGE 4"/>
  </r>
  <r>
    <d v="2019-11-16T12:24:06"/>
    <d v="2019-11-16T12:36:19"/>
    <d v="2019-11-16T12:39:40"/>
    <x v="0"/>
    <s v="12:13"/>
    <n v="12.21666666213423"/>
    <s v="3:21"/>
    <s v=""/>
    <s v="TRIAGE PRIORIDAD V"/>
    <s v="41710244-2"/>
    <s v="AURA MARIA ESPITIA ROJAS                                                 "/>
    <s v="TRIAGE 5"/>
  </r>
  <r>
    <d v="2019-11-16T12:29:39"/>
    <d v="2019-11-16T12:39:55"/>
    <d v="2019-11-16T12:43:44"/>
    <x v="811"/>
    <s v="10:16"/>
    <n v="10.266666677780449"/>
    <s v="3:49"/>
    <n v="0.80000001937150955"/>
    <s v="TRIAGE PRIORIDAD III"/>
    <s v="20339837-10"/>
    <s v="ERSILDA  ARIAS DE LLANOS                                                 "/>
    <s v="TRIAGE 3"/>
  </r>
  <r>
    <d v="2019-11-16T13:08:13"/>
    <d v="2019-11-16T13:20:34"/>
    <d v="2019-11-16T13:23:56"/>
    <x v="0"/>
    <s v="12:21"/>
    <n v="12.34999998472631"/>
    <s v="3:22"/>
    <s v=""/>
    <s v="TRIAGE PRIORIDAD IV"/>
    <s v="1023937385-1"/>
    <s v="HEIDY VANESSA ROJAS MELO                                                 "/>
    <s v="TRIAGE 4"/>
  </r>
  <r>
    <d v="2019-11-16T13:25:16"/>
    <d v="2019-11-16T13:29:34"/>
    <d v="2019-11-16T13:35:05"/>
    <x v="812"/>
    <s v="4:18"/>
    <n v="4.3000000203028321"/>
    <s v="5:31"/>
    <n v="28.716666642576456"/>
    <s v="TRIAGE PRIORIDAD III"/>
    <s v="99437-6"/>
    <s v="EVANGELISTA  MONROY PINTO                                                "/>
    <s v="TRIAGE 3"/>
  </r>
  <r>
    <d v="2019-11-16T13:26:44"/>
    <d v="2019-11-16T13:35:22"/>
    <d v="2019-11-16T13:40:18"/>
    <x v="813"/>
    <s v="8:38"/>
    <n v="8.6333333607763052"/>
    <s v="4:56"/>
    <n v="1.2833333294838667"/>
    <s v="TRIAGE PRIORIDAD II"/>
    <s v="20524631-2"/>
    <s v="MARIA LETICIA NUÑEZ DE BOLIVAR                                           "/>
    <s v="TRIAGE 2"/>
  </r>
  <r>
    <d v="2019-11-16T13:28:57"/>
    <d v="2019-11-16T13:43:56"/>
    <d v="2019-11-16T13:55:53"/>
    <x v="0"/>
    <s v="14:59"/>
    <n v="14.983333325944841"/>
    <s v="11:57"/>
    <s v=""/>
    <s v="TRIAGE PRIORIDAD III"/>
    <s v="100776006-1"/>
    <s v="HAMBART DAYAN LOZANO REINA                                               "/>
    <s v="TRIAGE 3"/>
  </r>
  <r>
    <d v="2019-11-16T13:59:42"/>
    <d v="2019-11-16T14:03:15"/>
    <d v="2019-11-16T14:07:02"/>
    <x v="0"/>
    <s v="3:33"/>
    <n v="3.549999981187284"/>
    <s v="3:47"/>
    <s v=""/>
    <s v="TRIAGE PRIORIDAD IV"/>
    <s v="2873340-9"/>
    <s v="EGIDIO  ROJAS SIERRA                                                     "/>
    <s v="TRIAGE 4"/>
  </r>
  <r>
    <d v="2019-11-16T14:01:36"/>
    <d v="2019-11-16T14:07:18"/>
    <d v="2019-11-16T14:10:16"/>
    <x v="814"/>
    <s v="5:42"/>
    <n v="5.6999999703839421"/>
    <s v="2:58"/>
    <n v="81.716666668653488"/>
    <s v="TRIAGE PRIORIDAD III"/>
    <s v="20161620-2"/>
    <s v="CECILIA  LOPEZ                                                           "/>
    <s v="TRIAGE 3"/>
  </r>
  <r>
    <d v="2019-11-16T14:11:44"/>
    <d v="2019-11-16T14:28:27"/>
    <d v="2019-11-16T14:35:49"/>
    <x v="815"/>
    <s v="16:43"/>
    <n v="16.71666668727994"/>
    <s v="7:22"/>
    <n v="31.233333321288228"/>
    <s v="TRIAGE PRIORIDAD II"/>
    <s v="41450905-2"/>
    <s v="ALBA MARIA PENAGOS                                                       "/>
    <s v="TRIAGE 2"/>
  </r>
  <r>
    <d v="2019-11-16T14:26:05"/>
    <d v="2019-11-16T14:39:25"/>
    <d v="2019-11-16T14:42:39"/>
    <x v="816"/>
    <s v="13:20"/>
    <n v="13.333333348855376"/>
    <s v="3:14"/>
    <n v="62.899999972432852"/>
    <s v="TRIAGE PRIORIDAD III"/>
    <s v="20226344-16"/>
    <s v="MARIA CUSTODIA MALDONADO DE MONROY                                       "/>
    <s v="TRIAGE 3"/>
  </r>
  <r>
    <d v="2019-11-16T14:29:25"/>
    <d v="2019-11-16T14:42:55"/>
    <d v="2019-11-16T14:47:44"/>
    <x v="817"/>
    <s v="13:30"/>
    <n v="13.499999991618097"/>
    <s v="4:49"/>
    <n v="93.133333353325725"/>
    <s v="TRIAGE PRIORIDAD III"/>
    <s v="41443522-2"/>
    <s v="VITALINA  RAMIREZ                                                        "/>
    <s v="TRIAGE 3"/>
  </r>
  <r>
    <d v="2019-11-16T14:33:04"/>
    <d v="2019-11-16T14:48:00"/>
    <d v="2019-11-16T14:52:46"/>
    <x v="818"/>
    <s v="14:56"/>
    <n v="14.933333345688879"/>
    <s v="4:46"/>
    <n v="111.11666666809469"/>
    <s v="TRIAGE PRIORIDAD IV"/>
    <s v="1023920746-1"/>
    <s v="LEIDY JOHANA PINZON SIERRA                                               "/>
    <s v="TRIAGE 4"/>
  </r>
  <r>
    <d v="2019-11-16T14:41:59"/>
    <d v="2019-11-16T14:53:01"/>
    <d v="2019-11-16T15:00:51"/>
    <x v="0"/>
    <s v="11:02"/>
    <n v="11.033333335071802"/>
    <s v="7:50"/>
    <s v=""/>
    <s v="TRIAGE PRIORIDAD IV"/>
    <s v="64699053-1"/>
    <s v="ETILVIA CRUZ BRACAMONTE ROCHA                                            "/>
    <s v="TRIAGE 4"/>
  </r>
  <r>
    <d v="2019-11-16T14:45:15"/>
    <d v="2019-11-16T15:02:40"/>
    <d v="2019-11-16T15:08:16"/>
    <x v="0"/>
    <s v="17:25"/>
    <n v="17.416666662320495"/>
    <s v="5:36"/>
    <s v=""/>
    <s v="TRIAGE PRIORIDAD IV"/>
    <s v="9350833-1"/>
    <s v="JOSE RUBIEL ROBAYO VEGA                                                  "/>
    <s v="TRIAGE 4"/>
  </r>
  <r>
    <d v="2019-11-16T15:00:28"/>
    <d v="2019-11-16T15:09:23"/>
    <d v="2019-11-16T15:15:29"/>
    <x v="819"/>
    <s v="8:55"/>
    <n v="8.916666666045785"/>
    <s v="6:06"/>
    <n v="21.766666662879288"/>
    <s v="TRIAGE PRIORIDAD III"/>
    <s v="79601553-1"/>
    <s v="VICENTE  QUIÑONES LOPEZ                                                  "/>
    <s v="TRIAGE 3"/>
  </r>
  <r>
    <d v="2019-11-16T15:08:44"/>
    <d v="2019-11-16T15:16:00"/>
    <d v="2019-11-16T15:19:48"/>
    <x v="0"/>
    <s v="7:16"/>
    <n v="7.2666666889563203"/>
    <s v="3:48"/>
    <s v=""/>
    <s v="TRIAGE PRIORIDAD IV"/>
    <s v="20302548-10"/>
    <s v="MARIA LISBE BALLESTEROS RODRIGUEZ                                        "/>
    <s v="TRIAGE 4"/>
  </r>
  <r>
    <d v="2019-11-16T15:38:41"/>
    <d v="2019-11-16T15:55:15"/>
    <d v="2019-11-16T15:59:26"/>
    <x v="0"/>
    <s v="16:34"/>
    <n v="16.56666670460254"/>
    <s v="4:11"/>
    <s v=""/>
    <s v="TRIAGE PRIORIDAD IV"/>
    <s v="1030613368-1"/>
    <s v="YOHANA LORENA ARAGON DEVIA                                               "/>
    <s v="TRIAGE 4"/>
  </r>
  <r>
    <d v="2019-11-16T15:42:29"/>
    <d v="2019-11-16T16:00:12"/>
    <d v="2019-11-16T16:05:55"/>
    <x v="0"/>
    <s v="17:43"/>
    <n v="17.716666669584811"/>
    <s v="5:43"/>
    <s v=""/>
    <s v="TRIAGE PRIORIDAD IV"/>
    <s v="17093152-2"/>
    <s v="MANUEL  VARGAS BERMUDEZ                                                  "/>
    <s v="TRIAGE 4"/>
  </r>
  <r>
    <d v="2019-11-16T15:58:03"/>
    <d v="2019-11-16T16:07:22"/>
    <d v="2019-11-16T16:12:03"/>
    <x v="0"/>
    <s v="9:19"/>
    <n v="9.3166666757315397"/>
    <s v="4:41"/>
    <s v=""/>
    <s v="TRIAGE PRIORIDAD IV"/>
    <s v="1013654215-2"/>
    <s v="LENNY ALEJANDRA BAEZ BARRERA                                             "/>
    <s v="TRIAGE 4"/>
  </r>
  <r>
    <d v="2019-11-16T16:10:51"/>
    <d v="2019-11-16T16:16:00"/>
    <d v="2019-11-16T16:20:00"/>
    <x v="0"/>
    <s v="5:09"/>
    <n v="5.1499999780207872"/>
    <s v="4:00"/>
    <s v=""/>
    <s v="TRIAGE PRIORIDAD IV"/>
    <s v="1075668176-6"/>
    <s v="DANIEL EDUARDO CASTAÑEDA PALACIO                                         "/>
    <s v="TRIAGE 4"/>
  </r>
  <r>
    <d v="2019-11-16T16:20:30"/>
    <d v="2019-11-16T16:38:01"/>
    <d v="2019-11-16T16:41:38"/>
    <x v="820"/>
    <s v="17:31"/>
    <n v="17.516666706651449"/>
    <s v="3:37"/>
    <n v="9.9999999906867743"/>
    <s v="TRIAGE PRIORIDAD III"/>
    <s v="1233891835-3"/>
    <s v="SEBASTIAN  DIAZ PRADA                                                    "/>
    <s v="TRIAGE 3"/>
  </r>
  <r>
    <d v="2019-11-16T16:54:49"/>
    <d v="2019-11-16T17:00:35"/>
    <d v="2019-11-16T17:02:40"/>
    <x v="821"/>
    <s v="5:46"/>
    <n v="5.7666666526347399"/>
    <s v="2:05"/>
    <n v="1.3166666496545076"/>
    <s v="TRIAGE PRIORIDAD III"/>
    <s v="1033781789-1"/>
    <s v="RIGOBERTO  MARTINEZ GOMEZ                                                "/>
    <s v="TRIAGE 3"/>
  </r>
  <r>
    <d v="2019-11-16T16:57:14"/>
    <d v="2019-11-16T17:03:01"/>
    <d v="2019-11-16T17:04:30"/>
    <x v="822"/>
    <s v="5:47"/>
    <n v="5.7833333127200603"/>
    <s v="1:29"/>
    <n v="5.5333333276212215"/>
    <s v="TRIAGE PRIORIDAD III"/>
    <s v="1002548062-1"/>
    <s v="MILTON  SEPULVEDA NIÑO                                                   "/>
    <s v="TRIAGE 3"/>
  </r>
  <r>
    <d v="2019-11-16T17:02:25"/>
    <d v="2019-11-16T17:14:20"/>
    <d v="2019-11-16T17:19:56"/>
    <x v="823"/>
    <s v="11:55"/>
    <n v="11.91666669677943"/>
    <s v="5:36"/>
    <n v="15.000000027939677"/>
    <s v="TRIAGE PRIORIDAD III"/>
    <s v="1014178389-1"/>
    <s v="RUBY LORENA ROMERO RIVAS                                                 "/>
    <s v="TRIAGE 3"/>
  </r>
  <r>
    <d v="2019-11-16T17:06:00"/>
    <d v="2019-11-16T17:24:59"/>
    <d v="2019-11-16T17:28:36"/>
    <x v="0"/>
    <s v="18:59"/>
    <n v="18.983333338983357"/>
    <s v="3:37"/>
    <s v=""/>
    <s v="TRIAGE PRIORIDAD IV"/>
    <s v="1040351498-1"/>
    <s v="LISBETH LORENA LOPEZ GARCES                                              "/>
    <s v="TRIAGE 4"/>
  </r>
  <r>
    <d v="2019-11-16T17:10:02"/>
    <d v="2019-11-16T17:28:46"/>
    <d v="2019-11-16T17:35:22"/>
    <x v="0"/>
    <s v="18:44"/>
    <n v="18.733333353884518"/>
    <s v="6:36"/>
    <s v=""/>
    <s v="TRIAGE PRIORIDAD IV"/>
    <s v="1076201147-1"/>
    <s v="EDITH YAMILE FLOREZ MORALES                                              "/>
    <s v="TRIAGE 4"/>
  </r>
  <r>
    <d v="2019-11-16T17:25:25"/>
    <d v="2019-11-16T17:35:31"/>
    <d v="2019-11-16T17:42:30"/>
    <x v="0"/>
    <s v="10:06"/>
    <n v="10.099999993108213"/>
    <s v="6:59"/>
    <s v=""/>
    <s v="TRIAGE PRIORIDAD IV"/>
    <s v="51587647-1"/>
    <s v="CLARA ISABEL PUENTES CARDENAS                                            "/>
    <s v="TRIAGE 4"/>
  </r>
  <r>
    <d v="2019-11-16T18:15:00"/>
    <d v="2019-11-16T18:15:35"/>
    <d v="2019-11-16T18:21:42"/>
    <x v="824"/>
    <s v="0:35"/>
    <n v="0.58333335444331169"/>
    <s v="6:07"/>
    <n v="7.1666666865348816"/>
    <s v="TRIAGE PRIORIDAD III"/>
    <s v="1012322662-5"/>
    <s v="NATHALY ALEXANDRA ARANGUREN GOMEZ                                        "/>
    <s v="TRIAGE 3"/>
  </r>
  <r>
    <d v="2019-11-16T18:55:58"/>
    <d v="2019-11-16T18:59:44"/>
    <d v="2019-11-16T19:04:58"/>
    <x v="0"/>
    <s v="3:46"/>
    <n v="3.7666666880249977"/>
    <s v="5:14"/>
    <s v=""/>
    <s v="TRIAGE PRIORIDAD IV"/>
    <s v="1001058871-1"/>
    <s v="ANGIE VANESSA GONZALEZ PINEDA                                            "/>
    <s v="TRIAGE 4"/>
  </r>
  <r>
    <d v="2019-11-16T19:10:01"/>
    <d v="2019-11-16T19:18:25"/>
    <d v="2019-11-16T19:23:29"/>
    <x v="825"/>
    <s v="8:24"/>
    <n v="8.399999993853271"/>
    <s v="5:04"/>
    <n v="53.183333328925073"/>
    <s v="TRIAGE PRIORIDAD III"/>
    <s v="1026258024-4"/>
    <s v="SANDRA MILENA AREVALO RODRIGUEZ                                          "/>
    <s v="TRIAGE 3"/>
  </r>
  <r>
    <d v="2019-11-16T19:54:13"/>
    <d v="2019-11-16T20:02:04"/>
    <d v="2019-11-16T20:06:43"/>
    <x v="0"/>
    <s v="7:51"/>
    <n v="7.8500000014901161"/>
    <s v="4:39"/>
    <s v=""/>
    <s v="TRIAGE PRIORIDAD III"/>
    <s v="51789616-1"/>
    <s v="LUZ STELLA CRESPO BOHORQUEZ                                              "/>
    <s v="TRIAGE 3"/>
  </r>
  <r>
    <d v="2019-11-16T20:03:42"/>
    <d v="2019-11-16T20:13:42"/>
    <d v="2019-11-16T20:19:05"/>
    <x v="826"/>
    <s v="10:00"/>
    <n v="9.9999999906867743"/>
    <s v="5:23"/>
    <n v="42.083333353511989"/>
    <s v="TRIAGE PRIORIDAD III"/>
    <s v="20738619-1"/>
    <s v="MARIA INES PALACIOS VACA                                                 "/>
    <s v="TRIAGE 3"/>
  </r>
  <r>
    <d v="2019-11-16T20:32:17"/>
    <d v="2019-11-16T20:37:33"/>
    <d v="2019-11-16T20:44:43"/>
    <x v="827"/>
    <s v="5:16"/>
    <n v="5.2666666405275464"/>
    <s v="7:10"/>
    <n v="30.399999981746078"/>
    <s v="TRIAGE PRIORIDAD III"/>
    <s v="1127048-1"/>
    <s v="LIBRADO  NIÑO TORRES                                                     "/>
    <s v="TRIAGE 3"/>
  </r>
  <r>
    <d v="2019-11-16T20:36:24"/>
    <d v="2019-11-16T20:44:59"/>
    <d v="2019-11-16T20:52:19"/>
    <x v="828"/>
    <s v="8:35"/>
    <n v="8.5833333386108279"/>
    <s v="7:20"/>
    <n v="36.549999983981252"/>
    <s v="TRIAGE PRIORIDAD III"/>
    <s v="11374357-1"/>
    <s v="HECTOR ALONSO CASTELBLANCO MORA                                          "/>
    <s v="TRIAGE 3"/>
  </r>
  <r>
    <d v="2019-11-16T22:05:33"/>
    <d v="2019-11-16T22:27:35"/>
    <d v="2019-11-16T22:32:11"/>
    <x v="829"/>
    <s v="22:02"/>
    <n v="22.033333308063447"/>
    <s v="4:36"/>
    <n v="13.916666661389172"/>
    <s v="TRIAGE PRIORIDAD III"/>
    <s v="17168083-1"/>
    <s v="ALVARO  MARTINEZ CORAL                                                   "/>
    <s v="TRIAGE 3"/>
  </r>
  <r>
    <d v="2019-11-16T22:26:34"/>
    <d v="2019-11-16T22:31:56"/>
    <d v="2019-11-16T22:41:31"/>
    <x v="830"/>
    <s v="5:22"/>
    <n v="5.3666666429489851"/>
    <s v="9:35"/>
    <n v="0.33333332743495703"/>
    <s v="TRIAGE PRIORIDAD III"/>
    <s v="79460311-4"/>
    <s v="WILLIAM FERNANDO CUELLAR                                                 "/>
    <s v="TRIAGE 3"/>
  </r>
  <r>
    <d v="2019-11-16T22:30:14"/>
    <d v="2019-11-16T22:39:26"/>
    <d v="2019-11-16T22:43:58"/>
    <x v="831"/>
    <s v="9:12"/>
    <n v="9.2000000132247806"/>
    <s v="4:32"/>
    <n v="32.833333318121731"/>
    <s v="TRIAGE PRIORIDAD II"/>
    <s v="4358723-2"/>
    <s v="NARCISO  REYES CALDERON                                                  "/>
    <s v="TRIAGE 2"/>
  </r>
  <r>
    <d v="2019-11-16T23:13:49"/>
    <d v="2019-11-16T23:15:19"/>
    <d v="2019-11-16T23:35:06"/>
    <x v="0"/>
    <s v="1:30"/>
    <n v="1.4999999944120646"/>
    <s v="19:47"/>
    <s v=""/>
    <s v="TRIAGE PRIORIDAD IV"/>
    <s v="17098932-16"/>
    <s v="RAFAEL ANGEL LOAIZA RODRIGUEZ                                            "/>
    <s v="TRIAGE 4"/>
  </r>
  <r>
    <d v="2019-11-17T00:17:08"/>
    <d v="2019-11-17T00:21:42"/>
    <d v="2019-11-17T00:29:32"/>
    <x v="832"/>
    <s v="4:34"/>
    <n v="4.5666666654869914"/>
    <s v="7:50"/>
    <n v="17.299999999813735"/>
    <s v="TRIAGE PRIORIDAD III"/>
    <s v="5997264-1"/>
    <s v="ALCIBIADES  PATIÑO VERA                                                  "/>
    <s v="TRIAGE 3"/>
  </r>
  <r>
    <d v="2019-11-17T00:49:05"/>
    <d v="2019-11-17T01:02:18"/>
    <d v="2019-11-17T01:04:28"/>
    <x v="833"/>
    <s v="13:13"/>
    <n v="13.216666686348617"/>
    <s v="2:10"/>
    <n v="34.683333341963589"/>
    <s v="TRIAGE PRIORIDAD III"/>
    <s v="41537597-1"/>
    <s v="MARIA AURORA GARCIA MORALES                                              "/>
    <s v="TRIAGE 3"/>
  </r>
  <r>
    <d v="2019-11-17T01:19:37"/>
    <d v="2019-11-17T01:37:02"/>
    <d v="2019-11-17T01:39:43"/>
    <x v="834"/>
    <s v="17:25"/>
    <n v="17.416666662320495"/>
    <s v="2:41"/>
    <n v="0.88333331979811192"/>
    <s v="TRIAGE PRIORIDAD III"/>
    <s v="29000424-6"/>
    <s v="SARA  AVILA SANCHEZ                                                      "/>
    <s v="TRIAGE 3"/>
  </r>
  <r>
    <d v="2019-11-17T01:36:45"/>
    <d v="2019-11-17T01:40:24"/>
    <d v="2019-11-17T01:47:03"/>
    <x v="835"/>
    <s v="3:39"/>
    <n v="3.6499999836087227"/>
    <s v="6:39"/>
    <n v="0.46666665002703667"/>
    <s v="TRIAGE PRIORIDAD II"/>
    <s v="2225761-4"/>
    <s v="JUAN DE JESUS MELO                                                       "/>
    <s v="TRIAGE 2"/>
  </r>
  <r>
    <d v="2019-11-17T05:11:52"/>
    <d v="2019-11-17T05:18:00"/>
    <d v="2019-11-17T05:22:32"/>
    <x v="836"/>
    <s v="6:08"/>
    <n v="6.1333333421498537"/>
    <s v="4:32"/>
    <n v="28.383333315141499"/>
    <s v="TRIAGE PRIORIDAD II"/>
    <s v="65714805-1"/>
    <s v="MARIA EIDA VELANDIA VALERO                                               "/>
    <s v="TRIAGE 2"/>
  </r>
  <r>
    <d v="2019-11-17T05:39:16"/>
    <d v="2019-11-17T06:08:17"/>
    <d v="2019-11-17T06:09:25"/>
    <x v="837"/>
    <s v="29:01"/>
    <n v="29.016666649840772"/>
    <s v="1:08"/>
    <n v="6.0499999998137355"/>
    <s v="TRIAGE PRIORIDAD III"/>
    <s v="1012395235-2"/>
    <s v="JULIAN ANDRES CASTELLANOS TELLEZ                                         "/>
    <s v="TRIAGE 3"/>
  </r>
  <r>
    <d v="2019-11-17T06:28:19"/>
    <d v="2019-11-17T06:31:29"/>
    <d v="2019-11-17T06:34:40"/>
    <x v="0"/>
    <s v="3:10"/>
    <n v="3.1666666734963655"/>
    <s v="3:11"/>
    <s v=""/>
    <s v="TRIAGE PRIORIDAD IV"/>
    <s v="1013665506-1"/>
    <s v="JEFFERSON DAVID RODRIGUEZ RIAÑO                                          "/>
    <s v="TRIAGE 4"/>
  </r>
  <r>
    <d v="2019-11-17T07:00:59"/>
    <d v="2019-11-17T07:14:32"/>
    <d v="2019-11-17T07:17:40"/>
    <x v="838"/>
    <s v="13:33"/>
    <n v="13.549999971874058"/>
    <s v="3:08"/>
    <n v="3.8166666682809591"/>
    <s v="TRIAGE PRIORIDAD III"/>
    <s v="51815649-17"/>
    <s v="MARIA LUDIVIA PANTOJA OSORIO                                             "/>
    <s v="TRIAGE 3"/>
  </r>
  <r>
    <d v="2019-11-17T07:26:19"/>
    <d v="2019-11-17T07:29:59"/>
    <d v="2019-11-17T07:33:14"/>
    <x v="0"/>
    <s v="3:40"/>
    <n v="3.666666685603559"/>
    <s v="3:15"/>
    <s v=""/>
    <s v="TRIAGE PRIORIDAD IV"/>
    <s v="79368333-3"/>
    <s v="JORGE ENRIQUE RODRIGUEZ RAMIREZ                                          "/>
    <s v="TRIAGE 4"/>
  </r>
  <r>
    <d v="2019-11-17T07:44:35"/>
    <d v="2019-11-17T07:48:57"/>
    <d v="2019-11-17T07:51:57"/>
    <x v="0"/>
    <s v="4:22"/>
    <n v="4.3666667025536299"/>
    <s v="3:00"/>
    <s v=""/>
    <s v="TRIAGE PRIORIDAD IV"/>
    <s v="28698091-1"/>
    <s v="LUZ NIDYA RIOS FIERRO                                                    "/>
    <s v="TRIAGE 4"/>
  </r>
  <r>
    <d v="2019-11-17T09:18:23"/>
    <d v="2019-11-17T09:19:04"/>
    <d v="2019-11-17T09:20:00"/>
    <x v="839"/>
    <s v="0:41"/>
    <n v="0.68333335686475039"/>
    <s v="0:56"/>
    <n v="0.16666668467223644"/>
    <s v="TRIAGE PRIORIDAD II"/>
    <s v="20740891-5"/>
    <s v="MARIA DE JESUS CASTAÑEDA AYALA                                           "/>
    <s v="TRIAGE 2"/>
  </r>
  <r>
    <d v="2019-11-17T09:29:53"/>
    <d v="2019-11-17T09:33:32"/>
    <d v="2019-11-17T09:40:25"/>
    <x v="840"/>
    <s v="3:39"/>
    <n v="3.6499999836087227"/>
    <s v="6:53"/>
    <n v="0.99999998230487108"/>
    <s v="TRIAGE PRIORIDAD III"/>
    <s v="1022326290-1"/>
    <s v="VIVIANA  TIUSABA GOMEZ                                                   "/>
    <s v="TRIAGE 3"/>
  </r>
  <r>
    <d v="2019-11-17T09:40:57"/>
    <d v="2019-11-17T09:45:50"/>
    <d v="2019-11-17T09:51:12"/>
    <x v="0"/>
    <s v="4:53"/>
    <n v="4.883333332836628"/>
    <s v="5:22"/>
    <s v=""/>
    <s v="TRIAGE PRIORIDAD IV"/>
    <s v="20482381-4"/>
    <s v="MARIA SABINA GARCIA GARCIA                                               "/>
    <s v="TRIAGE 4"/>
  </r>
  <r>
    <d v="2019-11-17T09:43:14"/>
    <d v="2019-11-17T09:51:28"/>
    <d v="2019-11-17T09:56:01"/>
    <x v="0"/>
    <s v="8:14"/>
    <n v="8.2333333510905504"/>
    <s v="4:33"/>
    <s v=""/>
    <s v="TRIAGE PRIORIDAD IV"/>
    <s v="347623-1"/>
    <s v="JORGE ENRIQUE MORA HUERTAS                                               "/>
    <s v="TRIAGE 4"/>
  </r>
  <r>
    <d v="2019-11-17T09:52:06"/>
    <d v="2019-11-17T09:56:48"/>
    <d v="2019-11-17T10:00:31"/>
    <x v="0"/>
    <s v="4:42"/>
    <n v="4.699999988079071"/>
    <s v="3:43"/>
    <s v=""/>
    <s v="TRIAGE PRIORIDAD IV"/>
    <s v="41714580-10"/>
    <s v="CLARA ISABEL GOMEZ PERDIGON                                              "/>
    <s v="TRIAGE 4"/>
  </r>
  <r>
    <d v="2019-11-17T09:53:08"/>
    <d v="2019-11-17T10:00:46"/>
    <d v="2019-11-17T10:04:45"/>
    <x v="0"/>
    <s v="7:38"/>
    <n v="7.6333333365619183"/>
    <s v="3:59"/>
    <s v=""/>
    <s v="TRIAGE PRIORIDAD IV"/>
    <s v="41706169-10"/>
    <s v="LUZ MARINA CHITIVA MANCERA                                               "/>
    <s v="TRIAGE 4"/>
  </r>
  <r>
    <d v="2019-11-17T10:17:37"/>
    <d v="2019-11-17T10:21:11"/>
    <d v="2019-11-17T10:25:26"/>
    <x v="841"/>
    <s v="3:34"/>
    <n v="3.5666666831821203"/>
    <s v="4:15"/>
    <n v="3.3833333384245634"/>
    <s v="TRIAGE PRIORIDAD III"/>
    <s v="20151241-11"/>
    <s v="MARGARITA  ROJAS DE GONZALEZ                                             "/>
    <s v="TRIAGE 3"/>
  </r>
  <r>
    <d v="2019-11-17T10:28:24"/>
    <d v="2019-11-17T10:33:28"/>
    <d v="2019-11-17T10:35:40"/>
    <x v="0"/>
    <s v="5:04"/>
    <n v="5.0666666775941849"/>
    <s v="2:12"/>
    <s v=""/>
    <s v="TRIAGE PRIORIDAD IV"/>
    <s v="20181503-5"/>
    <s v="ROSA ELVIA HIGUERA DE BARRIOS                                            "/>
    <s v="TRIAGE 4"/>
  </r>
  <r>
    <d v="2019-11-17T10:31:05"/>
    <d v="2019-11-17T10:35:54"/>
    <d v="2019-11-17T10:39:42"/>
    <x v="842"/>
    <s v="4:49"/>
    <n v="4.8166666924953461"/>
    <s v="3:48"/>
    <n v="0.68333335686475039"/>
    <s v="TRIAGE PRIORIDAD III"/>
    <s v="24111300-7"/>
    <s v="NOHEMI  ARAQUE DE PEREZ                                                  "/>
    <s v="TRIAGE 3"/>
  </r>
  <r>
    <d v="2019-11-17T10:38:24"/>
    <d v="2019-11-17T10:43:50"/>
    <d v="2019-11-17T10:47:32"/>
    <x v="0"/>
    <s v="5:26"/>
    <n v="5.4333333251997828"/>
    <s v="3:42"/>
    <s v=""/>
    <s v="TRIAGE PRIORIDAD IV"/>
    <s v="41561263-11"/>
    <s v="MARIA ELDA IBARRA DE OVIEDO                                              "/>
    <s v="TRIAGE 4"/>
  </r>
  <r>
    <d v="2019-11-17T10:41:17"/>
    <d v="2019-11-17T10:48:02"/>
    <d v="2019-11-17T10:51:10"/>
    <x v="0"/>
    <s v="6:45"/>
    <n v="6.7500000167638063"/>
    <s v="3:08"/>
    <s v=""/>
    <s v="TRIAGE PRIORIDAD V"/>
    <s v="1072995-3"/>
    <s v="CLIMACO  AVELLANEDA ESPINOSA                                             "/>
    <s v="TRIAGE 5"/>
  </r>
  <r>
    <d v="2019-11-17T10:47:04"/>
    <d v="2019-11-17T10:51:23"/>
    <d v="2019-11-17T10:55:51"/>
    <x v="0"/>
    <s v="4:19"/>
    <n v="4.3166666384786367"/>
    <s v="4:28"/>
    <s v=""/>
    <s v="TRIAGE PRIORIDAD IV"/>
    <s v="79258512-5"/>
    <s v="SERVIO TULIO ORJUELA PERILLA                                             "/>
    <s v="TRIAGE 4"/>
  </r>
  <r>
    <d v="2019-11-17T10:49:49"/>
    <d v="2019-11-17T10:56:06"/>
    <d v="2019-11-17T10:59:05"/>
    <x v="0"/>
    <s v="6:17"/>
    <n v="6.2833333248272538"/>
    <s v="2:59"/>
    <s v=""/>
    <s v="TRIAGE PRIORIDAD IV"/>
    <s v="93372469-5"/>
    <s v="RICARDO  NIETO                                                           "/>
    <s v="TRIAGE 4"/>
  </r>
  <r>
    <d v="2019-11-17T11:04:01"/>
    <d v="2019-11-17T11:11:18"/>
    <d v="2019-11-17T11:13:57"/>
    <x v="843"/>
    <s v="7:17"/>
    <n v="7.2833333071321249"/>
    <s v="2:39"/>
    <n v="7.9166666837409139"/>
    <s v="TRIAGE PRIORIDAD III"/>
    <s v="52161382-13"/>
    <s v="FLOR ALBA MUÑOZ ULLOA                                                    "/>
    <s v="TRIAGE 3"/>
  </r>
  <r>
    <d v="2019-11-17T11:06:30"/>
    <d v="2019-11-17T11:14:30"/>
    <d v="2019-11-17T11:17:27"/>
    <x v="0"/>
    <s v="8:00"/>
    <n v="7.9999999841675162"/>
    <s v="2:57"/>
    <s v=""/>
    <s v="TRIAGE PRIORIDAD IV"/>
    <s v="1023947662-1"/>
    <s v="JUAN PABLO GARCIA SANCHEZ                                                "/>
    <s v="TRIAGE 4"/>
  </r>
  <r>
    <d v="2019-11-17T11:14:57"/>
    <d v="2019-11-17T11:18:30"/>
    <d v="2019-11-17T11:21:13"/>
    <x v="844"/>
    <s v="3:33"/>
    <n v="3.549999981187284"/>
    <s v="2:43"/>
    <n v="1.7833332996815443"/>
    <s v="TRIAGE PRIORIDAD III"/>
    <s v="1072995-4"/>
    <s v="CLIMACO  AVELLANEDA ESPINOSA                                             "/>
    <s v="TRIAGE 3"/>
  </r>
  <r>
    <d v="2019-11-17T11:33:08"/>
    <d v="2019-11-17T11:41:36"/>
    <d v="2019-11-17T11:45:13"/>
    <x v="0"/>
    <s v="8:28"/>
    <n v="8.4666666761040688"/>
    <s v="3:37"/>
    <s v=""/>
    <s v="TRIAGE PRIORIDAD IV"/>
    <s v="39719215-1"/>
    <s v="LAURA PATRICIA CARREO PEUELA                                             "/>
    <s v="TRIAGE 4"/>
  </r>
  <r>
    <d v="2019-11-17T11:36:40"/>
    <d v="2019-11-17T11:46:02"/>
    <d v="2019-11-17T11:49:05"/>
    <x v="0"/>
    <s v="9:22"/>
    <n v="9.3666666559875011"/>
    <s v="3:03"/>
    <s v=""/>
    <s v="TRIAGE PRIORIDAD IV"/>
    <s v="1023957327-1"/>
    <s v="SEBASTIAN GERARDO ARANGO GARCIA                                          "/>
    <s v="TRIAGE 4"/>
  </r>
  <r>
    <d v="2019-11-17T11:39:47"/>
    <d v="2019-11-17T11:49:49"/>
    <d v="2019-11-17T11:55:10"/>
    <x v="0"/>
    <s v="10:02"/>
    <n v="10.033333310857415"/>
    <s v="5:21"/>
    <s v=""/>
    <s v="TRIAGE PRIORIDAD IV"/>
    <s v="39661717-1"/>
    <s v="ANA MARIA LUISA DIAZ VALENCIA                                            "/>
    <s v="TRIAGE 4"/>
  </r>
  <r>
    <d v="2019-11-17T12:40:12"/>
    <d v="2019-11-17T12:46:35"/>
    <d v="2019-11-17T12:49:32"/>
    <x v="845"/>
    <s v="6:23"/>
    <n v="6.3833333272486925"/>
    <s v="2:57"/>
    <n v="2.0499999867752194"/>
    <s v="TRIAGE PRIORIDAD III"/>
    <s v="1075236962-2"/>
    <s v="ELIANA MARCELA REINOSO SABOGAL                                           "/>
    <s v="TRIAGE 3"/>
  </r>
  <r>
    <d v="2019-11-17T12:44:00"/>
    <d v="2019-11-17T12:50:15"/>
    <d v="2019-11-17T12:53:33"/>
    <x v="846"/>
    <s v="6:15"/>
    <n v="6.249999962747097"/>
    <s v="3:18"/>
    <n v="7.2666666470468044"/>
    <s v="TRIAGE PRIORIDAD III"/>
    <s v="21101489-13"/>
    <s v="MATILDE  PRIETO MELO                                                     "/>
    <s v="TRIAGE 3"/>
  </r>
  <r>
    <d v="2019-11-17T13:07:07"/>
    <d v="2019-11-17T13:14:52"/>
    <d v="2019-11-17T13:19:57"/>
    <x v="0"/>
    <s v="7:45"/>
    <n v="7.7499999990686774"/>
    <s v="5:05"/>
    <s v=""/>
    <s v="TRIAGE PRIORIDAD IV"/>
    <s v="41708604-3"/>
    <s v="MARIA DEL ROCIO MONROY                                                   "/>
    <s v="TRIAGE 4"/>
  </r>
  <r>
    <d v="2019-11-17T13:21:37"/>
    <d v="2019-11-17T13:24:11"/>
    <d v="2019-11-17T13:32:34"/>
    <x v="847"/>
    <s v="2:34"/>
    <n v="2.5666666589677334"/>
    <s v="8:23"/>
    <n v="2.3166666738688946"/>
    <s v="TRIAGE PRIORIDAD III"/>
    <s v="51583957-1"/>
    <s v="OFELIA  HERRERA                                                          "/>
    <s v="TRIAGE 3"/>
  </r>
  <r>
    <d v="2019-11-17T13:24:56"/>
    <d v="2019-11-17T13:33:57"/>
    <d v="2019-11-17T13:37:03"/>
    <x v="0"/>
    <s v="9:01"/>
    <n v="9.0166666684672236"/>
    <s v="3:06"/>
    <s v=""/>
    <s v="TRIAGE PRIORIDAD III"/>
    <s v="1023916566-1"/>
    <s v="JESSIKA SULAY SAMPER OSTOS                                               "/>
    <s v="TRIAGE 3"/>
  </r>
  <r>
    <d v="2019-11-17T13:27:16"/>
    <d v="2019-11-17T13:37:11"/>
    <d v="2019-11-17T13:41:28"/>
    <x v="0"/>
    <s v="9:55"/>
    <n v="9.9166666902601719"/>
    <s v="4:17"/>
    <s v=""/>
    <s v="TRIAGE PRIORIDAD IV"/>
    <s v="1033699284-3"/>
    <s v="HILDA ZOLANGIE GONZALEZ MOLINA                                           "/>
    <s v="TRIAGE 4"/>
  </r>
  <r>
    <d v="2019-11-17T13:29:29"/>
    <d v="2019-11-17T13:41:46"/>
    <d v="2019-11-17T13:45:55"/>
    <x v="0"/>
    <s v="12:17"/>
    <n v="12.283333344385028"/>
    <s v="4:09"/>
    <s v=""/>
    <s v="TRIAGE PRIORIDAD III"/>
    <s v="2348308-2"/>
    <s v="CELSO ENRIQUE BAZURTO MORALES                                            "/>
    <s v="TRIAGE 3"/>
  </r>
  <r>
    <d v="2019-11-17T13:33:24"/>
    <d v="2019-11-17T13:50:59"/>
    <d v="2019-11-17T14:02:11"/>
    <x v="0"/>
    <s v="17:35"/>
    <n v="17.583333346992731"/>
    <s v="11:12"/>
    <s v=""/>
    <s v="TRIAGE PRIORIDAD IV"/>
    <s v="93360722-1"/>
    <s v="ERNESTO  MEDINA MARQUEZ                                                  "/>
    <s v="TRIAGE 4"/>
  </r>
  <r>
    <d v="2019-11-17T13:36:22"/>
    <d v="2019-11-17T13:40:38"/>
    <d v="2019-11-17T13:45:35"/>
    <x v="848"/>
    <s v="4:16"/>
    <n v="4.2666666582226753"/>
    <s v="4:57"/>
    <n v="5.3833333449438214"/>
    <s v="TRIAGE PRIORIDAD III"/>
    <s v="20799359-1"/>
    <s v="ERMINDINA  CASTAÑEDA DURAN                                               "/>
    <s v="TRIAGE 3"/>
  </r>
  <r>
    <d v="2019-11-17T13:41:11"/>
    <d v="2019-11-17T14:04:44"/>
    <d v="2019-11-17T14:09:35"/>
    <x v="0"/>
    <s v="23:33"/>
    <n v="23.550000004470348"/>
    <s v="4:51"/>
    <s v=""/>
    <s v="TRIAGE PRIORIDAD IV"/>
    <s v="41459063-2"/>
    <s v="MARIA BERENICE CARDENAS CAMACHO                                          "/>
    <s v="TRIAGE 4"/>
  </r>
  <r>
    <d v="2019-11-17T13:58:45"/>
    <d v="2019-11-17T14:11:07"/>
    <d v="2019-11-17T14:15:52"/>
    <x v="0"/>
    <s v="12:22"/>
    <n v="12.36666664481163"/>
    <s v="4:45"/>
    <s v=""/>
    <s v="TRIAGE PRIORIDAD IV"/>
    <s v="1022444389-1"/>
    <s v="IVON CAMILA SALINAS VERANO                                               "/>
    <s v="TRIAGE 4"/>
  </r>
  <r>
    <d v="2019-11-17T14:13:29"/>
    <d v="2019-11-17T14:17:19"/>
    <d v="2019-11-17T14:20:48"/>
    <x v="849"/>
    <s v="3:50"/>
    <n v="3.8333333283662796"/>
    <s v="3:29"/>
    <n v="28.333333334885538"/>
    <s v="TRIAGE PRIORIDAD III"/>
    <s v="14439006-10"/>
    <s v="JAIME  GAMBOA RADA                                                       "/>
    <s v="TRIAGE 3"/>
  </r>
  <r>
    <d v="2019-11-17T14:30:32"/>
    <d v="2019-11-17T14:33:20"/>
    <d v="2019-11-17T14:37:56"/>
    <x v="0"/>
    <s v="2:48"/>
    <n v="2.8000000258907676"/>
    <s v="4:36"/>
    <s v=""/>
    <s v="TRIAGE PRIORIDAD IV"/>
    <s v="1023950308-1"/>
    <s v="SANTIAGO  CARDOZO CORRECHA                                               "/>
    <s v="TRIAGE 4"/>
  </r>
  <r>
    <d v="2019-11-17T15:03:31"/>
    <d v="2019-11-17T15:12:32"/>
    <d v="2019-11-17T15:14:21"/>
    <x v="850"/>
    <s v="9:01"/>
    <n v="9.0166666684672236"/>
    <s v="1:49"/>
    <n v="34.266666672192514"/>
    <s v="TRIAGE PRIORIDAD III"/>
    <s v="24563451-9"/>
    <s v="LEONOR  RODRIGUEZ                                                        "/>
    <s v="TRIAGE 3"/>
  </r>
  <r>
    <d v="2019-11-17T15:07:41"/>
    <d v="2019-11-17T15:15:22"/>
    <d v="2019-11-17T15:23:11"/>
    <x v="851"/>
    <s v="7:41"/>
    <n v="7.6833333587273955"/>
    <s v="7:49"/>
    <n v="71.466666692867875"/>
    <s v="TRIAGE PRIORIDAD III"/>
    <s v="41313594-1"/>
    <s v="TERESA  AVELLA                                                           "/>
    <s v="TRIAGE 3"/>
  </r>
  <r>
    <d v="2019-11-17T15:20:30"/>
    <d v="2019-11-17T16:36:54"/>
    <d v="2019-11-17T16:37:13"/>
    <x v="0"/>
    <s v="76:24"/>
    <n v="76.400000005960464"/>
    <s v="0:19"/>
    <s v=""/>
    <s v="TRIAGE PRIORIDAD IV"/>
    <s v="19388477-23"/>
    <s v="CARLOS VICENTE RAMIREZ MURCIA                                            "/>
    <s v="TRIAGE 4"/>
  </r>
  <r>
    <d v="2019-11-17T15:23:33"/>
    <d v="2019-11-17T15:31:15"/>
    <d v="2019-11-17T15:35:31"/>
    <x v="852"/>
    <s v="7:42"/>
    <n v="7.6999999769032001"/>
    <s v="4:16"/>
    <n v="47.166666649281979"/>
    <s v="TRIAGE PRIORIDAD III"/>
    <s v="20080675-3"/>
    <s v="CRISTINA INES LOPEZ ACOSTA                                               "/>
    <s v="TRIAGE 3"/>
  </r>
  <r>
    <d v="2019-11-17T16:06:43"/>
    <d v="2019-11-17T16:16:01"/>
    <d v="2019-11-17T16:23:15"/>
    <x v="853"/>
    <s v="9:18"/>
    <n v="9.2999999737367034"/>
    <s v="7:14"/>
    <n v="9.6166666829958558"/>
    <s v="TRIAGE PRIORIDAD III"/>
    <s v="63391794-44"/>
    <s v="MARIA INES MEDINA URIBE                                                  "/>
    <s v="TRIAGE 3"/>
  </r>
  <r>
    <d v="2019-11-17T16:13:52"/>
    <d v="2019-11-17T16:24:25"/>
    <d v="2019-11-17T16:28:40"/>
    <x v="0"/>
    <s v="10:33"/>
    <n v="10.549999983049929"/>
    <s v="4:15"/>
    <s v=""/>
    <s v="TRIAGE PRIORIDAD IV"/>
    <s v="1013639314-7"/>
    <s v="KATHERIN LILIANA RUBIANO PINZON                                          "/>
    <s v="TRIAGE 4"/>
  </r>
  <r>
    <d v="2019-11-17T16:32:56"/>
    <d v="2019-11-17T16:37:22"/>
    <d v="2019-11-17T16:43:11"/>
    <x v="0"/>
    <s v="4:26"/>
    <n v="4.4333333009853959"/>
    <s v="5:49"/>
    <s v=""/>
    <s v="TRIAGE PRIORIDAD IV"/>
    <s v="52850127-19"/>
    <s v="MARCELA  TORRES ORJUELA                                                  "/>
    <s v="TRIAGE 4"/>
  </r>
  <r>
    <d v="2019-11-17T16:49:12"/>
    <d v="2019-11-17T16:53:19"/>
    <d v="2019-11-17T17:00:41"/>
    <x v="0"/>
    <s v="4:07"/>
    <n v="4.1166666755452752"/>
    <s v="7:22"/>
    <s v=""/>
    <s v="TRIAGE PRIORIDAD III"/>
    <s v="1012421684-3"/>
    <s v="YULIETH  HEREDIA BENAVIDES                                               "/>
    <s v="TRIAGE 3"/>
  </r>
  <r>
    <d v="2019-11-17T17:08:51"/>
    <d v="2019-11-17T17:13:49"/>
    <d v="2019-11-17T17:33:29"/>
    <x v="0"/>
    <s v="4:58"/>
    <n v="4.9666666751727462"/>
    <s v="19:40"/>
    <s v=""/>
    <s v="TRIAGE PRIORIDAD IV"/>
    <s v="5899093-2"/>
    <s v="PABLO ANTONIO GUZMAN GARCIA                                              "/>
    <s v="TRIAGE 4"/>
  </r>
  <r>
    <d v="2019-11-17T17:58:38"/>
    <d v="2019-11-17T18:11:31"/>
    <d v="2019-11-17T18:14:03"/>
    <x v="854"/>
    <s v="12:53"/>
    <n v="12.88333335891366"/>
    <s v="2:32"/>
    <n v="6.7166666965931654"/>
    <s v="TRIAGE PRIORIDAD III"/>
    <s v="23488017-2"/>
    <s v="CRISTINA  SALINAS DE WILCHES                                             "/>
    <s v="TRIAGE 3"/>
  </r>
  <r>
    <d v="2019-11-17T18:10:50"/>
    <d v="2019-11-17T18:14:33"/>
    <d v="2019-11-17T18:18:31"/>
    <x v="855"/>
    <s v="3:43"/>
    <n v="3.7166666658595204"/>
    <s v="3:58"/>
    <n v="19.233333365991712"/>
    <s v="TRIAGE PRIORIDAD III"/>
    <s v="52284512-2"/>
    <s v="SANDRA PATRICIA MUÑOZ SANTANA                                            "/>
    <s v="TRIAGE 3"/>
  </r>
  <r>
    <d v="2019-11-17T19:10:22"/>
    <d v="2019-11-17T19:23:51"/>
    <d v="2019-11-17T19:41:51"/>
    <x v="856"/>
    <s v="13:29"/>
    <n v="13.483333331532776"/>
    <s v="18:00"/>
    <n v="11.966666635125875"/>
    <s v="TRIAGE PRIORIDAD III"/>
    <s v="79652358-1"/>
    <s v="JAIRO ALBERTO MEDINA OSORIO                                              "/>
    <s v="TRIAGE 3"/>
  </r>
  <r>
    <d v="2019-11-17T19:15:59"/>
    <d v="2019-11-17T19:42:24"/>
    <d v="2019-11-17T19:45:28"/>
    <x v="857"/>
    <s v="26:25"/>
    <n v="26.416666670702398"/>
    <s v="3:04"/>
    <n v="13.983333301730454"/>
    <s v="TRIAGE PRIORIDAD III"/>
    <s v="52367696-5"/>
    <s v="NELFA  MARIN SERRANO                                                     "/>
    <s v="TRIAGE 3"/>
  </r>
  <r>
    <d v="2019-11-17T19:20:23"/>
    <d v="2019-11-17T19:32:04"/>
    <d v="2019-11-17T19:35:31"/>
    <x v="858"/>
    <s v="11:41"/>
    <n v="11.683333329856396"/>
    <s v="3:27"/>
    <n v="40.233333329670131"/>
    <s v="TRIAGE PRIORIDAD II"/>
    <s v="25477410-12"/>
    <s v="ALBA ILMENA CASTRO DE BARCO                                              "/>
    <s v="TRIAGE 2"/>
  </r>
  <r>
    <d v="2019-11-17T19:23:27"/>
    <d v="2019-11-17T19:46:41"/>
    <d v="2019-11-17T19:49:57"/>
    <x v="859"/>
    <s v="23:14"/>
    <n v="23.233333337120712"/>
    <s v="3:16"/>
    <n v="22.766666645184159"/>
    <s v="TRIAGE PRIORIDAD III"/>
    <s v="51826281-2"/>
    <s v="MARTA CECILIA CASTILLA                                                   "/>
    <s v="TRIAGE 3"/>
  </r>
  <r>
    <d v="2019-11-17T20:06:10"/>
    <d v="2019-11-17T20:30:38"/>
    <d v="2019-11-17T20:34:01"/>
    <x v="860"/>
    <s v="24:28"/>
    <n v="24.466666644439101"/>
    <s v="3:23"/>
    <n v="21.916666687466204"/>
    <s v="TRIAGE PRIORIDAD III"/>
    <s v="79104676-4"/>
    <s v="LUIS ALEJANDRO MONTAÑA PEREZ                                             "/>
    <s v="TRIAGE 3"/>
  </r>
  <r>
    <d v="2019-11-17T20:08:13"/>
    <d v="2019-11-17T20:34:30"/>
    <d v="2019-11-17T20:37:02"/>
    <x v="861"/>
    <s v="26:17"/>
    <n v="26.283333348110318"/>
    <s v="2:32"/>
    <n v="3.0999999912455678"/>
    <s v="TRIAGE PRIORIDAD III"/>
    <s v="80812024-1"/>
    <s v="ANDRES FELIPE DUEÑAS CORDOBA                                             "/>
    <s v="TRIAGE 3"/>
  </r>
  <r>
    <d v="2019-11-17T20:38:24"/>
    <d v="2019-11-17T20:56:30"/>
    <d v="2019-11-17T21:04:23"/>
    <x v="0"/>
    <s v="18:06"/>
    <n v="18.100000019185245"/>
    <s v="7:53"/>
    <s v=""/>
    <s v="TRIAGE PRIORIDAD IV"/>
    <s v="1031175048-4"/>
    <s v="DANIELA  CABALLERO RAMIREZ                                               "/>
    <s v="TRIAGE 4"/>
  </r>
  <r>
    <d v="2019-11-17T21:08:22"/>
    <d v="2019-11-17T21:15:42"/>
    <d v="2019-11-17T21:22:32"/>
    <x v="0"/>
    <s v="7:20"/>
    <n v="7.3333333292976022"/>
    <s v="6:50"/>
    <s v=""/>
    <s v="TRIAGE PRIORIDAD III"/>
    <s v="41415607-20"/>
    <s v="LEONILDA  MORENO MONTAÑO                                                 "/>
    <s v="TRIAGE 3"/>
  </r>
  <r>
    <d v="2019-11-17T21:25:26"/>
    <d v="2019-11-17T21:35:08"/>
    <d v="2019-11-17T21:36:58"/>
    <x v="862"/>
    <s v="9:42"/>
    <n v="9.6999999834224582"/>
    <s v="1:50"/>
    <n v="30.916666695848107"/>
    <s v="TRIAGE PRIORIDAD III"/>
    <s v="41415607-21"/>
    <s v="LEONILDA  MORENO MONTAÑO                                                 "/>
    <s v="TRIAGE 3"/>
  </r>
  <r>
    <d v="2019-11-17T22:28:04"/>
    <d v="2019-11-17T22:56:15"/>
    <d v="2019-11-17T23:02:21"/>
    <x v="863"/>
    <s v="28:11"/>
    <n v="28.183333310298622"/>
    <s v="6:06"/>
    <n v="34.499999997206032"/>
    <s v="TRIAGE PRIORIDAD III"/>
    <s v="53890585-2"/>
    <s v="YINETH AMPARO SANDOVAL FERNANDEZ                                         "/>
    <s v="TRIAGE 3"/>
  </r>
  <r>
    <d v="2019-11-17T22:56:24"/>
    <d v="2019-11-17T23:02:59"/>
    <d v="2019-11-17T23:14:14"/>
    <x v="0"/>
    <s v="6:35"/>
    <n v="6.5833333320915699"/>
    <s v="11:15"/>
    <s v=""/>
    <s v="TRIAGE PRIORIDAD IV"/>
    <s v="1089508531-4"/>
    <s v="SANDRO FAUSTO TENORIO CABEZAS                                            "/>
    <s v="TRIAGE 4"/>
  </r>
  <r>
    <d v="2019-11-17T23:33:26"/>
    <d v="2019-11-17T23:48:07"/>
    <d v="2019-11-18T00:08:11"/>
    <x v="0"/>
    <s v="14:41"/>
    <n v="14.683333318680525"/>
    <s v="20:04"/>
    <s v=""/>
    <s v="TRIAGE PRIORIDAD IV"/>
    <s v="1002522668-1"/>
    <s v="LAURA YURENY OCAMPO RAMIREZ                                              "/>
    <s v="TRIAGE 4"/>
  </r>
  <r>
    <d v="2019-11-17T23:56:37"/>
    <d v="2019-11-18T00:08:55"/>
    <d v="2019-11-18T00:12:12"/>
    <x v="0"/>
    <s v="12:18"/>
    <n v="12.300000004470348"/>
    <s v="3:17"/>
    <s v=""/>
    <s v="TRIAGE PRIORIDAD IV"/>
    <s v="79216956-1"/>
    <s v="CARLOS ARTURO OSPINA MEDINA                                              "/>
    <s v="TRIAGE 4"/>
  </r>
  <r>
    <d v="2019-11-18T00:02:20"/>
    <d v="2019-11-18T00:12:41"/>
    <d v="2019-11-18T00:15:41"/>
    <x v="0"/>
    <s v="10:21"/>
    <n v="10.350000020116568"/>
    <s v="3:00"/>
    <s v=""/>
    <s v="TRIAGE PRIORIDAD IV"/>
    <s v="39634332-1"/>
    <s v="MARTHA LUCIA PEÑA ROSO                                                   "/>
    <s v="TRIAGE 4"/>
  </r>
  <r>
    <d v="2019-11-18T00:06:38"/>
    <d v="2019-11-18T00:20:48"/>
    <d v="2019-11-18T00:24:19"/>
    <x v="864"/>
    <s v="14:10"/>
    <n v="14.166666646488011"/>
    <s v="3:31"/>
    <n v="22.133333352394402"/>
    <s v="TRIAGE PRIORIDAD III"/>
    <s v="39657642-2"/>
    <s v="MYRIAM CLEMENCIA ALONSO                                                  "/>
    <s v="TRIAGE 3"/>
  </r>
  <r>
    <d v="2019-11-18T01:05:38"/>
    <d v="2019-11-18T01:39:24"/>
    <d v="2019-11-18T01:43:43"/>
    <x v="865"/>
    <s v="33:46"/>
    <n v="33.766666701994836"/>
    <s v="4:19"/>
    <n v="1.2166666891425848"/>
    <s v="TRIAGE PRIORIDAD III"/>
    <s v="28114764-5"/>
    <s v="JOSEFINA  CEPEDA DE PARDO                                                "/>
    <s v="TRIAGE 3"/>
  </r>
  <r>
    <d v="2019-11-18T03:22:56"/>
    <d v="2019-11-18T03:26:44"/>
    <d v="2019-11-18T03:34:02"/>
    <x v="866"/>
    <s v="3:48"/>
    <n v="3.8000000081956387"/>
    <s v="7:18"/>
    <n v="16.566666662693024"/>
    <s v="TRIAGE PRIORIDAD III"/>
    <s v="1315689-16"/>
    <s v="JAIME  JARAMILLO ORTIZ                                                   "/>
    <s v="TRIAGE 3"/>
  </r>
  <r>
    <d v="2019-11-18T04:05:23"/>
    <d v="2019-11-18T04:21:30"/>
    <d v="2019-11-18T04:22:34"/>
    <x v="867"/>
    <s v="16:07"/>
    <n v="16.116666672751307"/>
    <s v="1:04"/>
    <n v="19.283333346247673"/>
    <s v="TRIAGE PRIORIDAD III"/>
    <s v="80439024-17"/>
    <s v="SANTOS ARNULFO MARTINEZ RIOS                                             "/>
    <s v="TRIAGE 3"/>
  </r>
  <r>
    <d v="2019-11-18T04:54:53"/>
    <d v="2019-11-18T05:04:08"/>
    <d v="2019-11-18T05:07:33"/>
    <x v="0"/>
    <s v="9:15"/>
    <n v="9.2500000353902578"/>
    <s v="3:25"/>
    <s v=""/>
    <s v="TRIAGE PRIORIDAD IV"/>
    <s v="1000076284-2"/>
    <s v="GABRIELA  GIRALDO JAIMES                                                 "/>
    <s v="TRIAGE 4"/>
  </r>
  <r>
    <d v="2019-11-18T05:18:41"/>
    <d v="2019-11-18T05:43:16"/>
    <d v="2019-11-18T05:46:11"/>
    <x v="868"/>
    <s v="24:35"/>
    <n v="24.58333330694586"/>
    <s v="2:55"/>
    <n v="26.149999983608723"/>
    <s v="TRIAGE PRIORIDAD III"/>
    <s v="41303607-1"/>
    <s v="ANASTASIA  TARAZONA DE GONZALEZ                                          "/>
    <s v="TRIAGE 3"/>
  </r>
  <r>
    <d v="2019-11-18T05:42:08"/>
    <d v="2019-11-18T05:50:48"/>
    <d v="2019-11-18T05:51:41"/>
    <x v="0"/>
    <s v="8:40"/>
    <n v="8.6666666390374303"/>
    <s v="0:53"/>
    <s v=""/>
    <s v="TRIAGE PRIORIDAD IV"/>
    <s v="41781462-1"/>
    <s v="GONZALBA  CASALLAS DE MURILLO                                            "/>
    <s v="TRIAGE 4"/>
  </r>
  <r>
    <d v="2019-11-18T07:00:17"/>
    <d v="2019-11-18T07:08:32"/>
    <d v="2019-11-18T07:11:03"/>
    <x v="0"/>
    <s v="8:15"/>
    <n v="8.2500000111758709"/>
    <s v="2:31"/>
    <s v=""/>
    <s v="TRIAGE PRIORIDAD IV"/>
    <s v="1023944530-1"/>
    <s v="LUISA FERNANDA LOPEZ RIAO                                                "/>
    <s v="TRIAGE 4"/>
  </r>
  <r>
    <d v="2019-11-18T07:06:31"/>
    <d v="2019-11-18T07:14:22"/>
    <d v="2019-11-18T07:16:40"/>
    <x v="0"/>
    <s v="7:51"/>
    <n v="7.8500000014901161"/>
    <s v="2:18"/>
    <s v=""/>
    <s v="TRIAGE PRIORIDAD III"/>
    <s v="1033807511-3"/>
    <s v="TATIANA ALEJANDRA SALAZAR RUIZ                                           "/>
    <s v="TRIAGE 3"/>
  </r>
  <r>
    <d v="2019-11-18T07:08:04"/>
    <d v="2019-11-18T07:18:18"/>
    <d v="2019-11-18T07:20:35"/>
    <x v="869"/>
    <s v="10:14"/>
    <n v="10.233333357609808"/>
    <s v="2:17"/>
    <n v="0.30000000726431608"/>
    <s v="TRIAGE PRIORIDAD III"/>
    <s v="32722580-21"/>
    <s v="MARTHA LUCIA AGUDELO GIRALDO                                             "/>
    <s v="TRIAGE 3"/>
  </r>
  <r>
    <d v="2019-11-18T07:09:33"/>
    <d v="2019-11-18T07:22:04"/>
    <d v="2019-11-18T07:24:31"/>
    <x v="870"/>
    <s v="12:31"/>
    <n v="12.516666669398546"/>
    <s v="2:27"/>
    <n v="19.350000028498471"/>
    <s v="TRIAGE PRIORIDAD III"/>
    <s v="52100579-1"/>
    <s v="LIDIA MERCEDES PORRAS BERMUDEZ                                           "/>
    <s v="TRIAGE 3"/>
  </r>
  <r>
    <d v="2019-11-18T07:14:09"/>
    <d v="2019-11-18T07:26:24"/>
    <d v="2019-11-18T07:28:55"/>
    <x v="871"/>
    <s v="12:15"/>
    <n v="12.249999982304871"/>
    <s v="2:31"/>
    <n v="31.033333316445351"/>
    <s v="TRIAGE PRIORIDAD III"/>
    <s v="17056958-11"/>
    <s v="ALVARO  VALBUENA DIAZ                                                    "/>
    <s v="TRIAGE 3"/>
  </r>
  <r>
    <d v="2019-11-18T07:18:16"/>
    <d v="2019-11-18T07:32:06"/>
    <d v="2019-11-18T07:33:29"/>
    <x v="872"/>
    <s v="13:50"/>
    <n v="13.83333336096257"/>
    <s v="1:23"/>
    <n v="5.4499999852851033"/>
    <s v="TRIAGE PRIORIDAD III"/>
    <s v="342402-1"/>
    <s v="JOSE ALBERTO CASTRO CASTRO                                               "/>
    <s v="TRIAGE 3"/>
  </r>
  <r>
    <d v="2019-11-18T07:25:25"/>
    <d v="2019-11-18T07:39:14"/>
    <d v="2019-11-18T07:42:37"/>
    <x v="873"/>
    <s v="13:49"/>
    <n v="13.816666658967733"/>
    <s v="3:23"/>
    <n v="14.899999983608723"/>
    <s v="TRIAGE PRIORIDAD III"/>
    <s v="1013614660-8"/>
    <s v="JUAN SEBASTIAN DAZA ROMERO                                               "/>
    <s v="TRIAGE 3"/>
  </r>
  <r>
    <d v="2019-11-18T07:39:15"/>
    <d v="2019-11-18T07:49:01"/>
    <d v="2019-11-18T07:49:16"/>
    <x v="0"/>
    <s v="9:46"/>
    <n v="9.7666666656732559"/>
    <s v="0:15"/>
    <s v=""/>
    <s v="TRIAGE PRIORIDAD IV"/>
    <s v="21134143-3"/>
    <s v="YOLANDA  RODRIGUEZ BRAUSIN                                               "/>
    <s v="TRIAGE 4"/>
  </r>
  <r>
    <d v="2019-11-18T08:09:06"/>
    <d v="2019-11-18T08:14:43"/>
    <d v="2019-11-18T08:18:24"/>
    <x v="874"/>
    <s v="5:37"/>
    <n v="5.6166666699573398"/>
    <s v="3:41"/>
    <n v="6.9666666816920042"/>
    <s v="TRIAGE PRIORIDAD II"/>
    <s v="79258512-6"/>
    <s v="SERVIO TULIO ORJUELA PERILLA                                             "/>
    <s v="TRIAGE 2"/>
  </r>
  <r>
    <d v="2019-11-18T08:10:27"/>
    <d v="2019-11-18T08:22:46"/>
    <d v="2019-11-18T08:26:45"/>
    <x v="875"/>
    <s v="12:19"/>
    <n v="12.316666664555669"/>
    <s v="3:59"/>
    <n v="27.29999999050051"/>
    <s v="TRIAGE PRIORIDAD III"/>
    <s v="1024520867-12"/>
    <s v="DARWIN FERNEY CRUZ CUELLAR                                               "/>
    <s v="TRIAGE 3"/>
  </r>
  <r>
    <d v="2019-11-18T08:27:45"/>
    <d v="2019-11-18T08:33:15"/>
    <d v="2019-11-18T08:39:05"/>
    <x v="0"/>
    <s v="5:30"/>
    <n v="5.5000000074505806"/>
    <s v="5:50"/>
    <s v=""/>
    <s v="TRIAGE PRIORIDAD IV"/>
    <s v="1015441753-1"/>
    <s v="OSCAR IVAN MELO HERNANDEZ                                                "/>
    <s v="TRIAGE 4"/>
  </r>
  <r>
    <d v="2019-11-18T08:41:02"/>
    <d v="2019-11-18T08:52:35"/>
    <d v="2019-11-18T08:52:55"/>
    <x v="0"/>
    <s v="11:33"/>
    <n v="11.550000007264316"/>
    <s v="0:20"/>
    <s v=""/>
    <s v="TRIAGE PRIORIDAD IV"/>
    <s v="52732656-2"/>
    <s v="JOHANNA PAOLA FLOREZ                                                     "/>
    <s v="TRIAGE 4"/>
  </r>
  <r>
    <d v="2019-11-18T08:42:47"/>
    <d v="2019-11-18T08:55:40"/>
    <d v="2019-11-18T08:59:19"/>
    <x v="876"/>
    <s v="12:53"/>
    <n v="12.883333317004144"/>
    <s v="3:39"/>
    <n v="14.849999961443245"/>
    <s v="TRIAGE PRIORIDAD III"/>
    <s v="41678199-22"/>
    <s v="MARIA TERESA ROZO GUTIERREZ                                              "/>
    <s v="TRIAGE 3"/>
  </r>
  <r>
    <d v="2019-11-18T08:43:54"/>
    <d v="2019-11-18T09:02:10"/>
    <d v="2019-11-18T09:07:23"/>
    <x v="877"/>
    <s v="18:16"/>
    <n v="18.266666661947966"/>
    <s v="5:13"/>
    <n v="0.39999996777623892"/>
    <s v="TRIAGE PRIORIDAD III"/>
    <s v="20884888-1"/>
    <s v="AURA MARIA GONZALEZ PENAGOS                                              "/>
    <s v="TRIAGE 3"/>
  </r>
  <r>
    <d v="2019-11-18T09:06:54"/>
    <d v="2019-11-18T09:15:54"/>
    <d v="2019-11-18T09:16:15"/>
    <x v="878"/>
    <s v="9:00"/>
    <n v="9.0000000083819032"/>
    <s v="0:21"/>
    <n v="35.066666691564023"/>
    <s v="TRIAGE PRIORIDAD III"/>
    <s v="19470651-1"/>
    <s v="JAIME  CHAPARRO LOPEZ                                                    "/>
    <s v="TRIAGE 3"/>
  </r>
  <r>
    <d v="2019-11-18T09:24:48"/>
    <d v="2019-11-18T09:49:18"/>
    <d v="2019-11-18T09:49:54"/>
    <x v="0"/>
    <s v="24:30"/>
    <n v="24.500000006519258"/>
    <s v="0:36"/>
    <s v=""/>
    <s v="TRIAGE PRIORIDAD IV"/>
    <s v="41679087-1"/>
    <s v="RUTH  ZAMUDIO FLORIDO                                                    "/>
    <s v="TRIAGE 4"/>
  </r>
  <r>
    <d v="2019-11-18T09:38:28"/>
    <d v="2019-11-18T09:51:03"/>
    <d v="2019-11-18T09:52:09"/>
    <x v="879"/>
    <s v="12:35"/>
    <n v="12.583333351649344"/>
    <s v="1:06"/>
    <n v="13.366666669026017"/>
    <s v="TRIAGE PRIORIDAD III"/>
    <s v="17324290-1"/>
    <s v="JULIO EDUARDO GIRALDO ISAZA                                              "/>
    <s v="TRIAGE 3"/>
  </r>
  <r>
    <d v="2019-11-18T09:42:49"/>
    <d v="2019-11-18T09:54:40"/>
    <d v="2019-11-18T09:55:17"/>
    <x v="880"/>
    <s v="11:51"/>
    <n v="11.850000014528632"/>
    <s v="0:37"/>
    <n v="11.883333334699273"/>
    <s v="TRIAGE PRIORIDAD I"/>
    <s v="79263839-1"/>
    <s v="JOSE GILDARDO MELO OSPINA                                                "/>
    <s v="TRIAGE 1"/>
  </r>
  <r>
    <d v="2019-11-18T09:57:52"/>
    <d v="2019-11-18T10:06:45"/>
    <d v="2019-11-18T10:07:18"/>
    <x v="881"/>
    <s v="8:53"/>
    <n v="8.883333345875144"/>
    <s v="0:33"/>
    <n v="2.1499999891966581"/>
    <s v="TRIAGE PRIORIDAD III"/>
    <s v="1067093476-2"/>
    <s v="RAFAEL DAVID PEREIRA FLOREZ                                              "/>
    <s v="TRIAGE 3"/>
  </r>
  <r>
    <d v="2019-11-18T09:59:31"/>
    <d v="2019-11-18T10:07:55"/>
    <d v="2019-11-18T10:15:13"/>
    <x v="0"/>
    <s v="8:24"/>
    <n v="8.399999993853271"/>
    <s v="7:18"/>
    <s v=""/>
    <s v="TRIAGE PRIORIDAD IV"/>
    <s v="80744345-1"/>
    <s v="SEGUNDO FABIAN CRUZ GOMEZ                                                "/>
    <s v="TRIAGE 4"/>
  </r>
  <r>
    <d v="2019-11-18T10:07:06"/>
    <d v="2019-11-18T10:17:33"/>
    <d v="2019-11-18T10:18:58"/>
    <x v="882"/>
    <s v="10:27"/>
    <n v="10.450000022538006"/>
    <s v="1:25"/>
    <n v="1.9499999843537807"/>
    <s v="TRIAGE PRIORIDAD III"/>
    <s v="41733472-1"/>
    <s v="CLARA ELIZABETH SALAS COLMENARES                                         "/>
    <s v="TRIAGE 3"/>
  </r>
  <r>
    <d v="2019-11-18T10:10:33"/>
    <d v="2019-11-18T10:20:09"/>
    <d v="2019-11-18T10:23:21"/>
    <x v="883"/>
    <s v="9:36"/>
    <n v="9.5999999810010195"/>
    <s v="3:12"/>
    <n v="9.3833333579823375"/>
    <s v="TRIAGE PRIORIDAD III"/>
    <s v="3182748-3"/>
    <s v="EDGAR GUSTAVO MARTINEZ VILLARRAGA                                        "/>
    <s v="TRIAGE 3"/>
  </r>
  <r>
    <d v="2019-11-18T10:11:15"/>
    <d v="2019-11-18T10:23:58"/>
    <d v="2019-11-18T10:25:46"/>
    <x v="884"/>
    <s v="12:43"/>
    <n v="12.716666674241424"/>
    <s v="1:48"/>
    <n v="2.2166666714474559"/>
    <s v="TRIAGE PRIORIDAD III"/>
    <s v="24160491-1"/>
    <s v="SARA  ORTIZ                                                              "/>
    <s v="TRIAGE 3"/>
  </r>
  <r>
    <d v="2019-11-18T10:14:25"/>
    <d v="2019-11-18T10:32:50"/>
    <d v="2019-11-18T10:38:23"/>
    <x v="0"/>
    <s v="18:25"/>
    <n v="18.416666686534882"/>
    <s v="5:33"/>
    <s v=""/>
    <s v="TRIAGE PRIORIDAD IV"/>
    <s v="1016074886-1"/>
    <s v="DAVID ESNEIDER CORREDOR VERU                                             "/>
    <s v="TRIAGE 4"/>
  </r>
  <r>
    <d v="2019-11-18T10:17:40"/>
    <d v="2019-11-18T10:40:38"/>
    <d v="2019-11-18T10:40:57"/>
    <x v="885"/>
    <s v="22:58"/>
    <n v="22.966666650027037"/>
    <s v="0:19"/>
    <n v="13.916666661389172"/>
    <s v="TRIAGE PRIORIDAD III"/>
    <s v="1002425954-2"/>
    <s v="MARIA CRISTINA HURTADO BELEÑO                                            "/>
    <s v="TRIAGE 3"/>
  </r>
  <r>
    <d v="2019-11-18T10:22:53"/>
    <d v="2019-11-18T10:26:06"/>
    <d v="2019-11-18T10:29:08"/>
    <x v="886"/>
    <s v="3:13"/>
    <n v="3.216666653752327"/>
    <s v="3:02"/>
    <n v="7.9999999841675162"/>
    <s v="TRIAGE PRIORIDAD III"/>
    <s v="4565911-3"/>
    <s v="JORGE OVIEDO CALDERON MOLINA                                             "/>
    <s v="TRIAGE 3"/>
  </r>
  <r>
    <d v="2019-11-18T10:38:02"/>
    <d v="2019-11-18T10:52:12"/>
    <d v="2019-11-18T10:53:55"/>
    <x v="887"/>
    <s v="14:10"/>
    <n v="14.166666646488011"/>
    <s v="1:43"/>
    <n v="20.016666683368385"/>
    <s v="TRIAGE PRIORIDAD III"/>
    <s v="1003140539-1"/>
    <s v="LIJAIDIS  FLOREZ NUEZ                                                    "/>
    <s v="TRIAGE 3"/>
  </r>
  <r>
    <d v="2019-11-18T10:44:09"/>
    <d v="2019-11-18T11:09:58"/>
    <d v="2019-11-18T11:10:21"/>
    <x v="0"/>
    <s v="25:49"/>
    <n v="25.816666698083282"/>
    <s v="0:23"/>
    <s v=""/>
    <s v="TRIAGE PRIORIDAD IV"/>
    <s v="5818097-5"/>
    <s v="ALAIN  VIZCAYA TOLE                                                      "/>
    <s v="TRIAGE 4"/>
  </r>
  <r>
    <d v="2019-11-18T11:00:10"/>
    <d v="2019-11-18T11:11:59"/>
    <d v="2019-11-18T11:14:39"/>
    <x v="0"/>
    <s v="11:49"/>
    <n v="11.816666694357991"/>
    <s v="2:40"/>
    <s v=""/>
    <s v="TRIAGE PRIORIDAD IV"/>
    <s v="1022995998-1"/>
    <s v="ANGIE NATHALY CHURQUE MUOZ                                               "/>
    <s v="TRIAGE 4"/>
  </r>
  <r>
    <d v="2019-11-18T11:04:07"/>
    <d v="2019-11-18T11:14:59"/>
    <d v="2019-11-18T11:18:10"/>
    <x v="888"/>
    <s v="10:52"/>
    <n v="10.866666692309082"/>
    <s v="3:11"/>
    <n v="9.9999999906867743"/>
    <s v="TRIAGE PRIORIDAD III"/>
    <s v="6316482-7"/>
    <s v="ARIEL  ESCOBAR DOMINGUEZ                                                 "/>
    <s v="TRIAGE 3"/>
  </r>
  <r>
    <d v="2019-11-18T11:10:18"/>
    <d v="2019-11-18T11:18:32"/>
    <d v="2019-11-18T11:23:06"/>
    <x v="889"/>
    <s v="8:14"/>
    <n v="8.2333333091810346"/>
    <s v="4:34"/>
    <n v="3.5833333432674408"/>
    <s v="TRIAGE PRIORIDAD II"/>
    <s v="461449-1"/>
    <s v="JORGE  BUSTOS FAJARDO                                                    "/>
    <s v="TRIAGE 2"/>
  </r>
  <r>
    <d v="2019-11-18T11:18:23"/>
    <d v="2019-11-18T11:28:19"/>
    <d v="2019-11-18T11:30:48"/>
    <x v="890"/>
    <s v="9:56"/>
    <n v="9.9333333084359765"/>
    <s v="2:29"/>
    <n v="39.51666665263474"/>
    <s v="TRIAGE PRIORIDAD III"/>
    <s v="52704258-1"/>
    <s v="CAROL  GIRALDO                                                           "/>
    <s v="TRIAGE 3"/>
  </r>
  <r>
    <d v="2019-11-18T11:50:40"/>
    <d v="2019-11-18T12:20:14"/>
    <d v="2019-11-18T12:25:50"/>
    <x v="891"/>
    <s v="29:34"/>
    <n v="29.566666684113443"/>
    <s v="5:36"/>
    <n v="2.6500000013038516"/>
    <s v="TRIAGE PRIORIDAD III"/>
    <s v="19178893-1"/>
    <s v="JORGE  SOSTE ESCOBAR                                                     "/>
    <s v="TRIAGE 3"/>
  </r>
  <r>
    <d v="2019-11-18T12:11:37"/>
    <d v="2019-11-18T12:26:15"/>
    <d v="2019-11-18T12:28:48"/>
    <x v="892"/>
    <s v="14:38"/>
    <n v="14.633333338424563"/>
    <s v="2:33"/>
    <n v="29.516666661947966"/>
    <s v="TRIAGE PRIORIDAD III"/>
    <s v="1013580277-2"/>
    <s v="SHARAY GABRIELA FARIAS QUEMBA                                            "/>
    <s v="TRIAGE 3"/>
  </r>
  <r>
    <d v="2019-11-18T12:13:57"/>
    <d v="2019-11-18T12:29:23"/>
    <d v="2019-11-18T12:33:02"/>
    <x v="0"/>
    <s v="15:26"/>
    <n v="15.433333357796073"/>
    <s v="3:39"/>
    <s v=""/>
    <s v="TRIAGE PRIORIDAD IV"/>
    <s v="20319576-22"/>
    <s v="UMELIA  ACUÑA CHONTAL                                                    "/>
    <s v="TRIAGE 4"/>
  </r>
  <r>
    <d v="2019-11-18T12:16:16"/>
    <d v="2019-11-18T12:33:18"/>
    <d v="2019-11-18T12:36:56"/>
    <x v="0"/>
    <s v="17:02"/>
    <n v="17.033333354629576"/>
    <s v="3:38"/>
    <s v=""/>
    <s v="TRIAGE PRIORIDAD IV"/>
    <s v="28902244-12"/>
    <s v="LUCILA  BEDOYA OVIEDO                                                    "/>
    <s v="TRIAGE 4"/>
  </r>
  <r>
    <d v="2019-11-18T12:20:19"/>
    <d v="2019-11-18T12:37:11"/>
    <d v="2019-11-18T12:40:44"/>
    <x v="0"/>
    <s v="16:52"/>
    <n v="16.86666666995734"/>
    <s v="3:33"/>
    <s v=""/>
    <s v="TRIAGE PRIORIDAD IV"/>
    <s v="1023966502-1"/>
    <s v="BRAYAN JULIAN DAZA ASTUDILLO                                             "/>
    <s v="TRIAGE 4"/>
  </r>
  <r>
    <d v="2019-11-18T12:22:59"/>
    <d v="2019-11-18T12:41:04"/>
    <d v="2019-11-18T12:44:55"/>
    <x v="0"/>
    <s v="18:05"/>
    <n v="18.083333317190409"/>
    <s v="3:51"/>
    <s v=""/>
    <s v="TRIAGE PRIORIDAD IV"/>
    <s v="1031176762-3"/>
    <s v="MILLER ANDRES ACEVEDO RIAO                                               "/>
    <s v="TRIAGE 4"/>
  </r>
  <r>
    <d v="2019-11-18T12:26:08"/>
    <d v="2019-11-18T12:45:23"/>
    <d v="2019-11-18T12:51:49"/>
    <x v="0"/>
    <s v="19:15"/>
    <n v="19.250000026077032"/>
    <s v="6:26"/>
    <s v=""/>
    <s v="TRIAGE PRIORIDAD IV"/>
    <s v="51774689-4"/>
    <s v="MARIA PIEDAD PINEDA SACHICA                                              "/>
    <s v="TRIAGE 4"/>
  </r>
  <r>
    <d v="2019-11-18T12:28:58"/>
    <d v="2019-11-18T12:52:07"/>
    <d v="2019-11-18T12:58:02"/>
    <x v="893"/>
    <s v="23:09"/>
    <n v="23.149999994784594"/>
    <s v="5:55"/>
    <n v="1.3500000117346644"/>
    <s v="TRIAGE PRIORIDAD III"/>
    <s v="1032399701-1"/>
    <s v="YESCICA ANDREA MONSALVE VELASCO                                          "/>
    <s v="TRIAGE 3"/>
  </r>
  <r>
    <d v="2019-11-18T12:34:53"/>
    <d v="2019-11-18T12:58:21"/>
    <d v="2019-11-18T13:01:10"/>
    <x v="0"/>
    <s v="23:28"/>
    <n v="23.46666666213423"/>
    <s v="2:49"/>
    <s v=""/>
    <s v="TRIAGE PRIORIDAD V"/>
    <s v="163519-8"/>
    <s v="JULIO  PALACIO RAMIREZ                                                   "/>
    <s v="TRIAGE 5"/>
  </r>
  <r>
    <d v="2019-11-18T12:36:54"/>
    <d v="2019-11-18T12:45:07"/>
    <d v="2019-11-18T12:49:20"/>
    <x v="894"/>
    <s v="8:13"/>
    <n v="8.2166666490957141"/>
    <s v="4:13"/>
    <n v="25.983333340846002"/>
    <s v="TRIAGE PRIORIDAD III"/>
    <s v="1032455822-11"/>
    <s v="AIDA ALEJANDRA QUIROGA PARRA                                             "/>
    <s v="TRIAGE 3"/>
  </r>
  <r>
    <d v="2019-11-18T12:45:49"/>
    <d v="2019-11-18T13:01:18"/>
    <d v="2019-11-18T13:05:54"/>
    <x v="895"/>
    <s v="15:29"/>
    <n v="15.483333338052034"/>
    <s v="4:36"/>
    <n v="10.15000001527369"/>
    <s v="TRIAGE PRIORIDAD III"/>
    <s v="80119217-5"/>
    <s v="EDWIN ENRIQUE PRESIGA VELEZ                                              "/>
    <s v="TRIAGE 3"/>
  </r>
  <r>
    <d v="2019-11-18T12:49:28"/>
    <d v="2019-11-18T13:06:13"/>
    <d v="2019-11-18T13:11:39"/>
    <x v="0"/>
    <s v="16:45"/>
    <n v="16.750000007450581"/>
    <s v="5:26"/>
    <s v=""/>
    <s v="TRIAGE PRIORIDAD IV"/>
    <s v="41587159-1"/>
    <s v="MYRIAM JUDITH VELANDIA LEON                                              "/>
    <s v="TRIAGE 4"/>
  </r>
  <r>
    <d v="2019-11-18T12:56:16"/>
    <d v="2019-11-18T13:11:57"/>
    <d v="2019-11-18T13:15:31"/>
    <x v="896"/>
    <s v="15:41"/>
    <n v="15.683333342894912"/>
    <s v="3:34"/>
    <n v="21.199999968521297"/>
    <s v="TRIAGE PRIORIDAD III"/>
    <s v="51550742-13"/>
    <s v="SILVIA  ESPEJO MENDOZA                                                   "/>
    <s v="TRIAGE 3"/>
  </r>
  <r>
    <d v="2019-11-18T13:02:58"/>
    <d v="2019-11-18T13:15:58"/>
    <d v="2019-11-18T13:27:16"/>
    <x v="0"/>
    <s v="13:00"/>
    <n v="13.000000021420419"/>
    <s v="11:18"/>
    <s v=""/>
    <s v="TRIAGE PRIORIDAD IV"/>
    <s v="41724347-4"/>
    <s v="LUZ MARINA CRUZ DE HERNANDEZ                                             "/>
    <s v="TRIAGE 4"/>
  </r>
  <r>
    <d v="2019-11-18T13:22:22"/>
    <d v="2019-11-18T13:28:55"/>
    <d v="2019-11-18T13:32:52"/>
    <x v="0"/>
    <s v="6:33"/>
    <n v="6.550000011920929"/>
    <s v="3:57"/>
    <s v=""/>
    <s v="TRIAGE PRIORIDAD IV"/>
    <s v="1097638247-2"/>
    <s v="JUAN GABRIEL REINA CADENA                                                "/>
    <s v="TRIAGE 4"/>
  </r>
  <r>
    <d v="2019-11-18T13:25:21"/>
    <d v="2019-11-18T13:33:25"/>
    <d v="2019-11-18T13:37:37"/>
    <x v="897"/>
    <s v="8:04"/>
    <n v="8.066666666418314"/>
    <s v="4:12"/>
    <n v="25.649999971501529"/>
    <s v="TRIAGE PRIORIDAD III"/>
    <s v="20543117-2"/>
    <s v="LUCILA DEL CARMEN BARRETO HERNANDEZ                                      "/>
    <s v="TRIAGE 3"/>
  </r>
  <r>
    <d v="2019-11-18T13:28:52"/>
    <d v="2019-11-18T13:41:33"/>
    <d v="2019-11-18T13:47:28"/>
    <x v="0"/>
    <s v="12:41"/>
    <n v="12.683333354070783"/>
    <s v="5:55"/>
    <s v=""/>
    <s v="TRIAGE PRIORIDAD IV"/>
    <s v="51839830-1"/>
    <s v="BLANCA CARMENZA MORA ACOSTA                                              "/>
    <s v="TRIAGE 4"/>
  </r>
  <r>
    <d v="2019-11-18T13:30:28"/>
    <d v="2019-11-18T13:49:40"/>
    <d v="2019-11-18T13:56:38"/>
    <x v="0"/>
    <s v="19:12"/>
    <n v="19.200000003911555"/>
    <s v="6:58"/>
    <s v=""/>
    <s v="TRIAGE PRIORIDAD IV"/>
    <s v="1032478067-7"/>
    <s v="FABIAN  MARTINEZ LOMBO                                                   "/>
    <s v="TRIAGE 4"/>
  </r>
  <r>
    <d v="2019-11-18T13:49:55"/>
    <d v="2019-11-18T13:59:30"/>
    <d v="2019-11-18T14:04:26"/>
    <x v="0"/>
    <s v="9:35"/>
    <n v="9.583333320915699"/>
    <s v="4:56"/>
    <s v=""/>
    <s v="TRIAGE PRIORIDAD IV"/>
    <s v="28814194-6"/>
    <s v="CIELO AMPARO SANCHEZ                                                     "/>
    <s v="TRIAGE 4"/>
  </r>
  <r>
    <d v="2019-11-18T14:11:08"/>
    <d v="2019-11-18T14:14:16"/>
    <d v="2019-11-18T14:17:19"/>
    <x v="898"/>
    <s v="3:08"/>
    <n v="3.1333333114162087"/>
    <s v="3:03"/>
    <n v="6.7999999970197678"/>
    <s v="TRIAGE PRIORIDAD III"/>
    <s v="1024506818-4"/>
    <s v="JULIAN YAMEL PELAEZ HERRERA                                              "/>
    <s v="TRIAGE 3"/>
  </r>
  <r>
    <d v="2019-11-18T14:12:59"/>
    <d v="2019-11-18T14:17:40"/>
    <d v="2019-11-18T14:23:00"/>
    <x v="0"/>
    <s v="4:41"/>
    <n v="4.6833333279937506"/>
    <s v="5:20"/>
    <s v=""/>
    <s v="TRIAGE PRIORIDAD IV"/>
    <s v="41336267-8"/>
    <s v="MARIA ELIZABETH MONSALVE VDA DE BLANCO                                   "/>
    <s v="TRIAGE 4"/>
  </r>
  <r>
    <d v="2019-11-18T14:16:18"/>
    <d v="2019-11-18T14:25:06"/>
    <d v="2019-11-18T14:29:34"/>
    <x v="0"/>
    <s v="8:48"/>
    <n v="8.8000000035390258"/>
    <s v="4:28"/>
    <s v=""/>
    <s v="TRIAGE PRIORIDAD IV"/>
    <s v="1023920586-8"/>
    <s v="DANDENYS ENRIQUE FELICIANO BARRETO                                       "/>
    <s v="TRIAGE 4"/>
  </r>
  <r>
    <d v="2019-11-18T14:22:32"/>
    <d v="2019-11-18T14:30:39"/>
    <d v="2019-11-18T14:34:28"/>
    <x v="0"/>
    <s v="8:07"/>
    <n v="8.1166666466742754"/>
    <s v="3:49"/>
    <s v=""/>
    <s v="TRIAGE PRIORIDAD IV"/>
    <s v="52903832-1"/>
    <s v="SANDRA MILENA FORERO SANCHEZ                                             "/>
    <s v="TRIAGE 4"/>
  </r>
  <r>
    <d v="2019-11-18T14:34:48"/>
    <d v="2019-11-18T14:42:36"/>
    <d v="2019-11-18T14:43:18"/>
    <x v="899"/>
    <s v="7:48"/>
    <n v="7.7999999793246388"/>
    <s v="0:42"/>
    <n v="1.8166666617617011"/>
    <s v="TRIAGE PRIORIDAD III"/>
    <s v="39712521-1"/>
    <s v="FLOR MARIA SANTIESTEBAN SANDOVAL                                         "/>
    <s v="TRIAGE 3"/>
  </r>
  <r>
    <d v="2019-11-18T14:41:59"/>
    <d v="2019-11-18T14:47:24"/>
    <d v="2019-11-18T14:52:45"/>
    <x v="0"/>
    <s v="5:25"/>
    <n v="5.4166666651144624"/>
    <s v="5:21"/>
    <s v=""/>
    <s v="TRIAGE PRIORIDAD IV"/>
    <s v="41474151-1"/>
    <s v="LUCINDA  BOHORQUEZ LEON                                                  "/>
    <s v="TRIAGE 4"/>
  </r>
  <r>
    <d v="2019-11-18T14:45:07"/>
    <d v="2019-11-18T14:53:20"/>
    <d v="2019-11-18T14:59:56"/>
    <x v="900"/>
    <s v="8:13"/>
    <n v="8.2166666490957141"/>
    <s v="6:36"/>
    <n v="0.95000000204890966"/>
    <s v="TRIAGE PRIORIDAD III"/>
    <s v="41591063-3"/>
    <s v="MARIA TERESA LAVERDE COTA                                                "/>
    <s v="TRIAGE 3"/>
  </r>
  <r>
    <d v="2019-11-18T14:57:02"/>
    <d v="2019-11-18T15:00:09"/>
    <d v="2019-11-18T15:08:13"/>
    <x v="0"/>
    <s v="3:07"/>
    <n v="3.1166666513308883"/>
    <s v="8:04"/>
    <s v=""/>
    <s v="TRIAGE PRIORIDAD IV"/>
    <s v="42159751-1"/>
    <s v="LILIANA PASTORA ALCALDE GUEVARA                                          "/>
    <s v="TRIAGE 4"/>
  </r>
  <r>
    <d v="2019-11-18T14:59:16"/>
    <d v="2019-11-18T15:08:29"/>
    <d v="2019-11-18T15:12:58"/>
    <x v="0"/>
    <s v="9:13"/>
    <n v="9.216666673310101"/>
    <s v="4:29"/>
    <s v=""/>
    <s v="TRIAGE PRIORIDAD IV"/>
    <s v="1023933101-1"/>
    <s v="BAYRON ESTEBAN BAYONA SARMIENTO                                          "/>
    <s v="TRIAGE 4"/>
  </r>
  <r>
    <d v="2019-11-18T15:02:48"/>
    <d v="2019-11-18T15:16:04"/>
    <d v="2019-11-18T15:24:45"/>
    <x v="0"/>
    <s v="13:16"/>
    <n v="13.266666666604578"/>
    <s v="8:41"/>
    <s v=""/>
    <s v="TRIAGE PRIORIDAD IV"/>
    <s v="20567524-1"/>
    <s v="ANA JULIA CASTIBLANCO ORTIZ                                              "/>
    <s v="TRIAGE 4"/>
  </r>
  <r>
    <d v="2019-11-18T15:04:20"/>
    <d v="2019-11-18T15:25:48"/>
    <d v="2019-11-18T15:30:56"/>
    <x v="901"/>
    <s v="21:28"/>
    <n v="21.466666655614972"/>
    <s v="5:08"/>
    <n v="1.0000000242143869"/>
    <s v="TRIAGE PRIORIDAD III"/>
    <s v="19080695-3"/>
    <s v="ALIRIO  GARZON CARDOZO                                                   "/>
    <s v="TRIAGE 3"/>
  </r>
  <r>
    <d v="2019-11-18T15:07:42"/>
    <d v="2019-11-18T15:31:24"/>
    <d v="2019-11-18T15:35:04"/>
    <x v="902"/>
    <s v="23:42"/>
    <n v="23.699999987147748"/>
    <s v="3:40"/>
    <n v="0.80000001937150955"/>
    <s v="TRIAGE PRIORIDAD III"/>
    <s v="41392244-3"/>
    <s v="GLADYS DEL CARMEN MARTINEZ ROJAS                                         "/>
    <s v="TRIAGE 3"/>
  </r>
  <r>
    <d v="2019-11-18T15:09:33"/>
    <d v="2019-11-18T15:15:21"/>
    <d v="2019-11-18T15:18:26"/>
    <x v="903"/>
    <s v="5:48"/>
    <n v="5.8000000147148967"/>
    <s v="3:05"/>
    <n v="0.56666665244847536"/>
    <s v="TRIAGE PRIORIDAD I"/>
    <s v="41658262-2"/>
    <s v="LUZ MARY RONDON SANCHEZ                                                  "/>
    <s v="TRIAGE 1"/>
  </r>
  <r>
    <d v="2019-11-18T15:16:15"/>
    <d v="2019-11-18T15:35:24"/>
    <d v="2019-11-18T15:40:04"/>
    <x v="0"/>
    <s v="19:09"/>
    <n v="19.150000023655593"/>
    <s v="4:40"/>
    <s v=""/>
    <s v="TRIAGE PRIORIDAD IV"/>
    <s v="1193123239-1"/>
    <s v="DHAYA  SANABRIA RIVAS                                                    "/>
    <s v="TRIAGE 4"/>
  </r>
  <r>
    <d v="2019-11-18T15:35:08"/>
    <d v="2019-11-18T15:40:26"/>
    <d v="2019-11-18T15:49:29"/>
    <x v="904"/>
    <s v="5:18"/>
    <n v="5.3000000026077032"/>
    <s v="9:03"/>
    <n v="0.76666665729135275"/>
    <s v="TRIAGE PRIORIDAD III"/>
    <s v="1233511772-1"/>
    <s v="LUISA FERNANDA DELGADO ORTIZ                                             "/>
    <s v="TRIAGE 3"/>
  </r>
  <r>
    <d v="2019-11-18T15:38:23"/>
    <d v="2019-11-18T15:51:07"/>
    <d v="2019-11-18T16:00:02"/>
    <x v="0"/>
    <s v="12:44"/>
    <n v="12.733333334326744"/>
    <s v="8:55"/>
    <s v=""/>
    <s v="TRIAGE PRIORIDAD IV"/>
    <s v="39542329-1"/>
    <s v="NELSY CECILIA AREVALO GUTIERREZ                                          "/>
    <s v="TRIAGE 4"/>
  </r>
  <r>
    <d v="2019-11-18T15:41:55"/>
    <d v="2019-11-18T16:01:15"/>
    <d v="2019-11-18T16:08:33"/>
    <x v="0"/>
    <s v="19:20"/>
    <n v="19.333333326503634"/>
    <s v="7:18"/>
    <s v=""/>
    <s v="TRIAGE PRIORIDAD IV"/>
    <s v="51740199-8"/>
    <s v="LUZ STELLA OSPINA                                                        "/>
    <s v="TRIAGE 4"/>
  </r>
  <r>
    <d v="2019-11-18T15:48:54"/>
    <d v="2019-11-18T16:09:27"/>
    <d v="2019-11-18T16:16:51"/>
    <x v="905"/>
    <s v="20:33"/>
    <n v="20.549999973736703"/>
    <s v="7:24"/>
    <n v="3.2333333557471633"/>
    <s v="TRIAGE PRIORIDAD III"/>
    <s v="1024529763-1"/>
    <s v="VIVIAN ESTRELLA CARDENAS MORALES                                         "/>
    <s v="TRIAGE 3"/>
  </r>
  <r>
    <d v="2019-11-18T16:02:03"/>
    <d v="2019-11-18T16:17:54"/>
    <d v="2019-11-18T16:20:49"/>
    <x v="906"/>
    <s v="15:51"/>
    <n v="15.849999985657632"/>
    <s v="2:55"/>
    <n v="0.50000001210719347"/>
    <s v="TRIAGE PRIORIDAD III"/>
    <s v="20150932-1"/>
    <s v="ANA ISABEL AREVALO RAMIREZ                                               "/>
    <s v="TRIAGE 3"/>
  </r>
  <r>
    <d v="2019-11-18T16:06:08"/>
    <d v="2019-11-18T16:21:11"/>
    <d v="2019-11-18T16:25:33"/>
    <x v="907"/>
    <s v="15:03"/>
    <n v="15.050000008195639"/>
    <s v="4:22"/>
    <n v="1.1333333468064666"/>
    <s v="TRIAGE PRIORIDAD III"/>
    <s v="51892726-8"/>
    <s v="MARIA DE JESUS RODRIGUEZ                                                 "/>
    <s v="TRIAGE 3"/>
  </r>
  <r>
    <d v="2019-11-18T16:07:37"/>
    <d v="2019-11-18T16:25:45"/>
    <d v="2019-11-18T16:33:23"/>
    <x v="0"/>
    <s v="18:08"/>
    <n v="18.133333339355886"/>
    <s v="7:38"/>
    <s v=""/>
    <s v="TRIAGE PRIORIDAD IV"/>
    <s v="1059118046-1"/>
    <s v="CAMILO ANDRES GUZMAN BEDOYA                                              "/>
    <s v="TRIAGE 4"/>
  </r>
  <r>
    <d v="2019-11-18T16:12:11"/>
    <d v="2019-11-18T16:34:01"/>
    <d v="2019-11-18T16:39:31"/>
    <x v="0"/>
    <s v="21:50"/>
    <n v="21.833333345130086"/>
    <s v="5:30"/>
    <s v=""/>
    <s v="TRIAGE PRIORIDAD IV"/>
    <s v="1022953919-1"/>
    <s v="ALVARO ANDRES PINEDA VALDERRAMA                                          "/>
    <s v="TRIAGE 4"/>
  </r>
  <r>
    <d v="2019-11-18T16:14:21"/>
    <d v="2019-11-18T16:39:45"/>
    <d v="2019-11-18T16:46:53"/>
    <x v="0"/>
    <s v="25:24"/>
    <n v="25.39999998640269"/>
    <s v="7:08"/>
    <s v=""/>
    <s v="TRIAGE PRIORIDAD IV"/>
    <s v="1001273244-2"/>
    <s v="JUAN PABLO SAAVEDRA PARRA                                                "/>
    <s v="TRIAGE 4"/>
  </r>
  <r>
    <d v="2019-11-18T16:41:53"/>
    <d v="2019-11-18T16:48:59"/>
    <d v="2019-11-18T16:55:08"/>
    <x v="908"/>
    <s v="7:06"/>
    <n v="7.1000000042840838"/>
    <s v="6:09"/>
    <n v="0.89999997988343239"/>
    <s v="TRIAGE PRIORIDAD III"/>
    <s v="19243920-3"/>
    <s v="VICTOR MANUEL SALAZAR GARCIA                                             "/>
    <s v="TRIAGE 3"/>
  </r>
  <r>
    <d v="2019-11-18T16:51:11"/>
    <d v="2019-11-18T16:55:24"/>
    <d v="2019-11-18T17:01:01"/>
    <x v="909"/>
    <s v="4:13"/>
    <n v="4.216666636057198"/>
    <s v="5:37"/>
    <n v="2.1000000089406967"/>
    <s v="TRIAGE PRIORIDAD II"/>
    <s v="23992012-3"/>
    <s v="ALCIRA ALICIA SUAREZ DE RODRIGUEZ                                        "/>
    <s v="TRIAGE 2"/>
  </r>
  <r>
    <d v="2019-11-18T16:58:13"/>
    <d v="2019-11-18T17:01:14"/>
    <d v="2019-11-18T17:06:21"/>
    <x v="910"/>
    <s v="3:01"/>
    <n v="3.0166666489094496"/>
    <s v="5:07"/>
    <n v="4.4166666828095913"/>
    <s v="TRIAGE PRIORIDAD III"/>
    <s v="1000791333-1"/>
    <s v="JUAN CAMILO LOAIZA PELAEZ                                                "/>
    <s v="TRIAGE 3"/>
  </r>
  <r>
    <d v="2019-11-18T17:02:29"/>
    <d v="2019-11-18T17:09:50"/>
    <d v="2019-11-18T17:11:21"/>
    <x v="911"/>
    <s v="7:21"/>
    <n v="7.3499999893829226"/>
    <s v="1:31"/>
    <n v="14.616666636429727"/>
    <s v="TRIAGE PRIORIDAD III"/>
    <s v="28479147-1"/>
    <s v="EUGENIA  SANTAMARIA SERRANO                                              "/>
    <s v="TRIAGE 3"/>
  </r>
  <r>
    <d v="2019-11-18T17:16:28"/>
    <d v="2019-11-18T17:19:01"/>
    <d v="2019-11-18T17:23:56"/>
    <x v="912"/>
    <s v="2:33"/>
    <n v="2.5499999988824129"/>
    <s v="4:55"/>
    <n v="46.166666666977108"/>
    <s v="TRIAGE PRIORIDAD III"/>
    <s v="20227768-4"/>
    <s v="MARIA ELVIA CASTILLO VDA DE RUIZ                                         "/>
    <s v="TRIAGE 3"/>
  </r>
  <r>
    <d v="2019-11-18T17:17:50"/>
    <d v="2019-11-18T17:25:59"/>
    <d v="2019-11-18T17:30:35"/>
    <x v="913"/>
    <s v="8:09"/>
    <n v="8.1499999668449163"/>
    <s v="4:36"/>
    <n v="49.933333313092589"/>
    <s v="TRIAGE PRIORIDAD III"/>
    <s v="41609015-9"/>
    <s v="MARIA CONSEJO RODRIGUEZ GARCIA                                           "/>
    <s v="TRIAGE 3"/>
  </r>
  <r>
    <d v="2019-11-18T17:19:16"/>
    <d v="2019-11-18T17:32:40"/>
    <d v="2019-11-18T17:35:54"/>
    <x v="0"/>
    <s v="13:24"/>
    <n v="13.399999989196658"/>
    <s v="3:14"/>
    <s v=""/>
    <s v="TRIAGE PRIORIDAD IV"/>
    <s v="1109490658-2"/>
    <s v="HELI FABIO VILLANUEVA GUALTERO                                           "/>
    <s v="TRIAGE 4"/>
  </r>
  <r>
    <d v="2019-11-18T17:46:50"/>
    <d v="2019-11-18T17:48:49"/>
    <d v="2019-11-18T17:52:15"/>
    <x v="0"/>
    <s v="1:59"/>
    <n v="1.9833333464339375"/>
    <s v="3:26"/>
    <s v=""/>
    <s v="TRIAGE PRIORIDAD IV"/>
    <s v="1062086945-2"/>
    <s v="ALEXANDER  PASOS GUEGIA                                                  "/>
    <s v="TRIAGE 4"/>
  </r>
  <r>
    <d v="2019-11-18T17:49:34"/>
    <d v="2019-11-18T17:52:28"/>
    <d v="2019-11-18T17:54:26"/>
    <x v="0"/>
    <s v="2:54"/>
    <n v="2.8999999864026904"/>
    <s v="1:58"/>
    <s v=""/>
    <s v="TRIAGE PRIORIDAD IV"/>
    <s v="19315386-6"/>
    <s v="MIGUEL ANTONIO LOPEZ CARDENAS                                            "/>
    <s v="TRIAGE 4"/>
  </r>
  <r>
    <d v="2019-11-18T17:52:51"/>
    <d v="2019-11-18T17:57:01"/>
    <d v="2019-11-18T18:02:36"/>
    <x v="0"/>
    <s v="4:10"/>
    <n v="4.1666666558012366"/>
    <s v="5:35"/>
    <s v=""/>
    <s v="TRIAGE PRIORIDAD III"/>
    <s v="19173903-1"/>
    <s v="SAUL  SANTOYO ARDILA                                                     "/>
    <s v="TRIAGE 3"/>
  </r>
  <r>
    <d v="2019-11-18T18:16:27"/>
    <d v="2019-11-18T18:29:58"/>
    <d v="2019-11-18T18:35:56"/>
    <x v="914"/>
    <s v="13:31"/>
    <n v="13.516666651703417"/>
    <s v="5:58"/>
    <n v="0.73333329521119595"/>
    <s v="TRIAGE PRIORIDAD III"/>
    <s v="3250343-2"/>
    <s v="MAXIMILIANO  MORENO FORERO                                               "/>
    <s v="TRIAGE 3"/>
  </r>
  <r>
    <d v="2019-11-18T18:58:12"/>
    <d v="2019-11-18T19:01:46"/>
    <d v="2019-11-18T19:04:47"/>
    <x v="915"/>
    <s v="3:34"/>
    <n v="3.5666666831821203"/>
    <s v="3:01"/>
    <n v="4.6000000275671482"/>
    <s v="TRIAGE PRIORIDAD III"/>
    <s v="1033769419-1"/>
    <s v="JUAN CARLOS ROMERO JUNCO                                                 "/>
    <s v="TRIAGE 3"/>
  </r>
  <r>
    <d v="2019-11-18T19:25:39"/>
    <d v="2019-11-18T19:29:36"/>
    <d v="2019-11-18T19:34:48"/>
    <x v="916"/>
    <s v="3:57"/>
    <n v="3.9499999908730388"/>
    <s v="5:12"/>
    <n v="13.650000016205013"/>
    <s v="TRIAGE PRIORIDAD III"/>
    <s v="17004180-9"/>
    <s v="REINALDO  MARTINEZ                                                       "/>
    <s v="TRIAGE 3"/>
  </r>
  <r>
    <d v="2019-11-18T19:32:33"/>
    <d v="2019-11-18T19:35:38"/>
    <d v="2019-11-18T19:45:41"/>
    <x v="0"/>
    <s v="3:05"/>
    <n v="3.0833333311602473"/>
    <s v="10:03"/>
    <s v=""/>
    <s v="TRIAGE PRIORIDAD IV"/>
    <s v="41409310-3"/>
    <s v="CRISTINA  LEAL DE SERENO                                                 "/>
    <s v="TRIAGE 4"/>
  </r>
  <r>
    <d v="2019-11-18T20:33:08"/>
    <d v="2019-11-18T20:52:12"/>
    <d v="2019-11-18T20:54:56"/>
    <x v="917"/>
    <s v="19:04"/>
    <n v="19.066666681319475"/>
    <s v="2:44"/>
    <n v="7.366666691377759"/>
    <s v="TRIAGE PRIORIDAD III"/>
    <s v="52974792-1"/>
    <s v="SANDRA YANIRA MONTAÑEZ MENDEZ                                            "/>
    <s v="TRIAGE 3"/>
  </r>
  <r>
    <d v="2019-11-18T20:50:30"/>
    <d v="2019-11-18T20:56:01"/>
    <d v="2019-11-18T20:57:49"/>
    <x v="918"/>
    <s v="5:31"/>
    <n v="5.5166666675359011"/>
    <s v="1:48"/>
    <n v="73.316666674800217"/>
    <s v="TRIAGE PRIORIDAD III"/>
    <s v="20135609-1"/>
    <s v="ANA JULIA MOLINA ANGARITA                                                "/>
    <s v="TRIAGE 3"/>
  </r>
  <r>
    <d v="2019-11-18T21:33:13"/>
    <d v="2019-11-18T21:43:56"/>
    <d v="2019-11-18T22:01:27"/>
    <x v="0"/>
    <s v="10:43"/>
    <n v="10.716666667722166"/>
    <s v="17:31"/>
    <s v=""/>
    <s v="TRIAGE PRIORIDAD IV"/>
    <s v="21076117-2"/>
    <s v="ANA CECILIA CRUZ CARRILLO                                                "/>
    <s v="TRIAGE 4"/>
  </r>
  <r>
    <d v="2019-11-18T21:46:46"/>
    <d v="2019-11-18T22:01:53"/>
    <d v="2019-11-18T22:15:09"/>
    <x v="0"/>
    <s v="15:07"/>
    <n v="15.116666648536921"/>
    <s v="13:16"/>
    <s v=""/>
    <s v="TRIAGE PRIORIDAD IV"/>
    <s v="1007538542-1"/>
    <s v="KAREN BRIGITH CORTES RODRIGUEZ                                           "/>
    <s v="TRIAGE 4"/>
  </r>
  <r>
    <d v="2019-11-18T21:56:45"/>
    <d v="2019-11-18T22:17:56"/>
    <d v="2019-11-18T22:23:14"/>
    <x v="919"/>
    <s v="21:11"/>
    <n v="21.183333308435977"/>
    <s v="5:18"/>
    <n v="0.68333335686475039"/>
    <s v="TRIAGE PRIORIDAD III"/>
    <s v="1033814545-4"/>
    <s v="JULIAN ENRIQUE RODRIGUEZ LOPEZ                                           "/>
    <s v="TRIAGE 3"/>
  </r>
  <r>
    <d v="2019-11-18T22:29:11"/>
    <d v="2019-11-18T22:34:14"/>
    <d v="2019-11-18T22:39:30"/>
    <x v="920"/>
    <s v="5:03"/>
    <n v="5.0500000175088644"/>
    <s v="5:16"/>
    <n v="0.48333331011235714"/>
    <s v="TRIAGE PRIORIDAD III"/>
    <s v="41425898-2"/>
    <s v="ANA MERCEDES SANCHEZ DE CASTELLANOS                                      "/>
    <s v="TRIAGE 3"/>
  </r>
  <r>
    <d v="2019-11-18T23:01:13"/>
    <d v="2019-11-18T23:05:50"/>
    <d v="2019-11-18T23:12:59"/>
    <x v="0"/>
    <s v="4:37"/>
    <n v="4.6166666876524687"/>
    <s v="7:09"/>
    <s v=""/>
    <s v="TRIAGE PRIORIDAD IV"/>
    <s v="52052505-3"/>
    <s v="DIANA CAROLINA BRAVO SILVA                                               "/>
    <s v="TRIAGE 4"/>
  </r>
  <r>
    <d v="2019-11-19T04:07:06"/>
    <d v="2019-11-19T04:07:44"/>
    <d v="2019-11-19T04:09:56"/>
    <x v="921"/>
    <s v="0:38"/>
    <n v="0.63333333469927311"/>
    <s v="2:12"/>
    <n v="11.883333334699273"/>
    <s v="TRIAGE PRIORIDAD II"/>
    <s v="23909150-2"/>
    <s v="ANA MARIA TIBADUISA PEREZ                                                "/>
    <s v="TRIAGE 2"/>
  </r>
  <r>
    <d v="2019-11-19T05:16:14"/>
    <d v="2019-11-19T05:25:31"/>
    <d v="2019-11-19T05:27:55"/>
    <x v="922"/>
    <s v="9:17"/>
    <n v="9.2833333136513829"/>
    <s v="2:24"/>
    <n v="12.133333319798112"/>
    <s v="TRIAGE PRIORIDAD III"/>
    <s v="1315689-17"/>
    <s v="JAIME  JARAMILLO ORTIZ                                                   "/>
    <s v="TRIAGE 3"/>
  </r>
  <r>
    <d v="2019-11-19T05:25:19"/>
    <d v="2019-11-19T05:29:03"/>
    <d v="2019-11-19T05:33:12"/>
    <x v="923"/>
    <s v="3:44"/>
    <n v="3.7333333259448409"/>
    <s v="4:09"/>
    <n v="3.7833333481103182"/>
    <s v="TRIAGE PRIORIDAD III"/>
    <s v="51774689-5"/>
    <s v="MARIA PIEDAD PINEDA SACHICA                                              "/>
    <s v="TRIAGE 3"/>
  </r>
  <r>
    <d v="2019-11-19T06:30:47"/>
    <d v="2019-11-19T06:38:32"/>
    <d v="2019-11-19T06:39:49"/>
    <x v="924"/>
    <s v="7:45"/>
    <n v="7.7499999990686774"/>
    <s v="1:17"/>
    <n v="11.750000012107193"/>
    <s v="TRIAGE PRIORIDAD III"/>
    <s v="52538491-3"/>
    <s v="SAYLLER YOHANA BARRIOS RUBIANO                                           "/>
    <s v="TRIAGE 3"/>
  </r>
  <r>
    <d v="2019-11-19T07:08:27"/>
    <d v="2019-11-19T07:13:24"/>
    <d v="2019-11-19T07:15:05"/>
    <x v="925"/>
    <s v="4:57"/>
    <n v="4.9500000150874257"/>
    <s v="1:41"/>
    <n v="6.183333364315331"/>
    <s v="TRIAGE PRIORIDAD III"/>
    <s v="20190132-13"/>
    <s v="SUSANA  MONROY DE ANGEL                                                  "/>
    <s v="TRIAGE 3"/>
  </r>
  <r>
    <d v="2019-11-19T07:09:58"/>
    <d v="2019-11-19T07:20:11"/>
    <d v="2019-11-19T07:22:52"/>
    <x v="0"/>
    <s v="10:13"/>
    <n v="10.216666697524488"/>
    <s v="2:41"/>
    <s v=""/>
    <s v="TRIAGE PRIORIDAD IV"/>
    <s v="1121213869-1"/>
    <s v="DELCIO  SALAZAR YEPES                                                    "/>
    <s v="TRIAGE 4"/>
  </r>
  <r>
    <d v="2019-11-19T07:14:04"/>
    <d v="2019-11-19T07:31:38"/>
    <d v="2019-11-19T07:31:58"/>
    <x v="926"/>
    <s v="17:34"/>
    <n v="17.566666644997895"/>
    <s v="0:20"/>
    <n v="16.333333295769989"/>
    <s v="TRIAGE PRIORIDAD III"/>
    <s v="1002436398-1"/>
    <s v="JUAN CARLOS GOMEZ SANCHEZ                                                "/>
    <s v="TRIAGE 3"/>
  </r>
  <r>
    <d v="2019-11-19T07:17:51"/>
    <d v="2019-11-19T07:24:51"/>
    <d v="2019-11-19T07:28:12"/>
    <x v="927"/>
    <s v="7:00"/>
    <n v="6.9999999599531293"/>
    <s v="3:21"/>
    <n v="3.0833333311602473"/>
    <s v="TRIAGE PRIORIDAD III"/>
    <s v="1110493409-2"/>
    <s v="MONICA DEL PILAR ECHEVERRY TIQUE                                         "/>
    <s v="TRIAGE 3"/>
  </r>
  <r>
    <d v="2019-11-19T07:27:13"/>
    <d v="2019-11-19T07:32:20"/>
    <d v="2019-11-19T07:35:53"/>
    <x v="928"/>
    <s v="5:07"/>
    <n v="5.1166666578501463"/>
    <s v="3:33"/>
    <n v="1.2666666693985462"/>
    <s v="TRIAGE PRIORIDAD III"/>
    <s v="79647585-2"/>
    <s v="HENRY  BASTIDAS ROMERO                                                   "/>
    <s v="TRIAGE 3"/>
  </r>
  <r>
    <d v="2019-11-19T07:49:50"/>
    <d v="2019-11-19T07:59:37"/>
    <d v="2019-11-19T08:00:42"/>
    <x v="929"/>
    <s v="9:47"/>
    <n v="9.7833333257585764"/>
    <s v="1:05"/>
    <n v="3.1999999936670065"/>
    <s v="TRIAGE PRIORIDAD III"/>
    <s v="51740199-9"/>
    <s v="LUZ STELLA OSPINA                                                        "/>
    <s v="TRIAGE 3"/>
  </r>
  <r>
    <d v="2019-11-19T08:04:24"/>
    <d v="2019-11-19T08:09:00"/>
    <d v="2019-11-19T08:10:48"/>
    <x v="930"/>
    <s v="4:36"/>
    <n v="4.5999999856576324"/>
    <s v="1:48"/>
    <n v="8.9500000281259418"/>
    <s v="TRIAGE PRIORIDAD III"/>
    <s v="17285140-2"/>
    <s v="JOSE JOAQUIN MARTINEZ UMAÑA                                              "/>
    <s v="TRIAGE 3"/>
  </r>
  <r>
    <d v="2019-11-19T08:16:53"/>
    <d v="2019-11-19T08:21:36"/>
    <d v="2019-11-19T08:24:13"/>
    <x v="931"/>
    <s v="4:43"/>
    <n v="4.7166666481643915"/>
    <s v="2:37"/>
    <n v="1.4666666742414236"/>
    <s v="TRIAGE PRIORIDAD III"/>
    <s v="41582579-4"/>
    <s v="ROSA EVELIA DUARTE CARRILLO                                              "/>
    <s v="TRIAGE 3"/>
  </r>
  <r>
    <d v="2019-11-19T08:18:24"/>
    <d v="2019-11-19T08:28:31"/>
    <d v="2019-11-19T08:29:41"/>
    <x v="932"/>
    <s v="10:07"/>
    <n v="10.116666653193533"/>
    <s v="1:10"/>
    <n v="11.700000031851232"/>
    <s v="TRIAGE PRIORIDAD III"/>
    <s v="17068139-51"/>
    <s v="ISIDRO  CASTRO MORALES                                                   "/>
    <s v="TRIAGE 3"/>
  </r>
  <r>
    <d v="2019-11-19T08:20:00"/>
    <d v="2019-11-19T08:37:48"/>
    <d v="2019-11-19T08:38:24"/>
    <x v="933"/>
    <s v="17:48"/>
    <n v="17.800000011920929"/>
    <s v="0:36"/>
    <n v="16.150000034831464"/>
    <s v="TRIAGE PRIORIDAD III"/>
    <s v="2988550-3"/>
    <s v="JOSE ORLANDO BARRIGA CORTES                                              "/>
    <s v="TRIAGE 3"/>
  </r>
  <r>
    <d v="2019-11-19T08:21:54"/>
    <d v="2019-11-19T08:39:14"/>
    <d v="2019-11-19T08:43:08"/>
    <x v="934"/>
    <s v="17:20"/>
    <n v="17.333333319984376"/>
    <s v="3:54"/>
    <n v="14.233333328738809"/>
    <s v="TRIAGE PRIORIDAD III"/>
    <s v="41506830-41"/>
    <s v="CLARA INES QUIROGA DE PARRA                                              "/>
    <s v="TRIAGE 3"/>
  </r>
  <r>
    <d v="2019-11-19T08:34:17"/>
    <d v="2019-11-19T08:51:38"/>
    <d v="2019-11-19T08:51:56"/>
    <x v="935"/>
    <s v="17:21"/>
    <n v="17.349999980069697"/>
    <s v="0:18"/>
    <n v="32.050000000745058"/>
    <s v="TRIAGE PRIORIDAD III"/>
    <s v="23443041-17"/>
    <s v="LEONOR  GALEANO DE MORENO                                                "/>
    <s v="TRIAGE 3"/>
  </r>
  <r>
    <d v="2019-11-19T08:44:44"/>
    <d v="2019-11-19T08:55:44"/>
    <d v="2019-11-19T08:56:02"/>
    <x v="936"/>
    <s v="11:00"/>
    <n v="11.000000014901161"/>
    <s v="0:18"/>
    <n v="26.3499999884516"/>
    <s v="TRIAGE PRIORIDAD III"/>
    <s v="12126805-1"/>
    <s v="SAIN  MOSQUERA LOSADA                                                    "/>
    <s v="TRIAGE 3"/>
  </r>
  <r>
    <d v="2019-11-19T09:14:27"/>
    <d v="2019-11-19T09:26:41"/>
    <d v="2019-11-19T09:26:56"/>
    <x v="0"/>
    <s v="12:14"/>
    <n v="12.233333322219551"/>
    <s v="0:15"/>
    <s v=""/>
    <s v="TRIAGE PRIORIDAD IV"/>
    <s v="70851512-1"/>
    <s v="CARLOS ALBERTO VALENCIA BARAHONA                                         "/>
    <s v="TRIAGE 4"/>
  </r>
  <r>
    <d v="2019-11-19T09:27:11"/>
    <d v="2019-11-19T09:33:17"/>
    <d v="2019-11-19T09:34:48"/>
    <x v="937"/>
    <s v="6:06"/>
    <n v="6.1000000219792128"/>
    <s v="1:31"/>
    <n v="4.5333333453163505"/>
    <s v="TRIAGE PRIORIDAD III"/>
    <s v="52743984-1"/>
    <s v="ROCIO  SARMIENTO PARRA                                                   "/>
    <s v="TRIAGE 3"/>
  </r>
  <r>
    <d v="2019-11-19T09:32:34"/>
    <d v="2019-11-19T09:35:11"/>
    <d v="2019-11-19T09:36:20"/>
    <x v="938"/>
    <s v="2:37"/>
    <n v="2.6166666811332107"/>
    <s v="1:09"/>
    <n v="4.366666660644114"/>
    <s v="TRIAGE PRIORIDAD III"/>
    <s v="52438943-1"/>
    <s v="BLANCA NIDIA HERNANDEZ SANTANDER                                         "/>
    <s v="TRIAGE 3"/>
  </r>
  <r>
    <d v="2019-11-19T09:33:40"/>
    <d v="2019-11-19T09:36:34"/>
    <d v="2019-11-19T09:41:35"/>
    <x v="939"/>
    <s v="2:54"/>
    <n v="2.9000000283122063"/>
    <s v="5:01"/>
    <n v="1.0666666645556688"/>
    <s v="TRIAGE PRIORIDAD III"/>
    <s v="40419940-6"/>
    <s v="ELIZABETH  RODRIGUEZ RICARDO                                             "/>
    <s v="TRIAGE 3"/>
  </r>
  <r>
    <d v="2019-11-19T09:35:32"/>
    <d v="2019-11-19T09:43:48"/>
    <d v="2019-11-19T09:45:01"/>
    <x v="940"/>
    <s v="8:16"/>
    <n v="8.2666666712611914"/>
    <s v="1:13"/>
    <n v="4.2333333380520344"/>
    <s v="TRIAGE PRIORIDAD III"/>
    <s v="77182674-20"/>
    <s v="REINEL ANTONIO CANO CORRALES                                             "/>
    <s v="TRIAGE 3"/>
  </r>
  <r>
    <d v="2019-11-19T09:38:15"/>
    <d v="2019-11-19T09:45:26"/>
    <d v="2019-11-19T09:51:29"/>
    <x v="941"/>
    <s v="7:11"/>
    <n v="7.1833333466202021"/>
    <s v="6:03"/>
    <n v="1.8500000238418579"/>
    <s v="TRIAGE PRIORIDAD III"/>
    <s v="9892265-1"/>
    <s v="ADONY  CESPEDES BAÑOL                                                    "/>
    <s v="TRIAGE 3"/>
  </r>
  <r>
    <d v="2019-11-19T09:40:59"/>
    <d v="2019-11-19T09:53:27"/>
    <d v="2019-11-19T09:54:48"/>
    <x v="942"/>
    <s v="12:28"/>
    <n v="12.466666689142585"/>
    <s v="1:21"/>
    <n v="4.4000000227242708"/>
    <s v="TRIAGE PRIORIDAD III"/>
    <s v="37730183-2"/>
    <s v="ELSA MARIA PEREZ CORTES                                                  "/>
    <s v="TRIAGE 3"/>
  </r>
  <r>
    <d v="2019-11-19T09:44:31"/>
    <d v="2019-11-19T09:55:03"/>
    <d v="2019-11-19T09:55:56"/>
    <x v="943"/>
    <s v="10:32"/>
    <n v="10.533333364874125"/>
    <s v="0:53"/>
    <n v="5.7166666723787785"/>
    <s v="TRIAGE PRIORIDAD III"/>
    <s v="1004030590-1"/>
    <s v="JENNYFER  MOYA CHOCHO                                                    "/>
    <s v="TRIAGE 3"/>
  </r>
  <r>
    <d v="2019-11-19T09:46:15"/>
    <d v="2019-11-19T09:56:14"/>
    <d v="2019-11-19T09:57:12"/>
    <x v="944"/>
    <s v="9:59"/>
    <n v="9.9833333306014538"/>
    <s v="0:58"/>
    <n v="2.4333333363756537"/>
    <s v="TRIAGE PRIORIDAD III"/>
    <s v="14915177-1"/>
    <s v="SUHEIDY LISSETH BLASCO GUTIERREZ                                         "/>
    <s v="TRIAGE 3"/>
  </r>
  <r>
    <d v="2019-11-19T09:52:56"/>
    <d v="2019-11-19T10:02:43"/>
    <d v="2019-11-19T10:04:39"/>
    <x v="945"/>
    <s v="9:47"/>
    <n v="9.7833333257585764"/>
    <s v="1:56"/>
    <n v="0.3833333496004343"/>
    <s v="TRIAGE PRIORIDAD III"/>
    <s v="17174713-3"/>
    <s v="FABIO ELIAS QUINTERO BAQUERO                                             "/>
    <s v="TRIAGE 3"/>
  </r>
  <r>
    <d v="2019-11-19T10:12:38"/>
    <d v="2019-11-19T10:25:39"/>
    <d v="2019-11-19T10:29:35"/>
    <x v="946"/>
    <s v="13:01"/>
    <n v="13.01666668150574"/>
    <s v="3:56"/>
    <n v="1.4999999944120646"/>
    <s v="TRIAGE PRIORIDAD III"/>
    <s v="63251129-1"/>
    <s v="NAIDU  MORENO LOPEZ                                                      "/>
    <s v="TRIAGE 3"/>
  </r>
  <r>
    <d v="2019-11-19T10:24:22"/>
    <d v="2019-11-19T10:28:05"/>
    <d v="2019-11-19T10:33:44"/>
    <x v="947"/>
    <s v="3:43"/>
    <n v="3.7166666658595204"/>
    <s v="5:39"/>
    <n v="5.4333333251997828"/>
    <s v="TRIAGE PRIORIDAD III"/>
    <s v="20418573-15"/>
    <s v="ANA CECILIA GUAQUETA DE PENAGOS                                          "/>
    <s v="TRIAGE 3"/>
  </r>
  <r>
    <d v="2019-11-19T10:52:21"/>
    <d v="2019-11-19T10:53:39"/>
    <d v="2019-11-19T10:56:49"/>
    <x v="0"/>
    <s v="1:18"/>
    <n v="1.2999999895691872"/>
    <s v="3:10"/>
    <s v=""/>
    <s v="TRIAGE PRIORIDAD IV"/>
    <s v="1022405563-1"/>
    <s v="YINETH ALEXANDRA CARDENAS GAMEZ                                          "/>
    <s v="TRIAGE 4"/>
  </r>
  <r>
    <d v="2019-11-19T10:56:32"/>
    <d v="2019-11-19T10:59:58"/>
    <d v="2019-11-19T11:01:22"/>
    <x v="0"/>
    <s v="3:26"/>
    <n v="3.4333333186805248"/>
    <s v="1:24"/>
    <s v=""/>
    <s v="TRIAGE PRIORIDAD IV"/>
    <s v="79842264-11"/>
    <s v="JYMIN MAURICIO BOTELLO                                                   "/>
    <s v="TRIAGE 4"/>
  </r>
  <r>
    <d v="2019-11-19T10:59:09"/>
    <d v="2019-11-19T11:03:29"/>
    <d v="2019-11-19T11:05:49"/>
    <x v="948"/>
    <s v="4:20"/>
    <n v="4.3333332985639572"/>
    <s v="2:20"/>
    <n v="0.81666667945683002"/>
    <s v="TRIAGE PRIORIDAD III"/>
    <s v="20076044-1"/>
    <s v="FLORA  MORENO PAIPA                                                      "/>
    <s v="TRIAGE 3"/>
  </r>
  <r>
    <d v="2019-11-19T11:15:35"/>
    <d v="2019-11-19T11:25:49"/>
    <d v="2019-11-19T11:31:37"/>
    <x v="0"/>
    <s v="10:14"/>
    <n v="10.233333357609808"/>
    <s v="5:48"/>
    <s v=""/>
    <s v="TRIAGE PRIORIDAD IV"/>
    <s v="1007106693-1"/>
    <s v="VALLERY GINETTHE USECHE CUBILLOS                                         "/>
    <s v="TRIAGE 4"/>
  </r>
  <r>
    <d v="2019-11-19T11:20:27"/>
    <d v="2019-11-19T11:31:57"/>
    <d v="2019-11-19T11:34:12"/>
    <x v="949"/>
    <s v="11:30"/>
    <n v="11.500000027008355"/>
    <s v="2:15"/>
    <n v="11.166666657663882"/>
    <s v="TRIAGE PRIORIDAD III"/>
    <s v="1024494892-5"/>
    <s v="MARIA CAMILA HERNANDEZ RONDON                                            "/>
    <s v="TRIAGE 3"/>
  </r>
  <r>
    <d v="2019-11-19T11:23:48"/>
    <d v="2019-11-19T11:34:05"/>
    <d v="2019-11-19T11:38:59"/>
    <x v="950"/>
    <s v="10:17"/>
    <n v="10.28333333786577"/>
    <s v="4:54"/>
    <n v="4.6666666679084301"/>
    <s v="TRIAGE PRIORIDAD III"/>
    <s v="1030608848-3"/>
    <s v="LINA MARCELA GONZALEZ VASQUEZ                                            "/>
    <s v="TRIAGE 3"/>
  </r>
  <r>
    <d v="2019-11-19T11:26:48"/>
    <d v="2019-11-19T11:35:15"/>
    <d v="2019-11-19T11:42:13"/>
    <x v="951"/>
    <s v="8:27"/>
    <n v="8.4500000160187483"/>
    <s v="6:58"/>
    <n v="4.3333333404734731"/>
    <s v="TRIAGE PRIORIDAD III"/>
    <s v="20578481-6"/>
    <s v="ROSA MARIA MARTINEZ GUZMAN                                               "/>
    <s v="TRIAGE 3"/>
  </r>
  <r>
    <d v="2019-11-19T11:34:19"/>
    <d v="2019-11-19T11:44:30"/>
    <d v="2019-11-19T11:46:24"/>
    <x v="952"/>
    <s v="10:11"/>
    <n v="10.183333335444331"/>
    <s v="1:54"/>
    <n v="23.083333312533796"/>
    <s v="TRIAGE PRIORIDAD III"/>
    <s v="49730670-13"/>
    <s v="EDUVINA  PABON JAIME                                                     "/>
    <s v="TRIAGE 3"/>
  </r>
  <r>
    <d v="2019-11-19T12:13:55"/>
    <d v="2019-11-19T12:18:38"/>
    <d v="2019-11-19T12:27:50"/>
    <x v="0"/>
    <s v="4:43"/>
    <n v="4.7166666900739074"/>
    <s v="9:12"/>
    <s v=""/>
    <s v="TRIAGE PRIORIDAD IV"/>
    <s v="79272060-1"/>
    <s v="MIGUEL ARCANGEL VARGAS FAJARDO                                           "/>
    <s v="TRIAGE 4"/>
  </r>
  <r>
    <d v="2019-11-19T12:32:57"/>
    <d v="2019-11-19T12:38:49"/>
    <d v="2019-11-19T12:44:31"/>
    <x v="953"/>
    <s v="5:52"/>
    <n v="5.8666666969656944"/>
    <s v="5:42"/>
    <n v="1.1166666867211461"/>
    <s v="TRIAGE PRIORIDAD III"/>
    <s v="50965018-1"/>
    <s v="LIBIA LUZ ESPITIA RAMOS                                                  "/>
    <s v="TRIAGE 3"/>
  </r>
  <r>
    <d v="2019-11-19T12:38:26"/>
    <d v="2019-11-19T12:44:42"/>
    <d v="2019-11-19T12:50:49"/>
    <x v="954"/>
    <s v="6:16"/>
    <n v="6.2666666647419333"/>
    <s v="6:07"/>
    <n v="1.9833333045244217"/>
    <s v="TRIAGE PRIORIDAD III"/>
    <s v="4287219-2"/>
    <s v="FLORENTINO  VARGAS TORRES                                                "/>
    <s v="TRIAGE 3"/>
  </r>
  <r>
    <d v="2019-11-19T12:46:32"/>
    <d v="2019-11-19T12:51:09"/>
    <d v="2019-11-19T12:57:45"/>
    <x v="955"/>
    <s v="4:37"/>
    <n v="4.6166666876524687"/>
    <s v="6:36"/>
    <n v="2.3166666738688946"/>
    <s v="TRIAGE PRIORIDAD III"/>
    <s v="1023006153-3"/>
    <s v="JOHN EDISSON DIAZ SANTANA                                                "/>
    <s v="TRIAGE 3"/>
  </r>
  <r>
    <d v="2019-11-19T12:53:05"/>
    <d v="2019-11-19T12:58:39"/>
    <d v="2019-11-19T13:06:16"/>
    <x v="0"/>
    <s v="5:34"/>
    <n v="5.5666666897013783"/>
    <s v="7:37"/>
    <s v=""/>
    <s v="TRIAGE PRIORIDAD IV"/>
    <s v="41518180-4"/>
    <s v="ANA ELVIA BUITRAGO SARMIENTO                                             "/>
    <s v="TRIAGE 4"/>
  </r>
  <r>
    <d v="2019-11-19T13:01:35"/>
    <d v="2019-11-19T13:07:22"/>
    <d v="2019-11-19T13:15:36"/>
    <x v="0"/>
    <s v="5:47"/>
    <n v="5.7833333546295762"/>
    <s v="8:14"/>
    <s v=""/>
    <s v="TRIAGE PRIORIDAD IV"/>
    <s v="1193454836-1"/>
    <s v="VALENTINA ALEJANDRA SUAREZ ACEVEDO                                       "/>
    <s v="TRIAGE 4"/>
  </r>
  <r>
    <d v="2019-11-19T13:11:25"/>
    <d v="2019-11-19T13:16:00"/>
    <d v="2019-11-19T13:23:32"/>
    <x v="0"/>
    <s v="4:35"/>
    <n v="4.5833333255723119"/>
    <s v="7:32"/>
    <s v=""/>
    <s v="TRIAGE PRIORIDAD IV"/>
    <s v="1020719030-4"/>
    <s v="JUAN CAMILO CORDON CARDENAS                                              "/>
    <s v="TRIAGE 4"/>
  </r>
  <r>
    <d v="2019-11-19T13:12:53"/>
    <d v="2019-11-19T13:23:59"/>
    <d v="2019-11-19T13:30:25"/>
    <x v="956"/>
    <s v="11:06"/>
    <n v="11.099999975413084"/>
    <s v="6:26"/>
    <n v="7.2833333490416408"/>
    <s v="TRIAGE PRIORIDAD III"/>
    <s v="51816868-2"/>
    <s v="MARIA NOHEMI AVENDAÑO CAÑON                                              "/>
    <s v="TRIAGE 3"/>
  </r>
  <r>
    <d v="2019-11-19T13:30:03"/>
    <d v="2019-11-19T13:32:38"/>
    <d v="2019-11-19T13:37:55"/>
    <x v="957"/>
    <s v="2:35"/>
    <n v="2.5833333609625697"/>
    <s v="5:17"/>
    <n v="1.9666666444391012"/>
    <s v="TRIAGE PRIORIDAD III"/>
    <s v="19080702-10"/>
    <s v="ROSENDO  DAZA                                                            "/>
    <s v="TRIAGE 3"/>
  </r>
  <r>
    <d v="2019-11-19T13:36:00"/>
    <d v="2019-11-19T13:46:08"/>
    <d v="2019-11-19T13:53:51"/>
    <x v="0"/>
    <s v="10:08"/>
    <n v="10.133333313278854"/>
    <s v="7:43"/>
    <s v=""/>
    <s v="TRIAGE PRIORIDAD IV"/>
    <s v="1013638889-1"/>
    <s v="ANGELA  RODRIGUEZ SALAMANCA                                              "/>
    <s v="TRIAGE 4"/>
  </r>
  <r>
    <d v="2019-11-19T13:43:45"/>
    <d v="2019-11-19T13:56:12"/>
    <d v="2019-11-19T14:01:55"/>
    <x v="0"/>
    <s v="12:27"/>
    <n v="12.449999987147748"/>
    <s v="5:43"/>
    <s v=""/>
    <s v="TRIAGE PRIORIDAD IV"/>
    <s v="1023902188-16"/>
    <s v="JORGE LEONARDO PINTOR MUÑOZ                                              "/>
    <s v="TRIAGE 4"/>
  </r>
  <r>
    <d v="2019-11-19T13:45:08"/>
    <d v="2019-11-19T14:02:55"/>
    <d v="2019-11-19T14:15:04"/>
    <x v="0"/>
    <s v="17:47"/>
    <n v="17.783333309926093"/>
    <s v="12:09"/>
    <s v=""/>
    <s v="TRIAGE PRIORIDAD IV"/>
    <s v="2861754-22"/>
    <s v="ALFONSO  MORALES SANCHEZ                                                 "/>
    <s v="TRIAGE 4"/>
  </r>
  <r>
    <d v="2019-11-19T13:49:13"/>
    <d v="2019-11-19T14:21:39"/>
    <d v="2019-11-19T14:22:51"/>
    <x v="0"/>
    <s v="32:26"/>
    <n v="32.433333350345492"/>
    <s v="1:12"/>
    <s v=""/>
    <s v="TRIAGE PRIORIDAD IV"/>
    <s v="1023009745-1"/>
    <s v="ANYI DANIELA ROMERO RODRIGUEZ                                            "/>
    <s v="TRIAGE 4"/>
  </r>
  <r>
    <d v="2019-11-19T13:59:20"/>
    <d v="2019-11-19T14:16:21"/>
    <d v="2019-11-19T14:21:26"/>
    <x v="0"/>
    <s v="17:01"/>
    <n v="17.016666694544256"/>
    <s v="5:05"/>
    <s v=""/>
    <s v="TRIAGE PRIORIDAD IV"/>
    <s v="80163464-1"/>
    <s v="HUGO ERNESTO CHAVES MARTINEZ                                             "/>
    <s v="TRIAGE 4"/>
  </r>
  <r>
    <d v="2019-11-19T14:24:09"/>
    <d v="2019-11-19T14:24:58"/>
    <d v="2019-11-19T14:27:16"/>
    <x v="958"/>
    <s v="0:49"/>
    <n v="0.81666667945683002"/>
    <s v="2:18"/>
    <n v="1.4166666520759463"/>
    <s v="TRIAGE PRIORIDAD III"/>
    <s v="80163464-2"/>
    <s v="HUGO ERNESTO CHAVES MARTINEZ                                             "/>
    <s v="TRIAGE 3"/>
  </r>
  <r>
    <d v="2019-11-19T14:31:54"/>
    <d v="2019-11-19T14:40:45"/>
    <d v="2019-11-19T14:47:27"/>
    <x v="0"/>
    <s v="8:51"/>
    <n v="8.8500000257045031"/>
    <s v="6:42"/>
    <s v=""/>
    <s v="TRIAGE PRIORIDAD IV"/>
    <s v="6748570-16"/>
    <s v="JOSE ROGELIO HUERTAS                                                     "/>
    <s v="TRIAGE 4"/>
  </r>
  <r>
    <d v="2019-11-19T14:38:46"/>
    <d v="2019-11-19T14:47:57"/>
    <d v="2019-11-19T14:59:38"/>
    <x v="0"/>
    <s v="9:11"/>
    <n v="9.1833333112299442"/>
    <s v="11:41"/>
    <s v=""/>
    <s v="TRIAGE PRIORIDAD III"/>
    <s v="25056338-1"/>
    <s v="WILLIAM ENRIQUE MICHELL SALAZAR                                          "/>
    <s v="TRIAGE 3"/>
  </r>
  <r>
    <d v="2019-11-19T15:13:01"/>
    <d v="2019-11-19T15:14:51"/>
    <d v="2019-11-19T15:27:15"/>
    <x v="0"/>
    <s v="1:50"/>
    <n v="1.8333333218470216"/>
    <s v="12:24"/>
    <s v=""/>
    <s v="TRIAGE PRIORIDAD IV"/>
    <s v="41472858-20"/>
    <s v="TRANSITO  BOGOTA DE REINA                                                "/>
    <s v="TRIAGE 4"/>
  </r>
  <r>
    <d v="2019-11-19T15:25:14"/>
    <d v="2019-11-19T15:27:58"/>
    <d v="2019-11-19T15:31:40"/>
    <x v="959"/>
    <s v="2:44"/>
    <n v="2.7333333436399698"/>
    <s v="3:42"/>
    <n v="2.3000000137835741"/>
    <s v="TRIAGE PRIORIDAD III"/>
    <s v="20624538-27"/>
    <s v="SARA  ROJAS DE RODRIGUEZ                                                 "/>
    <s v="TRIAGE 3"/>
  </r>
  <r>
    <d v="2019-11-19T15:30:52"/>
    <d v="2019-11-19T15:33:05"/>
    <d v="2019-11-19T15:38:14"/>
    <x v="960"/>
    <s v="2:13"/>
    <n v="2.2166666714474559"/>
    <s v="5:09"/>
    <n v="4.3333333404734731"/>
    <s v="TRIAGE PRIORIDAD III"/>
    <s v="51877735-4"/>
    <s v="MARLENE  BARRANTES ROJAS                                                 "/>
    <s v="TRIAGE 3"/>
  </r>
  <r>
    <d v="2019-11-19T15:33:41"/>
    <d v="2019-11-19T15:45:13"/>
    <d v="2019-11-19T15:49:01"/>
    <x v="961"/>
    <s v="11:32"/>
    <n v="11.533333347178996"/>
    <s v="3:48"/>
    <n v="3.1500000134110451"/>
    <s v="TRIAGE PRIORIDAD III"/>
    <s v="20674465-1"/>
    <s v="ELVIRA  QUINTANA MORA                                                    "/>
    <s v="TRIAGE 3"/>
  </r>
  <r>
    <d v="2019-11-19T15:39:59"/>
    <d v="2019-11-19T15:49:17"/>
    <d v="2019-11-19T15:52:53"/>
    <x v="962"/>
    <s v="9:18"/>
    <n v="9.2999999737367034"/>
    <s v="3:36"/>
    <n v="4.0499999932944775"/>
    <s v="TRIAGE PRIORIDAD III"/>
    <s v="19219474-9"/>
    <s v="GUSTAVO  TORRES BONILLA                                                  "/>
    <s v="TRIAGE 3"/>
  </r>
  <r>
    <d v="2019-11-19T15:40:20"/>
    <d v="2019-11-19T15:53:12"/>
    <d v="2019-11-19T15:57:46"/>
    <x v="963"/>
    <s v="12:52"/>
    <n v="12.866666656918824"/>
    <s v="4:34"/>
    <n v="0.70000001695007086"/>
    <s v="TRIAGE PRIORIDAD III"/>
    <s v="52432568-1"/>
    <s v="MARIA LILIANA SANCHEZ DUARTE                                             "/>
    <s v="TRIAGE 3"/>
  </r>
  <r>
    <d v="2019-11-19T15:45:47"/>
    <d v="2019-11-19T15:59:30"/>
    <d v="2019-11-19T16:04:22"/>
    <x v="964"/>
    <s v="13:43"/>
    <n v="13.716666698455811"/>
    <s v="4:52"/>
    <n v="1.2000000290572643"/>
    <s v="TRIAGE PRIORIDAD III"/>
    <s v="41536890-21"/>
    <s v="MIRYAM  CARVAJAL GARCIA                                                  "/>
    <s v="TRIAGE 3"/>
  </r>
  <r>
    <d v="2019-11-19T15:52:51"/>
    <d v="2019-11-19T16:04:43"/>
    <d v="2019-11-19T16:08:18"/>
    <x v="0"/>
    <s v="11:52"/>
    <n v="11.866666674613953"/>
    <s v="3:35"/>
    <s v=""/>
    <s v="TRIAGE PRIORIDAD IV"/>
    <s v="28577293-1"/>
    <s v="JENNY NATALI COBOS OROSCO                                                "/>
    <s v="TRIAGE 4"/>
  </r>
  <r>
    <d v="2019-11-19T15:59:12"/>
    <d v="2019-11-19T16:09:10"/>
    <d v="2019-11-19T16:12:34"/>
    <x v="0"/>
    <s v="9:58"/>
    <n v="9.9666666705161333"/>
    <s v="3:24"/>
    <s v=""/>
    <s v="TRIAGE PRIORIDAD V"/>
    <s v="25291406-1"/>
    <s v="ZULAMITA  CASANOVA FIDELIS                                               "/>
    <s v="TRIAGE 5"/>
  </r>
  <r>
    <d v="2019-11-19T16:30:02"/>
    <d v="2019-11-19T16:33:26"/>
    <d v="2019-11-19T16:47:13"/>
    <x v="0"/>
    <s v="3:24"/>
    <n v="3.3999999985098839"/>
    <s v="13:47"/>
    <s v=""/>
    <s v="TRIAGE PRIORIDAD IV"/>
    <s v="28234847-5"/>
    <s v="ANA DELIA FLOREZ DE VARGAS                                               "/>
    <s v="TRIAGE 4"/>
  </r>
  <r>
    <d v="2019-11-19T16:32:28"/>
    <d v="2019-11-19T16:47:29"/>
    <d v="2019-11-19T16:54:27"/>
    <x v="0"/>
    <s v="15:01"/>
    <n v="15.016666688024998"/>
    <s v="6:58"/>
    <s v=""/>
    <s v="TRIAGE PRIORIDAD IV"/>
    <s v="65714805-2"/>
    <s v="MARIA EIDA VELANDIA VALERO                                               "/>
    <s v="TRIAGE 4"/>
  </r>
  <r>
    <d v="2019-11-19T16:34:23"/>
    <d v="2019-11-19T16:55:36"/>
    <d v="2019-11-19T17:03:36"/>
    <x v="965"/>
    <s v="21:13"/>
    <n v="21.216666670516133"/>
    <s v="8:00"/>
    <n v="7.2666666470468044"/>
    <s v="TRIAGE PRIORIDAD III"/>
    <s v="20320888-4"/>
    <s v="BALBINA  MENDOZA DE FARIAS                                               "/>
    <s v="TRIAGE 3"/>
  </r>
  <r>
    <d v="2019-11-19T16:53:38"/>
    <d v="2019-11-19T17:04:24"/>
    <d v="2019-11-19T17:15:02"/>
    <x v="0"/>
    <s v="10:46"/>
    <n v="10.766666647978127"/>
    <s v="10:38"/>
    <s v=""/>
    <s v="TRIAGE PRIORIDAD IV"/>
    <s v="1116236365-2"/>
    <s v="LUIS EDILSON RAMON DURAN                                                 "/>
    <s v="TRIAGE 4"/>
  </r>
  <r>
    <d v="2019-11-19T17:17:58"/>
    <d v="2019-11-19T17:24:53"/>
    <d v="2019-11-19T17:30:50"/>
    <x v="0"/>
    <s v="6:55"/>
    <n v="6.9166666595265269"/>
    <s v="5:57"/>
    <s v=""/>
    <s v="TRIAGE PRIORIDAD IV"/>
    <s v="1033716147-1"/>
    <s v="SANDRA MILENA MENDOZA BERNAL                                             "/>
    <s v="TRIAGE 4"/>
  </r>
  <r>
    <d v="2019-11-19T17:21:46"/>
    <d v="2019-11-19T17:24:56"/>
    <d v="2019-11-19T17:31:10"/>
    <x v="966"/>
    <s v="3:10"/>
    <n v="3.1666666734963655"/>
    <s v="6:14"/>
    <n v="0.58333335444331169"/>
    <s v="TRIAGE PRIORIDAD III"/>
    <s v="2944522-3"/>
    <s v="ROBERTO  SOLER FLOREZ                                                    "/>
    <s v="TRIAGE 3"/>
  </r>
  <r>
    <d v="2019-11-19T17:45:00"/>
    <d v="2019-11-19T17:49:17"/>
    <d v="2019-11-19T17:55:29"/>
    <x v="0"/>
    <s v="4:17"/>
    <n v="4.2833333183079958"/>
    <s v="6:12"/>
    <s v=""/>
    <s v="TRIAGE PRIORIDAD IV"/>
    <s v="52816143-1"/>
    <s v="DIANA LIZETH RODRIGUEZ ORAMAS                                            "/>
    <s v="TRIAGE 4"/>
  </r>
  <r>
    <d v="2019-11-19T18:15:04"/>
    <d v="2019-11-19T18:16:24"/>
    <d v="2019-11-19T18:18:06"/>
    <x v="967"/>
    <s v="1:20"/>
    <n v="1.333333351649344"/>
    <s v="1:42"/>
    <n v="5.6833333102986217"/>
    <s v="TRIAGE PRIORIDAD III"/>
    <s v="52816143-2"/>
    <s v="DIANA LIZETH RODRIGUEZ ORAMAS                                            "/>
    <s v="TRIAGE 3"/>
  </r>
  <r>
    <d v="2019-11-19T19:07:49"/>
    <d v="2019-11-19T19:10:00"/>
    <d v="2019-11-19T19:21:40"/>
    <x v="0"/>
    <s v="2:11"/>
    <n v="2.1833333512768149"/>
    <s v="11:40"/>
    <s v=""/>
    <s v="TRIAGE PRIORIDAD IV"/>
    <s v="17042136-3"/>
    <s v="JAIME HELI FRANCO PLAZAS                                                 "/>
    <s v="TRIAGE 4"/>
  </r>
  <r>
    <d v="2019-11-19T19:10:08"/>
    <d v="2019-11-19T19:21:59"/>
    <d v="2019-11-19T19:30:09"/>
    <x v="0"/>
    <s v="11:51"/>
    <n v="11.849999972619116"/>
    <s v="8:10"/>
    <s v=""/>
    <s v="TRIAGE PRIORIDAD IV"/>
    <s v="28712648-5"/>
    <s v="MARIA JENNY HUERTAS DE TAMAYO                                            "/>
    <s v="TRIAGE 4"/>
  </r>
  <r>
    <d v="2019-11-19T19:14:44"/>
    <d v="2019-11-19T19:34:34"/>
    <d v="2019-11-19T19:40:55"/>
    <x v="0"/>
    <s v="19:50"/>
    <n v="19.833333338610828"/>
    <s v="6:21"/>
    <s v=""/>
    <s v="TRIAGE PRIORIDAD IV"/>
    <s v="1032490241-1"/>
    <s v="ANA GABRIELA IRREÑO ALVARADO                                             "/>
    <s v="TRIAGE 4"/>
  </r>
  <r>
    <d v="2019-11-19T19:24:43"/>
    <d v="2019-11-19T19:32:03"/>
    <d v="2019-11-19T19:33:14"/>
    <x v="968"/>
    <s v="7:20"/>
    <n v="7.3333333292976022"/>
    <s v="1:11"/>
    <n v="38.600000012665987"/>
    <s v="TRIAGE PRIORIDAD III"/>
    <s v="23443041-18"/>
    <s v="LEONOR  GALEANO DE MORENO                                                "/>
    <s v="TRIAGE 3"/>
  </r>
  <r>
    <d v="2019-11-19T19:31:15"/>
    <d v="2019-11-19T19:43:11"/>
    <d v="2019-11-19T19:47:27"/>
    <x v="0"/>
    <s v="11:56"/>
    <n v="11.933333314955235"/>
    <s v="4:16"/>
    <s v=""/>
    <s v="TRIAGE PRIORIDAD IV"/>
    <s v="1026292846-1"/>
    <s v="LAURA STEFANY RONCANCIO MUÑOZ                                            "/>
    <s v="TRIAGE 4"/>
  </r>
  <r>
    <d v="2019-11-19T19:38:30"/>
    <d v="2019-11-19T19:48:01"/>
    <d v="2019-11-19T19:51:07"/>
    <x v="0"/>
    <s v="9:31"/>
    <n v="9.5166666805744171"/>
    <s v="3:06"/>
    <s v=""/>
    <s v="TRIAGE PRIORIDAD IV"/>
    <s v="1022986886-1"/>
    <s v="ANGIE LORENA ARAGON PERILLA                                              "/>
    <s v="TRIAGE 4"/>
  </r>
  <r>
    <d v="2019-11-19T20:11:15"/>
    <d v="2019-11-19T20:23:06"/>
    <d v="2019-11-19T20:24:44"/>
    <x v="0"/>
    <s v="11:51"/>
    <n v="11.849999972619116"/>
    <s v="1:38"/>
    <s v=""/>
    <s v="TRIAGE PRIORIDAD IV"/>
    <s v="1011257292-1"/>
    <s v="ERICK MATHIAS BUSTOS VALDES                                              "/>
    <s v="TRIAGE 4"/>
  </r>
  <r>
    <d v="2019-11-19T20:21:35"/>
    <d v="2019-11-19T20:25:01"/>
    <d v="2019-11-19T20:30:27"/>
    <x v="969"/>
    <s v="3:26"/>
    <n v="3.4333333186805248"/>
    <s v="5:26"/>
    <n v="7.8500000014901161"/>
    <s v="TRIAGE PRIORIDAD III"/>
    <s v="1023933890-1"/>
    <s v="JEISSON ANDRES SALAS SANTOS                                              "/>
    <s v="TRIAGE 3"/>
  </r>
  <r>
    <d v="2019-11-19T20:50:09"/>
    <d v="2019-11-19T20:53:20"/>
    <d v="2019-11-19T20:57:48"/>
    <x v="0"/>
    <s v="3:11"/>
    <n v="3.183333333581686"/>
    <s v="4:28"/>
    <s v=""/>
    <s v="TRIAGE PRIORIDAD IV"/>
    <s v="20062023-7"/>
    <s v="GILMA  CASTILLO DE VARGAS                                                "/>
    <s v="TRIAGE 4"/>
  </r>
  <r>
    <d v="2019-11-19T21:03:24"/>
    <d v="2019-11-19T21:54:39"/>
    <d v="2019-11-19T21:59:05"/>
    <x v="0"/>
    <s v="51:15"/>
    <n v="51.250000004656613"/>
    <s v="4:26"/>
    <s v=""/>
    <s v="TRIAGE PRIORIDAD IV"/>
    <s v="1013576183-3"/>
    <s v="SAIR FELIPE BAEZ BARRERA                                                 "/>
    <s v="TRIAGE 4"/>
  </r>
  <r>
    <d v="2019-11-19T21:49:53"/>
    <d v="2019-11-19T21:59:38"/>
    <d v="2019-11-19T22:04:11"/>
    <x v="0"/>
    <s v="9:45"/>
    <n v="9.7500000055879354"/>
    <s v="4:33"/>
    <s v=""/>
    <s v="TRIAGE PRIORIDAD IV"/>
    <s v="51775228-6"/>
    <s v="NAIFE YOLANDA VARGAS RICO                                                "/>
    <s v="TRIAGE 4"/>
  </r>
  <r>
    <d v="2019-11-19T21:54:55"/>
    <d v="2019-11-19T22:05:49"/>
    <d v="2019-11-19T22:10:55"/>
    <x v="970"/>
    <s v="10:54"/>
    <n v="10.900000012479722"/>
    <s v="5:06"/>
    <n v="100.19999999552965"/>
    <s v="TRIAGE PRIORIDAD II"/>
    <s v="17078016-7"/>
    <s v="SEGUNDO SALVADOR RINCON QUINTERO                                         "/>
    <s v="TRIAGE 2"/>
  </r>
  <r>
    <d v="2019-11-19T22:05:44"/>
    <d v="2019-11-19T22:14:09"/>
    <d v="2019-11-19T22:17:30"/>
    <x v="971"/>
    <s v="8:25"/>
    <n v="8.4166666958481073"/>
    <s v="3:21"/>
    <n v="103.56666667386889"/>
    <s v="TRIAGE PRIORIDAD III"/>
    <s v="2941611-4"/>
    <s v="ANCENO  GAMBOA BELTRAN                                                   "/>
    <s v="TRIAGE 3"/>
  </r>
  <r>
    <d v="2019-11-19T22:21:08"/>
    <d v="2019-11-19T22:48:50"/>
    <d v="2019-11-19T23:02:14"/>
    <x v="0"/>
    <s v="27:42"/>
    <n v="27.700000000186265"/>
    <s v="13:24"/>
    <s v=""/>
    <s v="TRIAGE PRIORIDAD IV"/>
    <s v="20077338-14"/>
    <s v="MARIA DEL CARMEN CUESTAS DE MEDINA                                       "/>
    <s v="TRIAGE 4"/>
  </r>
  <r>
    <d v="2019-11-19T23:08:35"/>
    <d v="2019-11-19T23:21:26"/>
    <d v="2019-11-19T23:28:58"/>
    <x v="0"/>
    <s v="12:51"/>
    <n v="12.849999996833503"/>
    <s v="7:32"/>
    <s v=""/>
    <s v="TRIAGE PRIORIDAD IV"/>
    <s v="17026823-41"/>
    <s v="HECTOR EDUARDO ALVAREZ                                                   "/>
    <s v="TRIAGE 4"/>
  </r>
  <r>
    <d v="2019-11-19T23:13:50"/>
    <d v="2019-11-19T23:29:59"/>
    <d v="2019-11-19T23:38:01"/>
    <x v="972"/>
    <s v="16:09"/>
    <n v="16.149999992921948"/>
    <s v="8:02"/>
    <n v="11.350000002421439"/>
    <s v="TRIAGE PRIORIDAD III"/>
    <s v="52011536-13"/>
    <s v="MARIA ISABEL CASTILLO MUÑOZ                                              "/>
    <s v="TRIAGE 3"/>
  </r>
  <r>
    <d v="2019-11-19T23:35:59"/>
    <d v="2019-11-19T23:42:50"/>
    <d v="2019-11-19T23:45:58"/>
    <x v="0"/>
    <s v="6:51"/>
    <n v="6.8499999772757292"/>
    <s v="3:08"/>
    <s v=""/>
    <s v="TRIAGE PRIORIDAD IV"/>
    <s v="52881683-1"/>
    <s v="HERMELINDA  RAMIREZ MOLANO                                               "/>
    <s v="TRIAGE 4"/>
  </r>
  <r>
    <d v="2019-11-19T23:46:34"/>
    <d v="2019-11-19T23:58:51"/>
    <d v="2019-11-20T00:07:28"/>
    <x v="0"/>
    <s v="12:17"/>
    <n v="12.283333344385028"/>
    <s v="8:37"/>
    <s v=""/>
    <s v="TRIAGE PRIORIDAD IV"/>
    <s v="52018185-5"/>
    <s v="OLGA LUCIA ALARCON BARRERO                                               "/>
    <s v="TRIAGE 4"/>
  </r>
  <r>
    <d v="2019-11-20T01:50:56"/>
    <d v="2019-11-20T02:11:03"/>
    <d v="2019-11-20T02:12:56"/>
    <x v="973"/>
    <s v="20:07"/>
    <n v="20.116666685789824"/>
    <s v="1:53"/>
    <n v="17.933333292603493"/>
    <s v="TRIAGE PRIORIDAD III"/>
    <s v="17006126-11"/>
    <s v="MARCO ANTONIO JIMENEZ                                                    "/>
    <s v="TRIAGE 3"/>
  </r>
  <r>
    <d v="2019-11-20T02:07:00"/>
    <d v="2019-11-20T02:13:26"/>
    <d v="2019-11-20T02:16:24"/>
    <x v="974"/>
    <s v="6:26"/>
    <n v="6.4333333075046539"/>
    <s v="2:58"/>
    <n v="33.300000010058284"/>
    <s v="TRIAGE PRIORIDAD III"/>
    <s v="41720234-6"/>
    <s v="ZAIDA EMPERATRIZ AMAYA CABALLERO                                         "/>
    <s v="TRIAGE 3"/>
  </r>
  <r>
    <d v="2019-11-20T05:57:01"/>
    <d v="2019-11-20T06:04:49"/>
    <d v="2019-11-20T06:06:32"/>
    <x v="975"/>
    <s v="7:48"/>
    <n v="7.7999999793246388"/>
    <s v="1:43"/>
    <n v="21.69999998062849"/>
    <s v="TRIAGE PRIORIDAD III"/>
    <s v="20086813-1"/>
    <s v="LILIA MARIA PEREZ DE CARDENAS                                            "/>
    <s v="TRIAGE 3"/>
  </r>
  <r>
    <d v="2019-11-20T06:14:57"/>
    <d v="2019-11-20T06:31:03"/>
    <d v="2019-11-20T06:31:28"/>
    <x v="976"/>
    <s v="16:06"/>
    <n v="16.100000012665987"/>
    <s v="0:25"/>
    <n v="5.0666666775941849"/>
    <s v="TRIAGE PRIORIDAD III"/>
    <s v="1023923341-1"/>
    <s v="JENNIFER ALEJANDRA SUAREZ SILVA                                          "/>
    <s v="TRIAGE 3"/>
  </r>
  <r>
    <d v="2019-11-20T07:15:08"/>
    <d v="2019-11-20T07:25:56"/>
    <d v="2019-11-20T07:29:25"/>
    <x v="977"/>
    <s v="10:48"/>
    <n v="10.800000010058284"/>
    <s v="3:29"/>
    <n v="0.38333330769091845"/>
    <s v="TRIAGE PRIORIDAD III"/>
    <s v="4302405-1"/>
    <s v="DOMINGO  MEDINA HERNANDEZ                                                "/>
    <s v="TRIAGE 3"/>
  </r>
  <r>
    <d v="2019-11-20T07:22:35"/>
    <d v="2019-11-20T07:35:39"/>
    <d v="2019-11-20T07:39:00"/>
    <x v="978"/>
    <s v="13:04"/>
    <n v="13.066666661761701"/>
    <s v="3:21"/>
    <n v="16.599999982863665"/>
    <s v="TRIAGE PRIORIDAD III"/>
    <s v="1023981237-1"/>
    <s v="LIZBETH TATIANA MORENO MALDONADO                                         "/>
    <s v="TRIAGE 3"/>
  </r>
  <r>
    <d v="2019-11-20T07:31:46"/>
    <d v="2019-11-20T07:34:59"/>
    <d v="2019-11-20T07:35:25"/>
    <x v="979"/>
    <s v="3:13"/>
    <n v="3.216666653752327"/>
    <s v="0:26"/>
    <n v="2.4000000162050128"/>
    <s v="TRIAGE PRIORIDAD III"/>
    <s v="79143428-18"/>
    <s v="JULIO HERNANDO SOLORZANO SOLORZANO                                       "/>
    <s v="TRIAGE 3"/>
  </r>
  <r>
    <d v="2019-11-20T07:34:33"/>
    <d v="2019-11-20T07:44:49"/>
    <d v="2019-11-20T07:48:08"/>
    <x v="0"/>
    <s v="10:16"/>
    <n v="10.266666677780449"/>
    <s v="3:19"/>
    <s v=""/>
    <s v="TRIAGE PRIORIDAD IV"/>
    <s v="17071545-3"/>
    <s v="RAMON  ROJAS BARRERA                                                     "/>
    <s v="TRIAGE 4"/>
  </r>
  <r>
    <d v="2019-11-20T07:43:17"/>
    <d v="2019-11-20T07:50:57"/>
    <d v="2019-11-20T07:51:18"/>
    <x v="980"/>
    <s v="7:40"/>
    <n v="7.6666666567325592"/>
    <s v="0:21"/>
    <n v="3.8166666682809591"/>
    <s v="TRIAGE PRIORIDAD II"/>
    <s v="32108243-1"/>
    <s v="SANDRA YISELA ESCOBAR GONZALEZ                                           "/>
    <s v="TRIAGE 2"/>
  </r>
  <r>
    <d v="2019-11-20T08:02:52"/>
    <d v="2019-11-20T08:07:41"/>
    <d v="2019-11-20T08:09:51"/>
    <x v="981"/>
    <s v="4:49"/>
    <n v="4.8166666505858302"/>
    <s v="2:10"/>
    <n v="0.78333335928618908"/>
    <s v="TRIAGE PRIORIDAD III"/>
    <s v="93478867-1"/>
    <s v="JAIME  TIQUE YATE                                                        "/>
    <s v="TRIAGE 3"/>
  </r>
  <r>
    <d v="2019-11-20T08:06:02"/>
    <d v="2019-11-20T08:10:51"/>
    <d v="2019-11-20T08:12:13"/>
    <x v="982"/>
    <s v="4:49"/>
    <n v="4.8166666505858302"/>
    <s v="1:22"/>
    <n v="16.283333315514028"/>
    <s v="TRIAGE PRIORIDAD III"/>
    <s v="1007166135-1"/>
    <s v="ELIZABETH  LOZANO VIUCHE                                                 "/>
    <s v="TRIAGE 3"/>
  </r>
  <r>
    <d v="2019-11-20T08:16:08"/>
    <d v="2019-11-20T08:19:22"/>
    <d v="2019-11-20T08:21:16"/>
    <x v="983"/>
    <s v="3:14"/>
    <n v="3.2333333138376474"/>
    <s v="1:54"/>
    <n v="20.56666667573154"/>
    <s v="TRIAGE PRIORIDAD III"/>
    <s v="1087782321-2"/>
    <s v="GERSON CAMILO LEON RODRIGUEZ                                             "/>
    <s v="TRIAGE 3"/>
  </r>
  <r>
    <d v="2019-11-20T08:18:03"/>
    <d v="2019-11-20T08:24:03"/>
    <d v="2019-11-20T08:25:07"/>
    <x v="984"/>
    <s v="6:00"/>
    <n v="5.9999999776482582"/>
    <s v="1:04"/>
    <n v="42.333333338610828"/>
    <s v="TRIAGE PRIORIDAD III"/>
    <s v="6748570-17"/>
    <s v="JOSE ROGELIO HUERTAS                                                     "/>
    <s v="TRIAGE 3"/>
  </r>
  <r>
    <d v="2019-11-20T08:18:53"/>
    <d v="2019-11-20T08:28:31"/>
    <d v="2019-11-20T08:29:44"/>
    <x v="985"/>
    <s v="9:38"/>
    <n v="9.6333333011716604"/>
    <s v="1:13"/>
    <n v="40.449999994598329"/>
    <s v="TRIAGE PRIORIDAD III"/>
    <s v="51826281-3"/>
    <s v="MARTA CECILIA CASTILLA                                                   "/>
    <s v="TRIAGE 3"/>
  </r>
  <r>
    <d v="2019-11-20T08:21:32"/>
    <d v="2019-11-20T08:32:13"/>
    <d v="2019-11-20T08:34:50"/>
    <x v="0"/>
    <s v="10:41"/>
    <n v="10.683333305642009"/>
    <s v="2:37"/>
    <s v=""/>
    <s v="TRIAGE PRIORIDAD IV"/>
    <s v="1214463430-1"/>
    <s v="ADRIANA LUCIA LUIS SAMUEL                                                "/>
    <s v="TRIAGE 4"/>
  </r>
  <r>
    <d v="2019-11-20T08:26:10"/>
    <d v="2019-11-20T08:29:59"/>
    <d v="2019-11-20T08:35:40"/>
    <x v="986"/>
    <s v="3:49"/>
    <n v="3.8166666682809591"/>
    <s v="5:41"/>
    <n v="33.200000007636845"/>
    <s v="TRIAGE PRIORIDAD I"/>
    <s v="3228144-1"/>
    <s v="JORGE ENRIQUE BORDA LEGUIZAMON                                           "/>
    <s v="TRIAGE 1"/>
  </r>
  <r>
    <d v="2019-11-20T08:43:46"/>
    <d v="2019-11-20T08:46:42"/>
    <d v="2019-11-20T08:50:00"/>
    <x v="987"/>
    <s v="2:56"/>
    <n v="2.9333333484828472"/>
    <s v="3:18"/>
    <n v="0.48333331011235714"/>
    <s v="TRIAGE PRIORIDAD II"/>
    <s v="80204202-1"/>
    <s v="JOHN MAURICIO PORTUGAL FORERO                                            "/>
    <s v="TRIAGE 2"/>
  </r>
  <r>
    <d v="2019-11-20T09:00:44"/>
    <d v="2019-11-20T09:09:59"/>
    <d v="2019-11-20T09:15:23"/>
    <x v="988"/>
    <s v="9:15"/>
    <n v="9.249999993480742"/>
    <s v="5:24"/>
    <n v="30.0499999942258"/>
    <s v="TRIAGE PRIORIDAD III"/>
    <s v="20022366-7"/>
    <s v="ARCELIA  MORENO DE MARTINEZ                                              "/>
    <s v="TRIAGE 3"/>
  </r>
  <r>
    <d v="2019-11-20T09:05:51"/>
    <d v="2019-11-20T09:17:08"/>
    <d v="2019-11-20T09:18:58"/>
    <x v="989"/>
    <s v="11:17"/>
    <n v="11.283333320170641"/>
    <s v="1:50"/>
    <n v="1.1166666448116302"/>
    <s v="TRIAGE PRIORIDAD III"/>
    <s v="6456827-4"/>
    <s v="ARTEMO  CEBALLOS CASTILLO                                                "/>
    <s v="TRIAGE 3"/>
  </r>
  <r>
    <d v="2019-11-20T09:28:34"/>
    <d v="2019-11-20T09:30:56"/>
    <d v="2019-11-20T09:35:07"/>
    <x v="990"/>
    <s v="2:22"/>
    <n v="2.366666654124856"/>
    <s v="4:11"/>
    <n v="17.600000007078052"/>
    <s v="TRIAGE PRIORIDAD III"/>
    <s v="19080224-9"/>
    <s v="ANTONIO JOSE MONTES GUZMAN                                               "/>
    <s v="TRIAGE 3"/>
  </r>
  <r>
    <d v="2019-11-20T09:36:03"/>
    <d v="2019-11-20T09:44:03"/>
    <d v="2019-11-20T09:45:38"/>
    <x v="0"/>
    <s v="8:00"/>
    <n v="7.9999999841675162"/>
    <s v="1:35"/>
    <s v=""/>
    <s v="TRIAGE PRIORIDAD IV"/>
    <s v="1013666258-1"/>
    <s v="RUBIELA ESPERANZA MARTINEZ MAHECHA                                       "/>
    <s v="TRIAGE 4"/>
  </r>
  <r>
    <d v="2019-11-20T09:46:40"/>
    <d v="2019-11-20T09:53:25"/>
    <d v="2019-11-20T09:55:47"/>
    <x v="991"/>
    <s v="6:45"/>
    <n v="6.7499999748542905"/>
    <s v="2:22"/>
    <n v="2.5499999988824129"/>
    <s v="TRIAGE PRIORIDAD III"/>
    <s v="51688136-2"/>
    <s v="DIANA  PARRA SIGUA                                                       "/>
    <s v="TRIAGE 3"/>
  </r>
  <r>
    <d v="2019-11-20T09:52:16"/>
    <d v="2019-11-20T09:56:17"/>
    <d v="2019-11-20T09:58:26"/>
    <x v="992"/>
    <s v="4:01"/>
    <n v="4.0166666731238365"/>
    <s v="2:09"/>
    <n v="0.84999999962747097"/>
    <s v="TRIAGE PRIORIDAD III"/>
    <s v="1113688-2"/>
    <s v="VICTOR JULIO MARTINEZ ROJAS                                              "/>
    <s v="TRIAGE 3"/>
  </r>
  <r>
    <d v="2019-11-20T10:07:50"/>
    <d v="2019-11-20T10:15:42"/>
    <d v="2019-11-20T10:18:02"/>
    <x v="993"/>
    <s v="7:52"/>
    <n v="7.8666666615754366"/>
    <s v="2:20"/>
    <n v="0.90000002179294825"/>
    <s v="TRIAGE PRIORIDAD III"/>
    <s v="5972668-1"/>
    <s v="FRANKLIN EDINSON LOZADA LOZANO                                           "/>
    <s v="TRIAGE 3"/>
  </r>
  <r>
    <d v="2019-11-20T10:21:18"/>
    <d v="2019-11-20T10:34:27"/>
    <d v="2019-11-20T10:38:51"/>
    <x v="994"/>
    <s v="13:09"/>
    <n v="13.150000004097819"/>
    <s v="4:24"/>
    <n v="4.7000000299885869"/>
    <s v="TRIAGE PRIORIDAD III"/>
    <s v="20038081-5"/>
    <s v="EMMA  SANCHEZ VIUDA DE MEDINA                                            "/>
    <s v="TRIAGE 3"/>
  </r>
  <r>
    <d v="2019-11-20T10:24:22"/>
    <d v="2019-11-20T10:39:32"/>
    <d v="2019-11-20T10:43:37"/>
    <x v="995"/>
    <s v="15:10"/>
    <n v="15.166666670702398"/>
    <s v="4:05"/>
    <n v="3.6500000255182385"/>
    <s v="TRIAGE PRIORIDAD III"/>
    <s v="20129999-8"/>
    <s v="BLANCA CECILIA DIAZ                                                      "/>
    <s v="TRIAGE 3"/>
  </r>
  <r>
    <d v="2019-11-20T10:59:56"/>
    <d v="2019-11-20T11:06:54"/>
    <d v="2019-11-20T11:12:22"/>
    <x v="0"/>
    <s v="6:58"/>
    <n v="6.9666666816920042"/>
    <s v="5:28"/>
    <s v=""/>
    <s v="TRIAGE PRIORIDAD IV"/>
    <s v="1007673680-2"/>
    <s v="BRAYAN GIOVANY CEBALLOS GUTIERREZ                                        "/>
    <s v="TRIAGE 4"/>
  </r>
  <r>
    <d v="2019-11-20T11:06:17"/>
    <d v="2019-11-20T11:14:44"/>
    <d v="2019-11-20T11:15:30"/>
    <x v="996"/>
    <s v="8:27"/>
    <n v="8.4499999741092324"/>
    <s v="0:46"/>
    <n v="11.916666654869914"/>
    <s v="TRIAGE PRIORIDAD III"/>
    <s v="19127531-16"/>
    <s v="NIBARDO ENRIQUE BRICEÑO AREVALO                                          "/>
    <s v="TRIAGE 3"/>
  </r>
  <r>
    <d v="2019-11-20T11:07:11"/>
    <d v="2019-11-20T11:15:52"/>
    <d v="2019-11-20T11:21:15"/>
    <x v="0"/>
    <s v="8:41"/>
    <n v="8.6833333410322666"/>
    <s v="5:23"/>
    <s v=""/>
    <s v="TRIAGE PRIORIDAD IV"/>
    <s v="53047186-1"/>
    <s v="AMANDA MILENA PENAGOS MUOZ                                               "/>
    <s v="TRIAGE 4"/>
  </r>
  <r>
    <d v="2019-11-20T11:41:46"/>
    <d v="2019-11-20T11:52:22"/>
    <d v="2019-11-20T11:55:12"/>
    <x v="0"/>
    <s v="10:36"/>
    <n v="10.600000005215406"/>
    <s v="2:50"/>
    <s v=""/>
    <s v="TRIAGE PRIORIDAD IV"/>
    <s v="80396197-1"/>
    <s v="JOSE NOE MORENO OLAYA                                                    "/>
    <s v="TRIAGE 4"/>
  </r>
  <r>
    <d v="2019-11-20T11:52:07"/>
    <d v="2019-11-20T12:00:19"/>
    <d v="2019-11-20T12:06:09"/>
    <x v="997"/>
    <s v="8:12"/>
    <n v="8.1999999890103936"/>
    <s v="5:50"/>
    <n v="16.516666682437062"/>
    <s v="TRIAGE PRIORIDAD III"/>
    <s v="42797-7"/>
    <s v="FIDELIGNO  MUÑOZ                                                         "/>
    <s v="TRIAGE 3"/>
  </r>
  <r>
    <d v="2019-11-20T11:59:17"/>
    <d v="2019-11-20T12:12:53"/>
    <d v="2019-11-20T12:14:21"/>
    <x v="998"/>
    <s v="13:36"/>
    <n v="13.599999994039536"/>
    <s v="1:28"/>
    <n v="3.7666666880249977"/>
    <s v="TRIAGE PRIORIDAD III"/>
    <s v="79812648-1"/>
    <s v="DANIEL  HERNANDEZ PARRA                                                  "/>
    <s v="TRIAGE 3"/>
  </r>
  <r>
    <d v="2019-11-20T12:03:29"/>
    <d v="2019-11-20T12:14:30"/>
    <d v="2019-11-20T12:18:38"/>
    <x v="999"/>
    <s v="11:01"/>
    <n v="11.016666674986482"/>
    <s v="4:08"/>
    <n v="5.2333333203569055"/>
    <s v="TRIAGE PRIORIDAD III"/>
    <s v="1023894591-1"/>
    <s v="YENNY CAROLINA JIMENEZ ROJAS                                             "/>
    <s v="TRIAGE 3"/>
  </r>
  <r>
    <d v="2019-11-20T12:36:36"/>
    <d v="2019-11-20T12:39:18"/>
    <d v="2019-11-20T12:44:03"/>
    <x v="0"/>
    <s v="2:42"/>
    <n v="2.699999981559813"/>
    <s v="4:45"/>
    <s v=""/>
    <s v="TRIAGE PRIORIDAD IV"/>
    <s v="1033710031-1"/>
    <s v="HEIDDY JAZMIN CUENCA SANCHEZ                                             "/>
    <s v="TRIAGE 4"/>
  </r>
  <r>
    <d v="2019-11-20T13:21:24"/>
    <d v="2019-11-20T13:23:10"/>
    <d v="2019-11-20T13:26:25"/>
    <x v="1000"/>
    <s v="1:46"/>
    <n v="1.7666666815057397"/>
    <s v="3:15"/>
    <n v="9.6833333233371377"/>
    <s v="TRIAGE PRIORIDAD III"/>
    <s v="1010020641-4"/>
    <s v="GERMAN DAVID GOMEZ MOTTA                                                 "/>
    <s v="TRIAGE 3"/>
  </r>
  <r>
    <d v="2019-11-20T13:36:31"/>
    <d v="2019-11-20T13:39:26"/>
    <d v="2019-11-20T13:47:19"/>
    <x v="1001"/>
    <s v="2:55"/>
    <n v="2.9166666883975267"/>
    <s v="7:53"/>
    <n v="4.9500000150874257"/>
    <s v="TRIAGE PRIORIDAD III"/>
    <s v="28303581-1"/>
    <s v="MARIA DEL CARMEN VILLAMIL VDA DE ORTIZ                                   "/>
    <s v="TRIAGE 3"/>
  </r>
  <r>
    <d v="2019-11-20T13:56:45"/>
    <d v="2019-11-20T14:01:47"/>
    <d v="2019-11-20T14:03:29"/>
    <x v="0"/>
    <s v="5:02"/>
    <n v="5.0333333155140281"/>
    <s v="1:42"/>
    <s v=""/>
    <s v="TRIAGE PRIORIDAD IV"/>
    <s v="1024495744-5"/>
    <s v="JOHAN SEBASTIAN MONTERO MASMELA                                          "/>
    <s v="TRIAGE 4"/>
  </r>
  <r>
    <d v="2019-11-20T14:06:39"/>
    <d v="2019-11-20T14:08:09"/>
    <d v="2019-11-20T14:14:55"/>
    <x v="1002"/>
    <s v="1:30"/>
    <n v="1.4999999944120646"/>
    <s v="6:46"/>
    <n v="1.7166666593402624"/>
    <s v="TRIAGE PRIORIDAD III"/>
    <s v="23623134-3"/>
    <s v="ANA CECILIA MORA CARRANZA                                                "/>
    <s v="TRIAGE 3"/>
  </r>
  <r>
    <d v="2019-11-20T14:21:10"/>
    <d v="2019-11-20T14:27:21"/>
    <d v="2019-11-20T14:30:35"/>
    <x v="0"/>
    <s v="6:11"/>
    <n v="6.1833333224058151"/>
    <s v="3:14"/>
    <s v=""/>
    <s v="TRIAGE PRIORIDAD IV"/>
    <s v="1018499194-1"/>
    <s v="BRANDON STIVEN GARZON SALINAS                                            "/>
    <s v="TRIAGE 4"/>
  </r>
  <r>
    <d v="2019-11-20T14:36:49"/>
    <d v="2019-11-20T14:44:07"/>
    <d v="2019-11-20T14:48:58"/>
    <x v="0"/>
    <s v="7:18"/>
    <n v="7.2999999672174454"/>
    <s v="4:51"/>
    <s v=""/>
    <s v="TRIAGE PRIORIDAD IV"/>
    <s v="79765122-2"/>
    <s v="SINDULFO  VASQUEZ EPALSA                                                 "/>
    <s v="TRIAGE 4"/>
  </r>
  <r>
    <d v="2019-11-20T14:46:02"/>
    <d v="2019-11-20T14:49:52"/>
    <d v="2019-11-20T14:55:09"/>
    <x v="1003"/>
    <s v="3:50"/>
    <n v="3.8333333702757955"/>
    <s v="5:17"/>
    <n v="1.8000000016763806"/>
    <s v="TRIAGE PRIORIDAD III"/>
    <s v="38256774-2"/>
    <s v="MYRIAM  FUENTES CELEMIN                                                  "/>
    <s v="TRIAGE 3"/>
  </r>
  <r>
    <d v="2019-11-20T15:11:57"/>
    <d v="2019-11-20T15:14:51"/>
    <d v="2019-11-20T15:21:52"/>
    <x v="1004"/>
    <s v="2:54"/>
    <n v="2.8999999864026904"/>
    <s v="7:01"/>
    <n v="0.51666667219251394"/>
    <s v="TRIAGE PRIORIDAD III"/>
    <s v="137843-1"/>
    <s v="JORGE HUMBERTO LOPEZ                                                     "/>
    <s v="TRIAGE 3"/>
  </r>
  <r>
    <d v="2019-11-20T15:30:41"/>
    <d v="2019-11-20T15:31:54"/>
    <d v="2019-11-20T15:36:12"/>
    <x v="1005"/>
    <s v="1:13"/>
    <n v="1.2166666891425848"/>
    <s v="4:18"/>
    <n v="1.0000000242143869"/>
    <s v="TRIAGE PRIORIDAD III"/>
    <s v="51814937-2"/>
    <s v="MARIA GRACIELA SILVA BARAHONA                                            "/>
    <s v="TRIAGE 3"/>
  </r>
  <r>
    <d v="2019-11-20T15:40:21"/>
    <d v="2019-11-20T15:43:22"/>
    <d v="2019-11-20T15:50:04"/>
    <x v="0"/>
    <s v="3:01"/>
    <n v="3.0166666908189654"/>
    <s v="6:42"/>
    <s v=""/>
    <s v="TRIAGE PRIORIDAD IV"/>
    <s v="1023912129-3"/>
    <s v="JHON EDISON GOMEZ CEPEDA                                                 "/>
    <s v="TRIAGE 4"/>
  </r>
  <r>
    <d v="2019-11-20T16:45:28"/>
    <d v="2019-11-20T16:48:49"/>
    <d v="2019-11-20T16:56:37"/>
    <x v="0"/>
    <s v="3:21"/>
    <n v="3.3499999763444066"/>
    <s v="7:48"/>
    <s v=""/>
    <s v="TRIAGE PRIORIDAD III"/>
    <s v="19053198-2"/>
    <s v="JULIO ALFONSO RESTREPO ESPINEL                                           "/>
    <s v="TRIAGE 3"/>
  </r>
  <r>
    <d v="2019-11-20T18:19:52"/>
    <d v="2019-11-20T18:33:27"/>
    <d v="2019-11-20T18:39:56"/>
    <x v="0"/>
    <s v="13:35"/>
    <n v="13.583333333954215"/>
    <s v="6:29"/>
    <s v=""/>
    <s v="TRIAGE PRIORIDAD III"/>
    <s v="52191559-1"/>
    <s v="AYDEE YAMILE CORREA BLANCO                                               "/>
    <s v="TRIAGE 3"/>
  </r>
  <r>
    <d v="2019-11-20T18:41:41"/>
    <d v="2019-11-20T18:43:04"/>
    <d v="2019-11-20T18:58:26"/>
    <x v="0"/>
    <s v="1:23"/>
    <n v="1.3833333319053054"/>
    <s v="15:22"/>
    <s v=""/>
    <s v="TRIAGE PRIORIDAD IV"/>
    <s v="19177559-3"/>
    <s v="PEDRO VICENTE CAMARGO TOVAR                                              "/>
    <s v="TRIAGE 4"/>
  </r>
  <r>
    <d v="2019-11-20T18:44:42"/>
    <d v="2019-11-20T18:59:00"/>
    <d v="2019-11-20T19:05:28"/>
    <x v="1006"/>
    <s v="14:18"/>
    <n v="14.300000010989606"/>
    <s v="6:28"/>
    <n v="73.216666672378778"/>
    <s v="TRIAGE PRIORIDAD III"/>
    <s v="41635591-7"/>
    <s v="FRANCY ELENA CAMACHO DE PIRAZAN                                          "/>
    <s v="TRIAGE 3"/>
  </r>
  <r>
    <d v="2019-11-20T18:49:16"/>
    <d v="2019-11-20T19:05:48"/>
    <d v="2019-11-20T19:12:55"/>
    <x v="1007"/>
    <s v="16:32"/>
    <n v="16.533333342522383"/>
    <s v="7:07"/>
    <n v="58.633333314210176"/>
    <s v="TRIAGE PRIORIDAD III"/>
    <s v="28814194-7"/>
    <s v="CIELO AMPARO SANCHEZ                                                     "/>
    <s v="TRIAGE 3"/>
  </r>
  <r>
    <d v="2019-11-20T19:04:54"/>
    <d v="2019-11-20T19:13:35"/>
    <d v="2019-11-20T19:25:02"/>
    <x v="0"/>
    <s v="8:41"/>
    <n v="8.6833332991227508"/>
    <s v="11:27"/>
    <s v=""/>
    <s v="TRIAGE PRIORIDAD IV"/>
    <s v="1000714306-1"/>
    <s v="ANGIE PAOLA ALDANA RINCON                                                "/>
    <s v="TRIAGE 4"/>
  </r>
  <r>
    <d v="2019-11-20T19:38:19"/>
    <d v="2019-11-20T19:53:49"/>
    <d v="2019-11-20T20:00:25"/>
    <x v="0"/>
    <s v="15:30"/>
    <n v="15.499999998137355"/>
    <s v="6:36"/>
    <s v=""/>
    <s v="TRIAGE PRIORIDAD IV"/>
    <s v="1033781096-1"/>
    <s v="FABIAN ANDRES PEDRAZA ZAMBRANO                                           "/>
    <s v="TRIAGE 4"/>
  </r>
  <r>
    <d v="2019-11-20T19:47:09"/>
    <d v="2019-11-20T19:49:49"/>
    <d v="2019-11-20T19:52:02"/>
    <x v="1008"/>
    <s v="2:40"/>
    <n v="2.6666666613891721"/>
    <s v="2:13"/>
    <n v="0.24999998509883881"/>
    <s v="TRIAGE PRIORIDAD III"/>
    <s v="19121815-1"/>
    <s v="RAFAEL  SOSA GUERRERO                                                    "/>
    <s v="TRIAGE 3"/>
  </r>
  <r>
    <d v="2019-11-20T20:00:47"/>
    <d v="2019-11-20T20:08:29"/>
    <d v="2019-11-20T20:10:01"/>
    <x v="1009"/>
    <s v="7:42"/>
    <n v="7.700000018812716"/>
    <s v="1:32"/>
    <n v="38.733333335258067"/>
    <s v="TRIAGE PRIORIDAD III"/>
    <s v="51921923-17"/>
    <s v="LUZ MYRIAM BABATIVA CABANZO                                              "/>
    <s v="TRIAGE 3"/>
  </r>
  <r>
    <d v="2019-11-20T20:02:53"/>
    <d v="2019-11-20T20:10:34"/>
    <d v="2019-11-20T20:12:41"/>
    <x v="1010"/>
    <s v="7:41"/>
    <n v="7.6833333168178797"/>
    <s v="2:07"/>
    <n v="31.800000015646219"/>
    <s v="TRIAGE PRIORIDAD III"/>
    <s v="28520910-22"/>
    <s v="ODILIA  CADENA DE MARTINEZ                                               "/>
    <s v="TRIAGE 3"/>
  </r>
  <r>
    <d v="2019-11-20T20:11:26"/>
    <d v="2019-11-20T20:37:49"/>
    <d v="2019-11-20T20:43:32"/>
    <x v="0"/>
    <s v="26:23"/>
    <n v="26.383333350531757"/>
    <s v="5:43"/>
    <s v=""/>
    <s v="TRIAGE PRIORIDAD IV"/>
    <s v="27394328-1"/>
    <s v="AURA ALICIA ERIRA IBARRA                                                 "/>
    <s v="TRIAGE 4"/>
  </r>
  <r>
    <d v="2019-11-20T20:17:43"/>
    <d v="2019-11-20T20:45:43"/>
    <d v="2019-11-20T20:47:18"/>
    <x v="1011"/>
    <s v="28:00"/>
    <n v="27.999999965541065"/>
    <s v="1:35"/>
    <n v="27.383333332836628"/>
    <s v="TRIAGE PRIORIDAD III"/>
    <s v="1033760504-1"/>
    <s v="BRIAN ORLANDO SANCHEZ MISNAZA                                            "/>
    <s v="TRIAGE 3"/>
  </r>
  <r>
    <d v="2019-11-20T20:21:35"/>
    <d v="2019-11-20T20:47:59"/>
    <d v="2019-11-20T20:54:32"/>
    <x v="0"/>
    <s v="26:24"/>
    <n v="26.400000010617077"/>
    <s v="6:33"/>
    <s v=""/>
    <s v="TRIAGE PRIORIDAD IV"/>
    <s v="1043144069-1"/>
    <s v="TATIANA PATRICIA PIMIENTA ARAGON                                         "/>
    <s v="TRIAGE 4"/>
  </r>
  <r>
    <d v="2019-11-20T20:32:08"/>
    <d v="2019-11-20T20:57:57"/>
    <d v="2019-11-20T21:00:21"/>
    <x v="0"/>
    <s v="25:49"/>
    <n v="25.816666698083282"/>
    <s v="2:24"/>
    <s v=""/>
    <s v="TRIAGE PRIORIDAD IV"/>
    <s v="1109842159-3"/>
    <s v="CARLOS  TOVAR CARDENAS                                                   "/>
    <s v="TRIAGE 4"/>
  </r>
  <r>
    <d v="2019-11-20T20:33:12"/>
    <d v="2019-11-20T21:09:24"/>
    <d v="2019-11-20T21:13:05"/>
    <x v="0"/>
    <s v="36:12"/>
    <n v="36.20000003837049"/>
    <s v="3:41"/>
    <s v=""/>
    <s v="TRIAGE PRIORIDAD IV"/>
    <s v="41373157-3"/>
    <s v="AURA MARIA PRIETO DE VANEGAS                                             "/>
    <s v="TRIAGE 4"/>
  </r>
  <r>
    <d v="2019-11-20T21:08:11"/>
    <d v="2019-11-20T21:16:26"/>
    <d v="2019-11-20T21:18:31"/>
    <x v="1012"/>
    <s v="8:15"/>
    <n v="8.2500000111758709"/>
    <s v="2:05"/>
    <n v="15.000000027939677"/>
    <s v="TRIAGE PRIORIDAD III"/>
    <s v="52367634-3"/>
    <s v="OLGA LILIANA GOMEZ HERNANDEZ                                             "/>
    <s v="TRIAGE 3"/>
  </r>
  <r>
    <d v="2019-11-20T21:13:29"/>
    <d v="2019-11-20T21:32:40"/>
    <d v="2019-11-20T21:34:49"/>
    <x v="0"/>
    <s v="19:11"/>
    <n v="19.183333343826234"/>
    <s v="2:09"/>
    <s v=""/>
    <s v="TRIAGE PRIORIDAD IV"/>
    <s v="51809319-2"/>
    <s v="BLANCA OLINDA MARTINEZ HERNANDEZ                                         "/>
    <s v="TRIAGE 4"/>
  </r>
  <r>
    <d v="2019-11-20T21:41:05"/>
    <d v="2019-11-20T21:48:51"/>
    <d v="2019-11-20T21:54:16"/>
    <x v="1013"/>
    <s v="7:46"/>
    <n v="7.7666666591539979"/>
    <s v="5:25"/>
    <n v="32.450000010430813"/>
    <s v="TRIAGE PRIORIDAD III"/>
    <s v="838359002121990-1"/>
    <s v="YOHNATHAN JOSE PIÑA ROA                                                  "/>
    <s v="TRIAGE 3"/>
  </r>
  <r>
    <d v="2019-11-20T21:44:25"/>
    <d v="2019-11-20T21:54:32"/>
    <d v="2019-11-20T21:57:47"/>
    <x v="1014"/>
    <s v="10:07"/>
    <n v="10.116666653193533"/>
    <s v="3:15"/>
    <n v="35.150000033900142"/>
    <s v="TRIAGE PRIORIDAD III"/>
    <s v="2897568-1"/>
    <s v="MARCOS  ORTIZ BORDA                                                      "/>
    <s v="TRIAGE 3"/>
  </r>
  <r>
    <d v="2019-11-20T22:02:15"/>
    <d v="2019-11-20T22:22:03"/>
    <d v="2019-11-20T22:26:30"/>
    <x v="0"/>
    <s v="19:48"/>
    <n v="19.799999976530671"/>
    <s v="4:27"/>
    <s v=""/>
    <s v="TRIAGE PRIORIDAD IV"/>
    <s v="1022987997-2"/>
    <s v="JESSICA LORENA MEDELLIN BELTRAN                                          "/>
    <s v="TRIAGE 4"/>
  </r>
  <r>
    <d v="2019-11-20T22:07:47"/>
    <d v="2019-11-20T22:26:52"/>
    <d v="2019-11-20T22:31:37"/>
    <x v="1015"/>
    <s v="19:05"/>
    <n v="19.08333329949528"/>
    <s v="4:45"/>
    <n v="42.583333323709667"/>
    <s v="TRIAGE PRIORIDAD III"/>
    <s v="1141194-16"/>
    <s v="PAULINO  MEJIA GOMEZ                                                     "/>
    <s v="TRIAGE 3"/>
  </r>
  <r>
    <d v="2019-11-20T22:18:33"/>
    <d v="2019-11-20T22:31:58"/>
    <d v="2019-11-20T22:43:33"/>
    <x v="0"/>
    <s v="13:25"/>
    <n v="13.416666691191494"/>
    <s v="11:35"/>
    <s v=""/>
    <s v="TRIAGE PRIORIDAD IV"/>
    <s v="38288330-1"/>
    <s v="CRISTINA ISABEL JIMENEZ CORREDOR                                         "/>
    <s v="TRIAGE 4"/>
  </r>
  <r>
    <d v="2019-11-21T00:13:23"/>
    <d v="2019-11-21T00:23:13"/>
    <d v="2019-11-21T00:28:53"/>
    <x v="1016"/>
    <s v="9:50"/>
    <n v="9.8333333479240537"/>
    <s v="5:40"/>
    <n v="0.98333332221955061"/>
    <s v="TRIAGE PRIORIDAD III"/>
    <s v="2863174-2"/>
    <s v="JOSE JACINTO CONTRERAS BARRIGA                                           "/>
    <s v="TRIAGE 3"/>
  </r>
  <r>
    <d v="2019-11-21T03:17:14"/>
    <d v="2019-11-21T03:33:43"/>
    <d v="2019-11-21T03:37:15"/>
    <x v="1017"/>
    <s v="16:29"/>
    <n v="16.483333362266421"/>
    <s v="3:32"/>
    <n v="1.3999999919906259"/>
    <s v="TRIAGE PRIORIDAD III"/>
    <s v="1033800491-3"/>
    <s v="ANGIE PAOLA MORENO LIZARAZO                                              "/>
    <s v="TRIAGE 3"/>
  </r>
  <r>
    <d v="2019-11-21T05:52:53"/>
    <d v="2019-11-21T06:03:36"/>
    <d v="2019-11-21T06:19:59"/>
    <x v="1018"/>
    <s v="10:43"/>
    <n v="10.716666667722166"/>
    <s v="16:23"/>
    <n v="2.516666678711772"/>
    <s v="TRIAGE PRIORIDAD III"/>
    <s v="1175414-1"/>
    <s v="NEFTALY  ORTIZ ALBARRACIN                                                "/>
    <s v="TRIAGE 3"/>
  </r>
  <r>
    <d v="2019-11-21T05:58:40"/>
    <d v="2019-11-21T06:11:46"/>
    <d v="2019-11-21T06:16:13"/>
    <x v="1019"/>
    <s v="13:06"/>
    <n v="13.100000023841858"/>
    <s v="4:27"/>
    <n v="1.1666666669771075"/>
    <s v="TRIAGE PRIORIDAD III"/>
    <s v="51764328-2"/>
    <s v="ANA MATILDE ORTIZ MARIN                                                  "/>
    <s v="TRIAGE 3"/>
  </r>
  <r>
    <d v="2019-11-21T06:24:57"/>
    <d v="2019-11-21T06:36:28"/>
    <d v="2019-11-21T06:40:22"/>
    <x v="1020"/>
    <s v="11:31"/>
    <n v="11.516666687093675"/>
    <s v="3:54"/>
    <n v="2.8666666662320495"/>
    <s v="TRIAGE PRIORIDAD III"/>
    <s v="1109418931-1"/>
    <s v="WYMER  GONZALEZ PRADA                                                    "/>
    <s v="TRIAGE 3"/>
  </r>
  <r>
    <d v="2019-11-21T06:27:00"/>
    <d v="2019-11-21T06:46:06"/>
    <d v="2019-11-21T06:48:32"/>
    <x v="1021"/>
    <s v="19:06"/>
    <n v="19.100000001490116"/>
    <s v="2:26"/>
    <n v="0.56666669435799122"/>
    <s v="TRIAGE PRIORIDAD III"/>
    <s v="17001779-8"/>
    <s v="GERARDO  GONZALEZ PERALTA                                                "/>
    <s v="TRIAGE 3"/>
  </r>
  <r>
    <d v="2019-11-21T07:10:38"/>
    <d v="2019-11-21T07:11:47"/>
    <d v="2019-11-21T07:15:34"/>
    <x v="0"/>
    <s v="1:09"/>
    <n v="1.1499999649822712"/>
    <s v="3:47"/>
    <s v=""/>
    <s v="TRIAGE PRIORIDAD IV"/>
    <s v="53043517-5"/>
    <s v="JANETH ANDREA ROBAYO MENDEZ                                              "/>
    <s v="TRIAGE 4"/>
  </r>
  <r>
    <d v="2019-11-21T07:23:42"/>
    <d v="2019-11-21T07:24:29"/>
    <d v="2019-11-21T07:29:52"/>
    <x v="1022"/>
    <s v="0:47"/>
    <n v="0.78333331737667322"/>
    <s v="5:23"/>
    <n v="2.4666666565462947"/>
    <s v="TRIAGE PRIORIDAD III"/>
    <s v="17071545-4"/>
    <s v="RAMON  ROJAS BARRERA                                                     "/>
    <s v="TRIAGE 3"/>
  </r>
  <r>
    <d v="2019-11-21T07:50:41"/>
    <d v="2019-11-21T07:57:17"/>
    <d v="2019-11-21T07:58:42"/>
    <x v="1023"/>
    <s v="6:36"/>
    <n v="6.5999999921768904"/>
    <s v="1:25"/>
    <n v="2.0333333685994148"/>
    <s v="TRIAGE PRIORIDAD III"/>
    <s v="28421066-1"/>
    <s v="OLGA  RUEDA ROBLES                                                       "/>
    <s v="TRIAGE 3"/>
  </r>
  <r>
    <d v="2019-11-21T08:14:25"/>
    <d v="2019-11-21T08:16:51"/>
    <d v="2019-11-21T08:17:12"/>
    <x v="0"/>
    <s v="2:26"/>
    <n v="2.4333332944661379"/>
    <s v="0:21"/>
    <s v=""/>
    <s v="TRIAGE PRIORIDAD IV"/>
    <s v="1033678910-1"/>
    <s v="YINA CATALINA PALOMO IBAÑEZ                                              "/>
    <s v="TRIAGE 4"/>
  </r>
  <r>
    <d v="2019-11-21T08:45:20"/>
    <d v="2019-11-21T08:47:04"/>
    <d v="2019-11-21T08:53:43"/>
    <x v="0"/>
    <s v="1:44"/>
    <n v="1.7333333194255829"/>
    <s v="6:39"/>
    <s v=""/>
    <s v="TRIAGE PRIORIDAD IV"/>
    <s v="41426560-2"/>
    <s v="ALICIA  FONSECA DE CAMARGO                                               "/>
    <s v="TRIAGE 4"/>
  </r>
  <r>
    <d v="2019-11-21T09:18:48"/>
    <d v="2019-11-21T09:20:31"/>
    <d v="2019-11-21T09:22:38"/>
    <x v="1024"/>
    <s v="1:43"/>
    <n v="1.7166666593402624"/>
    <s v="2:07"/>
    <n v="9.9166666902601719"/>
    <s v="TRIAGE PRIORIDAD III"/>
    <s v="17078864-2"/>
    <s v="WILLIAM NELSON GUZMAN PARADA                                             "/>
    <s v="TRIAGE 3"/>
  </r>
  <r>
    <d v="2019-11-21T09:24:19"/>
    <d v="2019-11-21T09:24:44"/>
    <d v="2019-11-21T09:29:07"/>
    <x v="0"/>
    <s v="0:25"/>
    <n v="0.41666666977107525"/>
    <s v="4:23"/>
    <s v=""/>
    <s v="TRIAGE PRIORIDAD IV"/>
    <s v="1081805385-2"/>
    <s v="CAMILO ENRIQUE HERNANDEZ FERRER                                          "/>
    <s v="TRIAGE 4"/>
  </r>
  <r>
    <d v="2019-11-21T09:58:43"/>
    <d v="2019-11-21T10:00:48"/>
    <d v="2019-11-21T10:06:36"/>
    <x v="1025"/>
    <s v="2:05"/>
    <n v="2.0833333488553762"/>
    <s v="5:48"/>
    <n v="2.8499999642372131"/>
    <s v="TRIAGE PRIORIDAD III"/>
    <s v="51723888-7"/>
    <s v="OLGA  PINEDA BUSTAMANTE                                                  "/>
    <s v="TRIAGE 3"/>
  </r>
  <r>
    <d v="2019-11-21T10:03:35"/>
    <d v="2019-11-21T10:06:49"/>
    <d v="2019-11-21T10:13:25"/>
    <x v="1026"/>
    <s v="3:14"/>
    <n v="3.2333333557471633"/>
    <s v="6:36"/>
    <n v="10.533333322964609"/>
    <s v="TRIAGE PRIORIDAD III"/>
    <s v="28955278-1"/>
    <s v="MONICA SOFIA ECHEVERRY SIERRA                                            "/>
    <s v="TRIAGE 3"/>
  </r>
  <r>
    <d v="2019-11-21T10:39:49"/>
    <d v="2019-11-21T10:44:00"/>
    <d v="2019-11-21T10:51:27"/>
    <x v="0"/>
    <s v="4:11"/>
    <n v="4.183333357796073"/>
    <s v="7:27"/>
    <s v=""/>
    <s v="TRIAGE PRIORIDAD IV"/>
    <s v="19056948-8"/>
    <s v="JORGE HENRY PEÑA VARGAS                                                  "/>
    <s v="TRIAGE 4"/>
  </r>
  <r>
    <d v="2019-11-21T10:58:09"/>
    <d v="2019-11-21T11:01:47"/>
    <d v="2019-11-21T11:12:37"/>
    <x v="0"/>
    <s v="3:38"/>
    <n v="3.6333333235234022"/>
    <s v="10:50"/>
    <s v=""/>
    <s v="TRIAGE PRIORIDAD IV"/>
    <s v="79727917-1"/>
    <s v="DUVER JAMIR JIMENEZ BARRAGAN                                             "/>
    <s v="TRIAGE 4"/>
  </r>
  <r>
    <d v="2019-11-21T11:17:07"/>
    <d v="2019-11-21T11:20:22"/>
    <d v="2019-11-21T11:23:26"/>
    <x v="1027"/>
    <s v="3:15"/>
    <n v="3.2500000158324838"/>
    <s v="3:04"/>
    <n v="0.63333333469927311"/>
    <s v="TRIAGE PRIORIDAD III"/>
    <s v="19232211-2"/>
    <s v="JOSE MIGUEL GARZON RODRIGUEZ                                             "/>
    <s v="TRIAGE 3"/>
  </r>
  <r>
    <d v="2019-11-21T11:22:12"/>
    <d v="2019-11-21T11:28:18"/>
    <d v="2019-11-21T11:33:55"/>
    <x v="0"/>
    <s v="6:06"/>
    <n v="6.0999999800696969"/>
    <s v="5:37"/>
    <s v=""/>
    <s v="TRIAGE PRIORIDAD IV"/>
    <s v="19116677-8"/>
    <s v="LUIS ANTONIO MORENO                                                      "/>
    <s v="TRIAGE 4"/>
  </r>
  <r>
    <d v="2019-11-21T11:27:38"/>
    <d v="2019-11-21T11:34:19"/>
    <d v="2019-11-21T11:40:45"/>
    <x v="0"/>
    <s v="6:41"/>
    <n v="6.6833333345130086"/>
    <s v="6:26"/>
    <s v=""/>
    <s v="TRIAGE PRIORIDAD IV"/>
    <s v="1010221420-2"/>
    <s v="ERIK DAVID PIEDRAHITA QUINTANA                                           "/>
    <s v="TRIAGE 4"/>
  </r>
  <r>
    <d v="2019-11-21T11:38:11"/>
    <d v="2019-11-21T11:41:25"/>
    <d v="2019-11-21T11:48:13"/>
    <x v="0"/>
    <s v="3:14"/>
    <n v="3.2333333557471633"/>
    <s v="6:48"/>
    <s v=""/>
    <s v="TRIAGE PRIORIDAD IV"/>
    <s v="37222403-4"/>
    <s v="MARIA LUZ ELVIRA ACOSTA BEJARANO                                         "/>
    <s v="TRIAGE 4"/>
  </r>
  <r>
    <d v="2019-11-21T11:42:58"/>
    <d v="2019-11-21T11:51:27"/>
    <d v="2019-11-21T11:55:20"/>
    <x v="1028"/>
    <s v="8:29"/>
    <n v="8.4833332942798734"/>
    <s v="3:53"/>
    <n v="5.5333333276212215"/>
    <s v="TRIAGE PRIORIDAD III"/>
    <s v="24697946-1"/>
    <s v="DOLORES  GONZALEZ DE RODRIGUEZ                                           "/>
    <s v="TRIAGE 3"/>
  </r>
  <r>
    <d v="2019-11-21T11:55:31"/>
    <d v="2019-11-21T12:08:20"/>
    <d v="2019-11-21T12:13:26"/>
    <x v="0"/>
    <s v="12:49"/>
    <n v="12.816666676662862"/>
    <s v="5:06"/>
    <s v=""/>
    <s v="TRIAGE PRIORIDAD IV"/>
    <s v="19385478-8"/>
    <s v="ANATOLIO  MALAVER SAUTANO                                                "/>
    <s v="TRIAGE 4"/>
  </r>
  <r>
    <d v="2019-11-21T12:04:06"/>
    <d v="2019-11-21T12:15:06"/>
    <d v="2019-11-21T12:23:53"/>
    <x v="1029"/>
    <s v="11:00"/>
    <n v="10.999999972991645"/>
    <s v="8:47"/>
    <n v="14.783333321101964"/>
    <s v="TRIAGE PRIORIDAD III"/>
    <s v="19196070-13"/>
    <s v="JAIRO  BARON MOLINA                                                      "/>
    <s v="TRIAGE 3"/>
  </r>
  <r>
    <d v="2019-11-21T12:11:17"/>
    <d v="2019-11-21T12:24:19"/>
    <d v="2019-11-21T12:28:19"/>
    <x v="1030"/>
    <s v="13:02"/>
    <n v="13.03333334159106"/>
    <s v="4:00"/>
    <n v="1.1500000068917871"/>
    <s v="TRIAGE PRIORIDAD III"/>
    <s v="28610533-3"/>
    <s v="NORBERTA  MENDEZ VDA DE SANCHEZ                                          "/>
    <s v="TRIAGE 3"/>
  </r>
  <r>
    <d v="2019-11-21T12:12:50"/>
    <d v="2019-11-21T12:28:37"/>
    <d v="2019-11-21T12:32:54"/>
    <x v="1031"/>
    <s v="15:47"/>
    <n v="15.78333334531635"/>
    <s v="4:17"/>
    <n v="14.100000006146729"/>
    <s v="TRIAGE PRIORIDAD III"/>
    <s v="19460562-1"/>
    <s v="FRANCISCO EMILIO VALENZUELA GALINDO                                      "/>
    <s v="TRIAGE 3"/>
  </r>
  <r>
    <d v="2019-11-21T13:20:34"/>
    <d v="2019-11-21T13:30:12"/>
    <d v="2019-11-21T13:37:19"/>
    <x v="1032"/>
    <s v="9:38"/>
    <n v="9.6333333430811763"/>
    <s v="7:07"/>
    <n v="4.7166666481643915"/>
    <s v="TRIAGE PRIORIDAD III"/>
    <s v="17042527-1"/>
    <s v="JOSE GABRIEL RODRIGUEZ LIZARAZO                                          "/>
    <s v="TRIAGE 3"/>
  </r>
  <r>
    <d v="2019-11-21T14:42:09"/>
    <d v="2019-11-21T14:46:43"/>
    <d v="2019-11-21T14:52:37"/>
    <x v="1033"/>
    <s v="4:34"/>
    <n v="4.5666666654869914"/>
    <s v="5:54"/>
    <n v="0.60000001452863216"/>
    <s v="TRIAGE PRIORIDAD III"/>
    <s v="41409310-4"/>
    <s v="CRISTINA  LEAL DE SERENO                                                 "/>
    <s v="TRIAGE 3"/>
  </r>
  <r>
    <d v="2019-11-21T15:03:33"/>
    <d v="2019-11-21T15:08:03"/>
    <d v="2019-11-21T15:21:43"/>
    <x v="0"/>
    <s v="4:30"/>
    <n v="4.5000000251457095"/>
    <s v="13:40"/>
    <s v=""/>
    <s v="TRIAGE PRIORIDAD IV"/>
    <s v="41635539-1"/>
    <s v="MARIA NOHEMY SANCHEZ CHAVES                                              "/>
    <s v="TRIAGE 4"/>
  </r>
  <r>
    <d v="2019-11-21T15:26:06"/>
    <d v="2019-11-21T15:30:41"/>
    <d v="2019-11-21T15:34:54"/>
    <x v="1034"/>
    <s v="4:35"/>
    <n v="4.5833333255723119"/>
    <s v="4:13"/>
    <n v="1.9333333242684603"/>
    <s v="TRIAGE PRIORIDAD III"/>
    <s v="52883866-1"/>
    <s v="SANDRA PATRICIA BRICEO CELY                                              "/>
    <s v="TRIAGE 3"/>
  </r>
  <r>
    <d v="2019-11-21T15:29:20"/>
    <d v="2019-11-21T15:35:08"/>
    <d v="2019-11-21T15:41:12"/>
    <x v="0"/>
    <s v="5:48"/>
    <n v="5.8000000147148967"/>
    <s v="6:04"/>
    <s v=""/>
    <s v="TRIAGE PRIORIDAD IV"/>
    <s v="19302643-3"/>
    <s v="JOSE FLORESMIRO TEJERO GARCIA                                            "/>
    <s v="TRIAGE 4"/>
  </r>
  <r>
    <d v="2019-11-21T15:30:34"/>
    <d v="2019-11-21T15:42:28"/>
    <d v="2019-11-21T15:53:14"/>
    <x v="1035"/>
    <s v="11:54"/>
    <n v="11.899999994784594"/>
    <s v="10:46"/>
    <n v="1.9833333045244217"/>
    <s v="TRIAGE PRIORIDAD III"/>
    <s v="2866787-10"/>
    <s v="JUAN ANTONIO UMBASIA DUEÑAS                                              "/>
    <s v="TRIAGE 3"/>
  </r>
  <r>
    <d v="2019-11-21T16:07:14"/>
    <d v="2019-11-21T16:07:41"/>
    <d v="2019-11-21T16:08:02"/>
    <x v="0"/>
    <s v="0:27"/>
    <n v="0.45000003185123205"/>
    <s v="0:21"/>
    <s v=""/>
    <s v="TRIAGE PRIORIDAD IV"/>
    <s v="51952053-3"/>
    <s v="MARYSOL  MARTINEZ VARGAS                                                 "/>
    <s v="TRIAGE 4"/>
  </r>
  <r>
    <d v="2019-11-21T16:07:35"/>
    <d v="2019-11-21T16:08:58"/>
    <d v="2019-11-21T16:13:11"/>
    <x v="0"/>
    <s v="1:23"/>
    <n v="1.3833333319053054"/>
    <s v="4:13"/>
    <s v=""/>
    <s v="TRIAGE PRIORIDAD IV"/>
    <s v="80878300-10"/>
    <s v="EDWIN LEONARDO ARAQUE BARRAGAN                                           "/>
    <s v="TRIAGE 4"/>
  </r>
  <r>
    <d v="2019-11-21T16:09:59"/>
    <d v="2019-11-21T16:13:26"/>
    <d v="2019-11-21T16:20:03"/>
    <x v="1036"/>
    <s v="3:27"/>
    <n v="3.4500000206753612"/>
    <s v="6:37"/>
    <n v="2.3666666960343719"/>
    <s v="TRIAGE PRIORIDAD III"/>
    <s v="1023908255-1"/>
    <s v="JONATHAN  GONZALEZ TORRES                                                "/>
    <s v="TRIAGE 3"/>
  </r>
  <r>
    <d v="2019-11-21T16:14:27"/>
    <d v="2019-11-21T16:26:14"/>
    <d v="2019-11-21T16:27:45"/>
    <x v="1037"/>
    <s v="11:47"/>
    <n v="11.78333337418735"/>
    <s v="1:31"/>
    <n v="30.450000003911555"/>
    <s v="TRIAGE PRIORIDAD III"/>
    <s v="207412-4"/>
    <s v="TOBIAS  PINZON SIERRA                                                    "/>
    <s v="TRIAGE 3"/>
  </r>
  <r>
    <d v="2019-11-21T16:30:00"/>
    <d v="2019-11-21T16:44:02"/>
    <d v="2019-11-21T16:46:13"/>
    <x v="0"/>
    <s v="14:02"/>
    <n v="14.033333323895931"/>
    <s v="2:11"/>
    <s v=""/>
    <s v="TRIAGE PRIORIDAD IV"/>
    <s v="41460532-2"/>
    <s v="SARA LIYAN SARMIENTO ORTIZ                                               "/>
    <s v="TRIAGE 4"/>
  </r>
  <r>
    <d v="2019-11-21T16:45:57"/>
    <d v="2019-11-21T16:55:55"/>
    <d v="2019-11-21T16:58:00"/>
    <x v="1038"/>
    <s v="9:58"/>
    <n v="9.9666666705161333"/>
    <s v="2:05"/>
    <n v="0.30000000726431608"/>
    <s v="TRIAGE PRIORIDAD III"/>
    <s v="4094246-5"/>
    <s v="RAFAEL ANTONIO CASTELLANOS BRAVO                                         "/>
    <s v="TRIAGE 3"/>
  </r>
  <r>
    <d v="2019-11-21T17:01:59"/>
    <d v="2019-11-21T17:04:39"/>
    <d v="2019-11-21T17:11:14"/>
    <x v="0"/>
    <s v="2:40"/>
    <n v="2.6666666613891721"/>
    <s v="6:35"/>
    <s v=""/>
    <s v="TRIAGE PRIORIDAD IV"/>
    <s v="41547990-1"/>
    <s v="MARIA OLGA GARZON PEA                                                    "/>
    <s v="TRIAGE 4"/>
  </r>
  <r>
    <d v="2019-11-21T17:17:12"/>
    <d v="2019-11-21T17:18:33"/>
    <d v="2019-11-21T17:24:33"/>
    <x v="1039"/>
    <s v="1:21"/>
    <n v="1.3499999698251486"/>
    <s v="6:00"/>
    <n v="1.8333333218470216"/>
    <s v="TRIAGE PRIORIDAD III"/>
    <s v="6682238-4"/>
    <s v="HECTOR JOSE DELGADO RUEDA                                                "/>
    <s v="TRIAGE 3"/>
  </r>
  <r>
    <d v="2019-11-21T17:39:02"/>
    <d v="2019-11-21T17:41:32"/>
    <d v="2019-11-21T17:45:43"/>
    <x v="0"/>
    <s v="2:30"/>
    <n v="2.5000000186264515"/>
    <s v="4:11"/>
    <s v=""/>
    <s v="TRIAGE PRIORIDAD IV"/>
    <s v="1040747745-1"/>
    <s v="HANSEN JULIAN GONZALEZ HOYOS                                             "/>
    <s v="TRIAGE 4"/>
  </r>
  <r>
    <d v="2019-11-21T17:41:52"/>
    <d v="2019-11-21T17:47:45"/>
    <d v="2019-11-21T17:52:59"/>
    <x v="1040"/>
    <s v="5:53"/>
    <n v="5.8833333570510149"/>
    <s v="5:14"/>
    <n v="12.916666679084301"/>
    <s v="TRIAGE PRIORIDAD III"/>
    <s v="3516585-1"/>
    <s v="JOSE DE JESUS RODRIGUEZ CASTAEDA                                         "/>
    <s v="TRIAGE 3"/>
  </r>
  <r>
    <d v="2019-11-21T18:07:34"/>
    <d v="2019-11-21T18:14:41"/>
    <d v="2019-11-21T18:24:51"/>
    <x v="1041"/>
    <s v="7:07"/>
    <n v="7.1166666643694043"/>
    <s v="10:10"/>
    <n v="101.79999999236315"/>
    <s v="TRIAGE PRIORIDAD II"/>
    <s v="41564032-33"/>
    <s v="DORA ALICIA MAHECHA                                                      "/>
    <s v="TRIAGE 2"/>
  </r>
  <r>
    <d v="2019-11-21T18:10:03"/>
    <d v="2019-11-21T18:26:36"/>
    <d v="2019-11-21T18:31:33"/>
    <x v="1042"/>
    <s v="16:33"/>
    <n v="16.550000002607703"/>
    <s v="4:57"/>
    <n v="36.566666685976088"/>
    <s v="TRIAGE PRIORIDAD III"/>
    <s v="51739873-1"/>
    <s v="ROSA  ALVAREZ MORA                                                       "/>
    <s v="TRIAGE 3"/>
  </r>
  <r>
    <d v="2019-11-21T18:13:06"/>
    <d v="2019-11-21T18:32:22"/>
    <d v="2019-11-21T18:40:35"/>
    <x v="0"/>
    <s v="19:16"/>
    <n v="19.266666686162353"/>
    <s v="8:13"/>
    <s v=""/>
    <s v="TRIAGE PRIORIDAD IV"/>
    <s v="37865039-3"/>
    <s v="ROMELIA  MARIN ARIZA                                                     "/>
    <s v="TRIAGE 4"/>
  </r>
  <r>
    <d v="2019-11-21T18:33:33"/>
    <d v="2019-11-21T18:41:01"/>
    <d v="2019-11-21T18:47:35"/>
    <x v="1043"/>
    <s v="7:28"/>
    <n v="7.4666666518896818"/>
    <s v="6:34"/>
    <n v="33.300000010058284"/>
    <s v="TRIAGE PRIORIDAD II"/>
    <s v="19372609-1"/>
    <s v="ELIAS FERNANDO SANCHEZ MORA                                              "/>
    <s v="TRIAGE 2"/>
  </r>
  <r>
    <d v="2019-11-21T18:36:57"/>
    <d v="2019-11-21T18:48:38"/>
    <d v="2019-11-21T18:54:03"/>
    <x v="1044"/>
    <s v="11:41"/>
    <n v="11.683333329856396"/>
    <s v="5:25"/>
    <n v="108.98333333898336"/>
    <s v="TRIAGE PRIORIDAD III"/>
    <s v="1015467743-1"/>
    <s v="NELSON ANDRES BUITRAGO DELGADO                                           "/>
    <s v="TRIAGE 3"/>
  </r>
  <r>
    <d v="2019-11-21T18:42:34"/>
    <d v="2019-11-21T18:54:32"/>
    <d v="2019-11-21T19:01:11"/>
    <x v="0"/>
    <s v="11:58"/>
    <n v="11.966666677035391"/>
    <s v="6:39"/>
    <s v=""/>
    <s v="TRIAGE PRIORIDAD IV"/>
    <s v="1030565340-2"/>
    <s v="LUISA FERNANDA ROBAYO MUÑOZ                                              "/>
    <s v="TRIAGE 4"/>
  </r>
  <r>
    <d v="2019-11-21T18:46:11"/>
    <d v="2019-11-21T19:04:34"/>
    <d v="2019-11-21T19:06:16"/>
    <x v="1045"/>
    <s v="18:23"/>
    <n v="18.383333324454725"/>
    <s v="1:42"/>
    <n v="27.566666677594185"/>
    <s v="TRIAGE PRIORIDAD III"/>
    <s v="14437558-1"/>
    <s v="BAUDELIO  DUARTE PALMA                                                   "/>
    <s v="TRIAGE 3"/>
  </r>
  <r>
    <d v="2019-11-21T19:17:56"/>
    <d v="2019-11-21T20:06:22"/>
    <d v="2019-11-21T20:09:13"/>
    <x v="0"/>
    <s v="48:26"/>
    <n v="48.433333360590041"/>
    <s v="2:51"/>
    <s v=""/>
    <s v="TRIAGE PRIORIDAD IV"/>
    <s v="1013627099-2"/>
    <s v="GIOVANNI ANDRES MORENO CRUZ                                              "/>
    <s v="TRIAGE 4"/>
  </r>
  <r>
    <d v="2019-11-21T19:32:47"/>
    <d v="2019-11-21T20:19:01"/>
    <d v="2019-11-21T20:31:28"/>
    <x v="0"/>
    <s v="46:14"/>
    <n v="46.233333349227905"/>
    <s v="12:27"/>
    <s v=""/>
    <s v="TRIAGE PRIORIDAD V"/>
    <s v="39717345-7"/>
    <s v="BERTILDA  LOZADA CAMACHO                                                 "/>
    <s v="TRIAGE 5"/>
  </r>
  <r>
    <d v="2019-11-21T19:54:06"/>
    <d v="2019-11-21T20:32:24"/>
    <d v="2019-11-21T20:37:25"/>
    <x v="1046"/>
    <s v="38:18"/>
    <n v="38.300000005401671"/>
    <s v="5:01"/>
    <n v="13.866666681133211"/>
    <s v="TRIAGE PRIORIDAD II"/>
    <s v="41342321-9"/>
    <s v="MARIA ELISA CRUZ MENDIETA                                                "/>
    <s v="TRIAGE 2"/>
  </r>
  <r>
    <d v="2019-11-21T19:59:30"/>
    <d v="2019-11-21T20:42:25"/>
    <d v="2019-11-21T20:45:56"/>
    <x v="1047"/>
    <s v="42:55"/>
    <n v="42.916666651144624"/>
    <s v="3:31"/>
    <n v="113.55000000447035"/>
    <s v="TRIAGE PRIORIDAD II"/>
    <s v="41704742-2"/>
    <s v="CILIA  CARDENAS GONZALEZ                                                 "/>
    <s v="TRIAGE 2"/>
  </r>
  <r>
    <d v="2019-11-21T20:02:36"/>
    <d v="2019-11-21T20:20:43"/>
    <d v="2019-11-21T20:21:39"/>
    <x v="1048"/>
    <s v="18:07"/>
    <n v="18.116666679270566"/>
    <s v="0:56"/>
    <n v="0.699999975040555"/>
    <s v="TRIAGE PRIORIDAD III"/>
    <s v="52737756-2"/>
    <s v="MARTHA LILIANA GUTIERREZ HERRERA                                         "/>
    <s v="TRIAGE 3"/>
  </r>
  <r>
    <d v="2019-11-21T20:12:44"/>
    <d v="2019-11-21T20:47:36"/>
    <d v="2019-11-21T20:53:57"/>
    <x v="1049"/>
    <s v="34:52"/>
    <n v="34.86666664481163"/>
    <s v="6:21"/>
    <n v="135.70000001695007"/>
    <s v="TRIAGE PRIORIDAD II"/>
    <s v="41533587-1"/>
    <s v="ROSA ELENA RAMIREZ GUTIERREZ                                             "/>
    <s v="TRIAGE 2"/>
  </r>
  <r>
    <d v="2019-11-21T20:16:15"/>
    <d v="2019-11-21T20:52:27"/>
    <d v="2019-11-21T20:53:46"/>
    <x v="0"/>
    <s v="36:12"/>
    <n v="36.199999996460974"/>
    <s v="1:19"/>
    <s v=""/>
    <s v="TRIAGE PRIORIDAD IV"/>
    <s v="1000213102-2"/>
    <s v="DINNA JULIETH GARCIA ROMERO                                              "/>
    <s v="TRIAGE 4"/>
  </r>
  <r>
    <d v="2019-11-21T20:19:33"/>
    <d v="2019-11-21T20:29:13"/>
    <d v="2019-11-21T20:33:36"/>
    <x v="0"/>
    <s v="9:40"/>
    <n v="9.6666666632518172"/>
    <s v="4:23"/>
    <s v=""/>
    <s v="TRIAGE PRIORIDAD III"/>
    <s v="41512395-14"/>
    <s v="ANA AURORA GARZON DE PRADA                                               "/>
    <s v="TRIAGE 3"/>
  </r>
  <r>
    <d v="2019-11-21T20:28:39"/>
    <d v="2019-11-21T20:54:27"/>
    <d v="2019-11-21T21:06:06"/>
    <x v="0"/>
    <s v="25:48"/>
    <n v="25.799999996088445"/>
    <s v="11:39"/>
    <s v=""/>
    <s v="TRIAGE PRIORIDAD IV"/>
    <s v="1031181077-3"/>
    <s v="JULIETH FERNANDA SANCHEZ LATORRE                                         "/>
    <s v="TRIAGE 4"/>
  </r>
  <r>
    <d v="2019-11-21T20:34:03"/>
    <d v="2019-11-21T21:15:22"/>
    <d v="2019-11-21T21:26:00"/>
    <x v="1050"/>
    <s v="41:19"/>
    <n v="41.316666696220636"/>
    <s v="10:38"/>
    <n v="172.91666665580124"/>
    <s v="TRIAGE PRIORIDAD II"/>
    <s v="1020429344-1"/>
    <s v="SANDRA MARCELA ACEVEDO MONTAÑO                                           "/>
    <s v="TRIAGE 2"/>
  </r>
  <r>
    <d v="2019-11-21T20:38:09"/>
    <d v="2019-11-21T21:27:38"/>
    <d v="2019-11-21T21:35:34"/>
    <x v="1051"/>
    <s v="49:29"/>
    <n v="49.483333323150873"/>
    <s v="7:56"/>
    <n v="145.50000000279397"/>
    <s v="TRIAGE PRIORIDAD III"/>
    <s v="1013585096-1"/>
    <s v="MANUEL GUSTAVO SUAREZ LONDOÑO                                            "/>
    <s v="TRIAGE 3"/>
  </r>
  <r>
    <d v="2019-11-21T20:40:59"/>
    <d v="2019-11-21T20:46:59"/>
    <d v="2019-11-21T20:49:58"/>
    <x v="1052"/>
    <s v="6:00"/>
    <n v="5.9999999776482582"/>
    <s v="2:59"/>
    <n v="13.550000013783574"/>
    <s v="TRIAGE PRIORIDAD III"/>
    <s v="41512395-15"/>
    <s v="ANA AURORA GARZON DE PRADA                                               "/>
    <s v="TRIAGE 3"/>
  </r>
  <r>
    <d v="2019-11-21T20:51:39"/>
    <d v="2019-11-21T21:40:16"/>
    <d v="2019-11-21T21:44:30"/>
    <x v="0"/>
    <s v="48:37"/>
    <n v="48.616666663438082"/>
    <s v="4:14"/>
    <s v=""/>
    <s v="TRIAGE PRIORIDAD II"/>
    <s v="361133-3"/>
    <s v="ELIECER  VELA MUÑOZ                                                      "/>
    <s v="TRIAGE 2"/>
  </r>
  <r>
    <d v="2019-11-21T22:11:55"/>
    <d v="2019-11-21T23:40:52"/>
    <d v="2019-11-21T23:41:31"/>
    <x v="0"/>
    <s v="88:57"/>
    <n v="88.949999995529652"/>
    <s v="0:39"/>
    <s v=""/>
    <s v="TRIAGE PRIORIDAD V"/>
    <s v="3219645-3"/>
    <s v="JOSE FELICIANO RUIZ ROJAS                                                "/>
    <s v="TRIAGE 5"/>
  </r>
  <r>
    <d v="2019-11-21T22:12:54"/>
    <d v="2019-11-21T23:27:18"/>
    <d v="2019-11-21T23:38:53"/>
    <x v="0"/>
    <s v="74:24"/>
    <n v="74.399999999441206"/>
    <s v="11:35"/>
    <s v=""/>
    <s v="TRIAGE PRIORIDAD IV"/>
    <s v="21011883-10"/>
    <s v="LEONILDE  ROMERO OSORIO                                                  "/>
    <s v="TRIAGE 4"/>
  </r>
  <r>
    <d v="2019-11-21T23:30:48"/>
    <d v="2019-11-21T23:55:59"/>
    <d v="2019-11-21T23:59:38"/>
    <x v="1053"/>
    <s v="25:11"/>
    <n v="25.183333321474493"/>
    <s v="3:39"/>
    <n v="28.049999987706542"/>
    <s v="TRIAGE PRIORIDAD III"/>
    <s v="1077425114-6"/>
    <s v="OLGA LUCIA BORJA DIAZ                                                    "/>
    <s v="TRIAGE 3"/>
  </r>
  <r>
    <d v="2019-11-22T01:07:50"/>
    <d v="2019-11-22T01:20:27"/>
    <d v="2019-11-22T01:32:47"/>
    <x v="0"/>
    <s v="12:37"/>
    <n v="12.616666671819985"/>
    <s v="12:20"/>
    <s v=""/>
    <s v="TRIAGE PRIORIDAD IV"/>
    <s v="1022377765-1"/>
    <s v="JAVIER MAURICIO VARON LOPEZ                                              "/>
    <s v="TRIAGE 4"/>
  </r>
  <r>
    <d v="2019-11-22T02:58:58"/>
    <d v="2019-11-22T03:15:21"/>
    <d v="2019-11-22T03:25:11"/>
    <x v="1054"/>
    <s v="16:23"/>
    <n v="16.383333359844983"/>
    <s v="9:50"/>
    <n v="0.41666666977107525"/>
    <s v="TRIAGE PRIORIDAD III"/>
    <s v="41698533-1"/>
    <s v="FLOR ALBA HERRERA DE CELY                                                "/>
    <s v="TRIAGE 3"/>
  </r>
  <r>
    <d v="2019-11-22T06:12:10"/>
    <d v="2019-11-22T06:16:24"/>
    <d v="2019-11-22T06:18:51"/>
    <x v="1055"/>
    <s v="4:14"/>
    <n v="4.2333333380520344"/>
    <s v="2:27"/>
    <n v="4.0166666312143207"/>
    <s v="TRIAGE PRIORIDAD III"/>
    <s v="41665444-4"/>
    <s v="GLADYS MARINA BOHORQUEZ SUAREZ                                           "/>
    <s v="TRIAGE 3"/>
  </r>
  <r>
    <d v="2019-11-22T06:33:33"/>
    <d v="2019-11-22T06:37:57"/>
    <d v="2019-11-22T06:38:50"/>
    <x v="1056"/>
    <s v="4:24"/>
    <n v="4.4000000227242708"/>
    <s v="0:53"/>
    <n v="15.166666670702398"/>
    <s v="TRIAGE PRIORIDAD III"/>
    <s v="1023893463-8"/>
    <s v="JOSE ALEJANDRO ARDILA CORTES                                             "/>
    <s v="TRIAGE 3"/>
  </r>
  <r>
    <d v="2019-11-22T06:57:38"/>
    <d v="2019-11-22T07:06:43"/>
    <d v="2019-11-22T07:09:14"/>
    <x v="1057"/>
    <s v="9:05"/>
    <n v="9.0833333507180214"/>
    <s v="2:31"/>
    <n v="17.816666672006249"/>
    <s v="TRIAGE PRIORIDAD III"/>
    <s v="144955-14"/>
    <s v="EFRAIN DE LA CRUZ TORRES                                                 "/>
    <s v="TRIAGE 3"/>
  </r>
  <r>
    <d v="2019-11-22T07:03:37"/>
    <d v="2019-11-22T07:12:39"/>
    <d v="2019-11-22T07:29:00"/>
    <x v="0"/>
    <s v="9:02"/>
    <n v="9.03333337046206"/>
    <s v="16:21"/>
    <s v=""/>
    <s v="TRIAGE PRIORIDAD IV"/>
    <s v="1000220959-1"/>
    <s v="BREINER STIVEN OSPINA GARZON                                             "/>
    <s v="TRIAGE 4"/>
  </r>
  <r>
    <d v="2019-11-22T07:10:38"/>
    <d v="2019-11-22T07:19:02"/>
    <d v="2019-11-22T07:21:26"/>
    <x v="1058"/>
    <s v="8:24"/>
    <n v="8.399999993853271"/>
    <s v="2:24"/>
    <n v="2.4333333363756537"/>
    <s v="TRIAGE PRIORIDAD III"/>
    <s v="1031158870-1"/>
    <s v="YEYMY KATHERIN CASTILLO CASTRO                                           "/>
    <s v="TRIAGE 3"/>
  </r>
  <r>
    <d v="2019-11-22T07:49:58"/>
    <d v="2019-11-22T08:04:58"/>
    <d v="2019-11-22T08:05:15"/>
    <x v="1059"/>
    <s v="15:00"/>
    <n v="14.999999986030161"/>
    <s v="0:17"/>
    <n v="21.53333333786577"/>
    <s v="TRIAGE PRIORIDAD III"/>
    <s v="52743984-2"/>
    <s v="ROCIO  SARMIENTO PARRA                                                   "/>
    <s v="TRIAGE 3"/>
  </r>
  <r>
    <d v="2019-11-22T07:54:20"/>
    <d v="2019-11-22T08:06:05"/>
    <d v="2019-11-22T08:14:48"/>
    <x v="0"/>
    <s v="11:45"/>
    <n v="11.750000012107193"/>
    <s v="8:43"/>
    <s v=""/>
    <s v="TRIAGE PRIORIDAD III"/>
    <s v="1024581600-1"/>
    <s v="SERGIO ANDRES RENGIFO RUIZ                                               "/>
    <s v="TRIAGE 3"/>
  </r>
  <r>
    <d v="2019-11-22T08:02:46"/>
    <d v="2019-11-22T08:22:08"/>
    <d v="2019-11-22T08:22:44"/>
    <x v="1060"/>
    <s v="19:22"/>
    <n v="19.366666646674275"/>
    <s v="0:36"/>
    <n v="28.39999997522682"/>
    <s v="TRIAGE PRIORIDAD III"/>
    <s v="1098731731-2"/>
    <s v="FREDDY ANDRES GARCIA BAUTISTA                                            "/>
    <s v="TRIAGE 3"/>
  </r>
  <r>
    <d v="2019-11-22T08:16:42"/>
    <d v="2019-11-22T08:25:45"/>
    <d v="2019-11-22T08:26:01"/>
    <x v="1061"/>
    <s v="9:03"/>
    <n v="9.0499999886378646"/>
    <s v="0:16"/>
    <n v="7.216666666790843"/>
    <s v="TRIAGE PRIORIDAD III"/>
    <s v="1013678124-1"/>
    <s v="LUIS DAVID DOMINGUEZ QUEVEDO                                             "/>
    <s v="TRIAGE 3"/>
  </r>
  <r>
    <d v="2019-11-22T08:25:04"/>
    <d v="2019-11-22T08:34:45"/>
    <d v="2019-11-22T08:41:48"/>
    <x v="0"/>
    <s v="9:41"/>
    <n v="9.6833333233371377"/>
    <s v="7:03"/>
    <s v=""/>
    <s v="TRIAGE PRIORIDAD IV"/>
    <s v="53048034-8"/>
    <s v="FLOR ALBA ACERO ACERO                                                    "/>
    <s v="TRIAGE 4"/>
  </r>
  <r>
    <d v="2019-11-22T08:39:27"/>
    <d v="2019-11-22T08:44:29"/>
    <d v="2019-11-22T08:46:04"/>
    <x v="1062"/>
    <s v="5:02"/>
    <n v="5.0333333574235439"/>
    <s v="1:35"/>
    <n v="31.200000001117587"/>
    <s v="TRIAGE PRIORIDAD III"/>
    <s v="41668224-9"/>
    <s v="ROSA HERMINDA ROJAS DE JIMENEZ                                           "/>
    <s v="TRIAGE 3"/>
  </r>
  <r>
    <d v="2019-11-22T08:41:46"/>
    <d v="2019-11-22T08:51:37"/>
    <d v="2019-11-22T08:53:27"/>
    <x v="1063"/>
    <s v="9:51"/>
    <n v="9.8500000080093741"/>
    <s v="1:50"/>
    <n v="43.450000025331974"/>
    <s v="TRIAGE PRIORIDAD III"/>
    <s v="41533442-5"/>
    <s v="MARIA  BELTRAN ORTIZ                                                     "/>
    <s v="TRIAGE 3"/>
  </r>
  <r>
    <d v="2019-11-22T08:56:49"/>
    <d v="2019-11-22T09:04:00"/>
    <d v="2019-11-22T09:04:18"/>
    <x v="1064"/>
    <s v="7:11"/>
    <n v="7.1833333466202021"/>
    <s v="0:18"/>
    <n v="54.233333333395422"/>
    <s v="TRIAGE PRIORIDAD III"/>
    <s v="1022975216-4"/>
    <s v="CESAR LEONARDO TOVAR GUTIERREZ                                           "/>
    <s v="TRIAGE 3"/>
  </r>
  <r>
    <d v="2019-11-22T08:58:24"/>
    <d v="2019-11-22T09:07:54"/>
    <d v="2019-11-22T09:13:42"/>
    <x v="1065"/>
    <s v="9:30"/>
    <n v="9.4999999785795808"/>
    <s v="5:48"/>
    <n v="7.6666666567325592"/>
    <s v="TRIAGE PRIORIDAD II"/>
    <s v="23580922-7"/>
    <s v="CARMEN  ROJAS DE SALAMANCA                                               "/>
    <s v="TRIAGE 2"/>
  </r>
  <r>
    <d v="2019-11-22T08:59:34"/>
    <d v="2019-11-22T09:16:32"/>
    <d v="2019-11-22T09:17:16"/>
    <x v="1066"/>
    <s v="16:58"/>
    <n v="16.966666672378778"/>
    <s v="0:44"/>
    <n v="42.516666641458869"/>
    <s v="TRIAGE PRIORIDAD III"/>
    <s v="4251808-4"/>
    <s v="LUIS FERNANDO MACHUCA PEREZ                                              "/>
    <s v="TRIAGE 3"/>
  </r>
  <r>
    <d v="2019-11-22T09:03:06"/>
    <d v="2019-11-22T09:29:25"/>
    <d v="2019-11-22T09:36:24"/>
    <x v="1067"/>
    <s v="26:19"/>
    <n v="26.316666668280959"/>
    <s v="6:59"/>
    <n v="24.983333316631615"/>
    <s v="TRIAGE PRIORIDAD III"/>
    <s v="20896451-1"/>
    <s v="ANA LUCIA MOLINA CONVERS                                                 "/>
    <s v="TRIAGE 3"/>
  </r>
  <r>
    <d v="2019-11-22T09:07:02"/>
    <d v="2019-11-22T09:19:37"/>
    <d v="2019-11-22T09:23:20"/>
    <x v="1068"/>
    <s v="12:35"/>
    <n v="12.583333351649344"/>
    <s v="3:43"/>
    <n v="61.283333315514028"/>
    <s v="TRIAGE PRIORIDAD III"/>
    <s v="43754751-13"/>
    <s v="LINA MARCELA VELASQUEZ ROJAS                                             "/>
    <s v="TRIAGE 3"/>
  </r>
  <r>
    <d v="2019-11-22T09:08:43"/>
    <d v="2019-11-22T09:27:48"/>
    <d v="2019-11-22T09:28:14"/>
    <x v="1069"/>
    <s v="19:05"/>
    <n v="19.083333341404796"/>
    <s v="0:26"/>
    <n v="58.85000002104789"/>
    <s v="TRIAGE PRIORIDAD III"/>
    <s v="79378603-2"/>
    <s v="OMAR RAMIRO MUNEVAR GARCIA                                               "/>
    <s v="TRIAGE 3"/>
  </r>
  <r>
    <d v="2019-11-22T09:12:08"/>
    <d v="2019-11-22T09:36:51"/>
    <d v="2019-11-22T09:43:02"/>
    <x v="0"/>
    <s v="24:43"/>
    <n v="24.716666671447456"/>
    <s v="6:11"/>
    <s v=""/>
    <s v="TRIAGE PRIORIDAD IV"/>
    <s v="80808381-3"/>
    <s v="JAIME ANDRES BALLESTEROS GUTIERREZ                                       "/>
    <s v="TRIAGE 4"/>
  </r>
  <r>
    <d v="2019-11-22T09:14:31"/>
    <d v="2019-11-22T09:43:34"/>
    <d v="2019-11-22T09:47:04"/>
    <x v="1070"/>
    <s v="29:03"/>
    <n v="29.049999970011413"/>
    <s v="3:30"/>
    <n v="42.433333341032267"/>
    <s v="TRIAGE PRIORIDAD III"/>
    <s v="52188265-7"/>
    <s v="LUZ ALBA CUBILLOS CUBILLOS                                               "/>
    <s v="TRIAGE 3"/>
  </r>
  <r>
    <d v="2019-11-22T09:18:15"/>
    <d v="2019-11-22T09:47:24"/>
    <d v="2019-11-22T09:54:21"/>
    <x v="0"/>
    <s v="29:09"/>
    <n v="29.150000014342368"/>
    <s v="6:57"/>
    <s v=""/>
    <s v="TRIAGE PRIORIDAD IV"/>
    <s v="1023927245-1"/>
    <s v="MARIA FERNANDA HERRERA ROBAYO                                            "/>
    <s v="TRIAGE 4"/>
  </r>
  <r>
    <d v="2019-11-22T09:25:40"/>
    <d v="2019-11-22T09:56:18"/>
    <d v="2019-11-22T09:59:53"/>
    <x v="0"/>
    <s v="30:38"/>
    <n v="30.633333306759596"/>
    <s v="3:35"/>
    <s v=""/>
    <s v="TRIAGE PRIORIDAD IV"/>
    <s v="1023039038-1"/>
    <s v="JAIDER FABIAN MELGAR GUTIERREZ                                           "/>
    <s v="TRIAGE 4"/>
  </r>
  <r>
    <d v="2019-11-22T09:40:00"/>
    <d v="2019-11-22T09:54:45"/>
    <d v="2019-11-22T09:56:02"/>
    <x v="1071"/>
    <s v="14:45"/>
    <n v="14.750000000931323"/>
    <s v="1:17"/>
    <n v="35.366666656918824"/>
    <s v="TRIAGE PRIORIDAD III"/>
    <s v="52065418-1"/>
    <s v="OLGA LUCIA CRUZ BECERRA                                                  "/>
    <s v="TRIAGE 3"/>
  </r>
  <r>
    <d v="2019-11-22T09:53:38"/>
    <d v="2019-11-22T10:02:04"/>
    <d v="2019-11-22T10:02:20"/>
    <x v="1072"/>
    <s v="8:26"/>
    <n v="8.4333333559334278"/>
    <s v="0:16"/>
    <n v="0.41666666977107525"/>
    <s v="TRIAGE PRIORIDAD III"/>
    <s v="1012330826-2"/>
    <s v="ANDREA CAROLINA GARCIA RODRIGUEZ                                         "/>
    <s v="TRIAGE 3"/>
  </r>
  <r>
    <d v="2019-11-22T10:06:14"/>
    <d v="2019-11-22T10:18:09"/>
    <d v="2019-11-22T10:19:28"/>
    <x v="1073"/>
    <s v="11:55"/>
    <n v="11.916666654869914"/>
    <s v="1:19"/>
    <n v="25.53333330899477"/>
    <s v="TRIAGE PRIORIDAD III"/>
    <s v="80746945-1"/>
    <s v="WILLMER  BARON JEREZ                                                     "/>
    <s v="TRIAGE 3"/>
  </r>
  <r>
    <d v="2019-11-22T10:09:44"/>
    <d v="2019-11-22T10:21:31"/>
    <d v="2019-11-22T10:25:38"/>
    <x v="0"/>
    <s v="11:47"/>
    <n v="11.783333332277834"/>
    <s v="4:07"/>
    <s v=""/>
    <s v="TRIAGE PRIORIDAD IV"/>
    <s v="79581970-16"/>
    <s v="LEONARDO  PIRA MALAGON                                                   "/>
    <s v="TRIAGE 4"/>
  </r>
  <r>
    <d v="2019-11-22T10:42:08"/>
    <d v="2019-11-22T10:51:47"/>
    <d v="2019-11-22T10:54:05"/>
    <x v="1074"/>
    <s v="9:39"/>
    <n v="9.6500000031664968"/>
    <s v="2:18"/>
    <n v="2.4666666565462947"/>
    <s v="TRIAGE PRIORIDAD III"/>
    <s v="1023955128-1"/>
    <s v="CRISTIAN LEONARDO MORENO AYURE                                           "/>
    <s v="TRIAGE 3"/>
  </r>
  <r>
    <d v="2019-11-22T10:45:31"/>
    <d v="2019-11-22T10:54:32"/>
    <d v="2019-11-22T10:59:46"/>
    <x v="0"/>
    <s v="9:01"/>
    <n v="9.0166666684672236"/>
    <s v="5:14"/>
    <s v=""/>
    <s v="TRIAGE PRIORIDAD IV"/>
    <s v="20878974-5"/>
    <s v="SANDRA PATRICIA GARZON SUAREZ                                            "/>
    <s v="TRIAGE 4"/>
  </r>
  <r>
    <d v="2019-11-22T10:47:56"/>
    <d v="2019-11-22T11:00:10"/>
    <d v="2019-11-22T11:09:01"/>
    <x v="0"/>
    <s v="12:14"/>
    <n v="12.233333322219551"/>
    <s v="8:51"/>
    <s v=""/>
    <s v="TRIAGE PRIORIDAD IV"/>
    <s v="9523218-1"/>
    <s v="JAIME  PIRAJAN MARTINEZ                                                  "/>
    <s v="TRIAGE 4"/>
  </r>
  <r>
    <d v="2019-11-22T10:56:08"/>
    <d v="2019-11-22T11:14:08"/>
    <d v="2019-11-22T11:17:48"/>
    <x v="1075"/>
    <s v="18:00"/>
    <n v="18.000000016763806"/>
    <s v="3:40"/>
    <n v="7.6000000163912773"/>
    <s v="TRIAGE PRIORIDAD III"/>
    <s v="1013644902-4"/>
    <s v="VLADIMIR AGUSTO LINARES GOMEZ                                            "/>
    <s v="TRIAGE 3"/>
  </r>
  <r>
    <d v="2019-11-22T11:15:58"/>
    <d v="2019-11-22T11:22:03"/>
    <d v="2019-11-22T11:27:01"/>
    <x v="0"/>
    <s v="6:05"/>
    <n v="6.0833333199843764"/>
    <s v="4:58"/>
    <s v=""/>
    <s v="TRIAGE PRIORIDAD IV"/>
    <s v="17084236-1"/>
    <s v="LUIS ALBERTO ROJAS ROJAS                                                 "/>
    <s v="TRIAGE 4"/>
  </r>
  <r>
    <d v="2019-11-22T11:21:48"/>
    <d v="2019-11-22T11:27:17"/>
    <d v="2019-11-22T11:29:25"/>
    <x v="0"/>
    <s v="5:29"/>
    <n v="5.4833333473652601"/>
    <s v="2:08"/>
    <s v=""/>
    <s v="TRIAGE PRIORIDAD V"/>
    <s v="1057390403-1"/>
    <s v="JOSE CRISTIAN RUEDA TORRES                                               "/>
    <s v="TRIAGE 5"/>
  </r>
  <r>
    <d v="2019-11-22T11:26:12"/>
    <d v="2019-11-22T11:29:38"/>
    <d v="2019-11-22T11:32:55"/>
    <x v="0"/>
    <s v="3:26"/>
    <n v="3.4333333186805248"/>
    <s v="3:17"/>
    <s v=""/>
    <s v="TRIAGE PRIORIDAD V"/>
    <s v="1033734793-1"/>
    <s v="ANDRES FELIPE SANCHEZ RESTREPO                                           "/>
    <s v="TRIAGE 5"/>
  </r>
  <r>
    <d v="2019-11-22T11:29:22"/>
    <d v="2019-11-22T11:33:27"/>
    <d v="2019-11-22T11:36:51"/>
    <x v="1076"/>
    <s v="4:05"/>
    <n v="4.0833333553746343"/>
    <s v="3:24"/>
    <n v="14.933333345688879"/>
    <s v="TRIAGE PRIORIDAD III"/>
    <s v="17325582-1"/>
    <s v="LEOPOLDO  LOZADA RODRIGUEZ                                               "/>
    <s v="TRIAGE 3"/>
  </r>
  <r>
    <d v="2019-11-22T11:32:21"/>
    <d v="2019-11-22T11:37:21"/>
    <d v="2019-11-22T11:41:44"/>
    <x v="0"/>
    <s v="5:00"/>
    <n v="5.000000037252903"/>
    <s v="4:23"/>
    <s v=""/>
    <s v="TRIAGE PRIORIDAD IV"/>
    <s v="6707025-1"/>
    <s v="ABRAHAM  GONZALEZ DIAZ                                                   "/>
    <s v="TRIAGE 4"/>
  </r>
  <r>
    <d v="2019-11-22T11:39:02"/>
    <d v="2019-11-22T11:43:09"/>
    <d v="2019-11-22T11:46:35"/>
    <x v="0"/>
    <s v="4:07"/>
    <n v="4.1166666755452752"/>
    <s v="3:26"/>
    <s v=""/>
    <s v="TRIAGE PRIORIDAD IV"/>
    <s v="51955174-4"/>
    <s v="ZORAIDA  BEJARANO                                                        "/>
    <s v="TRIAGE 4"/>
  </r>
  <r>
    <d v="2019-11-22T11:40:18"/>
    <d v="2019-11-22T11:46:57"/>
    <d v="2019-11-22T11:50:03"/>
    <x v="1077"/>
    <s v="6:39"/>
    <n v="6.6500000143423676"/>
    <s v="3:06"/>
    <n v="13.799999998882413"/>
    <s v="TRIAGE PRIORIDAD II"/>
    <s v="24635183-10"/>
    <s v="LUZ MARIA GONZALEZ ALZATE                                                "/>
    <s v="TRIAGE 2"/>
  </r>
  <r>
    <d v="2019-11-22T11:40:24"/>
    <d v="2019-11-22T11:50:13"/>
    <d v="2019-11-22T11:50:29"/>
    <x v="0"/>
    <s v="9:49"/>
    <n v="9.8166666878387332"/>
    <s v="0:16"/>
    <s v=""/>
    <s v="TRIAGE PRIORIDAD V"/>
    <s v="24635183-11"/>
    <s v="LUZ MARIA GONZALEZ ALZATE                                                "/>
    <s v="TRIAGE 5"/>
  </r>
  <r>
    <d v="2019-11-22T11:42:33"/>
    <d v="2019-11-22T11:50:48"/>
    <d v="2019-11-22T11:54:26"/>
    <x v="1078"/>
    <s v="8:15"/>
    <n v="8.249999969266355"/>
    <s v="3:38"/>
    <n v="7.949999962002039"/>
    <s v="TRIAGE PRIORIDAD III"/>
    <s v="20218045-9"/>
    <s v="AURA ELVIA GONZALEZ DE GARCIA                                            "/>
    <s v="TRIAGE 3"/>
  </r>
  <r>
    <d v="2019-11-22T11:52:34"/>
    <d v="2019-11-22T11:54:49"/>
    <d v="2019-11-22T11:58:21"/>
    <x v="1079"/>
    <s v="2:15"/>
    <n v="2.2499999916180968"/>
    <s v="3:32"/>
    <n v="8.1666666688397527"/>
    <s v="TRIAGE PRIORIDAD III"/>
    <s v="79772317-1"/>
    <s v="GERMAN ALEXIS MARTINEZ RODRIGUEZ                                         "/>
    <s v="TRIAGE 3"/>
  </r>
  <r>
    <d v="2019-11-22T12:02:22"/>
    <d v="2019-11-22T12:14:37"/>
    <d v="2019-11-22T12:17:41"/>
    <x v="0"/>
    <s v="12:15"/>
    <n v="12.250000024214387"/>
    <s v="3:04"/>
    <s v=""/>
    <s v="TRIAGE PRIORIDAD III"/>
    <s v="50935012-2"/>
    <s v="YENNI LORENA LEAL CONTRERAS                                              "/>
    <s v="TRIAGE 3"/>
  </r>
  <r>
    <d v="2019-11-22T12:05:25"/>
    <d v="2019-11-22T12:17:56"/>
    <d v="2019-11-22T12:23:10"/>
    <x v="1080"/>
    <s v="12:31"/>
    <n v="12.516666669398546"/>
    <s v="5:14"/>
    <n v="7.0666666841134429"/>
    <s v="TRIAGE PRIORIDAD III"/>
    <s v="17158278-1"/>
    <s v="JOSE ARCESIO CASTAÑO ZULUAGA                                             "/>
    <s v="TRIAGE 3"/>
  </r>
  <r>
    <d v="2019-11-22T12:13:43"/>
    <d v="2019-11-22T12:24:17"/>
    <d v="2019-11-22T12:28:06"/>
    <x v="1081"/>
    <s v="10:34"/>
    <n v="10.566666685044765"/>
    <s v="3:49"/>
    <n v="23.099999972619116"/>
    <s v="TRIAGE PRIORIDAD III"/>
    <s v="41528304-35"/>
    <s v="ANA BELEN CASTILLO DE CARDOZO                                            "/>
    <s v="TRIAGE 3"/>
  </r>
  <r>
    <d v="2019-11-22T12:15:41"/>
    <d v="2019-11-22T12:28:19"/>
    <d v="2019-11-22T12:34:08"/>
    <x v="1082"/>
    <s v="12:38"/>
    <n v="12.633333331905305"/>
    <s v="5:49"/>
    <n v="24.56666664686054"/>
    <s v="TRIAGE PRIORIDAD III"/>
    <s v="353430-3"/>
    <s v="JOSE RAUL ZARATE                                                         "/>
    <s v="TRIAGE 3"/>
  </r>
  <r>
    <d v="2019-11-22T12:33:24"/>
    <d v="2019-11-22T12:36:10"/>
    <d v="2019-11-22T12:41:28"/>
    <x v="0"/>
    <s v="2:46"/>
    <n v="2.7666666638106108"/>
    <s v="5:18"/>
    <s v=""/>
    <s v="TRIAGE PRIORIDAD III"/>
    <s v="1123116327-1"/>
    <s v="ANGIE PAOLA CAGUEÑO PACHECO                                              "/>
    <s v="TRIAGE 3"/>
  </r>
  <r>
    <d v="2019-11-22T12:51:33"/>
    <d v="2019-11-22T12:55:31"/>
    <d v="2019-11-22T12:58:53"/>
    <x v="1083"/>
    <s v="3:58"/>
    <n v="3.9666666509583592"/>
    <s v="3:22"/>
    <n v="3.4499999787658453"/>
    <s v="TRIAGE PRIORIDAD III"/>
    <s v="79899353-1"/>
    <s v="LEANDRO LIBARDO BERNAL GAONA                                             "/>
    <s v="TRIAGE 3"/>
  </r>
  <r>
    <d v="2019-11-22T13:05:08"/>
    <d v="2019-11-22T13:09:38"/>
    <d v="2019-11-22T13:14:20"/>
    <x v="1084"/>
    <s v="4:30"/>
    <n v="4.4999999832361937"/>
    <s v="4:42"/>
    <n v="9.1166666708886623"/>
    <s v="TRIAGE PRIORIDAD III"/>
    <s v="20260792-1"/>
    <s v="LEONOR  MELO RODRIGUEZ                                                   "/>
    <s v="TRIAGE 3"/>
  </r>
  <r>
    <d v="2019-11-22T13:11:56"/>
    <d v="2019-11-22T13:14:37"/>
    <d v="2019-11-22T13:22:53"/>
    <x v="1085"/>
    <s v="2:41"/>
    <n v="2.6833333214744925"/>
    <s v="8:16"/>
    <n v="2.6833333214744925"/>
    <s v="TRIAGE PRIORIDAD II"/>
    <s v="79205415-2"/>
    <s v="DANIEL  BOHORQUEZ FONSECA                                                "/>
    <s v="TRIAGE 2"/>
  </r>
  <r>
    <d v="2019-11-22T13:28:00"/>
    <d v="2019-11-22T13:33:10"/>
    <d v="2019-11-22T13:40:13"/>
    <x v="0"/>
    <s v="5:10"/>
    <n v="5.1666666800156236"/>
    <s v="7:03"/>
    <s v=""/>
    <s v="TRIAGE PRIORIDAD IV"/>
    <s v="1023926517-14"/>
    <s v="ANGIE ALISON HERNANDEZ GONZALEZ                                          "/>
    <s v="TRIAGE 4"/>
  </r>
  <r>
    <d v="2019-11-22T13:31:03"/>
    <d v="2019-11-22T13:40:34"/>
    <d v="2019-11-22T13:45:07"/>
    <x v="0"/>
    <s v="9:31"/>
    <n v="9.5166666805744171"/>
    <s v="4:33"/>
    <s v=""/>
    <s v="TRIAGE PRIORIDAD IV"/>
    <s v="1013582742-7"/>
    <s v="IVONNE ROCIO TORRES SATOBA                                               "/>
    <s v="TRIAGE 4"/>
  </r>
  <r>
    <d v="2019-11-22T13:57:35"/>
    <d v="2019-11-22T14:01:05"/>
    <d v="2019-11-22T14:06:40"/>
    <x v="1086"/>
    <s v="3:30"/>
    <n v="3.5000000009313226"/>
    <s v="5:35"/>
    <n v="23.750000009313226"/>
    <s v="TRIAGE PRIORIDAD III"/>
    <s v="52492371-4"/>
    <s v="RUTH YANETH BONILLA MAHECHA                                              "/>
    <s v="TRIAGE 3"/>
  </r>
  <r>
    <d v="2019-11-22T14:03:41"/>
    <d v="2019-11-22T14:07:39"/>
    <d v="2019-11-22T14:11:15"/>
    <x v="0"/>
    <s v="3:58"/>
    <n v="3.9666666928678751"/>
    <s v="3:36"/>
    <s v=""/>
    <s v="TRIAGE PRIORIDAD IV"/>
    <s v="10234625-2"/>
    <s v="OCTAVIO  VASQUEZ FRANCO                                                  "/>
    <s v="TRIAGE 4"/>
  </r>
  <r>
    <d v="2019-11-22T14:08:36"/>
    <d v="2019-11-22T14:12:00"/>
    <d v="2019-11-22T14:16:21"/>
    <x v="0"/>
    <s v="3:24"/>
    <n v="3.3999999985098839"/>
    <s v="4:21"/>
    <s v=""/>
    <s v="TRIAGE PRIORIDAD IV"/>
    <s v="1136887078-1"/>
    <s v="JUAN PABLO PUENTES GOMEZ                                                 "/>
    <s v="TRIAGE 4"/>
  </r>
  <r>
    <d v="2019-11-22T14:19:42"/>
    <d v="2019-11-22T14:25:31"/>
    <d v="2019-11-22T14:34:07"/>
    <x v="1087"/>
    <s v="5:49"/>
    <n v="5.8166666748002172"/>
    <s v="8:36"/>
    <n v="5.8166666748002172"/>
    <s v="TRIAGE PRIORIDAD III"/>
    <s v="1033813934-1"/>
    <s v="BRAYAN STEVEN MORENO JIMENEZ                                             "/>
    <s v="TRIAGE 3"/>
  </r>
  <r>
    <d v="2019-11-22T14:44:55"/>
    <d v="2019-11-22T14:48:32"/>
    <d v="2019-11-22T15:00:16"/>
    <x v="0"/>
    <s v="3:37"/>
    <n v="3.6166666634380817"/>
    <s v="11:44"/>
    <s v=""/>
    <s v="TRIAGE PRIORIDAD III"/>
    <s v="52442176-9"/>
    <s v="AMALIA RUTH BRICEÑO CHAVES                                               "/>
    <s v="TRIAGE 3"/>
  </r>
  <r>
    <d v="2019-11-22T14:58:06"/>
    <d v="2019-11-22T15:01:41"/>
    <d v="2019-11-22T15:06:25"/>
    <x v="0"/>
    <s v="3:35"/>
    <n v="3.5833333432674408"/>
    <s v="4:44"/>
    <s v=""/>
    <s v="TRIAGE PRIORIDAD III"/>
    <s v="1090150243-5"/>
    <s v="ANGELA MARIA OSORIO CARDONA                                              "/>
    <s v="TRIAGE 3"/>
  </r>
  <r>
    <d v="2019-11-22T15:01:05"/>
    <d v="2019-11-22T15:06:41"/>
    <d v="2019-11-22T15:11:17"/>
    <x v="1088"/>
    <s v="5:36"/>
    <n v="5.6000000098720193"/>
    <s v="4:36"/>
    <n v="40.350000034086406"/>
    <s v="TRIAGE PRIORIDAD III"/>
    <s v="41737739-1"/>
    <s v="NOHORA ELENA GUERRERO HIGUERA                                            "/>
    <s v="TRIAGE 3"/>
  </r>
  <r>
    <d v="2019-11-22T15:14:05"/>
    <d v="2019-11-22T15:19:02"/>
    <d v="2019-11-22T15:23:26"/>
    <x v="0"/>
    <s v="4:57"/>
    <n v="4.9499999731779099"/>
    <s v="4:24"/>
    <s v=""/>
    <s v="TRIAGE PRIORIDAD IV"/>
    <s v="1030664254-1"/>
    <s v="KEVIN BRANDON SANCHEZ ALZATE                                             "/>
    <s v="TRIAGE 4"/>
  </r>
  <r>
    <d v="2019-11-22T15:17:27"/>
    <d v="2019-11-22T15:25:05"/>
    <d v="2019-11-22T15:28:55"/>
    <x v="1089"/>
    <s v="7:38"/>
    <n v="7.6333333365619183"/>
    <s v="3:50"/>
    <n v="35.833333348855376"/>
    <s v="TRIAGE PRIORIDAD III"/>
    <s v="17136832-23"/>
    <s v="ABRAHAM  ALDANA CASTELLANOS                                              "/>
    <s v="TRIAGE 3"/>
  </r>
  <r>
    <d v="2019-11-22T15:22:45"/>
    <d v="2019-11-22T15:29:24"/>
    <d v="2019-11-22T15:33:42"/>
    <x v="0"/>
    <s v="6:39"/>
    <n v="6.6500000143423676"/>
    <s v="4:18"/>
    <s v=""/>
    <s v="TRIAGE PRIORIDAD IV"/>
    <s v="79422289-6"/>
    <s v="CARLOS JULIO DIAZ REINA                                                  "/>
    <s v="TRIAGE 4"/>
  </r>
  <r>
    <d v="2019-11-22T15:27:03"/>
    <d v="2019-11-22T15:37:10"/>
    <d v="2019-11-22T15:42:58"/>
    <x v="1090"/>
    <s v="10:07"/>
    <n v="10.116666653193533"/>
    <s v="5:48"/>
    <n v="2.9333333065733314"/>
    <s v="TRIAGE PRIORIDAD II"/>
    <s v="20214807-16"/>
    <s v="MARIA  ANA EULISES MARTINEZ RIAÑO                                        "/>
    <s v="TRIAGE 2"/>
  </r>
  <r>
    <d v="2019-11-22T15:33:15"/>
    <d v="2019-11-22T15:48:12"/>
    <d v="2019-11-22T15:50:10"/>
    <x v="1091"/>
    <s v="14:57"/>
    <n v="14.9500000057742"/>
    <s v="1:58"/>
    <n v="23.483333322219551"/>
    <s v="TRIAGE PRIORIDAD III"/>
    <s v="17266368-1"/>
    <s v="YADER  VELASQUEZ PIÑEROS                                                 "/>
    <s v="TRIAGE 3"/>
  </r>
  <r>
    <d v="2019-11-22T15:38:50"/>
    <d v="2019-11-22T15:53:10"/>
    <d v="2019-11-22T15:59:35"/>
    <x v="1092"/>
    <s v="14:20"/>
    <n v="14.333333331160247"/>
    <s v="6:25"/>
    <n v="34.966666689142585"/>
    <s v="TRIAGE PRIORIDAD III"/>
    <s v="19161617-5"/>
    <s v="LUIS HUMBERTO BARRERA FLOREZ                                             "/>
    <s v="TRIAGE 3"/>
  </r>
  <r>
    <d v="2019-11-22T15:41:45"/>
    <d v="2019-11-22T16:00:16"/>
    <d v="2019-11-22T16:06:16"/>
    <x v="1093"/>
    <s v="18:31"/>
    <n v="18.51666668895632"/>
    <s v="6:00"/>
    <n v="36.783333350904286"/>
    <s v="TRIAGE PRIORIDAD III"/>
    <s v="70500469-2"/>
    <s v="FRANCISCO JAVIER ESTRADA QUIROZ                                          "/>
    <s v="TRIAGE 3"/>
  </r>
  <r>
    <d v="2019-11-22T15:55:53"/>
    <d v="2019-11-22T16:06:45"/>
    <d v="2019-11-22T16:12:34"/>
    <x v="1094"/>
    <s v="10:52"/>
    <n v="10.866666650399566"/>
    <s v="5:49"/>
    <n v="65.116666643880308"/>
    <s v="TRIAGE PRIORIDAD III"/>
    <s v="24077128-4"/>
    <s v="ANA VICTORIA CASTRO DE GOMEZ                                             "/>
    <s v="TRIAGE 3"/>
  </r>
  <r>
    <d v="2019-11-22T16:40:55"/>
    <d v="2019-11-22T16:45:51"/>
    <d v="2019-11-22T16:57:18"/>
    <x v="0"/>
    <s v="4:56"/>
    <n v="4.9333333130925894"/>
    <s v="11:27"/>
    <s v=""/>
    <s v="TRIAGE PRIORIDAD IV"/>
    <s v="41733318-2"/>
    <s v="ELVIA MARIA CALDERON CALDERON                                            "/>
    <s v="TRIAGE 4"/>
  </r>
  <r>
    <d v="2019-11-22T16:59:35"/>
    <d v="2019-11-22T17:02:21"/>
    <d v="2019-11-22T17:08:49"/>
    <x v="0"/>
    <s v="2:46"/>
    <n v="2.7666666638106108"/>
    <s v="6:28"/>
    <s v=""/>
    <s v="TRIAGE PRIORIDAD IV"/>
    <s v="41357870-1"/>
    <s v="CLARA INES RODRIGUEZ GUTIERREZ                                           "/>
    <s v="TRIAGE 4"/>
  </r>
  <r>
    <d v="2019-11-22T17:04:23"/>
    <d v="2019-11-22T17:15:16"/>
    <d v="2019-11-22T17:19:23"/>
    <x v="1095"/>
    <s v="10:53"/>
    <n v="10.883333352394402"/>
    <s v="4:07"/>
    <n v="38.100000000558794"/>
    <s v="TRIAGE PRIORIDAD III"/>
    <s v="19365562-14"/>
    <s v="JOSE QUINTIN ESTEPA NIÑO                                                 "/>
    <s v="TRIAGE 3"/>
  </r>
  <r>
    <d v="2019-11-22T18:36:48"/>
    <d v="2019-11-22T18:44:55"/>
    <d v="2019-11-22T18:48:19"/>
    <x v="1096"/>
    <s v="8:07"/>
    <n v="8.1166666466742754"/>
    <s v="3:24"/>
    <n v="0.3833333496004343"/>
    <s v="TRIAGE PRIORIDAD III"/>
    <s v="1000971384-1"/>
    <s v="PEDRO JOSE MATIZ MUÑOZ                                                   "/>
    <s v="TRIAGE 3"/>
  </r>
  <r>
    <d v="2019-11-22T19:02:28"/>
    <d v="2019-11-22T19:10:34"/>
    <d v="2019-11-22T19:14:28"/>
    <x v="1097"/>
    <s v="8:06"/>
    <n v="8.0999999865889549"/>
    <s v="3:54"/>
    <n v="1.0999999847263098"/>
    <s v="TRIAGE PRIORIDAD III"/>
    <s v="79666250-36"/>
    <s v="OLIVERIO  BLANCO TOLOZA                                                  "/>
    <s v="TRIAGE 3"/>
  </r>
  <r>
    <d v="2019-11-23T02:26:46"/>
    <d v="2019-11-23T02:33:47"/>
    <d v="2019-11-23T02:39:04"/>
    <x v="1098"/>
    <s v="7:01"/>
    <n v="7.0166666619479656"/>
    <s v="5:17"/>
    <n v="0.38333330769091845"/>
    <s v="TRIAGE PRIORIDAD III"/>
    <s v="24036779-5"/>
    <s v="EMPERATRIZ  MONTOYA GALVIS                                               "/>
    <s v="TRIAGE 3"/>
  </r>
  <r>
    <d v="2019-11-23T03:13:41"/>
    <d v="2019-11-23T03:38:30"/>
    <d v="2019-11-23T03:40:55"/>
    <x v="1099"/>
    <s v="24:49"/>
    <n v="24.816666673868895"/>
    <s v="2:25"/>
    <n v="28.549999999813735"/>
    <s v="TRIAGE PRIORIDAD III"/>
    <s v="79327048-5"/>
    <s v="JUAN ISIDRO ALVARADO VACCA                                               "/>
    <s v="TRIAGE 3"/>
  </r>
  <r>
    <d v="2019-11-23T04:21:09"/>
    <d v="2019-11-23T04:25:50"/>
    <d v="2019-11-23T04:29:01"/>
    <x v="1100"/>
    <s v="4:41"/>
    <n v="4.6833333279937506"/>
    <s v="3:11"/>
    <n v="34.900000006891787"/>
    <s v="TRIAGE PRIORIDAD III"/>
    <s v="19409365-3"/>
    <s v="HECTOR HENRY VANEGAS NAVARRETE                                           "/>
    <s v="TRIAGE 3"/>
  </r>
  <r>
    <d v="2019-11-23T04:49:48"/>
    <d v="2019-11-23T05:00:43"/>
    <d v="2019-11-23T05:07:04"/>
    <x v="1101"/>
    <s v="10:55"/>
    <n v="10.916666630655527"/>
    <s v="6:21"/>
    <n v="6.6833333345130086"/>
    <s v="TRIAGE PRIORIDAD III"/>
    <s v="17197752-16"/>
    <s v="ADAN  VELASQUEZ ORTIZ                                                    "/>
    <s v="TRIAGE 3"/>
  </r>
  <r>
    <d v="2019-11-23T06:35:13"/>
    <d v="2019-11-23T06:47:03"/>
    <d v="2019-11-23T06:50:11"/>
    <x v="0"/>
    <s v="11:50"/>
    <n v="11.833333312533796"/>
    <s v="3:08"/>
    <s v=""/>
    <s v="TRIAGE PRIORIDAD IV"/>
    <s v="52283484-3"/>
    <s v="DORIS BEATRIZ PACHON CARREÑO                                             "/>
    <s v="TRIAGE 4"/>
  </r>
  <r>
    <d v="2019-11-23T06:57:14"/>
    <d v="2019-11-23T07:05:55"/>
    <d v="2019-11-23T07:09:11"/>
    <x v="0"/>
    <s v="8:41"/>
    <n v="8.6833333410322666"/>
    <s v="3:16"/>
    <s v=""/>
    <s v="TRIAGE PRIORIDAD IV"/>
    <s v="19394492-1"/>
    <s v="LUIS ROBERTO UMAA CRUZ                                                   "/>
    <s v="TRIAGE 4"/>
  </r>
  <r>
    <d v="2019-11-23T07:02:10"/>
    <d v="2019-11-23T07:09:28"/>
    <d v="2019-11-23T07:14:24"/>
    <x v="0"/>
    <s v="7:18"/>
    <n v="7.3000000091269612"/>
    <s v="4:56"/>
    <s v=""/>
    <s v="TRIAGE PRIORIDAD IV"/>
    <s v="26835200-1"/>
    <s v="DEYMAR ELIOMAR OJEDA FERNANDEZ                                           "/>
    <s v="TRIAGE 4"/>
  </r>
  <r>
    <d v="2019-11-23T07:24:49"/>
    <d v="2019-11-23T07:27:53"/>
    <d v="2019-11-23T07:30:22"/>
    <x v="1102"/>
    <s v="3:04"/>
    <n v="3.0666666710749269"/>
    <s v="2:29"/>
    <n v="36.000000033527613"/>
    <s v="TRIAGE PRIORIDAD III"/>
    <s v="79957592-3"/>
    <s v="JUAN PABLO PINZON ARIZA                                                  "/>
    <s v="TRIAGE 3"/>
  </r>
  <r>
    <d v="2019-11-23T07:27:24"/>
    <d v="2019-11-23T07:31:15"/>
    <d v="2019-11-23T07:38:14"/>
    <x v="0"/>
    <s v="3:51"/>
    <n v="3.8499999884516001"/>
    <s v="6:59"/>
    <s v=""/>
    <s v="TRIAGE PRIORIDAD IV"/>
    <s v="17018734-13"/>
    <s v="MARCO TULIO GOMEZ                                                        "/>
    <s v="TRIAGE 4"/>
  </r>
  <r>
    <d v="2019-11-23T07:38:19"/>
    <d v="2019-11-23T07:47:09"/>
    <d v="2019-11-23T07:50:54"/>
    <x v="1103"/>
    <s v="8:50"/>
    <n v="8.8333333656191826"/>
    <s v="3:45"/>
    <n v="21.899999985471368"/>
    <s v="TRIAGE PRIORIDAD III"/>
    <s v="41568430-2"/>
    <s v="ROSA MELIDA SERRANO VELASQUEZ                                            "/>
    <s v="TRIAGE 3"/>
  </r>
  <r>
    <d v="2019-11-23T07:42:44"/>
    <d v="2019-11-23T07:51:09"/>
    <d v="2019-11-23T07:56:43"/>
    <x v="1104"/>
    <s v="8:25"/>
    <n v="8.4166666539385915"/>
    <s v="5:34"/>
    <n v="20.599999995902181"/>
    <s v="TRIAGE PRIORIDAD III"/>
    <s v="10241028-1"/>
    <s v="JOSE ALVARO CASTAÑEDA ESCOBAR                                            "/>
    <s v="TRIAGE 3"/>
  </r>
  <r>
    <d v="2019-11-23T07:57:56"/>
    <d v="2019-11-23T08:10:30"/>
    <d v="2019-11-23T08:14:05"/>
    <x v="0"/>
    <s v="12:34"/>
    <n v="12.566666691564023"/>
    <s v="3:35"/>
    <s v=""/>
    <s v="TRIAGE PRIORIDAD IV"/>
    <s v="9513393-4"/>
    <s v="HUGO ESAIN ULLOA FORERO                                                  "/>
    <s v="TRIAGE 4"/>
  </r>
  <r>
    <d v="2019-11-23T08:14:00"/>
    <d v="2019-11-23T08:31:07"/>
    <d v="2019-11-23T08:35:11"/>
    <x v="0"/>
    <s v="17:07"/>
    <n v="17.116666655056179"/>
    <s v="4:04"/>
    <s v=""/>
    <s v="TRIAGE PRIORIDAD IV"/>
    <s v="51949039-1"/>
    <s v="NUBIA ILSE HERRERA MORENO                                                "/>
    <s v="TRIAGE 4"/>
  </r>
  <r>
    <d v="2019-11-23T08:17:12"/>
    <d v="2019-11-23T08:29:29"/>
    <d v="2019-11-23T08:30:53"/>
    <x v="1105"/>
    <s v="12:17"/>
    <n v="12.283333302475512"/>
    <s v="1:24"/>
    <n v="23.083333312533796"/>
    <s v="TRIAGE PRIORIDAD I"/>
    <s v="2887621-8"/>
    <s v="EZEQUIEL  COY BURGOS                                                     "/>
    <s v="TRIAGE 1"/>
  </r>
  <r>
    <d v="2019-11-23T09:08:09"/>
    <d v="2019-11-23T09:22:47"/>
    <d v="2019-11-23T09:24:51"/>
    <x v="1106"/>
    <s v="14:38"/>
    <n v="14.633333338424563"/>
    <s v="2:04"/>
    <n v="6.366666667163372"/>
    <s v="TRIAGE PRIORIDAD III"/>
    <s v="51902511-1"/>
    <s v="CARMEN YOLANDA CASTILLO PARRA                                            "/>
    <s v="TRIAGE 3"/>
  </r>
  <r>
    <d v="2019-11-23T09:20:58"/>
    <d v="2019-11-23T09:25:11"/>
    <d v="2019-11-23T09:28:48"/>
    <x v="1107"/>
    <s v="4:13"/>
    <n v="4.216666636057198"/>
    <s v="3:37"/>
    <n v="4.2833333602175117"/>
    <s v="TRIAGE PRIORIDAD III"/>
    <s v="19373405-1"/>
    <s v="ANTONIO ALBERTO SALGADO SANCHEZ                                          "/>
    <s v="TRIAGE 3"/>
  </r>
  <r>
    <d v="2019-11-23T09:24:51"/>
    <d v="2019-11-23T09:30:31"/>
    <d v="2019-11-23T09:34:11"/>
    <x v="1108"/>
    <s v="5:40"/>
    <n v="5.666666692122817"/>
    <s v="3:40"/>
    <n v="33.000000002793968"/>
    <s v="TRIAGE PRIORIDAD III"/>
    <s v="51830916-5"/>
    <s v="LUZ ESTELLA FANDIÑO RAMIREZ                                              "/>
    <s v="TRIAGE 3"/>
  </r>
  <r>
    <d v="2019-11-23T09:27:55"/>
    <d v="2019-11-23T09:34:24"/>
    <d v="2019-11-23T09:36:15"/>
    <x v="1109"/>
    <s v="6:29"/>
    <n v="6.4833333296701312"/>
    <s v="1:51"/>
    <n v="40.199999967589974"/>
    <s v="TRIAGE PRIORIDAD III"/>
    <s v="20878529-1"/>
    <s v="DORIS  PORRAS VANEGAS                                                    "/>
    <s v="TRIAGE 3"/>
  </r>
  <r>
    <d v="2019-11-23T09:49:32"/>
    <d v="2019-11-23T09:57:33"/>
    <d v="2019-11-23T10:04:53"/>
    <x v="0"/>
    <s v="8:01"/>
    <n v="8.0166666442528367"/>
    <s v="7:20"/>
    <s v=""/>
    <s v="TRIAGE PRIORIDAD IV"/>
    <s v="28712648-6"/>
    <s v="MARIA JENNY HUERTAS DE TAMAYO                                            "/>
    <s v="TRIAGE 4"/>
  </r>
  <r>
    <d v="2019-11-23T10:02:44"/>
    <d v="2019-11-23T10:11:03"/>
    <d v="2019-11-23T12:24:07"/>
    <x v="1110"/>
    <s v="8:19"/>
    <n v="8.3166666515171528"/>
    <s v="133:04"/>
    <n v="-127.5999999884516"/>
    <s v="TRIAGE PRIORIDAD V"/>
    <s v="52188402-4"/>
    <s v="MARY LUZ GOMEZ ESCOBAR                                                   "/>
    <s v="TRIAGE 5"/>
  </r>
  <r>
    <d v="2019-11-23T10:19:04"/>
    <d v="2019-11-23T10:29:19"/>
    <d v="2019-11-23T10:37:23"/>
    <x v="0"/>
    <s v="10:15"/>
    <n v="10.250000017695129"/>
    <s v="8:04"/>
    <s v=""/>
    <s v="TRIAGE PRIORIDAD IV"/>
    <s v="80852677-4"/>
    <s v="JONATHAN  LOPEZ NEIRA                                                    "/>
    <s v="TRIAGE 4"/>
  </r>
  <r>
    <d v="2019-11-23T10:33:27"/>
    <d v="2019-11-23T10:37:35"/>
    <d v="2019-11-23T10:40:46"/>
    <x v="1111"/>
    <s v="4:08"/>
    <n v="4.1333332937210798"/>
    <s v="3:11"/>
    <n v="3.7833333481103182"/>
    <s v="TRIAGE PRIORIDAD III"/>
    <s v="212364-32"/>
    <s v="RAFAEL  RUIZ MANCIPE                                                     "/>
    <s v="TRIAGE 3"/>
  </r>
  <r>
    <d v="2019-11-23T10:36:06"/>
    <d v="2019-11-23T10:41:39"/>
    <d v="2019-11-23T10:48:21"/>
    <x v="1112"/>
    <s v="5:33"/>
    <n v="5.5500000296160579"/>
    <s v="6:42"/>
    <n v="20.299999988637865"/>
    <s v="TRIAGE PRIORIDAD III"/>
    <s v="359732-5"/>
    <s v="HILDEBERTO  ROMERO                                                       "/>
    <s v="TRIAGE 3"/>
  </r>
  <r>
    <d v="2019-11-23T10:44:10"/>
    <d v="2019-11-23T10:48:35"/>
    <d v="2019-11-23T10:51:22"/>
    <x v="0"/>
    <s v="4:25"/>
    <n v="4.4166666828095913"/>
    <s v="2:47"/>
    <s v=""/>
    <s v="TRIAGE PRIORIDAD IV"/>
    <s v="1007538436-1"/>
    <s v="YOJAN ARBEY SOLER ALVAREZ                                                "/>
    <s v="TRIAGE 4"/>
  </r>
  <r>
    <d v="2019-11-23T11:08:07"/>
    <d v="2019-11-23T11:12:05"/>
    <d v="2019-11-23T11:18:52"/>
    <x v="1113"/>
    <s v="3:58"/>
    <n v="3.9666666928678751"/>
    <s v="6:47"/>
    <n v="0.45000003185123205"/>
    <s v="TRIAGE PRIORIDAD III"/>
    <s v="832140-1"/>
    <s v="OSVALDO RAFAEL GOMEZ MACHADO                                             "/>
    <s v="TRIAGE 3"/>
  </r>
  <r>
    <d v="2019-11-23T11:33:37"/>
    <d v="2019-11-23T11:37:58"/>
    <d v="2019-11-23T11:43:38"/>
    <x v="1114"/>
    <s v="4:21"/>
    <n v="4.3500000005587935"/>
    <s v="5:40"/>
    <n v="4.6166666457429528"/>
    <s v="TRIAGE PRIORIDAD III"/>
    <s v="41558732-4"/>
    <s v="LUZ MERY CAICEDO DE LONDOÑO                                              "/>
    <s v="TRIAGE 3"/>
  </r>
  <r>
    <d v="2019-11-23T11:41:16"/>
    <d v="2019-11-23T11:43:50"/>
    <d v="2019-11-23T11:49:27"/>
    <x v="1115"/>
    <s v="2:34"/>
    <n v="2.5666667008772492"/>
    <s v="5:37"/>
    <n v="3.183333333581686"/>
    <s v="TRIAGE PRIORIDAD III"/>
    <s v="91018286-1"/>
    <s v="EDIXON  CALDERON RODRIGUEZ                                               "/>
    <s v="TRIAGE 3"/>
  </r>
  <r>
    <d v="2019-11-23T11:58:45"/>
    <d v="2019-11-23T12:01:09"/>
    <d v="2019-11-23T12:05:07"/>
    <x v="0"/>
    <s v="2:24"/>
    <n v="2.4000000162050128"/>
    <s v="3:58"/>
    <s v=""/>
    <s v="TRIAGE PRIORIDAD IV"/>
    <s v="82394617-1"/>
    <s v="JULIAN ANDRES GONZALEZ ORTIZ                                             "/>
    <s v="TRIAGE 4"/>
  </r>
  <r>
    <d v="2019-11-23T12:15:17"/>
    <d v="2019-11-23T12:20:19"/>
    <d v="2019-11-23T12:30:09"/>
    <x v="1116"/>
    <s v="5:02"/>
    <n v="5.0333333155140281"/>
    <s v="9:50"/>
    <n v="1.2999999895691872"/>
    <s v="TRIAGE PRIORIDAD III"/>
    <s v="79391889-1"/>
    <s v="LUIS ADELMO REY LADINO                                                   "/>
    <s v="TRIAGE 3"/>
  </r>
  <r>
    <d v="2019-11-23T12:29:50"/>
    <d v="2019-11-23T12:31:58"/>
    <d v="2019-11-23T12:37:10"/>
    <x v="1117"/>
    <s v="2:08"/>
    <n v="2.1333333291113377"/>
    <s v="5:12"/>
    <n v="6.033333339728415"/>
    <s v="TRIAGE PRIORIDAD III"/>
    <s v="51640757-1"/>
    <s v="LUZ AIDE LOPEZ                                                           "/>
    <s v="TRIAGE 3"/>
  </r>
  <r>
    <d v="2019-11-23T12:33:26"/>
    <d v="2019-11-23T12:37:27"/>
    <d v="2019-11-23T12:39:09"/>
    <x v="1118"/>
    <s v="4:01"/>
    <n v="4.0166666731238365"/>
    <s v="1:42"/>
    <n v="5.7499999925494194"/>
    <s v="TRIAGE PRIORIDAD III"/>
    <s v="1016055732-1"/>
    <s v="YISED VIVIANA LOPEZ GALLEGO                                              "/>
    <s v="TRIAGE 3"/>
  </r>
  <r>
    <d v="2019-11-23T12:45:12"/>
    <d v="2019-11-23T12:47:09"/>
    <d v="2019-11-23T12:53:19"/>
    <x v="0"/>
    <s v="1:57"/>
    <n v="1.9499999843537807"/>
    <s v="6:10"/>
    <s v=""/>
    <s v="TRIAGE PRIORIDAD IV"/>
    <s v="41462116-4"/>
    <s v="MARIA DE JESUS AVILA CASTIBLANCO                                         "/>
    <s v="TRIAGE 4"/>
  </r>
  <r>
    <d v="2019-11-23T13:37:54"/>
    <d v="2019-11-23T13:54:55"/>
    <d v="2019-11-23T13:58:41"/>
    <x v="0"/>
    <s v="17:01"/>
    <n v="17.016666694544256"/>
    <s v="3:46"/>
    <s v=""/>
    <s v="TRIAGE PRIORIDAD IV"/>
    <s v="838359002121990-2"/>
    <s v="YOHNATHAN JOSE PIÑA ROA                                                  "/>
    <s v="TRIAGE 4"/>
  </r>
  <r>
    <d v="2019-11-23T13:51:46"/>
    <d v="2019-11-23T13:58:57"/>
    <d v="2019-11-23T14:02:53"/>
    <x v="0"/>
    <s v="7:11"/>
    <n v="7.1833333466202021"/>
    <s v="3:56"/>
    <s v=""/>
    <s v="TRIAGE PRIORIDAD IV"/>
    <s v="23851090-1"/>
    <s v="CONCEPCION  HIGUERA HURTADO                                              "/>
    <s v="TRIAGE 4"/>
  </r>
  <r>
    <d v="2019-11-23T13:58:29"/>
    <d v="2019-11-23T14:03:19"/>
    <d v="2019-11-23T14:04:43"/>
    <x v="1119"/>
    <s v="4:50"/>
    <n v="4.8333333525806665"/>
    <s v="1:24"/>
    <n v="14.566666656173766"/>
    <s v="TRIAGE PRIORIDAD III"/>
    <s v="11250749-2"/>
    <s v="ERNESTO  TORRES                                                          "/>
    <s v="TRIAGE 3"/>
  </r>
  <r>
    <d v="2019-11-23T14:10:48"/>
    <d v="2019-11-23T14:17:24"/>
    <d v="2019-11-23T14:25:09"/>
    <x v="1120"/>
    <s v="6:36"/>
    <n v="6.6000000340864062"/>
    <s v="7:45"/>
    <n v="1.1999999871477485"/>
    <s v="TRIAGE PRIORIDAD III"/>
    <s v="350632-4"/>
    <s v="MANUEL VICENTE MORALES CRUZ                                              "/>
    <s v="TRIAGE 3"/>
  </r>
  <r>
    <d v="2019-11-23T14:26:55"/>
    <d v="2019-11-23T14:36:21"/>
    <d v="2019-11-23T14:41:57"/>
    <x v="1121"/>
    <s v="9:26"/>
    <n v="9.4333333382382989"/>
    <s v="5:36"/>
    <n v="1.7833333415910602"/>
    <s v="TRIAGE PRIORIDAD III"/>
    <s v="1045701173-1"/>
    <s v="LISBETH SARITH CORONELL PEREZ                                            "/>
    <s v="TRIAGE 3"/>
  </r>
  <r>
    <d v="2019-11-23T14:39:56"/>
    <d v="2019-11-23T14:42:14"/>
    <d v="2019-11-23T14:50:11"/>
    <x v="0"/>
    <s v="2:18"/>
    <n v="2.3000000137835741"/>
    <s v="7:57"/>
    <s v=""/>
    <s v="TRIAGE PRIORIDAD IV"/>
    <s v="80119124-2"/>
    <s v="HERSON MAURICIO ESPITIA BURBANO                                          "/>
    <s v="TRIAGE 4"/>
  </r>
  <r>
    <d v="2019-11-23T14:44:06"/>
    <d v="2019-11-23T14:50:27"/>
    <d v="2019-11-23T14:55:45"/>
    <x v="1122"/>
    <s v="6:21"/>
    <n v="6.3500000070780516"/>
    <s v="5:18"/>
    <n v="6.7166666546836495"/>
    <s v="TRIAGE PRIORIDAD III"/>
    <s v="1033781096-2"/>
    <s v="FABIAN ANDRES PEDRAZA ZAMBRANO                                           "/>
    <s v="TRIAGE 3"/>
  </r>
  <r>
    <d v="2019-11-23T14:55:04"/>
    <d v="2019-11-23T15:08:50"/>
    <d v="2019-11-23T15:15:47"/>
    <x v="0"/>
    <s v="13:46"/>
    <n v="13.766666636802256"/>
    <s v="6:57"/>
    <s v=""/>
    <s v="TRIAGE PRIORIDAD III"/>
    <s v="1024511908-1"/>
    <s v="JEFERSON ALEXANDER TARAZONA CONTRERAS                                    "/>
    <s v="TRIAGE 3"/>
  </r>
  <r>
    <d v="2019-11-23T15:24:03"/>
    <d v="2019-11-23T15:28:26"/>
    <d v="2019-11-23T15:31:50"/>
    <x v="1123"/>
    <s v="4:23"/>
    <n v="4.3833333207294345"/>
    <s v="3:24"/>
    <n v="0.31666666734963655"/>
    <s v="TRIAGE PRIORIDAD III"/>
    <s v="41559657-1"/>
    <s v="MARIA HELENA VARGAS GONZALEZ                                             "/>
    <s v="TRIAGE 3"/>
  </r>
  <r>
    <d v="2019-11-23T15:43:29"/>
    <d v="2019-11-23T15:45:42"/>
    <d v="2019-11-23T15:49:43"/>
    <x v="1124"/>
    <s v="2:13"/>
    <n v="2.2166666714474559"/>
    <s v="4:01"/>
    <n v="1.9166667060926557"/>
    <s v="TRIAGE PRIORIDAD III"/>
    <s v="21099088-6"/>
    <s v="MARIA PARMENIA CASALLAS DE CASTIBLANCO                                   "/>
    <s v="TRIAGE 3"/>
  </r>
  <r>
    <d v="2019-11-23T16:01:03"/>
    <d v="2019-11-23T16:06:08"/>
    <d v="2019-11-23T16:08:14"/>
    <x v="1125"/>
    <s v="5:05"/>
    <n v="5.0833333376795053"/>
    <s v="2:06"/>
    <n v="1.1666666669771075"/>
    <s v="TRIAGE PRIORIDAD III"/>
    <s v="17670079-1"/>
    <s v="JULIO CESAR CUENCA GUTIERREZ                                             "/>
    <s v="TRIAGE 3"/>
  </r>
  <r>
    <d v="2019-11-23T16:03:56"/>
    <d v="2019-11-23T16:19:45"/>
    <d v="2019-11-23T16:24:26"/>
    <x v="1126"/>
    <s v="15:49"/>
    <n v="15.816666665486991"/>
    <s v="4:41"/>
    <n v="18.616666649468243"/>
    <s v="TRIAGE PRIORIDAD III"/>
    <s v="17200071-4"/>
    <s v="VICENTE MORENO RUEDA                                                     "/>
    <s v="TRIAGE 3"/>
  </r>
  <r>
    <d v="2019-11-23T16:07:32"/>
    <d v="2019-11-23T16:09:56"/>
    <d v="2019-11-23T16:19:31"/>
    <x v="1127"/>
    <s v="2:24"/>
    <n v="2.4000000162050128"/>
    <s v="9:35"/>
    <n v="1.9000000040978193"/>
    <s v="TRIAGE PRIORIDAD II"/>
    <s v="20212747-5"/>
    <s v="ARACELY  SAENZ ANTONIO                                                   "/>
    <s v="TRIAGE 2"/>
  </r>
  <r>
    <d v="2019-11-23T16:47:20"/>
    <d v="2019-11-23T16:49:23"/>
    <d v="2019-11-23T16:54:52"/>
    <x v="1128"/>
    <s v="2:03"/>
    <n v="2.0500000286847353"/>
    <s v="5:29"/>
    <n v="11.333333342336118"/>
    <s v="TRIAGE PRIORIDAD III"/>
    <s v="41465481-7"/>
    <s v="FLORINDA  ARTEAGA GODOY                                                  "/>
    <s v="TRIAGE 3"/>
  </r>
  <r>
    <d v="2019-11-23T17:09:02"/>
    <d v="2019-11-23T17:11:51"/>
    <d v="2019-11-23T17:16:06"/>
    <x v="1129"/>
    <s v="2:49"/>
    <n v="2.8166666440665722"/>
    <s v="4:15"/>
    <n v="2.4333333363756537"/>
    <s v="TRIAGE PRIORIDAD III"/>
    <s v="423400-61"/>
    <s v="ROBERTO  FAJARDO MORERA                                                  "/>
    <s v="TRIAGE 3"/>
  </r>
  <r>
    <d v="2019-11-23T17:11:33"/>
    <d v="2019-11-23T17:16:22"/>
    <d v="2019-11-23T17:24:33"/>
    <x v="0"/>
    <s v="4:49"/>
    <n v="4.8166666924953461"/>
    <s v="8:11"/>
    <s v=""/>
    <s v="TRIAGE PRIORIDAD III"/>
    <s v="52535502-1"/>
    <s v="ADRIANA MARIA GRAJALES RAMIREZ                                           "/>
    <s v="TRIAGE 3"/>
  </r>
  <r>
    <d v="2019-11-23T17:38:09"/>
    <d v="2019-11-23T17:43:25"/>
    <d v="2019-11-23T17:44:36"/>
    <x v="1130"/>
    <s v="5:16"/>
    <n v="5.2666666824370623"/>
    <s v="1:11"/>
    <n v="0.89999997988343239"/>
    <s v="TRIAGE PRIORIDAD III"/>
    <s v="1033749617-1"/>
    <s v="MARIA ALEJANDRA GOMEZ MONTERO                                            "/>
    <s v="TRIAGE 3"/>
  </r>
  <r>
    <d v="2019-11-23T18:18:09"/>
    <d v="2019-11-23T18:21:37"/>
    <d v="2019-11-23T18:26:38"/>
    <x v="0"/>
    <s v="3:28"/>
    <n v="3.4666666807606816"/>
    <s v="5:01"/>
    <s v=""/>
    <s v="TRIAGE PRIORIDAD IV"/>
    <s v="1024550925-1"/>
    <s v="LUZ ESPERANZA FERNANDEZ LATORRE                                          "/>
    <s v="TRIAGE 4"/>
  </r>
  <r>
    <d v="2019-11-23T18:30:48"/>
    <d v="2019-11-23T18:47:03"/>
    <d v="2019-11-23T18:54:45"/>
    <x v="1131"/>
    <s v="16:15"/>
    <n v="16.249999995343387"/>
    <s v="7:42"/>
    <n v="12.633333331905305"/>
    <s v="TRIAGE PRIORIDAD III"/>
    <s v="1022957673-14"/>
    <s v="JENIFER  SANABRIA DUARTE                                                 "/>
    <s v="TRIAGE 3"/>
  </r>
  <r>
    <d v="2019-11-23T18:43:00"/>
    <d v="2019-11-23T18:55:18"/>
    <d v="2019-11-23T19:06:20"/>
    <x v="1132"/>
    <s v="12:18"/>
    <n v="12.300000004470348"/>
    <s v="11:02"/>
    <n v="1.3500000117346644"/>
    <s v="TRIAGE PRIORIDAD III"/>
    <s v="833732114091991-1"/>
    <s v="PABLO EMILIO CANO VALERA                                                 "/>
    <s v="TRIAGE 3"/>
  </r>
  <r>
    <d v="2019-11-23T19:06:17"/>
    <d v="2019-11-23T19:36:04"/>
    <d v="2019-11-23T19:40:34"/>
    <x v="1133"/>
    <s v="29:47"/>
    <n v="29.783333307132125"/>
    <s v="4:30"/>
    <n v="13.483333331532776"/>
    <s v="TRIAGE PRIORIDAD III"/>
    <s v="41411569-1"/>
    <s v="MARIA ESTELLA MORA SERRANO                                               "/>
    <s v="TRIAGE 3"/>
  </r>
  <r>
    <d v="2019-11-23T19:12:58"/>
    <d v="2019-11-23T19:41:22"/>
    <d v="2019-11-23T19:49:29"/>
    <x v="0"/>
    <s v="28:24"/>
    <n v="28.39999997522682"/>
    <s v="8:07"/>
    <s v=""/>
    <s v="TRIAGE PRIORIDAD IV"/>
    <s v="1030694725-3"/>
    <s v="JASBLEIDY KATHERINE SUAREZ PINZON                                        "/>
    <s v="TRIAGE 4"/>
  </r>
  <r>
    <d v="2019-11-23T19:14:20"/>
    <d v="2019-11-23T19:50:43"/>
    <d v="2019-11-23T19:57:52"/>
    <x v="0"/>
    <s v="36:23"/>
    <n v="36.383333341218531"/>
    <s v="7:09"/>
    <s v=""/>
    <s v="TRIAGE PRIORIDAD IV"/>
    <s v="1024497331-1"/>
    <s v="LAURA MILENA GUILLEN RUEDA                                               "/>
    <s v="TRIAGE 4"/>
  </r>
  <r>
    <d v="2019-11-23T19:33:32"/>
    <d v="2019-11-23T20:27:07"/>
    <d v="2019-11-23T20:27:45"/>
    <x v="0"/>
    <s v="53:35"/>
    <n v="53.583333338610828"/>
    <s v="0:38"/>
    <s v=""/>
    <s v="TRIAGE PRIORIDAD V"/>
    <s v="20878529-2"/>
    <s v="DORIS  PORRAS VANEGAS                                                    "/>
    <s v="TRIAGE 5"/>
  </r>
  <r>
    <d v="2019-11-23T19:44:38"/>
    <d v="2019-11-23T20:02:00"/>
    <d v="2019-11-23T20:15:38"/>
    <x v="0"/>
    <s v="17:22"/>
    <n v="17.366666682064533"/>
    <s v="13:38"/>
    <s v=""/>
    <s v="TRIAGE PRIORIDAD IV"/>
    <s v="20037957-10"/>
    <s v="ROSA EVELIA BLANCO SEPULVEDA                                             "/>
    <s v="TRIAGE 4"/>
  </r>
  <r>
    <d v="2019-11-23T20:44:09"/>
    <d v="2019-11-23T21:12:49"/>
    <d v="2019-11-23T21:15:17"/>
    <x v="1134"/>
    <s v="28:40"/>
    <n v="28.666666662320495"/>
    <s v="2:28"/>
    <n v="11.23333333991468"/>
    <s v="TRIAGE PRIORIDAD III"/>
    <s v="79487727-1"/>
    <s v="PABLO ENRIQUE PRIETO MONROY                                              "/>
    <s v="TRIAGE 3"/>
  </r>
  <r>
    <d v="2019-11-23T21:43:04"/>
    <d v="2019-11-23T22:04:55"/>
    <d v="2019-11-23T22:08:22"/>
    <x v="1135"/>
    <s v="21:51"/>
    <n v="21.850000005215406"/>
    <s v="3:27"/>
    <n v="9.8000000277534127"/>
    <s v="TRIAGE PRIORIDAD III"/>
    <s v="19100394-3"/>
    <s v="JAIRO RAUL PARRA GARZON                                                  "/>
    <s v="TRIAGE 3"/>
  </r>
  <r>
    <d v="2019-11-23T21:45:52"/>
    <d v="2019-11-23T21:47:15"/>
    <d v="2019-11-23T21:51:50"/>
    <x v="1136"/>
    <s v="1:23"/>
    <n v="1.3833333319053054"/>
    <s v="4:35"/>
    <n v="3.3666666783392429"/>
    <s v="TRIAGE PRIORIDAD III"/>
    <s v="79772317-2"/>
    <s v="GERMAN ALEXIS MARTINEZ RODRIGUEZ                                         "/>
    <s v="TRIAGE 3"/>
  </r>
  <r>
    <d v="2019-11-23T21:56:17"/>
    <d v="2019-11-23T22:08:43"/>
    <d v="2019-11-23T22:18:30"/>
    <x v="0"/>
    <s v="12:26"/>
    <n v="12.433333327062428"/>
    <s v="9:47"/>
    <s v=""/>
    <s v="TRIAGE PRIORIDAD IV"/>
    <s v="1021680963-1"/>
    <s v="NICOLAS FELIPE BARAJAS MOTTA                                             "/>
    <s v="TRIAGE 4"/>
  </r>
  <r>
    <d v="2019-11-23T22:07:30"/>
    <d v="2019-11-23T22:22:52"/>
    <d v="2019-11-23T22:38:13"/>
    <x v="0"/>
    <s v="15:22"/>
    <n v="15.366666675545275"/>
    <s v="15:21"/>
    <s v=""/>
    <s v="TRIAGE PRIORIDAD IV"/>
    <s v="17089821-4"/>
    <s v="LUIS OCTAVIO CRISTANCHO SILVA                                            "/>
    <s v="TRIAGE 4"/>
  </r>
  <r>
    <d v="2019-11-23T22:16:58"/>
    <d v="2019-11-23T22:44:45"/>
    <d v="2019-11-23T22:46:43"/>
    <x v="1137"/>
    <s v="27:47"/>
    <n v="27.783333342522383"/>
    <s v="1:58"/>
    <n v="17.083333292976022"/>
    <s v="TRIAGE PRIORIDAD III"/>
    <s v="17017784-1"/>
    <s v="EDUARDO ALFREDO QUIÑONES                                                 "/>
    <s v="TRIAGE 3"/>
  </r>
  <r>
    <d v="2019-11-23T22:57:10"/>
    <d v="2019-11-23T23:03:56"/>
    <d v="2019-11-23T23:06:02"/>
    <x v="1138"/>
    <s v="6:46"/>
    <n v="6.7666666768491268"/>
    <s v="2:06"/>
    <n v="2.3166666319593787"/>
    <s v="TRIAGE PRIORIDAD III"/>
    <s v="20325350-6"/>
    <s v="BEATRIZ  FORERO DE TRIVIÑO                                               "/>
    <s v="TRIAGE 3"/>
  </r>
  <r>
    <d v="2019-11-23T23:08:43"/>
    <d v="2019-11-23T23:24:43"/>
    <d v="2019-11-23T23:34:20"/>
    <x v="0"/>
    <s v="16:00"/>
    <n v="16.000000010244548"/>
    <s v="9:37"/>
    <s v=""/>
    <s v="TRIAGE PRIORIDAD IV"/>
    <s v="1023006153-4"/>
    <s v="JOHN EDISSON DIAZ SANTANA                                                "/>
    <s v="TRIAGE 4"/>
  </r>
  <r>
    <d v="2019-11-23T23:59:24"/>
    <d v="2019-11-24T00:05:05"/>
    <d v="2019-11-24T00:08:55"/>
    <x v="0"/>
    <s v="5:41"/>
    <n v="5.6833333522081375"/>
    <s v="3:50"/>
    <s v=""/>
    <s v="TRIAGE PRIORIDAD IV"/>
    <s v="1013682675-1"/>
    <s v="DUVAN ANDRES VASQUEZ LAVERDE                                             "/>
    <s v="TRIAGE 4"/>
  </r>
  <r>
    <d v="2019-11-24T00:52:35"/>
    <d v="2019-11-24T00:54:07"/>
    <d v="2019-11-24T01:00:20"/>
    <x v="1139"/>
    <s v="1:32"/>
    <n v="1.5333333564922214"/>
    <s v="6:13"/>
    <n v="0.58333335444331169"/>
    <s v="TRIAGE PRIORIDAD III"/>
    <s v="1055916589-2"/>
    <s v="ELIANA YENITH GARCIA JIMENEZ                                             "/>
    <s v="TRIAGE 3"/>
  </r>
  <r>
    <d v="2019-11-24T01:16:48"/>
    <d v="2019-11-24T01:29:03"/>
    <d v="2019-11-24T01:34:51"/>
    <x v="0"/>
    <s v="12:15"/>
    <n v="12.249999982304871"/>
    <s v="5:48"/>
    <s v=""/>
    <s v="TRIAGE PRIORIDAD IV"/>
    <s v="79308656-1"/>
    <s v="HUGO  FERNANDEZ PARDO                                                    "/>
    <s v="TRIAGE 4"/>
  </r>
  <r>
    <d v="2019-11-24T04:45:43"/>
    <d v="2019-11-24T05:11:09"/>
    <d v="2019-11-24T05:14:16"/>
    <x v="1140"/>
    <s v="25:26"/>
    <n v="25.433333348482847"/>
    <s v="3:07"/>
    <n v="9.0499999886378646"/>
    <s v="TRIAGE PRIORIDAD II"/>
    <s v="65714219-1"/>
    <s v="CARMENZA  GARCIA                                                         "/>
    <s v="TRIAGE 2"/>
  </r>
  <r>
    <d v="2019-11-24T05:01:48"/>
    <d v="2019-11-24T05:04:22"/>
    <d v="2019-11-24T05:10:06"/>
    <x v="1141"/>
    <s v="2:34"/>
    <n v="2.5666666589677334"/>
    <s v="5:44"/>
    <n v="7.4166666716337204"/>
    <s v="TRIAGE PRIORIDAD I"/>
    <s v="1033706509-1"/>
    <s v="DIEGO FERNANDO MORALES CORREDOR                                          "/>
    <s v="TRIAGE 1"/>
  </r>
  <r>
    <d v="2019-11-24T06:51:16"/>
    <d v="2019-11-24T07:00:34"/>
    <d v="2019-11-24T07:15:40"/>
    <x v="1142"/>
    <s v="9:18"/>
    <n v="9.3000000156462193"/>
    <s v="15:06"/>
    <n v="2.9333333484828472"/>
    <s v="TRIAGE PRIORIDAD III"/>
    <s v="1001187172-1"/>
    <s v="CUESTA COLMENARES ANA SOFIA                                              "/>
    <s v="TRIAGE 3"/>
  </r>
  <r>
    <d v="2019-11-24T07:11:18"/>
    <d v="2019-11-24T07:16:54"/>
    <d v="2019-11-24T07:20:14"/>
    <x v="1143"/>
    <s v="5:36"/>
    <n v="5.6000000098720193"/>
    <s v="3:20"/>
    <n v="1.6500000189989805"/>
    <s v="TRIAGE PRIORIDAD III"/>
    <s v="19254650-4"/>
    <s v="JOSE ARISMENDI JIMENEZ RUIZ                                              "/>
    <s v="TRIAGE 3"/>
  </r>
  <r>
    <d v="2019-11-24T07:52:12"/>
    <d v="2019-11-24T08:00:32"/>
    <d v="2019-11-24T08:02:31"/>
    <x v="1144"/>
    <s v="8:20"/>
    <n v="8.3333333535119891"/>
    <s v="1:59"/>
    <n v="62.016666694544256"/>
    <s v="TRIAGE PRIORIDAD III"/>
    <s v="1033781179-1"/>
    <s v="ANGELICA LORENA POLOCHE REY                                              "/>
    <s v="TRIAGE 3"/>
  </r>
  <r>
    <d v="2019-11-24T08:17:01"/>
    <d v="2019-11-24T08:40:00"/>
    <d v="2019-11-24T08:43:46"/>
    <x v="1145"/>
    <s v="22:59"/>
    <n v="22.983333352021873"/>
    <s v="3:46"/>
    <n v="3.3500000182539225"/>
    <s v="TRIAGE PRIORIDAD III"/>
    <s v="41565881-4"/>
    <s v="RESURRECCION  HERRADA PINTO                                              "/>
    <s v="TRIAGE 3"/>
  </r>
  <r>
    <d v="2019-11-24T09:24:17"/>
    <d v="2019-11-24T09:29:37"/>
    <d v="2019-11-24T09:35:10"/>
    <x v="1146"/>
    <s v="5:20"/>
    <n v="5.3333333227783442"/>
    <s v="5:33"/>
    <n v="3.3500000182539225"/>
    <s v="TRIAGE PRIORIDAD III"/>
    <s v="41369950-2"/>
    <s v="LILIA MERCEDES CRISTANCHO SANCHEZ                                        "/>
    <s v="TRIAGE 3"/>
  </r>
  <r>
    <d v="2019-11-24T10:04:29"/>
    <d v="2019-11-24T10:08:40"/>
    <d v="2019-11-24T10:13:30"/>
    <x v="0"/>
    <s v="4:11"/>
    <n v="4.1833333158865571"/>
    <s v="4:50"/>
    <s v=""/>
    <s v="TRIAGE PRIORIDAD IV"/>
    <s v="1020429037-1"/>
    <s v="SANTIAGO  CORREA VASQUEZ                                                 "/>
    <s v="TRIAGE 4"/>
  </r>
  <r>
    <d v="2019-11-24T10:08:07"/>
    <d v="2019-11-24T10:18:09"/>
    <d v="2019-11-24T10:25:37"/>
    <x v="0"/>
    <s v="10:02"/>
    <n v="10.033333310857415"/>
    <s v="7:28"/>
    <s v=""/>
    <s v="TRIAGE PRIORIDAD IV"/>
    <s v="41365861-4"/>
    <s v="ETELVINA  DIAZ BONILLA                                                   "/>
    <s v="TRIAGE 4"/>
  </r>
  <r>
    <d v="2019-11-24T10:09:28"/>
    <d v="2019-11-24T10:14:10"/>
    <d v="2019-11-24T10:17:53"/>
    <x v="1147"/>
    <s v="4:42"/>
    <n v="4.699999988079071"/>
    <s v="3:43"/>
    <n v="10.500000002793968"/>
    <s v="TRIAGE PRIORIDAD III"/>
    <s v="21065155-3"/>
    <s v="BLANCA MARIA GARCIA  DE RODRIGUEZ                                        "/>
    <s v="TRIAGE 3"/>
  </r>
  <r>
    <d v="2019-11-24T10:33:57"/>
    <d v="2019-11-24T10:42:04"/>
    <d v="2019-11-24T10:49:11"/>
    <x v="0"/>
    <s v="8:07"/>
    <n v="8.1166666885837913"/>
    <s v="7:07"/>
    <s v=""/>
    <s v="TRIAGE PRIORIDAD IV"/>
    <s v="20389886-1"/>
    <s v="DORA LUCIA HERRERA GONZALEZ                                              "/>
    <s v="TRIAGE 4"/>
  </r>
  <r>
    <d v="2019-11-24T10:57:05"/>
    <d v="2019-11-24T11:10:02"/>
    <d v="2019-11-24T11:11:45"/>
    <x v="0"/>
    <s v="12:57"/>
    <n v="12.949999999254942"/>
    <s v="1:43"/>
    <s v=""/>
    <s v="TRIAGE PRIORIDAD IV"/>
    <s v="1101441752-1"/>
    <s v="JULIA TERESA BAENA BLANCO                                                "/>
    <s v="TRIAGE 4"/>
  </r>
  <r>
    <d v="2019-11-24T11:02:11"/>
    <d v="2019-11-24T11:11:57"/>
    <d v="2019-11-24T11:15:19"/>
    <x v="0"/>
    <s v="9:46"/>
    <n v="9.7666666656732559"/>
    <s v="3:22"/>
    <s v=""/>
    <s v="TRIAGE PRIORIDAD IV"/>
    <s v="1023029165-1"/>
    <s v="CLAUDIA VIVIANA FRANCO DUARTE                                            "/>
    <s v="TRIAGE 4"/>
  </r>
  <r>
    <d v="2019-11-24T11:06:41"/>
    <d v="2019-11-24T11:15:37"/>
    <d v="2019-11-24T11:19:39"/>
    <x v="0"/>
    <s v="8:56"/>
    <n v="8.9333333261311054"/>
    <s v="4:02"/>
    <s v=""/>
    <s v="TRIAGE PRIORIDAD IV"/>
    <s v="1030650816-2"/>
    <s v="LADY JHOANNA CORDOBA LADINO                                              "/>
    <s v="TRIAGE 4"/>
  </r>
  <r>
    <d v="2019-11-24T11:08:00"/>
    <d v="2019-11-24T11:23:52"/>
    <d v="2019-11-24T11:27:47"/>
    <x v="1148"/>
    <s v="15:52"/>
    <n v="15.866666687652469"/>
    <s v="3:55"/>
    <n v="24.383333344012499"/>
    <s v="TRIAGE PRIORIDAD III"/>
    <s v="20088196-7"/>
    <s v="MERCEDES  MARCELO DE MALAVER                                             "/>
    <s v="TRIAGE 3"/>
  </r>
  <r>
    <d v="2019-11-24T11:13:43"/>
    <d v="2019-11-24T11:19:58"/>
    <d v="2019-11-24T11:23:20"/>
    <x v="1149"/>
    <s v="6:15"/>
    <n v="6.2500000046566129"/>
    <s v="3:22"/>
    <n v="0.54999999236315489"/>
    <s v="TRIAGE PRIORIDAD III"/>
    <s v="41406849-9"/>
    <s v="NUBIA INES DUQUE DE ALDANA                                               "/>
    <s v="TRIAGE 3"/>
  </r>
  <r>
    <d v="2019-11-24T11:24:18"/>
    <d v="2019-11-24T11:28:46"/>
    <d v="2019-11-24T11:33:51"/>
    <x v="0"/>
    <s v="4:28"/>
    <n v="4.4666666630655527"/>
    <s v="5:05"/>
    <s v=""/>
    <s v="TRIAGE PRIORIDAD IV"/>
    <s v="41301345-3"/>
    <s v="MARIA ALBA MARTINEZ BUITRAGO                                             "/>
    <s v="TRIAGE 4"/>
  </r>
  <r>
    <d v="2019-11-24T11:33:08"/>
    <d v="2019-11-24T11:44:06"/>
    <d v="2019-11-24T11:47:44"/>
    <x v="1150"/>
    <s v="10:58"/>
    <n v="10.966666652821004"/>
    <s v="3:38"/>
    <n v="4.1666666977107525"/>
    <s v="TRIAGE PRIORIDAD III"/>
    <s v="52168169-5"/>
    <s v="SOR ARID BECERRA GALVIS                                                  "/>
    <s v="TRIAGE 3"/>
  </r>
  <r>
    <d v="2019-11-24T11:38:28"/>
    <d v="2019-11-24T11:47:54"/>
    <d v="2019-11-24T11:51:46"/>
    <x v="1151"/>
    <s v="9:26"/>
    <n v="9.4333333382382989"/>
    <s v="3:52"/>
    <n v="3.1166666932404041"/>
    <s v="TRIAGE PRIORIDAD III"/>
    <s v="19435712-12"/>
    <s v="JOSE  DIAZ MENDOZA                                                       "/>
    <s v="TRIAGE 3"/>
  </r>
  <r>
    <d v="2019-11-24T11:51:04"/>
    <d v="2019-11-24T12:03:03"/>
    <d v="2019-11-24T12:07:39"/>
    <x v="0"/>
    <s v="11:59"/>
    <n v="11.983333337120712"/>
    <s v="4:36"/>
    <s v=""/>
    <s v="TRIAGE PRIORIDAD IV"/>
    <s v="1001316155-1"/>
    <s v="MATEO ALEXIS ANZOLA TRIVIO                                               "/>
    <s v="TRIAGE 4"/>
  </r>
  <r>
    <d v="2019-11-24T12:01:58"/>
    <d v="2019-11-24T12:14:03"/>
    <d v="2019-11-24T12:17:24"/>
    <x v="1152"/>
    <s v="12:05"/>
    <n v="12.083333297632635"/>
    <s v="3:21"/>
    <n v="0.41666666977107525"/>
    <s v="TRIAGE PRIORIDAD III"/>
    <s v="20312010-1"/>
    <s v="CARMEN  SARMIENTO ANGEL                                                  "/>
    <s v="TRIAGE 3"/>
  </r>
  <r>
    <d v="2019-11-24T12:09:43"/>
    <d v="2019-11-24T12:17:35"/>
    <d v="2019-11-24T12:20:53"/>
    <x v="1153"/>
    <s v="7:52"/>
    <n v="7.8666666615754366"/>
    <s v="3:18"/>
    <n v="7.0499999821186066"/>
    <s v="TRIAGE PRIORIDAD III"/>
    <s v="4792106-20"/>
    <s v="JOSE ANTONIO MURCIA RODRIGUEZ                                            "/>
    <s v="TRIAGE 3"/>
  </r>
  <r>
    <d v="2019-11-24T12:10:44"/>
    <d v="2019-11-24T12:21:10"/>
    <d v="2019-11-24T12:23:10"/>
    <x v="1154"/>
    <s v="10:26"/>
    <n v="10.43333332054317"/>
    <s v="2:00"/>
    <n v="12.416666666977108"/>
    <s v="TRIAGE PRIORIDAD III"/>
    <s v="28776444-7"/>
    <s v="FLOR  GIRALDO MARQUEZ                                                    "/>
    <s v="TRIAGE 3"/>
  </r>
  <r>
    <d v="2019-11-24T12:11:40"/>
    <d v="2019-11-24T12:23:19"/>
    <d v="2019-11-24T12:27:30"/>
    <x v="1155"/>
    <s v="11:39"/>
    <n v="11.650000009685755"/>
    <s v="4:11"/>
    <n v="1.0833333246409893"/>
    <s v="TRIAGE PRIORIDAD III"/>
    <s v="19457338-2"/>
    <s v="JULIO CESAR CHAPARRO ORTIZ                                               "/>
    <s v="TRIAGE 3"/>
  </r>
  <r>
    <d v="2019-11-24T12:13:08"/>
    <d v="2019-11-24T12:27:44"/>
    <d v="2019-11-24T12:30:32"/>
    <x v="0"/>
    <s v="14:36"/>
    <n v="14.599999976344407"/>
    <s v="2:48"/>
    <s v=""/>
    <s v="TRIAGE PRIORIDAD IV"/>
    <s v="1030649322-2"/>
    <s v="CAMILO  DIAQUIVE CORTES                                                  "/>
    <s v="TRIAGE 4"/>
  </r>
  <r>
    <d v="2019-11-24T12:30:11"/>
    <d v="2019-11-24T12:34:11"/>
    <d v="2019-11-24T12:39:04"/>
    <x v="0"/>
    <s v="4:00"/>
    <n v="4.000000013038516"/>
    <s v="4:53"/>
    <s v=""/>
    <s v="TRIAGE PRIORIDAD IV"/>
    <s v="21066981-1"/>
    <s v="ILMA  FUQUEN GOMEZ                                                       "/>
    <s v="TRIAGE 4"/>
  </r>
  <r>
    <d v="2019-11-24T12:33:21"/>
    <d v="2019-11-24T12:39:15"/>
    <d v="2019-11-24T12:42:46"/>
    <x v="0"/>
    <s v="5:54"/>
    <n v="5.9000000171363354"/>
    <s v="3:31"/>
    <s v=""/>
    <s v="TRIAGE PRIORIDAD IV"/>
    <s v="1032418462-2"/>
    <s v="CINDY KATTERINE TORRES NOVOA                                             "/>
    <s v="TRIAGE 4"/>
  </r>
  <r>
    <d v="2019-11-24T12:37:57"/>
    <d v="2019-11-24T12:42:56"/>
    <d v="2019-11-24T12:45:42"/>
    <x v="0"/>
    <s v="4:59"/>
    <n v="4.9833333352580667"/>
    <s v="2:46"/>
    <s v=""/>
    <s v="TRIAGE PRIORIDAD IV"/>
    <s v="51760797-2"/>
    <s v="MARIA ESPERANZA GUZMAN MARTINEZ                                          "/>
    <s v="TRIAGE 4"/>
  </r>
  <r>
    <d v="2019-11-24T12:38:42"/>
    <d v="2019-11-24T12:45:53"/>
    <d v="2019-11-24T12:51:02"/>
    <x v="1156"/>
    <s v="7:11"/>
    <n v="7.1833333047106862"/>
    <s v="5:09"/>
    <n v="7.4666666518896818"/>
    <s v="TRIAGE PRIORIDAD III"/>
    <s v="20228467-6"/>
    <s v="MARIA ROSALBINA DAZA DE CORREDOR                                         "/>
    <s v="TRIAGE 3"/>
  </r>
  <r>
    <d v="2019-11-24T12:40:51"/>
    <d v="2019-11-24T12:51:28"/>
    <d v="2019-11-24T12:53:43"/>
    <x v="1157"/>
    <s v="10:37"/>
    <n v="10.616666665300727"/>
    <s v="2:15"/>
    <n v="18.899999996647239"/>
    <s v="TRIAGE PRIORIDAD III"/>
    <s v="38961131-1"/>
    <s v="DILIA ESTHER ALFARO DE ARIAS                                             "/>
    <s v="TRIAGE 3"/>
  </r>
  <r>
    <d v="2019-11-24T12:46:02"/>
    <d v="2019-11-24T12:53:54"/>
    <d v="2019-11-24T12:58:03"/>
    <x v="0"/>
    <s v="7:52"/>
    <n v="7.8666666615754366"/>
    <s v="4:09"/>
    <s v=""/>
    <s v="TRIAGE PRIORIDAD IV"/>
    <s v="79103481-18"/>
    <s v="RAUL  BURGOS APONTE                                                      "/>
    <s v="TRIAGE 4"/>
  </r>
  <r>
    <d v="2019-11-24T12:48:14"/>
    <d v="2019-11-24T12:59:54"/>
    <d v="2019-11-24T13:01:03"/>
    <x v="1158"/>
    <s v="11:40"/>
    <n v="11.666666669771075"/>
    <s v="1:09"/>
    <n v="14.750000000931323"/>
    <s v="TRIAGE PRIORIDAD III"/>
    <s v="28905002-1"/>
    <s v="MARIA CRISTINA LOMBANA OROZCO                                            "/>
    <s v="TRIAGE 3"/>
  </r>
  <r>
    <d v="2019-11-24T12:51:32"/>
    <d v="2019-11-24T13:01:14"/>
    <d v="2019-11-24T13:05:15"/>
    <x v="0"/>
    <s v="9:42"/>
    <n v="9.6999999834224582"/>
    <s v="4:01"/>
    <s v=""/>
    <s v="TRIAGE PRIORIDAD IV"/>
    <s v="41738561-6"/>
    <s v="FLOR ALBA CUCAITA RODRIGUEZ                                              "/>
    <s v="TRIAGE 4"/>
  </r>
  <r>
    <d v="2019-11-24T12:53:23"/>
    <d v="2019-11-24T13:05:22"/>
    <d v="2019-11-24T13:08:26"/>
    <x v="1159"/>
    <s v="11:59"/>
    <n v="11.983333337120712"/>
    <s v="3:04"/>
    <n v="30.633333306759596"/>
    <s v="TRIAGE PRIORIDAD III"/>
    <s v="5941237-3"/>
    <s v="LUIS ALBERTO GONZALEZ RINCON                                             "/>
    <s v="TRIAGE 3"/>
  </r>
  <r>
    <d v="2019-11-24T12:54:48"/>
    <d v="2019-11-24T13:09:00"/>
    <d v="2019-11-24T13:13:58"/>
    <x v="0"/>
    <s v="14:12"/>
    <n v="14.200000008568168"/>
    <s v="4:58"/>
    <s v=""/>
    <s v="TRIAGE PRIORIDAD IV"/>
    <s v="39697788-1"/>
    <s v="SARA PERPETUA DIAZ BARRERA                                               "/>
    <s v="TRIAGE 4"/>
  </r>
  <r>
    <d v="2019-11-24T13:05:06"/>
    <d v="2019-11-24T13:14:09"/>
    <d v="2019-11-24T13:18:20"/>
    <x v="0"/>
    <s v="9:03"/>
    <n v="9.0500000305473804"/>
    <s v="4:11"/>
    <s v=""/>
    <s v="TRIAGE PRIORIDAD IV"/>
    <s v="1024594241-1"/>
    <s v="EVELIN TATIANA LOPEZ ROMERO                                              "/>
    <s v="TRIAGE 4"/>
  </r>
  <r>
    <d v="2019-11-24T13:08:59"/>
    <d v="2019-11-24T13:18:28"/>
    <d v="2019-11-24T13:21:06"/>
    <x v="0"/>
    <s v="9:29"/>
    <n v="9.4833333184942603"/>
    <s v="2:38"/>
    <s v=""/>
    <s v="TRIAGE PRIORIDAD IV"/>
    <s v="1030580117-1"/>
    <s v="JULIETH ALEXANDRA SEGURA CORTES                                          "/>
    <s v="TRIAGE 4"/>
  </r>
  <r>
    <d v="2019-11-24T13:12:50"/>
    <d v="2019-11-24T13:21:15"/>
    <d v="2019-11-24T13:24:19"/>
    <x v="0"/>
    <s v="8:25"/>
    <n v="8.4166666958481073"/>
    <s v="3:04"/>
    <s v=""/>
    <s v="TRIAGE PRIORIDAD IV"/>
    <s v="19396322-20"/>
    <s v="FABIO  LOPEZ RODRIGUEZ                                                   "/>
    <s v="TRIAGE 4"/>
  </r>
  <r>
    <d v="2019-11-24T13:24:07"/>
    <d v="2019-11-24T13:29:52"/>
    <d v="2019-11-24T13:35:11"/>
    <x v="1160"/>
    <s v="5:45"/>
    <n v="5.7499999925494194"/>
    <s v="5:19"/>
    <n v="29.08333333209157"/>
    <s v="TRIAGE PRIORIDAD III"/>
    <s v="20529629-4"/>
    <s v="BLANCA MARIA BERNAL DE BEJARANO                                          "/>
    <s v="TRIAGE 3"/>
  </r>
  <r>
    <d v="2019-11-24T13:36:33"/>
    <d v="2019-11-24T13:41:17"/>
    <d v="2019-11-24T13:44:49"/>
    <x v="1161"/>
    <s v="4:44"/>
    <n v="4.733333308249712"/>
    <s v="3:32"/>
    <n v="20.73333331849426"/>
    <s v="TRIAGE PRIORIDAD III"/>
    <s v="220664-15"/>
    <s v="SANTOS  BORBON BAQUERO                                                   "/>
    <s v="TRIAGE 3"/>
  </r>
  <r>
    <d v="2019-11-24T13:48:48"/>
    <d v="2019-11-24T13:53:57"/>
    <d v="2019-11-24T13:54:52"/>
    <x v="1162"/>
    <s v="5:09"/>
    <n v="5.1500000199303031"/>
    <s v="0:55"/>
    <n v="20.116666685789824"/>
    <s v="TRIAGE PRIORIDAD III"/>
    <s v="52902002-2"/>
    <s v="YEIMY LILIANA BUSTOS SANCHEZ                                             "/>
    <s v="TRIAGE 3"/>
  </r>
  <r>
    <d v="2019-11-24T13:51:13"/>
    <d v="2019-11-24T13:55:13"/>
    <d v="2019-11-24T13:58:40"/>
    <x v="0"/>
    <s v="4:00"/>
    <n v="4.000000013038516"/>
    <s v="3:27"/>
    <s v=""/>
    <s v="TRIAGE PRIORIDAD IV"/>
    <s v="52119643-1"/>
    <s v="YOLIMA  ALDANA CHACON                                                    "/>
    <s v="TRIAGE 4"/>
  </r>
  <r>
    <d v="2019-11-24T14:24:29"/>
    <d v="2019-11-24T14:27:56"/>
    <d v="2019-11-24T14:33:15"/>
    <x v="0"/>
    <s v="3:27"/>
    <n v="3.4500000206753612"/>
    <s v="5:19"/>
    <s v=""/>
    <s v="TRIAGE PRIORIDAD IV"/>
    <s v="1033808173-7"/>
    <s v="PAOLA ALEJANDRA GONZALEZ TRUJILLO                                        "/>
    <s v="TRIAGE 4"/>
  </r>
  <r>
    <d v="2019-11-24T14:37:16"/>
    <d v="2019-11-24T14:49:22"/>
    <d v="2019-11-24T14:52:07"/>
    <x v="1163"/>
    <s v="12:06"/>
    <n v="12.099999999627471"/>
    <s v="2:45"/>
    <n v="0.30000000726431608"/>
    <s v="TRIAGE PRIORIDAD III"/>
    <s v="51898299-1"/>
    <s v="CLAUDIA  BOLIVAR SANCHEZ                                                 "/>
    <s v="TRIAGE 3"/>
  </r>
  <r>
    <d v="2019-11-24T15:34:05"/>
    <d v="2019-11-24T15:39:47"/>
    <d v="2019-11-24T15:45:04"/>
    <x v="0"/>
    <s v="5:42"/>
    <n v="5.700000012293458"/>
    <s v="5:17"/>
    <s v=""/>
    <s v="TRIAGE PRIORIDAD IV"/>
    <s v="79302604-1"/>
    <s v="PABLO ENRIQUE RAMIREZ GONZALEZ                                           "/>
    <s v="TRIAGE 4"/>
  </r>
  <r>
    <d v="2019-11-24T15:39:37"/>
    <d v="2019-11-24T15:45:20"/>
    <d v="2019-11-24T15:51:13"/>
    <x v="0"/>
    <s v="5:43"/>
    <n v="5.7166666723787785"/>
    <s v="5:53"/>
    <s v=""/>
    <s v="TRIAGE PRIORIDAD IV"/>
    <s v="1106740931-1"/>
    <s v="DANNY ESPERANZA ZABALA GUTIERREZ                                         "/>
    <s v="TRIAGE 4"/>
  </r>
  <r>
    <d v="2019-11-24T15:44:32"/>
    <d v="2019-11-24T15:51:23"/>
    <d v="2019-11-24T15:56:12"/>
    <x v="1164"/>
    <s v="6:51"/>
    <n v="6.8499999772757292"/>
    <s v="4:49"/>
    <n v="5.2499999804422259"/>
    <s v="TRIAGE PRIORIDAD III"/>
    <s v="20342909-11"/>
    <s v="ROSA VIRGINIA CASALLAS DE GARCIA                                         "/>
    <s v="TRIAGE 3"/>
  </r>
  <r>
    <d v="2019-11-24T15:45:28"/>
    <d v="2019-11-24T15:56:23"/>
    <d v="2019-11-24T16:01:08"/>
    <x v="1165"/>
    <s v="10:55"/>
    <n v="10.916666672565043"/>
    <s v="4:45"/>
    <n v="20.916666663251817"/>
    <s v="TRIAGE PRIORIDAD III"/>
    <s v="52285004-1"/>
    <s v="SANDRA ARELIS RODRIGUEZ SANTANA                                          "/>
    <s v="TRIAGE 3"/>
  </r>
  <r>
    <d v="2019-11-24T15:49:47"/>
    <d v="2019-11-24T16:01:21"/>
    <d v="2019-11-24T16:04:18"/>
    <x v="0"/>
    <s v="11:34"/>
    <n v="11.566666667349637"/>
    <s v="2:57"/>
    <s v=""/>
    <s v="TRIAGE PRIORIDAD IV"/>
    <s v="1030528603-1"/>
    <s v="JAIBER  TOLE CHICO                                                       "/>
    <s v="TRIAGE 4"/>
  </r>
  <r>
    <d v="2019-11-24T15:58:11"/>
    <d v="2019-11-24T16:04:28"/>
    <d v="2019-11-24T16:08:52"/>
    <x v="1166"/>
    <s v="6:17"/>
    <n v="6.2833333248272538"/>
    <s v="4:24"/>
    <n v="8.1833333289250731"/>
    <s v="TRIAGE PRIORIDAD III"/>
    <s v="1012453759-1"/>
    <s v="DEIVER GIOVANNY MORALES DUARTE                                           "/>
    <s v="TRIAGE 3"/>
  </r>
  <r>
    <d v="2019-11-24T16:01:50"/>
    <d v="2019-11-24T16:09:03"/>
    <d v="2019-11-24T16:14:03"/>
    <x v="1167"/>
    <s v="7:13"/>
    <n v="7.216666666790843"/>
    <s v="5:00"/>
    <n v="7.1333333244547248"/>
    <s v="TRIAGE PRIORIDAD III"/>
    <s v="52016171-1"/>
    <s v="DIOCELINA  BUSTOS HERNANDEZ                                              "/>
    <s v="TRIAGE 3"/>
  </r>
  <r>
    <d v="2019-11-24T16:18:36"/>
    <d v="2019-11-24T16:36:53"/>
    <d v="2019-11-24T16:46:17"/>
    <x v="0"/>
    <s v="18:17"/>
    <n v="18.283333322033286"/>
    <s v="9:24"/>
    <s v=""/>
    <s v="TRIAGE PRIORIDAD IV"/>
    <s v="79373282-1"/>
    <s v="EFRAIN  MONROY ARIZA                                                     "/>
    <s v="TRIAGE 4"/>
  </r>
  <r>
    <d v="2019-11-24T16:31:43"/>
    <d v="2019-11-24T16:37:22"/>
    <d v="2019-11-24T16:39:55"/>
    <x v="1168"/>
    <s v="5:39"/>
    <n v="5.6499999901279807"/>
    <s v="2:33"/>
    <n v="3.0833333311602473"/>
    <s v="TRIAGE PRIORIDAD III"/>
    <s v="41326108-1"/>
    <s v="MAGDALENA  BALLESTEROS SUAREZ                                            "/>
    <s v="TRIAGE 3"/>
  </r>
  <r>
    <d v="2019-11-24T16:38:47"/>
    <d v="2019-11-24T16:49:40"/>
    <d v="2019-11-24T16:54:53"/>
    <x v="0"/>
    <s v="10:53"/>
    <n v="10.883333310484886"/>
    <s v="5:13"/>
    <s v=""/>
    <s v="TRIAGE PRIORIDAD IV"/>
    <s v="23496601-1"/>
    <s v="ALBA MARINA CUBIDES                                                      "/>
    <s v="TRIAGE 4"/>
  </r>
  <r>
    <d v="2019-11-24T16:55:02"/>
    <d v="2019-11-24T16:58:17"/>
    <d v="2019-11-24T17:02:29"/>
    <x v="0"/>
    <s v="3:15"/>
    <n v="3.2499999739229679"/>
    <s v="4:12"/>
    <s v=""/>
    <s v="TRIAGE PRIORIDAD IV"/>
    <s v="38290020-1"/>
    <s v="MARIA ESPERANZA OLAYA VEGA                                               "/>
    <s v="TRIAGE 4"/>
  </r>
  <r>
    <d v="2019-11-24T17:15:31"/>
    <d v="2019-11-24T17:18:54"/>
    <d v="2019-11-24T17:21:57"/>
    <x v="1169"/>
    <s v="3:23"/>
    <n v="3.3833333384245634"/>
    <s v="3:03"/>
    <n v="2.8666666662320495"/>
    <s v="TRIAGE PRIORIDAD III"/>
    <s v="2869023-52"/>
    <s v="MARCO ANTONIO PULIDO AGUIRRE                                             "/>
    <s v="TRIAGE 3"/>
  </r>
  <r>
    <d v="2019-11-24T17:16:54"/>
    <d v="2019-11-24T17:24:22"/>
    <d v="2019-11-24T17:26:28"/>
    <x v="1170"/>
    <s v="7:28"/>
    <n v="7.4666666518896818"/>
    <s v="2:06"/>
    <n v="4.399999980814755"/>
    <s v="TRIAGE PRIORIDAD III"/>
    <s v="51881903-1"/>
    <s v="ANGELA  GUTIERREZ                                                        "/>
    <s v="TRIAGE 3"/>
  </r>
  <r>
    <d v="2019-11-24T17:22:05"/>
    <d v="2019-11-24T17:26:40"/>
    <d v="2019-11-24T17:32:47"/>
    <x v="1171"/>
    <s v="4:35"/>
    <n v="4.5833333255723119"/>
    <s v="6:07"/>
    <n v="6.5666666300967336"/>
    <s v="TRIAGE PRIORIDAD II"/>
    <s v="20567524-2"/>
    <s v="ANA JULIA CASTIBLANCO ORTIZ                                              "/>
    <s v="TRIAGE 2"/>
  </r>
  <r>
    <d v="2019-11-24T17:28:41"/>
    <d v="2019-11-24T17:34:02"/>
    <d v="2019-11-24T17:36:56"/>
    <x v="1172"/>
    <s v="5:21"/>
    <n v="5.3499999828636646"/>
    <s v="2:54"/>
    <n v="32.499999990686774"/>
    <s v="TRIAGE PRIORIDAD III"/>
    <s v="41363896-13"/>
    <s v="BLANCA CECILIA PEREZ DE PARAMO                                           "/>
    <s v="TRIAGE 3"/>
  </r>
  <r>
    <d v="2019-11-24T18:27:48"/>
    <d v="2019-11-24T18:34:40"/>
    <d v="2019-11-24T18:38:00"/>
    <x v="1173"/>
    <s v="6:52"/>
    <n v="6.8666666792705655"/>
    <s v="3:20"/>
    <n v="23.550000004470348"/>
    <s v="TRIAGE PRIORIDAD III"/>
    <s v="3161519-1"/>
    <s v="JOSE ANTONIO VEGA INFANTE                                                "/>
    <s v="TRIAGE 3"/>
  </r>
  <r>
    <d v="2019-11-24T18:30:48"/>
    <d v="2019-11-24T18:38:18"/>
    <d v="2019-11-24T18:47:10"/>
    <x v="0"/>
    <s v="7:30"/>
    <n v="7.5000000139698386"/>
    <s v="8:52"/>
    <s v=""/>
    <s v="TRIAGE PRIORIDAD V"/>
    <s v="5911681-3"/>
    <s v="ALCIDES  RAMIREZ LONDOÑO                                                 "/>
    <s v="TRIAGE 5"/>
  </r>
  <r>
    <d v="2019-11-24T18:45:21"/>
    <d v="2019-11-24T18:47:19"/>
    <d v="2019-11-24T18:52:47"/>
    <x v="1174"/>
    <s v="1:58"/>
    <n v="1.9666666863486171"/>
    <s v="5:28"/>
    <n v="46.016666684299707"/>
    <s v="TRIAGE PRIORIDAD III"/>
    <s v="41371147-4"/>
    <s v="FILOMENA  GAMBOA LOPEZ                                                   "/>
    <s v="TRIAGE 3"/>
  </r>
  <r>
    <d v="2019-11-24T19:06:49"/>
    <d v="2019-11-24T19:12:30"/>
    <d v="2019-11-24T19:20:29"/>
    <x v="1175"/>
    <s v="5:41"/>
    <n v="5.6833333102986217"/>
    <s v="7:59"/>
    <n v="0.483333352021873"/>
    <s v="TRIAGE PRIORIDAD III"/>
    <s v="2842018-1"/>
    <s v="JUAN ALBERTINO MORENO VIGOYA                                             "/>
    <s v="TRIAGE 3"/>
  </r>
  <r>
    <d v="2019-11-24T20:20:26"/>
    <d v="2019-11-24T20:33:00"/>
    <d v="2019-11-24T20:39:53"/>
    <x v="0"/>
    <s v="12:34"/>
    <n v="12.566666691564023"/>
    <s v="6:53"/>
    <s v=""/>
    <s v="TRIAGE PRIORIDAD IV"/>
    <s v="1022387482-5"/>
    <s v="CRISTIAN CAMILO MUÑOZ CRUZ                                               "/>
    <s v="TRIAGE 4"/>
  </r>
  <r>
    <d v="2019-11-25T02:08:14"/>
    <d v="2019-11-25T02:13:56"/>
    <d v="2019-11-25T02:16:31"/>
    <x v="1176"/>
    <s v="5:42"/>
    <n v="5.700000012293458"/>
    <s v="2:35"/>
    <n v="1.2500000093132257"/>
    <s v="TRIAGE PRIORIDAD III"/>
    <s v="20408480-1"/>
    <s v="MARIA JOSEFA PATARROYO ABELLO                                            "/>
    <s v="TRIAGE 3"/>
  </r>
  <r>
    <d v="2019-11-25T02:39:25"/>
    <d v="2019-11-25T03:11:40"/>
    <d v="2019-11-25T03:16:51"/>
    <x v="1177"/>
    <s v="32:15"/>
    <n v="32.250000005587935"/>
    <s v="5:11"/>
    <n v="0.8333333395421505"/>
    <s v="TRIAGE PRIORIDAD III"/>
    <s v="1022353022-2"/>
    <s v="LEIDI LORENA MIRANDA RUIZ                                                "/>
    <s v="TRIAGE 3"/>
  </r>
  <r>
    <d v="2019-11-25T02:53:22"/>
    <d v="2019-11-25T03:10:45"/>
    <d v="2019-11-25T03:13:16"/>
    <x v="1178"/>
    <s v="17:23"/>
    <n v="17.383333342149854"/>
    <s v="2:31"/>
    <n v="0.40000000968575478"/>
    <s v="TRIAGE PRIORIDAD III"/>
    <s v="1002735034-1"/>
    <s v="ANGELA DORELLY RIVERA RIVERA                                             "/>
    <s v="TRIAGE 3"/>
  </r>
  <r>
    <d v="2019-11-25T03:57:29"/>
    <d v="2019-11-25T04:02:57"/>
    <d v="2019-11-25T04:19:48"/>
    <x v="1179"/>
    <s v="5:28"/>
    <n v="5.4666666453704238"/>
    <s v="16:51"/>
    <n v="0.33333332743495703"/>
    <s v="TRIAGE PRIORIDAD III"/>
    <s v="2920792-15"/>
    <s v="PEDRO JOSE ANTONIO MARTINEZ GONZALEZ                                     "/>
    <s v="TRIAGE 3"/>
  </r>
  <r>
    <d v="2019-11-25T05:15:11"/>
    <d v="2019-11-25T05:30:47"/>
    <d v="2019-11-25T05:36:21"/>
    <x v="1180"/>
    <s v="15:36"/>
    <n v="15.600000000558794"/>
    <s v="5:34"/>
    <n v="1.1666666669771075"/>
    <s v="TRIAGE PRIORIDAD III"/>
    <s v="51597935-1"/>
    <s v="ANILSA  ALVARADO PEDRAZA                                                 "/>
    <s v="TRIAGE 3"/>
  </r>
  <r>
    <d v="2019-11-25T05:56:55"/>
    <d v="2019-11-25T06:07:06"/>
    <d v="2019-11-25T06:09:29"/>
    <x v="0"/>
    <s v="10:11"/>
    <n v="10.183333335444331"/>
    <s v="2:23"/>
    <s v=""/>
    <s v="TRIAGE PRIORIDAD IV"/>
    <s v="1022369449-3"/>
    <s v="JORGE ESTEBAN HERNANDEZ VILLAMOR                                         "/>
    <s v="TRIAGE 4"/>
  </r>
  <r>
    <d v="2019-11-25T06:17:18"/>
    <d v="2019-11-25T06:22:46"/>
    <d v="2019-11-25T06:26:34"/>
    <x v="0"/>
    <s v="5:28"/>
    <n v="5.4666666872799397"/>
    <s v="3:48"/>
    <s v=""/>
    <s v="TRIAGE PRIORIDAD IV"/>
    <s v="1007647660-1"/>
    <s v="JOHAN ALFONSO CABALLERO GARCIA                                           "/>
    <s v="TRIAGE 4"/>
  </r>
  <r>
    <d v="2019-11-25T06:20:24"/>
    <d v="2019-11-25T06:26:54"/>
    <d v="2019-11-25T06:30:02"/>
    <x v="1181"/>
    <s v="6:30"/>
    <n v="6.4999999897554517"/>
    <s v="3:08"/>
    <n v="0.98333332221955061"/>
    <s v="TRIAGE PRIORIDAD III"/>
    <s v="2842018-2"/>
    <s v="JUAN ALBERTINO MORENO VIGOYA                                             "/>
    <s v="TRIAGE 3"/>
  </r>
  <r>
    <d v="2019-11-25T07:17:42"/>
    <d v="2019-11-25T07:24:09"/>
    <d v="2019-11-25T07:27:53"/>
    <x v="0"/>
    <s v="6:27"/>
    <n v="6.4500000094994903"/>
    <s v="3:44"/>
    <s v=""/>
    <s v="TRIAGE PRIORIDAD IV"/>
    <s v="1022426251-1"/>
    <s v="HAMILTON STEVEN MENDOZA AYALA                                            "/>
    <s v="TRIAGE 4"/>
  </r>
  <r>
    <d v="2019-11-25T07:25:28"/>
    <d v="2019-11-25T07:28:11"/>
    <d v="2019-11-25T07:31:43"/>
    <x v="0"/>
    <s v="2:43"/>
    <n v="2.7166666835546494"/>
    <s v="3:32"/>
    <s v=""/>
    <s v="TRIAGE PRIORIDAD IV"/>
    <s v="20298594-14"/>
    <s v="MANUELA  FLOREZ NEISAQUE                                                 "/>
    <s v="TRIAGE 4"/>
  </r>
  <r>
    <d v="2019-11-25T07:28:23"/>
    <d v="2019-11-25T07:32:16"/>
    <d v="2019-11-25T07:35:17"/>
    <x v="0"/>
    <s v="3:53"/>
    <n v="3.883333308622241"/>
    <s v="3:01"/>
    <s v=""/>
    <s v="TRIAGE PRIORIDAD IV"/>
    <s v="1082687172-2"/>
    <s v="NIDIA  MEZA MEZA                                                         "/>
    <s v="TRIAGE 4"/>
  </r>
  <r>
    <d v="2019-11-25T07:33:19"/>
    <d v="2019-11-25T07:35:41"/>
    <d v="2019-11-25T07:39:34"/>
    <x v="1182"/>
    <s v="2:22"/>
    <n v="2.3666666960343719"/>
    <s v="3:53"/>
    <n v="2.7000000234693289"/>
    <s v="TRIAGE PRIORIDAD III"/>
    <s v="2998420-11"/>
    <s v="LUIS DAVID OÑATE RODRIGUEZ                                               "/>
    <s v="TRIAGE 3"/>
  </r>
  <r>
    <d v="2019-11-25T07:46:08"/>
    <d v="2019-11-25T07:55:19"/>
    <d v="2019-11-25T07:57:00"/>
    <x v="1183"/>
    <s v="9:11"/>
    <n v="9.1833333531394601"/>
    <s v="1:41"/>
    <n v="11.216666679829359"/>
    <s v="TRIAGE PRIORIDAD III"/>
    <s v="1030671561-1"/>
    <s v="INGRID PAOLA GARIBELLO MUÑOZ                                             "/>
    <s v="TRIAGE 3"/>
  </r>
  <r>
    <d v="2019-11-25T07:58:34"/>
    <d v="2019-11-25T08:00:44"/>
    <d v="2019-11-25T08:09:19"/>
    <x v="0"/>
    <s v="2:10"/>
    <n v="2.1666666911914945"/>
    <s v="8:35"/>
    <s v=""/>
    <s v="TRIAGE PRIORIDAD IV"/>
    <s v="41325441-52"/>
    <s v="LIBIA  BONILLA DE ANGEL                                                  "/>
    <s v="TRIAGE 4"/>
  </r>
  <r>
    <d v="2019-11-25T08:09:17"/>
    <d v="2019-11-25T08:11:58"/>
    <d v="2019-11-25T08:15:00"/>
    <x v="0"/>
    <s v="2:41"/>
    <n v="2.6833333214744925"/>
    <s v="3:02"/>
    <s v=""/>
    <s v="TRIAGE PRIORIDAD IV"/>
    <s v="1006086745-1"/>
    <s v="ANGGIE ALEXANDRA DURAN MOLANO                                            "/>
    <s v="TRIAGE 4"/>
  </r>
  <r>
    <d v="2019-11-25T08:27:29"/>
    <d v="2019-11-25T08:38:37"/>
    <d v="2019-11-25T08:42:37"/>
    <x v="0"/>
    <s v="11:08"/>
    <n v="11.133333337493241"/>
    <s v="4:00"/>
    <s v=""/>
    <s v="TRIAGE PRIORIDAD IV"/>
    <s v="1000076284-3"/>
    <s v="GABRIELA  GIRALDO JAIMES                                                 "/>
    <s v="TRIAGE 4"/>
  </r>
  <r>
    <d v="2019-11-25T08:40:58"/>
    <d v="2019-11-25T08:43:05"/>
    <d v="2019-11-25T08:45:50"/>
    <x v="0"/>
    <s v="2:07"/>
    <n v="2.1166666690260172"/>
    <s v="2:45"/>
    <s v=""/>
    <s v="TRIAGE PRIORIDAD IV"/>
    <s v="1016006874-2"/>
    <s v="FEDERICO  LUCAS MATALLANA                                                "/>
    <s v="TRIAGE 4"/>
  </r>
  <r>
    <d v="2019-11-25T08:53:41"/>
    <d v="2019-11-25T08:59:56"/>
    <d v="2019-11-25T09:03:00"/>
    <x v="1184"/>
    <s v="6:15"/>
    <n v="6.2500000046566129"/>
    <s v="3:04"/>
    <n v="4.6666666679084301"/>
    <s v="TRIAGE PRIORIDAD III"/>
    <s v="80130106-4"/>
    <s v="JOSE JAVIER SABOGAL ORTIZ                                                "/>
    <s v="TRIAGE 3"/>
  </r>
  <r>
    <d v="2019-11-25T09:02:37"/>
    <d v="2019-11-25T09:10:31"/>
    <d v="2019-11-25T09:14:05"/>
    <x v="0"/>
    <s v="7:54"/>
    <n v="7.8999999817460775"/>
    <s v="3:34"/>
    <s v=""/>
    <s v="TRIAGE PRIORIDAD IV"/>
    <s v="1023972642-1"/>
    <s v="KEVIN SMITH SANCHEZ FORERO                                               "/>
    <s v="TRIAGE 4"/>
  </r>
  <r>
    <d v="2019-11-25T09:06:06"/>
    <d v="2019-11-25T09:14:20"/>
    <d v="2019-11-25T09:18:59"/>
    <x v="1185"/>
    <s v="8:14"/>
    <n v="8.2333333510905504"/>
    <s v="4:39"/>
    <n v="10.349999978207052"/>
    <s v="TRIAGE PRIORIDAD III"/>
    <s v="79609593-1"/>
    <s v="RODOLFO  ROZO PALOMA                                                     "/>
    <s v="TRIAGE 3"/>
  </r>
  <r>
    <d v="2019-11-25T09:09:04"/>
    <d v="2019-11-25T09:19:14"/>
    <d v="2019-11-25T09:23:19"/>
    <x v="1186"/>
    <s v="10:10"/>
    <n v="10.166666675359011"/>
    <s v="4:05"/>
    <n v="6.8666666373610497"/>
    <s v="TRIAGE PRIORIDAD III"/>
    <s v="41773067-4"/>
    <s v="ANA REBECA SANCHEZ PARRA                                                 "/>
    <s v="TRIAGE 3"/>
  </r>
  <r>
    <d v="2019-11-25T09:10:44"/>
    <d v="2019-11-25T09:23:49"/>
    <d v="2019-11-25T09:27:13"/>
    <x v="1187"/>
    <s v="13:05"/>
    <n v="13.083333321847022"/>
    <s v="3:24"/>
    <n v="26.716666677966714"/>
    <s v="TRIAGE PRIORIDAD III"/>
    <s v="21045850-9"/>
    <s v="GENOVEVA  JARA DE MORA                                                   "/>
    <s v="TRIAGE 3"/>
  </r>
  <r>
    <d v="2019-11-25T09:16:03"/>
    <d v="2019-11-25T09:27:26"/>
    <d v="2019-11-25T09:31:15"/>
    <x v="0"/>
    <s v="11:23"/>
    <n v="11.38333332259208"/>
    <s v="3:49"/>
    <s v=""/>
    <s v="TRIAGE PRIORIDAD IV"/>
    <s v="1109840089-6"/>
    <s v="ENRIQUE  CAPERA YATE                                                     "/>
    <s v="TRIAGE 4"/>
  </r>
  <r>
    <d v="2019-11-25T09:17:48"/>
    <d v="2019-11-25T09:31:28"/>
    <d v="2019-11-25T09:39:02"/>
    <x v="1188"/>
    <s v="13:40"/>
    <n v="13.666666634380817"/>
    <s v="7:34"/>
    <n v="23.933333312161267"/>
    <s v="TRIAGE PRIORIDAD III"/>
    <s v="17043372-3"/>
    <s v="GILBERTO  MEJIA                                                          "/>
    <s v="TRIAGE 3"/>
  </r>
  <r>
    <d v="2019-11-25T09:43:42"/>
    <d v="2019-11-25T09:48:19"/>
    <d v="2019-11-25T09:51:31"/>
    <x v="1189"/>
    <s v="4:37"/>
    <n v="4.6166666457429528"/>
    <s v="3:12"/>
    <n v="14.833333343267441"/>
    <s v="TRIAGE PRIORIDAD III"/>
    <s v="52964415-1"/>
    <s v="BERNY  MUÑOZ GARCIA                                                      "/>
    <s v="TRIAGE 3"/>
  </r>
  <r>
    <d v="2019-11-25T09:49:18"/>
    <d v="2019-11-25T09:51:46"/>
    <d v="2019-11-25T09:58:46"/>
    <x v="1190"/>
    <s v="2:28"/>
    <n v="2.4666666565462947"/>
    <s v="7:00"/>
    <n v="0.31666666734963655"/>
    <s v="TRIAGE PRIORIDAD III"/>
    <s v="286551-21"/>
    <s v="RAFAEL ENRIQUE ACUÑA PARDO                                               "/>
    <s v="TRIAGE 3"/>
  </r>
  <r>
    <d v="2019-11-25T09:53:03"/>
    <d v="2019-11-25T10:00:51"/>
    <d v="2019-11-25T10:03:58"/>
    <x v="1191"/>
    <s v="7:48"/>
    <n v="7.7999999793246388"/>
    <s v="3:07"/>
    <n v="2.5499999988824129"/>
    <s v="TRIAGE PRIORIDAD III"/>
    <s v="1030642937-3"/>
    <s v="ANDRES FELIPE LOPEZ QUINTERO                                             "/>
    <s v="TRIAGE 3"/>
  </r>
  <r>
    <d v="2019-11-25T10:00:06"/>
    <d v="2019-11-25T10:04:14"/>
    <d v="2019-11-25T10:06:55"/>
    <x v="1192"/>
    <s v="4:08"/>
    <n v="4.1333333356305957"/>
    <s v="2:41"/>
    <n v="19.033333319239318"/>
    <s v="TRIAGE PRIORIDAD III"/>
    <s v="11042106-1"/>
    <s v="HECTOR ENRIQUE CARDENAS BARRETO                                          "/>
    <s v="TRIAGE 3"/>
  </r>
  <r>
    <d v="2019-11-25T10:02:32"/>
    <d v="2019-11-25T10:08:48"/>
    <d v="2019-11-25T10:15:59"/>
    <x v="1193"/>
    <s v="6:16"/>
    <n v="6.2666666647419333"/>
    <s v="7:11"/>
    <n v="25.583333331160247"/>
    <s v="TRIAGE PRIORIDAD III"/>
    <s v="20180715-1"/>
    <s v="MATILDE  RAMOS CORTES                                                    "/>
    <s v="TRIAGE 3"/>
  </r>
  <r>
    <d v="2019-11-25T10:08:35"/>
    <d v="2019-11-25T10:16:16"/>
    <d v="2019-11-25T10:20:05"/>
    <x v="1194"/>
    <s v="7:41"/>
    <n v="7.6833333587273955"/>
    <s v="3:49"/>
    <n v="24.016666654497385"/>
    <s v="TRIAGE PRIORIDAD III"/>
    <s v="12099629-1"/>
    <s v="ALFONSO  PERDOMO                                                         "/>
    <s v="TRIAGE 3"/>
  </r>
  <r>
    <d v="2019-11-25T10:09:15"/>
    <d v="2019-11-25T10:20:21"/>
    <d v="2019-11-25T10:23:55"/>
    <x v="0"/>
    <s v="11:06"/>
    <n v="11.1000000173226"/>
    <s v="3:34"/>
    <s v=""/>
    <s v="TRIAGE PRIORIDAD IV"/>
    <s v="41582659-19"/>
    <s v="MARIA LUCY GUERRERO DE HEREDIA                                           "/>
    <s v="TRIAGE 4"/>
  </r>
  <r>
    <d v="2019-11-25T10:13:18"/>
    <d v="2019-11-25T10:24:24"/>
    <d v="2019-11-25T10:29:21"/>
    <x v="1195"/>
    <s v="11:06"/>
    <n v="11.099999975413084"/>
    <s v="4:57"/>
    <n v="12.266666642390192"/>
    <s v="TRIAGE PRIORIDAD III"/>
    <s v="1013588348-2"/>
    <s v="BLADIMIR LEANDRO SACRISTAN PAIPA                                         "/>
    <s v="TRIAGE 3"/>
  </r>
  <r>
    <d v="2019-11-25T10:15:53"/>
    <d v="2019-11-25T10:29:38"/>
    <d v="2019-11-25T10:37:51"/>
    <x v="1196"/>
    <s v="13:45"/>
    <n v="13.750000018626451"/>
    <s v="8:13"/>
    <n v="11.733333352021873"/>
    <s v="TRIAGE PRIORIDAD III"/>
    <s v="19050779-22"/>
    <s v="JUSTO ENRIQUE ALFARO RUBIANO                                             "/>
    <s v="TRIAGE 3"/>
  </r>
  <r>
    <d v="2019-11-25T10:36:22"/>
    <d v="2019-11-25T10:39:25"/>
    <d v="2019-11-25T10:46:40"/>
    <x v="1197"/>
    <s v="3:03"/>
    <n v="3.0500000109896064"/>
    <s v="7:15"/>
    <n v="12.749999994412065"/>
    <s v="TRIAGE PRIORIDAD III"/>
    <s v="20684697-6"/>
    <s v="ADELIA  CAVIEDES RODRIGUEZ                                               "/>
    <s v="TRIAGE 3"/>
  </r>
  <r>
    <d v="2019-11-25T10:39:53"/>
    <d v="2019-11-25T10:46:55"/>
    <d v="2019-11-25T10:50:17"/>
    <x v="1198"/>
    <s v="7:02"/>
    <n v="7.0333333220332861"/>
    <s v="3:22"/>
    <n v="22.949999989941716"/>
    <s v="TRIAGE PRIORIDAD III"/>
    <s v="6749985-5"/>
    <s v="ALONSO  HERNANDEZ ESPITIA                                                "/>
    <s v="TRIAGE 3"/>
  </r>
  <r>
    <d v="2019-11-25T10:49:14"/>
    <d v="2019-11-25T10:51:17"/>
    <d v="2019-11-25T10:53:34"/>
    <x v="1199"/>
    <s v="2:03"/>
    <n v="2.0500000286847353"/>
    <s v="2:17"/>
    <n v="0.61666667461395264"/>
    <s v="TRIAGE PRIORIDAD III"/>
    <s v="79458378-1"/>
    <s v="JAIRO ALFONSO CRISTANCHO HERRERA                                         "/>
    <s v="TRIAGE 3"/>
  </r>
  <r>
    <d v="2019-11-25T10:57:59"/>
    <d v="2019-11-25T11:00:59"/>
    <d v="2019-11-25T11:08:35"/>
    <x v="0"/>
    <s v="3:00"/>
    <n v="2.9999999888241291"/>
    <s v="7:36"/>
    <s v=""/>
    <s v="TRIAGE PRIORIDAD IV"/>
    <s v="79894237-64"/>
    <s v="ASMETH  ARCE CALDERON                                                    "/>
    <s v="TRIAGE 4"/>
  </r>
  <r>
    <d v="2019-11-25T11:04:29"/>
    <d v="2019-11-25T11:08:48"/>
    <d v="2019-11-25T11:13:20"/>
    <x v="0"/>
    <s v="4:19"/>
    <n v="4.3166666803881526"/>
    <s v="4:32"/>
    <s v=""/>
    <s v="TRIAGE PRIORIDAD IV"/>
    <s v="23851090-2"/>
    <s v="CONCEPCION  HIGUERA HURTADO                                              "/>
    <s v="TRIAGE 4"/>
  </r>
  <r>
    <d v="2019-11-25T11:07:07"/>
    <d v="2019-11-25T11:13:35"/>
    <d v="2019-11-25T11:16:07"/>
    <x v="1200"/>
    <s v="6:28"/>
    <n v="6.4666666695848107"/>
    <s v="2:32"/>
    <n v="5.0166666554287076"/>
    <s v="TRIAGE PRIORIDAD III"/>
    <s v="79548090-1"/>
    <s v="JUAN CARLOS ROJAS SILVA                                                  "/>
    <s v="TRIAGE 3"/>
  </r>
  <r>
    <d v="2019-11-25T11:15:58"/>
    <d v="2019-11-25T11:20:18"/>
    <d v="2019-11-25T11:35:55"/>
    <x v="0"/>
    <s v="4:20"/>
    <n v="4.3333333404734731"/>
    <s v="15:37"/>
    <s v=""/>
    <s v="TRIAGE PRIORIDAD IV"/>
    <s v="23573959-4"/>
    <s v="ALBA DE JESUS CHACON DE MOJICA                                           "/>
    <s v="TRIAGE 4"/>
  </r>
  <r>
    <d v="2019-11-25T11:22:01"/>
    <d v="2019-11-25T11:36:10"/>
    <d v="2019-11-25T11:39:31"/>
    <x v="1201"/>
    <s v="14:09"/>
    <n v="14.14999998640269"/>
    <s v="3:21"/>
    <n v="25.25000000372529"/>
    <s v="TRIAGE PRIORIDAD III"/>
    <s v="39638282-1"/>
    <s v="JACKQUELINE  CASAS CARDENAS                                              "/>
    <s v="TRIAGE 3"/>
  </r>
  <r>
    <d v="2019-11-25T11:31:52"/>
    <d v="2019-11-25T11:39:56"/>
    <d v="2019-11-25T11:41:54"/>
    <x v="1202"/>
    <s v="8:04"/>
    <n v="8.066666666418314"/>
    <s v="1:58"/>
    <n v="0.53333333227783442"/>
    <s v="TRIAGE PRIORIDAD III"/>
    <s v="20566496-3"/>
    <s v="ARCELIA  DAZA NAVARRETE                                                  "/>
    <s v="TRIAGE 3"/>
  </r>
  <r>
    <d v="2019-11-25T11:48:54"/>
    <d v="2019-11-25T11:51:54"/>
    <d v="2019-11-25T11:54:08"/>
    <x v="1203"/>
    <s v="3:00"/>
    <n v="3.000000030733645"/>
    <s v="2:14"/>
    <n v="37.116666636429727"/>
    <s v="TRIAGE PRIORIDAD III"/>
    <s v="1023024418-1"/>
    <s v="DIEGO ALEJANDRO CALDERON CIMBACICA                                       "/>
    <s v="TRIAGE 3"/>
  </r>
  <r>
    <d v="2019-11-25T12:01:31"/>
    <d v="2019-11-25T12:13:59"/>
    <d v="2019-11-25T12:20:25"/>
    <x v="0"/>
    <s v="12:28"/>
    <n v="12.466666689142585"/>
    <s v="6:26"/>
    <s v=""/>
    <s v="TRIAGE PRIORIDAD IV"/>
    <s v="43468992-7"/>
    <s v="MARIA LEONOR VARGAS ALZATE                                               "/>
    <s v="TRIAGE 4"/>
  </r>
  <r>
    <d v="2019-11-25T12:03:12"/>
    <d v="2019-11-25T12:21:25"/>
    <d v="2019-11-25T12:23:36"/>
    <x v="1204"/>
    <s v="18:13"/>
    <n v="18.216666681692004"/>
    <s v="2:11"/>
    <n v="9.3166666757315397"/>
    <s v="TRIAGE PRIORIDAD III"/>
    <s v="19187401-1"/>
    <s v="JAIME  CASTAÑEDA CARDONA                                                 "/>
    <s v="TRIAGE 3"/>
  </r>
  <r>
    <d v="2019-11-25T12:09:18"/>
    <d v="2019-11-25T12:23:55"/>
    <d v="2019-11-25T12:28:08"/>
    <x v="1205"/>
    <s v="14:37"/>
    <n v="14.616666636429727"/>
    <s v="4:13"/>
    <n v="10.549999983049929"/>
    <s v="TRIAGE PRIORIDAD III"/>
    <s v="20322294-8"/>
    <s v="ANA FIDELIA CRISTIANO DE CRUZ                                            "/>
    <s v="TRIAGE 3"/>
  </r>
  <r>
    <d v="2019-11-25T12:26:15"/>
    <d v="2019-11-25T12:32:19"/>
    <d v="2019-11-25T12:36:03"/>
    <x v="1206"/>
    <s v="6:04"/>
    <n v="6.066666659899056"/>
    <s v="3:44"/>
    <n v="15.616666660644114"/>
    <s v="TRIAGE PRIORIDAD III"/>
    <s v="28190859-2"/>
    <s v="MARIA DEL TRANSITO PEREZ ACERO                                           "/>
    <s v="TRIAGE 3"/>
  </r>
  <r>
    <d v="2019-11-25T12:33:12"/>
    <d v="2019-11-25T12:36:51"/>
    <d v="2019-11-25T12:50:39"/>
    <x v="0"/>
    <s v="3:39"/>
    <n v="3.6499999836087227"/>
    <s v="13:48"/>
    <s v=""/>
    <s v="TRIAGE PRIORIDAD III"/>
    <s v="20439264-10"/>
    <s v="MARIA ELVIA REYES TORRES                                                 "/>
    <s v="TRIAGE 3"/>
  </r>
  <r>
    <d v="2019-11-25T12:45:25"/>
    <d v="2019-11-25T12:54:12"/>
    <d v="2019-11-25T13:01:49"/>
    <x v="1207"/>
    <s v="8:47"/>
    <n v="8.7833333434537053"/>
    <s v="7:37"/>
    <n v="12.933333339169621"/>
    <s v="TRIAGE PRIORIDAD III"/>
    <s v="4947654-4"/>
    <s v="ALDEMAR  CAPERA                                                          "/>
    <s v="TRIAGE 3"/>
  </r>
  <r>
    <d v="2019-11-25T13:00:34"/>
    <d v="2019-11-25T13:02:45"/>
    <d v="2019-11-25T13:08:16"/>
    <x v="1208"/>
    <s v="2:11"/>
    <n v="2.1833333093672991"/>
    <s v="5:31"/>
    <n v="28.916666689328849"/>
    <s v="TRIAGE PRIORIDAD III"/>
    <s v="286696-3"/>
    <s v="CARLOS ALBERTO RIVEROS GARZON                                            "/>
    <s v="TRIAGE 3"/>
  </r>
  <r>
    <d v="2019-11-25T13:11:16"/>
    <d v="2019-11-25T13:15:07"/>
    <d v="2019-11-25T13:23:16"/>
    <x v="1209"/>
    <s v="3:51"/>
    <n v="3.8500000303611159"/>
    <s v="8:09"/>
    <n v="16.483333320356905"/>
    <s v="TRIAGE PRIORIDAD III"/>
    <s v="20012763-6"/>
    <s v="OTILIA  LOZANO LOZANO                                                    "/>
    <s v="TRIAGE 3"/>
  </r>
  <r>
    <d v="2019-11-25T13:12:56"/>
    <d v="2019-11-25T13:23:47"/>
    <d v="2019-11-25T13:31:14"/>
    <x v="0"/>
    <s v="10:51"/>
    <n v="10.849999990314245"/>
    <s v="7:27"/>
    <s v=""/>
    <s v="TRIAGE PRIORIDAD IV"/>
    <s v="23845577-13"/>
    <s v="MARIA MARGARITA RAMIREZ MORALES                                          "/>
    <s v="TRIAGE 4"/>
  </r>
  <r>
    <d v="2019-11-25T13:15:36"/>
    <d v="2019-11-25T13:31:43"/>
    <d v="2019-11-25T13:42:55"/>
    <x v="0"/>
    <s v="16:07"/>
    <n v="16.116666672751307"/>
    <s v="11:12"/>
    <s v=""/>
    <s v="TRIAGE PRIORIDAD IV"/>
    <s v="79373282-2"/>
    <s v="EFRAIN  MONROY ARIZA                                                     "/>
    <s v="TRIAGE 4"/>
  </r>
  <r>
    <d v="2019-11-25T13:16:54"/>
    <d v="2019-11-25T13:43:37"/>
    <d v="2019-11-25T13:50:16"/>
    <x v="0"/>
    <s v="26:43"/>
    <n v="26.716666636057198"/>
    <s v="6:39"/>
    <s v=""/>
    <s v="TRIAGE PRIORIDAD IV"/>
    <s v="1108150754-1"/>
    <s v="FLOR MYRIAM OCAMPO REYES                                                 "/>
    <s v="TRIAGE 4"/>
  </r>
  <r>
    <d v="2019-11-25T13:24:48"/>
    <d v="2019-11-25T13:50:33"/>
    <d v="2019-11-25T13:58:10"/>
    <x v="0"/>
    <s v="25:45"/>
    <n v="25.750000015832484"/>
    <s v="7:37"/>
    <s v=""/>
    <s v="TRIAGE PRIORIDAD IV"/>
    <s v="41344989-7"/>
    <s v="HILDA BETTY MATEUS VALLES                                                "/>
    <s v="TRIAGE 4"/>
  </r>
  <r>
    <d v="2019-11-25T13:32:44"/>
    <d v="2019-11-25T13:59:37"/>
    <d v="2019-11-25T14:06:45"/>
    <x v="0"/>
    <s v="26:53"/>
    <n v="26.883333320729434"/>
    <s v="7:08"/>
    <s v=""/>
    <s v="TRIAGE PRIORIDAD IV"/>
    <s v="5928002-1"/>
    <s v="GONZALO  TRUJILLO VALENCIA                                               "/>
    <s v="TRIAGE 4"/>
  </r>
  <r>
    <d v="2019-11-25T13:54:54"/>
    <d v="2019-11-25T14:07:16"/>
    <d v="2019-11-25T14:13:05"/>
    <x v="1210"/>
    <s v="12:22"/>
    <n v="12.36666664481163"/>
    <s v="5:49"/>
    <n v="1.8333333218470216"/>
    <s v="TRIAGE PRIORIDAD III"/>
    <s v="20683684-1"/>
    <s v="VERONICA  GOMEZ DE JIMENEZ                                               "/>
    <s v="TRIAGE 3"/>
  </r>
  <r>
    <d v="2019-11-25T13:58:54"/>
    <d v="2019-11-25T14:15:43"/>
    <d v="2019-11-25T14:21:41"/>
    <x v="0"/>
    <s v="16:49"/>
    <n v="16.816666689701378"/>
    <s v="5:58"/>
    <s v=""/>
    <s v="TRIAGE PRIORIDAD III"/>
    <s v="80743962-1"/>
    <s v="CARLOS ANDRES MARTINEZ SANABRIA                                          "/>
    <s v="TRIAGE 3"/>
  </r>
  <r>
    <d v="2019-11-25T14:21:10"/>
    <d v="2019-11-25T14:28:50"/>
    <d v="2019-11-25T14:33:35"/>
    <x v="1211"/>
    <s v="7:40"/>
    <n v="7.6666666567325592"/>
    <s v="4:45"/>
    <n v="1.5666666766628623"/>
    <s v="TRIAGE PRIORIDAD III"/>
    <s v="19055694-7"/>
    <s v="ROBERTO  MARTINEZ MENESES                                                "/>
    <s v="TRIAGE 3"/>
  </r>
  <r>
    <d v="2019-11-25T14:42:09"/>
    <d v="2019-11-25T14:47:28"/>
    <d v="2019-11-25T14:54:16"/>
    <x v="0"/>
    <s v="5:19"/>
    <n v="5.3166666626930237"/>
    <s v="6:48"/>
    <s v=""/>
    <s v="TRIAGE PRIORIDAD IV"/>
    <s v="85166071-2"/>
    <s v="ELMER  SAUCEDO OSPINO                                                    "/>
    <s v="TRIAGE 4"/>
  </r>
  <r>
    <d v="2019-11-25T14:54:47"/>
    <d v="2019-11-25T15:00:51"/>
    <d v="2019-11-25T15:06:00"/>
    <x v="0"/>
    <s v="6:04"/>
    <n v="6.066666659899056"/>
    <s v="5:09"/>
    <s v=""/>
    <s v="TRIAGE PRIORIDAD IV"/>
    <s v="17008093-1"/>
    <s v="ANGEL MARIA VILLANUEVA RODRIGUEZ                                         "/>
    <s v="TRIAGE 4"/>
  </r>
  <r>
    <d v="2019-11-25T15:00:16"/>
    <d v="2019-11-25T15:06:31"/>
    <d v="2019-11-25T15:10:42"/>
    <x v="0"/>
    <s v="6:15"/>
    <n v="6.249999962747097"/>
    <s v="4:11"/>
    <s v=""/>
    <s v="TRIAGE PRIORIDAD III"/>
    <s v="20186446-1"/>
    <s v="FRANCISCA  TORRES MORENO                                                 "/>
    <s v="TRIAGE 3"/>
  </r>
  <r>
    <d v="2019-11-25T15:06:56"/>
    <d v="2019-11-25T15:14:01"/>
    <d v="2019-11-25T15:20:45"/>
    <x v="0"/>
    <s v="7:05"/>
    <n v="7.0833333441987634"/>
    <s v="6:44"/>
    <s v=""/>
    <s v="TRIAGE PRIORIDAD III"/>
    <s v="17153010-1"/>
    <s v="ALFONSO  BOHORQUEZ PARDO                                                 "/>
    <s v="TRIAGE 3"/>
  </r>
  <r>
    <d v="2019-11-25T15:12:49"/>
    <d v="2019-11-25T15:13:08"/>
    <d v="2019-11-25T15:13:45"/>
    <x v="1212"/>
    <s v="0:19"/>
    <n v="0.31666666734963655"/>
    <s v="0:37"/>
    <n v="1.5833332948386669"/>
    <s v="TRIAGE PRIORIDAD III"/>
    <s v="20186446-2"/>
    <s v="FRANCISCA  TORRES MORENO                                                 "/>
    <s v="TRIAGE 3"/>
  </r>
  <r>
    <d v="2019-11-25T15:28:24"/>
    <d v="2019-11-25T15:32:38"/>
    <d v="2019-11-25T15:37:22"/>
    <x v="1213"/>
    <s v="4:14"/>
    <n v="4.2333332961425185"/>
    <s v="4:44"/>
    <n v="11.316666682250798"/>
    <s v="TRIAGE PRIORIDAD III"/>
    <s v="41397176-5"/>
    <s v="ANA LUCINDA RODRIGUEZ POVEDA                                             "/>
    <s v="TRIAGE 3"/>
  </r>
  <r>
    <d v="2019-11-25T15:30:01"/>
    <d v="2019-11-25T15:37:48"/>
    <d v="2019-11-25T15:43:56"/>
    <x v="0"/>
    <s v="7:47"/>
    <n v="7.7833333192393184"/>
    <s v="6:08"/>
    <s v=""/>
    <s v="TRIAGE PRIORIDAD IV"/>
    <s v="41658170-7"/>
    <s v="CARMEN ROSA CHACON GARAVITO                                              "/>
    <s v="TRIAGE 4"/>
  </r>
  <r>
    <d v="2019-11-25T15:31:55"/>
    <d v="2019-11-25T15:44:20"/>
    <d v="2019-11-25T15:49:05"/>
    <x v="0"/>
    <s v="12:25"/>
    <n v="12.416666666977108"/>
    <s v="4:45"/>
    <s v=""/>
    <s v="TRIAGE PRIORIDAD IV"/>
    <s v="52059221-1"/>
    <s v="MARIA ANGELICA ORTIZ ALVARADO                                            "/>
    <s v="TRIAGE 4"/>
  </r>
  <r>
    <d v="2019-11-25T15:36:07"/>
    <d v="2019-11-25T15:51:14"/>
    <d v="2019-11-25T15:58:05"/>
    <x v="1214"/>
    <s v="15:07"/>
    <n v="15.116666690446436"/>
    <s v="6:51"/>
    <n v="5.6500000320374966"/>
    <s v="TRIAGE PRIORIDAD III"/>
    <s v="38252654-3"/>
    <s v="GILMA  CHALA TIQUE                                                       "/>
    <s v="TRIAGE 3"/>
  </r>
  <r>
    <d v="2019-11-25T15:40:25"/>
    <d v="2019-11-25T15:55:19"/>
    <d v="2019-11-25T16:00:35"/>
    <x v="0"/>
    <s v="14:54"/>
    <n v="14.899999983608723"/>
    <s v="5:16"/>
    <s v=""/>
    <s v="TRIAGE PRIORIDAD IV"/>
    <s v="1023916859-1"/>
    <s v="LUZ MERY CARRANZA BERMUDEZ                                               "/>
    <s v="TRIAGE 4"/>
  </r>
  <r>
    <d v="2019-11-25T15:45:33"/>
    <d v="2019-11-25T15:58:28"/>
    <d v="2019-11-25T16:08:20"/>
    <x v="1215"/>
    <s v="12:55"/>
    <n v="12.916666679084301"/>
    <s v="9:52"/>
    <n v="12.933333339169621"/>
    <s v="TRIAGE PRIORIDAD III"/>
    <s v="1020741428-3"/>
    <s v="JOHN ALEXANDER SANCHEZ JEREZ                                             "/>
    <s v="TRIAGE 3"/>
  </r>
  <r>
    <d v="2019-11-25T15:51:34"/>
    <d v="2019-11-25T16:01:10"/>
    <d v="2019-11-25T16:05:14"/>
    <x v="1216"/>
    <s v="9:36"/>
    <n v="9.5999999810010195"/>
    <s v="4:04"/>
    <n v="0.26666664518415928"/>
    <s v="TRIAGE PRIORIDAD III"/>
    <s v="1000858813-1"/>
    <s v="EDWIN SANTIAGO PARRA ROSAS                                               "/>
    <s v="TRIAGE 3"/>
  </r>
  <r>
    <d v="2019-11-25T16:22:20"/>
    <d v="2019-11-25T16:25:36"/>
    <d v="2019-11-25T16:36:53"/>
    <x v="1217"/>
    <s v="3:16"/>
    <n v="3.2666666759178042"/>
    <s v="11:17"/>
    <n v="11.316666640341282"/>
    <s v="TRIAGE PRIORIDAD III"/>
    <s v="1013638662-10"/>
    <s v="CESAR ALBERTO FORERO SANCHEZ                                             "/>
    <s v="TRIAGE 3"/>
  </r>
  <r>
    <d v="2019-11-25T16:24:04"/>
    <d v="2019-11-25T16:37:11"/>
    <d v="2019-11-25T16:43:17"/>
    <x v="1218"/>
    <s v="13:07"/>
    <n v="13.116666683927178"/>
    <s v="6:06"/>
    <n v="8.2333333510905504"/>
    <s v="TRIAGE PRIORIDAD III"/>
    <s v="80901522-4"/>
    <s v="LUIS ARTURO BUITRAGO PALACIO                                             "/>
    <s v="TRIAGE 3"/>
  </r>
  <r>
    <d v="2019-11-25T17:00:13"/>
    <d v="2019-11-25T17:03:22"/>
    <d v="2019-11-25T17:09:25"/>
    <x v="1219"/>
    <s v="3:09"/>
    <n v="3.1499999715015292"/>
    <s v="6:03"/>
    <n v="1.7333333613350987"/>
    <s v="TRIAGE PRIORIDAD III"/>
    <s v="17074956-5"/>
    <s v="SAMUEL  OVIEDO GARIBELLO                                                 "/>
    <s v="TRIAGE 3"/>
  </r>
  <r>
    <d v="2019-11-25T17:02:01"/>
    <d v="2019-11-25T17:10:12"/>
    <d v="2019-11-25T17:14:08"/>
    <x v="1220"/>
    <s v="8:11"/>
    <n v="8.1833333289250731"/>
    <s v="3:56"/>
    <n v="6.0166666796430945"/>
    <s v="TRIAGE PRIORIDAD III"/>
    <s v="19169062-1"/>
    <s v="MANUEL ANTONIO AMORTEGUI CASTILLO                                        "/>
    <s v="TRIAGE 3"/>
  </r>
  <r>
    <d v="2019-11-25T17:04:54"/>
    <d v="2019-11-25T17:14:18"/>
    <d v="2019-11-25T17:17:40"/>
    <x v="1221"/>
    <s v="9:24"/>
    <n v="9.3999999761581421"/>
    <s v="3:22"/>
    <n v="11.333333342336118"/>
    <s v="TRIAGE PRIORIDAD III"/>
    <s v="21078359-13"/>
    <s v="IRENE  BOHORQUEZ DE FLECHAS                                              "/>
    <s v="TRIAGE 3"/>
  </r>
  <r>
    <d v="2019-11-25T17:30:57"/>
    <d v="2019-11-25T17:34:01"/>
    <d v="2019-11-25T17:39:20"/>
    <x v="1222"/>
    <s v="3:04"/>
    <n v="3.0666666710749269"/>
    <s v="5:19"/>
    <n v="2.2666666936129332"/>
    <s v="TRIAGE PRIORIDAD III"/>
    <s v="41367551-3"/>
    <s v="ANA MARIA VARGAS PALACIOS                                                "/>
    <s v="TRIAGE 3"/>
  </r>
  <r>
    <d v="2019-11-25T17:44:30"/>
    <d v="2019-11-25T17:47:10"/>
    <d v="2019-11-25T17:54:32"/>
    <x v="1223"/>
    <s v="2:40"/>
    <n v="2.6666666613891721"/>
    <s v="7:22"/>
    <n v="66.866666707210243"/>
    <s v="TRIAGE PRIORIDAD III"/>
    <s v="74243273-2"/>
    <s v="JUAN CARLOS GARCIA TORRES                                                "/>
    <s v="TRIAGE 3"/>
  </r>
  <r>
    <d v="2019-11-25T18:00:13"/>
    <d v="2019-11-25T18:29:36"/>
    <d v="2019-11-25T18:50:31"/>
    <x v="0"/>
    <s v="29:23"/>
    <n v="29.383333339355886"/>
    <s v="20:55"/>
    <s v=""/>
    <s v="TRIAGE PRIORIDAD IV"/>
    <s v="3150705-8"/>
    <s v="EMILIO  MORENO                                                           "/>
    <s v="TRIAGE 4"/>
  </r>
  <r>
    <d v="2019-11-25T18:30:40"/>
    <d v="2019-11-25T18:36:58"/>
    <d v="2019-11-25T18:44:42"/>
    <x v="0"/>
    <s v="6:18"/>
    <n v="6.2999999849125743"/>
    <s v="7:44"/>
    <s v=""/>
    <s v="TRIAGE PRIORIDAD IV"/>
    <s v="3017732-1"/>
    <s v="MIGUEL ANTONIO AGUDELO VELASQUEZ                                         "/>
    <s v="TRIAGE 4"/>
  </r>
  <r>
    <d v="2019-11-25T18:48:18"/>
    <d v="2019-11-25T18:53:07"/>
    <d v="2019-11-25T18:58:05"/>
    <x v="1224"/>
    <s v="4:49"/>
    <n v="4.8166666505858302"/>
    <s v="4:58"/>
    <n v="13.716666698455811"/>
    <s v="TRIAGE PRIORIDAD III"/>
    <s v="53013979-5"/>
    <s v="JULY MARITZA LOPEZ SIERRA                                                "/>
    <s v="TRIAGE 3"/>
  </r>
  <r>
    <d v="2019-11-25T18:59:33"/>
    <d v="2019-11-25T19:04:04"/>
    <d v="2019-11-25T19:14:22"/>
    <x v="1225"/>
    <s v="4:31"/>
    <n v="4.51666668523103"/>
    <s v="10:18"/>
    <n v="1.2666666693985462"/>
    <s v="TRIAGE PRIORIDAD III"/>
    <s v="17156391-3"/>
    <s v="PEDRO ANTONIO MORENO                                                     "/>
    <s v="TRIAGE 3"/>
  </r>
  <r>
    <d v="2019-11-25T19:16:42"/>
    <d v="2019-11-25T19:33:31"/>
    <d v="2019-11-25T19:37:51"/>
    <x v="1226"/>
    <s v="16:49"/>
    <n v="16.816666647791862"/>
    <s v="4:20"/>
    <n v="32.116666682995856"/>
    <s v="TRIAGE PRIORIDAD III"/>
    <s v="1016724757-1"/>
    <s v="MIGUEL ANGEL ARISTIZABAL MARULANDA                                       "/>
    <s v="TRIAGE 3"/>
  </r>
  <r>
    <d v="2019-11-25T19:31:17"/>
    <d v="2019-11-25T19:41:06"/>
    <d v="2019-11-25T19:43:04"/>
    <x v="1227"/>
    <s v="9:49"/>
    <n v="9.8166666878387332"/>
    <s v="1:58"/>
    <n v="3.7499999860301614"/>
    <s v="TRIAGE PRIORIDAD III"/>
    <s v="1016022497-1"/>
    <s v="MONICA  MARQUEZ PEÑA                                                     "/>
    <s v="TRIAGE 3"/>
  </r>
  <r>
    <d v="2019-11-25T19:35:38"/>
    <d v="2019-11-25T19:43:58"/>
    <d v="2019-11-25T19:49:59"/>
    <x v="1228"/>
    <s v="8:20"/>
    <n v="8.3333333535119891"/>
    <s v="6:01"/>
    <n v="1.9833333464339375"/>
    <s v="TRIAGE PRIORIDAD III"/>
    <s v="51811753-2"/>
    <s v="ANA ROSMIRA ESCOBAR VOLCAN                                               "/>
    <s v="TRIAGE 3"/>
  </r>
  <r>
    <d v="2019-11-25T20:27:20"/>
    <d v="2019-11-25T20:53:31"/>
    <d v="2019-11-25T20:58:44"/>
    <x v="0"/>
    <s v="26:11"/>
    <n v="26.183333345688879"/>
    <s v="5:13"/>
    <s v=""/>
    <s v="TRIAGE PRIORIDAD II"/>
    <s v="35221619-5"/>
    <s v="FREDES ELENA LEON CORTES                                                 "/>
    <s v="TRIAGE 2"/>
  </r>
  <r>
    <d v="2019-11-25T20:31:46"/>
    <d v="2019-11-25T20:59:33"/>
    <d v="2019-11-25T21:05:46"/>
    <x v="1229"/>
    <s v="27:47"/>
    <n v="27.783333342522383"/>
    <s v="6:13"/>
    <n v="1.2500000093132257"/>
    <s v="TRIAGE PRIORIDAD III"/>
    <s v="1090474036-1"/>
    <s v="HENRY OSWALDO CONTRERAS OLIVEROS                                         "/>
    <s v="TRIAGE 3"/>
  </r>
  <r>
    <d v="2019-11-25T20:39:40"/>
    <d v="2019-11-25T21:07:36"/>
    <d v="2019-11-25T21:13:01"/>
    <x v="1230"/>
    <s v="27:56"/>
    <n v="27.933333367109299"/>
    <s v="5:25"/>
    <n v="87.166666653938591"/>
    <s v="TRIAGE PRIORIDAD III"/>
    <s v="79369990-1"/>
    <s v="ANGEL MARIA NIÑO FRANKLIN                                                "/>
    <s v="TRIAGE 3"/>
  </r>
  <r>
    <d v="2019-11-25T21:03:58"/>
    <d v="2019-11-25T21:19:17"/>
    <d v="2019-11-25T21:23:36"/>
    <x v="1231"/>
    <s v="15:19"/>
    <n v="15.316666695289314"/>
    <s v="4:19"/>
    <n v="6.8333333590999246"/>
    <s v="TRIAGE PRIORIDAD II"/>
    <s v="24160491-2"/>
    <s v="SARA  ORTIZ                                                              "/>
    <s v="TRIAGE 2"/>
  </r>
  <r>
    <d v="2019-11-25T21:12:46"/>
    <d v="2019-11-25T21:29:25"/>
    <d v="2019-11-25T21:36:55"/>
    <x v="0"/>
    <s v="16:39"/>
    <n v="16.650000005029142"/>
    <s v="7:30"/>
    <s v=""/>
    <s v="TRIAGE PRIORIDAD IV"/>
    <s v="52726942-6"/>
    <s v="ANA MILENA PINZON SUAREZ                                                 "/>
    <s v="TRIAGE 4"/>
  </r>
  <r>
    <d v="2019-11-25T21:33:03"/>
    <d v="2019-11-25T21:57:53"/>
    <d v="2019-11-25T22:01:16"/>
    <x v="0"/>
    <s v="24:50"/>
    <n v="24.833333333954215"/>
    <s v="3:23"/>
    <s v=""/>
    <s v="TRIAGE PRIORIDAD IV"/>
    <s v="5970879-10"/>
    <s v="CARLOS JOSE HERNANDEZ ROZO                                               "/>
    <s v="TRIAGE 4"/>
  </r>
  <r>
    <d v="2019-11-25T23:27:45"/>
    <d v="2019-11-25T23:43:58"/>
    <d v="2019-11-25T23:56:47"/>
    <x v="1232"/>
    <s v="16:13"/>
    <n v="16.216666675172746"/>
    <s v="12:49"/>
    <n v="7.8500000014901161"/>
    <s v="TRIAGE PRIORIDAD III"/>
    <s v="1007103401-1"/>
    <s v="JUAN DAVID RODRIGUEZ PEDROZA                                             "/>
    <s v="TRIAGE 3"/>
  </r>
  <r>
    <d v="2019-11-25T23:49:35"/>
    <d v="2019-11-26T00:01:58"/>
    <d v="2019-11-26T00:05:20"/>
    <x v="1233"/>
    <s v="12:23"/>
    <n v="12.383333346806467"/>
    <s v="3:22"/>
    <n v="15.76666668523103"/>
    <s v="TRIAGE PRIORIDAD III"/>
    <s v="17017784-2"/>
    <s v="EDUARDO ALFREDO QUIÑONES                                                 "/>
    <s v="TRIAGE 3"/>
  </r>
  <r>
    <d v="2019-11-25T23:53:02"/>
    <d v="2019-11-26T00:08:14"/>
    <d v="2019-11-26T00:16:00"/>
    <x v="1234"/>
    <s v="15:12"/>
    <n v="15.200000032782555"/>
    <s v="7:46"/>
    <n v="8.9666666463017464"/>
    <s v="TRIAGE PRIORIDAD III"/>
    <s v="2877553-7"/>
    <s v="ANTONIO  VASQUEZ RICAURTE                                                "/>
    <s v="TRIAGE 3"/>
  </r>
  <r>
    <d v="2019-11-26T04:44:50"/>
    <d v="2019-11-26T04:51:03"/>
    <d v="2019-11-26T04:59:02"/>
    <x v="1235"/>
    <s v="6:13"/>
    <n v="6.2166666425764561"/>
    <s v="7:59"/>
    <n v="12.733333334326744"/>
    <s v="TRIAGE PRIORIDAD III"/>
    <s v="6239080-13"/>
    <s v="CARLOS ENRIQUE CADAVID CALLE                                             "/>
    <s v="TRIAGE 3"/>
  </r>
  <r>
    <d v="2019-11-26T04:53:47"/>
    <d v="2019-11-26T05:08:25"/>
    <d v="2019-11-26T05:09:27"/>
    <x v="1236"/>
    <s v="14:38"/>
    <n v="14.633333338424563"/>
    <s v="1:02"/>
    <n v="8.8666666438803077"/>
    <s v="TRIAGE PRIORIDAD III"/>
    <s v="1163303-7"/>
    <s v="ESTEBAN DE JESUS ESTUPIÑAN CASTRO                                        "/>
    <s v="TRIAGE 3"/>
  </r>
  <r>
    <d v="2019-11-26T05:25:52"/>
    <d v="2019-11-26T05:44:04"/>
    <d v="2019-11-26T05:48:24"/>
    <x v="1237"/>
    <s v="18:12"/>
    <n v="18.200000021606684"/>
    <s v="4:20"/>
    <n v="41.616666661575437"/>
    <s v="TRIAGE PRIORIDAD III"/>
    <s v="17090130-5"/>
    <s v="PEDRO IGNACIO BENAVIDES DULCEY                                           "/>
    <s v="TRIAGE 3"/>
  </r>
  <r>
    <d v="2019-11-26T05:27:47"/>
    <d v="2019-11-26T05:49:29"/>
    <d v="2019-11-26T05:53:17"/>
    <x v="1238"/>
    <s v="21:42"/>
    <n v="21.700000022538006"/>
    <s v="3:48"/>
    <n v="42.666666666045785"/>
    <s v="TRIAGE PRIORIDAD III"/>
    <s v="79562379-7"/>
    <s v="WILSON  RUIZ ROA                                                         "/>
    <s v="TRIAGE 3"/>
  </r>
  <r>
    <d v="2019-11-26T05:31:48"/>
    <d v="2019-11-26T05:54:44"/>
    <d v="2019-11-26T05:59:03"/>
    <x v="1239"/>
    <s v="22:56"/>
    <n v="22.933333329856396"/>
    <s v="4:19"/>
    <n v="21.249999990686774"/>
    <s v="TRIAGE PRIORIDAD II"/>
    <s v="39722143-11"/>
    <s v="MARIA HELENA JIMENEZ ZEA                                                 "/>
    <s v="TRIAGE 2"/>
  </r>
  <r>
    <d v="2019-11-26T05:59:33"/>
    <d v="2019-11-26T06:11:01"/>
    <d v="2019-11-26T06:14:48"/>
    <x v="0"/>
    <s v="11:28"/>
    <n v="11.466666664928198"/>
    <s v="3:47"/>
    <s v=""/>
    <s v="TRIAGE PRIORIDAD III"/>
    <s v="79974419-1"/>
    <s v="JOHN ALEXANDER QUIÑONES QUIÑONES                                         "/>
    <s v="TRIAGE 3"/>
  </r>
  <r>
    <d v="2019-11-26T06:02:29"/>
    <d v="2019-11-26T06:05:14"/>
    <d v="2019-11-26T06:16:42"/>
    <x v="0"/>
    <s v="2:45"/>
    <n v="2.7500000037252903"/>
    <s v="11:28"/>
    <s v=""/>
    <s v="TRIAGE PRIORIDAD III"/>
    <s v="79703460-1"/>
    <s v="ALEXANDER  HERNANDEZ HERNANDEZ                                           "/>
    <s v="TRIAGE 3"/>
  </r>
  <r>
    <d v="2019-11-26T06:13:36"/>
    <d v="2019-11-26T06:16:07"/>
    <d v="2019-11-26T06:24:31"/>
    <x v="0"/>
    <s v="2:31"/>
    <n v="2.516666678711772"/>
    <s v="8:24"/>
    <s v=""/>
    <s v="TRIAGE PRIORIDAD IV"/>
    <s v="1175414-2"/>
    <s v="NEFTALY  ORTIZ ALBARRACIN                                                "/>
    <s v="TRIAGE 4"/>
  </r>
  <r>
    <d v="2019-11-26T06:55:24"/>
    <d v="2019-11-26T06:59:21"/>
    <d v="2019-11-26T07:03:23"/>
    <x v="1240"/>
    <s v="3:57"/>
    <n v="3.9499999908730388"/>
    <s v="4:02"/>
    <n v="3.516666661016643"/>
    <s v="TRIAGE PRIORIDAD III"/>
    <s v="39717979-2"/>
    <s v="MARIELA  PORRAS PEÑALOZA                                                 "/>
    <s v="TRIAGE 3"/>
  </r>
  <r>
    <d v="2019-11-26T07:05:32"/>
    <d v="2019-11-26T07:10:33"/>
    <d v="2019-11-26T07:17:22"/>
    <x v="1241"/>
    <s v="5:01"/>
    <n v="5.0166666973382235"/>
    <s v="6:49"/>
    <n v="8.399999993853271"/>
    <s v="TRIAGE PRIORIDAD III"/>
    <s v="41333365-4"/>
    <s v="ANA LEONOR VAGAS DE PINZON                                               "/>
    <s v="TRIAGE 3"/>
  </r>
  <r>
    <d v="2019-11-26T07:08:35"/>
    <d v="2019-11-26T07:18:09"/>
    <d v="2019-11-26T07:22:22"/>
    <x v="1242"/>
    <s v="9:34"/>
    <n v="9.5666666608303785"/>
    <s v="4:13"/>
    <n v="33.249999987892807"/>
    <s v="TRIAGE PRIORIDAD III"/>
    <s v="1170972-4"/>
    <s v="JOSE MANUEL SARMIETO MANRIQUE                                            "/>
    <s v="TRIAGE 3"/>
  </r>
  <r>
    <d v="2019-11-26T07:15:22"/>
    <d v="2019-11-26T07:22:38"/>
    <d v="2019-11-26T07:34:42"/>
    <x v="0"/>
    <s v="7:16"/>
    <n v="7.2666666889563203"/>
    <s v="12:04"/>
    <s v=""/>
    <s v="TRIAGE PRIORIDAD IV"/>
    <s v="21131330-9"/>
    <s v="ANA ELVIA FORERO BOLIVAR                                                 "/>
    <s v="TRIAGE 4"/>
  </r>
  <r>
    <d v="2019-11-26T07:45:01"/>
    <d v="2019-11-26T07:56:03"/>
    <d v="2019-11-26T07:59:14"/>
    <x v="0"/>
    <s v="11:02"/>
    <n v="11.033333335071802"/>
    <s v="3:11"/>
    <s v=""/>
    <s v="TRIAGE PRIORIDAD IV"/>
    <s v="5963739-10"/>
    <s v="JOSE GABINO CAPERA CAPERA                                                "/>
    <s v="TRIAGE 4"/>
  </r>
  <r>
    <d v="2019-11-26T07:55:19"/>
    <d v="2019-11-26T07:59:30"/>
    <d v="2019-11-26T08:02:54"/>
    <x v="0"/>
    <s v="4:11"/>
    <n v="4.1833333158865571"/>
    <s v="3:24"/>
    <s v=""/>
    <s v="TRIAGE PRIORIDAD IV"/>
    <s v="4450436-1"/>
    <s v="FERNANDO  URREA QUINTERO                                                 "/>
    <s v="TRIAGE 4"/>
  </r>
  <r>
    <d v="2019-11-26T08:25:17"/>
    <d v="2019-11-26T08:30:34"/>
    <d v="2019-11-26T08:33:21"/>
    <x v="1243"/>
    <s v="5:17"/>
    <n v="5.2833333425223827"/>
    <s v="2:47"/>
    <n v="16.366666657850146"/>
    <s v="TRIAGE PRIORIDAD III"/>
    <s v="41588737-11"/>
    <s v="GLADYS  CANO DE VALBUENA                                                 "/>
    <s v="TRIAGE 3"/>
  </r>
  <r>
    <d v="2019-11-26T08:35:08"/>
    <d v="2019-11-26T08:49:44"/>
    <d v="2019-11-26T08:52:52"/>
    <x v="0"/>
    <s v="14:36"/>
    <n v="14.599999976344407"/>
    <s v="3:08"/>
    <s v=""/>
    <s v="TRIAGE PRIORIDAD IV"/>
    <s v="51979570-2"/>
    <s v="AURA CELIA ARIZA                                                         "/>
    <s v="TRIAGE 4"/>
  </r>
  <r>
    <d v="2019-11-26T08:47:56"/>
    <d v="2019-11-26T08:54:18"/>
    <d v="2019-11-26T08:55:35"/>
    <x v="1244"/>
    <s v="6:22"/>
    <n v="6.366666667163372"/>
    <s v="1:17"/>
    <n v="3.9333333307877183"/>
    <s v="TRIAGE PRIORIDAD III"/>
    <s v="20712809-1"/>
    <s v="MARIA ANATILDE MORENO DE MELO                                            "/>
    <s v="TRIAGE 3"/>
  </r>
  <r>
    <d v="2019-11-26T08:51:23"/>
    <d v="2019-11-26T08:55:49"/>
    <d v="2019-11-26T08:58:59"/>
    <x v="1245"/>
    <s v="4:26"/>
    <n v="4.4333333428949118"/>
    <s v="3:10"/>
    <n v="6.4500000094994903"/>
    <s v="TRIAGE PRIORIDAD III"/>
    <s v="5683834-4"/>
    <s v="ALEJANDRINO  ESTEBAN ESTEBAN                                             "/>
    <s v="TRIAGE 3"/>
  </r>
  <r>
    <d v="2019-11-26T08:59:04"/>
    <d v="2019-11-26T09:06:57"/>
    <d v="2019-11-26T09:14:23"/>
    <x v="0"/>
    <s v="7:53"/>
    <n v="7.8833333216607571"/>
    <s v="7:26"/>
    <s v=""/>
    <s v="TRIAGE PRIORIDAD IV"/>
    <s v="51827175-1"/>
    <s v="MARTHA CECILIA ESPITIA VERA                                              "/>
    <s v="TRIAGE 4"/>
  </r>
  <r>
    <d v="2019-11-26T09:04:16"/>
    <d v="2019-11-26T09:15:14"/>
    <d v="2019-11-26T09:21:59"/>
    <x v="0"/>
    <s v="10:58"/>
    <n v="10.96666669473052"/>
    <s v="6:45"/>
    <s v=""/>
    <s v="TRIAGE PRIORIDAD IV"/>
    <s v="52188402-5"/>
    <s v="MARY LUZ GOMEZ ESCOBAR                                                   "/>
    <s v="TRIAGE 4"/>
  </r>
  <r>
    <d v="2019-11-26T09:10:23"/>
    <d v="2019-11-26T09:22:14"/>
    <d v="2019-11-26T09:24:17"/>
    <x v="1246"/>
    <s v="11:51"/>
    <n v="11.849999972619116"/>
    <s v="2:03"/>
    <n v="32.633333313278854"/>
    <s v="TRIAGE PRIORIDAD III"/>
    <s v="1032434433-1"/>
    <s v="MARIA CAMILA MAHECHA GOMEZ                                               "/>
    <s v="TRIAGE 3"/>
  </r>
  <r>
    <d v="2019-11-26T09:13:34"/>
    <d v="2019-11-26T09:24:34"/>
    <d v="2019-11-26T09:31:09"/>
    <x v="0"/>
    <s v="11:00"/>
    <n v="10.999999972991645"/>
    <s v="6:35"/>
    <s v=""/>
    <s v="TRIAGE PRIORIDAD IV"/>
    <s v="74248-3"/>
    <s v="MIGUEL ANTONIO GUERRERO SUSA                                             "/>
    <s v="TRIAGE 4"/>
  </r>
  <r>
    <d v="2019-11-26T09:27:30"/>
    <d v="2019-11-26T09:42:54"/>
    <d v="2019-11-26T09:51:14"/>
    <x v="0"/>
    <s v="15:24"/>
    <n v="15.399999995715916"/>
    <s v="8:20"/>
    <s v=""/>
    <s v="TRIAGE PRIORIDAD IV"/>
    <s v="51687763-2"/>
    <s v="LEONOR  RAMOS SEGURA                                                     "/>
    <s v="TRIAGE 4"/>
  </r>
  <r>
    <d v="2019-11-26T09:28:57"/>
    <d v="2019-11-26T09:36:51"/>
    <d v="2019-11-26T09:39:14"/>
    <x v="1247"/>
    <s v="7:54"/>
    <n v="7.8999999817460775"/>
    <s v="2:23"/>
    <n v="4.733333308249712"/>
    <s v="TRIAGE PRIORIDAD III"/>
    <s v="80372834-2"/>
    <s v="JUAN CARLOS TORRES LOPEZ                                                 "/>
    <s v="TRIAGE 3"/>
  </r>
  <r>
    <d v="2019-11-26T09:45:55"/>
    <d v="2019-11-26T09:52:38"/>
    <d v="2019-11-26T09:57:05"/>
    <x v="1248"/>
    <s v="6:43"/>
    <n v="6.7166666546836495"/>
    <s v="4:27"/>
    <n v="13.16666666418314"/>
    <s v="TRIAGE PRIORIDAD III"/>
    <s v="20314689-1"/>
    <s v="GLORIA  ROJAS SANDOVAL                                                   "/>
    <s v="TRIAGE 3"/>
  </r>
  <r>
    <d v="2019-11-26T09:53:36"/>
    <d v="2019-11-26T09:57:36"/>
    <d v="2019-11-26T09:59:54"/>
    <x v="1249"/>
    <s v="4:00"/>
    <n v="4.000000013038516"/>
    <s v="2:18"/>
    <n v="10.850000032223761"/>
    <s v="TRIAGE PRIORIDAD III"/>
    <s v="39665278-6"/>
    <s v="NUBIA BERNANRDA ALDANA PAEZ                                              "/>
    <s v="TRIAGE 3"/>
  </r>
  <r>
    <d v="2019-11-26T09:56:20"/>
    <d v="2019-11-26T10:01:23"/>
    <d v="2019-11-26T10:04:24"/>
    <x v="1250"/>
    <s v="5:03"/>
    <n v="5.0499999755993485"/>
    <s v="3:01"/>
    <n v="12.716666674241424"/>
    <s v="TRIAGE PRIORIDAD III"/>
    <s v="10089899-3"/>
    <s v="ALVARO MANUEL MONDRAGON CARREÑO                                          "/>
    <s v="TRIAGE 3"/>
  </r>
  <r>
    <d v="2019-11-26T09:59:11"/>
    <d v="2019-11-26T10:05:14"/>
    <d v="2019-11-26T10:07:26"/>
    <x v="1251"/>
    <s v="6:03"/>
    <n v="6.0499999998137355"/>
    <s v="2:12"/>
    <n v="18.600000031292439"/>
    <s v="TRIAGE PRIORIDAD III"/>
    <s v="79320500-1"/>
    <s v="WILFORD HAMILTON GOMEZ HUERTAS                                           "/>
    <s v="TRIAGE 3"/>
  </r>
  <r>
    <d v="2019-11-26T10:56:55"/>
    <d v="2019-11-26T11:01:09"/>
    <d v="2019-11-26T11:06:53"/>
    <x v="1252"/>
    <s v="4:14"/>
    <n v="4.2333333380520344"/>
    <s v="5:44"/>
    <n v="4.2833333183079958"/>
    <s v="TRIAGE PRIORIDAD III"/>
    <s v="20288594-7"/>
    <s v="MARIA TERESA SOLER DE SOLER                                              "/>
    <s v="TRIAGE 3"/>
  </r>
  <r>
    <d v="2019-11-26T11:04:04"/>
    <d v="2019-11-26T11:07:08"/>
    <d v="2019-11-26T11:11:03"/>
    <x v="1253"/>
    <s v="3:04"/>
    <n v="3.0666666710749269"/>
    <s v="3:55"/>
    <n v="1.6166666569188237"/>
    <s v="TRIAGE PRIORIDAD III"/>
    <s v="20398032-8"/>
    <s v="CARMEN  CALDERON TELLEZ                                                  "/>
    <s v="TRIAGE 3"/>
  </r>
  <r>
    <d v="2019-11-26T11:09:43"/>
    <d v="2019-11-26T11:13:50"/>
    <d v="2019-11-26T11:17:26"/>
    <x v="0"/>
    <s v="4:07"/>
    <n v="4.1166666755452752"/>
    <s v="3:36"/>
    <s v=""/>
    <s v="TRIAGE PRIORIDAD IV"/>
    <s v="19304113-2"/>
    <s v="SEGUNDO VICENTE SALAMANCA OSTOS                                          "/>
    <s v="TRIAGE 4"/>
  </r>
  <r>
    <d v="2019-11-26T11:19:15"/>
    <d v="2019-11-26T11:23:38"/>
    <d v="2019-11-26T11:25:33"/>
    <x v="1254"/>
    <s v="4:23"/>
    <n v="4.3833333207294345"/>
    <s v="1:55"/>
    <n v="6.6500000143423676"/>
    <s v="TRIAGE PRIORIDAD III"/>
    <s v="19089641-2"/>
    <s v="LUIS ABELARDO SUAREZ                                                     "/>
    <s v="TRIAGE 3"/>
  </r>
  <r>
    <d v="2019-11-26T11:28:11"/>
    <d v="2019-11-26T11:32:32"/>
    <d v="2019-11-26T11:35:33"/>
    <x v="1255"/>
    <s v="4:21"/>
    <n v="4.3500000005587935"/>
    <s v="3:01"/>
    <n v="11.016666633076966"/>
    <s v="TRIAGE PRIORIDAD III"/>
    <s v="30002230-1"/>
    <s v="GRACIELA  DELGADO                                                        "/>
    <s v="TRIAGE 3"/>
  </r>
  <r>
    <d v="2019-11-26T11:33:53"/>
    <d v="2019-11-26T11:40:04"/>
    <d v="2019-11-26T11:44:50"/>
    <x v="1256"/>
    <s v="6:11"/>
    <n v="6.1833333224058151"/>
    <s v="4:46"/>
    <n v="7.6166666764765978"/>
    <s v="TRIAGE PRIORIDAD I"/>
    <s v="999313-40"/>
    <s v="MIRTO DELIO ROMERO ALFONSO                                               "/>
    <s v="TRIAGE 1"/>
  </r>
  <r>
    <d v="2019-11-26T11:39:49"/>
    <d v="2019-11-26T11:47:11"/>
    <d v="2019-11-26T11:55:44"/>
    <x v="0"/>
    <s v="7:22"/>
    <n v="7.3666666494682431"/>
    <s v="8:33"/>
    <s v=""/>
    <s v="TRIAGE PRIORIDAD IV"/>
    <s v="28738043-4"/>
    <s v="PAULINA  CUERVO DE ACOSTA                                                "/>
    <s v="TRIAGE 4"/>
  </r>
  <r>
    <d v="2019-11-26T11:40:43"/>
    <d v="2019-11-26T11:55:58"/>
    <d v="2019-11-26T12:00:04"/>
    <x v="0"/>
    <s v="15:15"/>
    <n v="15.250000013038516"/>
    <s v="4:06"/>
    <s v=""/>
    <s v="TRIAGE PRIORIDAD IV"/>
    <s v="1023035314-2"/>
    <s v="ERIKA NATALIA HERRERA CASTAEDA                                           "/>
    <s v="TRIAGE 4"/>
  </r>
  <r>
    <d v="2019-11-26T11:46:02"/>
    <d v="2019-11-26T12:12:37"/>
    <d v="2019-11-26T12:16:24"/>
    <x v="0"/>
    <s v="26:35"/>
    <n v="26.583333355374634"/>
    <s v="3:47"/>
    <s v=""/>
    <s v="TRIAGE PRIORIDAD IV"/>
    <s v="1013687869-1"/>
    <s v="JULIAN ANDREY RAMIREZ MENDEZ                                             "/>
    <s v="TRIAGE 4"/>
  </r>
  <r>
    <d v="2019-11-26T11:52:27"/>
    <d v="2019-11-26T12:17:01"/>
    <d v="2019-11-26T12:22:47"/>
    <x v="0"/>
    <s v="24:34"/>
    <n v="24.56666664686054"/>
    <s v="5:46"/>
    <s v=""/>
    <s v="TRIAGE PRIORIDAD IV"/>
    <s v="1031146172-10"/>
    <s v="LUIS ALEJANDRO BARAJAS OSORIO                                            "/>
    <s v="TRIAGE 4"/>
  </r>
  <r>
    <d v="2019-11-26T11:54:09"/>
    <d v="2019-11-26T12:23:45"/>
    <d v="2019-11-26T12:27:33"/>
    <x v="1257"/>
    <s v="29:36"/>
    <n v="29.600000004284084"/>
    <s v="3:48"/>
    <n v="5.5999999679625034"/>
    <s v="TRIAGE PRIORIDAD III"/>
    <s v="17140491-2"/>
    <s v="GILBERTO  PEÑALOZA MELO                                                  "/>
    <s v="TRIAGE 3"/>
  </r>
  <r>
    <d v="2019-11-26T11:56:08"/>
    <d v="2019-11-26T12:28:05"/>
    <d v="2019-11-26T12:33:44"/>
    <x v="1258"/>
    <s v="31:57"/>
    <n v="31.949999998323619"/>
    <s v="5:39"/>
    <n v="3.2999999960884452"/>
    <s v="TRIAGE PRIORIDAD III"/>
    <s v="41628502-7"/>
    <s v="ROSA AURORA PUERTO                                                       "/>
    <s v="TRIAGE 3"/>
  </r>
  <r>
    <d v="2019-11-26T12:00:28"/>
    <d v="2019-11-26T12:33:58"/>
    <d v="2019-11-26T12:39:30"/>
    <x v="1259"/>
    <s v="33:30"/>
    <n v="33.500000014901161"/>
    <s v="5:32"/>
    <n v="0.95000000204890966"/>
    <s v="TRIAGE PRIORIDAD III"/>
    <s v="20304084-1"/>
    <s v="BARBARA  PULIDO RAMIREZ                                                  "/>
    <s v="TRIAGE 3"/>
  </r>
  <r>
    <d v="2019-11-26T12:20:00"/>
    <d v="2019-11-26T12:39:50"/>
    <d v="2019-11-26T12:43:56"/>
    <x v="0"/>
    <s v="19:50"/>
    <n v="19.833333338610828"/>
    <s v="4:06"/>
    <s v=""/>
    <s v="TRIAGE PRIORIDAD IV"/>
    <s v="1007426573-1"/>
    <s v="BRAYAN YESID RIAO DURAN                                                  "/>
    <s v="TRIAGE 4"/>
  </r>
  <r>
    <d v="2019-11-26T12:29:18"/>
    <d v="2019-11-26T12:44:16"/>
    <d v="2019-11-26T12:49:45"/>
    <x v="1260"/>
    <s v="14:58"/>
    <n v="14.96666666585952"/>
    <s v="5:29"/>
    <n v="12.966666659340262"/>
    <s v="TRIAGE PRIORIDAD III"/>
    <s v="7331043-1"/>
    <s v="JORGE MARIA GUTIERREZ ROMERO                                             "/>
    <s v="TRIAGE 3"/>
  </r>
  <r>
    <d v="2019-11-26T12:35:22"/>
    <d v="2019-11-26T12:50:17"/>
    <d v="2019-11-26T12:56:31"/>
    <x v="0"/>
    <s v="14:55"/>
    <n v="14.916666685603559"/>
    <s v="6:14"/>
    <s v=""/>
    <s v="TRIAGE PRIORIDAD IV"/>
    <s v="1125763015-5"/>
    <s v="WANDY KATERINE SALASAR GUTIERREZ                                         "/>
    <s v="TRIAGE 4"/>
  </r>
  <r>
    <d v="2019-11-26T12:47:03"/>
    <d v="2019-11-26T12:57:00"/>
    <d v="2019-11-26T13:04:45"/>
    <x v="0"/>
    <s v="9:57"/>
    <n v="9.9500000104308128"/>
    <s v="7:45"/>
    <s v=""/>
    <s v="TRIAGE PRIORIDAD IV"/>
    <s v="1024486514-2"/>
    <s v="VICTOR EDUARDO AVILA CASTILLO                                            "/>
    <s v="TRIAGE 4"/>
  </r>
  <r>
    <d v="2019-11-26T12:49:08"/>
    <d v="2019-11-26T13:05:13"/>
    <d v="2019-11-26T13:09:36"/>
    <x v="1261"/>
    <s v="16:05"/>
    <n v="16.083333310671151"/>
    <s v="4:23"/>
    <n v="2.7833333238959312"/>
    <s v="TRIAGE PRIORIDAD III"/>
    <s v="1111195369-1"/>
    <s v="FABIAN CAMILO SOTO BUSTOS                                                "/>
    <s v="TRIAGE 3"/>
  </r>
  <r>
    <d v="2019-11-26T12:54:29"/>
    <d v="2019-11-26T13:10:09"/>
    <d v="2019-11-26T13:19:29"/>
    <x v="0"/>
    <s v="15:40"/>
    <n v="15.666666682809591"/>
    <s v="9:20"/>
    <s v=""/>
    <s v="TRIAGE PRIORIDAD IV"/>
    <s v="51640705-4"/>
    <s v="MARTHA PATRICIA GUTIERREZ BERNAL                                         "/>
    <s v="TRIAGE 4"/>
  </r>
  <r>
    <d v="2019-11-26T13:15:11"/>
    <d v="2019-11-26T13:24:15"/>
    <d v="2019-11-26T13:35:13"/>
    <x v="0"/>
    <s v="9:04"/>
    <n v="9.0666666906327009"/>
    <s v="10:58"/>
    <s v=""/>
    <s v="TRIAGE PRIORIDAD IV"/>
    <s v="52132269-1"/>
    <s v="BLANCA LUCILA FONSECA CARREO                                             "/>
    <s v="TRIAGE 4"/>
  </r>
  <r>
    <d v="2019-11-26T13:19:12"/>
    <d v="2019-11-26T13:36:10"/>
    <d v="2019-11-26T13:44:07"/>
    <x v="0"/>
    <s v="16:58"/>
    <n v="16.966666672378778"/>
    <s v="7:57"/>
    <s v=""/>
    <s v="TRIAGE PRIORIDAD III"/>
    <s v="28670109-1"/>
    <s v="MARIA EMMA MORENO CORONADO                                               "/>
    <s v="TRIAGE 3"/>
  </r>
  <r>
    <d v="2019-11-26T13:21:58"/>
    <d v="2019-11-26T13:23:14"/>
    <d v="2019-11-26T13:23:48"/>
    <x v="0"/>
    <s v="1:16"/>
    <n v="1.2666666693985462"/>
    <s v="0:34"/>
    <s v=""/>
    <s v="TRIAGE PRIORIDAD IV"/>
    <s v="51640705-5"/>
    <s v="MARTHA PATRICIA GUTIERREZ BERNAL                                         "/>
    <s v="TRIAGE 4"/>
  </r>
  <r>
    <d v="2019-11-26T13:23:14"/>
    <d v="2019-11-26T13:33:47"/>
    <d v="2019-11-26T13:38:27"/>
    <x v="0"/>
    <s v="10:33"/>
    <n v="10.550000024959445"/>
    <s v="4:40"/>
    <s v=""/>
    <s v="TRIAGE PRIORIDAD IV"/>
    <s v="52361062-2"/>
    <s v="SONIA YANETH FAJARDO OROZCO                                              "/>
    <s v="TRIAGE 4"/>
  </r>
  <r>
    <d v="2019-11-26T13:31:30"/>
    <d v="2019-11-26T13:39:03"/>
    <d v="2019-11-26T13:42:29"/>
    <x v="0"/>
    <s v="7:33"/>
    <n v="7.5499999942258"/>
    <s v="3:26"/>
    <s v=""/>
    <s v="TRIAGE PRIORIDAD IV"/>
    <s v="1023955048-30"/>
    <s v="MARIO FERNANDO CORREAL MATEUS                                            "/>
    <s v="TRIAGE 4"/>
  </r>
  <r>
    <d v="2019-11-26T13:44:17"/>
    <d v="2019-11-26T13:47:40"/>
    <d v="2019-11-26T13:51:17"/>
    <x v="0"/>
    <s v="3:23"/>
    <n v="3.3833332965150476"/>
    <s v="3:37"/>
    <s v=""/>
    <s v="TRIAGE PRIORIDAD IV"/>
    <s v="1033773954-2"/>
    <s v="LUIS ALFREDO QUINTERO LOPEZ                                              "/>
    <s v="TRIAGE 4"/>
  </r>
  <r>
    <d v="2019-11-26T13:46:57"/>
    <d v="2019-11-26T13:47:32"/>
    <d v="2019-11-26T13:48:07"/>
    <x v="1262"/>
    <s v="0:35"/>
    <n v="0.58333331253379583"/>
    <s v="0:35"/>
    <n v="2.0499999867752194"/>
    <s v="TRIAGE PRIORIDAD III"/>
    <s v="28670109-2"/>
    <s v="MARIA EMMA MORENO CORONADO                                               "/>
    <s v="TRIAGE 3"/>
  </r>
  <r>
    <d v="2019-11-26T14:11:17"/>
    <d v="2019-11-26T14:15:08"/>
    <d v="2019-11-26T14:21:08"/>
    <x v="1263"/>
    <s v="3:51"/>
    <n v="3.8499999884516001"/>
    <s v="6:00"/>
    <n v="2.0499999867752194"/>
    <s v="TRIAGE PRIORIDAD III"/>
    <s v="41505450-20"/>
    <s v="OLIVA  JIMENEZ BAUTISTA                                                  "/>
    <s v="TRIAGE 3"/>
  </r>
  <r>
    <d v="2019-11-26T14:24:36"/>
    <d v="2019-11-26T14:30:29"/>
    <d v="2019-11-26T14:32:53"/>
    <x v="1264"/>
    <s v="5:53"/>
    <n v="5.8833333570510149"/>
    <s v="2:24"/>
    <n v="4.6666666259989142"/>
    <s v="TRIAGE PRIORIDAD II"/>
    <s v="51875089-1"/>
    <s v="OLGA HERMINDA BARBOSA AGUDELO                                            "/>
    <s v="TRIAGE 2"/>
  </r>
  <r>
    <d v="2019-11-26T14:41:01"/>
    <d v="2019-11-26T14:42:06"/>
    <d v="2019-11-26T14:47:03"/>
    <x v="1265"/>
    <s v="1:05"/>
    <n v="1.0833333246409893"/>
    <s v="4:57"/>
    <n v="8.4166666539385915"/>
    <s v="TRIAGE PRIORIDAD III"/>
    <s v="17171670-35"/>
    <s v="GUILLERMO DE LA CRUZ SUAREZ ZAMORA                                       "/>
    <s v="TRIAGE 3"/>
  </r>
  <r>
    <d v="2019-11-26T15:03:04"/>
    <d v="2019-11-26T15:06:30"/>
    <d v="2019-11-26T15:11:56"/>
    <x v="1266"/>
    <s v="3:26"/>
    <n v="3.4333333186805248"/>
    <s v="5:26"/>
    <n v="6.516666691750288"/>
    <s v="TRIAGE PRIORIDAD III"/>
    <s v="17074226-2"/>
    <s v="JUSTO  PARDO ALGARRA                                                     "/>
    <s v="TRIAGE 3"/>
  </r>
  <r>
    <d v="2019-11-26T15:13:46"/>
    <d v="2019-11-26T15:15:46"/>
    <d v="2019-11-26T15:18:01"/>
    <x v="1267"/>
    <s v="2:00"/>
    <n v="2.000000006519258"/>
    <s v="2:15"/>
    <n v="1.6999999992549419"/>
    <s v="TRIAGE PRIORIDAD III"/>
    <s v="262002-4"/>
    <s v="ESTEBAN  PALACIOS MELO                                                   "/>
    <s v="TRIAGE 3"/>
  </r>
  <r>
    <d v="2019-11-26T15:16:31"/>
    <d v="2019-11-26T15:19:48"/>
    <d v="2019-11-26T15:23:53"/>
    <x v="1268"/>
    <s v="3:17"/>
    <n v="3.2833333360031247"/>
    <s v="4:05"/>
    <n v="17.116666655056179"/>
    <s v="TRIAGE PRIORIDAD III"/>
    <s v="17090503-5"/>
    <s v="COSME CAMILO CARVAJAL MAHECHA                                            "/>
    <s v="TRIAGE 3"/>
  </r>
  <r>
    <d v="2019-11-26T15:22:45"/>
    <d v="2019-11-26T15:24:56"/>
    <d v="2019-11-26T15:28:00"/>
    <x v="1269"/>
    <s v="2:11"/>
    <n v="2.1833333512768149"/>
    <s v="3:04"/>
    <n v="17.766666649840772"/>
    <s v="TRIAGE PRIORIDAD III"/>
    <s v="1023035314-3"/>
    <s v="ERIKA NATALIA HERRERA CASTAEDA                                           "/>
    <s v="TRIAGE 3"/>
  </r>
  <r>
    <d v="2019-11-26T15:23:48"/>
    <d v="2019-11-26T15:29:29"/>
    <d v="2019-11-26T15:36:26"/>
    <x v="1270"/>
    <s v="5:41"/>
    <n v="5.6833333522081375"/>
    <s v="6:57"/>
    <n v="20.900000003166497"/>
    <s v="TRIAGE PRIORIDAD III"/>
    <s v="2943483-6"/>
    <s v="LUIS SAUL GARZON                                                         "/>
    <s v="TRIAGE 3"/>
  </r>
  <r>
    <d v="2019-11-26T15:34:19"/>
    <d v="2019-11-26T15:37:12"/>
    <d v="2019-11-26T15:45:45"/>
    <x v="0"/>
    <s v="2:53"/>
    <n v="2.8833333682268858"/>
    <s v="8:33"/>
    <s v=""/>
    <s v="TRIAGE PRIORIDAD III"/>
    <s v="52281016-1"/>
    <s v="SANDRA MARITZA COLMENARES RODRIGUEZ                                      "/>
    <s v="TRIAGE 3"/>
  </r>
  <r>
    <d v="2019-11-26T15:39:09"/>
    <d v="2019-11-26T15:47:23"/>
    <d v="2019-11-26T15:51:40"/>
    <x v="0"/>
    <s v="8:14"/>
    <n v="8.2333333091810346"/>
    <s v="4:17"/>
    <s v=""/>
    <s v="TRIAGE PRIORIDAD IV"/>
    <s v="1010113938-4"/>
    <s v="LORENA  CHARRY ACOSTA                                                    "/>
    <s v="TRIAGE 4"/>
  </r>
  <r>
    <d v="2019-11-26T15:57:33"/>
    <d v="2019-11-26T16:06:53"/>
    <d v="2019-11-26T16:11:21"/>
    <x v="1271"/>
    <s v="9:20"/>
    <n v="9.3333333358168602"/>
    <s v="4:28"/>
    <n v="14.033333365805447"/>
    <s v="TRIAGE PRIORIDAD III"/>
    <s v="4511347-10"/>
    <s v="HERNANDO  VALENCIA MUÑOZ                                                 "/>
    <s v="TRIAGE 3"/>
  </r>
  <r>
    <d v="2019-11-26T16:05:57"/>
    <d v="2019-11-26T16:12:11"/>
    <d v="2019-11-26T16:27:06"/>
    <x v="1272"/>
    <s v="6:14"/>
    <n v="6.2333333445712924"/>
    <s v="14:55"/>
    <n v="3.6666666436940432"/>
    <s v="TRIAGE PRIORIDAD III"/>
    <s v="37222403-5"/>
    <s v="MARIA LUZ ELVIRA ACOSTA BEJARANO                                         "/>
    <s v="TRIAGE 3"/>
  </r>
  <r>
    <d v="2019-11-26T16:26:59"/>
    <d v="2019-11-26T16:35:52"/>
    <d v="2019-11-26T16:42:49"/>
    <x v="1273"/>
    <s v="8:53"/>
    <n v="8.8833333039656281"/>
    <s v="6:57"/>
    <n v="3.4666666388511658"/>
    <s v="TRIAGE PRIORIDAD III"/>
    <s v="41614881-1"/>
    <s v="LUCY  TORRES GUEVARA                                                     "/>
    <s v="TRIAGE 3"/>
  </r>
  <r>
    <d v="2019-11-26T16:36:39"/>
    <d v="2019-11-26T16:43:23"/>
    <d v="2019-11-26T16:49:18"/>
    <x v="1274"/>
    <s v="6:44"/>
    <n v="6.73333331476897"/>
    <s v="5:55"/>
    <n v="16.166666653007269"/>
    <s v="TRIAGE PRIORIDAD III"/>
    <s v="22100305-1"/>
    <s v="MARIELA  GALLEGO GALLEGO                                                 "/>
    <s v="TRIAGE 3"/>
  </r>
  <r>
    <d v="2019-11-26T16:40:50"/>
    <d v="2019-11-26T16:50:21"/>
    <d v="2019-11-26T16:55:41"/>
    <x v="0"/>
    <s v="9:31"/>
    <n v="9.5166666805744171"/>
    <s v="5:20"/>
    <s v=""/>
    <s v="TRIAGE PRIORIDAD IV"/>
    <s v="1077966946-1"/>
    <s v="LUZ DANEYI CIPRIAN GUZMAN                                                "/>
    <s v="TRIAGE 4"/>
  </r>
  <r>
    <d v="2019-11-26T16:49:26"/>
    <d v="2019-11-26T16:56:17"/>
    <d v="2019-11-26T17:03:55"/>
    <x v="1275"/>
    <s v="6:51"/>
    <n v="6.850000019185245"/>
    <s v="7:38"/>
    <n v="9.9333333084359765"/>
    <s v="TRIAGE PRIORIDAD III"/>
    <s v="28778828-2"/>
    <s v="CARMEN ROSA GARZON DE PINZON                                             "/>
    <s v="TRIAGE 3"/>
  </r>
  <r>
    <d v="2019-11-26T17:17:57"/>
    <d v="2019-11-26T17:24:13"/>
    <d v="2019-11-26T17:30:03"/>
    <x v="1276"/>
    <s v="6:16"/>
    <n v="6.2666666647419333"/>
    <s v="5:50"/>
    <n v="7.1333333244547248"/>
    <s v="TRIAGE PRIORIDAD III"/>
    <s v="79759888-1"/>
    <s v="MARCO ANTONIO SALDAA TORRES                                              "/>
    <s v="TRIAGE 3"/>
  </r>
  <r>
    <d v="2019-11-26T17:22:19"/>
    <d v="2019-11-26T17:30:23"/>
    <d v="2019-11-26T17:37:57"/>
    <x v="1277"/>
    <s v="8:04"/>
    <n v="8.066666666418314"/>
    <s v="7:34"/>
    <n v="5.6166666699573398"/>
    <s v="TRIAGE PRIORIDAD II"/>
    <s v="11426061-6"/>
    <s v="LUIS FERNANDO RODRIGUEZ CAÑON                                            "/>
    <s v="TRIAGE 2"/>
  </r>
  <r>
    <d v="2019-11-26T17:53:57"/>
    <d v="2019-11-26T17:54:29"/>
    <d v="2019-11-26T17:58:39"/>
    <x v="1278"/>
    <s v="0:32"/>
    <n v="0.53333333227783442"/>
    <s v="4:10"/>
    <n v="10.266666677780449"/>
    <s v="TRIAGE PRIORIDAD III"/>
    <s v="41563141-3"/>
    <s v="MARIA DE LOS ANGELES POVEDA PULIDO                                       "/>
    <s v="TRIAGE 3"/>
  </r>
  <r>
    <d v="2019-11-26T17:57:19"/>
    <d v="2019-11-26T18:02:51"/>
    <d v="2019-11-26T18:05:18"/>
    <x v="1279"/>
    <s v="5:32"/>
    <n v="5.5333333276212215"/>
    <s v="2:27"/>
    <n v="8.2833333313465118"/>
    <s v="TRIAGE PRIORIDAD III"/>
    <s v="63433752-1"/>
    <s v="GEORGINA  LEAL PEÑA                                                      "/>
    <s v="TRIAGE 3"/>
  </r>
  <r>
    <d v="2019-11-26T18:24:29"/>
    <d v="2019-11-26T18:26:58"/>
    <d v="2019-11-26T18:36:48"/>
    <x v="1280"/>
    <s v="2:29"/>
    <n v="2.4833333166316152"/>
    <s v="9:50"/>
    <n v="0.59999997261911631"/>
    <s v="TRIAGE PRIORIDAD III"/>
    <s v="41706857-25"/>
    <s v="MYRIAM LUZ ROZO PARRAGA                                                  "/>
    <s v="TRIAGE 3"/>
  </r>
  <r>
    <d v="2019-11-26T19:21:00"/>
    <d v="2019-11-26T19:24:33"/>
    <d v="2019-11-26T19:30:35"/>
    <x v="0"/>
    <s v="3:33"/>
    <n v="3.5500000230967999"/>
    <s v="6:02"/>
    <s v=""/>
    <s v="TRIAGE PRIORIDAD IV"/>
    <s v="1023961180-4"/>
    <s v="LAURA ANDREA VALBUENA ESPINOSA                                           "/>
    <s v="TRIAGE 4"/>
  </r>
  <r>
    <d v="2019-11-26T19:34:52"/>
    <d v="2019-11-26T19:42:16"/>
    <d v="2019-11-26T19:49:02"/>
    <x v="1281"/>
    <s v="7:24"/>
    <n v="7.4000000115483999"/>
    <s v="6:46"/>
    <n v="8.399999993853271"/>
    <s v="TRIAGE PRIORIDAD II"/>
    <s v="1000066400-1"/>
    <s v="ALEJANDRO  DIAZ RINCON                                                   "/>
    <s v="TRIAGE 2"/>
  </r>
  <r>
    <d v="2019-11-26T19:37:31"/>
    <d v="2019-11-26T19:53:25"/>
    <d v="2019-11-26T19:59:51"/>
    <x v="1282"/>
    <s v="15:54"/>
    <n v="15.90000000782311"/>
    <s v="6:26"/>
    <n v="57.716666674241424"/>
    <s v="TRIAGE PRIORIDAD III"/>
    <s v="999009-13"/>
    <s v="JUAN DE JESUS PERILLA SANCHEZ                                            "/>
    <s v="TRIAGE 3"/>
  </r>
  <r>
    <d v="2019-11-26T19:54:19"/>
    <d v="2019-11-26T20:00:10"/>
    <d v="2019-11-26T20:06:06"/>
    <x v="0"/>
    <s v="5:51"/>
    <n v="5.8499999949708581"/>
    <s v="5:56"/>
    <s v=""/>
    <s v="TRIAGE PRIORIDAD IV"/>
    <s v="1006086745-2"/>
    <s v="ANGGIE ALEXANDRA DURAN MOLANO                                            "/>
    <s v="TRIAGE 4"/>
  </r>
  <r>
    <d v="2019-11-26T20:10:22"/>
    <d v="2019-11-26T20:32:37"/>
    <d v="2019-11-26T20:41:07"/>
    <x v="1283"/>
    <s v="22:15"/>
    <n v="22.250000014901161"/>
    <s v="8:30"/>
    <n v="41.1500000115484"/>
    <s v="TRIAGE PRIORIDAD III"/>
    <s v="79383283-5"/>
    <s v="WILSON  TANGARIFE MONTOYA                                                "/>
    <s v="TRIAGE 3"/>
  </r>
  <r>
    <d v="2019-11-26T20:34:37"/>
    <d v="2019-11-26T20:42:05"/>
    <d v="2019-11-26T20:47:59"/>
    <x v="0"/>
    <s v="7:28"/>
    <n v="7.4666666518896818"/>
    <s v="5:54"/>
    <s v=""/>
    <s v="TRIAGE PRIORIDAD IV"/>
    <s v="1031132191-1"/>
    <s v="ARILLANIS MARIETH BENAVIDES GONZALEZ                                     "/>
    <s v="TRIAGE 4"/>
  </r>
  <r>
    <d v="2019-11-26T21:22:07"/>
    <d v="2019-11-26T21:39:03"/>
    <d v="2019-11-26T21:41:51"/>
    <x v="1284"/>
    <s v="16:56"/>
    <n v="16.933333352208138"/>
    <s v="2:48"/>
    <n v="4.033333333209157"/>
    <s v="TRIAGE PRIORIDAD III"/>
    <s v="53041760-1"/>
    <s v="INGRID YINET ABRIL TOVAR                                                 "/>
    <s v="TRIAGE 3"/>
  </r>
  <r>
    <d v="2019-11-26T21:29:59"/>
    <d v="2019-11-26T21:42:40"/>
    <d v="2019-11-26T21:45:21"/>
    <x v="1285"/>
    <s v="12:41"/>
    <n v="12.683333312161267"/>
    <s v="2:41"/>
    <n v="23.566666664555669"/>
    <s v="TRIAGE PRIORIDAD II"/>
    <s v="23012641-2"/>
    <s v="MADITH  MARTINEZ                                                         "/>
    <s v="TRIAGE 2"/>
  </r>
  <r>
    <d v="2019-11-26T22:02:59"/>
    <d v="2019-11-26T22:09:54"/>
    <d v="2019-11-26T22:13:58"/>
    <x v="1286"/>
    <s v="6:55"/>
    <n v="6.9166667014360428"/>
    <s v="4:04"/>
    <n v="25.016666678711772"/>
    <s v="TRIAGE PRIORIDAD III"/>
    <s v="51587168-1"/>
    <s v="CLARA INES GONZALEZ CUERVO                                               "/>
    <s v="TRIAGE 3"/>
  </r>
  <r>
    <d v="2019-11-26T22:59:50"/>
    <d v="2019-11-26T23:15:52"/>
    <d v="2019-11-26T23:27:23"/>
    <x v="1287"/>
    <s v="16:02"/>
    <n v="16.033333330415189"/>
    <s v="11:31"/>
    <n v="15.199999990873039"/>
    <s v="TRIAGE PRIORIDAD III"/>
    <s v="51566921-2"/>
    <s v="ERICINDA ROMERO ROMERO                                                   "/>
    <s v="TRIAGE 3"/>
  </r>
  <r>
    <d v="2019-11-26T23:25:38"/>
    <d v="2019-11-26T23:27:45"/>
    <d v="2019-11-26T23:39:46"/>
    <x v="0"/>
    <s v="2:07"/>
    <n v="2.1166666690260172"/>
    <s v="12:01"/>
    <s v=""/>
    <s v="TRIAGE PRIORIDAD IV"/>
    <s v="1013607482-7"/>
    <s v="ANGIE JULIETH TENJO MORENO                                               "/>
    <s v="TRIAGE 4"/>
  </r>
  <r>
    <d v="2019-11-26T23:33:56"/>
    <d v="2019-11-26T23:40:33"/>
    <d v="2019-11-26T23:49:05"/>
    <x v="1288"/>
    <s v="6:37"/>
    <n v="6.6166666941717267"/>
    <s v="8:32"/>
    <n v="2.5333333387970924"/>
    <s v="TRIAGE PRIORIDAD III"/>
    <s v="1096954560-1"/>
    <s v="MARIO ALBERTO CORREA VEGA                                                "/>
    <s v="TRIAGE 3"/>
  </r>
  <r>
    <d v="2019-11-27T00:13:27"/>
    <d v="2019-11-27T00:32:31"/>
    <d v="2019-11-27T00:35:43"/>
    <x v="1289"/>
    <s v="19:04"/>
    <n v="19.066666639409959"/>
    <s v="3:12"/>
    <n v="2.9499999666586518"/>
    <s v="TRIAGE PRIORIDAD III"/>
    <s v="53040231-1"/>
    <s v="KAREM YISED TOVAR CASALLAS                                               "/>
    <s v="TRIAGE 3"/>
  </r>
  <r>
    <d v="2019-11-27T00:52:53"/>
    <d v="2019-11-27T00:59:52"/>
    <d v="2019-11-27T01:04:21"/>
    <x v="1290"/>
    <s v="6:59"/>
    <n v="6.9833333417773247"/>
    <s v="4:29"/>
    <n v="0.46666669193655252"/>
    <s v="TRIAGE PRIORIDAD III"/>
    <s v="1023879368-1"/>
    <s v="CARLOS ANDRES SALAZAR BARRERO                                            "/>
    <s v="TRIAGE 3"/>
  </r>
  <r>
    <d v="2019-11-27T05:50:36"/>
    <d v="2019-11-27T05:57:02"/>
    <d v="2019-11-27T05:59:25"/>
    <x v="1291"/>
    <s v="6:26"/>
    <n v="6.4333333494141698"/>
    <s v="2:23"/>
    <n v="2.0499999867752194"/>
    <s v="TRIAGE PRIORIDAD III"/>
    <s v="1021694734-1"/>
    <s v="GABY  GUERRERO SERRANO                                                   "/>
    <s v="TRIAGE 3"/>
  </r>
  <r>
    <d v="2019-11-27T05:55:47"/>
    <d v="2019-11-27T06:13:37"/>
    <d v="2019-11-27T06:16:34"/>
    <x v="0"/>
    <s v="17:50"/>
    <n v="17.83333333209157"/>
    <s v="2:57"/>
    <s v=""/>
    <s v="TRIAGE PRIORIDAD IV"/>
    <s v="1023969180-3"/>
    <s v="DANIEL ESTEBAN VARGAS SIERRA                                             "/>
    <s v="TRIAGE 4"/>
  </r>
  <r>
    <d v="2019-11-27T06:05:37"/>
    <d v="2019-11-27T06:08:08"/>
    <d v="2019-11-27T06:12:02"/>
    <x v="1292"/>
    <s v="2:31"/>
    <n v="2.516666678711772"/>
    <s v="3:54"/>
    <n v="2.483333358541131"/>
    <s v="TRIAGE PRIORIDAD I"/>
    <s v="1021694734-2"/>
    <s v="GABY  GUERRERO SERRANO                                                   "/>
    <s v="TRIAGE 1"/>
  </r>
  <r>
    <d v="2019-11-27T06:12:02"/>
    <d v="2019-11-27T06:16:54"/>
    <d v="2019-11-27T06:25:44"/>
    <x v="0"/>
    <s v="4:52"/>
    <n v="4.8666666727513075"/>
    <s v="8:50"/>
    <s v=""/>
    <s v="TRIAGE PRIORIDAD IV"/>
    <s v="53154125-2"/>
    <s v="DIANA MAYERLI BARRERA MELO                                               "/>
    <s v="TRIAGE 4"/>
  </r>
  <r>
    <d v="2019-11-27T06:22:07"/>
    <d v="2019-11-27T06:29:32"/>
    <d v="2019-11-27T06:33:00"/>
    <x v="1293"/>
    <s v="7:25"/>
    <n v="7.4166666716337204"/>
    <s v="3:28"/>
    <n v="32.450000010430813"/>
    <s v="TRIAGE PRIORIDAD III"/>
    <s v="20389886-2"/>
    <s v="DORA LUCIA HERRERA GONZALEZ                                              "/>
    <s v="TRIAGE 3"/>
  </r>
  <r>
    <d v="2019-11-27T07:10:58"/>
    <d v="2019-11-27T07:17:38"/>
    <d v="2019-11-27T07:19:35"/>
    <x v="0"/>
    <s v="6:40"/>
    <n v="6.6666666325181723"/>
    <s v="1:57"/>
    <s v=""/>
    <s v="TRIAGE PRIORIDAD IV"/>
    <s v="1022986446-2"/>
    <s v="MIGUEL ANGEL REINOSO CAMARGO                                             "/>
    <s v="TRIAGE 4"/>
  </r>
  <r>
    <d v="2019-11-27T07:37:47"/>
    <d v="2019-11-27T07:55:39"/>
    <d v="2019-11-27T07:57:48"/>
    <x v="0"/>
    <s v="17:52"/>
    <n v="17.866666694171727"/>
    <s v="2:09"/>
    <s v=""/>
    <s v="TRIAGE PRIORIDAD IV"/>
    <s v="79349372-1"/>
    <s v="HUBERTY  GALVIS CALDERON                                                 "/>
    <s v="TRIAGE 4"/>
  </r>
  <r>
    <d v="2019-11-27T07:46:54"/>
    <d v="2019-11-27T07:58:27"/>
    <d v="2019-11-27T08:02:36"/>
    <x v="0"/>
    <s v="11:33"/>
    <n v="11.550000007264316"/>
    <s v="4:09"/>
    <s v=""/>
    <s v="TRIAGE PRIORIDAD III"/>
    <s v="7276459-1"/>
    <s v="LUIS EDUARDO ALDANA HERNANDEZ                                            "/>
    <s v="TRIAGE 3"/>
  </r>
  <r>
    <d v="2019-11-27T08:25:44"/>
    <d v="2019-11-27T08:38:56"/>
    <d v="2019-11-27T08:42:04"/>
    <x v="1294"/>
    <s v="13:12"/>
    <n v="13.200000026263297"/>
    <s v="3:08"/>
    <n v="0.63333333469927311"/>
    <s v="TRIAGE PRIORIDAD III"/>
    <s v="79632822-1"/>
    <s v="JOSE ELIECER BARRERA GOMEZ                                               "/>
    <s v="TRIAGE 3"/>
  </r>
  <r>
    <d v="2019-11-27T08:29:42"/>
    <d v="2019-11-27T08:42:21"/>
    <d v="2019-11-27T08:46:45"/>
    <x v="1295"/>
    <s v="12:39"/>
    <n v="12.649999991990626"/>
    <s v="4:24"/>
    <n v="7.0833333441987634"/>
    <s v="TRIAGE PRIORIDAD III"/>
    <s v="41695555-4"/>
    <s v="BLANCA EMMA GARZON CAMARGO                                               "/>
    <s v="TRIAGE 3"/>
  </r>
  <r>
    <d v="2019-11-27T08:40:29"/>
    <d v="2019-11-27T08:47:01"/>
    <d v="2019-11-27T08:49:17"/>
    <x v="1296"/>
    <s v="6:32"/>
    <n v="6.5333333518356085"/>
    <s v="2:16"/>
    <n v="11.966666677035391"/>
    <s v="TRIAGE PRIORIDAD III"/>
    <s v="52898938-1"/>
    <s v="NEIFI JAMILE BELTRAN ESCOBAR                                             "/>
    <s v="TRIAGE 3"/>
  </r>
  <r>
    <d v="2019-11-27T08:44:26"/>
    <d v="2019-11-27T08:49:40"/>
    <d v="2019-11-27T08:51:36"/>
    <x v="0"/>
    <s v="5:14"/>
    <n v="5.2333333622664213"/>
    <s v="1:56"/>
    <s v=""/>
    <s v="TRIAGE PRIORIDAD III"/>
    <s v="1024507330-5"/>
    <s v="EDWIN ALEXANDER CORREDOR VARGAS                                          "/>
    <s v="TRIAGE 3"/>
  </r>
  <r>
    <d v="2019-11-27T08:52:43"/>
    <d v="2019-11-27T08:55:37"/>
    <d v="2019-11-27T09:05:14"/>
    <x v="1297"/>
    <s v="2:54"/>
    <n v="2.9000000283122063"/>
    <s v="9:37"/>
    <n v="24.083333336748183"/>
    <s v="TRIAGE PRIORIDAD III"/>
    <s v="79608856-3"/>
    <s v="ARIEL GILDARDO CASTRO PARRADO                                            "/>
    <s v="TRIAGE 3"/>
  </r>
  <r>
    <d v="2019-11-27T09:23:41"/>
    <d v="2019-11-27T09:25:54"/>
    <d v="2019-11-27T09:32:12"/>
    <x v="0"/>
    <s v="2:13"/>
    <n v="2.2166666714474559"/>
    <s v="6:18"/>
    <s v=""/>
    <s v="TRIAGE PRIORIDAD IV"/>
    <s v="41462726-3"/>
    <s v="LEODICEA  CALDERON DE JIMENEZ                                            "/>
    <s v="TRIAGE 4"/>
  </r>
  <r>
    <d v="2019-11-27T09:33:37"/>
    <d v="2019-11-27T09:40:20"/>
    <d v="2019-11-27T09:44:44"/>
    <x v="1298"/>
    <s v="6:43"/>
    <n v="6.7166666546836495"/>
    <s v="4:24"/>
    <n v="29.933333373628557"/>
    <s v="TRIAGE PRIORIDAD III"/>
    <s v="19309801-2"/>
    <s v="SIGIFREDO  NARANJO GOMEZ                                                 "/>
    <s v="TRIAGE 3"/>
  </r>
  <r>
    <d v="2019-11-27T09:41:20"/>
    <d v="2019-11-27T09:45:07"/>
    <d v="2019-11-27T09:49:14"/>
    <x v="0"/>
    <s v="3:47"/>
    <n v="3.7833333481103182"/>
    <s v="4:07"/>
    <s v=""/>
    <s v="TRIAGE PRIORIDAD IV"/>
    <s v="1007201315-1"/>
    <s v="MARTA LORENA SANJUAN QUILINDO                                            "/>
    <s v="TRIAGE 4"/>
  </r>
  <r>
    <d v="2019-11-27T09:47:14"/>
    <d v="2019-11-27T09:49:44"/>
    <d v="2019-11-27T09:52:44"/>
    <x v="0"/>
    <s v="2:30"/>
    <n v="2.5000000186264515"/>
    <s v="3:00"/>
    <s v=""/>
    <s v="TRIAGE PRIORIDAD IV"/>
    <s v="79493232-2"/>
    <s v="ALVARO WILLIAM MORENO REYES                                              "/>
    <s v="TRIAGE 4"/>
  </r>
  <r>
    <d v="2019-11-27T09:48:40"/>
    <d v="2019-11-27T09:57:13"/>
    <d v="2019-11-27T09:58:36"/>
    <x v="1299"/>
    <s v="8:33"/>
    <n v="8.5499999765306711"/>
    <s v="1:23"/>
    <n v="24.966666656546295"/>
    <s v="TRIAGE PRIORIDAD III"/>
    <s v="20022303-8"/>
    <s v="PRESENTACION  ORTIZ DE CASTELBLANCO                                      "/>
    <s v="TRIAGE 3"/>
  </r>
  <r>
    <d v="2019-11-27T09:55:03"/>
    <d v="2019-11-27T10:01:32"/>
    <d v="2019-11-27T10:06:39"/>
    <x v="0"/>
    <s v="6:29"/>
    <n v="6.4833333296701312"/>
    <s v="5:07"/>
    <s v=""/>
    <s v="TRIAGE PRIORIDAD IV"/>
    <s v="1000364502-1"/>
    <s v="MIGUEL ANGEL AVILA BURGOS                                                "/>
    <s v="TRIAGE 4"/>
  </r>
  <r>
    <d v="2019-11-27T09:57:00"/>
    <d v="2019-11-27T10:09:32"/>
    <d v="2019-11-27T10:25:47"/>
    <x v="0"/>
    <s v="12:32"/>
    <n v="12.533333329483867"/>
    <s v="16:15"/>
    <s v=""/>
    <s v="TRIAGE PRIORIDAD IV"/>
    <s v="52726942-7"/>
    <s v="ANA MILENA PINZON SUAREZ                                                 "/>
    <s v="TRIAGE 4"/>
  </r>
  <r>
    <d v="2019-11-27T10:14:47"/>
    <d v="2019-11-27T10:26:39"/>
    <d v="2019-11-27T10:30:44"/>
    <x v="0"/>
    <s v="11:52"/>
    <n v="11.866666632704437"/>
    <s v="4:05"/>
    <s v=""/>
    <s v="TRIAGE PRIORIDAD IV"/>
    <s v="1031124360-1"/>
    <s v="JEIMMY MARCELA CASTIBLANCO MONTERO                                       "/>
    <s v="TRIAGE 4"/>
  </r>
  <r>
    <d v="2019-11-27T10:17:21"/>
    <d v="2019-11-27T10:31:12"/>
    <d v="2019-11-27T10:35:06"/>
    <x v="1300"/>
    <s v="13:51"/>
    <n v="13.849999979138374"/>
    <s v="3:54"/>
    <n v="1.3166666496545076"/>
    <s v="TRIAGE PRIORIDAD III"/>
    <s v="19291523-6"/>
    <s v="GERMAN  RAMIREZ SABRICA                                                  "/>
    <s v="TRIAGE 3"/>
  </r>
  <r>
    <d v="2019-11-27T10:18:53"/>
    <d v="2019-11-27T10:35:21"/>
    <d v="2019-11-27T10:43:02"/>
    <x v="0"/>
    <s v="16:28"/>
    <n v="16.466666660271585"/>
    <s v="7:41"/>
    <s v=""/>
    <s v="TRIAGE PRIORIDAD IV"/>
    <s v="41679527-2"/>
    <s v="AURA CECILIA CALDERON LOPEZ                                              "/>
    <s v="TRIAGE 4"/>
  </r>
  <r>
    <d v="2019-11-27T10:21:08"/>
    <d v="2019-11-27T10:43:23"/>
    <d v="2019-11-27T10:52:00"/>
    <x v="0"/>
    <s v="22:15"/>
    <n v="22.250000014901161"/>
    <s v="8:37"/>
    <s v=""/>
    <s v="TRIAGE PRIORIDAD IV"/>
    <s v="35493849-2"/>
    <s v="ROSA ELENA CASTILLO JIMENEZ                                              "/>
    <s v="TRIAGE 4"/>
  </r>
  <r>
    <d v="2019-11-27T10:44:09"/>
    <d v="2019-11-27T10:52:36"/>
    <d v="2019-11-27T10:55:56"/>
    <x v="1301"/>
    <s v="8:27"/>
    <n v="8.4500000160187483"/>
    <s v="3:20"/>
    <n v="16.483333362266421"/>
    <s v="TRIAGE PRIORIDAD III"/>
    <s v="20145419-3"/>
    <s v="JULIA ELENA PEREZ SANCHEZ                                                "/>
    <s v="TRIAGE 3"/>
  </r>
  <r>
    <d v="2019-11-27T10:52:57"/>
    <d v="2019-11-27T10:56:51"/>
    <d v="2019-11-27T11:02:05"/>
    <x v="0"/>
    <s v="3:54"/>
    <n v="3.9000000106170774"/>
    <s v="5:14"/>
    <s v=""/>
    <s v="TRIAGE PRIORIDAD IV"/>
    <s v="79257536-5"/>
    <s v="PEDRO IGNACIO GRANADOS ALVARADO                                          "/>
    <s v="TRIAGE 4"/>
  </r>
  <r>
    <d v="2019-11-27T10:56:31"/>
    <d v="2019-11-27T11:02:20"/>
    <d v="2019-11-27T11:08:56"/>
    <x v="1302"/>
    <s v="5:49"/>
    <n v="5.8166666748002172"/>
    <s v="6:36"/>
    <n v="20.299999988637865"/>
    <s v="TRIAGE PRIORIDAD III"/>
    <s v="51678788-6"/>
    <s v="MARINA  GUARIN DE NIEVES                                                 "/>
    <s v="TRIAGE 3"/>
  </r>
  <r>
    <d v="2019-11-27T11:11:54"/>
    <d v="2019-11-27T11:18:51"/>
    <d v="2019-11-27T11:21:44"/>
    <x v="0"/>
    <s v="6:57"/>
    <n v="6.9499999796971679"/>
    <s v="2:53"/>
    <s v=""/>
    <s v="TRIAGE PRIORIDAD IV"/>
    <s v="1020783529-3"/>
    <s v="LUZ ANGELA ROLDAN PEREZ                                                  "/>
    <s v="TRIAGE 4"/>
  </r>
  <r>
    <d v="2019-11-27T11:15:15"/>
    <d v="2019-11-27T11:22:12"/>
    <d v="2019-11-27T11:26:04"/>
    <x v="1303"/>
    <s v="6:57"/>
    <n v="6.9500000216066837"/>
    <s v="3:52"/>
    <n v="29.716666666790843"/>
    <s v="TRIAGE PRIORIDAD III"/>
    <s v="20232928-9"/>
    <s v="SATURIA  OLIVEROS DE TRUJILLO                                            "/>
    <s v="TRIAGE 3"/>
  </r>
  <r>
    <d v="2019-11-27T11:17:04"/>
    <d v="2019-11-27T11:26:20"/>
    <d v="2019-11-27T11:28:45"/>
    <x v="1304"/>
    <s v="9:16"/>
    <n v="9.2666666954755783"/>
    <s v="2:25"/>
    <n v="38.783333315514028"/>
    <s v="TRIAGE PRIORIDAD III"/>
    <s v="1023917271-6"/>
    <s v="WILMER DANIEL DIAZ GUZMAN                                                "/>
    <s v="TRIAGE 3"/>
  </r>
  <r>
    <d v="2019-11-27T11:22:50"/>
    <d v="2019-11-27T11:35:41"/>
    <d v="2019-11-27T11:37:53"/>
    <x v="0"/>
    <s v="12:51"/>
    <n v="12.849999996833503"/>
    <s v="2:12"/>
    <s v=""/>
    <s v="TRIAGE PRIORIDAD IV"/>
    <s v="41485210-9"/>
    <s v="MARIA GLADYS ORTIZ CAPERA                                                "/>
    <s v="TRIAGE 4"/>
  </r>
  <r>
    <d v="2019-11-27T11:29:24"/>
    <d v="2019-11-27T11:38:12"/>
    <d v="2019-11-27T11:46:53"/>
    <x v="0"/>
    <s v="8:48"/>
    <n v="8.8000000035390258"/>
    <s v="8:41"/>
    <s v=""/>
    <s v="TRIAGE PRIORIDAD IV"/>
    <s v="347971-15"/>
    <s v="PEDRO  MAYORGA MORALES                                                   "/>
    <s v="TRIAGE 4"/>
  </r>
  <r>
    <d v="2019-11-27T11:51:00"/>
    <d v="2019-11-27T11:55:37"/>
    <d v="2019-11-27T11:58:13"/>
    <x v="1305"/>
    <s v="4:37"/>
    <n v="4.6166666876524687"/>
    <s v="2:36"/>
    <n v="46.166666666977108"/>
    <s v="TRIAGE PRIORIDAD III"/>
    <s v="4176930-8"/>
    <s v="PABLO ELI RODRIGUEZ CAÑON                                                "/>
    <s v="TRIAGE 3"/>
  </r>
  <r>
    <d v="2019-11-27T11:59:26"/>
    <d v="2019-11-27T12:20:37"/>
    <d v="2019-11-27T12:24:34"/>
    <x v="0"/>
    <s v="21:11"/>
    <n v="21.183333308435977"/>
    <s v="3:57"/>
    <s v=""/>
    <s v="TRIAGE PRIORIDAD IV"/>
    <s v="1033740601-1"/>
    <s v="LUIS FABIAN ROMERO QUINTERO                                              "/>
    <s v="TRIAGE 4"/>
  </r>
  <r>
    <d v="2019-11-27T12:08:57"/>
    <d v="2019-11-27T12:24:51"/>
    <d v="2019-11-27T12:29:10"/>
    <x v="0"/>
    <s v="15:54"/>
    <n v="15.90000000782311"/>
    <s v="4:19"/>
    <s v=""/>
    <s v="TRIAGE PRIORIDAD IV"/>
    <s v="51760294-5"/>
    <s v="MARIA NIDIA FRAILE GONZALEZ                                              "/>
    <s v="TRIAGE 4"/>
  </r>
  <r>
    <d v="2019-11-27T12:12:55"/>
    <d v="2019-11-27T12:29:36"/>
    <d v="2019-11-27T12:41:21"/>
    <x v="1306"/>
    <s v="16:41"/>
    <n v="16.683333325199783"/>
    <s v="11:45"/>
    <n v="4.7999999905005097"/>
    <s v="TRIAGE PRIORIDAD III"/>
    <s v="19372651-16"/>
    <s v="JOSE ILVAR SEGURA AVILA                                                  "/>
    <s v="TRIAGE 3"/>
  </r>
  <r>
    <d v="2019-11-27T12:14:47"/>
    <d v="2019-11-27T12:41:37"/>
    <d v="2019-11-27T12:46:27"/>
    <x v="1307"/>
    <s v="26:50"/>
    <n v="26.833333340473473"/>
    <s v="4:50"/>
    <n v="13.783333338797092"/>
    <s v="TRIAGE PRIORIDAD III"/>
    <s v="28943866-1"/>
    <s v="MARINA  MENDOZA DE GARCIA                                                "/>
    <s v="TRIAGE 3"/>
  </r>
  <r>
    <d v="2019-11-27T12:31:20"/>
    <d v="2019-11-27T12:47:49"/>
    <d v="2019-11-27T12:53:18"/>
    <x v="0"/>
    <s v="16:29"/>
    <n v="16.483333362266421"/>
    <s v="5:29"/>
    <s v=""/>
    <s v="TRIAGE PRIORIDAD III"/>
    <s v="1105681289-2"/>
    <s v="OMAR MAURICIO CALEÑO GOMEZ                                               "/>
    <s v="TRIAGE 3"/>
  </r>
  <r>
    <d v="2019-11-27T12:35:12"/>
    <d v="2019-11-27T12:53:34"/>
    <d v="2019-11-27T13:00:23"/>
    <x v="1308"/>
    <s v="18:22"/>
    <n v="18.366666664369404"/>
    <s v="6:49"/>
    <n v="3.6166666634380817"/>
    <s v="TRIAGE PRIORIDAD III"/>
    <s v="19204228-1"/>
    <s v="JESUS ARCANGEL CELIS PEUELA                                              "/>
    <s v="TRIAGE 3"/>
  </r>
  <r>
    <d v="2019-11-27T13:02:42"/>
    <d v="2019-11-27T13:12:03"/>
    <d v="2019-11-27T13:20:17"/>
    <x v="0"/>
    <s v="9:21"/>
    <n v="9.3499999959021807"/>
    <s v="8:14"/>
    <s v=""/>
    <s v="TRIAGE PRIORIDAD IV"/>
    <s v="20584712-1"/>
    <s v="ANA ISABEL BEJARANO DIAZ                                                 "/>
    <s v="TRIAGE 4"/>
  </r>
  <r>
    <d v="2019-11-27T13:07:21"/>
    <d v="2019-11-27T13:23:04"/>
    <d v="2019-11-27T13:31:34"/>
    <x v="0"/>
    <s v="15:43"/>
    <n v="15.716666663065553"/>
    <s v="8:30"/>
    <s v=""/>
    <s v="TRIAGE PRIORIDAD III"/>
    <s v="27649971-1"/>
    <s v="EMERITA  ACEVEDO ORTEGA                                                  "/>
    <s v="TRIAGE 3"/>
  </r>
  <r>
    <d v="2019-11-27T13:22:45"/>
    <d v="2019-11-27T13:32:10"/>
    <d v="2019-11-27T13:35:07"/>
    <x v="1309"/>
    <s v="9:25"/>
    <n v="9.4166666362434626"/>
    <s v="2:57"/>
    <n v="6.6999999945983291"/>
    <s v="TRIAGE PRIORIDAD III"/>
    <s v="18965048-1"/>
    <s v="FRANCISCO ANTONIO ILLERA PEA                                             "/>
    <s v="TRIAGE 3"/>
  </r>
  <r>
    <d v="2019-11-27T13:24:48"/>
    <d v="2019-11-27T13:36:19"/>
    <d v="2019-11-27T13:40:24"/>
    <x v="0"/>
    <s v="11:31"/>
    <n v="11.516666687093675"/>
    <s v="4:05"/>
    <s v=""/>
    <s v="TRIAGE PRIORIDAD IV"/>
    <s v="80238634-1"/>
    <s v="EDWIN FABIAN VILLARREAL ROCHA                                            "/>
    <s v="TRIAGE 4"/>
  </r>
  <r>
    <d v="2019-11-27T13:32:01"/>
    <d v="2019-11-27T13:40:55"/>
    <d v="2019-11-27T13:48:50"/>
    <x v="0"/>
    <s v="8:54"/>
    <n v="8.9000000059604645"/>
    <s v="7:55"/>
    <s v=""/>
    <s v="TRIAGE PRIORIDAD IV"/>
    <s v="51563924-1"/>
    <s v="MARIA AURORA CARDENAS HURTADO                                            "/>
    <s v="TRIAGE 4"/>
  </r>
  <r>
    <d v="2019-11-27T13:54:45"/>
    <d v="2019-11-27T13:55:27"/>
    <d v="2019-11-27T13:56:01"/>
    <x v="1310"/>
    <s v="0:42"/>
    <n v="0.70000001695007086"/>
    <s v="0:34"/>
    <n v="3.2999999960884452"/>
    <s v="TRIAGE PRIORIDAD III"/>
    <s v="51563924-2"/>
    <s v="MARIA AURORA CARDENAS HURTADO                                            "/>
    <s v="TRIAGE 3"/>
  </r>
  <r>
    <d v="2019-11-27T14:07:05"/>
    <d v="2019-11-27T14:11:35"/>
    <d v="2019-11-27T14:15:02"/>
    <x v="1311"/>
    <s v="4:30"/>
    <n v="4.5000000251457095"/>
    <s v="3:27"/>
    <n v="6.7333333566784859"/>
    <s v="TRIAGE PRIORIDAD III"/>
    <s v="5711798-2"/>
    <s v="DOMINGO ANTONIO BARRIOS VALERA                                           "/>
    <s v="TRIAGE 3"/>
  </r>
  <r>
    <d v="2019-11-27T14:10:09"/>
    <d v="2019-11-27T14:15:40"/>
    <d v="2019-11-27T14:20:06"/>
    <x v="1312"/>
    <s v="5:31"/>
    <n v="5.5166666675359011"/>
    <s v="4:26"/>
    <n v="11.049999995157123"/>
    <s v="TRIAGE PRIORIDAD III"/>
    <s v="20074879-9"/>
    <s v="BLANCA MARIA JACOMUSSI DE BAUTISTA                                       "/>
    <s v="TRIAGE 3"/>
  </r>
  <r>
    <d v="2019-11-27T14:17:22"/>
    <d v="2019-11-27T14:20:42"/>
    <d v="2019-11-27T14:26:16"/>
    <x v="1313"/>
    <s v="3:20"/>
    <n v="3.333333358168602"/>
    <s v="5:34"/>
    <n v="18.049999997019768"/>
    <s v="TRIAGE PRIORIDAD III"/>
    <s v="7504450-17"/>
    <s v="CESAR AUGUSTO GAVIRIA BOTERO                                             "/>
    <s v="TRIAGE 3"/>
  </r>
  <r>
    <d v="2019-11-27T14:23:36"/>
    <d v="2019-11-27T14:26:34"/>
    <d v="2019-11-27T14:35:19"/>
    <x v="0"/>
    <s v="2:58"/>
    <n v="2.9666666686534882"/>
    <s v="8:45"/>
    <s v=""/>
    <s v="TRIAGE PRIORIDAD III"/>
    <s v="20629632-2"/>
    <s v="ETELVINA  SANTOS ALFONSO                                                 "/>
    <s v="TRIAGE 3"/>
  </r>
  <r>
    <d v="2019-11-27T14:37:59"/>
    <d v="2019-11-27T14:42:22"/>
    <d v="2019-11-27T14:50:45"/>
    <x v="1314"/>
    <s v="4:23"/>
    <n v="4.3833333207294345"/>
    <s v="8:23"/>
    <n v="10.849999990314245"/>
    <s v="TRIAGE PRIORIDAD III"/>
    <s v="20305256-2"/>
    <s v="MERCEDES  GARZON QUINTERO                                                "/>
    <s v="TRIAGE 3"/>
  </r>
  <r>
    <d v="2019-11-27T14:48:54"/>
    <d v="2019-11-27T14:51:25"/>
    <d v="2019-11-27T14:57:13"/>
    <x v="1315"/>
    <s v="2:31"/>
    <n v="2.516666678711772"/>
    <s v="5:48"/>
    <n v="11.583333327434957"/>
    <s v="TRIAGE PRIORIDAD III"/>
    <s v="41333856-4"/>
    <s v="CLAUDINA  GARZON                                                         "/>
    <s v="TRIAGE 3"/>
  </r>
  <r>
    <d v="2019-11-27T14:50:57"/>
    <d v="2019-11-27T14:58:07"/>
    <d v="2019-11-27T15:02:46"/>
    <x v="1316"/>
    <s v="7:10"/>
    <n v="7.1666666446253657"/>
    <s v="4:39"/>
    <n v="11.616666689515114"/>
    <s v="TRIAGE PRIORIDAD III"/>
    <s v="4176842-2"/>
    <s v="LEOVIGILDO  NOVOA MORENO                                                 "/>
    <s v="TRIAGE 3"/>
  </r>
  <r>
    <d v="2019-11-27T15:10:47"/>
    <d v="2019-11-27T15:15:01"/>
    <d v="2019-11-27T15:24:13"/>
    <x v="0"/>
    <s v="4:14"/>
    <n v="4.2333332961425185"/>
    <s v="9:12"/>
    <s v=""/>
    <s v="TRIAGE PRIORIDAD IV"/>
    <s v="17037342-3"/>
    <s v="FRANCISCO  BOYACA QUEMBA                                                 "/>
    <s v="TRIAGE 4"/>
  </r>
  <r>
    <d v="2019-11-27T15:21:50"/>
    <d v="2019-11-27T15:24:33"/>
    <d v="2019-11-27T15:35:14"/>
    <x v="0"/>
    <s v="2:43"/>
    <n v="2.7166666416451335"/>
    <s v="10:41"/>
    <s v=""/>
    <s v="TRIAGE PRIORIDAD III"/>
    <s v="41743530-3"/>
    <s v="DORIS  CAMACHO                                                           "/>
    <s v="TRIAGE 3"/>
  </r>
  <r>
    <d v="2019-11-27T15:22:29"/>
    <d v="2019-11-27T15:39:32"/>
    <d v="2019-11-27T15:45:28"/>
    <x v="0"/>
    <s v="17:03"/>
    <n v="17.049999972805381"/>
    <s v="5:56"/>
    <s v=""/>
    <s v="TRIAGE PRIORIDAD IV"/>
    <s v="20337409-21"/>
    <s v="MARIA IGNACIA CANTOR PACHON                                              "/>
    <s v="TRIAGE 4"/>
  </r>
  <r>
    <d v="2019-11-27T15:23:26"/>
    <d v="2019-11-27T15:45:43"/>
    <d v="2019-11-27T15:51:40"/>
    <x v="1317"/>
    <s v="22:17"/>
    <n v="22.283333335071802"/>
    <s v="5:57"/>
    <n v="38.266666643321514"/>
    <s v="TRIAGE PRIORIDAD III"/>
    <s v="79373282-3"/>
    <s v="EFRAIN  MONROY ARIZA                                                     "/>
    <s v="TRIAGE 3"/>
  </r>
  <r>
    <d v="2019-11-27T15:37:34"/>
    <d v="2019-11-27T15:37:54"/>
    <d v="2019-11-27T15:39:06"/>
    <x v="0"/>
    <s v="0:20"/>
    <n v="0.33333332743495703"/>
    <s v="1:12"/>
    <s v=""/>
    <s v="TRIAGE PRIORIDAD IV"/>
    <s v="41743530-4"/>
    <s v="DORIS  CAMACHO                                                           "/>
    <s v="TRIAGE 4"/>
  </r>
  <r>
    <d v="2019-11-27T15:46:52"/>
    <d v="2019-11-27T15:59:11"/>
    <d v="2019-11-27T16:00:45"/>
    <x v="1318"/>
    <s v="12:19"/>
    <n v="12.316666664555669"/>
    <s v="1:34"/>
    <n v="30.416666683740914"/>
    <s v="TRIAGE PRIORIDAD III"/>
    <s v="19280963-1"/>
    <s v="LUIS ALBERTO SILVA GARZON                                                "/>
    <s v="TRIAGE 3"/>
  </r>
  <r>
    <d v="2019-11-27T16:01:01"/>
    <d v="2019-11-27T16:11:57"/>
    <d v="2019-11-27T16:14:48"/>
    <x v="1319"/>
    <s v="10:56"/>
    <n v="10.933333332650363"/>
    <s v="2:51"/>
    <n v="5.6000000098720193"/>
    <s v="TRIAGE PRIORIDAD III"/>
    <s v="80239833-9"/>
    <s v="LUIS IRONARCO MORENO PINTO                                               "/>
    <s v="TRIAGE 3"/>
  </r>
  <r>
    <d v="2019-11-27T16:06:52"/>
    <d v="2019-11-27T16:15:09"/>
    <d v="2019-11-27T16:16:54"/>
    <x v="1320"/>
    <s v="8:17"/>
    <n v="8.2833333313465118"/>
    <s v="1:45"/>
    <n v="29.899999969638884"/>
    <s v="TRIAGE PRIORIDAD III"/>
    <s v="1030584892-1"/>
    <s v="JINETH MARCELA VARGAS CARDENAS                                           "/>
    <s v="TRIAGE 3"/>
  </r>
  <r>
    <d v="2019-11-27T16:10:17"/>
    <d v="2019-11-27T16:18:50"/>
    <d v="2019-11-27T16:24:45"/>
    <x v="0"/>
    <s v="8:33"/>
    <n v="8.550000018440187"/>
    <s v="5:55"/>
    <s v=""/>
    <s v="TRIAGE PRIORIDAD IV"/>
    <s v="41660653-10"/>
    <s v="MARIA ELVIRA LEON SALAMANCA                                              "/>
    <s v="TRIAGE 4"/>
  </r>
  <r>
    <d v="2019-11-27T16:14:52"/>
    <d v="2019-11-27T16:26:10"/>
    <d v="2019-11-27T16:28:24"/>
    <x v="1321"/>
    <s v="11:18"/>
    <n v="11.300000022165477"/>
    <s v="2:14"/>
    <n v="44.366666665300727"/>
    <s v="TRIAGE PRIORIDAD III"/>
    <s v="20050310-12"/>
    <s v="CARMEN JULIA SOLER DE VILLAMIL                                           "/>
    <s v="TRIAGE 3"/>
  </r>
  <r>
    <d v="2019-11-27T16:53:44"/>
    <d v="2019-11-27T16:56:10"/>
    <d v="2019-11-27T17:03:17"/>
    <x v="1322"/>
    <s v="2:26"/>
    <n v="2.4333333363756537"/>
    <s v="7:07"/>
    <n v="8.1666666688397527"/>
    <s v="TRIAGE PRIORIDAD III"/>
    <s v="20163677-3"/>
    <s v="ANA CECILIA GARCIA DE PEDRAZA                                            "/>
    <s v="TRIAGE 3"/>
  </r>
  <r>
    <d v="2019-11-27T16:58:09"/>
    <d v="2019-11-27T17:03:38"/>
    <d v="2019-11-27T17:06:22"/>
    <x v="1323"/>
    <s v="5:29"/>
    <n v="5.4833333473652601"/>
    <s v="2:44"/>
    <n v="12.416666666977108"/>
    <s v="TRIAGE PRIORIDAD III"/>
    <s v="17192879-10"/>
    <s v="BERNABEL  CASTRO GUATIVA                                                 "/>
    <s v="TRIAGE 3"/>
  </r>
  <r>
    <d v="2019-11-27T17:00:24"/>
    <d v="2019-11-27T17:06:57"/>
    <d v="2019-11-27T17:14:21"/>
    <x v="1324"/>
    <s v="6:33"/>
    <n v="6.550000011920929"/>
    <s v="7:24"/>
    <n v="5.9833333175629377"/>
    <s v="TRIAGE PRIORIDAD III"/>
    <s v="1010043644-1"/>
    <s v="DUVAN SEBASTIAN SANCHEZ CRUZ                                             "/>
    <s v="TRIAGE 3"/>
  </r>
  <r>
    <d v="2019-11-27T17:11:27"/>
    <d v="2019-11-27T17:15:04"/>
    <d v="2019-11-27T17:24:19"/>
    <x v="1325"/>
    <s v="3:37"/>
    <n v="3.6166666634380817"/>
    <s v="9:15"/>
    <n v="4.9833333352580667"/>
    <s v="TRIAGE PRIORIDAD III"/>
    <s v="1000774014-3"/>
    <s v="DERLY JOHANA ESPINOSA RODRIGUEZ                                          "/>
    <s v="TRIAGE 3"/>
  </r>
  <r>
    <d v="2019-11-27T17:13:42"/>
    <d v="2019-11-27T17:24:35"/>
    <d v="2019-11-27T17:32:20"/>
    <x v="1326"/>
    <s v="10:53"/>
    <n v="10.883333310484886"/>
    <s v="7:45"/>
    <n v="47.033333326689899"/>
    <s v="TRIAGE PRIORIDAD III"/>
    <s v="17090564-16"/>
    <s v="CARLOS ALBERTO MONROY ALVARADO                                           "/>
    <s v="TRIAGE 3"/>
  </r>
  <r>
    <d v="2019-11-27T17:27:52"/>
    <d v="2019-11-27T17:32:47"/>
    <d v="2019-11-27T17:43:00"/>
    <x v="0"/>
    <s v="4:55"/>
    <n v="4.9166666949167848"/>
    <s v="10:13"/>
    <s v=""/>
    <s v="TRIAGE PRIORIDAD IV"/>
    <s v="79560625-8"/>
    <s v="JOSE ANTONIO CHAPETON SANCHEZ                                            "/>
    <s v="TRIAGE 4"/>
  </r>
  <r>
    <d v="2019-11-27T17:29:58"/>
    <d v="2019-11-27T17:44:03"/>
    <d v="2019-11-27T17:47:38"/>
    <x v="1327"/>
    <s v="14:05"/>
    <n v="14.083333346061409"/>
    <s v="3:35"/>
    <n v="21.816666685044765"/>
    <s v="TRIAGE PRIORIDAD III"/>
    <s v="51816532-4"/>
    <s v="MARGARITA  BRAVO VELASQUEZ                                               "/>
    <s v="TRIAGE 3"/>
  </r>
  <r>
    <d v="2019-11-27T17:41:30"/>
    <d v="2019-11-27T17:47:47"/>
    <d v="2019-11-27T17:55:06"/>
    <x v="1328"/>
    <s v="6:17"/>
    <n v="6.2833333248272538"/>
    <s v="7:19"/>
    <n v="59.033333323895931"/>
    <s v="TRIAGE PRIORIDAD III"/>
    <s v="52095696-2"/>
    <s v="MARIA ESTELLA VALDIRI LOZANO                                             "/>
    <s v="TRIAGE 3"/>
  </r>
  <r>
    <d v="2019-11-27T17:55:16"/>
    <d v="2019-11-27T18:07:10"/>
    <d v="2019-11-27T18:16:55"/>
    <x v="0"/>
    <s v="11:54"/>
    <n v="11.900000036694109"/>
    <s v="9:45"/>
    <s v=""/>
    <s v="TRIAGE PRIORIDAD IV"/>
    <s v="41393559-1"/>
    <s v="ROSA ELVIRA GOMEZ MELO                                                   "/>
    <s v="TRIAGE 4"/>
  </r>
  <r>
    <d v="2019-11-27T18:25:07"/>
    <d v="2019-11-27T18:51:11"/>
    <d v="2019-11-27T18:54:28"/>
    <x v="0"/>
    <s v="26:04"/>
    <n v="26.066666641272604"/>
    <s v="3:17"/>
    <s v=""/>
    <s v="TRIAGE PRIORIDAD IV"/>
    <s v="1007404066-2"/>
    <s v="HAROL ESTIVEN PARRA QUINTERO                                             "/>
    <s v="TRIAGE 4"/>
  </r>
  <r>
    <d v="2019-11-27T18:39:18"/>
    <d v="2019-11-27T18:55:57"/>
    <d v="2019-11-27T18:57:37"/>
    <x v="0"/>
    <s v="16:39"/>
    <n v="16.650000005029142"/>
    <s v="1:40"/>
    <s v=""/>
    <s v="TRIAGE PRIORIDAD IV"/>
    <s v="55150046-1"/>
    <s v="EDITH  CORTES RIOS                                                       "/>
    <s v="TRIAGE 4"/>
  </r>
  <r>
    <d v="2019-11-27T18:43:01"/>
    <d v="2019-11-27T19:00:37"/>
    <d v="2019-11-27T19:16:07"/>
    <x v="1329"/>
    <s v="17:36"/>
    <n v="17.600000007078052"/>
    <s v="15:30"/>
    <n v="27.283333330415189"/>
    <s v="TRIAGE PRIORIDAD III"/>
    <s v="1030699249-3"/>
    <s v="LUIS ALBERTO COBA RAMIREZ                                                "/>
    <s v="TRIAGE 3"/>
  </r>
  <r>
    <d v="2019-11-27T19:03:02"/>
    <d v="2019-11-27T19:17:25"/>
    <d v="2019-11-27T19:22:26"/>
    <x v="1330"/>
    <s v="14:23"/>
    <n v="14.383333311416209"/>
    <s v="5:01"/>
    <n v="2.5666666589677334"/>
    <s v="TRIAGE PRIORIDAD III"/>
    <s v="19225928-1"/>
    <s v="HECTOR EDUARDO DUQUE MAYORGA                                             "/>
    <s v="TRIAGE 3"/>
  </r>
  <r>
    <d v="2019-11-27T19:48:32"/>
    <d v="2019-11-27T20:08:36"/>
    <d v="2019-11-27T20:13:43"/>
    <x v="1331"/>
    <s v="20:04"/>
    <n v="20.066666663624346"/>
    <s v="5:07"/>
    <n v="13.383333329111338"/>
    <s v="TRIAGE PRIORIDAD III"/>
    <s v="1022985596-1"/>
    <s v="CIRO DAVID CARRILLO DUARTE                                               "/>
    <s v="TRIAGE 3"/>
  </r>
  <r>
    <d v="2019-11-27T20:07:42"/>
    <d v="2019-11-27T20:15:00"/>
    <d v="2019-11-27T20:23:56"/>
    <x v="1332"/>
    <s v="7:18"/>
    <n v="7.3000000091269612"/>
    <s v="8:56"/>
    <n v="3.4833333408460021"/>
    <s v="TRIAGE PRIORIDAD III"/>
    <s v="23443041-19"/>
    <s v="LEONOR  GALEANO DE MORENO                                                "/>
    <s v="TRIAGE 3"/>
  </r>
  <r>
    <d v="2019-11-27T20:20:28"/>
    <d v="2019-11-27T20:27:43"/>
    <d v="2019-11-27T20:39:10"/>
    <x v="1333"/>
    <s v="7:15"/>
    <n v="7.249999986961484"/>
    <s v="11:27"/>
    <n v="37.350000003352761"/>
    <s v="TRIAGE PRIORIDAD III"/>
    <s v="1023891536-1"/>
    <s v="JUAN JOSE AMORTEGUI MALDONADO                                            "/>
    <s v="TRIAGE 3"/>
  </r>
  <r>
    <d v="2019-11-27T20:38:48"/>
    <d v="2019-11-27T21:04:54"/>
    <d v="2019-11-27T21:12:55"/>
    <x v="0"/>
    <s v="26:06"/>
    <n v="26.100000003352761"/>
    <s v="8:01"/>
    <s v=""/>
    <s v="TRIAGE PRIORIDAD IV"/>
    <s v="1023879563-12"/>
    <s v="JENNY FERNANDA CARRANZA ILLO                                             "/>
    <s v="TRIAGE 4"/>
  </r>
  <r>
    <d v="2019-11-27T20:55:12"/>
    <d v="2019-11-27T21:21:20"/>
    <d v="2019-11-27T21:24:28"/>
    <x v="1334"/>
    <s v="26:08"/>
    <n v="26.133333323523402"/>
    <s v="3:08"/>
    <n v="15.183333330787718"/>
    <s v="TRIAGE PRIORIDAD III"/>
    <s v="1013663116-1"/>
    <s v="JOHAN SMITH ORJUELA LEGUIZAMON                                           "/>
    <s v="TRIAGE 3"/>
  </r>
  <r>
    <d v="2019-11-27T21:32:41"/>
    <d v="2019-11-27T21:57:43"/>
    <d v="2019-11-27T22:05:43"/>
    <x v="0"/>
    <s v="25:02"/>
    <n v="25.033333338797092"/>
    <s v="8:00"/>
    <s v=""/>
    <s v="TRIAGE PRIORIDAD IV"/>
    <s v="140733-4"/>
    <s v="JORGE ALBERTO AYALA OLIVEROS                                             "/>
    <s v="TRIAGE 4"/>
  </r>
  <r>
    <d v="2019-11-27T21:39:00"/>
    <d v="2019-11-27T22:06:02"/>
    <d v="2019-11-27T22:08:49"/>
    <x v="0"/>
    <s v="27:02"/>
    <n v="27.03333334531635"/>
    <s v="2:47"/>
    <s v=""/>
    <s v="TRIAGE PRIORIDAD IV"/>
    <s v="1023891314-1"/>
    <s v="LEIDY JOHANNA ESCOBAR LANDINEZ                                           "/>
    <s v="TRIAGE 4"/>
  </r>
  <r>
    <d v="2019-11-27T21:55:24"/>
    <d v="2019-11-27T22:12:36"/>
    <d v="2019-11-27T22:17:58"/>
    <x v="0"/>
    <s v="17:12"/>
    <n v="17.199999997392297"/>
    <s v="5:22"/>
    <s v=""/>
    <s v="TRIAGE PRIORIDAD IV"/>
    <s v="52340474-7"/>
    <s v="LUZ ESTELLA VARGAS ROBAYO                                                "/>
    <s v="TRIAGE 4"/>
  </r>
  <r>
    <d v="2019-11-27T21:57:13"/>
    <d v="2019-11-27T22:18:20"/>
    <d v="2019-11-27T22:30:17"/>
    <x v="1335"/>
    <s v="21:07"/>
    <n v="21.116666668094695"/>
    <s v="11:57"/>
    <n v="56.216666637919843"/>
    <s v="TRIAGE PRIORIDAD III"/>
    <s v="28718676-1"/>
    <s v="MELBA  MEDINA DE VANEGAS                                                 "/>
    <s v="TRIAGE 3"/>
  </r>
  <r>
    <d v="2019-11-27T22:00:34"/>
    <d v="2019-11-27T22:31:17"/>
    <d v="2019-11-27T22:40:18"/>
    <x v="0"/>
    <s v="30:43"/>
    <n v="30.716666649095714"/>
    <s v="9:01"/>
    <s v=""/>
    <s v="TRIAGE PRIORIDAD V"/>
    <s v="124110-10"/>
    <s v="JORGE OCTAVIO GARZON                                                     "/>
    <s v="TRIAGE 5"/>
  </r>
  <r>
    <d v="2019-11-27T22:13:55"/>
    <d v="2019-11-27T22:40:39"/>
    <d v="2019-11-27T22:48:48"/>
    <x v="0"/>
    <s v="26:44"/>
    <n v="26.733333338052034"/>
    <s v="8:09"/>
    <s v=""/>
    <s v="TRIAGE PRIORIDAD IV"/>
    <s v="136602-8"/>
    <s v="MANUEL ANTONIO AVENDAÑO                                                  "/>
    <s v="TRIAGE 4"/>
  </r>
  <r>
    <d v="2019-11-27T23:13:05"/>
    <d v="2019-11-27T23:15:44"/>
    <d v="2019-11-27T23:20:36"/>
    <x v="0"/>
    <s v="2:39"/>
    <n v="2.6500000013038516"/>
    <s v="4:52"/>
    <s v=""/>
    <s v="TRIAGE PRIORIDAD IV"/>
    <s v="1032423892-3"/>
    <s v="CRISTIAN DAVID ROJAS TIQUE                                               "/>
    <s v="TRIAGE 4"/>
  </r>
  <r>
    <d v="2019-11-27T23:16:51"/>
    <d v="2019-11-27T23:21:58"/>
    <d v="2019-11-27T23:27:58"/>
    <x v="1336"/>
    <s v="5:07"/>
    <n v="5.1166666997596622"/>
    <s v="6:00"/>
    <n v="20.766666680574417"/>
    <s v="TRIAGE PRIORIDAD III"/>
    <s v="124110-11"/>
    <s v="JORGE OCTAVIO GARZON                                                     "/>
    <s v="TRIAGE 3"/>
  </r>
  <r>
    <d v="2019-11-27T23:43:15"/>
    <d v="2019-11-27T23:51:54"/>
    <d v="2019-11-27T23:57:32"/>
    <x v="0"/>
    <s v="8:39"/>
    <n v="8.6500000208616257"/>
    <s v="5:38"/>
    <s v=""/>
    <s v="TRIAGE PRIORIDAD IV"/>
    <s v="52078473-2"/>
    <s v="MARIA DELIA REINA RUIZ                                                   "/>
    <s v="TRIAGE 4"/>
  </r>
  <r>
    <d v="2019-11-28T00:30:59"/>
    <d v="2019-11-28T00:50:12"/>
    <d v="2019-11-28T00:57:31"/>
    <x v="0"/>
    <s v="19:13"/>
    <n v="19.216666663996875"/>
    <s v="7:19"/>
    <s v=""/>
    <s v="TRIAGE PRIORIDAD IV"/>
    <s v="65554761-1"/>
    <s v="MARIANA SUGEY SERRANO HUERTAS                                            "/>
    <s v="TRIAGE 4"/>
  </r>
  <r>
    <d v="2019-11-28T01:05:30"/>
    <d v="2019-11-28T01:11:19"/>
    <d v="2019-11-28T01:16:20"/>
    <x v="0"/>
    <s v="5:49"/>
    <n v="5.8166666748002172"/>
    <s v="5:01"/>
    <s v=""/>
    <s v="TRIAGE PRIORIDAD IV"/>
    <s v="1000224688-1"/>
    <s v="HEIDY VANESSA SUAREZ SUAREZ                                              "/>
    <s v="TRIAGE 4"/>
  </r>
  <r>
    <d v="2019-11-28T02:06:40"/>
    <d v="2019-11-28T02:28:51"/>
    <d v="2019-11-28T02:33:13"/>
    <x v="0"/>
    <s v="22:11"/>
    <n v="22.183333332650363"/>
    <s v="4:22"/>
    <s v=""/>
    <s v="TRIAGE PRIORIDAD IV"/>
    <s v="65714219-2"/>
    <s v="CARMENZA  GARCIA                                                         "/>
    <s v="TRIAGE 4"/>
  </r>
  <r>
    <d v="2019-11-28T02:32:55"/>
    <d v="2019-11-28T02:38:29"/>
    <d v="2019-11-28T02:40:05"/>
    <x v="1337"/>
    <s v="5:34"/>
    <n v="5.5666666477918625"/>
    <s v="1:36"/>
    <n v="1.6833333391696215"/>
    <s v="TRIAGE PRIORIDAD III"/>
    <s v="52370834-1"/>
    <s v="DIANA MARCELA HERNANDEZ SALAS                                            "/>
    <s v="TRIAGE 3"/>
  </r>
  <r>
    <d v="2019-11-28T03:25:10"/>
    <d v="2019-11-28T03:57:50"/>
    <d v="2019-11-28T03:59:53"/>
    <x v="1338"/>
    <s v="32:40"/>
    <n v="32.666666675359011"/>
    <s v="2:03"/>
    <n v="6.4333333494141698"/>
    <s v="TRIAGE PRIORIDAD III"/>
    <s v="17138293-8"/>
    <s v="GONZALO DE JESUS MONTOYA RAMIREZ                                         "/>
    <s v="TRIAGE 3"/>
  </r>
  <r>
    <d v="2019-11-28T05:30:05"/>
    <d v="2019-11-28T05:49:12"/>
    <d v="2019-11-28T05:52:52"/>
    <x v="1339"/>
    <s v="19:07"/>
    <n v="19.116666661575437"/>
    <s v="3:40"/>
    <n v="63.466666666790843"/>
    <s v="TRIAGE PRIORIDAD III"/>
    <s v="11785402-2"/>
    <s v="JORGE ELIECER MURILLO MENA                                               "/>
    <s v="TRIAGE 3"/>
  </r>
  <r>
    <d v="2019-11-28T07:03:48"/>
    <d v="2019-11-28T07:13:02"/>
    <d v="2019-11-28T07:16:51"/>
    <x v="0"/>
    <s v="9:14"/>
    <n v="9.2333333333954215"/>
    <s v="3:49"/>
    <s v=""/>
    <s v="TRIAGE PRIORIDAD III"/>
    <s v="80843038-1"/>
    <s v="ANGEL LEONARDO BRAVO MENDEZ                                              "/>
    <s v="TRIAGE 3"/>
  </r>
  <r>
    <d v="2019-11-28T07:07:58"/>
    <d v="2019-11-28T07:21:00"/>
    <d v="2019-11-28T07:22:42"/>
    <x v="1340"/>
    <s v="13:02"/>
    <n v="13.03333334159106"/>
    <s v="1:42"/>
    <n v="4.8666666727513075"/>
    <s v="TRIAGE PRIORIDAD III"/>
    <s v="20250292-3"/>
    <s v="CLEOFE  BALLEN DE MONDRAGON                                              "/>
    <s v="TRIAGE 3"/>
  </r>
  <r>
    <d v="2019-11-28T07:14:53"/>
    <d v="2019-11-28T07:17:06"/>
    <d v="2019-11-28T07:18:39"/>
    <x v="1341"/>
    <s v="2:13"/>
    <n v="2.21666662953794"/>
    <s v="1:33"/>
    <n v="6.1666666623204947"/>
    <s v="TRIAGE PRIORIDAD I"/>
    <s v="79509189-1"/>
    <s v="HEVER GERARDO FORERO                                                     "/>
    <s v="TRIAGE 1"/>
  </r>
  <r>
    <d v="2019-11-28T07:28:28"/>
    <d v="2019-11-28T07:46:35"/>
    <d v="2019-11-28T07:49:12"/>
    <x v="0"/>
    <s v="18:07"/>
    <n v="18.11666663736105"/>
    <s v="2:37"/>
    <s v=""/>
    <s v="TRIAGE PRIORIDAD IV"/>
    <s v="39712225-1"/>
    <s v="DEISY  SALCEDO SALCEDO                                                   "/>
    <s v="TRIAGE 4"/>
  </r>
  <r>
    <d v="2019-11-28T07:44:59"/>
    <d v="2019-11-28T07:49:37"/>
    <d v="2019-11-28T07:56:18"/>
    <x v="0"/>
    <s v="4:38"/>
    <n v="4.6333333477377892"/>
    <s v="6:41"/>
    <s v=""/>
    <s v="TRIAGE PRIORIDAD IV"/>
    <s v="38432598-11"/>
    <s v="ADELINA  MUÑOZ DE LARA                                                   "/>
    <s v="TRIAGE 4"/>
  </r>
  <r>
    <d v="2019-11-28T07:47:37"/>
    <d v="2019-11-28T07:57:32"/>
    <d v="2019-11-28T08:00:08"/>
    <x v="0"/>
    <s v="9:55"/>
    <n v="9.916666648350656"/>
    <s v="2:36"/>
    <s v=""/>
    <s v="TRIAGE PRIORIDAD IV"/>
    <s v="79661888-1"/>
    <s v="GIOVANNI  MORALES SOCHA                                                  "/>
    <s v="TRIAGE 4"/>
  </r>
  <r>
    <d v="2019-11-28T08:10:26"/>
    <d v="2019-11-28T08:12:42"/>
    <d v="2019-11-28T08:14:00"/>
    <x v="1342"/>
    <s v="2:16"/>
    <n v="2.2666666517034173"/>
    <s v="1:18"/>
    <n v="9.5500000007450581"/>
    <s v="TRIAGE PRIORIDAD III"/>
    <s v="1024462402-1"/>
    <s v="PABLO ELIECER PINZON CASTILLO                                            "/>
    <s v="TRIAGE 3"/>
  </r>
  <r>
    <d v="2019-11-28T08:15:42"/>
    <d v="2019-11-28T08:31:46"/>
    <d v="2019-11-28T08:34:30"/>
    <x v="0"/>
    <s v="16:04"/>
    <n v="16.06666665058583"/>
    <s v="2:44"/>
    <s v=""/>
    <s v="TRIAGE PRIORIDAD IV"/>
    <s v="52440236-1"/>
    <s v="CLARA LUZ MILA PINZON AHUMADA                                            "/>
    <s v="TRIAGE 4"/>
  </r>
  <r>
    <d v="2019-11-28T08:27:24"/>
    <d v="2019-11-28T08:34:57"/>
    <d v="2019-11-28T08:38:25"/>
    <x v="1343"/>
    <s v="7:33"/>
    <n v="7.5499999942258"/>
    <s v="3:28"/>
    <n v="14.13333332631737"/>
    <s v="TRIAGE PRIORIDAD III"/>
    <s v="21075631-7"/>
    <s v="ADELAIDA  VELANDIA CASTRO                                                "/>
    <s v="TRIAGE 3"/>
  </r>
  <r>
    <d v="2019-11-28T08:39:20"/>
    <d v="2019-11-28T08:41:23"/>
    <d v="2019-11-28T08:43:11"/>
    <x v="1344"/>
    <s v="2:03"/>
    <n v="2.0500000286847353"/>
    <s v="1:48"/>
    <n v="5.1333333179354668"/>
    <s v="TRIAGE PRIORIDAD III"/>
    <s v="52118973-1"/>
    <s v="DORA MARISOL VARGAS BERNAL                                               "/>
    <s v="TRIAGE 3"/>
  </r>
  <r>
    <d v="2019-11-28T08:49:36"/>
    <d v="2019-11-28T08:55:45"/>
    <d v="2019-11-28T09:03:37"/>
    <x v="0"/>
    <s v="6:09"/>
    <n v="6.1500000022351742"/>
    <s v="7:52"/>
    <s v=""/>
    <s v="TRIAGE PRIORIDAD III"/>
    <s v="1031154820-1"/>
    <s v="HAMLLY SOMME MATIZ RUBIO                                                 "/>
    <s v="TRIAGE 3"/>
  </r>
  <r>
    <d v="2019-11-28T08:56:37"/>
    <d v="2019-11-28T09:03:52"/>
    <d v="2019-11-28T09:14:36"/>
    <x v="0"/>
    <s v="7:15"/>
    <n v="7.249999986961484"/>
    <s v="10:44"/>
    <s v=""/>
    <s v="TRIAGE PRIORIDAD III"/>
    <s v="23486050-1"/>
    <s v="MARIA LUCILA MATEUS MORALES                                              "/>
    <s v="TRIAGE 3"/>
  </r>
  <r>
    <d v="2019-11-28T09:01:36"/>
    <d v="2019-11-28T09:15:23"/>
    <d v="2019-11-28T09:22:41"/>
    <x v="0"/>
    <s v="13:47"/>
    <n v="13.783333338797092"/>
    <s v="7:18"/>
    <s v=""/>
    <s v="TRIAGE PRIORIDAD IV"/>
    <s v="20904692-10"/>
    <s v="EDNA  GUZMAN GARCIA                                                      "/>
    <s v="TRIAGE 4"/>
  </r>
  <r>
    <d v="2019-11-28T09:04:50"/>
    <d v="2019-11-28T09:23:54"/>
    <d v="2019-11-28T09:28:17"/>
    <x v="1345"/>
    <s v="19:04"/>
    <n v="19.066666639409959"/>
    <s v="4:23"/>
    <n v="7.2333333687856793"/>
    <s v="TRIAGE PRIORIDAD III"/>
    <s v="19121839-1"/>
    <s v="JOSE DIMAS REY BERMUDEZ                                                  "/>
    <s v="TRIAGE 3"/>
  </r>
  <r>
    <d v="2019-11-28T09:17:52"/>
    <d v="2019-11-28T09:28:45"/>
    <d v="2019-11-28T09:35:22"/>
    <x v="0"/>
    <s v="10:53"/>
    <n v="10.883333352394402"/>
    <s v="6:37"/>
    <s v=""/>
    <s v="TRIAGE PRIORIDAD IV"/>
    <s v="20174458-11"/>
    <s v="OFELIA  TOLOZA CAMACHO                                                   "/>
    <s v="TRIAGE 4"/>
  </r>
  <r>
    <d v="2019-11-28T09:26:00"/>
    <d v="2019-11-28T09:35:58"/>
    <d v="2019-11-28T09:43:41"/>
    <x v="0"/>
    <s v="9:58"/>
    <n v="9.9666666705161333"/>
    <s v="7:43"/>
    <s v=""/>
    <s v="TRIAGE PRIORIDAD IV"/>
    <s v="36693508-1"/>
    <s v="SANDRA LEONOR CORREA AMADOR                                              "/>
    <s v="TRIAGE 4"/>
  </r>
  <r>
    <d v="2019-11-28T09:29:50"/>
    <d v="2019-11-28T09:45:03"/>
    <d v="2019-11-28T09:49:31"/>
    <x v="1346"/>
    <s v="15:13"/>
    <n v="15.216666650958359"/>
    <s v="4:28"/>
    <n v="3.7999999662861228"/>
    <s v="TRIAGE PRIORIDAD III"/>
    <s v="41450649-4"/>
    <s v="GLADYS  ANGARITA DE NIÑO                                                 "/>
    <s v="TRIAGE 3"/>
  </r>
  <r>
    <d v="2019-11-28T09:32:29"/>
    <d v="2019-11-28T09:49:46"/>
    <d v="2019-11-28T09:54:20"/>
    <x v="1347"/>
    <s v="17:17"/>
    <n v="17.283333339728415"/>
    <s v="4:34"/>
    <n v="8.3500000135973096"/>
    <s v="TRIAGE PRIORIDAD III"/>
    <s v="28933949-8"/>
    <s v="HERMELINDA  MURILLO GUZMAN                                               "/>
    <s v="TRIAGE 3"/>
  </r>
  <r>
    <d v="2019-11-28T09:34:38"/>
    <d v="2019-11-28T09:55:55"/>
    <d v="2019-11-28T10:02:48"/>
    <x v="0"/>
    <s v="21:17"/>
    <n v="21.283333352766931"/>
    <s v="6:53"/>
    <s v=""/>
    <s v="TRIAGE PRIORIDAD III"/>
    <s v="41360896-3"/>
    <s v="MARIA LUCY PRIETO IBAÑEZ                                                 "/>
    <s v="TRIAGE 3"/>
  </r>
  <r>
    <d v="2019-11-28T09:44:54"/>
    <d v="2019-11-28T10:03:23"/>
    <d v="2019-11-28T10:05:11"/>
    <x v="1348"/>
    <s v="18:29"/>
    <n v="18.483333326876163"/>
    <s v="1:48"/>
    <n v="8.4333333559334278"/>
    <s v="TRIAGE PRIORIDAD III"/>
    <s v="1068581278-1"/>
    <s v="TACHI NEIRA PAEZ SANCHEZ                                                 "/>
    <s v="TRIAGE 3"/>
  </r>
  <r>
    <d v="2019-11-28T10:00:24"/>
    <d v="2019-11-28T10:05:25"/>
    <d v="2019-11-28T10:09:29"/>
    <x v="1349"/>
    <s v="5:01"/>
    <n v="5.0166666554287076"/>
    <s v="4:04"/>
    <n v="18.649999969638884"/>
    <s v="TRIAGE PRIORIDAD III"/>
    <s v="41612735-1"/>
    <s v="AURA MARIA SARMIENTO PAEZ                                                "/>
    <s v="TRIAGE 3"/>
  </r>
  <r>
    <d v="2019-11-28T10:03:47"/>
    <d v="2019-11-28T10:09:43"/>
    <d v="2019-11-28T10:22:01"/>
    <x v="0"/>
    <s v="5:56"/>
    <n v="5.9333333373069763"/>
    <s v="12:18"/>
    <s v=""/>
    <s v="TRIAGE PRIORIDAD IV"/>
    <s v="41524141-1"/>
    <s v="ROSA ELIDA RODRIGUEZ CASTRO                                              "/>
    <s v="TRIAGE 4"/>
  </r>
  <r>
    <d v="2019-11-28T10:06:38"/>
    <d v="2019-11-28T10:22:15"/>
    <d v="2019-11-28T10:27:49"/>
    <x v="0"/>
    <s v="15:37"/>
    <n v="15.616666660644114"/>
    <s v="5:34"/>
    <s v=""/>
    <s v="TRIAGE PRIORIDAD IV"/>
    <s v="52161617-1"/>
    <s v="NATHALIA  RIAÑO GOMEZ                                                    "/>
    <s v="TRIAGE 4"/>
  </r>
  <r>
    <d v="2019-11-28T10:10:18"/>
    <d v="2019-11-28T10:23:20"/>
    <d v="2019-11-28T10:34:39"/>
    <x v="0"/>
    <s v="13:02"/>
    <n v="13.03333334159106"/>
    <s v="11:19"/>
    <s v=""/>
    <s v="TRIAGE PRIORIDAD IV"/>
    <s v="1017165068-2"/>
    <s v="MERLY  CAICEDO CASTAÑO                                                   "/>
    <s v="TRIAGE 4"/>
  </r>
  <r>
    <d v="2019-11-28T10:32:02"/>
    <d v="2019-11-28T10:35:49"/>
    <d v="2019-11-28T10:41:29"/>
    <x v="1350"/>
    <s v="3:47"/>
    <n v="3.7833333481103182"/>
    <s v="5:40"/>
    <n v="1.2166666891425848"/>
    <s v="TRIAGE PRIORIDAD III"/>
    <s v="1012441337-1"/>
    <s v="ERICA TATIANA QUIÑONES VALDES                                            "/>
    <s v="TRIAGE 3"/>
  </r>
  <r>
    <d v="2019-11-28T10:47:32"/>
    <d v="2019-11-28T10:50:20"/>
    <d v="2019-11-28T10:53:07"/>
    <x v="1351"/>
    <s v="2:48"/>
    <n v="2.8000000258907676"/>
    <s v="2:47"/>
    <n v="5.3000000026077032"/>
    <s v="TRIAGE PRIORIDAD III"/>
    <s v="79551114-1"/>
    <s v="HECTOR ALONSO MINORTA MONTEJO                                            "/>
    <s v="TRIAGE 3"/>
  </r>
  <r>
    <d v="2019-11-28T10:53:11"/>
    <d v="2019-11-28T10:55:40"/>
    <d v="2019-11-28T10:57:27"/>
    <x v="1352"/>
    <s v="2:29"/>
    <n v="2.483333358541131"/>
    <s v="1:47"/>
    <n v="7.6166666345670819"/>
    <s v="TRIAGE PRIORIDAD III"/>
    <s v="41618407-1"/>
    <s v="MARIA DEL ROSARIO FORERO FAJARDO                                         "/>
    <s v="TRIAGE 3"/>
  </r>
  <r>
    <d v="2019-11-28T10:57:42"/>
    <d v="2019-11-28T11:03:05"/>
    <d v="2019-11-28T11:07:49"/>
    <x v="1353"/>
    <s v="5:23"/>
    <n v="5.3833333449438214"/>
    <s v="4:44"/>
    <n v="25.08333336096257"/>
    <s v="TRIAGE PRIORIDAD III"/>
    <s v="39722384-1"/>
    <s v="ROSA MARIA BEITA CRISTIANO                                               "/>
    <s v="TRIAGE 3"/>
  </r>
  <r>
    <d v="2019-11-28T11:02:12"/>
    <d v="2019-11-28T11:09:43"/>
    <d v="2019-11-28T11:12:58"/>
    <x v="1354"/>
    <s v="7:31"/>
    <n v="7.5166666740551591"/>
    <s v="3:15"/>
    <n v="26.383333308622241"/>
    <s v="TRIAGE PRIORIDAD III"/>
    <s v="11253484-11"/>
    <s v="HECTOR MARIA SANTISTEBAN SAAVEDRA                                        "/>
    <s v="TRIAGE 3"/>
  </r>
  <r>
    <d v="2019-11-28T11:07:47"/>
    <d v="2019-11-28T11:13:54"/>
    <d v="2019-11-28T11:15:48"/>
    <x v="1355"/>
    <s v="6:07"/>
    <n v="6.1166666820645332"/>
    <s v="1:54"/>
    <n v="7.7166666369885206"/>
    <s v="TRIAGE PRIORIDAD III"/>
    <s v="4170146-1"/>
    <s v="CRISTOBAL  FAJARDO PINILLA                                               "/>
    <s v="TRIAGE 3"/>
  </r>
  <r>
    <d v="2019-11-28T11:12:55"/>
    <d v="2019-11-28T11:17:07"/>
    <d v="2019-11-28T11:21:30"/>
    <x v="0"/>
    <s v="4:12"/>
    <n v="4.2000000178813934"/>
    <s v="4:23"/>
    <s v=""/>
    <s v="TRIAGE PRIORIDAD IV"/>
    <s v="79638971-2"/>
    <s v="LINDEMEYER  ARIZA SANCHEZ                                                "/>
    <s v="TRIAGE 4"/>
  </r>
  <r>
    <d v="2019-11-28T11:23:59"/>
    <d v="2019-11-28T11:26:34"/>
    <d v="2019-11-28T11:28:17"/>
    <x v="0"/>
    <s v="2:35"/>
    <n v="2.5833333190530539"/>
    <s v="1:43"/>
    <s v=""/>
    <s v="TRIAGE PRIORIDAD IV"/>
    <s v="1001181333-1"/>
    <s v="CARLOS EDUARDO RIVERA AMPUDIA                                            "/>
    <s v="TRIAGE 4"/>
  </r>
  <r>
    <d v="2019-11-28T11:27:38"/>
    <d v="2019-11-28T11:30:55"/>
    <d v="2019-11-28T11:33:29"/>
    <x v="1356"/>
    <s v="3:17"/>
    <n v="3.2833333360031247"/>
    <s v="2:34"/>
    <n v="28.033333327621222"/>
    <s v="TRIAGE PRIORIDAD III"/>
    <s v="53104017-1"/>
    <s v="JENIFFER ALEXANDRA LEGUIZAMO VELASQUEZ                                   "/>
    <s v="TRIAGE 3"/>
  </r>
  <r>
    <d v="2019-11-28T11:30:25"/>
    <d v="2019-11-28T11:34:10"/>
    <d v="2019-11-28T11:38:01"/>
    <x v="0"/>
    <s v="3:45"/>
    <n v="3.7500000279396772"/>
    <s v="3:51"/>
    <s v=""/>
    <s v="TRIAGE PRIORIDAD IV"/>
    <s v="96168032-1"/>
    <s v="MELQUISEDIS  CARREÑO GAYON                                               "/>
    <s v="TRIAGE 4"/>
  </r>
  <r>
    <d v="2019-11-28T11:32:01"/>
    <d v="2019-11-28T11:38:18"/>
    <d v="2019-11-28T11:41:47"/>
    <x v="0"/>
    <s v="6:17"/>
    <n v="6.2833333667367697"/>
    <s v="3:29"/>
    <s v=""/>
    <s v="TRIAGE PRIORIDAD IV"/>
    <s v="20235129-4"/>
    <s v="ROSAURA  BERBEO DE PEÑA                                                  "/>
    <s v="TRIAGE 4"/>
  </r>
  <r>
    <d v="2019-11-28T11:33:51"/>
    <d v="2019-11-28T11:42:20"/>
    <d v="2019-11-28T11:47:58"/>
    <x v="1357"/>
    <s v="8:29"/>
    <n v="8.4833333361893892"/>
    <s v="5:38"/>
    <n v="37.116666636429727"/>
    <s v="TRIAGE PRIORIDAD III"/>
    <s v="423882-2"/>
    <s v="ULDARICO  ORJUELA MOLINA                                                 "/>
    <s v="TRIAGE 3"/>
  </r>
  <r>
    <d v="2019-11-28T11:37:21"/>
    <d v="2019-11-28T11:48:23"/>
    <d v="2019-11-28T11:52:48"/>
    <x v="1358"/>
    <s v="11:02"/>
    <n v="11.033333335071802"/>
    <s v="4:25"/>
    <n v="0.40000000968575478"/>
    <s v="TRIAGE PRIORIDAD III"/>
    <s v="20080363-1"/>
    <s v="CECILIA  HUERFANO RODRIGUEZ                                              "/>
    <s v="TRIAGE 3"/>
  </r>
  <r>
    <d v="2019-11-28T11:41:03"/>
    <d v="2019-11-28T11:53:42"/>
    <d v="2019-11-28T11:57:29"/>
    <x v="1359"/>
    <s v="12:39"/>
    <n v="12.650000033900142"/>
    <s v="3:47"/>
    <n v="37.233333340846002"/>
    <s v="TRIAGE PRIORIDAD III"/>
    <s v="41736622-6"/>
    <s v="MARIA ESTRELLA SIABATO DE GOMEZ                                          "/>
    <s v="TRIAGE 3"/>
  </r>
  <r>
    <d v="2019-11-28T11:43:39"/>
    <d v="2019-11-28T11:57:53"/>
    <d v="2019-11-28T12:04:16"/>
    <x v="0"/>
    <s v="14:14"/>
    <n v="14.233333328738809"/>
    <s v="6:23"/>
    <s v=""/>
    <s v="TRIAGE PRIORIDAD III"/>
    <s v="1031174250-6"/>
    <s v="PAULA XIMENA PEÑALOZA RODRIGUEZ                                          "/>
    <s v="TRIAGE 3"/>
  </r>
  <r>
    <d v="2019-11-28T11:46:06"/>
    <d v="2019-11-28T12:10:39"/>
    <d v="2019-11-28T12:14:48"/>
    <x v="0"/>
    <s v="24:33"/>
    <n v="24.549999986775219"/>
    <s v="4:09"/>
    <s v=""/>
    <s v="TRIAGE PRIORIDAD IV"/>
    <s v="1003248813-1"/>
    <s v="EDGARDO ENRIQUE PIÑERES MONTAÑEZ                                         "/>
    <s v="TRIAGE 4"/>
  </r>
  <r>
    <d v="2019-11-28T11:48:58"/>
    <d v="2019-11-28T12:15:28"/>
    <d v="2019-11-28T12:19:57"/>
    <x v="1360"/>
    <s v="26:30"/>
    <n v="26.500000013038516"/>
    <s v="4:29"/>
    <n v="37.616666648536921"/>
    <s v="TRIAGE PRIORIDAD III"/>
    <s v="1010245283-1"/>
    <s v="ADAN RICARDO GARCIA PARDO                                                "/>
    <s v="TRIAGE 3"/>
  </r>
  <r>
    <d v="2019-11-28T12:20:52"/>
    <d v="2019-11-28T12:25:42"/>
    <d v="2019-11-28T12:29:55"/>
    <x v="1361"/>
    <s v="4:50"/>
    <n v="4.8333333106711507"/>
    <s v="4:13"/>
    <n v="45.100000002421439"/>
    <s v="TRIAGE PRIORIDAD III"/>
    <s v="289332-5"/>
    <s v="ALFONSO  CASTILLO BELTRAN                                                "/>
    <s v="TRIAGE 3"/>
  </r>
  <r>
    <d v="2019-11-28T12:25:36"/>
    <d v="2019-11-28T12:45:25"/>
    <d v="2019-11-28T12:52:52"/>
    <x v="1362"/>
    <s v="19:49"/>
    <n v="19.816666678525507"/>
    <s v="7:27"/>
    <n v="25.39999998640269"/>
    <s v="TRIAGE PRIORIDAD III"/>
    <s v="51788381-2"/>
    <s v="LUPERLY  ARJONA BERNAL                                                   "/>
    <s v="TRIAGE 3"/>
  </r>
  <r>
    <d v="2019-11-28T12:27:03"/>
    <d v="2019-11-28T12:30:22"/>
    <d v="2019-11-28T12:44:51"/>
    <x v="1363"/>
    <s v="3:19"/>
    <n v="3.3166666561737657"/>
    <s v="14:29"/>
    <n v="46.216666647233069"/>
    <s v="TRIAGE PRIORIDAD III"/>
    <s v="80096683-3"/>
    <s v="FABIAN  ORJUELA PERILLA                                                  "/>
    <s v="TRIAGE 3"/>
  </r>
  <r>
    <d v="2019-11-28T12:31:59"/>
    <d v="2019-11-28T12:53:13"/>
    <d v="2019-11-28T12:57:57"/>
    <x v="1364"/>
    <s v="21:14"/>
    <n v="21.233333330601454"/>
    <s v="4:44"/>
    <n v="53.283333331346512"/>
    <s v="TRIAGE PRIORIDAD III"/>
    <s v="23912123-2"/>
    <s v="LUZ AMIRA ESLAVA MOJICA                                                  "/>
    <s v="TRIAGE 3"/>
  </r>
  <r>
    <d v="2019-11-28T12:41:03"/>
    <d v="2019-11-28T12:58:19"/>
    <d v="2019-11-28T13:01:43"/>
    <x v="0"/>
    <s v="17:16"/>
    <n v="17.266666637733579"/>
    <s v="3:24"/>
    <s v=""/>
    <s v="TRIAGE PRIORIDAD IV"/>
    <s v="28718948-2"/>
    <s v="LUZ EMILGEN GARRIDO NUÑEZ                                                "/>
    <s v="TRIAGE 4"/>
  </r>
  <r>
    <d v="2019-11-28T12:48:36"/>
    <d v="2019-11-28T13:02:04"/>
    <d v="2019-11-28T13:07:19"/>
    <x v="0"/>
    <s v="13:28"/>
    <n v="13.466666671447456"/>
    <s v="5:15"/>
    <s v=""/>
    <s v="TRIAGE PRIORIDAD III"/>
    <s v="17195456-2"/>
    <s v="LUIS ANTONIO ZUÑIGA RODRIGUEZ                                            "/>
    <s v="TRIAGE 3"/>
  </r>
  <r>
    <d v="2019-11-28T13:01:12"/>
    <d v="2019-11-28T13:10:14"/>
    <d v="2019-11-28T13:16:35"/>
    <x v="1365"/>
    <s v="9:02"/>
    <n v="9.0333333285525441"/>
    <s v="6:21"/>
    <n v="37.066666656173766"/>
    <s v="TRIAGE PRIORIDAD III"/>
    <s v="1016055732-2"/>
    <s v="YISED VIVIANA LOPEZ GALLEGO                                              "/>
    <s v="TRIAGE 3"/>
  </r>
  <r>
    <d v="2019-11-28T13:04:28"/>
    <d v="2019-11-28T13:16:52"/>
    <d v="2019-11-28T13:20:33"/>
    <x v="1366"/>
    <s v="12:24"/>
    <n v="12.400000006891787"/>
    <s v="3:41"/>
    <n v="47.283333311788738"/>
    <s v="TRIAGE PRIORIDAD III"/>
    <s v="17096575-7"/>
    <s v="JOSE VICENTE GUEVARA SABOGAL                                             "/>
    <s v="TRIAGE 3"/>
  </r>
  <r>
    <d v="2019-11-28T13:09:08"/>
    <d v="2019-11-28T13:21:17"/>
    <d v="2019-11-28T13:26:07"/>
    <x v="0"/>
    <s v="12:09"/>
    <n v="12.150000021792948"/>
    <s v="4:50"/>
    <s v=""/>
    <s v="TRIAGE PRIORIDAD IV"/>
    <s v="55179690-1"/>
    <s v="RUTH  MENDEZ RIOBO                                                       "/>
    <s v="TRIAGE 4"/>
  </r>
  <r>
    <d v="2019-11-28T13:12:25"/>
    <d v="2019-11-28T13:26:28"/>
    <d v="2019-11-28T13:29:24"/>
    <x v="1367"/>
    <s v="14:03"/>
    <n v="14.050000025890768"/>
    <s v="2:56"/>
    <n v="42.050000033341348"/>
    <s v="TRIAGE PRIORIDAD III"/>
    <s v="52032887-8"/>
    <s v="LUZ DARY SOLANO ARANGO                                                   "/>
    <s v="TRIAGE 3"/>
  </r>
  <r>
    <d v="2019-11-28T13:30:26"/>
    <d v="2019-11-28T13:37:05"/>
    <d v="2019-11-28T13:41:43"/>
    <x v="0"/>
    <s v="6:39"/>
    <n v="6.6500000143423676"/>
    <s v="4:38"/>
    <s v=""/>
    <s v="TRIAGE PRIORIDAD V"/>
    <s v="41641268-5"/>
    <s v="MARIA DEL CARMEN LADINO GUZMAN                                           "/>
    <s v="TRIAGE 5"/>
  </r>
  <r>
    <d v="2019-11-28T13:39:02"/>
    <d v="2019-11-28T13:42:51"/>
    <d v="2019-11-28T13:49:59"/>
    <x v="0"/>
    <s v="3:49"/>
    <n v="3.8166666682809591"/>
    <s v="7:08"/>
    <s v=""/>
    <s v="TRIAGE PRIORIDAD IV"/>
    <s v="20280079-8"/>
    <s v="MARIA EMMA MOLANO VDA DE BERMUDEZ                                        "/>
    <s v="TRIAGE 4"/>
  </r>
  <r>
    <d v="2019-11-28T13:40:24"/>
    <d v="2019-11-28T13:50:15"/>
    <d v="2019-11-28T13:56:13"/>
    <x v="0"/>
    <s v="9:51"/>
    <n v="9.8500000080093741"/>
    <s v="5:58"/>
    <s v=""/>
    <s v="TRIAGE PRIORIDAD IV"/>
    <s v="1023036328-6"/>
    <s v="YESICA  BUITRAGO PULIDO                                                  "/>
    <s v="TRIAGE 4"/>
  </r>
  <r>
    <d v="2019-11-28T13:54:51"/>
    <d v="2019-11-28T14:06:50"/>
    <d v="2019-11-28T14:16:23"/>
    <x v="1368"/>
    <s v="11:59"/>
    <n v="11.983333337120712"/>
    <s v="9:33"/>
    <n v="16.966666672378778"/>
    <s v="TRIAGE PRIORIDAD III"/>
    <s v="41316329-4"/>
    <s v="MARIA MERCEDES RODRIGUEZ DE QUIMBAY                                      "/>
    <s v="TRIAGE 3"/>
  </r>
  <r>
    <d v="2019-11-28T14:06:26"/>
    <d v="2019-11-28T14:16:46"/>
    <d v="2019-11-28T14:22:12"/>
    <x v="0"/>
    <s v="10:20"/>
    <n v="10.333333360031247"/>
    <s v="5:26"/>
    <s v=""/>
    <s v="TRIAGE PRIORIDAD IV"/>
    <s v="28688842-10"/>
    <s v="MARIA NEYEIR GONZALEZ AGUDELO                                            "/>
    <s v="TRIAGE 4"/>
  </r>
  <r>
    <d v="2019-11-28T14:28:34"/>
    <d v="2019-11-28T14:31:25"/>
    <d v="2019-11-28T14:37:12"/>
    <x v="0"/>
    <s v="2:51"/>
    <n v="2.850000006146729"/>
    <s v="5:47"/>
    <s v=""/>
    <s v="TRIAGE PRIORIDAD IV"/>
    <s v="28169297-7"/>
    <s v="ADELAIDA  SAENZ SUAREZ                                                   "/>
    <s v="TRIAGE 4"/>
  </r>
  <r>
    <d v="2019-11-28T14:34:38"/>
    <d v="2019-11-28T14:37:56"/>
    <d v="2019-11-28T14:43:19"/>
    <x v="0"/>
    <s v="3:18"/>
    <n v="3.2999999960884452"/>
    <s v="5:23"/>
    <s v=""/>
    <s v="TRIAGE PRIORIDAD IV"/>
    <s v="1073676403-2"/>
    <s v="LUIS ENRIQUE PASTAR CRISTIANO                                            "/>
    <s v="TRIAGE 4"/>
  </r>
  <r>
    <d v="2019-11-28T14:49:29"/>
    <d v="2019-11-28T14:53:27"/>
    <d v="2019-11-28T15:01:50"/>
    <x v="0"/>
    <s v="3:58"/>
    <n v="3.9666666509583592"/>
    <s v="8:23"/>
    <s v=""/>
    <s v="TRIAGE PRIORIDAD IV"/>
    <s v="79360918-3"/>
    <s v="NELSON RICARDO MARTINEZ LAVERDE                                          "/>
    <s v="TRIAGE 4"/>
  </r>
  <r>
    <d v="2019-11-28T14:54:44"/>
    <d v="2019-11-28T15:03:30"/>
    <d v="2019-11-28T15:09:05"/>
    <x v="1369"/>
    <s v="8:46"/>
    <n v="8.7666666833683848"/>
    <s v="5:35"/>
    <n v="3.4333333186805248"/>
    <s v="TRIAGE PRIORIDAD III"/>
    <s v="28529441-4"/>
    <s v="OFELIA  PEÑA DE GONZALEZ                                                 "/>
    <s v="TRIAGE 3"/>
  </r>
  <r>
    <d v="2019-11-28T15:16:59"/>
    <d v="2019-11-28T15:19:39"/>
    <d v="2019-11-28T15:23:34"/>
    <x v="0"/>
    <s v="2:40"/>
    <n v="2.6666666613891721"/>
    <s v="3:55"/>
    <s v=""/>
    <s v="TRIAGE PRIORIDAD III"/>
    <s v="1088259409-1"/>
    <s v="JUAN DANIEL ROJAS GALINDO                                                "/>
    <s v="TRIAGE 3"/>
  </r>
  <r>
    <d v="2019-11-28T15:18:33"/>
    <d v="2019-11-28T15:29:35"/>
    <d v="2019-11-28T15:31:38"/>
    <x v="1370"/>
    <s v="11:02"/>
    <n v="11.033333335071802"/>
    <s v="2:03"/>
    <n v="0.3833333496004343"/>
    <s v="TRIAGE PRIORIDAD III"/>
    <s v="1090464-7"/>
    <s v="CANDIDO  ARIAS DIAZ                                                      "/>
    <s v="TRIAGE 3"/>
  </r>
  <r>
    <d v="2019-11-28T15:22:45"/>
    <d v="2019-11-28T15:26:04"/>
    <d v="2019-11-28T15:33:09"/>
    <x v="0"/>
    <s v="3:19"/>
    <n v="3.3166666980832815"/>
    <s v="7:05"/>
    <s v=""/>
    <s v="TRIAGE PRIORIDAD III"/>
    <s v="41753128-3"/>
    <s v="FLOR MELIDA GALEANO SUPELANO                                             "/>
    <s v="TRIAGE 3"/>
  </r>
  <r>
    <d v="2019-11-28T15:33:02"/>
    <d v="2019-11-28T15:35:23"/>
    <d v="2019-11-28T15:40:40"/>
    <x v="1371"/>
    <s v="2:21"/>
    <n v="2.3499999940395355"/>
    <s v="5:17"/>
    <n v="13.000000021420419"/>
    <s v="TRIAGE PRIORIDAD III"/>
    <s v="20347687-2"/>
    <s v="ABIGAIL  MOLINA DE BAQUERO                                               "/>
    <s v="TRIAGE 3"/>
  </r>
  <r>
    <d v="2019-11-28T15:41:33"/>
    <d v="2019-11-28T15:43:55"/>
    <d v="2019-11-28T15:50:08"/>
    <x v="0"/>
    <s v="2:22"/>
    <n v="2.3666666960343719"/>
    <s v="6:13"/>
    <s v=""/>
    <s v="TRIAGE PRIORIDAD IV"/>
    <s v="1024571886-8"/>
    <s v="IVAN DAVID RAMIREZ CASTRO                                                "/>
    <s v="TRIAGE 4"/>
  </r>
  <r>
    <d v="2019-11-28T15:59:57"/>
    <d v="2019-11-28T16:04:04"/>
    <d v="2019-11-28T16:06:51"/>
    <x v="0"/>
    <s v="4:07"/>
    <n v="4.1166666755452752"/>
    <s v="2:47"/>
    <s v=""/>
    <s v="TRIAGE PRIORIDAD IV"/>
    <s v="1013618535-2"/>
    <s v="JONATHAN  SARMIENTO BEJARANO                                             "/>
    <s v="TRIAGE 4"/>
  </r>
  <r>
    <d v="2019-11-28T16:00:49"/>
    <d v="2019-11-28T16:09:36"/>
    <d v="2019-11-28T16:16:28"/>
    <x v="0"/>
    <s v="8:47"/>
    <n v="8.7833333434537053"/>
    <s v="6:52"/>
    <s v=""/>
    <s v="TRIAGE PRIORIDAD IV"/>
    <s v="1006004819-2"/>
    <s v="MARTHA LUCIA LASERNA                                                     "/>
    <s v="TRIAGE 4"/>
  </r>
  <r>
    <d v="2019-11-28T16:05:51"/>
    <d v="2019-11-28T16:16:41"/>
    <d v="2019-11-28T16:19:52"/>
    <x v="0"/>
    <s v="10:50"/>
    <n v="10.833333372138441"/>
    <s v="3:11"/>
    <s v=""/>
    <s v="TRIAGE PRIORIDAD IV"/>
    <s v="41759423-2"/>
    <s v="MARIA NOLY BARBOSA DE CARDENAS                                           "/>
    <s v="TRIAGE 4"/>
  </r>
  <r>
    <d v="2019-11-28T16:14:39"/>
    <d v="2019-11-28T16:20:08"/>
    <d v="2019-11-28T16:22:51"/>
    <x v="0"/>
    <s v="5:29"/>
    <n v="5.4833333473652601"/>
    <s v="2:43"/>
    <s v=""/>
    <s v="TRIAGE PRIORIDAD IV"/>
    <s v="1030620608-3"/>
    <s v="INGRI PAOLA TURGA BARRAGAN                                               "/>
    <s v="TRIAGE 4"/>
  </r>
  <r>
    <d v="2019-11-28T16:34:32"/>
    <d v="2019-11-28T16:40:43"/>
    <d v="2019-11-28T16:45:55"/>
    <x v="1372"/>
    <s v="6:11"/>
    <n v="6.1833333224058151"/>
    <s v="5:12"/>
    <n v="0.51666667219251394"/>
    <s v="TRIAGE PRIORIDAD III"/>
    <s v="41773395-1"/>
    <s v="MARTHA LEONOR VARGAS MORA                                                "/>
    <s v="TRIAGE 3"/>
  </r>
  <r>
    <d v="2019-11-28T16:45:10"/>
    <d v="2019-11-28T16:47:35"/>
    <d v="2019-11-28T16:53:01"/>
    <x v="0"/>
    <s v="2:25"/>
    <n v="2.4166666762903333"/>
    <s v="5:26"/>
    <s v=""/>
    <s v="TRIAGE PRIORIDAD IV"/>
    <s v="53081305-1"/>
    <s v="KAREN  LINARES GARCIA                                                    "/>
    <s v="TRIAGE 4"/>
  </r>
  <r>
    <d v="2019-11-28T16:57:36"/>
    <d v="2019-11-28T17:03:01"/>
    <d v="2019-11-28T17:09:24"/>
    <x v="1373"/>
    <s v="5:25"/>
    <n v="5.4166666651144624"/>
    <s v="6:23"/>
    <n v="1.7666666815057397"/>
    <s v="TRIAGE PRIORIDAD III"/>
    <s v="80471257-1"/>
    <s v="LUIS JAIRO PINEDA NIVIAYO                                                "/>
    <s v="TRIAGE 3"/>
  </r>
  <r>
    <d v="2019-11-28T17:05:21"/>
    <d v="2019-11-28T17:09:44"/>
    <d v="2019-11-28T17:15:27"/>
    <x v="0"/>
    <s v="4:23"/>
    <n v="4.3833333207294345"/>
    <s v="5:43"/>
    <s v=""/>
    <s v="TRIAGE PRIORIDAD IV"/>
    <s v="52239214-1"/>
    <s v="SANDRA PATRICIA MORENO RINCON                                            "/>
    <s v="TRIAGE 4"/>
  </r>
  <r>
    <d v="2019-11-28T17:33:11"/>
    <d v="2019-11-28T17:36:02"/>
    <d v="2019-11-28T17:40:11"/>
    <x v="1374"/>
    <s v="2:51"/>
    <n v="2.850000006146729"/>
    <s v="4:09"/>
    <n v="26.016666661016643"/>
    <s v="TRIAGE PRIORIDAD III"/>
    <s v="51662816-3"/>
    <s v="ROSA MARIA CASTAÑEDA HERNANDEZ                                           "/>
    <s v="TRIAGE 3"/>
  </r>
  <r>
    <d v="2019-11-28T17:47:24"/>
    <d v="2019-11-28T17:50:17"/>
    <d v="2019-11-28T17:53:24"/>
    <x v="1375"/>
    <s v="2:53"/>
    <n v="2.8833333263173699"/>
    <s v="3:07"/>
    <n v="12.21666666213423"/>
    <s v="TRIAGE PRIORIDAD III"/>
    <s v="20077929-8"/>
    <s v="CONCEPCION  DIAZ DE SANCHEZ                                              "/>
    <s v="TRIAGE 3"/>
  </r>
  <r>
    <d v="2019-11-28T17:58:09"/>
    <d v="2019-11-28T18:18:59"/>
    <d v="2019-11-28T18:24:18"/>
    <x v="1376"/>
    <s v="20:50"/>
    <n v="20.833333320915699"/>
    <s v="5:19"/>
    <n v="21.733333342708647"/>
    <s v="TRIAGE PRIORIDAD III"/>
    <s v="20339161-2"/>
    <s v="EMILIA  AGUILAR DE GONZALEZ                                              "/>
    <s v="TRIAGE 3"/>
  </r>
  <r>
    <d v="2019-11-28T17:59:58"/>
    <d v="2019-11-28T18:05:15"/>
    <d v="2019-11-28T18:13:03"/>
    <x v="1377"/>
    <s v="5:17"/>
    <n v="5.2833333006128669"/>
    <s v="7:48"/>
    <n v="0.76666665729135275"/>
    <s v="TRIAGE PRIORIDAD III"/>
    <s v="41536890-22"/>
    <s v="MIRYAM  CARVAJAL GARCIA                                                  "/>
    <s v="TRIAGE 3"/>
  </r>
  <r>
    <d v="2019-11-28T18:02:42"/>
    <d v="2019-11-28T18:25:00"/>
    <d v="2019-11-28T18:28:52"/>
    <x v="1378"/>
    <s v="22:18"/>
    <n v="22.300000037066638"/>
    <s v="3:52"/>
    <n v="49.51666668523103"/>
    <s v="TRIAGE PRIORIDAD III"/>
    <s v="52859877-1"/>
    <s v="ENA ERINN CARO CARMONA                                                   "/>
    <s v="TRIAGE 3"/>
  </r>
  <r>
    <d v="2019-11-28T18:12:11"/>
    <d v="2019-11-28T18:29:32"/>
    <d v="2019-11-28T18:35:59"/>
    <x v="0"/>
    <s v="17:21"/>
    <n v="17.349999980069697"/>
    <s v="6:27"/>
    <s v=""/>
    <s v="TRIAGE PRIORIDAD IV"/>
    <s v="52489029-2"/>
    <s v="ADRIANA YADIRA AREVALO SIERRA                                            "/>
    <s v="TRIAGE 4"/>
  </r>
  <r>
    <d v="2019-11-28T18:22:13"/>
    <d v="2019-11-28T18:36:27"/>
    <d v="2019-11-28T18:42:23"/>
    <x v="1379"/>
    <s v="14:14"/>
    <n v="14.233333328738809"/>
    <s v="5:56"/>
    <n v="48.383333338424563"/>
    <s v="TRIAGE PRIORIDAD III"/>
    <s v="20578603-3"/>
    <s v="MARIA HORTENSIA CARDENAS DE DIAZ                                         "/>
    <s v="TRIAGE 3"/>
  </r>
  <r>
    <d v="2019-11-28T18:23:10"/>
    <d v="2019-11-28T18:43:14"/>
    <d v="2019-11-28T18:48:27"/>
    <x v="1380"/>
    <s v="20:04"/>
    <n v="20.066666663624346"/>
    <s v="5:13"/>
    <n v="53.966666646301746"/>
    <s v="TRIAGE PRIORIDAD III"/>
    <s v="76160088-2"/>
    <s v="ALDEMAR  ASTAIZA PATIÑO                                                  "/>
    <s v="TRIAGE 3"/>
  </r>
  <r>
    <d v="2019-11-28T18:53:49"/>
    <d v="2019-11-28T18:57:07"/>
    <d v="2019-11-28T19:05:02"/>
    <x v="0"/>
    <s v="3:18"/>
    <n v="3.2999999960884452"/>
    <s v="7:55"/>
    <s v=""/>
    <s v="TRIAGE PRIORIDAD IV"/>
    <s v="39699223-10"/>
    <s v="MARTHA JEANNETTE RODRIGUEZ CAJAMARCA                                     "/>
    <s v="TRIAGE 4"/>
  </r>
  <r>
    <d v="2019-11-28T19:06:03"/>
    <d v="2019-11-28T19:11:57"/>
    <d v="2019-11-28T19:19:44"/>
    <x v="0"/>
    <s v="5:54"/>
    <n v="5.9000000171363354"/>
    <s v="7:47"/>
    <s v=""/>
    <s v="TRIAGE PRIORIDAD IV"/>
    <s v="35375490-1"/>
    <s v="RUTH ROCIO TORO                                                          "/>
    <s v="TRIAGE 4"/>
  </r>
  <r>
    <d v="2019-11-28T20:08:10"/>
    <d v="2019-11-28T20:21:36"/>
    <d v="2019-11-28T20:27:31"/>
    <x v="1381"/>
    <s v="13:26"/>
    <n v="13.433333309367299"/>
    <s v="5:55"/>
    <n v="4.1499999957159162"/>
    <s v="TRIAGE PRIORIDAD II"/>
    <s v="121231-1"/>
    <s v="GUILLERMO  PARDO                                                         "/>
    <s v="TRIAGE 2"/>
  </r>
  <r>
    <d v="2019-11-28T20:45:09"/>
    <d v="2019-11-28T20:55:27"/>
    <d v="2019-11-28T20:58:55"/>
    <x v="1382"/>
    <s v="10:18"/>
    <n v="10.29999999795109"/>
    <s v="3:28"/>
    <n v="27.416666653007269"/>
    <s v="TRIAGE PRIORIDAD III"/>
    <s v="52759157-1"/>
    <s v="DIANA MARCELA LATORRE PALACIO                                            "/>
    <s v="TRIAGE 3"/>
  </r>
  <r>
    <d v="2019-11-28T21:54:46"/>
    <d v="2019-11-28T21:59:37"/>
    <d v="2019-11-28T22:01:52"/>
    <x v="0"/>
    <s v="4:51"/>
    <n v="4.850000012665987"/>
    <s v="2:15"/>
    <s v=""/>
    <s v="TRIAGE PRIORIDAD IV"/>
    <s v="1000614367-1"/>
    <s v="YURLEY MARIANA SUAREZ GONZALEZ                                           "/>
    <s v="TRIAGE 4"/>
  </r>
  <r>
    <d v="2019-11-28T22:09:00"/>
    <d v="2019-11-28T22:14:17"/>
    <d v="2019-11-28T22:19:14"/>
    <x v="1383"/>
    <s v="5:17"/>
    <n v="5.2833333425223827"/>
    <s v="4:57"/>
    <n v="10.999999972991645"/>
    <s v="TRIAGE PRIORIDAD III"/>
    <s v="41502859-10"/>
    <s v="MARGARITA  OTALVARO DE ROBAYO                                            "/>
    <s v="TRIAGE 3"/>
  </r>
  <r>
    <d v="2019-11-28T22:21:57"/>
    <d v="2019-11-28T22:32:46"/>
    <d v="2019-11-28T22:36:12"/>
    <x v="1384"/>
    <s v="10:49"/>
    <n v="10.816666670143604"/>
    <s v="3:26"/>
    <n v="2.5666667008772492"/>
    <s v="TRIAGE PRIORIDAD III"/>
    <s v="5867917-1"/>
    <s v="CORNELIO  DAVILA OTAVO                                                   "/>
    <s v="TRIAGE 3"/>
  </r>
  <r>
    <d v="2019-11-29T03:58:31"/>
    <d v="2019-11-29T04:10:31"/>
    <d v="2019-11-29T04:12:34"/>
    <x v="1385"/>
    <s v="12:00"/>
    <n v="11.999999997206032"/>
    <s v="2:03"/>
    <n v="0.33333332743495703"/>
    <s v="TRIAGE PRIORIDAD III"/>
    <s v="79384175-1"/>
    <s v="GERMAN  PEÑA RODRIGUEZ                                                   "/>
    <s v="TRIAGE 3"/>
  </r>
  <r>
    <d v="2019-11-29T05:00:49"/>
    <d v="2019-11-29T05:17:07"/>
    <d v="2019-11-29T05:19:17"/>
    <x v="1386"/>
    <s v="16:18"/>
    <n v="16.300000017508864"/>
    <s v="2:10"/>
    <n v="0.21666666492819786"/>
    <s v="TRIAGE PRIORIDAD III"/>
    <s v="1069910-6"/>
    <s v="MARCO ANTONIO MALAGON BOHORQUEZ                                          "/>
    <s v="TRIAGE 3"/>
  </r>
  <r>
    <d v="2019-11-29T05:13:31"/>
    <d v="2019-11-29T05:30:43"/>
    <d v="2019-11-29T05:32:23"/>
    <x v="1387"/>
    <s v="17:12"/>
    <n v="17.199999997392297"/>
    <s v="1:40"/>
    <n v="21.133333328180015"/>
    <s v="TRIAGE PRIORIDAD III"/>
    <s v="1033747199-1"/>
    <s v="OSCAR SANTIAGO RAMOS RUBIANO                                             "/>
    <s v="TRIAGE 3"/>
  </r>
  <r>
    <d v="2019-11-29T05:16:21"/>
    <d v="2019-11-29T05:32:51"/>
    <d v="2019-11-29T05:34:50"/>
    <x v="1388"/>
    <s v="16:30"/>
    <n v="16.499999980442226"/>
    <s v="1:59"/>
    <n v="52.53333333414048"/>
    <s v="TRIAGE PRIORIDAD III"/>
    <s v="69026762-4"/>
    <s v="LUZ MAGNOLIA GAMA CARDENAS                                               "/>
    <s v="TRIAGE 3"/>
  </r>
  <r>
    <d v="2019-11-29T07:59:30"/>
    <d v="2019-11-29T08:12:17"/>
    <d v="2019-11-29T08:15:27"/>
    <x v="1389"/>
    <s v="12:47"/>
    <n v="12.783333314582705"/>
    <s v="3:10"/>
    <n v="11.866666674613953"/>
    <s v="TRIAGE PRIORIDAD III"/>
    <s v="51825008-9"/>
    <s v="MYRIAM AURORA ACOSTA GUTIERREZ                                           "/>
    <s v="TRIAGE 3"/>
  </r>
  <r>
    <d v="2019-11-29T08:04:41"/>
    <d v="2019-11-29T08:16:08"/>
    <d v="2019-11-29T08:21:12"/>
    <x v="0"/>
    <s v="11:27"/>
    <n v="11.450000004842877"/>
    <s v="5:04"/>
    <s v=""/>
    <s v="TRIAGE PRIORIDAD IV"/>
    <s v="65823182-3"/>
    <s v="RUBIELA  TORRES AREVALO                                                  "/>
    <s v="TRIAGE 4"/>
  </r>
  <r>
    <d v="2019-11-29T08:30:37"/>
    <d v="2019-11-29T08:34:45"/>
    <d v="2019-11-29T08:36:32"/>
    <x v="0"/>
    <s v="4:08"/>
    <n v="4.1333333356305957"/>
    <s v="1:47"/>
    <s v=""/>
    <s v="TRIAGE PRIORIDAD IV"/>
    <s v="41397015-3"/>
    <s v="GLORIA BEATRIZ SANTOS MONTILLA                                           "/>
    <s v="TRIAGE 4"/>
  </r>
  <r>
    <d v="2019-11-29T08:32:09"/>
    <d v="2019-11-29T08:37:23"/>
    <d v="2019-11-29T08:48:17"/>
    <x v="0"/>
    <s v="5:14"/>
    <n v="5.2333333203569055"/>
    <s v="10:54"/>
    <s v=""/>
    <s v="TRIAGE PRIORIDAD IV"/>
    <s v="97601871-9"/>
    <s v="LIBARDO  RIOS CORREA                                                     "/>
    <s v="TRIAGE 4"/>
  </r>
  <r>
    <d v="2019-11-29T08:42:10"/>
    <d v="2019-11-29T08:48:34"/>
    <d v="2019-11-29T08:55:11"/>
    <x v="0"/>
    <s v="6:24"/>
    <n v="6.399999987334013"/>
    <s v="6:37"/>
    <s v=""/>
    <s v="TRIAGE PRIORIDAD IV"/>
    <s v="41609795-5"/>
    <s v="MARIA STELLA ACOSTA VDA DE PEÑA                                          "/>
    <s v="TRIAGE 4"/>
  </r>
  <r>
    <d v="2019-11-29T08:43:42"/>
    <d v="2019-11-29T08:55:27"/>
    <d v="2019-11-29T08:58:59"/>
    <x v="1390"/>
    <s v="11:45"/>
    <n v="11.750000012107193"/>
    <s v="3:32"/>
    <n v="8.3500000135973096"/>
    <s v="TRIAGE PRIORIDAD III"/>
    <s v="2856883-5"/>
    <s v="HONORIO  NEME CARPETA                                                    "/>
    <s v="TRIAGE 3"/>
  </r>
  <r>
    <d v="2019-11-29T09:11:44"/>
    <d v="2019-11-29T09:16:26"/>
    <d v="2019-11-29T09:18:42"/>
    <x v="1391"/>
    <s v="4:42"/>
    <n v="4.699999988079071"/>
    <s v="2:16"/>
    <n v="0.7333333371207118"/>
    <s v="TRIAGE PRIORIDAD I"/>
    <s v="1192773110-1"/>
    <s v="MAIDI DAYANA PAREDES RAMIREZ                                             "/>
    <s v="TRIAGE 1"/>
  </r>
  <r>
    <d v="2019-11-29T09:25:35"/>
    <d v="2019-11-29T09:32:34"/>
    <d v="2019-11-29T09:34:32"/>
    <x v="1392"/>
    <s v="6:59"/>
    <n v="6.9833333417773247"/>
    <s v="1:58"/>
    <n v="4.6000000275671482"/>
    <s v="TRIAGE PRIORIDAD III"/>
    <s v="80151522-1"/>
    <s v="JAIME ENRIQUE MEDINA RESTREPO                                            "/>
    <s v="TRIAGE 3"/>
  </r>
  <r>
    <d v="2019-11-29T09:30:32"/>
    <d v="2019-11-29T09:40:58"/>
    <d v="2019-11-29T09:48:51"/>
    <x v="0"/>
    <s v="10:26"/>
    <n v="10.43333332054317"/>
    <s v="7:53"/>
    <s v=""/>
    <s v="TRIAGE PRIORIDAD V"/>
    <s v="17012470-1"/>
    <s v="CARLOS  QUIÑONES MONTENEGRO                                              "/>
    <s v="TRIAGE 5"/>
  </r>
  <r>
    <d v="2019-11-29T09:36:00"/>
    <d v="2019-11-29T09:49:08"/>
    <d v="2019-11-29T09:55:37"/>
    <x v="0"/>
    <s v="13:08"/>
    <n v="13.133333344012499"/>
    <s v="6:29"/>
    <s v=""/>
    <s v="TRIAGE PRIORIDAD IV"/>
    <s v="41479958-1"/>
    <s v="ARACELY  JOCOBO                                                          "/>
    <s v="TRIAGE 4"/>
  </r>
  <r>
    <d v="2019-11-29T09:40:30"/>
    <d v="2019-11-29T09:55:50"/>
    <d v="2019-11-29T09:58:46"/>
    <x v="0"/>
    <s v="15:20"/>
    <n v="15.333333313465118"/>
    <s v="2:56"/>
    <s v=""/>
    <s v="TRIAGE PRIORIDAD IV"/>
    <s v="1031158873-2"/>
    <s v="JESICA TATIANA ARIAS GUTIERREZ                                           "/>
    <s v="TRIAGE 4"/>
  </r>
  <r>
    <d v="2019-11-29T09:46:33"/>
    <d v="2019-11-29T09:58:58"/>
    <d v="2019-11-29T10:03:20"/>
    <x v="1393"/>
    <s v="12:25"/>
    <n v="12.416666666977108"/>
    <s v="4:22"/>
    <n v="1.9166666641831398"/>
    <s v="TRIAGE PRIORIDAD III"/>
    <s v="29270310-1"/>
    <s v="ROSALBA  LONDOÑO LOPEZ                                                   "/>
    <s v="TRIAGE 3"/>
  </r>
  <r>
    <d v="2019-11-29T09:51:41"/>
    <d v="2019-11-29T10:06:09"/>
    <d v="2019-11-29T10:09:00"/>
    <x v="0"/>
    <s v="14:28"/>
    <n v="14.466666653752327"/>
    <s v="2:51"/>
    <s v=""/>
    <s v="TRIAGE PRIORIDAD IV"/>
    <s v="1023889097-1"/>
    <s v="JULY PAOLIN CUBIDES GIRALDO                                              "/>
    <s v="TRIAGE 4"/>
  </r>
  <r>
    <d v="2019-11-29T09:54:49"/>
    <d v="2019-11-29T10:09:16"/>
    <d v="2019-11-29T10:15:04"/>
    <x v="1394"/>
    <s v="14:27"/>
    <n v="14.450000035576522"/>
    <s v="5:48"/>
    <n v="1.9333333661779761"/>
    <s v="TRIAGE PRIORIDAD III"/>
    <s v="20103415-3"/>
    <s v="ERMINIA  VALBUENA DE MATIZ                                               "/>
    <s v="TRIAGE 3"/>
  </r>
  <r>
    <d v="2019-11-29T10:05:38"/>
    <d v="2019-11-29T10:15:34"/>
    <d v="2019-11-29T10:25:12"/>
    <x v="0"/>
    <s v="9:56"/>
    <n v="9.9333333503454924"/>
    <s v="9:38"/>
    <s v=""/>
    <s v="TRIAGE PRIORIDAD IV"/>
    <s v="17064093-2"/>
    <s v="JORGE IGNACIO GARCIA BUENO                                               "/>
    <s v="TRIAGE 4"/>
  </r>
  <r>
    <d v="2019-11-29T10:13:58"/>
    <d v="2019-11-29T10:25:27"/>
    <d v="2019-11-29T10:28:38"/>
    <x v="1395"/>
    <s v="11:29"/>
    <n v="11.483333325013518"/>
    <s v="3:11"/>
    <n v="1.1333333468064666"/>
    <s v="TRIAGE PRIORIDAD III"/>
    <s v="51712720-6"/>
    <s v="MARTHA LUCIA ACOSTA MARIN                                                "/>
    <s v="TRIAGE 3"/>
  </r>
  <r>
    <d v="2019-11-29T10:17:52"/>
    <d v="2019-11-29T10:28:51"/>
    <d v="2019-11-29T10:31:43"/>
    <x v="0"/>
    <s v="10:59"/>
    <n v="10.983333312906325"/>
    <s v="2:52"/>
    <s v=""/>
    <s v="TRIAGE PRIORIDAD IV"/>
    <s v="1017245054-1"/>
    <s v="MARLON JHEFREN BARRERO ORTIZ                                             "/>
    <s v="TRIAGE 4"/>
  </r>
  <r>
    <d v="2019-11-29T10:21:16"/>
    <d v="2019-11-29T10:32:02"/>
    <d v="2019-11-29T10:37:02"/>
    <x v="0"/>
    <s v="10:46"/>
    <n v="10.766666647978127"/>
    <s v="5:00"/>
    <s v=""/>
    <s v="TRIAGE PRIORIDAD IV"/>
    <s v="1013626101-1"/>
    <s v="JEFERSSON  MAHECHA GOMEZ                                                 "/>
    <s v="TRIAGE 4"/>
  </r>
  <r>
    <d v="2019-11-29T10:25:40"/>
    <d v="2019-11-29T10:37:16"/>
    <d v="2019-11-29T10:41:32"/>
    <x v="1396"/>
    <s v="11:36"/>
    <n v="11.599999987520278"/>
    <s v="4:16"/>
    <n v="4.4333333009853959"/>
    <s v="TRIAGE PRIORIDAD III"/>
    <s v="28560926-1"/>
    <s v="VICTORINA  RAMIREZ DE FLORIAN                                            "/>
    <s v="TRIAGE 3"/>
  </r>
  <r>
    <d v="2019-11-29T10:41:23"/>
    <d v="2019-11-29T10:41:48"/>
    <d v="2019-11-29T10:46:55"/>
    <x v="0"/>
    <s v="0:25"/>
    <n v="0.41666666977107525"/>
    <s v="5:07"/>
    <s v=""/>
    <s v="TRIAGE PRIORIDAD IV"/>
    <s v="41519342-6"/>
    <s v="SARA ISABEL CLAVIJO DE ARAQUE                                            "/>
    <s v="TRIAGE 4"/>
  </r>
  <r>
    <d v="2019-11-29T10:47:00"/>
    <d v="2019-11-29T10:55:06"/>
    <d v="2019-11-29T11:02:45"/>
    <x v="1397"/>
    <s v="8:06"/>
    <n v="8.0999999865889549"/>
    <s v="7:39"/>
    <n v="6.7499999748542905"/>
    <s v="TRIAGE PRIORIDAD III"/>
    <s v="51664196-3"/>
    <s v="ANA VITELIA MACIAS LEGUIZAMO                                             "/>
    <s v="TRIAGE 3"/>
  </r>
  <r>
    <d v="2019-11-29T10:57:32"/>
    <d v="2019-11-29T11:03:03"/>
    <d v="2019-11-29T11:09:11"/>
    <x v="0"/>
    <s v="5:31"/>
    <n v="5.5166666675359011"/>
    <s v="6:08"/>
    <s v=""/>
    <s v="TRIAGE PRIORIDAD IV"/>
    <s v="1024593895-1"/>
    <s v="PEDRO ALEXIS RINCON AROCA                                                "/>
    <s v="TRIAGE 4"/>
  </r>
  <r>
    <d v="2019-11-29T11:00:03"/>
    <d v="2019-11-29T11:10:53"/>
    <d v="2019-11-29T11:17:55"/>
    <x v="0"/>
    <s v="10:50"/>
    <n v="10.833333330228925"/>
    <s v="7:02"/>
    <s v=""/>
    <s v="TRIAGE PRIORIDAD IV"/>
    <s v="2867010-2"/>
    <s v="ISIDRO  VELAZCO BARBOSA                                                  "/>
    <s v="TRIAGE 4"/>
  </r>
  <r>
    <d v="2019-11-29T11:22:49"/>
    <d v="2019-11-29T11:23:54"/>
    <d v="2019-11-29T11:32:41"/>
    <x v="0"/>
    <s v="1:05"/>
    <n v="1.0833333246409893"/>
    <s v="8:47"/>
    <s v=""/>
    <s v="TRIAGE PRIORIDAD IV"/>
    <s v="1022993128-11"/>
    <s v="RAFAEL EDUARDO ROMAN RODRIGUEZ                                           "/>
    <s v="TRIAGE 4"/>
  </r>
  <r>
    <d v="2019-11-29T11:25:31"/>
    <d v="2019-11-29T11:32:55"/>
    <d v="2019-11-29T11:36:26"/>
    <x v="1398"/>
    <s v="7:24"/>
    <n v="7.4000000115483999"/>
    <s v="3:31"/>
    <n v="7.0499999821186066"/>
    <s v="TRIAGE PRIORIDAD III"/>
    <s v="41799110-1"/>
    <s v="ALICIA  CARDENAS PIÑEROS                                                 "/>
    <s v="TRIAGE 3"/>
  </r>
  <r>
    <d v="2019-11-29T11:44:35"/>
    <d v="2019-11-29T11:51:16"/>
    <d v="2019-11-29T11:52:53"/>
    <x v="1399"/>
    <s v="6:41"/>
    <n v="6.6833333345130086"/>
    <s v="1:37"/>
    <n v="20.866666682995856"/>
    <s v="TRIAGE PRIORIDAD III"/>
    <s v="2880975-6"/>
    <s v="FELIX ANTONIO RUIZ CADENA                                                "/>
    <s v="TRIAGE 3"/>
  </r>
  <r>
    <d v="2019-11-29T11:45:40"/>
    <d v="2019-11-29T11:53:09"/>
    <d v="2019-11-29T11:58:28"/>
    <x v="1400"/>
    <s v="7:29"/>
    <n v="7.4833333119750023"/>
    <s v="5:19"/>
    <n v="25.499999988824129"/>
    <s v="TRIAGE PRIORIDAD III"/>
    <s v="20221169-9"/>
    <s v="ANA DRUCILA SUAREZ DE BAUTISTA                                           "/>
    <s v="TRIAGE 3"/>
  </r>
  <r>
    <d v="2019-11-29T11:51:23"/>
    <d v="2019-11-29T11:59:14"/>
    <d v="2019-11-29T12:01:57"/>
    <x v="1401"/>
    <s v="7:51"/>
    <n v="7.8500000014901161"/>
    <s v="2:43"/>
    <n v="26.649999995715916"/>
    <s v="TRIAGE PRIORIDAD III"/>
    <s v="1033816285-1"/>
    <s v="RICARDO STIVEN OCAMPO RAMIREZ                                            "/>
    <s v="TRIAGE 3"/>
  </r>
  <r>
    <d v="2019-11-29T11:56:44"/>
    <d v="2019-11-29T12:02:16"/>
    <d v="2019-11-29T12:08:19"/>
    <x v="0"/>
    <s v="5:32"/>
    <n v="5.5333333276212215"/>
    <s v="6:03"/>
    <s v=""/>
    <s v="TRIAGE PRIORIDAD IV"/>
    <s v="1065830682-1"/>
    <s v="KATLEN YARITZA MARTINEZ PEREZ                                            "/>
    <s v="TRIAGE 4"/>
  </r>
  <r>
    <d v="2019-11-29T12:01:15"/>
    <d v="2019-11-29T12:09:11"/>
    <d v="2019-11-29T12:12:10"/>
    <x v="1402"/>
    <s v="7:56"/>
    <n v="7.9333333438262343"/>
    <s v="2:59"/>
    <n v="17.133333315141499"/>
    <s v="TRIAGE PRIORIDAD III"/>
    <s v="20370094-6"/>
    <s v="FLOR ABA CASALLAS CRUZ                                                   "/>
    <s v="TRIAGE 3"/>
  </r>
  <r>
    <d v="2019-11-29T12:07:32"/>
    <d v="2019-11-29T12:13:59"/>
    <d v="2019-11-29T12:19:59"/>
    <x v="0"/>
    <s v="6:27"/>
    <n v="6.4500000094994903"/>
    <s v="6:00"/>
    <s v=""/>
    <s v="TRIAGE PRIORIDAD IV"/>
    <s v="39716429-1"/>
    <s v="ABRIL RIAÑO BETTY                                                        "/>
    <s v="TRIAGE 4"/>
  </r>
  <r>
    <d v="2019-11-29T12:12:05"/>
    <d v="2019-11-29T12:20:20"/>
    <d v="2019-11-29T12:22:36"/>
    <x v="1403"/>
    <s v="8:15"/>
    <n v="8.2500000111758709"/>
    <s v="2:16"/>
    <n v="15.749999983236194"/>
    <s v="TRIAGE PRIORIDAD I"/>
    <s v="41350222-12"/>
    <s v="MARIA DEL CARMEN GARZON                                                  "/>
    <s v="TRIAGE 1"/>
  </r>
  <r>
    <d v="2019-11-29T12:15:57"/>
    <d v="2019-11-29T12:23:07"/>
    <d v="2019-11-29T12:30:24"/>
    <x v="1404"/>
    <s v="7:10"/>
    <n v="7.1666666865348816"/>
    <s v="7:17"/>
    <n v="19.050000021234155"/>
    <s v="TRIAGE PRIORIDAD III"/>
    <s v="30022513-8"/>
    <s v="MARIA ANTONIA RAMIREZ DE HERNADEZ                                        "/>
    <s v="TRIAGE 3"/>
  </r>
  <r>
    <d v="2019-11-29T12:20:31"/>
    <d v="2019-11-29T12:31:03"/>
    <d v="2019-11-29T12:36:49"/>
    <x v="0"/>
    <s v="10:32"/>
    <n v="10.533333364874125"/>
    <s v="5:46"/>
    <s v=""/>
    <s v="TRIAGE PRIORIDAD III"/>
    <s v="1001061751-1"/>
    <s v="ANDERSON DANIEL PORRAS VANEGA                                            "/>
    <s v="TRIAGE 3"/>
  </r>
  <r>
    <d v="2019-11-29T12:29:47"/>
    <d v="2019-11-29T12:36:59"/>
    <d v="2019-11-29T12:39:11"/>
    <x v="1405"/>
    <s v="7:12"/>
    <n v="7.1999999647960067"/>
    <s v="2:12"/>
    <n v="17.033333354629576"/>
    <s v="TRIAGE PRIORIDAD III"/>
    <s v="286696-4"/>
    <s v="CARLOS ALBERTO RIVEROS GARZON                                            "/>
    <s v="TRIAGE 3"/>
  </r>
  <r>
    <d v="2019-11-29T12:31:30"/>
    <d v="2019-11-29T12:39:34"/>
    <d v="2019-11-29T12:43:19"/>
    <x v="1406"/>
    <s v="8:04"/>
    <n v="8.066666666418314"/>
    <s v="3:45"/>
    <n v="24.450000026263297"/>
    <s v="TRIAGE PRIORIDAD III"/>
    <s v="17071141-14"/>
    <s v="LUIS ALFONSO SOTELO RUIZ                                                 "/>
    <s v="TRIAGE 3"/>
  </r>
  <r>
    <d v="2019-11-29T12:32:45"/>
    <d v="2019-11-29T12:43:44"/>
    <d v="2019-11-29T12:48:29"/>
    <x v="1407"/>
    <s v="10:59"/>
    <n v="10.983333312906325"/>
    <s v="4:45"/>
    <n v="24.966666656546295"/>
    <s v="TRIAGE PRIORIDAD III"/>
    <s v="1013677806-1"/>
    <s v="ANDRES RODOLFO RUIZ GARCIA                                               "/>
    <s v="TRIAGE 3"/>
  </r>
  <r>
    <d v="2019-11-29T12:38:48"/>
    <d v="2019-11-29T12:48:55"/>
    <d v="2019-11-29T12:52:28"/>
    <x v="0"/>
    <s v="10:07"/>
    <n v="10.116666653193533"/>
    <s v="3:33"/>
    <s v=""/>
    <s v="TRIAGE PRIORIDAD IV"/>
    <s v="1070609921-1"/>
    <s v="VIVIANA VANESSA VILLANUEVA CONDE                                         "/>
    <s v="TRIAGE 4"/>
  </r>
  <r>
    <d v="2019-11-29T13:05:46"/>
    <d v="2019-11-29T13:12:55"/>
    <d v="2019-11-29T13:21:04"/>
    <x v="0"/>
    <s v="7:09"/>
    <n v="7.1499999845400453"/>
    <s v="8:09"/>
    <s v=""/>
    <s v="TRIAGE PRIORIDAD III"/>
    <s v="8649492-1"/>
    <s v="JOHN ANGEL QUIROZ BERDUGO                                                "/>
    <s v="TRIAGE 3"/>
  </r>
  <r>
    <d v="2019-11-29T13:19:43"/>
    <d v="2019-11-29T13:21:26"/>
    <d v="2019-11-29T13:25:24"/>
    <x v="1408"/>
    <s v="1:43"/>
    <n v="1.7166666593402624"/>
    <s v="3:58"/>
    <n v="4.1166666336357594"/>
    <s v="TRIAGE PRIORIDAD II"/>
    <s v="35492960-2"/>
    <s v="AMPARO PILAR ARIAS DE DOMINGUEZ                                          "/>
    <s v="TRIAGE 2"/>
  </r>
  <r>
    <d v="2019-11-29T13:20:46"/>
    <d v="2019-11-29T13:27:22"/>
    <d v="2019-11-29T13:33:46"/>
    <x v="0"/>
    <s v="6:36"/>
    <n v="6.5999999921768904"/>
    <s v="6:24"/>
    <s v=""/>
    <s v="TRIAGE PRIORIDAD IV"/>
    <s v="2842018-3"/>
    <s v="JUAN ALBERTINO MORENO VIGOYA                                             "/>
    <s v="TRIAGE 4"/>
  </r>
  <r>
    <d v="2019-11-29T13:21:55"/>
    <d v="2019-11-29T13:34:07"/>
    <d v="2019-11-29T13:37:52"/>
    <x v="0"/>
    <s v="12:12"/>
    <n v="12.20000000204891"/>
    <s v="3:45"/>
    <s v=""/>
    <s v="TRIAGE PRIORIDAD IV"/>
    <s v="1033782623-1"/>
    <s v="DILAN ESTIBEN RIVEROS RODRIGUEZ                                          "/>
    <s v="TRIAGE 4"/>
  </r>
  <r>
    <d v="2019-11-29T13:25:25"/>
    <d v="2019-11-29T13:38:15"/>
    <d v="2019-11-29T13:43:30"/>
    <x v="0"/>
    <s v="12:50"/>
    <n v="12.833333336748183"/>
    <s v="5:15"/>
    <s v=""/>
    <s v="TRIAGE PRIORIDAD IV"/>
    <s v="80751665-2"/>
    <s v="DIEGO ARMANDO RUIZ URREA                                                 "/>
    <s v="TRIAGE 4"/>
  </r>
  <r>
    <d v="2019-11-29T13:28:40"/>
    <d v="2019-11-29T13:43:54"/>
    <d v="2019-11-29T13:47:42"/>
    <x v="0"/>
    <s v="15:14"/>
    <n v="15.233333352953196"/>
    <s v="3:48"/>
    <s v=""/>
    <s v="TRIAGE PRIORIDAD IV"/>
    <s v="1070811841-1"/>
    <s v="AMALFI JUDITH MEDINA LADEUS                                              "/>
    <s v="TRIAGE 4"/>
  </r>
  <r>
    <d v="2019-11-29T13:31:59"/>
    <d v="2019-11-29T13:47:59"/>
    <d v="2019-11-29T13:52:24"/>
    <x v="1409"/>
    <s v="16:00"/>
    <n v="15.999999968335032"/>
    <s v="4:25"/>
    <n v="13.16666666418314"/>
    <s v="TRIAGE PRIORIDAD III"/>
    <s v="13440830-3"/>
    <s v="MIGUEL ANGEL COLORADO RESTREPO                                           "/>
    <s v="TRIAGE 3"/>
  </r>
  <r>
    <d v="2019-11-29T13:40:26"/>
    <d v="2019-11-29T13:52:40"/>
    <d v="2019-11-29T13:55:06"/>
    <x v="1410"/>
    <s v="12:14"/>
    <n v="12.233333364129066"/>
    <s v="2:26"/>
    <n v="30.050000036135316"/>
    <s v="TRIAGE PRIORIDAD III"/>
    <s v="1023892979-1"/>
    <s v="SANDRA MILENA GODOY LIZARAZO                                             "/>
    <s v="TRIAGE 3"/>
  </r>
  <r>
    <d v="2019-11-29T14:06:43"/>
    <d v="2019-11-29T14:15:09"/>
    <d v="2019-11-29T14:19:03"/>
    <x v="1411"/>
    <s v="8:26"/>
    <n v="8.433333314023912"/>
    <s v="3:54"/>
    <n v="16.650000005029142"/>
    <s v="TRIAGE PRIORIDAD III"/>
    <s v="5943091-7"/>
    <s v="JOSE MARIA LATORRE GARZON                                                "/>
    <s v="TRIAGE 3"/>
  </r>
  <r>
    <d v="2019-11-29T14:08:06"/>
    <d v="2019-11-29T14:08:30"/>
    <d v="2019-11-29T14:14:34"/>
    <x v="0"/>
    <s v="0:24"/>
    <n v="0.40000000968575478"/>
    <s v="6:04"/>
    <s v=""/>
    <s v="TRIAGE PRIORIDAD IV"/>
    <s v="23845577-14"/>
    <s v="MARIA MARGARITA RAMIREZ MORALES                                          "/>
    <s v="TRIAGE 4"/>
  </r>
  <r>
    <d v="2019-11-29T14:45:13"/>
    <d v="2019-11-29T14:48:20"/>
    <d v="2019-11-29T14:58:27"/>
    <x v="0"/>
    <s v="3:07"/>
    <n v="3.1166666513308883"/>
    <s v="10:07"/>
    <s v=""/>
    <s v="TRIAGE PRIORIDAD IV"/>
    <s v="6380885-11"/>
    <s v="CARLOS ALBERTO CRUZ ROJAS                                                "/>
    <s v="TRIAGE 4"/>
  </r>
  <r>
    <d v="2019-11-29T15:10:02"/>
    <d v="2019-11-29T15:15:57"/>
    <d v="2019-11-29T15:20:50"/>
    <x v="0"/>
    <s v="5:55"/>
    <n v="5.91666663531214"/>
    <s v="4:53"/>
    <s v=""/>
    <s v="TRIAGE PRIORIDAD IV"/>
    <s v="933545226011985-1"/>
    <s v="ALFREDO ENRIQUE BENITEZ DIAZ                                             "/>
    <s v="TRIAGE 4"/>
  </r>
  <r>
    <d v="2019-11-29T15:33:52"/>
    <d v="2019-11-29T15:37:47"/>
    <d v="2019-11-29T15:39:56"/>
    <x v="1412"/>
    <s v="3:55"/>
    <n v="3.9166666707023978"/>
    <s v="2:09"/>
    <n v="2.0833333488553762"/>
    <s v="TRIAGE PRIORIDAD III"/>
    <s v="1033748297-1"/>
    <s v="SAMUEL DAVID VALENCIA RAMIREZ                                            "/>
    <s v="TRIAGE 3"/>
  </r>
  <r>
    <d v="2019-11-29T15:39:34"/>
    <d v="2019-11-29T15:52:06"/>
    <d v="2019-11-29T15:58:38"/>
    <x v="1413"/>
    <s v="12:32"/>
    <n v="12.533333329483867"/>
    <s v="6:32"/>
    <n v="2.9833333706483245"/>
    <s v="TRIAGE PRIORIDAD III"/>
    <s v="19382252-21"/>
    <s v="ARGEMIRO  SANCHEZ ARCILA                                                 "/>
    <s v="TRIAGE 3"/>
  </r>
  <r>
    <d v="2019-11-29T16:31:31"/>
    <d v="2019-11-29T16:37:06"/>
    <d v="2019-11-29T16:41:10"/>
    <x v="1414"/>
    <s v="5:35"/>
    <n v="5.5833333497866988"/>
    <s v="4:04"/>
    <n v="5.0666666775941849"/>
    <s v="TRIAGE PRIORIDAD III"/>
    <s v="19327282-1"/>
    <s v="JULIO CESAR RODRIGUEZ VALERO                                             "/>
    <s v="TRIAGE 3"/>
  </r>
  <r>
    <d v="2019-11-29T17:18:47"/>
    <d v="2019-11-29T17:22:14"/>
    <d v="2019-11-29T17:25:58"/>
    <x v="1415"/>
    <s v="3:27"/>
    <n v="3.4499999787658453"/>
    <s v="3:44"/>
    <n v="1.7166667012497783"/>
    <s v="TRIAGE PRIORIDAD III"/>
    <s v="1031136707-1"/>
    <s v="JUAN DAVID RIAÑO LOPEZ                                                   "/>
    <s v="TRIAGE 3"/>
  </r>
  <r>
    <d v="2019-11-29T17:21:29"/>
    <d v="2019-11-29T17:27:13"/>
    <d v="2019-11-29T17:27:47"/>
    <x v="1416"/>
    <s v="5:44"/>
    <n v="5.7333333324640989"/>
    <s v="0:34"/>
    <n v="1.9000000040978193"/>
    <s v="TRIAGE PRIORIDAD III"/>
    <s v="1003529893-1"/>
    <s v="KIMBERLY JULIETH VARGAS ROMERO                                           "/>
    <s v="TRIAGE 3"/>
  </r>
  <r>
    <d v="2019-11-29T17:36:43"/>
    <d v="2019-11-29T17:41:07"/>
    <d v="2019-11-29T17:44:09"/>
    <x v="1417"/>
    <s v="4:24"/>
    <n v="4.399999980814755"/>
    <s v="3:02"/>
    <n v="16.383333317935467"/>
    <s v="TRIAGE PRIORIDAD III"/>
    <s v="20158600-1"/>
    <s v="FABIOLA  HERNANDEZ MORA                                                  "/>
    <s v="TRIAGE 3"/>
  </r>
  <r>
    <d v="2019-11-29T17:46:13"/>
    <d v="2019-11-29T17:51:31"/>
    <d v="2019-11-29T17:54:15"/>
    <x v="1418"/>
    <s v="5:18"/>
    <n v="5.3000000026077032"/>
    <s v="2:44"/>
    <n v="18.466666666790843"/>
    <s v="TRIAGE PRIORIDAD III"/>
    <s v="19329819-1"/>
    <s v="ALVARO HERNANDO BELTRAN CAMACHO                                          "/>
    <s v="TRIAGE 3"/>
  </r>
  <r>
    <d v="2019-11-29T17:53:09"/>
    <d v="2019-11-29T18:11:21"/>
    <d v="2019-11-29T18:19:18"/>
    <x v="1419"/>
    <s v="18:12"/>
    <n v="18.200000021606684"/>
    <s v="7:57"/>
    <n v="1.516666654497385"/>
    <s v="TRIAGE PRIORIDAD III"/>
    <s v="1022956970-1"/>
    <s v="HEIDY YOHANA LONDOO CASTRILLON                                           "/>
    <s v="TRIAGE 3"/>
  </r>
  <r>
    <d v="2019-11-29T18:00:45"/>
    <d v="2019-11-29T18:23:26"/>
    <d v="2019-11-29T18:28:25"/>
    <x v="1420"/>
    <s v="22:41"/>
    <n v="22.683333344757557"/>
    <s v="4:59"/>
    <n v="1.2666666693985462"/>
    <s v="TRIAGE PRIORIDAD III"/>
    <s v="20426990-9"/>
    <s v="MARIA TRINIDAD GARZON RODRIGUEZ                                          "/>
    <s v="TRIAGE 3"/>
  </r>
  <r>
    <d v="2019-11-29T18:23:22"/>
    <d v="2019-11-29T19:00:46"/>
    <d v="2019-11-29T19:07:08"/>
    <x v="1421"/>
    <s v="37:24"/>
    <n v="37.400000025518239"/>
    <s v="6:22"/>
    <n v="4.8666666308417916"/>
    <s v="TRIAGE PRIORIDAD III"/>
    <s v="19239052-3"/>
    <s v="REINEL ANTONIO BOHORQUEZ LOPEZ                                           "/>
    <s v="TRIAGE 3"/>
  </r>
  <r>
    <d v="2019-11-29T18:40:57"/>
    <d v="2019-11-29T19:10:17"/>
    <d v="2019-11-29T19:21:58"/>
    <x v="1422"/>
    <s v="29:20"/>
    <n v="29.333333317190409"/>
    <s v="11:41"/>
    <n v="75.916666695848107"/>
    <s v="TRIAGE PRIORIDAD III"/>
    <s v="20299123-4"/>
    <s v="JOSEFINA  RAMIREZ                                                        "/>
    <s v="TRIAGE 3"/>
  </r>
  <r>
    <d v="2019-11-29T19:15:11"/>
    <d v="2019-11-29T19:33:17"/>
    <d v="2019-11-29T19:39:04"/>
    <x v="1423"/>
    <s v="18:06"/>
    <n v="18.100000019185245"/>
    <s v="5:47"/>
    <n v="22.2000000346452"/>
    <s v="TRIAGE PRIORIDAD III"/>
    <s v="2862669-2"/>
    <s v="REINALDO  MUÑOZ MORENO                                                   "/>
    <s v="TRIAGE 3"/>
  </r>
  <r>
    <d v="2019-11-29T19:36:17"/>
    <d v="2019-11-29T20:12:23"/>
    <d v="2019-11-29T20:15:48"/>
    <x v="1424"/>
    <s v="36:06"/>
    <n v="36.099999994039536"/>
    <s v="3:25"/>
    <n v="50.699999970383942"/>
    <s v="TRIAGE PRIORIDAD III"/>
    <s v="35494932-1"/>
    <s v="MARIA DEL ROSARIO RICO SOCHA                                             "/>
    <s v="TRIAGE 3"/>
  </r>
  <r>
    <d v="2019-11-29T20:19:39"/>
    <d v="2019-11-29T20:25:18"/>
    <d v="2019-11-29T20:33:27"/>
    <x v="1425"/>
    <s v="5:39"/>
    <n v="5.6499999901279807"/>
    <s v="8:09"/>
    <n v="10.400000000372529"/>
    <s v="TRIAGE PRIORIDAD II"/>
    <s v="41525863-3"/>
    <s v="ROSA TULIA BUSTOS TRIANA                                                 "/>
    <s v="TRIAGE 2"/>
  </r>
  <r>
    <d v="2019-11-29T20:45:36"/>
    <d v="2019-11-29T21:01:26"/>
    <d v="2019-11-29T21:05:16"/>
    <x v="1426"/>
    <s v="15:50"/>
    <n v="15.833333367481828"/>
    <s v="3:50"/>
    <n v="25.616666651330888"/>
    <s v="TRIAGE PRIORIDAD III"/>
    <s v="1000809721-2"/>
    <s v="SANTIAGO  CORREDOR MORENO                                                "/>
    <s v="TRIAGE 3"/>
  </r>
  <r>
    <d v="2019-11-29T20:50:44"/>
    <d v="2019-11-29T21:15:50"/>
    <d v="2019-11-29T21:18:38"/>
    <x v="1427"/>
    <s v="25:06"/>
    <n v="25.099999979138374"/>
    <s v="2:48"/>
    <n v="26.166666643694043"/>
    <s v="TRIAGE PRIORIDAD II"/>
    <s v="41439866-12"/>
    <s v="DORA CECILIA QUINTANILLA PAEZ                                            "/>
    <s v="TRIAGE 2"/>
  </r>
  <r>
    <d v="2019-11-29T21:44:13"/>
    <d v="2019-11-29T21:55:42"/>
    <d v="2019-11-29T22:00:07"/>
    <x v="0"/>
    <s v="11:29"/>
    <n v="11.483333325013518"/>
    <s v="4:25"/>
    <s v=""/>
    <s v="TRIAGE PRIORIDAD IV"/>
    <s v="52299883-13"/>
    <s v="LUZ DARY NEUTA PARRA                                                     "/>
    <s v="TRIAGE 4"/>
  </r>
  <r>
    <d v="2019-11-29T21:55:57"/>
    <d v="2019-11-29T22:10:53"/>
    <d v="2019-11-29T22:18:19"/>
    <x v="1428"/>
    <s v="14:56"/>
    <n v="14.933333345688879"/>
    <s v="7:26"/>
    <n v="36.733333328738809"/>
    <s v="TRIAGE PRIORIDAD IV"/>
    <s v="28697513-1"/>
    <s v="BLANCA NUBIA SANCHEZ GONZALEZ                                            "/>
    <s v="TRIAGE 4"/>
  </r>
  <r>
    <d v="2019-11-29T22:05:47"/>
    <d v="2019-11-29T22:25:40"/>
    <d v="2019-11-29T22:29:40"/>
    <x v="1429"/>
    <s v="19:53"/>
    <n v="19.883333318866789"/>
    <s v="4:00"/>
    <n v="70.283333323895931"/>
    <s v="TRIAGE PRIORIDAD III"/>
    <s v="80807155-1"/>
    <s v="YECID  LOPEZ RUIZ                                                        "/>
    <s v="TRIAGE 3"/>
  </r>
  <r>
    <d v="2019-11-29T22:20:48"/>
    <d v="2019-11-29T22:30:55"/>
    <d v="2019-11-29T22:38:11"/>
    <x v="0"/>
    <s v="10:07"/>
    <n v="10.116666695103049"/>
    <s v="7:16"/>
    <s v=""/>
    <s v="TRIAGE PRIORIDAD IV"/>
    <s v="5905107-1"/>
    <s v="HERMES  PRIETO VARGAS                                                    "/>
    <s v="TRIAGE 4"/>
  </r>
  <r>
    <d v="2019-11-29T22:42:26"/>
    <d v="2019-11-29T22:52:00"/>
    <d v="2019-11-29T22:54:36"/>
    <x v="1430"/>
    <s v="9:34"/>
    <n v="9.5666666608303785"/>
    <s v="2:36"/>
    <n v="22.566666640341282"/>
    <s v="TRIAGE PRIORIDAD III"/>
    <s v="41352109-12"/>
    <s v="CARMEN CECILIA HURTADO MORENO                                            "/>
    <s v="TRIAGE 3"/>
  </r>
  <r>
    <d v="2019-11-29T22:45:59"/>
    <d v="2019-11-29T23:08:12"/>
    <d v="2019-11-29T23:10:39"/>
    <x v="1431"/>
    <s v="22:13"/>
    <n v="22.216666652821004"/>
    <s v="2:27"/>
    <n v="45.733333337120712"/>
    <s v="TRIAGE PRIORIDAD III"/>
    <s v="1031180661-2"/>
    <s v="CRISTIAN CAMILO VILLAMIL BOHORQUEZ                                       "/>
    <s v="TRIAGE 3"/>
  </r>
  <r>
    <d v="2019-11-29T23:08:08"/>
    <d v="2019-11-29T23:11:27"/>
    <d v="2019-11-29T23:16:34"/>
    <x v="1432"/>
    <s v="3:19"/>
    <n v="3.3166666980832815"/>
    <s v="5:07"/>
    <n v="70.633333311416209"/>
    <s v="TRIAGE PRIORIDAD III"/>
    <s v="51720409-1"/>
    <s v="MIRIAN ROSA LOPEZ                                                        "/>
    <s v="TRIAGE 3"/>
  </r>
  <r>
    <d v="2019-11-29T23:11:13"/>
    <d v="2019-11-29T23:18:01"/>
    <d v="2019-11-29T23:21:41"/>
    <x v="1433"/>
    <s v="6:48"/>
    <n v="6.7999999970197678"/>
    <s v="3:40"/>
    <n v="41.099999989382923"/>
    <s v="TRIAGE PRIORIDAD III"/>
    <s v="39636748-1"/>
    <s v="DORIS PATRICIA CHAVARRO CRUZ                                             "/>
    <s v="TRIAGE 3"/>
  </r>
  <r>
    <d v="2019-11-29T23:14:46"/>
    <d v="2019-11-29T23:22:34"/>
    <d v="2019-11-29T23:43:48"/>
    <x v="0"/>
    <s v="7:48"/>
    <n v="7.7999999793246388"/>
    <s v="21:14"/>
    <s v=""/>
    <s v="TRIAGE PRIORIDAD IV"/>
    <s v="17192889-1"/>
    <s v="JOSE ADONAI GUERRA MOGOLLON                                              "/>
    <s v="TRIAGE 4"/>
  </r>
  <r>
    <d v="2019-11-30T00:24:19"/>
    <d v="2019-11-30T01:02:58"/>
    <d v="2019-11-30T01:03:47"/>
    <x v="1434"/>
    <s v="38:39"/>
    <n v="38.649999992921948"/>
    <s v="0:49"/>
    <n v="10.583333345130086"/>
    <s v="TRIAGE PRIORIDAD IV"/>
    <s v="23261513-2"/>
    <s v="MARIA LILIA HERNANDEZ DE AVILA                                           "/>
    <s v="TRIAGE 4"/>
  </r>
  <r>
    <d v="2019-11-30T00:26:38"/>
    <d v="2019-11-30T01:04:10"/>
    <d v="2019-11-30T01:13:23"/>
    <x v="0"/>
    <s v="37:32"/>
    <n v="37.533333348110318"/>
    <s v="9:13"/>
    <s v=""/>
    <s v="TRIAGE PRIORIDAD IV"/>
    <s v="1000252609-1"/>
    <s v="YONATAN ANDRES IBAGUE SENTENO                                            "/>
    <s v="TRIAGE 4"/>
  </r>
  <r>
    <d v="2019-11-30T01:32:29"/>
    <d v="2019-11-30T01:49:00"/>
    <d v="2019-11-30T01:56:12"/>
    <x v="1435"/>
    <s v="16:31"/>
    <n v="16.516666682437062"/>
    <s v="7:12"/>
    <n v="3.216666653752327"/>
    <s v="TRIAGE PRIORIDAD II"/>
    <s v="9855651-1"/>
    <s v="GERARDO ALBERTO TORRES MARTINEZ                                          "/>
    <s v="TRIAGE 2"/>
  </r>
  <r>
    <d v="2019-11-30T01:40:04"/>
    <d v="2019-11-30T01:54:27"/>
    <d v="2019-11-30T01:55:22"/>
    <x v="1436"/>
    <s v="14:23"/>
    <n v="14.383333311416209"/>
    <s v="0:55"/>
    <n v="6.0166666796430945"/>
    <s v="TRIAGE PRIORIDAD III"/>
    <s v="23261513-3"/>
    <s v="MARIA LILIA HERNANDEZ DE AVILA                                           "/>
    <s v="TRIAGE 3"/>
  </r>
  <r>
    <d v="2019-11-30T02:19:15"/>
    <d v="2019-11-30T02:27:44"/>
    <d v="2019-11-30T02:30:10"/>
    <x v="1437"/>
    <s v="8:29"/>
    <n v="8.4833333361893892"/>
    <s v="2:26"/>
    <n v="0.3499999875202775"/>
    <s v="TRIAGE PRIORIDAD III"/>
    <s v="52821775-3"/>
    <s v="JENNY MARCELA MORENO RODRIGUEZ                                           "/>
    <s v="TRIAGE 3"/>
  </r>
  <r>
    <d v="2019-11-30T03:16:28"/>
    <d v="2019-11-30T03:24:25"/>
    <d v="2019-11-30T03:25:15"/>
    <x v="1438"/>
    <s v="7:57"/>
    <n v="7.9500000039115548"/>
    <s v="0:50"/>
    <n v="0.7333333371207118"/>
    <s v="TRIAGE PRIORIDAD III"/>
    <s v="79970105-1"/>
    <s v="LUIS JOSE UMAÑA DUITAMA                                                  "/>
    <s v="TRIAGE 3"/>
  </r>
  <r>
    <d v="2019-11-30T04:02:43"/>
    <d v="2019-11-30T04:05:10"/>
    <d v="2019-11-30T04:09:32"/>
    <x v="1439"/>
    <s v="2:27"/>
    <n v="2.4499999964609742"/>
    <s v="4:22"/>
    <n v="1.516666654497385"/>
    <s v="TRIAGE PRIORIDAD III"/>
    <s v="28697513-2"/>
    <s v="BLANCA NUBIA SANCHEZ GONZALEZ                                            "/>
    <s v="TRIAGE 3"/>
  </r>
  <r>
    <d v="2019-11-30T05:19:09"/>
    <d v="2019-11-30T05:55:43"/>
    <d v="2019-11-30T06:11:23"/>
    <x v="0"/>
    <s v="36:34"/>
    <n v="36.566666685976088"/>
    <s v="15:40"/>
    <s v=""/>
    <s v="TRIAGE PRIORIDAD IV"/>
    <s v="28802045-2"/>
    <s v="ALICIA  VELASQUEZ FIERRO                                                 "/>
    <s v="TRIAGE 4"/>
  </r>
  <r>
    <d v="2019-11-30T06:17:36"/>
    <d v="2019-11-30T06:19:31"/>
    <d v="2019-11-30T06:33:25"/>
    <x v="0"/>
    <s v="1:55"/>
    <n v="1.9166666641831398"/>
    <s v="13:54"/>
    <s v=""/>
    <s v="TRIAGE PRIORIDAD IV"/>
    <s v="8649492-2"/>
    <s v="JOHN ANGEL QUIROZ BERDUGO                                                "/>
    <s v="TRIAGE 4"/>
  </r>
  <r>
    <d v="2019-11-30T06:33:00"/>
    <d v="2019-11-30T06:33:42"/>
    <d v="2019-11-30T06:37:11"/>
    <x v="1440"/>
    <s v="0:42"/>
    <n v="0.70000001695007086"/>
    <s v="3:29"/>
    <n v="2.7000000234693289"/>
    <s v="TRIAGE PRIORIDAD III"/>
    <s v="5560543-2"/>
    <s v="BENJAMIN  NIÑO                                                           "/>
    <s v="TRIAGE 3"/>
  </r>
  <r>
    <d v="2019-11-30T06:40:25"/>
    <d v="2019-11-30T06:43:25"/>
    <d v="2019-11-30T06:55:20"/>
    <x v="0"/>
    <s v="3:00"/>
    <n v="2.9999999888241291"/>
    <s v="11:55"/>
    <s v=""/>
    <s v="TRIAGE PRIORIDAD IV"/>
    <s v="2382135-1"/>
    <s v="JOSE ANTONIO CAMACHO CARRILLO                                            "/>
    <s v="TRIAGE 4"/>
  </r>
  <r>
    <d v="2019-11-30T07:02:33"/>
    <d v="2019-11-30T07:03:57"/>
    <d v="2019-11-30T07:14:40"/>
    <x v="1441"/>
    <s v="1:24"/>
    <n v="1.4000000339001417"/>
    <s v="10:43"/>
    <n v="9.949999968521297"/>
    <s v="TRIAGE PRIORIDAD III"/>
    <s v="24123344-6"/>
    <s v="EUSTAQUIA  PALACIOS DE MATEUS                                            "/>
    <s v="TRIAGE 3"/>
  </r>
  <r>
    <d v="2019-11-30T07:50:26"/>
    <d v="2019-11-30T08:04:31"/>
    <d v="2019-11-30T08:12:33"/>
    <x v="1442"/>
    <s v="14:05"/>
    <n v="14.083333304151893"/>
    <s v="8:02"/>
    <n v="3.516666661016643"/>
    <s v="TRIAGE PRIORIDAD III"/>
    <s v="39771436-1"/>
    <s v="MARIA ALEJANDRINA JIMENEZ DIAZ                                           "/>
    <s v="TRIAGE 3"/>
  </r>
  <r>
    <d v="2019-11-30T07:58:43"/>
    <d v="2019-11-30T08:03:34"/>
    <d v="2019-11-30T08:04:16"/>
    <x v="1443"/>
    <s v="4:51"/>
    <n v="4.8499999707564712"/>
    <s v="0:42"/>
    <n v="3.216666653752327"/>
    <s v="TRIAGE PRIORIDAD III"/>
    <s v="1013655363-1"/>
    <s v="NICOLAS STIVEN RODRIGUEZ VARGAS                                          "/>
    <s v="TRIAGE 3"/>
  </r>
  <r>
    <d v="2019-11-30T08:24:55"/>
    <d v="2019-11-30T08:26:41"/>
    <d v="2019-11-30T08:33:35"/>
    <x v="1444"/>
    <s v="1:46"/>
    <n v="1.7666666815057397"/>
    <s v="6:54"/>
    <n v="0.66666665486991405"/>
    <s v="TRIAGE PRIORIDAD III"/>
    <s v="20858304-6"/>
    <s v="ROSALIA  RINCON DE RABA                                                  "/>
    <s v="TRIAGE 3"/>
  </r>
  <r>
    <d v="2019-11-30T08:28:05"/>
    <d v="2019-11-30T08:33:47"/>
    <d v="2019-11-30T08:44:24"/>
    <x v="0"/>
    <s v="5:42"/>
    <n v="5.700000012293458"/>
    <s v="10:37"/>
    <s v=""/>
    <s v="TRIAGE PRIORIDAD III"/>
    <s v="41681117-1"/>
    <s v="MARIA EUGENIA BONILLA OLARTE                                             "/>
    <s v="TRIAGE 3"/>
  </r>
  <r>
    <d v="2019-11-30T08:36:49"/>
    <d v="2019-11-30T08:44:52"/>
    <d v="2019-11-30T08:50:23"/>
    <x v="1445"/>
    <s v="8:03"/>
    <n v="8.0499999644234776"/>
    <s v="5:31"/>
    <n v="18.316666684113443"/>
    <s v="TRIAGE PRIORIDAD III"/>
    <s v="4894836-5"/>
    <s v="JOSE IGNACIO GALVIS SUNS                                                 "/>
    <s v="TRIAGE 3"/>
  </r>
  <r>
    <d v="2019-11-30T08:40:52"/>
    <d v="2019-11-30T08:50:58"/>
    <d v="2019-11-30T08:56:53"/>
    <x v="1446"/>
    <s v="10:06"/>
    <n v="10.099999993108213"/>
    <s v="5:55"/>
    <n v="19.666666653938591"/>
    <s v="TRIAGE PRIORIDAD III"/>
    <s v="17045933-5"/>
    <s v="HECTOR MARIA ZAMBRANO BARRERA                                            "/>
    <s v="TRIAGE 3"/>
  </r>
  <r>
    <d v="2019-11-30T09:12:51"/>
    <d v="2019-11-30T09:21:13"/>
    <d v="2019-11-30T09:25:22"/>
    <x v="1447"/>
    <s v="8:22"/>
    <n v="8.3666666736826301"/>
    <s v="4:09"/>
    <n v="17.733333329670131"/>
    <s v="TRIAGE PRIORIDAD III"/>
    <s v="20279907-53"/>
    <s v="VIRGINIA  RIVERA SANCHEZ                                                 "/>
    <s v="TRIAGE 3"/>
  </r>
  <r>
    <d v="2019-11-30T09:28:08"/>
    <d v="2019-11-30T09:32:18"/>
    <d v="2019-11-30T09:39:46"/>
    <x v="1448"/>
    <s v="4:10"/>
    <n v="4.1666666558012366"/>
    <s v="7:28"/>
    <n v="5.583333307877183"/>
    <s v="TRIAGE PRIORIDAD III"/>
    <s v="1001347080-1"/>
    <s v="MARTHA LUCIA SOSA APARICIO                                               "/>
    <s v="TRIAGE 3"/>
  </r>
  <r>
    <d v="2019-11-30T09:35:52"/>
    <d v="2019-11-30T09:40:00"/>
    <d v="2019-11-30T09:52:11"/>
    <x v="0"/>
    <s v="4:08"/>
    <n v="4.1333333356305957"/>
    <s v="12:11"/>
    <s v=""/>
    <s v="TRIAGE PRIORIDAD IV"/>
    <s v="17001779-9"/>
    <s v="GERARDO  GONZALEZ PERALTA                                                "/>
    <s v="TRIAGE 4"/>
  </r>
  <r>
    <d v="2019-11-30T09:41:56"/>
    <d v="2019-11-30T09:53:37"/>
    <d v="2019-11-30T10:00:23"/>
    <x v="1449"/>
    <s v="11:41"/>
    <n v="11.683333329856396"/>
    <s v="6:46"/>
    <n v="32.533333310857415"/>
    <s v="TRIAGE PRIORIDAD III"/>
    <s v="28860350-4"/>
    <s v="GILMA  OTAVO DE OTAVO                                                    "/>
    <s v="TRIAGE 3"/>
  </r>
  <r>
    <d v="2019-11-30T10:16:45"/>
    <d v="2019-11-30T10:21:15"/>
    <d v="2019-11-30T10:25:26"/>
    <x v="0"/>
    <s v="4:30"/>
    <n v="4.5000000251457095"/>
    <s v="4:11"/>
    <s v=""/>
    <s v="TRIAGE PRIORIDAD IV"/>
    <s v="1023951218-1"/>
    <s v="DAVID SEBASTIAN CUSCAGUA RENDON                                          "/>
    <s v="TRIAGE 4"/>
  </r>
  <r>
    <d v="2019-11-30T10:53:43"/>
    <d v="2019-11-30T10:58:40"/>
    <d v="2019-11-30T11:03:20"/>
    <x v="0"/>
    <s v="4:57"/>
    <n v="4.9500000150874257"/>
    <s v="4:40"/>
    <s v=""/>
    <s v="TRIAGE PRIORIDAD IV"/>
    <s v="1042976844-1"/>
    <s v="REINALDO ANTONIO MERCADO OCAMPO                                          "/>
    <s v="TRIAGE 4"/>
  </r>
  <r>
    <d v="2019-11-30T10:59:16"/>
    <d v="2019-11-30T11:10:36"/>
    <d v="2019-11-30T11:16:45"/>
    <x v="1450"/>
    <s v="11:20"/>
    <n v="11.333333342336118"/>
    <s v="6:09"/>
    <n v="26.566666695289314"/>
    <s v="TRIAGE PRIORIDAD III"/>
    <s v="5601565-3"/>
    <s v="JOSE JOAQUIN MATEUS AREVALO                                              "/>
    <s v="TRIAGE 3"/>
  </r>
  <r>
    <d v="2019-11-30T11:01:11"/>
    <d v="2019-11-30T11:16:54"/>
    <d v="2019-11-30T11:27:50"/>
    <x v="0"/>
    <s v="15:43"/>
    <n v="15.716666663065553"/>
    <s v="10:56"/>
    <s v=""/>
    <s v="TRIAGE PRIORIDAD IV"/>
    <s v="315482-1"/>
    <s v="YSABEL EMMA JACINTO GUERRERO                                             "/>
    <s v="TRIAGE 4"/>
  </r>
  <r>
    <d v="2019-11-30T11:08:19"/>
    <d v="2019-11-30T11:09:28"/>
    <d v="2019-11-30T11:10:26"/>
    <x v="1451"/>
    <s v="1:09"/>
    <n v="1.1500000068917871"/>
    <s v="0:58"/>
    <n v="1.7333333194255829"/>
    <s v="TRIAGE PRIORIDAD II"/>
    <s v="51721651-2"/>
    <s v="MARIA ISABEL RODRIGUEZ                                                   "/>
    <s v="TRIAGE 2"/>
  </r>
  <r>
    <d v="2019-11-30T11:08:58"/>
    <d v="2019-11-30T11:28:02"/>
    <d v="2019-11-30T11:33:13"/>
    <x v="1452"/>
    <s v="19:04"/>
    <n v="19.066666681319475"/>
    <s v="5:11"/>
    <n v="43.466666643507779"/>
    <s v="TRIAGE PRIORIDAD III"/>
    <s v="20327644-7"/>
    <s v="MARIA ELVIA ZORRO DE MOJICA                                              "/>
    <s v="TRIAGE 3"/>
  </r>
  <r>
    <d v="2019-11-30T11:35:35"/>
    <d v="2019-11-30T11:39:55"/>
    <d v="2019-11-30T11:50:38"/>
    <x v="0"/>
    <s v="4:20"/>
    <n v="4.3333333404734731"/>
    <s v="10:43"/>
    <s v=""/>
    <s v="TRIAGE PRIORIDAD IV"/>
    <s v="1065857332-1"/>
    <s v="KATERINE ANDREA CADAVID MURGA                                            "/>
    <s v="TRIAGE 4"/>
  </r>
  <r>
    <d v="2019-11-30T11:42:30"/>
    <d v="2019-11-30T11:50:50"/>
    <d v="2019-11-30T11:57:56"/>
    <x v="1453"/>
    <s v="8:20"/>
    <n v="8.3333333535119891"/>
    <s v="7:06"/>
    <n v="21.116666626185179"/>
    <s v="TRIAGE PRIORIDAD III"/>
    <s v="19148595-1"/>
    <s v="RAMIRO  FORERO MELGAREJO                                                 "/>
    <s v="TRIAGE 3"/>
  </r>
  <r>
    <d v="2019-11-30T11:48:35"/>
    <d v="2019-11-30T12:01:59"/>
    <d v="2019-11-30T12:06:28"/>
    <x v="1454"/>
    <s v="13:24"/>
    <n v="13.400000031106174"/>
    <s v="4:29"/>
    <n v="21.583333318121731"/>
    <s v="TRIAGE PRIORIDAD III"/>
    <s v="1022974259-1"/>
    <s v="LUZ NOHEMI TORRES RIAÑO                                                  "/>
    <s v="TRIAGE 3"/>
  </r>
  <r>
    <d v="2019-11-30T12:12:05"/>
    <d v="2019-11-30T12:12:55"/>
    <d v="2019-11-30T12:16:35"/>
    <x v="1455"/>
    <s v="0:50"/>
    <n v="0.8333333395421505"/>
    <s v="3:40"/>
    <n v="18.966666678898036"/>
    <s v="TRIAGE PRIORIDAD III"/>
    <s v="10532440-8"/>
    <s v="FREDY ADOLFO GUZMAN MARTINEZ                                             "/>
    <s v="TRIAGE 3"/>
  </r>
  <r>
    <d v="2019-11-30T12:33:53"/>
    <d v="2019-11-30T12:46:04"/>
    <d v="2019-11-30T13:01:55"/>
    <x v="1456"/>
    <s v="12:11"/>
    <n v="12.183333341963589"/>
    <s v="15:51"/>
    <n v="17.066666674800217"/>
    <s v="TRIAGE PRIORIDAD III"/>
    <s v="1115191660-1"/>
    <s v="FRANK SEBASTIAN HERNANDEZ MORALES                                        "/>
    <s v="TRIAGE 3"/>
  </r>
  <r>
    <d v="2019-11-30T12:39:13"/>
    <d v="2019-11-30T13:02:26"/>
    <d v="2019-11-30T13:06:04"/>
    <x v="1457"/>
    <s v="23:13"/>
    <n v="23.216666635125875"/>
    <s v="3:38"/>
    <n v="26.383333350531757"/>
    <s v="TRIAGE PRIORIDAD III"/>
    <s v="1086302859-6"/>
    <s v="MARIA ANGELA BENAVIDEZ PERENGUEZ                                         "/>
    <s v="TRIAGE 3"/>
  </r>
  <r>
    <d v="2019-11-30T12:43:23"/>
    <d v="2019-11-30T13:06:21"/>
    <d v="2019-11-30T13:09:29"/>
    <x v="1458"/>
    <s v="22:58"/>
    <n v="22.966666650027037"/>
    <s v="3:08"/>
    <n v="45.383333307690918"/>
    <s v="TRIAGE PRIORIDAD III"/>
    <s v="41744960-7"/>
    <s v="ANA DEXI TELLEZ DE GORDILLO                                              "/>
    <s v="TRIAGE 3"/>
  </r>
  <r>
    <d v="2019-11-30T12:48:43"/>
    <d v="2019-11-30T13:10:43"/>
    <d v="2019-11-30T13:16:30"/>
    <x v="0"/>
    <s v="22:00"/>
    <n v="21.999999987892807"/>
    <s v="5:47"/>
    <s v=""/>
    <s v="TRIAGE PRIORIDAD III"/>
    <s v="1032393037-1"/>
    <s v="HOLMAN STEVE SUTACHAN ALDANA                                             "/>
    <s v="TRIAGE 3"/>
  </r>
  <r>
    <d v="2019-11-30T13:00:06"/>
    <d v="2019-11-30T13:17:04"/>
    <d v="2019-11-30T13:22:21"/>
    <x v="0"/>
    <s v="16:58"/>
    <n v="16.966666672378778"/>
    <s v="5:17"/>
    <s v=""/>
    <s v="TRIAGE PRIORIDAD III"/>
    <s v="17185369-3"/>
    <s v="URLEY  GARCIA REINA                                                      "/>
    <s v="TRIAGE 3"/>
  </r>
  <r>
    <d v="2019-11-30T13:20:17"/>
    <d v="2019-11-30T13:25:18"/>
    <d v="2019-11-30T13:27:29"/>
    <x v="1459"/>
    <s v="5:01"/>
    <n v="5.0166666973382235"/>
    <s v="2:11"/>
    <n v="2.7666666638106108"/>
    <s v="TRIAGE PRIORIDAD III"/>
    <s v="51660829-1"/>
    <s v="LUZ MARINA RODRIGUEZ GARZON                                              "/>
    <s v="TRIAGE 3"/>
  </r>
  <r>
    <d v="2019-11-30T13:25:07"/>
    <d v="2019-11-30T13:29:23"/>
    <d v="2019-11-30T13:31:24"/>
    <x v="1460"/>
    <s v="4:16"/>
    <n v="4.2666666582226753"/>
    <s v="2:01"/>
    <n v="61.100000012665987"/>
    <s v="TRIAGE PRIORIDAD III"/>
    <s v="17185369-4"/>
    <s v="URLEY  GARCIA REINA                                                      "/>
    <s v="TRIAGE 3"/>
  </r>
  <r>
    <d v="2019-11-30T13:27:44"/>
    <d v="2019-11-30T13:36:15"/>
    <d v="2019-11-30T13:40:12"/>
    <x v="0"/>
    <s v="8:31"/>
    <n v="8.5166666563600302"/>
    <s v="3:57"/>
    <s v=""/>
    <s v="TRIAGE PRIORIDAD III"/>
    <s v="79356365-1"/>
    <s v="LUIS HERNANDO DELGADILLO SUAREZ                                          "/>
    <s v="TRIAGE 3"/>
  </r>
  <r>
    <d v="2019-11-30T13:41:44"/>
    <d v="2019-11-30T13:47:18"/>
    <d v="2019-11-30T13:50:13"/>
    <x v="0"/>
    <s v="5:34"/>
    <n v="5.5666666477918625"/>
    <s v="2:55"/>
    <s v=""/>
    <s v="TRIAGE PRIORIDAD IV"/>
    <s v="1032504609-2"/>
    <s v="PAULA ANDREA SANTOS RODRIGUEZ                                            "/>
    <s v="TRIAGE 4"/>
  </r>
  <r>
    <d v="2019-11-30T13:42:57"/>
    <d v="2019-11-30T13:50:41"/>
    <d v="2019-11-30T13:54:31"/>
    <x v="1461"/>
    <s v="7:44"/>
    <n v="7.733333338983357"/>
    <s v="3:50"/>
    <n v="6.7833333369344473"/>
    <s v="TRIAGE PRIORIDAD III"/>
    <s v="51694251-14"/>
    <s v="ANA GEORGINA LUIS VARGAS                                                 "/>
    <s v="TRIAGE 3"/>
  </r>
  <r>
    <d v="2019-11-30T13:50:23"/>
    <d v="2019-11-30T13:57:49"/>
    <d v="2019-11-30T14:01:25"/>
    <x v="1462"/>
    <s v="7:26"/>
    <n v="7.4333333317190409"/>
    <s v="3:36"/>
    <n v="1.4666666742414236"/>
    <s v="TRIAGE PRIORIDAD III"/>
    <s v="63391794-45"/>
    <s v="MARIA INES MEDINA URIBE                                                  "/>
    <s v="TRIAGE 3"/>
  </r>
  <r>
    <d v="2019-11-30T14:45:56"/>
    <d v="2019-11-30T14:49:55"/>
    <d v="2019-11-30T14:56:27"/>
    <x v="1463"/>
    <s v="3:59"/>
    <n v="3.9833333529531956"/>
    <s v="6:32"/>
    <n v="27.983333305455744"/>
    <s v="TRIAGE PRIORIDAD III"/>
    <s v="41338290-6"/>
    <s v="LAURENTINA  GARZON ABRIL                                                 "/>
    <s v="TRIAGE 3"/>
  </r>
  <r>
    <d v="2019-11-30T14:55:50"/>
    <d v="2019-11-30T15:00:19"/>
    <d v="2019-11-30T15:06:50"/>
    <x v="1464"/>
    <s v="4:29"/>
    <n v="4.4833333231508732"/>
    <s v="6:31"/>
    <n v="0.46666669193655252"/>
    <s v="TRIAGE PRIORIDAD III"/>
    <s v="79451934-1"/>
    <s v="MIDIO  VALERO MURILLO                                                    "/>
    <s v="TRIAGE 3"/>
  </r>
  <r>
    <d v="2019-11-30T15:04:13"/>
    <d v="2019-11-30T15:12:59"/>
    <d v="2019-11-30T15:18:06"/>
    <x v="0"/>
    <s v="8:46"/>
    <n v="8.766666641458869"/>
    <s v="5:07"/>
    <s v=""/>
    <s v="TRIAGE PRIORIDAD III"/>
    <s v="79055916-1"/>
    <s v="PEDRO HERNAN NAVARRETE ARISMENDI                                         "/>
    <s v="TRIAGE 3"/>
  </r>
  <r>
    <d v="2019-11-30T15:20:55"/>
    <d v="2019-11-30T15:26:08"/>
    <d v="2019-11-30T15:33:34"/>
    <x v="1465"/>
    <s v="5:13"/>
    <n v="5.216666660271585"/>
    <s v="7:26"/>
    <n v="24.366666683927178"/>
    <s v="TRIAGE PRIORIDAD III"/>
    <s v="20203593-2"/>
    <s v="MARIA TERESA CIFUENTES DE BENAVIDES                                      "/>
    <s v="TRIAGE 3"/>
  </r>
  <r>
    <d v="2019-11-30T15:26:30"/>
    <d v="2019-11-30T15:34:28"/>
    <d v="2019-11-30T15:41:57"/>
    <x v="1466"/>
    <s v="7:58"/>
    <n v="7.9666666639968753"/>
    <s v="7:29"/>
    <n v="43.833333333022892"/>
    <s v="TRIAGE PRIORIDAD III"/>
    <s v="51555124-12"/>
    <s v="ROSALBA  FRAGUA MOLINA                                                   "/>
    <s v="TRIAGE 3"/>
  </r>
  <r>
    <d v="2019-11-30T15:30:40"/>
    <d v="2019-11-30T15:42:16"/>
    <d v="2019-11-30T15:54:11"/>
    <x v="0"/>
    <s v="11:36"/>
    <n v="11.599999987520278"/>
    <s v="11:55"/>
    <s v=""/>
    <s v="TRIAGE PRIORIDAD IV"/>
    <s v="1057595844-1"/>
    <s v="LIZETH NAYDU GONZALEZ MONDRAGON                                          "/>
    <s v="TRIAGE 4"/>
  </r>
  <r>
    <d v="2019-11-30T15:35:28"/>
    <d v="2019-11-30T15:55:44"/>
    <d v="2019-11-30T15:59:51"/>
    <x v="0"/>
    <s v="20:16"/>
    <n v="20.266666668467224"/>
    <s v="4:07"/>
    <s v=""/>
    <s v="TRIAGE PRIORIDAD IV"/>
    <s v="52462118-1"/>
    <s v="SHIRLEY SANCHEZ MARULANDA                                                "/>
    <s v="TRIAGE 4"/>
  </r>
  <r>
    <d v="2019-11-30T15:55:02"/>
    <d v="2019-11-30T16:00:05"/>
    <d v="2019-11-30T16:05:23"/>
    <x v="1467"/>
    <s v="5:03"/>
    <n v="5.0499999755993485"/>
    <s v="5:18"/>
    <n v="35.049999989569187"/>
    <s v="TRIAGE PRIORIDAD III"/>
    <s v="20482497-1"/>
    <s v="ROSA CECILIA DIAZ RIVEROS                                                "/>
    <s v="TRIAGE 3"/>
  </r>
  <r>
    <d v="2019-11-30T15:57:54"/>
    <d v="2019-11-30T16:05:51"/>
    <d v="2019-11-30T16:10:57"/>
    <x v="0"/>
    <s v="7:57"/>
    <n v="7.949999962002039"/>
    <s v="5:06"/>
    <s v=""/>
    <s v="TRIAGE PRIORIDAD IV"/>
    <s v="80111076-3"/>
    <s v="OSCAR MAURICIO DIAZ TORRES                                               "/>
    <s v="TRIAGE 4"/>
  </r>
  <r>
    <d v="2019-11-30T16:03:13"/>
    <d v="2019-11-30T16:12:36"/>
    <d v="2019-11-30T16:17:41"/>
    <x v="1468"/>
    <s v="9:23"/>
    <n v="9.3833333160728216"/>
    <s v="5:05"/>
    <n v="34.166666669771075"/>
    <s v="TRIAGE PRIORIDAD III"/>
    <s v="41669207-1"/>
    <s v="ADELINA  SUESCUN PEÑUELA                                                 "/>
    <s v="TRIAGE 3"/>
  </r>
  <r>
    <d v="2019-11-30T16:10:21"/>
    <d v="2019-11-30T16:17:57"/>
    <d v="2019-11-30T16:24:29"/>
    <x v="1469"/>
    <s v="7:36"/>
    <n v="7.5999999744817615"/>
    <s v="6:32"/>
    <n v="33.75"/>
    <s v="TRIAGE PRIORIDAD III"/>
    <s v="35333166-4"/>
    <s v="MARIA HELENA SANCHEZ                                                     "/>
    <s v="TRIAGE 3"/>
  </r>
  <r>
    <d v="2019-11-30T16:27:07"/>
    <d v="2019-11-30T16:33:07"/>
    <d v="2019-11-30T16:38:50"/>
    <x v="1470"/>
    <s v="6:00"/>
    <n v="5.9999999776482582"/>
    <s v="5:43"/>
    <n v="52.733333338983357"/>
    <s v="TRIAGE PRIORIDAD III"/>
    <s v="51774515-3"/>
    <s v="MARIA EVA DURAN                                                          "/>
    <s v="TRIAGE 3"/>
  </r>
  <r>
    <d v="2019-11-30T16:56:30"/>
    <d v="2019-11-30T17:06:05"/>
    <d v="2019-11-30T17:11:42"/>
    <x v="0"/>
    <s v="9:35"/>
    <n v="9.583333320915699"/>
    <s v="5:37"/>
    <s v=""/>
    <s v="TRIAGE PRIORIDAD IV"/>
    <s v="13510246-1"/>
    <s v="JORGE ELIECER JAIMES MENDEZ                                              "/>
    <s v="TRIAGE 4"/>
  </r>
  <r>
    <d v="2019-11-30T17:08:56"/>
    <d v="2019-11-30T17:19:04"/>
    <d v="2019-11-30T17:24:06"/>
    <x v="0"/>
    <s v="10:08"/>
    <n v="10.133333313278854"/>
    <s v="5:02"/>
    <s v=""/>
    <s v="TRIAGE PRIORIDAD IV"/>
    <s v="1033777792-1"/>
    <s v="VALENTINA  DUQUE SANCHEZ                                                 "/>
    <s v="TRIAGE 4"/>
  </r>
  <r>
    <d v="2019-11-30T17:15:34"/>
    <d v="2019-11-30T17:24:36"/>
    <d v="2019-11-30T17:28:32"/>
    <x v="1471"/>
    <s v="9:02"/>
    <n v="9.0333333285525441"/>
    <s v="3:56"/>
    <n v="61.516666640527546"/>
    <s v="TRIAGE PRIORIDAD III"/>
    <s v="52204700-1"/>
    <s v="IDALY EMILCE BEJARANO BEJARANO                                           "/>
    <s v="TRIAGE 3"/>
  </r>
  <r>
    <d v="2019-11-30T17:23:55"/>
    <d v="2019-11-30T17:29:49"/>
    <d v="2019-11-30T17:40:46"/>
    <x v="0"/>
    <s v="5:54"/>
    <n v="5.9000000171363354"/>
    <s v="10:57"/>
    <s v=""/>
    <s v="TRIAGE PRIORIDAD IV"/>
    <s v="20339837-11"/>
    <s v="ERSILDA  ARIAS DE LLANOS                                                 "/>
    <s v="TRIAGE 4"/>
  </r>
  <r>
    <d v="2019-11-30T17:58:03"/>
    <d v="2019-11-30T18:09:53"/>
    <d v="2019-11-30T18:15:17"/>
    <x v="1472"/>
    <s v="11:50"/>
    <n v="11.833333312533796"/>
    <s v="5:24"/>
    <n v="23.033333332277834"/>
    <s v="TRIAGE PRIORIDAD III"/>
    <s v="1013594889-3"/>
    <s v="CARLOS ANDRES CAÑON SUAREZ                                               "/>
    <s v="TRIAGE 3"/>
  </r>
  <r>
    <d v="2019-11-30T18:05:41"/>
    <d v="2019-11-30T18:15:40"/>
    <d v="2019-11-30T18:18:48"/>
    <x v="1473"/>
    <s v="9:59"/>
    <n v="9.9833333306014538"/>
    <s v="3:08"/>
    <n v="10.649999985471368"/>
    <s v="TRIAGE PRIORIDAD III"/>
    <s v="1010079857-5"/>
    <s v="NICOLAS  MORENO VIQUEZ                                                   "/>
    <s v="TRIAGE 3"/>
  </r>
  <r>
    <d v="2019-11-30T18:11:40"/>
    <d v="2019-11-30T18:20:15"/>
    <d v="2019-11-30T18:23:35"/>
    <x v="1474"/>
    <s v="8:35"/>
    <n v="8.5833333386108279"/>
    <s v="3:20"/>
    <n v="30.133333336561918"/>
    <s v="TRIAGE PRIORIDAD III"/>
    <s v="80502495-2"/>
    <s v="ROLANDO ARNULFO MELO VARGAS                                              "/>
    <s v="TRIAGE 3"/>
  </r>
  <r>
    <d v="2019-11-30T18:13:06"/>
    <d v="2019-11-30T18:29:23"/>
    <d v="2019-11-30T18:34:11"/>
    <x v="1475"/>
    <s v="16:17"/>
    <n v="16.283333357423544"/>
    <s v="4:48"/>
    <n v="0.71666667703539133"/>
    <s v="TRIAGE PRIORIDAD III"/>
    <s v="1022967661-1"/>
    <s v="ERICA ROCIO MORENO LINARES                                               "/>
    <s v="TRIAGE 3"/>
  </r>
  <r>
    <d v="2019-11-30T18:55:36"/>
    <d v="2019-11-30T18:58:37"/>
    <d v="2019-11-30T19:02:13"/>
    <x v="1476"/>
    <s v="3:01"/>
    <n v="3.0166666489094496"/>
    <s v="3:36"/>
    <n v="0.40000000968575478"/>
    <s v="TRIAGE PRIORIDAD II"/>
    <s v="26651117-3"/>
    <s v="GLADYS  OVIEDO DE NUÑEZ                                                  "/>
    <s v="TRIAGE 2"/>
  </r>
  <r>
    <d v="2019-11-30T19:05:49"/>
    <d v="2019-11-30T19:28:16"/>
    <d v="2019-11-30T19:31:01"/>
    <x v="1477"/>
    <s v="22:27"/>
    <n v="22.450000019744039"/>
    <s v="2:45"/>
    <n v="11.816666652448475"/>
    <s v="TRIAGE PRIORIDAD III"/>
    <s v="1000062120-1"/>
    <s v="DIEGO ALEXANDER PARRA DELGADO                                            "/>
    <s v="TRIAGE 3"/>
  </r>
  <r>
    <d v="2019-11-30T20:09:34"/>
    <d v="2019-11-30T22:39:52"/>
    <d v="2019-11-30T22:41:52"/>
    <x v="1478"/>
    <s v="150:18"/>
    <n v="150.29999999329448"/>
    <s v="2:00"/>
    <n v="0.54999999236315489"/>
    <s v="TRIAGE PRIORIDAD III"/>
    <s v="373849-2"/>
    <s v="ISRAEL  TRIVIÑO GOMEZ                                                    "/>
    <s v="TRIAGE 3"/>
  </r>
  <r>
    <d v="2019-11-30T22:38:42"/>
    <d v="2019-11-30T22:46:37"/>
    <d v="2019-11-30T22:50:50"/>
    <x v="1479"/>
    <s v="7:55"/>
    <n v="7.9166666837409139"/>
    <s v="4:13"/>
    <n v="6.850000019185245"/>
    <s v="TRIAGE PRIORIDAD III"/>
    <s v="20235857-6"/>
    <s v="ANA FRANCISCA RODRIGUEZ DE MESA                                          "/>
    <s v="TRIAGE 3"/>
  </r>
  <r>
    <d v="2019-11-30T23:02:40"/>
    <d v="2019-11-30T23:41:35"/>
    <d v="2019-11-30T23:43:41"/>
    <x v="1480"/>
    <s v="38:55"/>
    <n v="38.916666638106108"/>
    <s v="2:06"/>
    <n v="91.816666661761701"/>
    <s v="TRIAGE PRIORIDAD III"/>
    <s v="1033724732-1"/>
    <s v="JOSE ALBEIRO MORALES FELIPE                                              "/>
    <s v="TRIAGE 3"/>
  </r>
  <r>
    <d v="2019-11-30T23:15:54"/>
    <d v="2019-11-30T23:17:17"/>
    <d v="2019-11-30T23:23:25"/>
    <x v="1481"/>
    <s v="1:23"/>
    <n v="1.3833333738148212"/>
    <s v="6:08"/>
    <n v="4.1499999957159162"/>
    <s v="TRIAGE PRIORIDAD III"/>
    <s v="79609283-10"/>
    <s v="JIMY EFRED CASTRO GARCIA                                                 "/>
    <s v="TRIAGE 3"/>
  </r>
  <r>
    <d v="2019-11-30T23:39:04"/>
    <d v="2019-11-30T23:44:28"/>
    <d v="2019-11-30T23:47:08"/>
    <x v="1482"/>
    <s v="5:24"/>
    <n v="5.4000000050291419"/>
    <s v="2:40"/>
    <n v="42.949999971315265"/>
    <s v="TRIAGE PRIORIDAD III"/>
    <s v="1023941984-1"/>
    <s v="KAREN JULIETH MORALES LIZARAZO                                           "/>
    <s v="TRIAGE 3"/>
  </r>
  <r>
    <d v="2019-11-30T23:45:15"/>
    <d v="2019-11-30T23:47:51"/>
    <d v="2019-11-30T23:51:59"/>
    <x v="1483"/>
    <s v="2:36"/>
    <n v="2.6000000210478902"/>
    <s v="4:08"/>
    <n v="25.333333346061409"/>
    <s v="TRIAGE PRIORIDAD II"/>
    <s v="269250-4"/>
    <s v="MANUEL ANTONIO JOVEL RODRIGUEZ                                           "/>
    <s v="TRIAGE 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0" cacheId="6" applyNumberFormats="0" applyBorderFormats="0" applyFontFormats="0" applyPatternFormats="0" applyAlignmentFormats="0" applyWidthHeightFormats="1" dataCaption="Valores" updatedVersion="5" minRefreshableVersion="3" showCalcMbrs="0" useAutoFormatting="1" itemPrintTitles="1" createdVersion="3" indent="0" outline="1" outlineData="1" multipleFieldFilters="0" rowHeaderCaption="Ingresos Urg.">
  <location ref="A4:B7" firstHeaderRow="1" firstDataRow="1" firstDataCol="1"/>
  <pivotFields count="8"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3">
        <item x="1"/>
        <item x="0"/>
        <item x="2"/>
      </items>
    </pivotField>
  </pivotFields>
  <rowFields count="2">
    <field x="7"/>
    <field x="0"/>
  </rowFields>
  <rowItems count="3">
    <i>
      <x/>
    </i>
    <i r="1">
      <x v="11"/>
    </i>
    <i t="grand">
      <x/>
    </i>
  </rowItems>
  <colItems count="1">
    <i/>
  </colItems>
  <dataFields count="1">
    <dataField name="Cuenta de ID. Paciente" fld="2" subtotal="count" baseField="0" baseItem="0"/>
  </dataFields>
  <formats count="1">
    <format dxfId="2">
      <pivotArea field="7" type="button" dataOnly="0" labelOnly="1" outline="0" axis="axisRow" fieldPosition="0"/>
    </format>
  </formats>
  <pivotTableStyleInfo name="PivotStyleLight20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1" cacheId="9" applyNumberFormats="0" applyBorderFormats="0" applyFontFormats="0" applyPatternFormats="0" applyAlignmentFormats="0" applyWidthHeightFormats="1" dataCaption="Valores" updatedVersion="5" minRefreshableVersion="3" showCalcMbrs="0" useAutoFormatting="1" itemPrintTitles="1" createdVersion="3" indent="0" outline="1" outlineData="1" multipleFieldFilters="0">
  <location ref="G4:H7" firstHeaderRow="1" firstDataRow="1" firstDataCol="1"/>
  <pivotFields count="13">
    <pivotField numFmtId="22" showAll="0"/>
    <pivotField numFmtId="22" showAll="0"/>
    <pivotField numFmtId="22" showAll="0"/>
    <pivotField axis="axisRow" numFmtId="22" showAll="0">
      <items count="1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t="default"/>
      </items>
    </pivotField>
    <pivotField showAll="0"/>
    <pivotField numFmtId="2"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1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x="120"/>
        <item h="1" x="121"/>
      </items>
    </pivotField>
  </pivotFields>
  <rowFields count="2">
    <field x="12"/>
    <field x="3"/>
  </rowFields>
  <rowItems count="3">
    <i>
      <x v="120"/>
    </i>
    <i r="1">
      <x v="11"/>
    </i>
    <i t="grand">
      <x/>
    </i>
  </rowItems>
  <colItems count="1">
    <i/>
  </colItems>
  <dataFields count="1">
    <dataField name="Cuenta de DIFER URG." fld="7" subtotal="count" baseField="0" baseItem="0"/>
  </dataFields>
  <formats count="1">
    <format dxfId="3">
      <pivotArea type="all" dataOnly="0" outline="0" fieldPosition="0"/>
    </format>
  </formats>
  <pivotTableStyleInfo name="PivotStyleLight20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a dinámica6" cacheId="8" applyNumberFormats="0" applyBorderFormats="0" applyFontFormats="0" applyPatternFormats="0" applyAlignmentFormats="0" applyWidthHeightFormats="1" dataCaption="Datos" updatedVersion="5" showMemberPropertyTips="0" useAutoFormatting="1" itemPrintTitles="1" createdVersion="1" indent="0" compact="0" compactData="0" gridDropZones="1">
  <location ref="A21:C23" firstHeaderRow="1" firstDataRow="2" firstDataCol="1" rowPageCount="1" colPageCount="1"/>
  <pivotFields count="13">
    <pivotField compact="0" numFmtId="22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>
      <items count="8001">
        <item m="1" x="6225"/>
        <item m="1" x="5525"/>
        <item m="1" x="6012"/>
        <item m="1" x="2452"/>
        <item m="1" x="7019"/>
        <item m="1" x="6204"/>
        <item m="1" x="5246"/>
        <item m="1" x="4384"/>
        <item m="1" x="4200"/>
        <item m="1" x="5065"/>
        <item m="1" x="5594"/>
        <item m="1" x="7790"/>
        <item m="1" x="2264"/>
        <item m="1" x="4170"/>
        <item m="1" x="3119"/>
        <item m="1" x="6063"/>
        <item m="1" x="3381"/>
        <item m="1" x="5776"/>
        <item m="1" x="6167"/>
        <item m="1" x="7427"/>
        <item m="1" x="3450"/>
        <item m="1" x="7537"/>
        <item m="1" x="2295"/>
        <item m="1" x="6944"/>
        <item m="1" x="7997"/>
        <item m="1" x="7571"/>
        <item m="1" x="2105"/>
        <item m="1" x="4367"/>
        <item m="1" x="2211"/>
        <item m="1" x="5123"/>
        <item m="1" x="2097"/>
        <item m="1" x="6208"/>
        <item m="1" x="6891"/>
        <item m="1" x="7518"/>
        <item m="1" x="3352"/>
        <item m="1" x="4509"/>
        <item m="1" x="5164"/>
        <item m="1" x="1889"/>
        <item m="1" x="4662"/>
        <item m="1" x="5022"/>
        <item m="1" x="4530"/>
        <item m="1" x="4598"/>
        <item m="1" x="2854"/>
        <item m="1" x="3250"/>
        <item m="1" x="5036"/>
        <item m="1" x="6878"/>
        <item m="1" x="4293"/>
        <item m="1" x="2106"/>
        <item m="1" x="6042"/>
        <item m="1" x="6365"/>
        <item m="1" x="2672"/>
        <item m="1" x="6972"/>
        <item m="1" x="5329"/>
        <item m="1" x="6062"/>
        <item m="1" x="3123"/>
        <item m="1" x="7268"/>
        <item m="1" x="2777"/>
        <item m="1" x="5168"/>
        <item m="1" x="3667"/>
        <item m="1" x="4322"/>
        <item m="1" x="7791"/>
        <item m="1" x="4378"/>
        <item m="1" x="7370"/>
        <item m="1" x="5448"/>
        <item m="1" x="4550"/>
        <item m="1" x="2715"/>
        <item m="1" x="7029"/>
        <item m="1" x="3789"/>
        <item m="1" x="6410"/>
        <item m="1" x="3105"/>
        <item m="1" x="2937"/>
        <item m="1" x="6821"/>
        <item m="1" x="7922"/>
        <item m="1" x="5821"/>
        <item m="1" x="2792"/>
        <item m="1" x="2573"/>
        <item m="1" x="5981"/>
        <item m="1" x="7122"/>
        <item m="1" x="7524"/>
        <item m="1" x="4030"/>
        <item m="1" x="6350"/>
        <item m="1" x="7847"/>
        <item m="1" x="3694"/>
        <item m="1" x="4927"/>
        <item m="1" x="1904"/>
        <item m="1" x="2390"/>
        <item m="1" x="4302"/>
        <item m="1" x="7674"/>
        <item m="1" x="3303"/>
        <item m="1" x="3750"/>
        <item m="1" x="6563"/>
        <item m="1" x="6112"/>
        <item m="1" x="7774"/>
        <item m="1" x="3819"/>
        <item m="1" x="3166"/>
        <item m="1" x="4527"/>
        <item m="1" x="3541"/>
        <item m="1" x="4110"/>
        <item m="1" x="4239"/>
        <item m="1" x="5422"/>
        <item m="1" x="5364"/>
        <item m="1" x="4652"/>
        <item m="1" x="6067"/>
        <item m="1" x="5931"/>
        <item m="1" x="6047"/>
        <item m="1" x="7967"/>
        <item m="1" x="4861"/>
        <item m="1" x="6606"/>
        <item m="1" x="5530"/>
        <item m="1" x="7820"/>
        <item m="1" x="7026"/>
        <item m="1" x="7751"/>
        <item m="1" x="3709"/>
        <item m="1" x="7932"/>
        <item m="1" x="7529"/>
        <item m="1" x="2698"/>
        <item m="1" x="5752"/>
        <item m="1" x="4021"/>
        <item m="1" x="1633"/>
        <item m="1" x="6520"/>
        <item m="1" x="2506"/>
        <item m="1" x="3410"/>
        <item m="1" x="5711"/>
        <item m="1" x="1652"/>
        <item m="1" x="6770"/>
        <item m="1" x="4689"/>
        <item m="1" x="4726"/>
        <item m="1" x="6026"/>
        <item m="1" x="2770"/>
        <item m="1" x="2598"/>
        <item m="1" x="3575"/>
        <item m="1" x="6142"/>
        <item m="1" x="6806"/>
        <item m="1" x="1985"/>
        <item m="1" x="6729"/>
        <item m="1" x="6492"/>
        <item m="1" x="6951"/>
        <item m="1" x="2528"/>
        <item m="1" x="7757"/>
        <item m="1" x="4463"/>
        <item m="1" x="6071"/>
        <item m="1" x="4196"/>
        <item m="1" x="7629"/>
        <item m="1" x="5152"/>
        <item m="1" x="3023"/>
        <item m="1" x="6593"/>
        <item m="1" x="6539"/>
        <item m="1" x="7916"/>
        <item m="1" x="4066"/>
        <item m="1" x="7487"/>
        <item m="1" x="7384"/>
        <item m="1" x="2225"/>
        <item m="1" x="7245"/>
        <item m="1" x="7710"/>
        <item m="1" x="4967"/>
        <item m="1" x="2472"/>
        <item m="1" x="5169"/>
        <item m="1" x="1720"/>
        <item m="1" x="4918"/>
        <item m="1" x="5078"/>
        <item m="1" x="7439"/>
        <item m="1" x="1575"/>
        <item m="1" x="7883"/>
        <item m="1" x="2934"/>
        <item m="1" x="6097"/>
        <item m="1" x="3501"/>
        <item m="1" x="7156"/>
        <item m="1" x="1484"/>
        <item m="1" x="5466"/>
        <item m="1" x="1954"/>
        <item m="1" x="5462"/>
        <item m="1" x="4745"/>
        <item m="1" x="6460"/>
        <item m="1" x="7770"/>
        <item m="1" x="7067"/>
        <item m="1" x="5957"/>
        <item m="1" x="2344"/>
        <item m="1" x="2330"/>
        <item m="1" x="3054"/>
        <item m="1" x="3357"/>
        <item m="1" x="6121"/>
        <item m="1" x="6668"/>
        <item m="1" x="5729"/>
        <item m="1" x="1697"/>
        <item m="1" x="2308"/>
        <item m="1" x="2888"/>
        <item m="1" x="4140"/>
        <item m="1" x="6276"/>
        <item m="1" x="4258"/>
        <item m="1" x="3043"/>
        <item m="1" x="5514"/>
        <item m="1" x="2030"/>
        <item m="1" x="4470"/>
        <item m="1" x="3654"/>
        <item m="1" x="2879"/>
        <item m="1" x="6408"/>
        <item m="1" x="1661"/>
        <item m="1" x="2412"/>
        <item m="1" x="5404"/>
        <item m="1" x="2594"/>
        <item m="1" x="5644"/>
        <item m="1" x="5680"/>
        <item m="1" x="7759"/>
        <item m="1" x="2385"/>
        <item m="1" x="1794"/>
        <item m="1" x="2180"/>
        <item m="1" x="6941"/>
        <item m="1" x="4421"/>
        <item m="1" x="3372"/>
        <item m="1" x="3365"/>
        <item m="1" x="2566"/>
        <item m="1" x="1617"/>
        <item m="1" x="4701"/>
        <item m="1" x="3564"/>
        <item m="1" x="5622"/>
        <item m="1" x="1724"/>
        <item m="1" x="3044"/>
        <item m="1" x="3924"/>
        <item m="1" x="2102"/>
        <item m="1" x="7825"/>
        <item m="1" x="1511"/>
        <item m="1" x="5197"/>
        <item m="1" x="1694"/>
        <item m="1" x="7211"/>
        <item m="1" x="5086"/>
        <item m="1" x="4505"/>
        <item m="1" x="7810"/>
        <item m="1" x="4616"/>
        <item m="1" x="6238"/>
        <item m="1" x="5492"/>
        <item m="1" x="6936"/>
        <item m="1" x="4557"/>
        <item m="1" x="5550"/>
        <item m="1" x="7987"/>
        <item m="1" x="5011"/>
        <item m="1" x="2022"/>
        <item m="1" x="5391"/>
        <item m="1" x="1734"/>
        <item m="1" x="3154"/>
        <item m="1" x="7335"/>
        <item m="1" x="6092"/>
        <item m="1" x="3892"/>
        <item m="1" x="4904"/>
        <item m="1" x="3009"/>
        <item m="1" x="2606"/>
        <item m="1" x="4709"/>
        <item m="1" x="1489"/>
        <item m="1" x="4686"/>
        <item m="1" x="4083"/>
        <item m="1" x="3255"/>
        <item m="1" x="4895"/>
        <item m="1" x="4940"/>
        <item m="1" x="7832"/>
        <item m="1" x="2006"/>
        <item m="1" x="6333"/>
        <item m="1" x="1910"/>
        <item m="1" x="6013"/>
        <item m="1" x="3748"/>
        <item m="1" x="4582"/>
        <item m="1" x="6116"/>
        <item m="1" x="6826"/>
        <item m="1" x="6236"/>
        <item m="1" x="2943"/>
        <item m="1" x="4688"/>
        <item m="1" x="3998"/>
        <item m="1" x="6999"/>
        <item m="1" x="2069"/>
        <item m="1" x="5541"/>
        <item m="1" x="5603"/>
        <item m="1" x="2576"/>
        <item m="1" x="3874"/>
        <item m="1" x="2544"/>
        <item m="1" x="4116"/>
        <item m="1" x="3934"/>
        <item m="1" x="4847"/>
        <item m="1" x="4875"/>
        <item m="1" x="7499"/>
        <item m="1" x="3596"/>
        <item m="1" x="7030"/>
        <item m="1" x="3618"/>
        <item m="1" x="2339"/>
        <item m="1" x="3476"/>
        <item m="1" x="7052"/>
        <item m="1" x="4573"/>
        <item m="1" x="2496"/>
        <item m="1" x="3626"/>
        <item m="1" x="7023"/>
        <item m="1" x="3047"/>
        <item m="1" x="3005"/>
        <item m="1" x="2466"/>
        <item m="1" x="2638"/>
        <item m="1" x="6874"/>
        <item m="1" x="4638"/>
        <item m="1" x="4841"/>
        <item m="1" x="7644"/>
        <item m="1" x="7874"/>
        <item m="1" x="4879"/>
        <item m="1" x="7014"/>
        <item m="1" x="4637"/>
        <item m="1" x="7364"/>
        <item m="1" x="3157"/>
        <item m="1" x="2906"/>
        <item m="1" x="2962"/>
        <item m="1" x="4681"/>
        <item m="1" x="7568"/>
        <item m="1" x="1496"/>
        <item m="1" x="1611"/>
        <item m="1" x="3794"/>
        <item m="1" x="3772"/>
        <item m="1" x="6127"/>
        <item m="1" x="6696"/>
        <item m="1" x="4622"/>
        <item m="1" x="6937"/>
        <item m="1" x="7764"/>
        <item m="1" x="5458"/>
        <item m="1" x="1715"/>
        <item m="1" x="6635"/>
        <item m="1" x="3558"/>
        <item m="1" x="5165"/>
        <item m="1" x="7584"/>
        <item m="1" x="6060"/>
        <item m="1" x="4453"/>
        <item m="1" x="5697"/>
        <item m="1" x="2545"/>
        <item m="1" x="2942"/>
        <item m="1" x="5392"/>
        <item m="1" x="7553"/>
        <item m="1" x="5007"/>
        <item m="1" x="7452"/>
        <item m="1" x="4565"/>
        <item m="1" x="5779"/>
        <item m="1" x="1756"/>
        <item m="1" x="6023"/>
        <item m="1" x="7294"/>
        <item m="1" x="6637"/>
        <item m="1" x="4139"/>
        <item m="1" x="1525"/>
        <item m="1" x="4675"/>
        <item m="1" x="5723"/>
        <item m="1" x="1977"/>
        <item m="1" x="1879"/>
        <item m="1" x="3316"/>
        <item m="1" x="4623"/>
        <item m="1" x="4472"/>
        <item m="1" x="5428"/>
        <item m="1" x="1949"/>
        <item m="1" x="7264"/>
        <item m="1" x="2919"/>
        <item m="1" x="5952"/>
        <item m="1" x="3089"/>
        <item m="1" x="5815"/>
        <item m="1" x="6917"/>
        <item m="1" x="5876"/>
        <item m="1" x="6866"/>
        <item m="1" x="2556"/>
        <item m="1" x="7491"/>
        <item m="1" x="3856"/>
        <item m="1" x="6658"/>
        <item m="1" x="5180"/>
        <item m="1" x="4074"/>
        <item m="1" x="6484"/>
        <item m="1" x="2570"/>
        <item m="1" x="1792"/>
        <item m="1" x="2204"/>
        <item m="1" x="3574"/>
        <item m="1" x="5205"/>
        <item m="1" x="2447"/>
        <item m="1" x="1856"/>
        <item m="1" x="3347"/>
        <item m="1" x="3128"/>
        <item m="1" x="1803"/>
        <item m="1" x="6139"/>
        <item m="1" x="4787"/>
        <item m="1" x="6888"/>
        <item m="1" x="5650"/>
        <item m="1" x="6243"/>
        <item m="1" x="3878"/>
        <item m="1" x="4061"/>
        <item m="1" x="6194"/>
        <item m="1" x="1588"/>
        <item m="1" x="4297"/>
        <item m="1" x="3308"/>
        <item m="1" x="2939"/>
        <item m="1" x="2690"/>
        <item m="1" x="1907"/>
        <item m="1" x="7560"/>
        <item m="1" x="7771"/>
        <item m="1" x="5512"/>
        <item m="1" x="6038"/>
        <item m="1" x="6034"/>
        <item m="1" x="2474"/>
        <item m="1" x="4434"/>
        <item m="1" x="2895"/>
        <item m="1" x="5095"/>
        <item m="1" x="6187"/>
        <item m="1" x="4377"/>
        <item m="1" x="4698"/>
        <item m="1" x="1890"/>
        <item m="1" x="4288"/>
        <item m="1" x="6625"/>
        <item m="1" x="6678"/>
        <item m="1" x="1656"/>
        <item m="1" x="4219"/>
        <item m="1" x="5896"/>
        <item m="1" x="7958"/>
        <item m="1" x="2984"/>
        <item m="1" x="7678"/>
        <item m="1" x="6084"/>
        <item m="1" x="3010"/>
        <item m="1" x="7250"/>
        <item m="1" x="5848"/>
        <item m="1" x="5704"/>
        <item m="1" x="4209"/>
        <item m="1" x="7915"/>
        <item m="1" x="4279"/>
        <item m="1" x="7078"/>
        <item m="1" x="3398"/>
        <item m="1" x="1485"/>
        <item m="1" x="4800"/>
        <item m="1" x="3228"/>
        <item m="1" x="6334"/>
        <item m="1" x="7519"/>
        <item m="1" x="6566"/>
        <item m="1" x="6697"/>
        <item m="1" x="2722"/>
        <item m="1" x="4318"/>
        <item m="1" x="1635"/>
        <item m="1" x="3299"/>
        <item m="1" x="7180"/>
        <item m="1" x="3260"/>
        <item m="1" x="7378"/>
        <item m="1" x="5471"/>
        <item m="1" x="3156"/>
        <item m="1" x="5020"/>
        <item m="1" x="2467"/>
        <item m="1" x="6657"/>
        <item m="1" x="6249"/>
        <item m="1" x="3509"/>
        <item m="1" x="4999"/>
        <item m="1" x="6536"/>
        <item m="1" x="4215"/>
        <item m="1" x="4043"/>
        <item m="1" x="5687"/>
        <item m="1" x="4534"/>
        <item m="1" x="5439"/>
        <item m="1" x="3229"/>
        <item m="1" x="7559"/>
        <item m="1" x="5702"/>
        <item m="1" x="2752"/>
        <item m="1" x="7020"/>
        <item m="1" x="6291"/>
        <item m="1" x="7300"/>
        <item m="1" x="4776"/>
        <item m="1" x="7407"/>
        <item m="1" x="5887"/>
        <item m="1" x="2817"/>
        <item m="1" x="7940"/>
        <item m="1" x="4548"/>
        <item m="1" x="2285"/>
        <item m="1" x="3757"/>
        <item m="1" x="6518"/>
        <item m="1" x="6244"/>
        <item m="1" x="5432"/>
        <item m="1" x="3132"/>
        <item m="1" x="3777"/>
        <item m="1" x="2502"/>
        <item m="1" x="3471"/>
        <item m="1" x="6514"/>
        <item m="1" x="3978"/>
        <item m="1" x="2634"/>
        <item m="1" x="2851"/>
        <item m="1" x="3368"/>
        <item m="1" x="5240"/>
        <item m="1" x="4806"/>
        <item m="1" x="5921"/>
        <item m="1" x="7148"/>
        <item m="1" x="2205"/>
        <item m="1" x="2678"/>
        <item m="1" x="4607"/>
        <item m="1" x="3845"/>
        <item m="1" x="6992"/>
        <item m="1" x="2326"/>
        <item m="1" x="6827"/>
        <item m="1" x="2454"/>
        <item m="1" x="3153"/>
        <item m="1" x="7001"/>
        <item m="1" x="7512"/>
        <item m="1" x="2073"/>
        <item m="1" x="1858"/>
        <item m="1" x="6048"/>
        <item m="1" x="2082"/>
        <item m="1" x="2315"/>
        <item m="1" x="3881"/>
        <item m="1" x="5719"/>
        <item m="1" x="4275"/>
        <item m="1" x="7531"/>
        <item m="1" x="2673"/>
        <item m="1" x="4237"/>
        <item m="1" x="2977"/>
        <item m="1" x="3599"/>
        <item m="1" x="6226"/>
        <item m="1" x="4592"/>
        <item m="1" x="7489"/>
        <item m="1" x="7904"/>
        <item m="1" x="4489"/>
        <item m="1" x="1770"/>
        <item m="1" x="5691"/>
        <item m="1" x="7125"/>
        <item m="1" x="5336"/>
        <item m="1" x="2098"/>
        <item m="1" x="7872"/>
        <item m="1" x="3165"/>
        <item m="1" x="7831"/>
        <item m="1" x="7646"/>
        <item m="1" x="2833"/>
        <item m="1" x="6068"/>
        <item m="1" x="6271"/>
        <item m="1" x="2870"/>
        <item m="1" x="6292"/>
        <item m="1" x="7755"/>
        <item m="1" x="5585"/>
        <item m="1" x="3141"/>
        <item m="1" x="2891"/>
        <item m="1" x="2364"/>
        <item m="1" x="4506"/>
        <item m="1" x="3651"/>
        <item m="1" x="3340"/>
        <item m="1" x="7526"/>
        <item m="1" x="7117"/>
        <item m="1" x="6491"/>
        <item m="1" x="6727"/>
        <item m="1" x="7154"/>
        <item m="1" x="6258"/>
        <item m="1" x="5816"/>
        <item m="1" x="7447"/>
        <item m="1" x="1540"/>
        <item m="1" x="7345"/>
        <item m="1" x="7130"/>
        <item m="1" x="5636"/>
        <item m="1" x="2226"/>
        <item m="1" x="6631"/>
        <item m="1" x="1969"/>
        <item m="1" x="4350"/>
        <item m="1" x="6588"/>
        <item m="1" x="7175"/>
        <item m="1" x="5273"/>
        <item m="1" x="3281"/>
        <item m="1" x="4791"/>
        <item m="1" x="6958"/>
        <item m="1" x="5688"/>
        <item m="1" x="4010"/>
        <item m="1" x="2668"/>
        <item m="1" x="5044"/>
        <item m="1" x="7463"/>
        <item m="1" x="3712"/>
        <item m="1" x="2859"/>
        <item m="1" x="1556"/>
        <item m="1" x="4044"/>
        <item m="1" x="4529"/>
        <item m="1" x="2805"/>
        <item m="1" x="5875"/>
        <item m="1" x="2426"/>
        <item m="1" x="7612"/>
        <item m="1" x="3685"/>
        <item m="1" x="4015"/>
        <item m="1" x="6577"/>
        <item m="1" x="2221"/>
        <item m="1" x="7236"/>
        <item m="1" x="5472"/>
        <item m="1" x="7588"/>
        <item m="1" x="5318"/>
        <item m="1" x="3825"/>
        <item m="1" x="2866"/>
        <item m="1" x="6323"/>
        <item m="1" x="4576"/>
        <item m="1" x="5761"/>
        <item m="1" x="1796"/>
        <item m="1" x="4289"/>
        <item m="1" x="7614"/>
        <item m="1" x="3142"/>
        <item m="1" x="4863"/>
        <item m="1" x="5173"/>
        <item m="1" x="7645"/>
        <item m="1" x="1541"/>
        <item m="1" x="3905"/>
        <item m="1" x="6544"/>
        <item m="1" x="5573"/>
        <item m="1" x="4212"/>
        <item m="1" x="6268"/>
        <item m="1" x="5443"/>
        <item m="1" x="7114"/>
        <item m="1" x="2818"/>
        <item m="1" x="3793"/>
        <item m="1" x="5497"/>
        <item m="1" x="3703"/>
        <item m="1" x="5117"/>
        <item m="1" x="3653"/>
        <item m="1" x="5096"/>
        <item m="1" x="6250"/>
        <item m="1" x="2532"/>
        <item m="1" x="7205"/>
        <item m="1" x="7809"/>
        <item m="1" x="1753"/>
        <item m="1" x="5256"/>
        <item m="1" x="1612"/>
        <item m="1" x="5510"/>
        <item m="1" x="7178"/>
        <item m="1" x="2852"/>
        <item m="1" x="7500"/>
        <item m="1" x="3854"/>
        <item m="1" x="4335"/>
        <item m="1" x="2085"/>
        <item m="1" x="2758"/>
        <item m="1" x="7913"/>
        <item m="1" x="5143"/>
        <item m="1" x="5182"/>
        <item m="1" x="7752"/>
        <item m="1" x="2370"/>
        <item m="1" x="6483"/>
        <item m="1" x="6008"/>
        <item m="1" x="5016"/>
        <item m="1" x="4308"/>
        <item m="1" x="5409"/>
        <item m="1" x="2794"/>
        <item m="1" x="4797"/>
        <item m="1" x="6639"/>
        <item m="1" x="2976"/>
        <item m="1" x="2898"/>
        <item m="1" x="7855"/>
        <item m="1" x="5468"/>
        <item m="1" x="1754"/>
        <item m="1" x="7544"/>
        <item m="1" x="2187"/>
        <item m="1" x="7504"/>
        <item m="1" x="2325"/>
        <item m="1" x="4331"/>
        <item m="1" x="7351"/>
        <item m="1" x="2776"/>
        <item m="1" x="5978"/>
        <item m="1" x="7992"/>
        <item m="1" x="2924"/>
        <item m="1" x="2492"/>
        <item m="1" x="4717"/>
        <item m="1" x="7222"/>
        <item m="1" x="7578"/>
        <item m="1" x="1667"/>
        <item m="1" x="1786"/>
        <item m="1" x="7248"/>
        <item m="1" x="2353"/>
        <item m="1" x="2042"/>
        <item m="1" x="1920"/>
        <item m="1" x="7465"/>
        <item m="1" x="5490"/>
        <item m="1" x="2790"/>
        <item m="1" x="3463"/>
        <item m="1" x="5882"/>
        <item m="1" x="3467"/>
        <item m="1" x="6282"/>
        <item m="1" x="1955"/>
        <item m="1" x="3723"/>
        <item m="1" x="1942"/>
        <item m="1" x="5479"/>
        <item m="1" x="5841"/>
        <item m="1" x="2926"/>
        <item m="1" x="5509"/>
        <item m="1" x="3065"/>
        <item m="1" x="7693"/>
        <item m="1" x="6437"/>
        <item m="1" x="6618"/>
        <item m="1" x="3865"/>
        <item m="1" x="6950"/>
        <item m="1" x="5956"/>
        <item m="1" x="2296"/>
        <item m="1" x="4008"/>
        <item m="1" x="7237"/>
        <item m="1" x="1826"/>
        <item m="1" x="5384"/>
        <item m="1" x="5326"/>
        <item m="1" x="2705"/>
        <item m="1" x="5349"/>
        <item m="1" x="3358"/>
        <item m="1" x="4968"/>
        <item m="1" x="3115"/>
        <item m="1" x="7069"/>
        <item m="1" x="4663"/>
        <item m="1" x="6871"/>
        <item m="1" x="1814"/>
        <item m="1" x="4809"/>
        <item m="1" x="3688"/>
        <item m="1" x="4727"/>
        <item m="1" x="3443"/>
        <item m="1" x="4792"/>
        <item m="1" x="1880"/>
        <item m="1" x="5826"/>
        <item m="1" x="6407"/>
        <item m="1" x="6362"/>
        <item m="1" x="1752"/>
        <item m="1" x="4767"/>
        <item m="1" x="4869"/>
        <item m="1" x="6879"/>
        <item m="1" x="4962"/>
        <item m="1" x="1721"/>
        <item m="1" x="3931"/>
        <item m="1" x="7050"/>
        <item m="1" x="6689"/>
        <item m="1" x="2536"/>
        <item m="1" x="2251"/>
        <item m="1" x="4096"/>
        <item m="1" x="7151"/>
        <item m="1" x="2574"/>
        <item m="1" x="3329"/>
        <item m="1" x="4507"/>
        <item m="1" x="7048"/>
        <item m="1" x="2311"/>
        <item m="1" x="5186"/>
        <item m="1" x="3816"/>
        <item m="1" x="4374"/>
        <item m="1" x="3759"/>
        <item m="1" x="5810"/>
        <item m="1" x="6299"/>
        <item m="1" x="5972"/>
        <item m="1" x="7572"/>
        <item m="1" x="4291"/>
        <item m="1" x="7683"/>
        <item m="1" x="2391"/>
        <item m="1" x="3017"/>
        <item m="1" x="6572"/>
        <item m="1" x="7393"/>
        <item m="1" x="3460"/>
        <item m="1" x="1876"/>
        <item m="1" x="3082"/>
        <item m="1" x="3970"/>
        <item m="1" x="5534"/>
        <item m="1" x="7961"/>
        <item m="1" x="7016"/>
        <item m="1" x="1869"/>
        <item m="1" x="7546"/>
        <item m="1" x="5811"/>
        <item m="1" x="1742"/>
        <item m="1" x="4942"/>
        <item m="1" x="5048"/>
        <item m="1" x="7731"/>
        <item m="1" x="5641"/>
        <item m="1" x="6894"/>
        <item m="1" x="5159"/>
        <item m="1" x="1758"/>
        <item m="1" x="2463"/>
        <item m="1" x="4602"/>
        <item m="1" x="3412"/>
        <item m="1" x="3424"/>
        <item m="1" x="3555"/>
        <item m="1" x="4635"/>
        <item m="1" x="3422"/>
        <item m="1" x="3549"/>
        <item m="1" x="2142"/>
        <item m="1" x="7900"/>
        <item m="1" x="4394"/>
        <item m="1" x="5705"/>
        <item m="1" x="5790"/>
        <item m="1" x="7285"/>
        <item m="1" x="1739"/>
        <item m="1" x="2248"/>
        <item m="1" x="4005"/>
        <item m="1" x="7486"/>
        <item m="1" x="3785"/>
        <item m="1" x="2095"/>
        <item m="1" x="3946"/>
        <item m="1" x="6043"/>
        <item m="1" x="7892"/>
        <item m="1" x="1505"/>
        <item m="1" x="7274"/>
        <item m="1" x="4088"/>
        <item m="1" x="6195"/>
        <item m="1" x="5543"/>
        <item m="1" x="7659"/>
        <item m="1" x="6366"/>
        <item m="1" x="6066"/>
        <item m="1" x="4540"/>
        <item m="1" x="1962"/>
        <item m="1" x="5354"/>
        <item m="1" x="6375"/>
        <item m="1" x="2518"/>
        <item m="1" x="6489"/>
        <item m="1" x="2049"/>
        <item m="1" x="7623"/>
        <item m="1" x="4298"/>
        <item m="1" x="6403"/>
        <item m="1" x="3491"/>
        <item m="1" x="3513"/>
        <item m="1" x="2345"/>
        <item m="1" x="3061"/>
        <item m="1" x="4160"/>
        <item m="1" x="6531"/>
        <item m="1" x="3560"/>
        <item m="1" x="2945"/>
        <item m="1" x="5941"/>
        <item m="1" x="6222"/>
        <item m="1" x="5961"/>
        <item m="1" x="4295"/>
        <item m="1" x="1684"/>
        <item m="1" x="2043"/>
        <item m="1" x="3322"/>
        <item m="1" x="7102"/>
        <item m="1" x="6125"/>
        <item m="1" x="4784"/>
        <item m="1" x="3129"/>
        <item m="1" x="1729"/>
        <item m="1" x="6586"/>
        <item m="1" x="1501"/>
        <item m="1" x="4501"/>
        <item m="1" x="1831"/>
        <item m="1" x="3669"/>
        <item m="1" x="3446"/>
        <item m="1" x="2246"/>
        <item m="1" x="4241"/>
        <item m="1" x="2270"/>
        <item m="1" x="2216"/>
        <item m="1" x="4134"/>
        <item m="1" x="6925"/>
        <item m="1" x="1645"/>
        <item m="1" x="3002"/>
        <item m="1" x="6024"/>
        <item m="1" x="3394"/>
        <item m="1" x="4426"/>
        <item m="1" x="7103"/>
        <item m="1" x="6601"/>
        <item m="1" x="6197"/>
        <item m="1" x="5786"/>
        <item m="1" x="6159"/>
        <item m="1" x="5375"/>
        <item m="1" x="1497"/>
        <item m="1" x="6702"/>
        <item m="1" x="4176"/>
        <item m="1" x="2439"/>
        <item m="1" x="4546"/>
        <item m="1" x="6310"/>
        <item m="1" x="4002"/>
        <item m="1" x="1548"/>
        <item m="1" x="1658"/>
        <item m="1" x="3167"/>
        <item m="1" x="4743"/>
        <item m="1" x="6717"/>
        <item m="1" x="6493"/>
        <item m="1" x="7036"/>
        <item m="1" x="7449"/>
        <item m="1" x="5720"/>
        <item m="1" x="6297"/>
        <item m="1" x="3204"/>
        <item m="1" x="2159"/>
        <item m="1" x="3611"/>
        <item m="1" x="7819"/>
        <item m="1" x="3179"/>
        <item m="1" x="7093"/>
        <item m="1" x="7585"/>
        <item m="1" x="4486"/>
        <item m="1" x="1695"/>
        <item m="1" x="5624"/>
        <item m="1" x="7276"/>
        <item m="1" x="4605"/>
        <item m="1" x="6479"/>
        <item m="1" x="5234"/>
        <item m="1" x="5685"/>
        <item m="1" x="6446"/>
        <item m="1" x="5645"/>
        <item m="1" x="6784"/>
        <item m="1" x="4888"/>
        <item m="1" x="4969"/>
        <item m="1" x="6810"/>
        <item m="1" x="3569"/>
        <item m="1" x="6927"/>
        <item m="1" x="7841"/>
        <item m="1" x="5694"/>
        <item m="1" x="6087"/>
        <item m="1" x="6928"/>
        <item m="1" x="2298"/>
        <item m="1" x="3535"/>
        <item m="1" x="2067"/>
        <item m="1" x="5762"/>
        <item m="1" x="5974"/>
        <item m="1" x="7718"/>
        <item m="1" x="2618"/>
        <item m="1" x="5270"/>
        <item m="1" x="5322"/>
        <item m="1" x="5248"/>
        <item m="1" x="3427"/>
        <item m="1" x="2913"/>
        <item m="1" x="2607"/>
        <item m="1" x="5456"/>
        <item m="1" x="4768"/>
        <item m="1" x="1674"/>
        <item m="1" x="5235"/>
        <item m="1" x="3517"/>
        <item m="1" x="1487"/>
        <item m="1" x="2099"/>
        <item m="1" x="4062"/>
        <item m="1" x="5507"/>
        <item m="1" x="6938"/>
        <item m="1" x="6824"/>
        <item m="1" x="7679"/>
        <item m="1" x="3967"/>
        <item m="1" x="3051"/>
        <item m="1" x="4191"/>
        <item m="1" x="3111"/>
        <item m="1" x="5686"/>
        <item m="1" x="3488"/>
        <item m="1" x="3927"/>
        <item m="1" x="5988"/>
        <item m="1" x="5053"/>
        <item m="1" x="4222"/>
        <item m="1" x="3395"/>
        <item m="1" x="3735"/>
        <item m="1" x="3511"/>
        <item m="1" x="2274"/>
        <item m="1" x="4427"/>
        <item m="1" x="4135"/>
        <item m="1" x="3591"/>
        <item m="1" x="4532"/>
        <item m="1" x="7548"/>
        <item m="1" x="6438"/>
        <item m="1" x="6170"/>
        <item m="1" x="6630"/>
        <item m="1" x="3580"/>
        <item m="1" x="1855"/>
        <item m="1" x="3180"/>
        <item m="1" x="6497"/>
        <item m="1" x="6565"/>
        <item m="1" x="3366"/>
        <item m="1" x="3893"/>
        <item m="1" x="5574"/>
        <item m="1" x="5849"/>
        <item m="1" x="2312"/>
        <item m="1" x="1836"/>
        <item m="1" x="7661"/>
        <item m="1" x="3149"/>
        <item m="1" x="4363"/>
        <item m="1" x="3800"/>
        <item m="1" x="6876"/>
        <item m="1" x="3594"/>
        <item m="1" x="4210"/>
        <item m="1" x="1558"/>
        <item m="1" x="6679"/>
        <item m="1" x="2185"/>
        <item m="1" x="7188"/>
        <item m="1" x="4943"/>
        <item m="1" x="3576"/>
        <item m="1" x="6602"/>
        <item m="1" x="6049"/>
        <item m="1" x="3514"/>
        <item m="1" x="1891"/>
        <item m="1" x="7768"/>
        <item m="1" x="6294"/>
        <item m="1" x="2985"/>
        <item m="1" x="2639"/>
        <item m="1" x="3364"/>
        <item m="1" x="5808"/>
        <item m="1" x="6472"/>
        <item m="1" x="5269"/>
        <item m="1" x="2234"/>
        <item m="1" x="5740"/>
        <item m="1" x="4521"/>
        <item m="1" x="6942"/>
        <item m="1" x="4678"/>
        <item m="1" x="3771"/>
        <item m="1" x="7303"/>
        <item m="1" x="1586"/>
        <item m="1" x="5619"/>
        <item m="1" x="4846"/>
        <item m="1" x="1806"/>
        <item m="1" x="7772"/>
        <item m="1" x="3374"/>
        <item m="1" x="7061"/>
        <item m="1" x="1798"/>
        <item m="1" x="2930"/>
        <item m="1" x="5558"/>
        <item m="1" x="4737"/>
        <item m="1" x="6464"/>
        <item m="1" x="1852"/>
        <item m="1" x="3824"/>
        <item m="1" x="6119"/>
        <item m="1" x="3037"/>
        <item m="1" x="4979"/>
        <item m="1" x="5959"/>
        <item m="1" x="4242"/>
        <item m="1" x="3504"/>
        <item m="1" x="6014"/>
        <item m="1" x="7451"/>
        <item m="1" x="5424"/>
        <item m="1" x="3661"/>
        <item m="1" x="1868"/>
        <item m="1" x="6059"/>
        <item m="1" x="7428"/>
        <item m="1" x="5829"/>
        <item m="1" x="4122"/>
        <item m="1" x="3952"/>
        <item m="1" x="2947"/>
        <item m="1" x="4482"/>
        <item m="1" x="2617"/>
        <item m="1" x="4257"/>
        <item m="1" x="4388"/>
        <item m="1" x="4151"/>
        <item m="1" x="6044"/>
        <item m="1" x="1596"/>
        <item m="1" x="4323"/>
        <item m="1" x="2857"/>
        <item m="1" x="3006"/>
        <item m="1" x="7473"/>
        <item m="1" x="2721"/>
        <item m="1" x="6693"/>
        <item m="1" x="5566"/>
        <item m="1" x="6210"/>
        <item m="1" x="3369"/>
        <item m="1" x="3957"/>
        <item m="1" x="3419"/>
        <item m="1" x="7359"/>
        <item m="1" x="2712"/>
        <item m="1" x="4048"/>
        <item m="1" x="7064"/>
        <item m="1" x="7884"/>
        <item m="1" x="3976"/>
        <item m="1" x="4232"/>
        <item m="1" x="3561"/>
        <item m="1" x="2965"/>
        <item m="1" x="5797"/>
        <item m="1" x="6517"/>
        <item m="1" x="6324"/>
        <item m="1" x="3070"/>
        <item m="1" x="3055"/>
        <item m="1" x="7930"/>
        <item m="1" x="4338"/>
        <item m="1" x="3414"/>
        <item m="1" x="4826"/>
        <item m="1" x="7312"/>
        <item m="1" x="1709"/>
        <item m="1" x="3958"/>
        <item m="1" x="7280"/>
        <item m="1" x="5025"/>
        <item m="1" x="3682"/>
        <item m="1" x="5903"/>
        <item m="1" x="5614"/>
        <item m="1" x="1819"/>
        <item m="1" x="7909"/>
        <item m="1" x="5264"/>
        <item m="1" x="1493"/>
        <item m="1" x="7495"/>
        <item m="1" x="7936"/>
        <item m="1" x="6045"/>
        <item m="1" x="7375"/>
        <item m="1" x="1677"/>
        <item m="1" x="3505"/>
        <item m="1" x="4618"/>
        <item m="1" x="5177"/>
        <item m="1" x="7742"/>
        <item m="1" x="2222"/>
        <item m="1" x="4696"/>
        <item m="1" x="2039"/>
        <item m="1" x="4649"/>
        <item m="1" x="1771"/>
        <item m="1" x="6213"/>
        <item m="1" x="1815"/>
        <item m="1" x="5141"/>
        <item m="1" x="1574"/>
        <item m="1" x="6721"/>
        <item m="1" x="3124"/>
        <item m="1" x="2765"/>
        <item m="1" x="5678"/>
        <item m="1" x="6934"/>
        <item m="1" x="6571"/>
        <item m="1" x="5953"/>
        <item m="1" x="4174"/>
        <item m="1" x="2860"/>
        <item m="1" x="5579"/>
        <item m="1" x="4644"/>
        <item m="1" x="3003"/>
        <item m="1" x="3382"/>
        <item m="1" x="5856"/>
        <item m="1" x="3601"/>
        <item m="1" x="3318"/>
        <item m="1" x="2535"/>
        <item m="1" x="3415"/>
        <item m="1" x="5562"/>
        <item m="1" x="6578"/>
        <item m="1" x="4583"/>
        <item m="1" x="1553"/>
        <item m="1" x="2956"/>
        <item m="1" x="7126"/>
        <item m="1" x="2738"/>
        <item m="1" x="6090"/>
        <item m="1" x="2048"/>
        <item m="1" x="5916"/>
        <item m="1" x="7630"/>
        <item m="1" x="6376"/>
        <item m="1" x="4087"/>
        <item m="1" x="2037"/>
        <item m="1" x="7890"/>
        <item m="1" x="2938"/>
        <item m="1" x="2734"/>
        <item m="1" x="4105"/>
        <item m="1" x="1800"/>
        <item m="1" x="6654"/>
        <item m="1" x="5990"/>
        <item m="1" x="3506"/>
        <item m="1" x="6828"/>
        <item m="1" x="5575"/>
        <item m="1" x="5915"/>
        <item m="1" x="3786"/>
        <item m="1" x="7699"/>
        <item m="1" x="3604"/>
        <item m="1" x="6969"/>
        <item m="1" x="2557"/>
        <item m="1" x="5118"/>
        <item m="1" x="3979"/>
        <item m="1" x="5201"/>
        <item m="1" x="1559"/>
        <item m="1" x="4702"/>
        <item m="1" x="3787"/>
        <item m="1" x="6152"/>
        <item m="1" x="2357"/>
        <item m="1" x="3916"/>
        <item m="1" x="5215"/>
        <item m="1" x="4872"/>
        <item m="1" x="7000"/>
        <item m="1" x="7753"/>
        <item m="1" x="4283"/>
        <item m="1" x="6774"/>
        <item m="1" x="2065"/>
        <item m="1" x="1816"/>
        <item m="1" x="3821"/>
        <item m="1" x="5491"/>
        <item m="1" x="1952"/>
        <item m="1" x="4428"/>
        <item m="1" x="1785"/>
        <item m="1" x="3860"/>
        <item m="1" x="5718"/>
        <item m="1" x="3727"/>
        <item m="1" x="1651"/>
        <item m="1" x="1703"/>
        <item m="1" x="7550"/>
        <item m="1" x="5393"/>
        <item m="1" x="6378"/>
        <item m="1" x="6694"/>
        <item m="1" x="2503"/>
        <item m="1" x="4390"/>
        <item m="1" x="7876"/>
        <item m="1" x="5935"/>
        <item m="1" x="6134"/>
        <item m="1" x="4671"/>
        <item m="1" x="6526"/>
        <item m="1" x="5434"/>
        <item m="1" x="3947"/>
        <item m="1" x="2819"/>
        <item m="1" x="3840"/>
        <item m="1" x="3640"/>
        <item m="1" x="2186"/>
        <item m="1" x="6809"/>
        <item m="1" x="6706"/>
        <item m="1" x="1582"/>
        <item m="1" x="5480"/>
        <item m="1" x="3614"/>
        <item m="1" x="2088"/>
        <item m="1" x="7296"/>
        <item m="1" x="7027"/>
        <item m="1" x="4264"/>
        <item m="1" x="1916"/>
        <item m="1" x="1922"/>
        <item m="1" x="5837"/>
        <item m="1" x="4190"/>
        <item m="1" x="3092"/>
        <item m="1" x="6272"/>
        <item m="1" x="4646"/>
        <item m="1" x="4299"/>
        <item m="1" x="1780"/>
        <item m="1" x="7594"/>
        <item m="1" x="7286"/>
        <item m="1" x="2723"/>
        <item m="1" x="4558"/>
        <item m="1" x="4270"/>
        <item m="1" x="5293"/>
        <item m="1" x="3461"/>
        <item m="1" x="4011"/>
        <item m="1" x="6248"/>
        <item m="1" x="6390"/>
        <item m="1" x="4608"/>
        <item m="1" x="7649"/>
        <item m="1" x="7982"/>
        <item m="1" x="7043"/>
        <item m="1" x="2387"/>
        <item m="1" x="3325"/>
        <item m="1" x="3221"/>
        <item m="1" x="3272"/>
        <item m="1" x="6960"/>
        <item m="1" x="2206"/>
        <item m="1" x="2889"/>
        <item m="1" x="2437"/>
        <item m="1" x="3373"/>
        <item m="1" x="4929"/>
        <item m="1" x="3323"/>
        <item m="1" x="4265"/>
        <item m="1" x="3542"/>
        <item m="1" x="3570"/>
        <item m="1" x="2160"/>
        <item m="1" x="4647"/>
        <item m="1" x="3198"/>
        <item m="1" x="4774"/>
        <item m="1" x="4003"/>
        <item m="1" x="6748"/>
        <item m="1" x="4300"/>
        <item m="1" x="2261"/>
        <item m="1" x="5376"/>
        <item m="1" x="7157"/>
        <item m="1" x="2982"/>
        <item m="1" x="2627"/>
        <item m="1" x="4650"/>
        <item m="1" x="3992"/>
        <item m="1" x="4249"/>
        <item m="1" x="5780"/>
        <item m="1" x="4117"/>
        <item m="1" x="7266"/>
        <item m="1" x="4435"/>
        <item m="1" x="6537"/>
        <item m="1" x="2825"/>
        <item m="1" x="7850"/>
        <item m="1" x="6468"/>
        <item m="1" x="7611"/>
        <item m="1" x="7511"/>
        <item m="1" x="2041"/>
        <item m="1" x="4356"/>
        <item m="1" x="2256"/>
        <item m="1" x="6621"/>
        <item m="1" x="3767"/>
        <item m="1" x="1516"/>
        <item m="1" x="1529"/>
        <item m="1" x="1673"/>
        <item m="1" x="7101"/>
        <item m="1" x="5764"/>
        <item m="1" x="5754"/>
        <item m="1" x="7854"/>
        <item m="1" x="2631"/>
        <item m="1" x="4294"/>
        <item m="1" x="6789"/>
        <item m="1" x="6315"/>
        <item m="1" x="5381"/>
        <item m="1" x="6205"/>
        <item m="1" x="4075"/>
        <item m="1" x="4068"/>
        <item m="1" x="2773"/>
        <item m="1" x="6509"/>
        <item m="1" x="3518"/>
        <item m="1" x="7705"/>
        <item m="1" x="6054"/>
        <item m="1" x="4976"/>
        <item m="1" x="2810"/>
        <item m="1" x="2304"/>
        <item m="1" x="4409"/>
        <item m="1" x="6948"/>
        <item m="1" x="6860"/>
        <item m="1" x="7108"/>
        <item m="1" x="4460"/>
        <item m="1" x="4876"/>
        <item m="1" x="2844"/>
        <item m="1" x="2986"/>
        <item m="1" x="6663"/>
        <item m="1" x="6191"/>
        <item m="1" x="6523"/>
        <item m="1" x="2509"/>
        <item m="1" x="3004"/>
        <item m="1" x="5924"/>
        <item m="1" x="6901"/>
        <item m="1" x="5681"/>
        <item m="1" x="7565"/>
        <item m="1" x="1565"/>
        <item m="1" x="5746"/>
        <item m="1" x="5473"/>
        <item m="1" x="2702"/>
        <item m="1" x="7727"/>
        <item m="1" x="7696"/>
        <item m="1" x="1499"/>
        <item m="1" x="3714"/>
        <item m="1" x="2864"/>
        <item m="1" x="1599"/>
        <item m="1" x="5004"/>
        <item m="1" x="2033"/>
        <item m="1" x="3876"/>
        <item m="1" x="7894"/>
        <item m="1" x="7397"/>
        <item m="1" x="7190"/>
        <item m="1" x="5018"/>
        <item m="1" x="3191"/>
        <item m="1" x="3245"/>
        <item m="1" x="3833"/>
        <item m="1" x="3894"/>
        <item m="1" x="2182"/>
        <item m="1" x="2386"/>
        <item m="1" x="7513"/>
        <item m="1" x="2464"/>
        <item m="1" x="2669"/>
        <item m="1" x="3602"/>
        <item m="1" x="2397"/>
        <item m="1" x="2456"/>
        <item m="1" x="5037"/>
        <item m="1" x="7839"/>
        <item m="1" x="1809"/>
        <item m="1" x="7109"/>
        <item m="1" x="4594"/>
        <item m="1" x="6118"/>
        <item m="1" x="2262"/>
        <item m="1" x="6316"/>
        <item m="1" x="6046"/>
        <item m="1" x="6816"/>
        <item m="1" x="7070"/>
        <item m="1" x="3788"/>
        <item m="1" x="5026"/>
        <item m="1" x="3690"/>
        <item m="1" x="7806"/>
        <item m="1" x="3674"/>
        <item m="1" x="6842"/>
        <item m="1" x="1895"/>
        <item m="1" x="3021"/>
        <item m="1" x="7865"/>
        <item m="1" x="3093"/>
        <item m="1" x="3433"/>
        <item m="1" x="1490"/>
        <item m="1" x="3186"/>
        <item m="1" x="1576"/>
        <item m="1" x="3781"/>
        <item m="1" x="7603"/>
        <item m="1" x="5753"/>
        <item m="1" x="2869"/>
        <item m="1" x="6073"/>
        <item m="1" x="2354"/>
        <item m="1" x="7694"/>
        <item m="1" x="6335"/>
        <item m="1" x="2510"/>
        <item m="1" x="4233"/>
        <item m="1" x="7051"/>
        <item m="1" x="4995"/>
        <item m="1" x="3756"/>
        <item m="1" x="5481"/>
        <item m="1" x="3795"/>
        <item m="1" x="4023"/>
        <item m="1" x="6342"/>
        <item m="1" x="3053"/>
        <item m="1" x="1507"/>
        <item m="1" x="6079"/>
        <item m="1" x="3496"/>
        <item m="1" x="4734"/>
        <item m="1" x="4909"/>
        <item m="1" x="7104"/>
        <item m="1" x="2645"/>
        <item m="1" x="7580"/>
        <item m="1" x="4988"/>
        <item m="1" x="6293"/>
        <item m="1" x="7308"/>
        <item m="1" x="2314"/>
        <item m="1" x="2378"/>
        <item m="1" x="1512"/>
        <item m="1" x="1991"/>
        <item m="1" x="7643"/>
        <item m="1" x="5781"/>
        <item m="1" x="3673"/>
        <item m="1" x="5294"/>
        <item m="1" x="6939"/>
        <item m="1" x="3675"/>
        <item m="1" x="6251"/>
        <item m="1" x="7726"/>
        <item m="1" x="4099"/>
        <item m="1" x="4579"/>
        <item m="1" x="6861"/>
        <item m="1" x="5207"/>
        <item m="1" x="2100"/>
        <item m="1" x="2699"/>
        <item m="1" x="7579"/>
        <item m="1" x="1696"/>
        <item m="1" x="3512"/>
        <item m="1" x="6064"/>
        <item m="1" x="4935"/>
        <item m="1" x="2440"/>
        <item m="1" x="4004"/>
        <item m="1" x="6761"/>
        <item m="1" x="3311"/>
        <item m="1" x="4126"/>
        <item m="1" x="5539"/>
        <item m="1" x="5147"/>
        <item m="1" x="6801"/>
        <item m="1" x="1932"/>
        <item m="1" x="6642"/>
        <item m="1" x="4549"/>
        <item m="1" x="6915"/>
        <item m="1" x="6983"/>
        <item m="1" x="7655"/>
        <item m="1" x="2834"/>
        <item m="1" x="7564"/>
        <item m="1" x="7403"/>
        <item m="1" x="7241"/>
        <item m="1" x="2582"/>
        <item m="1" x="3935"/>
        <item m="1" x="1653"/>
        <item m="1" x="4672"/>
        <item m="1" x="5503"/>
        <item m="1" x="3539"/>
        <item m="1" x="5676"/>
        <item m="1" x="5360"/>
        <item m="1" x="7085"/>
        <item m="1" x="2392"/>
        <item m="1" x="4873"/>
        <item m="1" x="4056"/>
        <item m="1" x="4588"/>
        <item m="1" x="2657"/>
        <item m="1" x="6730"/>
        <item m="1" x="4599"/>
        <item m="1" x="6307"/>
        <item m="1" x="2579"/>
        <item m="1" x="5055"/>
        <item m="1" x="6309"/>
        <item m="1" x="3478"/>
        <item m="1" x="7677"/>
        <item m="1" x="5576"/>
        <item m="1" x="6659"/>
        <item m="1" x="6664"/>
        <item m="1" x="3295"/>
        <item m="1" x="6568"/>
        <item m="1" x="3830"/>
        <item m="1" x="1716"/>
        <item m="1" x="2756"/>
        <item m="1" x="7106"/>
        <item m="1" x="6369"/>
        <item m="1" x="6545"/>
        <item m="1" x="3612"/>
        <item m="1" x="5150"/>
        <item m="1" x="6756"/>
        <item m="1" x="6214"/>
        <item m="1" x="1628"/>
        <item m="1" x="3689"/>
        <item m="1" x="7186"/>
        <item m="1" x="6202"/>
        <item m="1" x="3034"/>
        <item m="1" x="6137"/>
        <item m="1" x="7410"/>
        <item m="1" x="2963"/>
        <item m="1" x="1900"/>
        <item m="1" x="6355"/>
        <item m="1" x="4185"/>
        <item m="1" x="6752"/>
        <item m="1" x="1718"/>
        <item m="1" x="3631"/>
        <item m="1" x="6636"/>
        <item m="1" x="7538"/>
        <item m="1" x="4613"/>
        <item m="1" x="5547"/>
        <item m="1" x="3835"/>
        <item m="1" x="6465"/>
        <item m="1" x="7887"/>
        <item m="1" x="3331"/>
        <item m="1" x="4097"/>
        <item m="1" x="3011"/>
        <item m="1" x="2191"/>
        <item m="1" x="6246"/>
        <item m="1" x="6429"/>
        <item m="1" x="5873"/>
        <item m="1" x="5330"/>
        <item m="1" x="5110"/>
        <item m="1" x="1687"/>
        <item m="1" x="7261"/>
        <item m="1" x="2237"/>
        <item m="1" x="5812"/>
        <item m="1" x="7998"/>
        <item m="1" x="6074"/>
        <item m="1" x="6796"/>
        <item m="1" x="2276"/>
        <item m="1" x="2686"/>
        <item m="1" x="1778"/>
        <item m="1" x="6428"/>
        <item m="1" x="4055"/>
        <item m="1" x="3033"/>
        <item m="1" x="7569"/>
        <item m="1" x="6147"/>
        <item m="1" x="4114"/>
        <item m="1" x="1522"/>
        <item m="1" x="7412"/>
        <item m="1" x="6771"/>
        <item m="1" x="4178"/>
        <item m="1" x="7301"/>
        <item m="1" x="5533"/>
        <item m="1" x="7901"/>
        <item m="1" x="5515"/>
        <item m="1" x="7721"/>
        <item m="1" x="7589"/>
        <item m="1" x="6780"/>
        <item m="1" x="5241"/>
        <item m="1" x="5890"/>
        <item m="1" x="4372"/>
        <item m="1" x="1578"/>
        <item m="1" x="3647"/>
        <item m="1" x="1568"/>
        <item m="1" x="6648"/>
        <item m="1" x="5730"/>
        <item m="1" x="3143"/>
        <item m="1" x="7984"/>
        <item m="1" x="2473"/>
        <item m="1" x="5170"/>
        <item m="1" x="7520"/>
        <item m="1" x="2710"/>
        <item m="1" x="6383"/>
        <item m="1" x="2177"/>
        <item m="1" x="6830"/>
        <item m="1" x="6441"/>
        <item m="1" x="6265"/>
        <item m="1" x="2209"/>
        <item m="1" x="2004"/>
        <item m="1" x="4107"/>
        <item m="1" x="4925"/>
        <item m="1" x="5863"/>
        <item m="1" x="6622"/>
        <item m="1" x="2917"/>
        <item m="1" x="2826"/>
        <item m="1" x="3068"/>
        <item m="1" x="3652"/>
        <item m="1" x="6976"/>
        <item m="1" x="2275"/>
        <item m="1" x="1527"/>
        <item m="1" x="5259"/>
        <item m="1" x="2401"/>
        <item m="1" x="6143"/>
        <item m="1" x="6875"/>
        <item m="1" x="3114"/>
        <item m="1" x="5945"/>
        <item m="1" x="5098"/>
        <item m="1" x="2257"/>
        <item m="1" x="5418"/>
        <item m="1" x="7256"/>
        <item m="1" x="6171"/>
        <item m="1" x="7242"/>
        <item m="1" x="4399"/>
        <item m="1" x="1570"/>
        <item m="1" x="2224"/>
        <item m="1" x="1659"/>
        <item m="1" x="3158"/>
        <item m="1" x="5584"/>
        <item m="1" x="7668"/>
        <item m="1" x="7496"/>
        <item m="1" x="6452"/>
        <item m="1" x="7540"/>
        <item m="1" x="2512"/>
        <item m="1" x="6373"/>
        <item m="1" x="1639"/>
        <item m="1" x="2108"/>
        <item m="1" x="3948"/>
        <item m="1" x="4292"/>
        <item m="1" x="4633"/>
        <item m="1" x="3534"/>
        <item m="1" x="4309"/>
        <item m="1" x="6880"/>
        <item m="1" x="7099"/>
        <item m="1" x="3240"/>
        <item m="1" x="2661"/>
        <item m="1" x="2550"/>
        <item m="1" x="4254"/>
        <item m="1" x="3783"/>
        <item m="1" x="6409"/>
        <item m="1" x="2969"/>
        <item m="1" x="5759"/>
        <item m="1" x="7429"/>
        <item m="1" x="5879"/>
        <item m="1" x="7938"/>
        <item m="1" x="2883"/>
        <item m="1" x="4919"/>
        <item m="1" x="7100"/>
        <item m="1" x="7478"/>
        <item m="1" x="2336"/>
        <item m="1" x="5807"/>
        <item m="1" x="1842"/>
        <item m="1" x="3746"/>
        <item m="1" x="5501"/>
        <item m="1" x="3779"/>
        <item m="1" x="5029"/>
        <item m="1" x="3619"/>
        <item m="1" x="4718"/>
        <item m="1" x="7868"/>
        <item m="1" x="3585"/>
        <item m="1" x="4522"/>
        <item m="1" x="5878"/>
        <item m="1" x="3237"/>
        <item m="1" x="3058"/>
        <item m="1" x="3409"/>
        <item m="1" x="3214"/>
        <item m="1" x="4069"/>
        <item m="1" x="2438"/>
        <item m="1" x="6968"/>
        <item m="1" x="7366"/>
        <item m="1" x="6053"/>
        <item m="1" x="4324"/>
        <item m="1" x="4078"/>
        <item m="1" x="7475"/>
        <item m="1" x="6986"/>
        <item m="1" x="5195"/>
        <item m="1" x="1486"/>
        <item m="1" x="2362"/>
        <item m="1" x="6541"/>
        <item m="1" x="3052"/>
        <item m="1" x="7275"/>
        <item m="1" x="6349"/>
        <item m="1" x="7479"/>
        <item m="1" x="6823"/>
        <item m="1" x="2997"/>
        <item m="1" x="7701"/>
        <item m="1" x="6955"/>
        <item m="1" x="2881"/>
        <item m="1" x="7845"/>
        <item m="1" x="2199"/>
        <item m="1" x="3831"/>
        <item m="1" x="3572"/>
        <item m="1" x="5000"/>
        <item m="1" x="1853"/>
        <item m="1" x="7842"/>
        <item m="1" x="1546"/>
        <item m="1" x="3940"/>
        <item m="1" x="6144"/>
        <item m="1" x="3687"/>
        <item m="1" x="5484"/>
        <item m="1" x="5063"/>
        <item m="1" x="2417"/>
        <item m="1" x="3949"/>
        <item m="1" x="3699"/>
        <item m="1" x="4440"/>
        <item m="1" x="4568"/>
        <item m="1" x="1700"/>
        <item m="1" x="4166"/>
        <item m="1" x="4449"/>
        <item m="1" x="2045"/>
        <item m="1" x="3077"/>
        <item m="1" x="6844"/>
        <item m="1" x="1626"/>
        <item m="1" x="6160"/>
        <item m="1" x="6862"/>
        <item m="1" x="2126"/>
        <item m="1" x="2169"/>
        <item m="1" x="6714"/>
        <item m="1" x="4495"/>
        <item m="1" x="4405"/>
        <item m="1" x="2643"/>
        <item m="1" x="7607"/>
        <item m="1" x="3780"/>
        <item m="1" x="3584"/>
        <item m="1" x="2951"/>
        <item m="1" x="7079"/>
        <item m="1" x="4523"/>
        <item m="1" x="5160"/>
        <item m="1" x="4729"/>
        <item m="1" x="6476"/>
        <item m="1" x="6964"/>
        <item m="1" x="7651"/>
        <item m="1" x="6597"/>
        <item m="1" x="1532"/>
        <item m="1" x="6957"/>
        <item m="1" x="2540"/>
        <item m="1" x="4136"/>
        <item m="1" x="4243"/>
        <item m="1" x="4041"/>
        <item m="1" x="6490"/>
        <item m="1" x="6314"/>
        <item m="1" x="4553"/>
        <item m="1" x="4255"/>
        <item m="1" x="3383"/>
        <item m="1" x="2011"/>
        <item m="1" x="3704"/>
        <item m="1" x="6552"/>
        <item m="1" x="6722"/>
        <item m="1" x="4164"/>
        <item m="1" x="7535"/>
        <item m="1" x="7970"/>
        <item m="1" x="3581"/>
        <item m="1" x="3269"/>
        <item m="1" x="2019"/>
        <item m="1" x="4936"/>
        <item m="1" x="5426"/>
        <item x="0"/>
        <item m="1" x="1913"/>
        <item m="1" x="7905"/>
        <item m="1" x="6542"/>
        <item m="1" x="3923"/>
        <item m="1" x="7640"/>
        <item m="1" x="3083"/>
        <item m="1" x="4024"/>
        <item m="1" x="6078"/>
        <item m="1" x="6287"/>
        <item m="1" x="5348"/>
        <item m="1" x="3956"/>
        <item m="1" x="4357"/>
        <item m="1" x="1547"/>
        <item m="1" x="7943"/>
        <item m="1" x="3353"/>
        <item m="1" x="3981"/>
        <item m="1" x="6435"/>
        <item m="1" x="3396"/>
        <item m="1" x="6263"/>
        <item m="1" x="1504"/>
        <item m="1" x="4556"/>
        <item m="1" x="5520"/>
        <item m="1" x="7821"/>
        <item m="1" x="2927"/>
        <item m="1" x="3078"/>
        <item m="1" x="2679"/>
        <item m="1" x="6325"/>
        <item m="1" x="2597"/>
        <item m="1" x="6343"/>
        <item m="1" x="4248"/>
        <item m="1" x="2537"/>
        <item m="1" x="7471"/>
        <item m="1" x="6554"/>
        <item m="1" x="6589"/>
        <item m="1" x="4461"/>
        <item m="1" x="5106"/>
        <item m="1" x="3834"/>
        <item m="1" x="1828"/>
        <item m="1" x="4392"/>
        <item m="1" x="3991"/>
        <item m="1" x="2034"/>
        <item m="1" x="3954"/>
        <item m="1" x="7127"/>
        <item m="1" x="3531"/>
        <item m="1" x="5662"/>
        <item m="1" x="4198"/>
        <item m="1" x="7307"/>
        <item m="1" x="7878"/>
        <item m="1" x="7206"/>
        <item m="1" x="7863"/>
        <item m="1" x="5989"/>
        <item m="1" x="7971"/>
        <item m="1" x="2054"/>
        <item m="1" x="2151"/>
        <item m="1" x="7826"/>
        <item m="1" x="2075"/>
        <item m="1" x="6302"/>
        <item m="1" x="5151"/>
        <item m="1" x="5895"/>
        <item m="1" x="5204"/>
        <item m="1" x="5423"/>
        <item m="1" x="4813"/>
        <item m="1" x="5712"/>
        <item m="1" x="7333"/>
        <item m="1" x="5485"/>
        <item m="1" x="5412"/>
        <item m="1" x="4679"/>
        <item m="1" x="1711"/>
        <item m="1" x="1762"/>
        <item m="1" x="6091"/>
        <item m="1" x="7162"/>
        <item m="1" x="6626"/>
        <item m="1" x="1564"/>
        <item m="1" x="7880"/>
        <item m="1" x="1614"/>
        <item m="1" x="3401"/>
        <item m="1" x="3178"/>
        <item m="1" x="3334"/>
        <item m="1" x="3102"/>
        <item m="1" x="5601"/>
        <item m="1" x="4844"/>
        <item m="1" x="1995"/>
        <item m="1" x="1812"/>
        <item m="1" x="2959"/>
        <item m="1" x="1550"/>
        <item m="1" x="2608"/>
        <item m="1" x="6669"/>
        <item m="1" x="6749"/>
        <item m="1" x="4234"/>
        <item m="1" x="3472"/>
        <item m="1" x="5891"/>
        <item m="1" x="3354"/>
        <item m="1" x="6174"/>
        <item m="1" x="6104"/>
        <item m="1" x="4370"/>
        <item m="1" x="2074"/>
        <item m="1" x="2104"/>
        <item m="1" x="4566"/>
        <item m="1" x="3224"/>
        <item m="1" x="5827"/>
        <item m="1" x="6989"/>
        <item m="1" x="1678"/>
        <item m="1" x="6974"/>
        <item m="1" x="4423"/>
        <item m="1" x="4161"/>
        <item m="1" x="7864"/>
        <item m="1" x="7416"/>
        <item m="1" x="5774"/>
        <item m="1" x="7249"/>
        <item m="1" x="2023"/>
        <item m="1" x="7243"/>
        <item m="1" x="4086"/>
        <item m="1" x="4547"/>
        <item m="1" x="3397"/>
        <item m="1" x="5030"/>
        <item m="1" x="4272"/>
        <item m="1" x="6482"/>
        <item m="1" x="6581"/>
        <item m="1" x="3482"/>
        <item m="1" x="2178"/>
        <item m="1" x="3480"/>
        <item m="1" x="2317"/>
        <item m="1" x="4703"/>
        <item m="1" x="2078"/>
        <item m="1" x="7802"/>
        <item m="1" x="3298"/>
        <item m="1" x="5271"/>
        <item m="1" x="6703"/>
        <item m="1" x="5090"/>
        <item m="1" x="6086"/>
        <item m="1" x="6228"/>
        <item m="1" x="2112"/>
        <item m="1" x="3168"/>
        <item m="1" x="5058"/>
        <item m="1" x="5788"/>
        <item m="1" x="6371"/>
        <item m="1" x="3973"/>
        <item m="1" x="5002"/>
        <item m="1" x="3067"/>
        <item m="1" x="4597"/>
        <item m="1" x="3844"/>
        <item m="1" x="7021"/>
        <item m="1" x="6766"/>
        <item m="1" x="7700"/>
        <item m="1" x="3684"/>
        <item m="1" x="7616"/>
        <item m="1" x="6627"/>
        <item m="1" x="1730"/>
        <item m="1" x="2861"/>
        <item m="1" x="2327"/>
        <item m="1" x="4830"/>
        <item m="1" x="4690"/>
        <item m="1" x="5166"/>
        <item m="1" x="4036"/>
        <item m="1" x="4900"/>
        <item m="1" x="2561"/>
        <item m="1" x="5709"/>
        <item m="1" x="6099"/>
        <item m="1" x="6978"/>
        <item m="1" x="5936"/>
        <item m="1" x="3968"/>
        <item m="1" x="1747"/>
        <item m="1" x="3031"/>
        <item m="1" x="5216"/>
        <item m="1" x="3648"/>
        <item m="1" x="4691"/>
        <item m="1" x="6422"/>
        <item m="1" x="5830"/>
        <item m="1" x="2652"/>
        <item m="1" x="7065"/>
        <item m="1" x="5451"/>
        <item m="1" x="4551"/>
        <item m="1" x="5938"/>
        <item m="1" x="6515"/>
        <item m="1" x="4173"/>
        <item m="1" x="5327"/>
        <item m="1" x="2904"/>
        <item m="1" x="2238"/>
        <item m="1" x="2813"/>
        <item m="1" x="5382"/>
        <item m="1" x="5312"/>
        <item m="1" x="5553"/>
        <item m="1" x="7902"/>
        <item m="1" x="7123"/>
        <item m="1" x="4045"/>
        <item m="1" x="4766"/>
        <item m="1" x="7944"/>
        <item m="1" x="4511"/>
        <item m="1" x="7656"/>
        <item m="1" x="5066"/>
        <item m="1" x="4481"/>
        <item m="1" x="3219"/>
        <item m="1" x="4955"/>
        <item m="1" x="4723"/>
        <item m="1" x="3257"/>
        <item m="1" x="7946"/>
        <item m="1" x="7927"/>
        <item m="1" x="2586"/>
        <item m="1" x="3319"/>
        <item m="1" x="2841"/>
        <item m="1" x="3175"/>
        <item m="1" x="3700"/>
        <item m="1" x="2277"/>
        <item m="1" x="7941"/>
        <item m="1" x="5898"/>
        <item m="1" x="6414"/>
        <item m="1" x="3188"/>
        <item m="1" x="7581"/>
        <item m="1" x="2706"/>
        <item m="1" x="5414"/>
        <item m="1" x="2871"/>
        <item m="1" x="4186"/>
        <item m="1" x="5976"/>
        <item m="1" x="2804"/>
        <item m="1" x="2862"/>
        <item m="1" x="3903"/>
        <item m="1" x="3597"/>
        <item m="1" x="4070"/>
        <item m="1" x="5724"/>
        <item m="1" x="3869"/>
        <item m="1" x="1914"/>
        <item m="1" x="1598"/>
        <item m="1" x="7817"/>
        <item m="1" x="4260"/>
        <item m="1" x="6543"/>
        <item m="1" x="4436"/>
        <item m="1" x="3943"/>
        <item m="1" x="4926"/>
        <item m="1" x="1736"/>
        <item m="1" x="5371"/>
        <item m="1" x="5306"/>
        <item m="1" x="3361"/>
        <item m="1" x="2823"/>
        <item m="1" x="7116"/>
        <item m="1" x="5523"/>
        <item m="1" x="5695"/>
        <item m="1" x="4137"/>
        <item m="1" x="3988"/>
        <item m="1" x="5587"/>
        <item m="1" x="6698"/>
        <item m="1" x="6569"/>
        <item m="1" x="7270"/>
        <item m="1" x="6736"/>
        <item m="1" x="4469"/>
        <item m="1" x="6110"/>
        <item m="1" x="2774"/>
        <item m="1" x="1936"/>
        <item m="1" x="5842"/>
        <item m="1" x="4339"/>
        <item m="1" x="2259"/>
        <item m="1" x="5642"/>
        <item m="1" x="5881"/>
        <item m="1" x="5450"/>
        <item m="1" x="3039"/>
        <item m="1" x="7352"/>
        <item m="1" x="1641"/>
        <item m="1" x="5820"/>
        <item m="1" x="3306"/>
        <item m="1" x="2115"/>
        <item m="1" x="6131"/>
        <item m="1" x="1820"/>
        <item m="1" x="6255"/>
        <item m="1" x="6652"/>
        <item m="1" x="1603"/>
        <item m="1" x="5227"/>
        <item m="1" x="2188"/>
        <item m="1" x="4832"/>
        <item m="1" x="6521"/>
        <item m="1" x="4856"/>
        <item m="1" x="2901"/>
        <item m="1" x="4712"/>
        <item m="1" x="4666"/>
        <item m="1" x="6006"/>
        <item m="1" x="3144"/>
        <item m="1" x="3953"/>
        <item m="1" x="2625"/>
        <item m="1" x="4910"/>
        <item m="1" x="1726"/>
        <item m="1" x="5591"/>
        <item m="1" x="3644"/>
        <item m="1" x="7933"/>
        <item m="1" x="3870"/>
        <item m="1" x="6624"/>
        <item m="1" x="6113"/>
        <item m="1" x="7974"/>
        <item m="1" x="5035"/>
        <item m="1" x="3829"/>
        <item m="1" x="7283"/>
        <item m="1" x="2444"/>
        <item m="1" x="5282"/>
        <item m="1" x="3959"/>
        <item m="1" x="7888"/>
        <item m="1" x="3140"/>
        <item m="1" x="2372"/>
        <item m="1" x="3895"/>
        <item m="1" x="1950"/>
        <item m="1" x="3376"/>
        <item m="1" x="1759"/>
        <item m="1" x="7045"/>
        <item m="1" x="6025"/>
        <item m="1" x="7497"/>
        <item m="1" x="3608"/>
        <item m="1" x="4158"/>
        <item m="1" x="7948"/>
        <item m="1" x="4063"/>
        <item m="1" x="3547"/>
        <item m="1" x="4639"/>
        <item m="1" x="3529"/>
        <item m="1" x="7182"/>
        <item m="1" x="5174"/>
        <item m="1" x="7690"/>
        <item m="1" x="7277"/>
        <item m="1" x="4250"/>
        <item m="1" x="5513"/>
        <item m="1" x="2880"/>
        <item m="1" x="7383"/>
        <item m="1" x="2828"/>
        <item m="1" x="4235"/>
        <item m="1" x="6889"/>
        <item m="1" x="2587"/>
        <item m="1" x="1838"/>
        <item m="1" x="4251"/>
        <item m="1" x="6356"/>
        <item m="1" x="5511"/>
        <item m="1" x="2724"/>
        <item m="1" x="7733"/>
        <item m="1" x="6051"/>
        <item m="1" x="6575"/>
        <item m="1" x="5814"/>
        <item m="1" x="6257"/>
        <item m="1" x="3359"/>
        <item m="1" x="3896"/>
        <item m="1" x="7170"/>
        <item m="1" x="3317"/>
        <item m="1" x="4145"/>
        <item m="1" x="7115"/>
        <item m="1" x="4368"/>
        <item m="1" x="6344"/>
        <item m="1" x="3268"/>
        <item m="1" x="6715"/>
        <item m="1" x="4880"/>
        <item m="1" x="7422"/>
        <item m="1" x="4316"/>
        <item m="1" x="1948"/>
        <item m="1" x="4276"/>
        <item m="1" x="5278"/>
        <item m="1" x="4199"/>
        <item m="1" x="4840"/>
        <item m="1" x="7834"/>
        <item m="1" x="4983"/>
        <item m="1" x="6742"/>
        <item m="1" x="3885"/>
        <item m="1" x="6009"/>
        <item m="1" x="6230"/>
        <item m="1" x="2564"/>
        <item m="1" x="5606"/>
        <item m="1" x="3289"/>
        <item m="1" x="6564"/>
        <item m="1" x="1573"/>
        <item m="1" x="6495"/>
        <item m="1" x="6582"/>
        <item m="1" x="2663"/>
        <item m="1" x="3243"/>
        <item m="1" x="1577"/>
        <item m="1" x="7435"/>
        <item m="1" x="4277"/>
        <item m="1" x="2499"/>
        <item m="1" x="5477"/>
        <item m="1" x="5765"/>
        <item m="1" x="6245"/>
        <item m="1" x="5535"/>
        <item m="1" x="2328"/>
        <item m="1" x="3752"/>
        <item m="1" x="4268"/>
        <item m="1" x="1636"/>
        <item m="1" x="1901"/>
        <item m="1" x="6295"/>
        <item m="1" x="4328"/>
        <item m="1" x="4240"/>
        <item m="1" x="2914"/>
        <item m="1" x="6667"/>
        <item m="1" x="3108"/>
        <item m="1" x="4400"/>
        <item m="1" x="1915"/>
        <item m="1" x="4369"/>
        <item m="1" x="4600"/>
        <item m="1" x="5337"/>
        <item m="1" x="5091"/>
        <item m="1" x="7358"/>
        <item m="1" x="3889"/>
        <item m="1" x="6275"/>
        <item m="1" x="3809"/>
        <item m="1" x="7920"/>
        <item m="1" x="2916"/>
        <item m="1" x="4731"/>
        <item m="1" x="3515"/>
        <item m="1" x="1675"/>
        <item m="1" x="2265"/>
        <item m="1" x="6949"/>
        <item m="1" x="4883"/>
        <item m="1" x="6440"/>
        <item m="1" x="6259"/>
        <item m="1" x="6306"/>
        <item m="1" x="1873"/>
        <item m="1" x="5536"/>
        <item m="1" x="4807"/>
        <item m="1" x="5097"/>
        <item m="1" x="3919"/>
        <item m="1" x="3536"/>
        <item m="1" x="3649"/>
        <item m="1" x="6929"/>
        <item m="1" x="6095"/>
        <item m="1" x="2522"/>
        <item m="1" x="1692"/>
        <item m="1" x="6423"/>
        <item m="1" x="2641"/>
        <item m="1" x="2998"/>
        <item m="1" x="3241"/>
        <item m="1" x="5427"/>
        <item m="1" x="1717"/>
        <item m="1" x="5620"/>
        <item m="1" x="3659"/>
        <item m="1" x="7675"/>
        <item m="1" x="2266"/>
        <item m="1" x="2674"/>
        <item m="1" x="4524"/>
        <item m="1" x="4479"/>
        <item m="1" x="5163"/>
        <item m="1" x="7315"/>
        <item m="1" x="3095"/>
        <item m="1" x="1861"/>
        <item m="1" x="1530"/>
        <item m="1" x="3838"/>
        <item m="1" x="4533"/>
        <item m="1" x="4870"/>
        <item m="1" x="2024"/>
        <item m="1" x="4684"/>
        <item m="1" x="6018"/>
        <item m="1" x="4824"/>
        <item m="1" x="7951"/>
        <item m="1" x="6533"/>
        <item m="1" x="3099"/>
        <item m="1" x="7259"/>
        <item m="1" x="7965"/>
        <item m="1" x="7522"/>
        <item m="1" x="7394"/>
        <item m="1" x="2525"/>
        <item m="1" x="6417"/>
        <item m="1" x="1693"/>
        <item m="1" x="2243"/>
        <item m="1" x="4038"/>
        <item m="1" x="1996"/>
        <item m="1" x="4911"/>
        <item m="1" x="4885"/>
        <item m="1" x="1898"/>
        <item m="1" x="5206"/>
        <item m="1" x="3733"/>
        <item m="1" x="7532"/>
        <item m="1" x="2101"/>
        <item m="1" x="4937"/>
        <item m="1" x="1851"/>
        <item m="1" x="1531"/>
        <item m="1" x="5006"/>
        <item m="1" x="2329"/>
        <item m="1" x="5087"/>
        <item m="1" x="5494"/>
        <item m="1" x="7836"/>
        <item m="1" x="2806"/>
        <item m="1" x="3379"/>
        <item m="1" x="6609"/>
        <item m="1" x="6640"/>
        <item m="1" x="6709"/>
        <item m="1" x="4769"/>
        <item m="1" x="2427"/>
        <item m="1" x="4859"/>
        <item m="1" x="7937"/>
        <item m="1" x="2692"/>
        <item m="1" x="7480"/>
        <item m="1" x="2796"/>
        <item m="1" x="5674"/>
        <item m="1" x="1766"/>
        <item m="1" x="7171"/>
        <item m="1" x="6308"/>
        <item m="1" x="4930"/>
        <item m="1" x="3262"/>
        <item m="1" x="5991"/>
        <item m="1" x="4542"/>
        <item m="1" x="7476"/>
        <item m="1" x="5283"/>
        <item m="1" x="5728"/>
        <item m="1" x="2568"/>
        <item m="1" x="5119"/>
        <item m="1" x="1689"/>
        <item m="1" x="7593"/>
        <item m="1" x="6529"/>
        <item m="1" x="5146"/>
        <item m="1" x="7567"/>
        <item m="1" x="4626"/>
        <item m="1" x="3908"/>
        <item m="1" x="7804"/>
        <item m="1" x="5232"/>
        <item m="1" x="3211"/>
        <item m="1" x="6157"/>
        <item m="1" x="4007"/>
        <item m="1" x="3762"/>
        <item m="1" x="6278"/>
        <item m="1" x="5569"/>
        <item m="1" x="5782"/>
        <item m="1" x="4431"/>
        <item m="1" x="6548"/>
        <item m="1" x="1647"/>
        <item m="1" x="3551"/>
        <item m="1" x="3192"/>
        <item m="1" x="4503"/>
        <item m="1" x="2675"/>
        <item m="1" x="4093"/>
        <item m="1" x="7041"/>
        <item m="1" x="6684"/>
        <item m="1" x="7402"/>
        <item m="1" x="1986"/>
        <item m="1" x="2948"/>
        <item m="1" x="3276"/>
        <item m="1" x="5973"/>
        <item m="1" x="5024"/>
        <item m="1" x="5184"/>
        <item m="1" x="3866"/>
        <item m="1" x="4617"/>
        <item m="1" x="2235"/>
        <item m="1" x="2297"/>
        <item m="1" x="1872"/>
        <item m="1" x="5710"/>
        <item m="1" x="5871"/>
        <item m="1" x="4337"/>
        <item m="1" x="7615"/>
        <item m="1" x="5367"/>
        <item m="1" x="2091"/>
        <item m="1" x="6993"/>
        <item m="1" x="3645"/>
        <item m="1" x="1882"/>
        <item m="1" x="5211"/>
        <item m="1" x="7128"/>
        <item m="1" x="4877"/>
        <item m="1" x="5313"/>
        <item m="1" x="7467"/>
        <item m="1" x="5560"/>
        <item m="1" x="3185"/>
        <item m="1" x="5667"/>
        <item m="1" x="3598"/>
        <item m="1" x="6015"/>
        <item m="1" x="1654"/>
        <item m="1" x="3222"/>
        <item m="1" x="5894"/>
        <item m="1" x="5904"/>
        <item m="1" x="4788"/>
        <item m="1" x="7118"/>
        <item m="1" x="2768"/>
        <item m="1" x="3434"/>
        <item m="1" x="5948"/>
        <item m="1" x="4997"/>
        <item m="1" x="5792"/>
        <item m="1" x="7217"/>
        <item m="1" x="1631"/>
        <item m="1" x="4669"/>
        <item m="1" x="2442"/>
        <item m="1" x="2406"/>
        <item m="1" x="7682"/>
        <item m="1" x="7167"/>
        <item m="1" x="4981"/>
        <item m="1" x="6692"/>
        <item m="1" x="6886"/>
        <item m="1" x="7466"/>
        <item m="1" x="2109"/>
        <item m="1" x="7557"/>
        <item m="1" x="2800"/>
        <item m="1" x="7095"/>
        <item m="1" x="6141"/>
        <item m="1" x="6611"/>
        <item m="1" x="1807"/>
        <item m="1" x="2449"/>
        <item m="1" x="6813"/>
        <item m="1" x="5652"/>
        <item m="1" x="6665"/>
        <item m="1" x="2293"/>
        <item m="1" x="2333"/>
        <item m="1" x="7229"/>
        <item m="1" x="4705"/>
        <item m="1" x="5361"/>
        <item m="1" x="7792"/>
        <item m="1" x="5713"/>
        <item m="1" x="7107"/>
        <item m="1" x="4336"/>
        <item m="1" x="5805"/>
        <item m="1" x="2697"/>
        <item m="1" x="3806"/>
        <item m="1" x="4473"/>
        <item m="1" x="1865"/>
        <item m="1" x="4953"/>
        <item m="1" x="6890"/>
        <item m="1" x="6670"/>
        <item m="1" x="5794"/>
        <item m="1" x="6903"/>
        <item m="1" x="5886"/>
        <item m="1" x="4963"/>
        <item m="1" x="6700"/>
        <item m="1" x="2846"/>
        <item m="1" x="7657"/>
        <item m="1" x="5067"/>
        <item m="1" x="3032"/>
        <item m="1" x="2725"/>
        <item m="1" x="6904"/>
        <item m="1" x="3120"/>
        <item m="1" x="5453"/>
        <item m="1" x="6973"/>
        <item m="1" x="7541"/>
        <item m="1" x="3335"/>
        <item m="1" x="5178"/>
        <item m="1" x="1676"/>
        <item m="1" x="6206"/>
        <item m="1" x="7044"/>
        <item m="1" x="6923"/>
        <item m="1" x="2135"/>
        <item m="1" x="5706"/>
        <item m="1" x="7423"/>
        <item m="1" x="4595"/>
        <item m="1" x="7551"/>
        <item m="1" x="5843"/>
        <item m="1" x="6961"/>
        <item m="1" x="2649"/>
        <item m="1" x="1982"/>
        <item m="1" x="5922"/>
        <item m="1" x="1804"/>
        <item m="1" x="7442"/>
        <item m="1" x="4447"/>
        <item m="1" x="5722"/>
        <item m="1" x="7187"/>
        <item m="1" x="7856"/>
        <item m="1" x="7525"/>
        <item m="1" x="1997"/>
        <item m="1" x="7527"/>
        <item m="1" x="4131"/>
        <item m="1" x="5864"/>
        <item m="1" x="5461"/>
        <item m="1" x="2565"/>
        <item m="1" x="3610"/>
        <item m="1" x="7797"/>
        <item m="1" x="5806"/>
        <item m="1" x="7490"/>
        <item m="1" x="7725"/>
        <item m="1" x="4535"/>
        <item m="1" x="6508"/>
        <item m="1" x="4932"/>
        <item m="1" x="2538"/>
        <item m="1" x="5442"/>
        <item m="1" x="7034"/>
        <item m="1" x="3121"/>
        <item m="1" x="4035"/>
        <item m="1" x="5467"/>
        <item m="1" x="6687"/>
        <item m="1" x="6646"/>
        <item m="1" x="5223"/>
        <item m="1" x="2782"/>
        <item m="1" x="3428"/>
        <item m="1" x="1566"/>
        <item m="1" x="3691"/>
        <item m="1" x="5661"/>
        <item m="1" x="7202"/>
        <item m="1" x="4033"/>
        <item m="1" x="6839"/>
        <item m="1" x="3890"/>
        <item m="1" x="2016"/>
        <item m="1" x="7353"/>
        <item m="1" x="7601"/>
        <item m="1" x="4531"/>
        <item m="1" x="4770"/>
        <item m="1" x="7928"/>
        <item m="1" x="3811"/>
        <item m="1" x="5647"/>
        <item m="1" x="2367"/>
        <item m="1" x="2995"/>
        <item m="1" x="4950"/>
        <item m="1" x="1859"/>
        <item m="1" x="3176"/>
        <item m="1" x="7057"/>
        <item m="1" x="2084"/>
        <item m="1" x="7990"/>
        <item m="1" x="7637"/>
        <item m="1" x="1998"/>
        <item m="1" x="3749"/>
        <item m="1" x="7743"/>
        <item m="1" x="7132"/>
        <item m="1" x="7782"/>
        <item m="1" x="7609"/>
        <item m="1" x="7388"/>
        <item m="1" x="2829"/>
        <item m="1" x="6120"/>
        <item m="1" x="1919"/>
        <item m="1" x="4130"/>
        <item m="1" x="6469"/>
        <item m="1" x="4206"/>
        <item m="1" x="4585"/>
        <item m="1" x="6918"/>
        <item m="1" x="7006"/>
        <item m="1" x="7341"/>
        <item m="1" x="4610"/>
        <item m="1" x="3904"/>
        <item m="1" x="5350"/>
        <item m="1" x="4057"/>
        <item m="1" x="2027"/>
        <item m="1" x="4132"/>
        <item m="1" x="2940"/>
        <item m="1" x="2957"/>
        <item m="1" x="6718"/>
        <item m="1" x="6100"/>
        <item m="1" x="5610"/>
        <item m="1" x="7262"/>
        <item m="1" x="6835"/>
        <item m="1" x="3882"/>
        <item m="1" x="5303"/>
        <item m="1" x="6719"/>
        <item m="1" x="2313"/>
        <item m="1" x="7203"/>
        <item m="1" x="2595"/>
        <item m="1" x="5298"/>
        <item m="1" x="3588"/>
        <item m="1" x="6154"/>
        <item m="1" x="2340"/>
        <item m="1" x="5323"/>
        <item m="1" x="5363"/>
        <item m="1" x="6212"/>
        <item m="1" x="1767"/>
        <item m="1" x="7173"/>
        <item m="1" x="6710"/>
        <item m="1" x="6304"/>
        <item m="1" x="6219"/>
        <item m="1" x="5383"/>
        <item m="1" x="6430"/>
        <item m="1" x="3284"/>
        <item m="1" x="4115"/>
        <item m="1" x="4525"/>
        <item m="1" x="4624"/>
        <item m="1" x="2242"/>
        <item m="1" x="2403"/>
        <item m="1" x="2578"/>
        <item m="1" x="4362"/>
        <item m="1" x="6725"/>
        <item m="1" x="7617"/>
        <item m="1" x="4817"/>
        <item m="1" x="3586"/>
        <item m="1" x="3886"/>
        <item m="1" x="3993"/>
        <item m="1" x="7179"/>
        <item m="1" x="4891"/>
        <item m="1" x="6967"/>
        <item m="1" x="6032"/>
        <item m="1" x="4149"/>
        <item m="1" x="4611"/>
        <item m="1" x="6072"/>
        <item m="1" x="2726"/>
        <item m="1" x="6345"/>
        <item m="1" x="6209"/>
        <item m="1" x="2612"/>
        <item m="1" x="5229"/>
        <item m="1" x="2524"/>
        <item m="1" x="5054"/>
        <item m="1" x="4217"/>
        <item m="1" x="4462"/>
        <item m="1" x="3049"/>
        <item m="1" x="2129"/>
        <item m="1" x="6106"/>
        <item m="1" x="6260"/>
        <item m="1" x="5831"/>
        <item m="1" x="5120"/>
        <item m="1" x="3292"/>
        <item m="1" x="5901"/>
        <item m="1" x="5122"/>
        <item m="1" x="6804"/>
        <item m="1" x="3177"/>
        <item m="1" x="2133"/>
        <item m="1" x="1903"/>
        <item m="1" x="7975"/>
        <item m="1" x="6672"/>
        <item m="1" x="3741"/>
        <item m="1" x="4152"/>
        <item m="1" x="4811"/>
        <item m="1" x="5577"/>
        <item m="1" x="6161"/>
        <item m="1" x="2600"/>
        <item m="1" x="3912"/>
        <item m="1" x="4162"/>
        <item m="1" x="5760"/>
        <item m="1" x="4789"/>
        <item m="1" x="7317"/>
        <item m="1" x="4719"/>
        <item m="1" x="1712"/>
        <item m="1" x="2640"/>
        <item m="1" x="4603"/>
        <item m="1" x="4882"/>
        <item m="1" x="2983"/>
        <item m="1" x="1506"/>
        <item m="1" x="3559"/>
        <item m="1" x="6080"/>
        <item m="1" x="4977"/>
        <item m="1" x="7257"/>
        <item m="1" x="2318"/>
        <item m="1" x="1878"/>
        <item m="1" x="7650"/>
        <item m="1" x="4165"/>
        <item m="1" x="6486"/>
        <item m="1" x="4303"/>
        <item m="1" x="2273"/>
        <item m="1" x="4103"/>
        <item m="1" x="4736"/>
        <item m="1" x="5840"/>
        <item m="1" x="3238"/>
        <item m="1" x="4381"/>
        <item m="1" x="1708"/>
        <item m="1" x="6946"/>
        <item m="1" x="6363"/>
        <item m="1" x="2855"/>
        <item m="1" x="7433"/>
        <item m="1" x="3356"/>
        <item m="1" x="3867"/>
        <item m="1" x="1871"/>
        <item m="1" x="1508"/>
        <item m="1" x="2820"/>
        <item m="1" x="1601"/>
        <item m="1" x="6990"/>
        <item m="1" x="7783"/>
        <item m="1" x="5107"/>
        <item m="1" x="4543"/>
        <item m="1" x="1741"/>
        <item m="1" x="3407"/>
        <item m="1" x="2247"/>
        <item m="1" x="3202"/>
        <item m="1" x="5005"/>
        <item m="1" x="6720"/>
        <item m="1" x="1623"/>
        <item m="1" x="1953"/>
        <item m="1" x="3028"/>
        <item m="1" x="7800"/>
        <item m="1" x="2542"/>
        <item m="1" x="2519"/>
        <item m="1" x="3736"/>
        <item m="1" x="5809"/>
        <item m="1" x="1542"/>
        <item m="1" x="4771"/>
        <item m="1" x="3233"/>
        <item m="1" x="6765"/>
        <item m="1" x="2195"/>
        <item m="1" x="7035"/>
        <item m="1" x="6384"/>
        <item m="1" x="4514"/>
        <item m="1" x="1706"/>
        <item m="1" x="4071"/>
        <item m="1" x="1905"/>
        <item m="1" x="1719"/>
        <item m="1" x="3914"/>
        <item m="1" x="7508"/>
        <item m="1" x="4554"/>
        <item m="1" x="7049"/>
        <item m="1" x="4978"/>
        <item m="1" x="4670"/>
        <item m="1" x="3458"/>
        <item m="1" x="5285"/>
        <item m="1" x="2477"/>
        <item m="1" x="2291"/>
        <item m="1" x="7576"/>
        <item m="1" x="2836"/>
        <item m="1" x="6487"/>
        <item m="1" x="2935"/>
        <item m="1" x="4213"/>
        <item m="1" x="2215"/>
        <item m="1" x="7811"/>
        <item m="1" x="2624"/>
        <item m="1" x="3205"/>
        <item m="1" x="2116"/>
        <item m="1" x="7598"/>
        <item m="1" x="5777"/>
        <item m="1" x="3754"/>
        <item m="1" x="4892"/>
        <item m="1" x="4361"/>
        <item m="1" x="2457"/>
        <item m="1" x="6454"/>
        <item m="1" x="2294"/>
        <item m="1" x="7260"/>
        <item m="1" x="1978"/>
        <item m="1" x="5731"/>
        <item m="1" x="6610"/>
        <item m="1" x="2632"/>
        <item m="1" x="7737"/>
        <item m="1" x="6217"/>
        <item m="1" x="5369"/>
        <item m="1" x="5474"/>
        <item m="1" x="2865"/>
        <item m="1" x="3362"/>
        <item m="1" x="5478"/>
        <item m="1" x="4782"/>
        <item m="1" x="7080"/>
        <item m="1" x="1666"/>
        <item m="1" x="6035"/>
        <item m="1" x="6241"/>
        <item m="1" x="4984"/>
        <item m="1" x="1945"/>
        <item m="1" x="5802"/>
        <item m="1" x="5867"/>
        <item m="1" x="6320"/>
        <item m="1" x="6781"/>
        <item m="1" x="7367"/>
        <item m="1" x="6181"/>
        <item m="1" x="2201"/>
        <item m="1" x="5338"/>
        <item m="1" x="3481"/>
        <item m="1" x="6997"/>
        <item m="1" x="7255"/>
        <item m="1" x="5611"/>
        <item m="1" x="1795"/>
        <item m="1" x="5167"/>
        <item m="1" x="7251"/>
        <item m="1" x="1881"/>
        <item m="1" x="2622"/>
        <item m="1" x="7457"/>
        <item m="1" x="3544"/>
        <item m="1" x="6793"/>
        <item m="1" x="5457"/>
        <item m="1" x="2821"/>
        <item m="1" x="7155"/>
        <item m="1" x="6215"/>
        <item m="1" x="1621"/>
        <item m="1" x="3932"/>
        <item m="1" x="5483"/>
        <item m="1" x="5019"/>
        <item m="1" x="3225"/>
        <item m="1" x="6447"/>
        <item m="1" x="4552"/>
        <item m="1" x="7875"/>
        <item m="1" x="5085"/>
        <item m="1" x="7400"/>
        <item m="1" x="5133"/>
        <item m="1" x="2793"/>
        <item m="1" x="7046"/>
        <item m="1" x="6277"/>
        <item m="1" x="7191"/>
        <item m="1" x="3582"/>
        <item m="1" x="1629"/>
        <item m="1" x="3790"/>
        <item m="1" x="4287"/>
        <item m="1" x="3710"/>
        <item m="1" x="3249"/>
        <item m="1" x="2670"/>
        <item m="1" x="2523"/>
        <item m="1" x="6877"/>
        <item m="1" x="2194"/>
        <item m="1" x="2212"/>
        <item m="1" x="3035"/>
        <item m="1" x="6682"/>
        <item m="1" x="3261"/>
        <item m="1" x="7334"/>
        <item m="1" x="2975"/>
        <item m="1" x="5965"/>
        <item m="1" x="2507"/>
        <item m="1" x="2520"/>
        <item m="1" x="6979"/>
        <item m="1" x="4204"/>
        <item m="1" x="3489"/>
        <item m="1" x="6081"/>
        <item m="1" x="7365"/>
        <item m="1" x="5578"/>
        <item m="1" x="2775"/>
        <item m="1" x="2232"/>
        <item m="1" x="1569"/>
        <item m="1" x="5946"/>
        <item m="1" x="6288"/>
        <item m="1" x="4758"/>
        <item m="1" x="2498"/>
        <item m="1" x="6814"/>
        <item m="1" x="6176"/>
        <item m="1" x="2170"/>
        <item m="1" x="5969"/>
        <item m="1" x="2008"/>
        <item m="1" x="5757"/>
        <item m="1" x="5385"/>
        <item m="1" x="5175"/>
        <item m="1" x="3615"/>
        <item m="1" x="7925"/>
        <item m="1" x="4667"/>
        <item m="1" x="7424"/>
        <item m="1" x="5355"/>
        <item m="1" x="5430"/>
        <item m="1" x="6535"/>
        <item m="1" x="5396"/>
        <item m="1" x="4127"/>
        <item m="1" x="7376"/>
        <item m="1" x="5358"/>
        <item m="1" x="6991"/>
        <item m="1" x="1622"/>
        <item m="1" x="2748"/>
        <item m="1" x="4051"/>
        <item m="1" x="7485"/>
        <item m="1" x="2936"/>
        <item m="1" x="5435"/>
        <item m="1" x="2609"/>
        <item m="1" x="2853"/>
        <item m="1" x="2202"/>
        <item m="1" x="7788"/>
        <item m="1" x="5373"/>
        <item m="1" x="3146"/>
        <item m="1" x="7758"/>
        <item m="1" x="6996"/>
        <item m="1" x="7744"/>
        <item m="1" x="4419"/>
        <item m="1" x="6370"/>
        <item m="1" x="5401"/>
        <item m="1" x="7220"/>
        <item m="1" x="7239"/>
        <item m="1" x="6391"/>
        <item m="1" x="4586"/>
        <item m="1" x="6188"/>
        <item m="1" x="5209"/>
        <item m="1" x="5615"/>
        <item m="1" x="4747"/>
        <item m="1" x="7385"/>
        <item m="1" x="2413"/>
        <item m="1" x="2153"/>
        <item m="1" x="7602"/>
        <item m="1" x="5592"/>
        <item m="1" x="2433"/>
        <item m="1" x="5059"/>
        <item m="1" x="1933"/>
        <item m="1" x="2089"/>
        <item m="1" x="4752"/>
        <item m="1" x="7448"/>
        <item m="1" x="2184"/>
        <item m="1" x="2028"/>
        <item m="1" x="1670"/>
        <item m="1" x="1608"/>
        <item m="1" x="7284"/>
        <item m="1" x="3196"/>
        <item m="1" x="5425"/>
        <item m="1" x="3161"/>
        <item m="1" x="3589"/>
        <item m="1" x="6553"/>
        <item m="1" x="6984"/>
        <item m="1" x="3305"/>
        <item m="1" x="5144"/>
        <item m="1" x="2174"/>
        <item m="1" x="7631"/>
        <item m="1" x="4321"/>
        <item m="1" x="7945"/>
        <item m="1" x="2143"/>
        <item m="1" x="7921"/>
        <item m="1" x="2025"/>
        <item m="1" x="3519"/>
        <item m="1" x="2062"/>
        <item m="1" x="4884"/>
        <item m="1" x="7713"/>
        <item m="1" x="2094"/>
        <item m="1" x="3497"/>
        <item m="1" x="6107"/>
        <item m="1" x="1789"/>
        <item m="1" x="4203"/>
        <item m="1" x="7196"/>
        <item m="1" x="7234"/>
        <item m="1" x="3717"/>
        <item m="1" x="5405"/>
        <item m="1" x="6579"/>
        <item m="1" x="2848"/>
        <item m="1" x="7653"/>
        <item m="1" x="2664"/>
        <item m="1" x="6910"/>
        <item m="1" x="3928"/>
        <item m="1" x="3297"/>
        <item m="1" x="2404"/>
        <item m="1" x="2766"/>
        <item m="1" x="6595"/>
        <item m="1" x="1866"/>
        <item m="1" x="4764"/>
        <item m="1" x="3296"/>
        <item m="1" x="6393"/>
        <item m="1" x="5279"/>
        <item m="1" x="3494"/>
        <item m="1" x="7361"/>
        <item m="1" x="6775"/>
        <item m="1" x="2665"/>
        <item m="1" x="4515"/>
        <item m="1" x="7739"/>
        <item m="1" x="3384"/>
        <item m="1" x="2480"/>
        <item m="1" x="7133"/>
        <item m="1" x="2189"/>
        <item m="1" x="4725"/>
        <item m="1" x="4225"/>
        <item m="1" x="7321"/>
        <item m="1" x="6604"/>
        <item m="1" x="1537"/>
        <item m="1" x="2633"/>
        <item m="1" x="5437"/>
        <item m="1" x="6155"/>
        <item m="1" x="6199"/>
        <item m="1" x="2658"/>
        <item m="1" x="3701"/>
        <item m="1" x="1834"/>
        <item m="1" x="5112"/>
        <item m="1" x="6699"/>
        <item m="1" x="7494"/>
        <item m="1" x="1543"/>
        <item m="1" x="6500"/>
        <item m="1" x="2233"/>
        <item m="1" x="4352"/>
        <item m="1" x="2824"/>
        <item m="1" x="3898"/>
        <item m="1" x="2646"/>
        <item m="1" x="6843"/>
        <item m="1" x="6516"/>
        <item m="1" x="4673"/>
        <item m="1" x="5899"/>
        <item m="1" x="5033"/>
        <item m="1" x="5911"/>
        <item m="1" x="4064"/>
        <item m="1" x="7124"/>
        <item m="1" x="2431"/>
        <item m="1" x="7514"/>
        <item m="1" x="1743"/>
        <item m="1" x="5733"/>
        <item m="1" x="3425"/>
        <item m="1" x="3259"/>
        <item m="1" x="5659"/>
        <item m="1" x="3109"/>
        <item m="1" x="7663"/>
        <item m="1" x="7373"/>
        <item m="1" x="1609"/>
        <item m="1" x="5527"/>
        <item m="1" x="6998"/>
        <item m="1" x="6614"/>
        <item m="1" x="2548"/>
        <item m="1" x="6558"/>
        <item m="1" x="5627"/>
        <item m="1" x="7192"/>
        <item m="1" x="2897"/>
        <item m="1" x="7692"/>
        <item m="1" x="3007"/>
        <item m="1" x="4171"/>
        <item m="1" x="7924"/>
        <item m="1" x="2703"/>
        <item m="1" x="3760"/>
        <item m="1" x="7536"/>
        <item m="1" x="1554"/>
        <item m="1" x="3918"/>
        <item m="1" x="1930"/>
        <item m="1" x="2885"/>
        <item m="1" x="7988"/>
        <item m="1" x="2874"/>
        <item m="1" x="4905"/>
        <item m="1" x="7409"/>
        <item m="1" x="6354"/>
        <item m="1" x="3137"/>
        <item m="1" x="5429"/>
        <item m="1" x="1502"/>
        <item m="1" x="4711"/>
        <item m="1" x="1704"/>
        <item m="1" x="6448"/>
        <item m="1" x="4996"/>
        <item m="1" x="5954"/>
        <item m="1" x="7554"/>
        <item m="1" x="5446"/>
        <item m="1" x="4949"/>
        <item m="1" x="4412"/>
        <item m="1" x="2961"/>
        <item m="1" x="5554"/>
        <item m="1" x="2144"/>
        <item m="1" x="7545"/>
        <item m="1" x="3355"/>
        <item m="1" x="4656"/>
        <item m="1" x="5062"/>
        <item m="1" x="6322"/>
        <item m="1" x="2334"/>
        <item m="1" x="3075"/>
        <item m="1" x="5027"/>
        <item m="1" x="6427"/>
        <item m="1" x="3273"/>
        <item m="1" x="4541"/>
        <item m="1" x="2012"/>
        <item m="1" x="5623"/>
        <item m="1" x="3743"/>
        <item m="1" x="7818"/>
        <item m="1" x="2691"/>
        <item m="1" x="5219"/>
        <item m="1" x="7590"/>
        <item m="1" x="3256"/>
        <item m="1" x="1624"/>
        <item m="1" x="7293"/>
        <item m="1" x="6504"/>
        <item m="1" x="4396"/>
        <item m="1" x="2050"/>
        <item m="1" x="6122"/>
        <item m="1" x="7556"/>
        <item m="1" x="4280"/>
        <item m="1" x="4713"/>
        <item m="1" x="2815"/>
        <item m="1" x="4156"/>
        <item m="1" x="2581"/>
        <item m="1" x="7849"/>
        <item m="1" x="5778"/>
        <item m="1" x="3671"/>
        <item m="1" x="7626"/>
        <item m="1" x="3996"/>
        <item m="1" x="5564"/>
        <item m="1" x="5888"/>
        <item m="1" x="5758"/>
        <item m="1" x="2458"/>
        <item m="1" x="4589"/>
        <item m="1" x="3637"/>
        <item m="1" x="2858"/>
        <item m="1" x="2381"/>
        <item m="1" x="7968"/>
        <item m="1" x="2428"/>
        <item m="1" x="2335"/>
        <item m="1" x="2533"/>
        <item m="1" x="7785"/>
        <item m="1" x="7440"/>
        <item m="1" x="5192"/>
        <item m="1" x="6401"/>
        <item m="1" x="7966"/>
        <item m="1" x="3851"/>
        <item m="1" x="2743"/>
        <item m="1" x="3620"/>
        <item m="1" x="5638"/>
        <item m="1" x="5551"/>
        <item m="1" x="2278"/>
        <item m="1" x="7145"/>
        <item m="1" x="3708"/>
        <item m="1" x="7708"/>
        <item m="1" x="3686"/>
        <item m="1" x="5482"/>
        <item m="1" x="3380"/>
        <item m="1" x="5111"/>
        <item m="1" x="6524"/>
        <item m="1" x="5447"/>
        <item m="1" x="6242"/>
        <item m="1" x="3024"/>
        <item m="1" x="2629"/>
        <item m="1" x="6289"/>
        <item m="1" x="5919"/>
        <item m="1" x="6701"/>
        <item m="1" x="6505"/>
        <item m="1" x="7066"/>
        <item m="1" x="4039"/>
        <item m="1" x="3436"/>
        <item m="1" x="2745"/>
        <item m="1" x="3385"/>
        <item m="1" x="4312"/>
        <item m="1" x="6264"/>
        <item m="1" x="1587"/>
        <item m="1" x="7158"/>
        <item m="1" x="7450"/>
        <item m="1" x="5870"/>
        <item m="1" x="7985"/>
        <item m="1" x="2840"/>
        <item m="1" x="3527"/>
        <item m="1" x="4938"/>
        <item m="1" x="7166"/>
        <item m="1" x="6096"/>
        <item m="1" x="3823"/>
        <item m="1" x="5914"/>
        <item m="1" x="2816"/>
        <item m="1" x="3663"/>
        <item m="1" x="1963"/>
        <item m="1" x="3282"/>
        <item m="1" x="4464"/>
        <item m="1" x="5675"/>
        <item m="1" x="1549"/>
        <item m="1" x="6477"/>
        <item m="1" x="5995"/>
        <item m="1" x="5874"/>
        <item m="1" x="4285"/>
        <item m="1" x="3283"/>
        <item m="1" x="3181"/>
        <item m="1" x="2925"/>
        <item m="1" x="1772"/>
        <item m="1" x="5725"/>
        <item m="1" x="7591"/>
        <item m="1" x="3411"/>
        <item m="1" x="3642"/>
        <item m="1" x="7573"/>
        <item m="1" x="4022"/>
        <item m="1" x="3962"/>
        <item m="1" x="3309"/>
        <item m="1" x="7469"/>
        <item m="1" x="2593"/>
        <item m="1" x="6598"/>
        <item m="1" x="7595"/>
        <item m="1" x="6856"/>
        <item m="1" x="5942"/>
        <item m="1" x="7460"/>
        <item m="1" x="3616"/>
        <item m="1" x="2718"/>
        <item m="1" x="1600"/>
        <item m="1" x="7089"/>
        <item m="1" x="5245"/>
        <item m="1" x="4601"/>
        <item m="1" x="2350"/>
        <item m="1" x="5925"/>
        <item m="1" x="3980"/>
        <item m="1" x="3664"/>
        <item m="1" x="2348"/>
        <item m="1" x="6731"/>
        <item m="1" x="4006"/>
        <item m="1" x="6724"/>
        <item m="1" x="3994"/>
        <item m="1" x="5859"/>
        <item m="1" x="7382"/>
        <item m="1" x="4072"/>
        <item m="1" x="2653"/>
        <item m="1" x="6919"/>
        <item m="1" x="2122"/>
        <item m="1" x="4746"/>
        <item m="1" x="5411"/>
        <item m="1" x="4053"/>
        <item m="1" x="7195"/>
        <item m="1" x="7090"/>
        <item m="1" x="7007"/>
        <item m="1" x="6885"/>
        <item m="1" x="2784"/>
        <item m="1" x="2978"/>
        <item m="1" x="5939"/>
        <item m="1" x="2443"/>
        <item m="1" x="4371"/>
        <item m="1" x="5212"/>
        <item m="1" x="2601"/>
        <item m="1" x="5332"/>
        <item m="1" x="2958"/>
        <item m="1" x="7779"/>
        <item m="1" x="7073"/>
        <item m="1" x="2713"/>
        <item m="1" x="3348"/>
        <item m="1" x="4325"/>
        <item m="1" x="7152"/>
        <item m="1" x="1874"/>
        <item m="1" x="6449"/>
        <item m="1" x="2046"/>
        <item m="1" x="5682"/>
        <item m="1" x="6707"/>
        <item m="1" x="4683"/>
        <item m="1" x="5012"/>
        <item m="1" x="6977"/>
        <item m="1" x="6769"/>
        <item m="1" x="7605"/>
        <item m="1" x="4990"/>
        <item m="1" x="1589"/>
        <item m="1" x="3951"/>
        <item m="1" x="2119"/>
        <item m="1" x="2044"/>
        <item m="1" x="2979"/>
        <item m="1" x="7025"/>
        <item m="1" x="5365"/>
        <item m="1" x="7042"/>
        <item m="1" x="2459"/>
        <item m="1" x="3627"/>
        <item m="1" x="1805"/>
        <item m="1" x="7993"/>
        <item m="1" x="6763"/>
        <item m="1" x="3587"/>
        <item m="1" x="3456"/>
        <item m="1" x="7793"/>
        <item m="1" x="5772"/>
        <item m="1" x="2009"/>
        <item m="1" x="6819"/>
        <item m="1" x="4903"/>
        <item m="1" x="7306"/>
        <item m="1" x="1755"/>
        <item m="1" x="7389"/>
        <item m="1" x="7991"/>
        <item m="1" x="4960"/>
        <item m="1" x="4375"/>
        <item m="1" x="3079"/>
        <item m="1" x="6913"/>
        <item m="1" x="4970"/>
        <item m="1" x="6357"/>
        <item m="1" x="6926"/>
        <item m="1" x="6114"/>
        <item m="1" x="7910"/>
        <item m="1" x="7859"/>
        <item m="1" x="6555"/>
        <item m="1" x="3190"/>
        <item m="1" x="4544"/>
        <item m="1" x="7004"/>
        <item m="1" x="1782"/>
        <item m="1" x="1883"/>
        <item m="1" x="3982"/>
        <item m="1" x="6386"/>
        <item m="1" x="3399"/>
        <item m="1" x="7184"/>
        <item m="1" x="3520"/>
        <item m="1" x="6840"/>
        <item m="1" x="5734"/>
        <item m="1" x="3320"/>
        <item m="1" x="4187"/>
        <item m="1" x="6782"/>
        <item m="1" x="5997"/>
        <item m="1" x="3926"/>
        <item m="1" x="5892"/>
        <item m="1" x="7995"/>
        <item m="1" x="7289"/>
        <item m="1" x="5595"/>
        <item m="1" x="5516"/>
        <item m="1" x="2031"/>
        <item m="1" x="7149"/>
        <item m="1" x="4516"/>
        <item m="1" x="2429"/>
        <item m="1" x="1824"/>
        <item m="1" x="4218"/>
        <item m="1" x="7299"/>
        <item m="1" x="6123"/>
        <item m="1" x="4572"/>
        <item m="1" x="4310"/>
        <item m="1" x="6021"/>
        <item m="1" x="2987"/>
        <item m="1" x="5445"/>
        <item m="1" x="6266"/>
        <item m="1" x="2218"/>
        <item m="1" x="2779"/>
        <item m="1" x="2207"/>
        <item m="1" x="3391"/>
        <item m="1" x="1839"/>
        <item m="1" x="6069"/>
        <item m="1" x="2831"/>
        <item m="1" x="2470"/>
        <item m="1" x="2398"/>
        <item m="1" x="2808"/>
        <item m="1" x="5154"/>
        <item m="1" x="2708"/>
        <item m="1" x="7719"/>
        <item m="1" x="5998"/>
        <item m="1" x="7794"/>
        <item m="1" x="6864"/>
        <item m="1" x="5224"/>
        <item m="1" x="5913"/>
        <item m="1" x="6833"/>
        <item m="1" x="3577"/>
        <item m="1" x="1764"/>
        <item m="1" x="3429"/>
        <item m="1" x="3997"/>
        <item m="1" x="4814"/>
        <item m="1" x="7977"/>
        <item m="1" x="6388"/>
        <item m="1" x="3532"/>
        <item m="1" x="1731"/>
        <item m="1" x="4398"/>
        <item m="1" x="4244"/>
        <item m="1" x="4580"/>
        <item m="1" x="7906"/>
        <item m="1" x="7419"/>
        <item m="1" x="5341"/>
        <item m="1" x="5281"/>
        <item m="1" x="7929"/>
        <item m="1" x="6681"/>
        <item m="1" x="4379"/>
        <item m="1" x="4749"/>
        <item m="1" x="6638"/>
        <item m="1" x="3853"/>
        <item m="1" x="2376"/>
        <item m="1" x="2508"/>
        <item m="1" x="5932"/>
        <item m="1" x="2337"/>
        <item m="1" x="4642"/>
        <item m="1" x="2996"/>
        <item m="1" x="6290"/>
        <item m="1" x="5380"/>
        <item m="1" x="5356"/>
        <item m="1" x="4762"/>
        <item m="1" x="7627"/>
        <item m="1" x="7002"/>
        <item m="1" x="4475"/>
        <item m="1" x="3040"/>
        <item m="1" x="3451"/>
        <item m="1" x="2529"/>
        <item m="1" x="1737"/>
        <item m="1" x="3404"/>
        <item m="1" x="6732"/>
        <item m="1" x="5617"/>
        <item m="1" x="2990"/>
        <item m="1" x="5359"/>
        <item m="1" x="4741"/>
        <item m="1" x="3060"/>
        <item m="1" x="5692"/>
        <item m="1" x="6374"/>
        <item m="1" x="3859"/>
        <item m="1" x="2746"/>
        <item m="1" x="7163"/>
        <item m="1" x="7919"/>
        <item m="1" x="7869"/>
        <item m="1" x="5884"/>
        <item m="1" x="5851"/>
        <item m="1" x="4364"/>
        <item m="1" x="2872"/>
        <item m="1" x="3248"/>
        <item m="1" x="2693"/>
        <item m="1" x="2719"/>
        <item m="1" x="7613"/>
        <item m="1" x="2814"/>
        <item m="1" x="7227"/>
        <item m="1" x="5866"/>
        <item m="1" x="1538"/>
        <item m="1" x="2161"/>
        <item m="1" x="2223"/>
        <item m="1" x="2811"/>
        <item m="1" x="3104"/>
        <item m="1" x="5081"/>
        <item m="1" x="3765"/>
        <item m="1" x="5408"/>
        <item m="1" x="1761"/>
        <item m="1" x="2136"/>
        <item m="1" x="6760"/>
        <item m="1" x="1524"/>
        <item m="1" x="1967"/>
        <item m="1" x="4389"/>
        <item m="1" x="5416"/>
        <item m="1" x="4676"/>
        <item m="1" x="5563"/>
        <item m="1" x="4563"/>
        <item m="1" x="6745"/>
        <item m="1" x="4520"/>
        <item m="1" x="4353"/>
        <item m="1" x="3763"/>
        <item m="1" x="5121"/>
        <item m="1" x="6183"/>
        <item m="1" x="4207"/>
        <item m="1" x="7483"/>
        <item m="1" x="2035"/>
        <item m="1" x="5493"/>
        <item m="1" x="5041"/>
        <item m="1" x="5528"/>
        <item m="1" x="1680"/>
        <item m="1" x="7253"/>
        <item m="1" x="3913"/>
        <item m="1" x="2931"/>
        <item m="1" x="1779"/>
        <item m="1" x="6556"/>
        <item m="1" x="6148"/>
        <item m="1" x="3045"/>
        <item m="1" x="1829"/>
        <item m="1" x="7193"/>
        <item m="1" x="5966"/>
        <item m="1" x="6822"/>
        <item m="1" x="4874"/>
        <item m="1" x="5975"/>
        <item m="1" x="5599"/>
        <item m="1" x="3012"/>
        <item m="1" x="7350"/>
        <item m="1" x="7330"/>
        <item m="1" x="6439"/>
        <item m="1" x="2497"/>
        <item m="1" x="5388"/>
        <item m="1" x="4757"/>
        <item m="1" x="6884"/>
        <item m="1" x="3288"/>
        <item m="1" x="3605"/>
        <item m="1" x="6027"/>
        <item m="1" x="5351"/>
        <item m="1" x="7620"/>
        <item m="1" x="3279"/>
        <item m="1" x="5714"/>
        <item m="1" x="2245"/>
        <item m="1" x="7897"/>
        <item m="1" x="2448"/>
        <item m="1" x="7728"/>
        <item m="1" x="5741"/>
        <item m="1" x="7360"/>
        <item m="1" x="5399"/>
        <item m="1" x="7331"/>
        <item m="1" x="5247"/>
        <item m="1" x="2989"/>
        <item m="1" x="5243"/>
        <item m="1" x="5663"/>
        <item m="1" x="3423"/>
        <item m="1" x="5838"/>
        <item m="1" x="5984"/>
        <item m="1" x="4261"/>
        <item m="1" x="7798"/>
        <item m="1" x="3995"/>
        <item m="1" x="3212"/>
        <item m="1" x="2167"/>
        <item m="1" x="5977"/>
        <item m="1" x="3803"/>
        <item m="1" x="3360"/>
        <item m="1" x="7009"/>
        <item m="1" x="5742"/>
        <item m="1" x="4214"/>
        <item m="1" x="4089"/>
        <item m="1" x="6327"/>
        <item m="1" x="3392"/>
        <item m="1" x="4142"/>
        <item m="1" x="6755"/>
        <item m="1" x="6065"/>
        <item m="1" x="2380"/>
        <item m="1" x="1685"/>
        <item m="1" x="3447"/>
        <item m="1" x="2849"/>
        <item m="1" x="7298"/>
        <item m="1" x="1765"/>
        <item m="1" x="4896"/>
        <item m="1" x="6221"/>
        <item m="1" x="2932"/>
        <item m="1" x="2090"/>
        <item m="1" x="5419"/>
        <item m="1" x="7673"/>
        <item m="1" x="3076"/>
        <item m="1" x="3600"/>
        <item m="1" x="3721"/>
        <item m="1" x="7328"/>
        <item m="1" x="2875"/>
        <item m="1" x="3226"/>
        <item m="1" x="6790"/>
        <item m="1" x="2716"/>
        <item m="1" x="1648"/>
        <item m="1" x="7986"/>
        <item m="1" x="3915"/>
        <item m="1" x="2411"/>
        <item m="1" x="4722"/>
        <item m="1" x="7625"/>
        <item m="1" x="4418"/>
        <item m="1" x="2731"/>
        <item m="1" x="7197"/>
        <item m="1" x="3218"/>
        <item m="1" x="4704"/>
        <item m="1" x="6723"/>
        <item m="1" x="7437"/>
        <item m="1" x="6328"/>
        <item m="1" x="5366"/>
        <item m="1" x="6411"/>
        <item m="1" x="4184"/>
        <item m="1" x="2175"/>
        <item m="1" x="7866"/>
        <item m="1" x="3590"/>
        <item m="1" x="5803"/>
        <item m="1" x="3984"/>
        <item m="1" x="2482"/>
        <item m="1" x="4989"/>
        <item m="1" x="5980"/>
        <item m="1" x="5559"/>
        <item m="1" x="4587"/>
        <item m="1" x="4596"/>
        <item m="1" x="5967"/>
        <item m="1" x="6540"/>
        <item m="1" x="6777"/>
        <item m="1" x="2688"/>
        <item m="1" x="7038"/>
        <item m="1" x="3014"/>
        <item m="1" x="7174"/>
        <item m="1" x="5813"/>
        <item m="1" x="7829"/>
        <item m="1" x="4945"/>
        <item m="1" x="6387"/>
        <item m="1" x="5113"/>
        <item m="1" x="7621"/>
        <item m="1" x="5630"/>
        <item m="1" x="7972"/>
        <item m="1" x="4965"/>
        <item m="1" x="5502"/>
        <item m="1" x="5596"/>
        <item m="1" x="5444"/>
        <item m="1" x="4775"/>
        <item m="1" x="3557"/>
        <item m="1" x="6619"/>
        <item m="1" x="5008"/>
        <item m="1" x="7877"/>
        <item m="1" x="7221"/>
        <item m="1" x="7523"/>
        <item m="1" x="3502"/>
        <item m="1" x="4951"/>
        <item m="1" x="5597"/>
        <item m="1" x="2436"/>
        <item m="1" x="4850"/>
        <item m="1" x="3537"/>
        <item m="1" x="4812"/>
        <item m="1" x="3595"/>
        <item m="1" x="2343"/>
        <item m="1" x="3236"/>
        <item m="1" x="4820"/>
        <item m="1" x="5960"/>
        <item m="1" x="3607"/>
        <item m="1" x="2165"/>
        <item m="1" x="7390"/>
        <item m="1" x="7549"/>
        <item m="1" x="6892"/>
        <item m="1" x="1808"/>
        <item m="1" x="4697"/>
        <item m="1" x="5834"/>
        <item m="1" x="7031"/>
        <item m="1" x="3197"/>
        <item m="1" x="5057"/>
        <item m="1" x="1607"/>
        <item m="1" x="7610"/>
        <item m="1" x="2382"/>
        <item m="1" x="7684"/>
        <item m="1" x="3985"/>
        <item m="1" x="4483"/>
        <item m="1" x="7391"/>
        <item m="1" x="3566"/>
        <item m="1" x="6317"/>
        <item m="1" x="7379"/>
        <item m="1" x="3310"/>
        <item m="1" x="5290"/>
        <item m="1" x="7608"/>
        <item m="1" x="7322"/>
        <item m="1" x="5889"/>
        <item m="1" x="4651"/>
        <item m="1" x="7354"/>
        <item m="1" x="2029"/>
        <item m="1" x="6461"/>
        <item m="1" x="2321"/>
        <item m="1" x="4519"/>
        <item m="1" x="7265"/>
        <item m="1" x="2662"/>
        <item m="1" x="2530"/>
        <item m="1" x="7287"/>
        <item m="1" x="7081"/>
        <item m="1" x="5822"/>
        <item m="1" x="7641"/>
        <item m="1" x="1999"/>
        <item m="1" x="7805"/>
        <item m="1" x="6494"/>
        <item m="1" x="3522"/>
        <item m="1" x="2130"/>
        <item m="1" x="7952"/>
        <item m="1" x="3858"/>
        <item m="1" x="7870"/>
        <item m="1" x="5526"/>
        <item m="1" x="3393"/>
        <item m="1" x="2053"/>
        <item m="1" x="2680"/>
        <item m="1" x="7493"/>
        <item m="1" x="6896"/>
        <item m="1" x="3431"/>
        <item m="1" x="7761"/>
        <item m="1" x="3846"/>
        <item m="1" x="1498"/>
        <item m="1" x="6124"/>
        <item m="1" x="6203"/>
        <item m="1" x="7917"/>
        <item m="1" x="5068"/>
        <item m="1" x="7583"/>
        <item m="1" x="2842"/>
        <item m="1" x="1911"/>
        <item m="1" x="4555"/>
        <item m="1" x="4899"/>
        <item m="1" x="4954"/>
        <item m="1" x="6872"/>
        <item m="1" x="3147"/>
        <item m="1" x="7698"/>
        <item m="1" x="6420"/>
        <item m="1" x="3847"/>
        <item m="1" x="4042"/>
        <item m="1" x="2399"/>
        <item m="1" x="3263"/>
        <item m="1" x="4537"/>
        <item m="1" x="3796"/>
        <item m="1" x="4798"/>
        <item m="1" x="3486"/>
        <item m="1" x="7039"/>
        <item m="1" x="3755"/>
        <item m="1" x="5590"/>
        <item m="1" x="3737"/>
        <item m="1" x="3503"/>
        <item m="1" x="6985"/>
        <item m="1" x="7271"/>
        <item m="1" x="5581"/>
        <item m="1" x="4964"/>
        <item m="1" x="7516"/>
        <item m="1" x="3416"/>
        <item m="1" x="2886"/>
        <item m="1" x="5653"/>
        <item m="1" x="6501"/>
        <item m="1" x="3438"/>
        <item m="1" x="5252"/>
        <item m="1" x="7313"/>
        <item m="1" x="4020"/>
        <item m="1" x="6906"/>
        <item m="1" x="6920"/>
        <item m="1" x="4923"/>
        <item m="1" x="7342"/>
        <item m="1" x="5635"/>
        <item m="1" x="5460"/>
        <item m="1" x="3879"/>
        <item m="1" x="6728"/>
        <item m="1" x="7697"/>
        <item m="1" x="1912"/>
        <item m="1" x="3139"/>
        <item m="1" x="1523"/>
        <item m="1" x="6052"/>
        <item m="1" x="7474"/>
        <item m="1" x="2763"/>
        <item m="1" x="6419"/>
        <item m="1" x="3084"/>
        <item m="1" x="2485"/>
        <item m="1" x="3770"/>
        <item m="1" x="3159"/>
        <item m="1" x="2107"/>
        <item m="1" x="5242"/>
        <item m="1" x="2513"/>
        <item m="1" x="2056"/>
        <item m="1" x="7889"/>
        <item m="1" x="2801"/>
        <item m="1" x="2252"/>
        <item m="1" x="4773"/>
        <item m="1" x="3215"/>
        <item m="1" x="5092"/>
        <item m="1" x="3636"/>
        <item m="1" x="4273"/>
        <item m="1" x="7484"/>
        <item m="1" x="6952"/>
        <item m="1" x="2017"/>
        <item m="1" x="2111"/>
        <item m="1" x="7278"/>
        <item m="1" x="4076"/>
        <item m="1" x="6931"/>
        <item m="1" x="2360"/>
        <item m="1" x="2405"/>
        <item m="1" x="7765"/>
        <item m="1" x="6480"/>
        <item m="1" x="5677"/>
        <item m="1" x="1937"/>
        <item m="1" x="6039"/>
        <item m="1" x="5880"/>
        <item m="1" x="7706"/>
        <item m="1" x="6519"/>
        <item m="1" x="7858"/>
        <item m="1" x="5548"/>
        <item m="1" x="3312"/>
        <item m="1" x="5134"/>
        <item m="1" x="3987"/>
        <item m="1" x="5643"/>
        <item m="1" x="2198"/>
        <item m="1" x="7139"/>
        <item m="1" x="7212"/>
        <item m="1" x="3728"/>
        <item m="1" x="5325"/>
        <item m="1" x="3579"/>
        <item m="1" x="4143"/>
        <item m="1" x="3643"/>
        <item m="1" x="4017"/>
        <item m="1" x="7395"/>
        <item m="1" x="7405"/>
        <item m="1" x="2005"/>
        <item m="1" x="3344"/>
        <item m="1" x="4862"/>
        <item m="1" x="3029"/>
        <item m="1" x="7434"/>
        <item m="1" x="4790"/>
        <item m="1" x="2727"/>
        <item m="1" x="4411"/>
        <item m="1" x="6163"/>
        <item m="1" x="6453"/>
        <item m="1" x="4441"/>
        <item m="1" x="4625"/>
        <item m="1" x="7632"/>
        <item m="1" x="3941"/>
        <item m="1" x="3019"/>
        <item m="1" x="2876"/>
        <item m="1" x="1632"/>
        <item m="1" x="6481"/>
        <item m="1" x="1817"/>
        <item m="1" x="7161"/>
        <item m="1" x="5521"/>
        <item m="1" x="4973"/>
        <item m="1" x="2500"/>
        <item m="1" x="3827"/>
        <item m="1" x="4786"/>
        <item m="1" x="2949"/>
        <item m="1" x="4916"/>
        <item m="1" x="7238"/>
        <item m="1" x="5869"/>
        <item m="1" x="3072"/>
        <item m="1" x="3545"/>
        <item m="1" x="2967"/>
        <item m="1" x="7686"/>
        <item m="1" x="6156"/>
        <item m="1" x="1727"/>
        <item m="1" x="6911"/>
        <item m="1" x="7279"/>
        <item m="1" x="6546"/>
        <item m="1" x="7776"/>
        <item m="1" x="6743"/>
        <item m="1" x="7837"/>
        <item m="1" x="2338"/>
        <item m="1" x="4980"/>
        <item m="1" x="4348"/>
        <item m="1" x="3280"/>
        <item m="1" x="2711"/>
        <item m="1" x="5910"/>
        <item m="1" x="1768"/>
        <item m="1" x="5328"/>
        <item m="1" x="5228"/>
        <item m="1" x="7254"/>
        <item m="1" x="7691"/>
        <item m="1" x="5716"/>
        <item m="1" x="1848"/>
        <item m="1" x="5683"/>
        <item m="1" x="7068"/>
        <item m="1" x="7086"/>
        <item m="1" x="6220"/>
        <item m="1" x="1521"/>
        <item m="1" x="3090"/>
        <item m="1" x="2375"/>
        <item m="1" x="5214"/>
        <item m="1" x="1862"/>
        <item m="1" x="6239"/>
        <item m="1" x="5799"/>
        <item m="1" x="7462"/>
        <item m="1" x="2320"/>
        <item m="1" x="2203"/>
        <item m="1" x="4474"/>
        <item m="1" x="3042"/>
        <item m="1" x="4201"/>
        <item m="1" x="6007"/>
        <item m="1" x="7076"/>
        <item m="1" x="5304"/>
        <item m="1" x="1877"/>
        <item m="1" x="5747"/>
        <item m="1" x="3624"/>
        <item m="1" x="4574"/>
        <item m="1" x="5955"/>
        <item m="1" x="7592"/>
        <item m="1" x="6778"/>
        <item m="1" x="6211"/>
        <item m="1" x="4491"/>
        <item m="1" x="2239"/>
        <item m="1" x="6105"/>
        <item m="1" x="3187"/>
        <item m="1" x="7119"/>
        <item m="1" x="3899"/>
        <item m="1" x="7305"/>
        <item m="1" x="7252"/>
        <item m="1" x="1519"/>
        <item m="1" x="2583"/>
        <item m="1" x="5464"/>
        <item m="1" x="6002"/>
        <item m="1" x="1833"/>
        <item m="1" x="2249"/>
        <item m="1" x="2118"/>
        <item m="1" x="5131"/>
        <item m="1" x="5658"/>
        <item m="1" x="7482"/>
        <item m="1" x="7822"/>
        <item m="1" x="6496"/>
        <item m="1" x="5708"/>
        <item m="1" x="6914"/>
        <item m="1" x="2213"/>
        <item m="1" x="7438"/>
        <item m="1" x="2217"/>
        <item m="1" x="6750"/>
        <item m="1" x="5145"/>
        <item m="1" x="2753"/>
        <item m="1" x="7063"/>
        <item m="1" x="4359"/>
        <item m="1" x="6932"/>
        <item m="1" x="7326"/>
        <item m="1" x="4077"/>
        <item m="1" x="3341"/>
        <item m="1" x="3193"/>
        <item m="1" x="3592"/>
        <item m="1" x="5187"/>
        <item m="1" x="3593"/>
        <item m="1" x="4496"/>
        <item m="1" x="7272"/>
        <item m="1" x="3138"/>
        <item m="1" x="3693"/>
        <item m="1" x="3483"/>
        <item m="1" x="2683"/>
        <item m="1" x="2654"/>
        <item m="1" x="4677"/>
        <item m="1" x="5979"/>
        <item m="1" x="7807"/>
        <item m="1" x="5672"/>
        <item m="1" x="1850"/>
        <item m="1" x="7110"/>
        <item m="1" x="5083"/>
        <item m="1" x="6865"/>
        <item m="1" x="7521"/>
        <item m="1" x="5920"/>
        <item m="1" x="4098"/>
        <item m="1" x="6612"/>
        <item m="1" x="5928"/>
        <item m="1" x="2628"/>
        <item m="1" x="5608"/>
        <item m="1" x="7638"/>
        <item m="1" x="6433"/>
        <item m="1" x="4492"/>
        <item m="1" x="2902"/>
        <item m="1" x="3942"/>
        <item m="1" x="7647"/>
        <item m="1" x="4373"/>
        <item m="1" x="2921"/>
        <item m="1" x="2114"/>
        <item m="1" x="7542"/>
        <item m="1" x="3096"/>
        <item m="1" x="6712"/>
        <item m="1" x="5964"/>
        <item m="1" x="3375"/>
        <item m="1" x="3732"/>
        <item m="1" x="7468"/>
        <item m="1" x="5013"/>
        <item m="1" x="6336"/>
        <item m="1" x="7777"/>
        <item m="1" x="3550"/>
        <item m="1" x="7194"/>
        <item m="1" x="2421"/>
        <item m="1" x="5982"/>
        <item m="1" x="4693"/>
        <item m="1" x="3227"/>
        <item m="1" x="4504"/>
        <item m="1" x="1750"/>
        <item m="1" x="6300"/>
        <item m="1" x="2359"/>
        <item m="1" x="5431"/>
        <item m="1" x="2351"/>
        <item m="1" x="3150"/>
        <item m="1" x="7671"/>
        <item m="1" x="3336"/>
        <item m="1" x="4163"/>
        <item m="1" x="6683"/>
        <item m="1" x="4803"/>
        <item m="1" x="2393"/>
        <item m="1" x="3304"/>
        <item m="1" x="5108"/>
        <item m="1" x="7830"/>
        <item m="1" x="4332"/>
        <item m="1" x="7408"/>
        <item m="1" x="6267"/>
        <item m="1" x="1682"/>
        <item m="1" x="1840"/>
        <item m="1" x="5549"/>
        <item m="1" x="7153"/>
        <item m="1" x="6590"/>
        <item m="1" x="7953"/>
        <item m="1" x="6807"/>
        <item m="1" x="5693"/>
        <item m="1" x="7324"/>
        <item m="1" x="5339"/>
        <item m="1" x="6098"/>
        <item m="1" x="7472"/>
        <item m="1" x="1787"/>
        <item m="1" x="7498"/>
        <item m="1" x="2147"/>
        <item m="1" x="6690"/>
        <item m="1" x="7053"/>
        <item m="1" x="1980"/>
        <item m="1" x="5307"/>
        <item m="1" x="3448"/>
        <item m="1" x="5517"/>
        <item m="1" x="2546"/>
        <item m="1" x="3100"/>
        <item m="1" x="1591"/>
        <item m="1" x="1781"/>
        <item m="1" x="4920"/>
        <item m="1" x="6397"/>
        <item m="1" x="7386"/>
        <item m="1" x="4090"/>
        <item m="1" x="1775"/>
        <item m="1" x="2471"/>
        <item m="1" x="7846"/>
        <item m="1" x="3739"/>
        <item m="1" x="2288"/>
        <item m="1" x="3828"/>
        <item m="1" x="1619"/>
        <item m="1" x="4111"/>
        <item m="1" x="6857"/>
        <item m="1" x="4804"/>
        <item m="1" x="1705"/>
        <item m="1" x="4476"/>
        <item m="1" x="7458"/>
        <item m="1" x="6056"/>
        <item m="1" x="7087"/>
        <item m="1" x="2361"/>
        <item m="1" x="4133"/>
        <item m="1" x="2052"/>
        <item m="1" x="2980"/>
        <item m="1" x="6800"/>
        <item m="1" x="1637"/>
        <item m="1" x="6360"/>
        <item m="1" x="6177"/>
        <item m="1" x="6607"/>
        <item m="1" x="2585"/>
        <item m="1" x="5221"/>
        <item m="1" x="4897"/>
        <item m="1" x="6615"/>
        <item m="1" x="4488"/>
        <item m="1" x="1793"/>
        <item m="1" x="3351"/>
        <item m="1" x="7232"/>
        <item m="1" x="7396"/>
        <item m="1" x="4060"/>
        <item m="1" x="2650"/>
        <item m="1" x="4477"/>
        <item m="1" x="4801"/>
        <item m="1" x="6643"/>
        <item m="1" x="6379"/>
        <item m="1" x="6399"/>
        <item m="1" x="3234"/>
        <item m="1" x="1655"/>
        <item m="1" x="5136"/>
        <item m="1" x="1713"/>
        <item m="1" x="7288"/>
        <item m="1" x="7714"/>
        <item m="1" x="5291"/>
        <item m="1" x="5079"/>
        <item m="1" x="3873"/>
        <item m="1" x="3646"/>
        <item m="1" x="7481"/>
        <item m="1" x="5654"/>
        <item m="1" x="3917"/>
        <item m="1" x="3711"/>
        <item m="1" x="5940"/>
        <item m="1" x="6532"/>
        <item m="1" x="2504"/>
        <item m="1" x="5696"/>
        <item m="1" x="6126"/>
        <item m="1" x="1811"/>
        <item m="1" x="3884"/>
        <item m="1" x="4735"/>
        <item m="1" x="4144"/>
        <item m="1" x="2847"/>
        <item m="1" x="7337"/>
        <item m="1" x="6502"/>
        <item m="1" x="6538"/>
        <item m="1" x="7867"/>
        <item m="1" x="2647"/>
        <item m="1" x="4739"/>
        <item m="1" x="2588"/>
        <item m="1" x="3868"/>
        <item m="1" x="6133"/>
        <item m="1" x="2418"/>
        <item m="1" x="4674"/>
        <item m="1" x="5835"/>
        <item m="1" x="7534"/>
        <item m="1" x="2543"/>
        <item m="1" x="6301"/>
        <item m="1" x="1830"/>
        <item m="1" x="3804"/>
        <item m="1" x="3974"/>
        <item m="1" x="6908"/>
        <item m="1" x="4815"/>
        <item m="1" x="2486"/>
        <item m="1" x="2123"/>
        <item m="1" x="6767"/>
        <item m="1" x="3775"/>
        <item m="1" x="4742"/>
        <item m="1" x="7311"/>
        <item m="1" x="2636"/>
        <item m="1" x="3206"/>
        <item m="1" x="2156"/>
        <item m="1" x="1990"/>
        <item m="1" x="3495"/>
        <item m="1" x="1896"/>
        <item m="1" x="6831"/>
        <item m="1" x="4724"/>
        <item m="1" x="5865"/>
        <item m="1" x="2954"/>
        <item m="1" x="4821"/>
        <item m="1" x="6415"/>
        <item m="1" x="7658"/>
        <item m="1" x="5823"/>
        <item m="1" x="6179"/>
        <item m="1" x="7543"/>
        <item m="1" x="6190"/>
        <item m="1" x="5346"/>
        <item m="1" x="7355"/>
        <item m="1" x="3437"/>
        <item m="1" x="5498"/>
        <item m="1" x="6283"/>
        <item m="1" x="4497"/>
        <item m="1" x="1590"/>
        <item m="1" x="3621"/>
        <item m="1" x="5631"/>
        <item m="1" x="4317"/>
        <item m="1" x="3209"/>
        <item m="1" x="2950"/>
        <item m="1" x="7022"/>
        <item m="1" x="6738"/>
        <item m="1" x="7477"/>
        <item m="1" x="2424"/>
        <item m="1" x="6713"/>
        <item m="1" x="6175"/>
        <item m="1" x="2416"/>
        <item m="1" x="2071"/>
        <item m="1" x="1665"/>
        <item m="1" x="5495"/>
        <item m="1" x="3112"/>
        <item m="1" x="5377"/>
        <item m="1" x="6632"/>
        <item m="1" x="7323"/>
        <item m="1" x="1646"/>
        <item m="1" x="2415"/>
        <item m="1" x="3046"/>
        <item m="1" x="4753"/>
        <item m="1" x="3622"/>
        <item m="1" x="3170"/>
        <item m="1" x="6869"/>
        <item m="1" x="5014"/>
        <item m="1" x="1875"/>
        <item m="1" x="3085"/>
        <item m="1" x="3507"/>
        <item m="1" x="4246"/>
        <item m="1" x="6010"/>
        <item m="1" x="7054"/>
        <item m="1" x="7848"/>
        <item m="1" x="2659"/>
        <item m="1" x="7216"/>
        <item m="1" x="5225"/>
        <item m="1" x="3745"/>
        <item m="1" x="7088"/>
        <item m="1" x="3839"/>
        <item m="1" x="5060"/>
        <item m="1" x="4946"/>
        <item m="1" x="1640"/>
        <item m="1" x="6834"/>
        <item m="1" x="6596"/>
        <item m="1" x="6284"/>
        <item m="1" x="6192"/>
        <item m="1" x="4759"/>
        <item m="1" x="3464"/>
        <item m="1" x="2611"/>
        <item m="1" x="4653"/>
        <item m="1" x="6551"/>
        <item m="1" x="7978"/>
        <item m="1" x="2515"/>
        <item m="1" x="3832"/>
        <item m="1" x="6033"/>
        <item m="1" x="6867"/>
        <item m="1" x="7204"/>
        <item m="1" x="4517"/>
        <item m="1" x="3367"/>
        <item m="1" x="1491"/>
        <item m="1" x="3826"/>
        <item m="1" x="3223"/>
        <item m="1" x="5787"/>
        <item m="1" x="5775"/>
        <item m="1" x="2946"/>
        <item m="1" x="2660"/>
        <item m="1" x="2887"/>
        <item m="1" x="6836"/>
        <item m="1" x="2250"/>
        <item m="1" x="2877"/>
        <item m="1" x="4465"/>
        <item m="1" x="2856"/>
        <item m="1" x="3337"/>
        <item m="1" x="7969"/>
        <item m="1" x="7111"/>
        <item m="1" x="6082"/>
        <item m="1" x="2626"/>
        <item m="1" x="1958"/>
        <item m="1" x="1738"/>
        <item m="1" x="2408"/>
        <item m="1" x="7980"/>
        <item m="1" x="6198"/>
        <item m="1" x="4961"/>
        <item m="1" x="5583"/>
        <item m="1" x="3776"/>
        <item m="1" x="2487"/>
        <item m="1" x="4643"/>
        <item m="1" x="5519"/>
        <item m="1" x="1801"/>
        <item m="1" x="5604"/>
        <item m="1" x="5986"/>
        <item m="1" x="5052"/>
        <item m="1" x="6970"/>
        <item m="1" x="6050"/>
        <item m="1" x="6758"/>
        <item m="1" x="6368"/>
        <item m="1" x="3650"/>
        <item m="1" x="5628"/>
        <item m="1" x="6592"/>
        <item m="1" x="3744"/>
        <item m="1" x="4889"/>
        <item m="1" x="4853"/>
        <item m="1" x="2255"/>
        <item m="1" x="7281"/>
        <item m="1" x="3628"/>
        <item m="1" x="5906"/>
        <item m="1" x="4612"/>
        <item m="1" x="1683"/>
        <item m="1" x="7420"/>
        <item m="1" x="3073"/>
        <item m="1" x="7112"/>
        <item m="1" x="3057"/>
        <item m="1" x="2014"/>
        <item m="1" x="6980"/>
        <item m="1" x="5469"/>
        <item m="1" x="4141"/>
        <item m="1" x="4168"/>
        <item m="1" x="7224"/>
        <item m="1" x="4432"/>
        <item m="1" x="2728"/>
        <item m="1" x="6416"/>
        <item m="1" x="2970"/>
        <item m="1" x="2850"/>
        <item m="1" x="4748"/>
        <item m="1" x="2567"/>
        <item m="1" x="3405"/>
        <item m="1" x="2729"/>
        <item m="1" x="4195"/>
        <item m="1" x="4620"/>
        <item m="1" x="4467"/>
        <item m="1" x="5933"/>
        <item m="1" x="4311"/>
        <item m="1" x="3252"/>
        <item m="1" x="7833"/>
        <item m="1" x="3203"/>
        <item m="1" x="6762"/>
        <item m="1" x="4094"/>
        <item m="1" x="5394"/>
        <item m="1" x="3277"/>
        <item m="1" x="2551"/>
        <item m="1" x="2289"/>
        <item m="1" x="2739"/>
        <item m="1" x="4406"/>
        <item m="1" x="1835"/>
        <item m="1" x="6549"/>
        <item m="1" x="3465"/>
        <item m="1" x="5771"/>
        <item m="1" x="3116"/>
        <item m="1" x="6298"/>
        <item m="1" x="2481"/>
        <item m="1" x="3734"/>
        <item m="1" x="4208"/>
        <item m="1" x="2149"/>
        <item m="1" x="5148"/>
        <item m="1" x="4619"/>
        <item m="1" x="6850"/>
        <item m="1" x="5125"/>
        <item m="1" x="5031"/>
        <item m="1" x="2802"/>
        <item m="1" x="7501"/>
        <item m="1" x="3562"/>
        <item m="1" x="3001"/>
        <item m="1" x="6274"/>
        <item m="1" x="4437"/>
        <item m="1" x="5126"/>
        <item m="1" x="6649"/>
        <item m="1" x="4913"/>
        <item m="1" x="6859"/>
        <item m="1" x="6207"/>
        <item m="1" x="6909"/>
        <item m="1" x="7135"/>
        <item m="1" x="5475"/>
        <item m="1" x="4604"/>
        <item m="1" x="7702"/>
        <item m="1" x="6585"/>
        <item m="1" x="5970"/>
        <item m="1" x="7931"/>
        <item m="1" x="2941"/>
        <item m="1" x="4664"/>
        <item m="1" x="4333"/>
        <item m="1" x="2179"/>
        <item m="1" x="2863"/>
        <item m="1" x="2591"/>
        <item m="1" x="5567"/>
        <item m="1" x="2589"/>
        <item m="1" x="2197"/>
        <item m="1" x="6815"/>
        <item m="1" x="3525"/>
        <item m="1" x="1971"/>
        <item m="1" x="6902"/>
        <item m="1" x="7687"/>
        <item m="1" x="2973"/>
        <item m="1" x="3999"/>
        <item m="1" x="7558"/>
        <item m="1" x="3313"/>
        <item m="1" x="5244"/>
        <item m="1" x="3797"/>
        <item m="1" x="2365"/>
        <item m="1" x="2026"/>
        <item m="1" x="4528"/>
        <item m="1" x="5804"/>
        <item m="1" x="7695"/>
        <item m="1" x="2720"/>
        <item m="1" x="5801"/>
        <item m="1" x="5629"/>
        <item m="1" x="7332"/>
        <item m="1" x="2076"/>
        <item m="1" x="5817"/>
        <item m="1" x="2379"/>
        <item m="1" x="7711"/>
        <item m="1" x="6848"/>
        <item m="1" x="2244"/>
        <item m="1" x="7947"/>
        <item m="1" x="3705"/>
        <item m="1" x="2759"/>
        <item m="1" x="7618"/>
        <item m="1" x="5277"/>
        <item m="1" x="7954"/>
        <item m="1" x="4445"/>
        <item m="1" x="7575"/>
        <item m="1" x="2402"/>
        <item m="1" x="4695"/>
        <item m="1" x="4857"/>
        <item m="1" x="3462"/>
        <item m="1" x="4256"/>
        <item m="1" x="2332"/>
        <item m="1" x="3184"/>
        <item m="1" x="7060"/>
        <item m="1" x="3270"/>
        <item m="1" x="1884"/>
        <item m="1" x="4783"/>
        <item m="1" x="7120"/>
        <item m="1" x="4229"/>
        <item m="1" x="2374"/>
        <item m="1" x="2781"/>
        <item m="1" x="3680"/>
        <item m="1" x="4655"/>
        <item m="1" x="4313"/>
        <item m="1" x="2780"/>
        <item m="1" x="7113"/>
        <item m="1" x="1560"/>
        <item m="1" x="6547"/>
        <item m="1" x="7377"/>
        <item m="1" x="3400"/>
        <item m="1" x="5524"/>
        <item m="1" x="7235"/>
        <item m="1" x="2171"/>
        <item m="1" x="5745"/>
        <item m="1" x="6746"/>
        <item m="1" x="7999"/>
        <item m="1" x="4498"/>
        <item m="1" x="7555"/>
        <item m="1" x="2346"/>
        <item m="1" x="2200"/>
        <item m="1" x="4858"/>
        <item m="1" x="3449"/>
        <item m="1" x="4274"/>
        <item m="1" x="4314"/>
        <item m="1" x="2555"/>
        <item m="1" x="5286"/>
        <item m="1" x="2066"/>
        <item m="1" x="2081"/>
        <item m="1" x="4073"/>
        <item m="1" x="7017"/>
        <item m="1" x="4906"/>
        <item m="1" x="2269"/>
        <item m="1" x="5824"/>
        <item m="1" x="7443"/>
        <item m="1" x="6573"/>
        <item m="1" x="3921"/>
        <item m="1" x="1561"/>
        <item m="1" x="2592"/>
        <item m="1" x="7413"/>
        <item m="1" x="4263"/>
        <item m="1" x="4037"/>
        <item m="1" x="3235"/>
        <item m="1" x="7672"/>
        <item m="1" x="1580"/>
        <item m="1" x="4118"/>
        <item m="1" x="5504"/>
        <item m="1" x="7680"/>
        <item m="1" x="7290"/>
        <item m="1" x="6975"/>
        <item m="1" x="5073"/>
        <item m="1" x="3022"/>
        <item m="1" x="5267"/>
        <item m="1" x="2137"/>
        <item m="1" x="7269"/>
        <item m="1" x="6252"/>
        <item m="1" x="5561"/>
        <item m="1" x="3050"/>
        <item m="1" x="7983"/>
        <item m="1" x="1520"/>
        <item m="1" x="5968"/>
        <item m="1" x="4657"/>
        <item m="1" x="1605"/>
        <item m="1" x="1602"/>
        <item m="1" x="5149"/>
        <item m="1" x="4754"/>
        <item m="1" x="4403"/>
        <item m="1" x="7730"/>
        <item m="1" x="6450"/>
        <item m="1" x="2000"/>
        <item m="1" x="3479"/>
        <item m="1" x="5909"/>
        <item m="1" x="5386"/>
        <item m="1" x="4009"/>
        <item m="1" x="4040"/>
        <item m="1" x="5137"/>
        <item m="1" x="7994"/>
        <item m="1" x="5545"/>
        <item m="1" x="2717"/>
        <item m="1" x="4886"/>
        <item m="1" x="7676"/>
        <item m="1" x="4424"/>
        <item m="1" x="2742"/>
        <item m="1" x="6017"/>
        <item m="1" x="3722"/>
        <item m="1" x="5406"/>
        <item m="1" x="2843"/>
        <item m="1" x="4714"/>
        <item m="1" x="6587"/>
        <item m="1" x="5274"/>
        <item m="1" x="6057"/>
        <item m="1" x="6794"/>
        <item m="1" x="6402"/>
        <item m="1" x="5857"/>
        <item m="1" x="1571"/>
        <item m="1" x="3500"/>
        <item m="1" x="3163"/>
        <item m="1" x="3363"/>
        <item m="1" x="6372"/>
        <item m="1" x="6768"/>
        <item m="1" x="6270"/>
        <item m="1" x="2964"/>
        <item m="1" x="3074"/>
        <item m="1" x="3015"/>
        <item m="1" x="2117"/>
        <item m="1" x="5231"/>
        <item m="1" x="6655"/>
        <item m="1" x="5580"/>
        <item m="1" x="2605"/>
        <item m="1" x="5537"/>
        <item m="1" x="5572"/>
        <item m="1" x="1690"/>
        <item m="1" x="3349"/>
        <item m="1" x="5784"/>
        <item m="1" x="3080"/>
        <item m="1" x="6838"/>
        <item m="1" x="3850"/>
        <item m="1" x="3950"/>
        <item m="1" x="5368"/>
        <item m="1" x="3071"/>
        <item m="1" x="4029"/>
        <item m="1" x="5791"/>
        <item m="1" x="4439"/>
        <item m="1" x="2517"/>
        <item m="1" x="2700"/>
        <item m="1" x="1988"/>
        <item m="1" x="7176"/>
        <item m="1" x="6109"/>
        <item m="1" x="3485"/>
        <item m="1" x="4484"/>
        <item m="1" x="7304"/>
        <item m="1" x="4795"/>
        <item m="1" x="2286"/>
        <item m="1" x="4818"/>
        <item m="1" x="3455"/>
        <item m="1" x="7129"/>
        <item m="1" x="6854"/>
        <item m="1" x="3523"/>
        <item m="1" x="3843"/>
        <item m="1" x="4216"/>
        <item m="1" x="5093"/>
        <item m="1" x="1748"/>
        <item m="1" x="4499"/>
        <item m="1" x="4780"/>
        <item m="1" x="7539"/>
        <item m="1" x="1791"/>
        <item m="1" x="7453"/>
        <item m="1" x="7740"/>
        <item m="1" x="5721"/>
        <item m="1" x="4284"/>
        <item m="1" x="7604"/>
        <item m="1" x="2655"/>
        <item m="1" x="5342"/>
        <item m="1" x="7749"/>
        <item m="1" x="7773"/>
        <item m="1" x="6337"/>
        <item m="1" x="5171"/>
        <item m="1" x="4974"/>
        <item m="1" x="6562"/>
        <item m="1" x="5407"/>
        <item m="1" x="4500"/>
        <item m="1" x="2420"/>
        <item m="1" x="2905"/>
        <item m="1" x="5436"/>
        <item m="1" x="4084"/>
        <item m="1" x="6628"/>
        <item m="1" x="1841"/>
        <item m="1" x="6797"/>
        <item m="1" x="4577"/>
        <item m="1" x="2077"/>
        <item m="1" x="3314"/>
        <item m="1" x="5316"/>
        <item m="1" x="3753"/>
        <item m="1" x="4305"/>
        <item m="1" x="6166"/>
        <item m="1" x="5877"/>
        <item m="1" x="2152"/>
        <item m="1" x="1788"/>
        <item m="1" x="3716"/>
        <item m="1" x="2623"/>
        <item m="1" x="5040"/>
        <item m="1" x="1885"/>
        <item m="1" x="4569"/>
        <item m="1" x="2163"/>
        <item m="1" x="6458"/>
        <item m="1" x="3473"/>
        <item m="1" x="4049"/>
        <item m="1" x="5071"/>
        <item m="1" x="6498"/>
        <item m="1" x="2183"/>
        <item m="1" x="4502"/>
        <item m="1" x="4659"/>
        <item m="1" x="4720"/>
        <item m="1" x="2271"/>
        <item m="1" x="1751"/>
        <item m="1" x="1606"/>
        <item m="1" x="7976"/>
        <item m="1" x="7712"/>
        <item m="1" x="1592"/>
        <item m="1" x="3271"/>
        <item m="1" x="3901"/>
        <item m="1" x="5038"/>
        <item m="1" x="5138"/>
        <item m="1" x="7072"/>
        <item m="1" x="6594"/>
        <item m="1" x="3925"/>
        <item m="1" x="4050"/>
        <item m="1" x="5496"/>
        <item m="1" x="2740"/>
        <item m="1" x="5161"/>
        <item m="1" x="6040"/>
        <item m="1" x="7642"/>
        <item m="1" x="2120"/>
        <item m="1" x="5305"/>
        <item m="1" x="2747"/>
        <item m="1" x="3977"/>
        <item m="1" x="6899"/>
        <item m="1" x="6853"/>
        <item m="1" x="5735"/>
        <item m="1" x="4994"/>
        <item m="1" x="2741"/>
        <item m="1" x="2694"/>
        <item m="1" x="6319"/>
        <item m="1" x="1976"/>
        <item m="1" x="5343"/>
        <item m="1" x="5832"/>
        <item m="1" x="2491"/>
        <item m="1" x="6223"/>
        <item m="1" x="4799"/>
        <item m="1" x="4680"/>
        <item m="1" x="5101"/>
        <item m="1" x="2021"/>
        <item m="1" x="4694"/>
        <item m="1" x="3880"/>
        <item m="1" x="2992"/>
        <item m="1" x="4485"/>
        <item m="1" x="7840"/>
        <item m="1" x="6311"/>
        <item m="1" x="2450"/>
        <item m="1" x="7669"/>
        <item m="1" x="2527"/>
        <item m="1" x="5773"/>
        <item m="1" x="5726"/>
        <item m="1" x="2127"/>
        <item m="1" x="4342"/>
        <item m="1" x="3338"/>
        <item m="1" x="7981"/>
        <item m="1" x="4526"/>
        <item m="1" x="3293"/>
        <item m="1" x="4570"/>
        <item m="1" x="7738"/>
        <item m="1" x="2166"/>
        <item m="1" x="1620"/>
        <item m="1" x="1894"/>
        <item m="1" x="1810"/>
        <item m="1" x="2092"/>
        <item m="1" x="1562"/>
        <item m="1" x="6522"/>
        <item m="1" x="4575"/>
        <item m="1" x="6965"/>
        <item m="1" x="2190"/>
        <item m="1" x="5616"/>
        <item m="1" x="3162"/>
        <item m="1" x="3718"/>
        <item m="1" x="1951"/>
        <item m="1" x="2280"/>
        <item m="1" x="7436"/>
        <item m="1" x="6392"/>
        <item m="1" x="2388"/>
        <item m="1" x="3702"/>
        <item m="1" x="6172"/>
        <item m="1" x="4454"/>
        <item m="1" x="7056"/>
        <item m="1" x="2058"/>
        <item m="1" x="7160"/>
        <item m="1" x="4512"/>
        <item m="1" x="3696"/>
        <item m="1" x="4751"/>
        <item m="1" x="4561"/>
        <item m="1" x="4966"/>
        <item m="1" x="7097"/>
        <item m="1" x="5220"/>
        <item m="1" x="4660"/>
        <item m="1" x="7432"/>
        <item m="1" x="5459"/>
        <item m="1" x="6058"/>
        <item m="1" x="4629"/>
        <item m="1" x="2955"/>
        <item m="1" x="6895"/>
        <item m="1" x="7404"/>
        <item m="1" x="5188"/>
        <item m="1" x="6431"/>
        <item m="1" x="6605"/>
        <item m="1" x="5684"/>
        <item m="1" x="6783"/>
        <item m="1" x="2778"/>
        <item m="1" x="2892"/>
        <item m="1" x="6666"/>
        <item m="1" x="4665"/>
        <item m="1" x="6186"/>
        <item m="1" x="5648"/>
        <item m="1" x="7654"/>
        <item m="1" x="6003"/>
        <item m="1" x="2057"/>
        <item m="1" x="7121"/>
        <item m="1" x="7886"/>
        <item m="1" x="2059"/>
        <item m="1" x="7168"/>
        <item m="1" x="3151"/>
        <item m="1" x="2355"/>
        <item m="1" x="1923"/>
        <item m="1" x="4822"/>
        <item m="1" x="1662"/>
        <item m="1" x="7131"/>
        <item m="1" x="6261"/>
        <item m="1" x="2822"/>
        <item m="1" x="4562"/>
        <item m="1" x="6623"/>
        <item m="1" x="3487"/>
        <item m="1" x="3944"/>
        <item m="1" x="3194"/>
        <item m="1" x="3242"/>
        <item m="1" x="5800"/>
        <item m="1" x="4564"/>
        <item m="1" x="3567"/>
        <item m="1" x="5250"/>
        <item m="1" x="2944"/>
        <item m="1" x="5531"/>
        <item m="1" x="3634"/>
        <item m="1" x="4281"/>
        <item m="1" x="3989"/>
        <item m="1" x="3798"/>
        <item m="1" x="2281"/>
        <item m="1" x="6474"/>
        <item m="1" x="5992"/>
        <item m="1" x="4079"/>
        <item m="1" x="6887"/>
        <item m="1" x="5668"/>
        <item m="1" x="3426"/>
        <item m="1" x="6704"/>
        <item m="1" x="6418"/>
        <item m="1" x="2511"/>
        <item m="1" x="2377"/>
        <item m="1" x="6149"/>
        <item m="1" x="2798"/>
        <item m="1" x="2783"/>
        <item m="1" x="1909"/>
        <item m="1" x="5656"/>
        <item m="1" x="2173"/>
        <item m="1" x="6189"/>
        <item m="1" x="5172"/>
        <item m="1" x="3388"/>
        <item m="1" x="6956"/>
        <item m="1" x="6981"/>
        <item m="1" x="4438"/>
        <item m="1" x="2575"/>
        <item m="1" x="4013"/>
        <item m="1" x="4636"/>
        <item m="1" x="2168"/>
        <item m="1" x="5061"/>
        <item m="1" x="7091"/>
        <item m="1" x="5089"/>
        <item m="1" x="4614"/>
        <item m="1" x="7226"/>
        <item m="1" x="3656"/>
        <item m="1" x="2483"/>
        <item m="1" x="5139"/>
        <item m="1" x="7547"/>
        <item m="1" x="6001"/>
        <item m="1" x="7660"/>
        <item m="1" x="6227"/>
        <item m="1" x="2383"/>
        <item m="1" x="2809"/>
        <item m="1" x="7223"/>
        <item m="1" x="1776"/>
        <item m="1" x="6442"/>
        <item m="1" x="5003"/>
        <item m="1" x="1714"/>
        <item m="1" x="1908"/>
        <item m="1" x="3389"/>
        <item m="1" x="2896"/>
        <item m="1" x="3086"/>
        <item m="1" x="7010"/>
        <item m="1" x="2407"/>
        <item m="1" x="4837"/>
        <item m="1" x="4211"/>
        <item m="1" x="1503"/>
        <item m="1" x="1735"/>
        <item m="1" x="3565"/>
        <item m="1" x="4205"/>
        <item m="1" x="7302"/>
        <item m="1" x="3265"/>
        <item m="1" x="6456"/>
        <item m="1" x="6933"/>
        <item m="1" x="3097"/>
        <item m="1" x="5486"/>
        <item m="1" x="7141"/>
        <item m="1" x="5236"/>
        <item m="1" x="5897"/>
        <item m="1" x="2903"/>
        <item m="1" x="3629"/>
        <item m="1" x="4640"/>
        <item m="1" x="5698"/>
        <item m="1" x="6380"/>
        <item m="1" x="1994"/>
        <item m="1" x="4380"/>
        <item m="1" x="3747"/>
        <item m="1" x="6881"/>
        <item m="1" x="6686"/>
        <item m="1" x="1860"/>
        <item m="1" x="5299"/>
        <item m="1" x="5846"/>
        <item m="1" x="5440"/>
        <item m="1" x="3291"/>
        <item m="1" x="3524"/>
        <item m="1" x="7075"/>
        <item m="1" x="1533"/>
        <item m="1" x="5993"/>
        <item m="1" x="5104"/>
        <item m="1" x="6811"/>
        <item m="1" x="7233"/>
        <item m="1" x="3110"/>
        <item m="1" x="3836"/>
        <item m="1" x="6022"/>
        <item m="1" x="1672"/>
        <item m="1" x="3106"/>
        <item m="1" x="6296"/>
        <item m="1" x="3801"/>
        <item m="1" x="5542"/>
        <item m="1" x="7552"/>
        <item m="1" x="2305"/>
        <item m="1" x="3274"/>
        <item m="1" x="6675"/>
        <item m="1" x="6930"/>
        <item m="1" x="5664"/>
        <item m="1" x="2762"/>
        <item m="1" x="7505"/>
        <item m="1" x="4433"/>
        <item m="1" x="6994"/>
        <item m="1" x="4615"/>
        <item m="1" x="1825"/>
        <item m="1" x="7371"/>
        <item m="1" x="4609"/>
        <item m="1" x="7720"/>
        <item m="1" x="6424"/>
        <item m="1" x="4376"/>
        <item m="1" x="2571"/>
        <item m="1" x="2287"/>
        <item m="1" x="1899"/>
        <item m="1" x="4893"/>
        <item m="1" x="6962"/>
        <item m="1" x="2060"/>
        <item m="1" x="1965"/>
        <item m="1" x="4101"/>
        <item m="1" x="6182"/>
        <item m="1" x="3339"/>
        <item m="1" x="7368"/>
        <item m="1" x="5237"/>
        <item m="1" x="2145"/>
        <item m="1" x="4290"/>
        <item m="1" x="1823"/>
        <item m="1" x="2569"/>
        <item m="1" x="5069"/>
        <item m="1" x="7681"/>
        <item m="1" x="6779"/>
        <item m="1" x="6954"/>
        <item m="1" x="5268"/>
        <item m="1" x="2125"/>
        <item m="1" x="4138"/>
        <item m="1" x="3059"/>
        <item m="1" x="4933"/>
        <item m="1" x="5689"/>
        <item m="1" x="3327"/>
        <item m="1" x="5633"/>
        <item m="1" x="6153"/>
        <item m="1" x="5703"/>
        <item m="1" x="6036"/>
        <item m="1" x="6512"/>
        <item m="1" x="2696"/>
        <item m="1" x="1940"/>
        <item m="1" x="6576"/>
        <item m="1" x="5670"/>
        <item m="1" x="4571"/>
        <item m="1" x="4301"/>
        <item m="1" x="6173"/>
        <item m="1" x="5049"/>
        <item m="1" x="6075"/>
        <item m="1" x="4181"/>
        <item m="1" x="4934"/>
        <item m="1" x="4706"/>
        <item m="1" x="6085"/>
        <item m="1" x="2827"/>
        <item m="1" x="3887"/>
        <item m="1" x="2219"/>
        <item m="1" x="5344"/>
        <item m="1" x="5908"/>
        <item m="1" x="2991"/>
        <item m="1" x="7939"/>
        <item m="1" x="5565"/>
        <item m="1" x="5198"/>
        <item m="1" x="5852"/>
        <item m="1" x="4991"/>
        <item m="1" x="6470"/>
        <item m="1" x="4025"/>
        <item m="1" x="4420"/>
        <item m="1" x="7092"/>
        <item m="1" x="3814"/>
        <item m="1" x="3145"/>
        <item m="1" x="2685"/>
        <item m="1" x="2920"/>
        <item m="1" x="2915"/>
        <item m="1" x="7062"/>
        <item m="1" x="3877"/>
        <item m="1" x="7024"/>
        <item m="1" x="3413"/>
        <item m="1" x="5254"/>
        <item m="1" x="6803"/>
        <item m="1" x="7214"/>
        <item m="1" x="5379"/>
        <item m="1" x="1698"/>
        <item m="1" x="7218"/>
        <item m="1" x="6820"/>
        <item m="1" x="5176"/>
        <item m="1" x="7461"/>
        <item m="1" x="3285"/>
        <item m="1" x="1774"/>
        <item m="1" x="7942"/>
        <item m="1" x="6088"/>
        <item m="1" x="4442"/>
        <item m="1" x="3533"/>
        <item m="1" x="3386"/>
        <item m="1" x="3623"/>
        <item m="1" x="7780"/>
        <item m="1" x="3670"/>
        <item m="1" x="3852"/>
        <item m="1" x="3719"/>
        <item m="1" x="7502"/>
        <item m="1" x="3563"/>
        <item m="1" x="6971"/>
        <item m="1" x="3332"/>
        <item m="1" x="3264"/>
        <item m="1" x="3888"/>
        <item m="1" x="4975"/>
        <item m="1" x="2083"/>
        <item m="1" x="1699"/>
        <item m="1" x="3371"/>
        <item m="1" x="3081"/>
        <item m="1" x="4781"/>
        <item m="1" x="2446"/>
        <item m="1" x="6798"/>
        <item m="1" x="7787"/>
        <item m="1" x="5738"/>
        <item m="1" x="2789"/>
        <item m="1" x="2007"/>
        <item m="1" x="5582"/>
        <item m="1" x="3216"/>
        <item m="1" x="1784"/>
        <item m="1" x="7005"/>
        <item m="1" x="3452"/>
        <item m="1" x="6364"/>
        <item m="1" x="6338"/>
        <item m="1" x="5930"/>
        <item m="1" x="6347"/>
        <item m="1" x="3377"/>
        <item m="1" x="1744"/>
        <item m="1" x="3639"/>
        <item m="1" x="7729"/>
        <item m="1" x="2558"/>
        <item m="1" x="3695"/>
        <item m="1" x="2554"/>
        <item m="1" x="6673"/>
        <item m="1" x="1679"/>
        <item m="1" x="5789"/>
        <item m="1" x="6229"/>
        <item m="1" x="3863"/>
        <item m="1" x="1584"/>
        <item m="1" x="7562"/>
        <item m="1" x="6029"/>
        <item m="1" x="5199"/>
        <item m="1" x="5544"/>
        <item m="1" x="3301"/>
        <item m="1" x="5943"/>
        <item m="1" x="3510"/>
        <item m="1" x="7636"/>
        <item m="1" x="5749"/>
        <item m="1" x="2410"/>
        <item m="1" x="2316"/>
        <item m="1" x="4738"/>
        <item m="1" x="7857"/>
        <item m="1" x="6753"/>
        <item m="1" x="1924"/>
        <item m="1" x="4172"/>
        <item m="1" x="5202"/>
        <item m="1" x="2240"/>
        <item m="1" x="7215"/>
        <item m="1" x="2562"/>
        <item m="1" x="7979"/>
        <item m="1" x="7652"/>
        <item m="1" x="6616"/>
        <item m="1" x="4921"/>
        <item m="1" x="4760"/>
        <item m="1" x="5222"/>
        <item m="1" x="3094"/>
        <item m="1" x="2771"/>
        <item m="1" x="3444"/>
        <item m="1" x="7528"/>
        <item m="1" x="2331"/>
        <item m="1" x="5441"/>
        <item m="1" x="5621"/>
        <item m="1" x="4385"/>
        <item m="1" x="4259"/>
        <item m="1" x="5292"/>
        <item m="1" x="3683"/>
        <item m="1" x="6128"/>
        <item m="1" x="1557"/>
        <item m="1" x="4922"/>
        <item m="1" x="2539"/>
        <item m="1" x="7488"/>
        <item m="1" x="5798"/>
        <item m="1" x="6661"/>
        <item m="1" x="3290"/>
        <item m="1" x="4046"/>
        <item m="1" x="5983"/>
        <item m="1" x="3672"/>
        <item m="1" x="5963"/>
        <item m="1" x="5707"/>
        <item m="1" x="5347"/>
        <item m="1" x="6737"/>
        <item m="1" x="3134"/>
        <item m="1" x="5088"/>
        <item m="1" x="2867"/>
        <item m="1" x="3125"/>
        <item m="1" x="7338"/>
        <item m="1" x="7515"/>
        <item m="1" x="4457"/>
        <item m="1" x="1663"/>
        <item m="1" x="1488"/>
        <item m="1" x="4179"/>
        <item m="1" x="4487"/>
        <item m="1" x="6603"/>
        <item m="1" x="2909"/>
        <item m="1" x="2637"/>
        <item m="1" x="2493"/>
        <item m="1" x="6599"/>
        <item m="1" x="4395"/>
        <item m="1" x="3969"/>
        <item m="1" x="5452"/>
        <item m="1" x="2749"/>
        <item m="1" x="1702"/>
        <item m="1" x="4267"/>
        <item m="1" x="5255"/>
        <item m="1" x="1845"/>
        <item m="1" x="6070"/>
        <item m="1" x="4645"/>
        <item m="1" x="2093"/>
        <item m="1" x="5015"/>
        <item m="1" x="3740"/>
        <item m="1" x="1972"/>
        <item m="1" x="2484"/>
        <item m="1" x="7207"/>
        <item m="1" x="1886"/>
        <item m="1" x="1513"/>
        <item m="1" x="2684"/>
        <item m="1" x="4864"/>
        <item m="1" x="7813"/>
        <item m="1" x="6845"/>
        <item m="1" x="2290"/>
        <item m="1" x="7316"/>
        <item m="1" x="3632"/>
        <item m="1" x="6650"/>
        <item m="1" x="1921"/>
        <item m="1" x="2701"/>
        <item m="1" x="6455"/>
        <item m="1" x="3706"/>
        <item m="1" x="2422"/>
        <item m="1" x="4559"/>
        <item m="1" x="5370"/>
        <item m="1" x="2952"/>
        <item m="1" x="1728"/>
        <item m="1" x="6377"/>
        <item m="1" x="5958"/>
        <item m="1" x="5194"/>
        <item m="1" x="6168"/>
        <item m="1" x="1956"/>
        <item m="1" x="2423"/>
        <item m="1" x="7582"/>
        <item m="1" x="5183"/>
        <item m="1" x="3902"/>
        <item m="1" x="7634"/>
        <item m="1" x="5357"/>
        <item m="1" x="3474"/>
        <item m="1" x="3244"/>
        <item m="1" x="3251"/>
        <item m="1" x="1959"/>
        <item m="1" x="7843"/>
        <item m="1" x="1649"/>
        <item m="1" x="3883"/>
        <item m="1" x="5700"/>
        <item m="1" x="6076"/>
        <item m="1" x="2614"/>
        <item m="1" x="5818"/>
        <item m="1" x="5072"/>
        <item m="1" x="5868"/>
        <item m="1" x="5883"/>
        <item m="1" x="3182"/>
        <item m="1" x="3540"/>
        <item m="1" x="1934"/>
        <item m="1" x="1534"/>
        <item m="1" x="1777"/>
        <item m="1" x="4730"/>
        <item m="1" x="3625"/>
        <item m="1" x="4772"/>
        <item m="1" x="6883"/>
        <item m="1" x="4721"/>
        <item m="1" x="3195"/>
        <item m="1" x="5449"/>
        <item m="1" x="5605"/>
        <item m="1" x="6527"/>
        <item m="1" x="1492"/>
        <item m="1" x="3324"/>
        <item m="1" x="3526"/>
        <item m="1" x="6557"/>
        <item m="1" x="4630"/>
        <item m="1" x="4993"/>
        <item m="1" x="5900"/>
        <item m="1" x="7230"/>
        <item m="1" x="7934"/>
        <item m="1" x="2055"/>
        <item m="1" x="5602"/>
        <item m="1" x="2322"/>
        <item m="1" x="6685"/>
        <item m="1" x="1925"/>
        <item m="1" x="3665"/>
        <item m="1" x="2468"/>
        <item m="1" x="4334"/>
        <item m="1" x="2002"/>
        <item m="1" x="4802"/>
        <item m="1" x="4306"/>
        <item m="1" x="1813"/>
        <item m="1" x="1510"/>
        <item m="1" x="2596"/>
        <item m="1" x="5690"/>
        <item m="1" x="2490"/>
        <item m="1" x="5766"/>
        <item m="1" x="1539"/>
        <item m="1" x="3122"/>
        <item m="1" x="4458"/>
        <item m="1" x="2590"/>
        <item m="1" x="2040"/>
        <item m="1" x="3641"/>
        <item m="1" x="4947"/>
        <item m="1" x="7784"/>
        <item m="1" x="6398"/>
        <item m="1" x="2682"/>
        <item m="1" x="3773"/>
        <item m="1" x="2791"/>
        <item m="1" x="3492"/>
        <item m="1" x="5727"/>
        <item m="1" x="5284"/>
        <item m="1" x="2602"/>
        <item m="1" x="3213"/>
        <item m="1" x="2974"/>
        <item m="1" x="2656"/>
        <item m="1" x="6506"/>
        <item m="1" x="4448"/>
        <item m="1" x="7861"/>
        <item m="1" x="2010"/>
        <item m="1" x="5345"/>
        <item m="1" x="3160"/>
        <item m="1" x="5400"/>
        <item m="1" x="6897"/>
        <item m="1" x="5017"/>
        <item m="1" x="3258"/>
        <item m="1" x="4252"/>
        <item m="1" x="1707"/>
        <item m="1" x="2616"/>
        <item m="1" x="3807"/>
        <item m="1" x="5157"/>
        <item m="1" x="4699"/>
        <item m="1" x="3812"/>
        <item m="1" x="5917"/>
        <item m="1" x="7343"/>
        <item m="1" x="6445"/>
        <item m="1" x="7444"/>
        <item m="1" x="2760"/>
        <item m="1" x="6312"/>
        <item m="1" x="7935"/>
        <item m="1" x="2610"/>
        <item m="1" x="7406"/>
        <item m="1" x="1822"/>
        <item m="1" x="7762"/>
        <item m="1" x="1604"/>
        <item m="1" x="7077"/>
        <item m="1" x="2584"/>
        <item m="1" x="6982"/>
        <item m="1" x="5944"/>
        <item m="1" x="3016"/>
        <item m="1" x="7789"/>
        <item m="1" x="2061"/>
        <item m="1" x="4851"/>
        <item m="1" x="2761"/>
        <item m="1" x="4092"/>
        <item m="1" x="6739"/>
        <item m="1" x="7955"/>
        <item m="1" x="6020"/>
        <item m="1" x="4128"/>
        <item m="1" x="4112"/>
        <item m="1" x="4220"/>
        <item m="1" x="1740"/>
        <item m="1" x="7362"/>
        <item m="1" x="1745"/>
        <item m="1" x="4226"/>
        <item m="1" x="5272"/>
        <item m="1" x="2469"/>
        <item m="1" x="3468"/>
        <item m="1" x="5162"/>
        <item m="1" x="2220"/>
        <item m="1" x="5193"/>
        <item m="1" x="4343"/>
        <item m="1" x="7003"/>
        <item m="1" x="7240"/>
        <item m="1" x="4065"/>
        <item m="1" x="3975"/>
        <item m="1" x="5189"/>
        <item m="1" x="3568"/>
        <item m="1" x="4180"/>
        <item m="1" x="4593"/>
        <item m="1" x="7893"/>
        <item m="1" x="3406"/>
        <item m="1" x="3875"/>
        <item m="1" x="3253"/>
        <item m="1" x="5105"/>
        <item m="1" x="6945"/>
        <item m="1" x="7185"/>
        <item m="1" x="7082"/>
        <item m="1" x="5739"/>
        <item m="1" x="2309"/>
        <item m="1" x="2559"/>
        <item m="1" x="4490"/>
        <item m="1" x="5532"/>
        <item m="1" x="2284"/>
        <item m="1" x="3408"/>
        <item m="1" x="5971"/>
        <item m="1" x="1943"/>
        <item m="1" x="3635"/>
        <item m="1" x="1555"/>
        <item m="1" x="3530"/>
        <item m="1" x="7795"/>
        <item m="1" x="5918"/>
        <item m="1" x="7756"/>
        <item m="1" x="2687"/>
        <item m="1" x="6218"/>
        <item m="1" x="4100"/>
        <item m="1" x="4957"/>
        <item m="1" x="3069"/>
        <item m="1" x="2409"/>
        <item m="1" x="2960"/>
        <item m="1" x="5736"/>
        <item m="1" x="3201"/>
        <item m="1" x="4286"/>
        <item m="1" x="3027"/>
        <item m="1" x="6580"/>
        <item m="1" x="4182"/>
        <item m="1" x="7801"/>
        <item m="1" x="4113"/>
        <item m="1" x="2134"/>
        <item m="1" x="5398"/>
        <item m="1" x="6510"/>
        <item m="1" x="3457"/>
        <item m="1" x="4985"/>
        <item m="1" x="3516"/>
        <item m="1" x="7169"/>
        <item m="1" x="6178"/>
        <item m="1" x="4914"/>
        <item m="1" x="2146"/>
        <item m="1" x="3841"/>
        <item m="1" x="2882"/>
        <item m="1" x="7506"/>
        <item m="1" x="7441"/>
        <item m="1" x="7827"/>
        <item m="1" x="6400"/>
        <item m="1" x="3038"/>
        <item m="1" x="7327"/>
        <item m="1" x="7911"/>
        <item m="1" x="7399"/>
        <item m="1" x="2208"/>
        <item m="1" x="7033"/>
        <item m="1" x="5417"/>
        <item m="1" x="5075"/>
        <item m="1" x="5454"/>
        <item m="1" x="7622"/>
        <item m="1" x="3420"/>
        <item m="1" x="4732"/>
        <item m="1" x="2563"/>
        <item m="1" x="2113"/>
        <item m="1" x="6583"/>
        <item m="1" x="7879"/>
        <item m="1" x="5858"/>
        <item m="1" x="7926"/>
        <item m="1" x="3087"/>
        <item m="1" x="4956"/>
        <item m="1" x="5413"/>
        <item m="1" x="4819"/>
        <item m="1" x="6507"/>
        <item m="1" x="7142"/>
        <item m="1" x="5999"/>
        <item m="1" x="2899"/>
        <item m="1" x="5064"/>
        <item m="1" x="1981"/>
        <item m="1" x="3172"/>
        <item m="1" x="4715"/>
        <item m="1" x="5649"/>
        <item m="1" x="3864"/>
        <item m="1" x="7339"/>
        <item m="1" x="5588"/>
        <item m="1" x="3791"/>
        <item m="1" x="4971"/>
        <item m="1" x="1918"/>
        <item m="1" x="5646"/>
        <item m="1" x="5099"/>
        <item m="1" x="5657"/>
        <item m="1" x="5586"/>
        <item m="1" x="2501"/>
        <item m="1" x="1625"/>
        <item m="1" x="7246"/>
        <item m="1" x="6395"/>
        <item m="1" x="5135"/>
        <item m="1" x="3676"/>
        <item m="1" x="6691"/>
        <item m="1" x="1545"/>
        <item m="1" x="6037"/>
        <item m="1" x="4836"/>
        <item m="1" x="5568"/>
        <item m="1" x="2795"/>
        <item m="1" x="7635"/>
        <item m="1" x="6716"/>
        <item m="1" x="7823"/>
        <item m="1" x="5855"/>
        <item m="1" x="1773"/>
        <item m="1" x="4034"/>
        <item m="1" x="4444"/>
        <item m="1" x="7058"/>
        <item m="1" x="4410"/>
        <item m="1" x="3871"/>
        <item m="1" x="3802"/>
        <item m="1" x="2671"/>
        <item m="1" x="6987"/>
        <item m="1" x="3315"/>
        <item m="1" x="7012"/>
        <item m="1" x="2441"/>
        <item m="1" x="7425"/>
        <item m="1" x="7209"/>
        <item m="1" x="4536"/>
        <item m="1" x="3171"/>
        <item m="1" x="5127"/>
        <item m="1" x="1593"/>
        <item m="1" x="4429"/>
        <item m="1" x="2020"/>
        <item m="1" x="6921"/>
        <item m="1" x="6162"/>
        <item m="1" x="3387"/>
        <item m="1" x="4307"/>
        <item m="1" x="4740"/>
        <item m="1" x="5421"/>
        <item m="1" x="4567"/>
        <item m="1" x="7956"/>
        <item m="1" x="3440"/>
        <item m="1" x="7414"/>
        <item m="1" x="7464"/>
        <item m="1" x="2531"/>
        <item m="1" x="6247"/>
        <item m="1" x="6525"/>
        <item m="1" x="6412"/>
        <item m="1" x="1926"/>
        <item m="1" x="4330"/>
        <item m="1" x="4765"/>
        <item m="1" x="5300"/>
        <item m="1" x="2735"/>
        <item m="1" x="2968"/>
        <item m="1" x="3107"/>
        <item m="1" x="4341"/>
        <item m="1" x="6303"/>
        <item m="1" x="3130"/>
        <item m="1" x="2001"/>
        <item m="1" x="6233"/>
        <item m="1" x="1701"/>
        <item m="1" x="2893"/>
        <item m="1" x="2236"/>
        <item m="1" x="1757"/>
        <item m="1" x="6570"/>
        <item m="1" x="3761"/>
        <item m="1" x="2299"/>
        <item m="1" x="6234"/>
        <item m="1" x="6708"/>
        <item m="1" x="4223"/>
        <item m="1" x="7898"/>
        <item m="1" x="5522"/>
        <item m="1" x="6240"/>
        <item m="1" x="7459"/>
        <item m="1" x="4028"/>
        <item m="1" x="5140"/>
        <item m="1" x="2651"/>
        <item m="1" x="5230"/>
        <item m="1" x="5114"/>
        <item m="1" x="5793"/>
        <item m="1" x="1515"/>
        <item m="1" x="6873"/>
        <item m="1" x="4417"/>
        <item m="1" x="4455"/>
        <item m="1" x="2812"/>
        <item m="1" x="6061"/>
        <item m="1" x="3207"/>
        <item m="1" x="5253"/>
        <item m="1" x="6754"/>
        <item m="1" x="4269"/>
        <item m="1" x="4000"/>
        <item m="1" x="5546"/>
        <item m="1" x="3321"/>
        <item m="1" x="4415"/>
        <item m="1" x="7208"/>
        <item m="1" x="3117"/>
        <item m="1" x="6117"/>
        <item m="1" x="1928"/>
        <item m="1" x="7349"/>
        <item m="1" x="2577"/>
        <item m="1" x="3466"/>
        <item m="1" x="4430"/>
        <item m="1" x="2549"/>
        <item m="1" x="4987"/>
        <item m="1" x="3247"/>
        <item m="1" x="3328"/>
        <item m="1" x="4358"/>
        <item m="1" x="6671"/>
        <item m="1" x="6916"/>
        <item m="1" x="3556"/>
        <item m="1" x="2018"/>
        <item m="1" x="3326"/>
        <item m="1" x="3041"/>
        <item m="1" x="7225"/>
        <item m="1" x="2003"/>
        <item m="1" x="7716"/>
        <item m="1" x="6389"/>
        <item m="1" x="6959"/>
        <item m="1" x="5190"/>
        <item m="1" x="6273"/>
        <item m="1" x="1567"/>
        <item m="1" x="3493"/>
        <item m="1" x="4154"/>
        <item m="1" x="2425"/>
        <item m="1" x="2541"/>
        <item m="1" x="4192"/>
        <item m="1" x="6651"/>
        <item m="1" x="3897"/>
        <item m="1" x="3964"/>
        <item m="1" x="7297"/>
        <item m="1" x="6451"/>
        <item m="1" x="3805"/>
        <item m="1" x="6351"/>
        <item m="1" x="4710"/>
        <item m="1" x="6837"/>
        <item m="1" x="5296"/>
        <item m="1" x="4494"/>
        <item m="1" x="2047"/>
        <item m="1" x="7722"/>
        <item m="1" x="6841"/>
        <item m="1" x="2807"/>
        <item m="1" x="7775"/>
        <item m="1" x="2124"/>
        <item m="1" x="6988"/>
        <item m="1" x="2150"/>
        <item m="1" x="6503"/>
        <item m="1" x="2038"/>
        <item m="1" x="3286"/>
        <item m="1" x="1595"/>
        <item m="1" x="6680"/>
        <item m="1" x="4728"/>
        <item m="1" x="5249"/>
        <item m="1" x="5203"/>
        <item m="1" x="4193"/>
        <item m="1" x="7741"/>
        <item m="1" x="2918"/>
        <item m="1" x="3697"/>
        <item m="1" x="3477"/>
        <item m="1" x="2754"/>
        <item m="1" x="7688"/>
        <item m="1" x="5156"/>
        <item m="1" x="1927"/>
        <item m="1" x="2505"/>
        <item m="1" x="5374"/>
        <item m="1" x="7760"/>
        <item m="1" x="6647"/>
        <item m="1" x="3208"/>
        <item m="1" x="6900"/>
        <item m="1" x="3056"/>
        <item m="1" x="5050"/>
        <item m="1" x="5769"/>
        <item m="1" x="4931"/>
        <item m="1" x="5902"/>
        <item m="1" x="2260"/>
        <item m="1" x="7844"/>
        <item m="1" x="1760"/>
        <item m="1" x="3778"/>
        <item m="1" x="7164"/>
        <item m="1" x="4123"/>
        <item m="1" x="7445"/>
        <item m="1" x="5100"/>
        <item m="1" x="3726"/>
        <item m="1" x="3692"/>
        <item m="1" x="1610"/>
        <item m="1" x="2140"/>
        <item m="1" x="1957"/>
        <item m="1" x="4032"/>
        <item m="1" x="5046"/>
        <item m="1" x="4468"/>
        <item m="1" x="7715"/>
        <item m="1" x="4907"/>
        <item m="1" x="2709"/>
        <item m="1" x="3848"/>
        <item m="1" x="5128"/>
        <item m="1" x="5593"/>
        <item m="1" x="7882"/>
        <item m="1" x="3742"/>
        <item m="1" x="1944"/>
        <item m="1" x="1579"/>
        <item m="1" x="1843"/>
        <item m="1" x="4808"/>
        <item m="1" x="3657"/>
        <item m="1" x="4108"/>
        <item m="1" x="2737"/>
        <item m="1" x="3439"/>
        <item m="1" x="6111"/>
        <item m="1" x="7258"/>
        <item m="1" x="3231"/>
        <item m="1" x="7356"/>
        <item m="1" x="4658"/>
        <item m="1" x="4939"/>
        <item m="1" x="4959"/>
        <item m="1" x="4755"/>
        <item m="1" x="4827"/>
        <item m="1" x="4167"/>
        <item m="1" x="6785"/>
        <item m="1" x="3730"/>
        <item m="1" x="7599"/>
        <item m="1" x="5076"/>
        <item m="1" x="1725"/>
        <item m="1" x="6425"/>
        <item m="1" x="2414"/>
        <item m="1" x="2157"/>
        <item m="1" x="2430"/>
        <item m="1" x="2993"/>
        <item m="1" x="7201"/>
        <item m="1" x="4627"/>
        <item m="1" x="6019"/>
        <item m="1" x="4443"/>
        <item m="1" x="5275"/>
        <item m="1" x="5333"/>
        <item m="1" x="2736"/>
        <item m="1" x="2352"/>
        <item m="1" x="4687"/>
        <item m="1" x="4590"/>
        <item m="1" x="3573"/>
        <item m="1" x="5737"/>
        <item m="1" x="2837"/>
        <item m="1" x="6158"/>
        <item m="1" x="4894"/>
        <item m="1" x="6613"/>
        <item m="1" x="4054"/>
        <item m="1" x="3911"/>
        <item m="1" x="3498"/>
        <item m="1" x="6817"/>
        <item m="1" x="5001"/>
        <item m="1" x="2676"/>
        <item m="1" x="2366"/>
        <item m="1" x="2371"/>
        <item m="1" x="7347"/>
        <item m="1" x="3929"/>
        <item m="1" x="6633"/>
        <item m="1" x="7047"/>
        <item m="1" x="4315"/>
        <item m="1" x="3333"/>
        <item m="1" x="6893"/>
        <item m="1" x="5200"/>
        <item m="1" x="5438"/>
        <item m="1" x="4848"/>
        <item m="1" x="5319"/>
        <item m="1" x="2803"/>
        <item m="1" x="3983"/>
        <item m="1" x="4839"/>
        <item m="1" x="7348"/>
        <item m="1" x="5314"/>
        <item m="1" x="4391"/>
        <item m="1" x="6145"/>
        <item m="1" x="5555"/>
        <item m="1" x="6382"/>
        <item m="1" x="4407"/>
        <item m="1" x="2695"/>
        <item m="1" x="5699"/>
        <item m="1" x="7633"/>
        <item m="1" x="6584"/>
        <item m="1" x="3971"/>
        <item m="1" x="5402"/>
        <item m="1" x="6367"/>
        <item m="1" x="4146"/>
        <item m="1" x="4733"/>
        <item m="1" x="1818"/>
        <item m="1" x="4901"/>
        <item m="1" x="5023"/>
        <item m="1" x="1984"/>
        <item m="1" x="4707"/>
        <item m="1" x="1854"/>
        <item m="1" x="7346"/>
        <item m="1" x="3769"/>
        <item m="1" x="7885"/>
        <item m="1" x="4150"/>
        <item m="1" x="7662"/>
        <item m="1" x="1551"/>
        <item m="1" x="6734"/>
        <item m="1" x="6101"/>
        <item m="1" x="4085"/>
        <item m="1" x="7750"/>
        <item m="1" x="2521"/>
        <item m="1" x="4058"/>
        <item m="1" x="7964"/>
        <item m="1" x="2141"/>
        <item m="1" x="5556"/>
        <item m="1" x="6818"/>
        <item m="1" x="7606"/>
        <item m="1" x="2432"/>
        <item m="1" x="5499"/>
        <item m="1" x="4266"/>
        <item m="1" x="1643"/>
        <item m="1" x="5962"/>
        <item m="1" x="6473"/>
        <item m="1" x="3662"/>
        <item m="1" x="6787"/>
        <item m="1" x="2227"/>
        <item m="1" x="2451"/>
        <item m="1" x="7717"/>
        <item m="1" x="6331"/>
        <item m="1" x="1964"/>
        <item m="1" x="7962"/>
        <item m="1" x="1939"/>
        <item m="1" x="4750"/>
        <item m="1" x="4262"/>
        <item m="1" x="7824"/>
        <item m="1" x="4382"/>
        <item m="1" x="3543"/>
        <item m="1" x="4351"/>
        <item m="1" x="4584"/>
        <item m="1" x="5403"/>
        <item m="1" x="5767"/>
        <item m="1" x="6751"/>
        <item m="1" x="4095"/>
        <item m="1" x="1615"/>
        <item m="1" x="1961"/>
        <item m="1" x="4001"/>
        <item m="1" x="4227"/>
        <item m="1" x="7509"/>
        <item m="1" x="2341"/>
        <item m="1" x="5763"/>
        <item m="1" x="6150"/>
        <item m="1" x="2394"/>
        <item m="1" x="6004"/>
        <item m="1" x="2830"/>
        <item m="1" x="1893"/>
        <item m="1" x="6237"/>
        <item m="1" x="2342"/>
        <item m="1" x="1846"/>
        <item m="1" x="7670"/>
        <item m="1" x="7745"/>
        <item m="1" x="6200"/>
        <item m="1" x="2363"/>
        <item m="1" x="7732"/>
        <item m="1" x="5387"/>
        <item m="1" x="6851"/>
        <item m="1" x="1790"/>
        <item m="1" x="3909"/>
        <item m="1" x="7862"/>
        <item m="1" x="5455"/>
        <item m="1" x="1938"/>
        <item m="1" x="4397"/>
        <item m="1" x="7907"/>
        <item m="1" x="4282"/>
        <item m="1" x="5651"/>
        <item m="1" x="2300"/>
        <item m="1" x="2764"/>
        <item m="1" x="4908"/>
        <item m="1" x="5732"/>
        <item m="1" x="6318"/>
        <item m="1" x="4591"/>
        <item m="1" x="2373"/>
        <item m="1" x="5828"/>
        <item m="1" x="6394"/>
        <item m="1" x="1616"/>
        <item m="1" x="6235"/>
        <item m="1" x="1992"/>
        <item m="1" x="4654"/>
        <item m="1" x="3199"/>
        <item m="1" x="6600"/>
        <item m="1" x="3965"/>
        <item m="1" x="7181"/>
        <item m="1" x="3432"/>
        <item m="1" x="4228"/>
        <item m="1" x="2384"/>
        <item m="1" x="1749"/>
        <item m="1" x="3861"/>
        <item m="1" x="7415"/>
        <item m="1" x="7037"/>
        <item m="1" x="5655"/>
        <item m="1" x="3668"/>
        <item m="1" x="4785"/>
        <item m="1" x="2912"/>
        <item m="1" x="5042"/>
        <item m="1" x="7873"/>
        <item m="1" x="2767"/>
        <item m="1" x="4865"/>
        <item m="1" x="3275"/>
        <item m="1" x="6361"/>
        <item m="1" x="5673"/>
        <item m="1" x="5331"/>
        <item m="1" x="2063"/>
        <item m="1" x="7198"/>
        <item m="1" x="1897"/>
        <item m="1" x="7908"/>
        <item m="1" x="1849"/>
        <item m="1" x="2732"/>
        <item m="1" x="5912"/>
        <item m="1" x="6641"/>
        <item m="1" x="4661"/>
        <item m="1" x="1746"/>
        <item m="1" x="3135"/>
        <item m="1" x="3678"/>
        <item m="1" x="6216"/>
        <item m="1" x="4849"/>
        <item m="1" x="5321"/>
        <item m="1" x="4518"/>
        <item m="1" x="4998"/>
        <item m="1" x="3681"/>
        <item m="1" x="1634"/>
        <item m="1" x="2368"/>
        <item m="1" x="7639"/>
        <item m="1" x="5487"/>
        <item m="1" x="4508"/>
        <item m="1" x="6180"/>
        <item m="1" x="6011"/>
        <item m="1" x="4329"/>
        <item m="1" x="5996"/>
        <item m="1" x="5853"/>
        <item m="1" x="4756"/>
        <item m="1" x="7136"/>
        <item m="1" x="6905"/>
        <item m="1" x="4763"/>
        <item m="1" x="5257"/>
        <item m="1" x="3402"/>
        <item m="1" x="7213"/>
        <item m="1" x="5181"/>
        <item m="1" x="2214"/>
        <item m="1" x="2757"/>
        <item m="1" x="6567"/>
        <item m="1" x="2642"/>
        <item m="1" x="4018"/>
        <item m="1" x="2460"/>
        <item m="1" x="4459"/>
        <item m="1" x="3350"/>
        <item m="1" x="3764"/>
        <item m="1" x="3345"/>
        <item m="1" x="4941"/>
        <item m="1" x="2400"/>
        <item m="1" x="2681"/>
        <item m="1" x="4067"/>
        <item m="1" x="5213"/>
        <item m="1" x="5949"/>
        <item m="1" x="3920"/>
        <item m="1" x="2395"/>
        <item m="1" x="6201"/>
        <item m="1" x="4761"/>
        <item m="1" x="6776"/>
        <item m="1" x="7586"/>
        <item m="1" x="6855"/>
        <item m="1" x="4326"/>
        <item m="1" x="7918"/>
        <item m="1" x="4480"/>
        <item m="1" x="7013"/>
        <item m="1" x="5850"/>
        <item m="1" x="2534"/>
        <item m="1" x="5589"/>
        <item m="1" x="2884"/>
        <item m="1" x="4404"/>
        <item m="1" x="7763"/>
        <item m="1" x="6863"/>
        <item m="1" x="3008"/>
        <item m="1" x="2910"/>
        <item m="1" x="6346"/>
        <item m="1" x="7860"/>
        <item m="1" x="5639"/>
        <item m="1" x="7247"/>
        <item m="1" x="2619"/>
        <item m="1" x="4387"/>
        <item m="1" x="4236"/>
        <item m="1" x="4538"/>
        <item m="1" x="5410"/>
        <item m="1" x="5893"/>
        <item m="1" x="5557"/>
        <item m="1" x="2479"/>
        <item m="1" x="5276"/>
        <item m="1" x="4304"/>
        <item m="1" x="5570"/>
        <item m="1" x="7707"/>
        <item m="1" x="2279"/>
        <item m="1" x="6138"/>
        <item m="1" x="7325"/>
        <item m="1" x="2013"/>
        <item m="1" x="5258"/>
        <item m="1" x="6405"/>
        <item m="1" x="4881"/>
        <item m="1" x="6404"/>
        <item m="1" x="3738"/>
        <item m="1" x="5261"/>
        <item m="1" x="4091"/>
        <item m="1" x="4692"/>
        <item m="1" x="3751"/>
        <item m="1" x="1979"/>
        <item m="1" x="5288"/>
        <item m="1" x="7808"/>
        <item m="1" x="3862"/>
        <item m="1" x="7989"/>
        <item m="1" x="5070"/>
        <item m="1" x="4253"/>
        <item m="1" x="2750"/>
        <item m="1" x="7146"/>
        <item m="1" x="5415"/>
        <item m="1" x="6802"/>
        <item m="1" x="1987"/>
        <item m="1" x="5238"/>
        <item m="1" x="6340"/>
        <item m="1" x="3617"/>
        <item m="1" x="7510"/>
        <item m="1" x="6169"/>
        <item m="1" x="4478"/>
        <item m="1" x="4360"/>
        <item m="1" x="1867"/>
        <item m="1" x="3164"/>
        <item m="1" x="3484"/>
        <item m="1" x="4245"/>
        <item m="1" x="5158"/>
        <item m="1" x="3815"/>
        <item m="1" x="2319"/>
        <item m="1" x="5233"/>
        <item m="1" x="4188"/>
        <item m="1" x="7881"/>
        <item m="1" x="2478"/>
        <item m="1" x="6196"/>
        <item m="1" x="1960"/>
        <item m="1" x="6711"/>
        <item m="1" x="7105"/>
        <item m="1" x="6352"/>
        <item m="1" x="4202"/>
        <item m="1" x="2873"/>
        <item m="1" x="7319"/>
        <item m="1" x="4986"/>
        <item m="1" x="7470"/>
        <item m="1" x="6358"/>
        <item m="1" x="7561"/>
        <item m="1" x="1935"/>
        <item m="1" x="6426"/>
        <item m="1" x="5179"/>
        <item m="1" x="6695"/>
        <item m="1" x="7600"/>
        <item m="1" x="7143"/>
        <item m="1" x="5768"/>
        <item m="1" x="5297"/>
        <item m="1" x="6485"/>
        <item m="1" x="3189"/>
        <item m="1" x="4413"/>
        <item m="1" x="7040"/>
        <item m="1" x="4401"/>
        <item m="1" x="3508"/>
        <item m="1" x="7786"/>
        <item m="1" x="2621"/>
        <item m="1" x="2176"/>
        <item m="1" x="5612"/>
        <item m="1" x="2560"/>
        <item m="1" x="3546"/>
        <item m="1" x="7291"/>
        <item m="1" x="5320"/>
        <item m="1" x="1722"/>
        <item m="1" x="3698"/>
        <item m="1" x="4948"/>
        <item m="1" x="2128"/>
        <item m="1" x="7597"/>
        <item m="1" x="1783"/>
        <item m="1" x="3521"/>
        <item m="1" x="4106"/>
        <item m="1" x="6432"/>
        <item m="1" x="1650"/>
        <item m="1" x="7963"/>
        <item m="1" x="7094"/>
        <item m="1" x="4825"/>
        <item m="1" x="7071"/>
        <item m="1" x="6561"/>
        <item m="1" x="6574"/>
        <item m="1" x="5755"/>
        <item m="1" x="5470"/>
        <item m="1" x="3774"/>
        <item m="1" x="5488"/>
        <item m="1" x="2494"/>
        <item m="1" x="5951"/>
        <item m="1" x="5854"/>
        <item m="1" x="6413"/>
        <item m="1" x="7282"/>
        <item m="1" x="2928"/>
        <item m="1" x="6674"/>
        <item m="1" x="4129"/>
        <item m="1" x="3307"/>
        <item m="1" x="2445"/>
        <item m="1" x="6313"/>
        <item m="1" x="2797"/>
        <item m="1" x="5463"/>
        <item m="1" x="6662"/>
        <item m="1" x="3133"/>
        <item m="1" x="3960"/>
        <item m="1" x="5770"/>
        <item m="1" x="6786"/>
        <item m="1" x="4446"/>
        <item m="1" x="5208"/>
        <item m="1" x="6744"/>
        <item m="1" x="6164"/>
        <item m="1" x="2307"/>
        <item m="1" x="5819"/>
        <item m="1" x="3342"/>
        <item m="1" x="6847"/>
        <item m="1" x="7372"/>
        <item m="1" x="3200"/>
        <item m="1" x="7815"/>
        <item m="1" x="3403"/>
        <item m="1" x="6764"/>
        <item m="1" x="4838"/>
        <item m="1" x="1535"/>
        <item m="1" x="3552"/>
        <item m="1" x="4466"/>
        <item m="1" x="3660"/>
        <item m="1" x="6281"/>
        <item m="1" x="4867"/>
        <item m="1" x="7098"/>
        <item m="1" x="3729"/>
        <item m="1" x="2228"/>
        <item m="1" x="5034"/>
        <item m="1" x="1973"/>
        <item m="1" x="2072"/>
        <item m="1" x="1642"/>
        <item m="1" x="3609"/>
        <item m="1" x="5289"/>
        <item m="1" x="4026"/>
        <item m="1" x="6285"/>
        <item m="1" x="5907"/>
        <item m="1" x="2666"/>
        <item m="1" x="5508"/>
        <item m="1" x="5640"/>
        <item m="1" x="4109"/>
        <item m="1" x="7796"/>
        <item m="1" x="2999"/>
        <item m="1" x="2162"/>
        <item m="1" x="7137"/>
        <item m="1" x="2599"/>
        <item m="1" x="1691"/>
        <item m="1" x="5153"/>
        <item m="1" x="7754"/>
        <item m="1" x="6898"/>
        <item m="1" x="7748"/>
        <item m="1" x="4082"/>
        <item m="1" x="3103"/>
        <item m="1" x="5045"/>
        <item m="1" x="5378"/>
        <item m="1" x="2907"/>
        <item m="1" x="3799"/>
        <item m="1" x="6359"/>
        <item m="1" x="3677"/>
        <item m="1" x="3417"/>
        <item m="1" x="5796"/>
        <item m="1" x="2103"/>
        <item m="1" x="2835"/>
        <item m="1" x="6513"/>
        <item m="1" x="7735"/>
        <item m="1" x="4539"/>
        <item m="1" x="6254"/>
        <item m="1" x="7244"/>
        <item m="1" x="6995"/>
        <item m="1" x="7566"/>
        <item m="1" x="4402"/>
        <item m="1" x="1627"/>
        <item m="1" x="7231"/>
        <item m="1" x="4365"/>
        <item m="1" x="3936"/>
        <item m="1" x="4349"/>
        <item m="1" x="6436"/>
        <item m="1" x="1931"/>
        <item m="1" x="5923"/>
        <item m="1" x="3613"/>
        <item m="1" x="2036"/>
        <item m="1" x="2192"/>
        <item m="1" x="5618"/>
        <item m="1" x="5308"/>
        <item m="1" x="4810"/>
        <item m="1" x="2890"/>
        <item m="1" x="3910"/>
        <item m="1" x="3937"/>
        <item m="1" x="3813"/>
        <item m="1" x="7577"/>
        <item m="1" x="6041"/>
        <item m="1" x="3475"/>
        <item m="1" x="5129"/>
        <item m="1" x="4854"/>
        <item m="1" x="3907"/>
        <item m="1" x="3583"/>
        <item m="1" x="4014"/>
        <item m="1" x="4016"/>
        <item m="1" x="2461"/>
        <item m="1" x="7183"/>
        <item m="1" x="3857"/>
        <item m="1" x="5352"/>
        <item m="1" x="3445"/>
        <item m="1" x="2253"/>
        <item m="1" x="5465"/>
        <item m="1" x="4456"/>
        <item m="1" x="4928"/>
        <item m="1" x="6966"/>
        <item m="1" x="4230"/>
        <item m="1" x="6459"/>
        <item m="1" x="1993"/>
        <item m="1" x="7318"/>
        <item m="1" x="5598"/>
        <item m="1" x="4890"/>
        <item m="1" x="3148"/>
        <item m="1" x="1594"/>
        <item m="1" x="3939"/>
        <item m="1" x="7816"/>
        <item m="1" x="1528"/>
        <item m="1" x="2933"/>
        <item m="1" x="1723"/>
        <item m="1" x="5756"/>
        <item m="1" x="2704"/>
        <item m="1" x="6462"/>
        <item m="1" x="3808"/>
        <item m="1" x="2981"/>
        <item m="1" x="7165"/>
        <item m="1" x="3720"/>
        <item m="1" x="5844"/>
        <item m="1" x="1799"/>
        <item m="1" x="7799"/>
        <item m="1" x="5280"/>
        <item m="1" x="4777"/>
        <item m="1" x="6269"/>
        <item m="1" x="3418"/>
        <item m="1" x="3131"/>
        <item m="1" x="5833"/>
        <item m="1" x="7871"/>
        <item m="1" x="2032"/>
        <item m="1" x="4668"/>
        <item m="1" x="4829"/>
        <item m="1" x="2079"/>
        <item m="1" x="5625"/>
        <item m="1" x="3294"/>
        <item m="1" x="2181"/>
        <item m="1" x="5750"/>
        <item m="1" x="7851"/>
        <item m="1" x="7838"/>
        <item m="1" x="7357"/>
        <item m="1" x="7387"/>
        <item m="1" x="2689"/>
        <item m="1" x="6530"/>
        <item m="1" x="2613"/>
        <item m="1" x="3430"/>
        <item m="1" x="1832"/>
        <item m="1" x="2172"/>
        <item m="1" x="3421"/>
        <item m="1" x="5310"/>
        <item m="1" x="4177"/>
        <item m="1" x="7430"/>
        <item m="1" x="4124"/>
        <item m="1" x="7781"/>
        <item m="1" x="3442"/>
        <item m="1" x="7369"/>
        <item m="1" x="2489"/>
        <item m="1" x="4871"/>
        <item m="1" x="4027"/>
        <item m="1" x="3922"/>
        <item m="1" x="3820"/>
        <item m="1" x="5671"/>
        <item m="1" x="6688"/>
        <item m="1" x="6560"/>
        <item m="1" x="3173"/>
        <item m="1" x="3048"/>
        <item m="1" x="5311"/>
        <item m="1" x="1638"/>
        <item m="1" x="5397"/>
        <item m="1" x="6396"/>
        <item m="1" x="5116"/>
        <item m="1" x="6434"/>
        <item m="1" x="4052"/>
        <item m="1" x="4319"/>
        <item m="1" x="7398"/>
        <item m="1" x="6634"/>
        <item m="1" x="1974"/>
        <item m="1" x="2755"/>
        <item m="1" x="4346"/>
        <item m="1" x="4155"/>
        <item m="1" x="7704"/>
        <item m="1" x="6858"/>
        <item m="1" x="5872"/>
        <item m="1" x="4147"/>
        <item m="1" x="6617"/>
        <item m="1" x="5751"/>
        <item m="1" x="3062"/>
        <item m="1" x="6005"/>
        <item m="1" x="3232"/>
        <item m="1" x="4120"/>
        <item m="1" x="7665"/>
        <item m="1" x="3606"/>
        <item m="1" x="6829"/>
        <item m="1" x="6534"/>
        <item m="1" x="4019"/>
        <item m="1" x="4828"/>
        <item m="1" x="2772"/>
        <item m="1" x="4450"/>
        <item m="1" x="2148"/>
        <item m="1" x="2015"/>
        <item m="1" x="5500"/>
        <item m="1" x="3370"/>
        <item m="1" x="4320"/>
        <item m="1" x="1583"/>
        <item m="1" x="6094"/>
        <item m="1" x="4855"/>
        <item m="1" x="2230"/>
        <item m="1" x="3784"/>
        <item m="1" x="6339"/>
        <item m="1" x="1671"/>
        <item m="1" x="1657"/>
        <item m="1" x="4081"/>
        <item m="1" x="5950"/>
        <item m="1" x="5433"/>
        <item m="1" x="1660"/>
        <item m="1" x="3300"/>
        <item m="1" x="6055"/>
        <item m="1" x="6825"/>
        <item m="1" x="6028"/>
        <item m="1" x="4682"/>
        <item m="1" x="7619"/>
        <item m="1" x="5937"/>
        <item m="1" x="2475"/>
        <item m="1" x="1887"/>
        <item m="1" x="1688"/>
        <item m="1" x="2465"/>
        <item m="1" x="3136"/>
        <item m="1" x="7628"/>
        <item m="1" x="2419"/>
        <item m="1" x="6832"/>
        <item m="1" x="1644"/>
        <item m="1" x="1494"/>
        <item m="1" x="3126"/>
        <item m="1" x="3490"/>
        <item m="1" x="7664"/>
        <item m="1" x="5660"/>
        <item m="1" x="7689"/>
        <item m="1" x="2971"/>
        <item m="1" x="6135"/>
        <item m="1" x="7912"/>
        <item m="1" x="6457"/>
        <item m="1" x="7724"/>
        <item m="1" x="7766"/>
        <item m="1" x="7454"/>
        <item m="1" x="5334"/>
        <item m="1" x="7055"/>
        <item m="1" x="6550"/>
        <item m="1" x="4340"/>
        <item m="1" x="2064"/>
        <item m="1" x="5295"/>
        <item m="1" x="5637"/>
        <item m="1" x="2453"/>
        <item m="1" x="6947"/>
        <item m="1" x="7177"/>
        <item m="1" x="1613"/>
        <item m="1" x="4581"/>
        <item m="1" x="1983"/>
        <item m="1" x="4560"/>
        <item m="1" x="2799"/>
        <item m="1" x="7949"/>
        <item m="1" x="4845"/>
        <item m="1" x="3230"/>
        <item m="1" x="6733"/>
        <item m="1" x="6868"/>
        <item m="1" x="2677"/>
        <item m="1" x="7803"/>
        <item m="1" x="3837"/>
        <item m="1" x="3713"/>
        <item m="1" x="4059"/>
        <item m="1" x="3986"/>
        <item m="1" x="7903"/>
        <item m="1" x="6559"/>
        <item m="1" x="1526"/>
        <item m="1" x="6348"/>
        <item m="1" x="3343"/>
        <item m="1" x="1888"/>
        <item m="1" x="6935"/>
        <item m="1" x="3818"/>
        <item m="1" x="2369"/>
        <item m="1" x="2302"/>
        <item m="1" x="7147"/>
        <item m="1" x="7812"/>
        <item m="1" x="2389"/>
        <item m="1" x="3113"/>
        <item m="1" x="2514"/>
        <item m="1" x="5287"/>
        <item m="1" x="5665"/>
        <item m="1" x="3246"/>
        <item m="1" x="2922"/>
        <item m="1" x="3174"/>
        <item m="1" x="7828"/>
        <item m="1" x="1797"/>
        <item m="1" x="2552"/>
        <item m="1" x="3098"/>
        <item m="1" x="5885"/>
        <item m="1" x="5301"/>
        <item m="1" x="1517"/>
        <item m="1" x="4816"/>
        <item m="1" x="5032"/>
        <item m="1" x="2306"/>
        <item m="1" x="3842"/>
        <item m="1" x="6421"/>
        <item m="1" x="6129"/>
        <item m="1" x="4917"/>
        <item m="1" x="6077"/>
        <item m="1" x="4793"/>
        <item m="1" x="7189"/>
        <item m="1" x="2845"/>
        <item m="1" x="3091"/>
        <item m="1" x="6870"/>
        <item m="1" x="7015"/>
        <item m="1" x="2988"/>
        <item m="1" x="2635"/>
        <item m="1" x="2572"/>
        <item m="1" x="1563"/>
        <item m="1" x="6093"/>
        <item m="1" x="5538"/>
        <item m="1" x="6332"/>
        <item m="1" x="2553"/>
        <item m="1" x="3169"/>
        <item m="1" x="6608"/>
        <item m="1" x="3872"/>
        <item m="1" x="5743"/>
        <item m="1" x="1585"/>
        <item m="1" x="3961"/>
        <item m="1" x="7723"/>
        <item m="1" x="7667"/>
        <item m="1" x="7533"/>
        <item m="1" x="4157"/>
        <item m="1" x="2086"/>
        <item m="1" x="2455"/>
        <item m="1" x="6511"/>
        <item m="1" x="4833"/>
        <item m="1" x="7778"/>
        <item m="1" x="2121"/>
        <item m="1" x="3849"/>
        <item m="1" x="5607"/>
        <item m="1" x="7517"/>
        <item m="1" x="3101"/>
        <item m="1" x="2349"/>
        <item m="1" x="5540"/>
        <item m="1" x="4194"/>
        <item m="1" x="6000"/>
        <item m="1" x="1975"/>
        <item m="1" x="4238"/>
        <item m="1" x="3020"/>
        <item m="1" x="6940"/>
        <item m="1" x="1802"/>
        <item m="1" x="2972"/>
        <item m="1" x="2769"/>
        <item m="1" x="6286"/>
        <item m="1" x="7574"/>
        <item m="1" x="2923"/>
        <item m="1" x="5552"/>
        <item m="1" x="4634"/>
        <item m="1" x="7150"/>
        <item m="1" x="7392"/>
        <item m="1" x="5666"/>
        <item m="1" x="5748"/>
        <item m="1" x="3817"/>
        <item m="1" x="5860"/>
        <item m="1" x="4221"/>
        <item m="1" x="2138"/>
        <item m="1" x="3390"/>
        <item m="1" x="1966"/>
        <item m="1" x="7746"/>
        <item m="1" x="4700"/>
        <item m="1" x="4197"/>
        <item m="1" x="7899"/>
        <item m="1" x="6108"/>
        <item m="1" x="1870"/>
        <item m="1" x="4451"/>
        <item m="1" x="2900"/>
        <item m="1" x="2603"/>
        <item m="1" x="4408"/>
        <item m="1" x="4231"/>
        <item m="1" x="1500"/>
        <item m="1" x="2268"/>
        <item m="1" x="2267"/>
        <item m="1" x="2785"/>
        <item m="1" x="5744"/>
        <item m="1" x="6185"/>
        <item m="1" x="4952"/>
        <item m="1" x="7426"/>
        <item m="1" x="3630"/>
        <item m="1" x="1664"/>
        <item m="1" x="2164"/>
        <item m="1" x="4386"/>
        <item m="1" x="2644"/>
        <item m="1" x="6808"/>
        <item m="1" x="3239"/>
        <item m="1" x="5669"/>
        <item m="1" x="2667"/>
        <item m="1" x="2303"/>
        <item m="1" x="2788"/>
        <item m="1" x="1864"/>
        <item m="1" x="5947"/>
        <item m="1" x="1518"/>
        <item m="1" x="1970"/>
        <item m="1" x="1946"/>
        <item m="1" x="7138"/>
        <item m="1" x="5505"/>
        <item m="1" x="5262"/>
        <item m="1" x="6747"/>
        <item m="1" x="4778"/>
        <item m="1" x="3571"/>
        <item m="1" x="5395"/>
        <item m="1" x="4102"/>
        <item m="1" x="2131"/>
        <item m="1" x="4148"/>
        <item m="1" x="1544"/>
        <item m="1" x="5845"/>
        <item m="1" x="5785"/>
        <item m="1" x="4878"/>
        <item m="1" x="3766"/>
        <item m="1" x="1906"/>
        <item m="1" x="7431"/>
        <item m="1" x="2908"/>
        <item m="1" x="7648"/>
        <item m="1" x="5679"/>
        <item m="1" x="7736"/>
        <item m="1" x="3900"/>
        <item m="1" x="7446"/>
        <item m="1" x="6165"/>
        <item m="1" x="6656"/>
        <item m="1" x="4842"/>
        <item m="1" x="3782"/>
        <item m="1" x="7134"/>
        <item m="1" x="1732"/>
        <item m="1" x="7028"/>
        <item m="1" x="5600"/>
        <item m="1" x="3938"/>
        <item m="1" x="6184"/>
        <item m="1" x="6676"/>
        <item m="1" x="4510"/>
        <item m="1" x="4779"/>
        <item m="1" x="6922"/>
        <item m="1" x="3025"/>
        <item m="1" x="6443"/>
        <item m="1" x="5094"/>
        <item m="1" x="5715"/>
        <item m="1" x="6140"/>
        <item m="1" x="7096"/>
        <item m="1" x="3013"/>
        <item m="1" x="7320"/>
        <item m="1" x="4716"/>
        <item m="1" x="4383"/>
        <item m="1" x="7018"/>
        <item m="1" x="6115"/>
        <item m="1" x="5626"/>
        <item m="1" x="3210"/>
        <item m="1" x="7059"/>
        <item m="1" x="3346"/>
        <item m="1" x="2070"/>
        <item m="1" x="1597"/>
        <item m="1" x="4578"/>
        <item m="1" x="4924"/>
        <item m="1" x="2158"/>
        <item m="1" x="3278"/>
        <item m="1" x="7380"/>
        <item m="1" x="1769"/>
        <item m="1" x="3658"/>
        <item m="1" x="2080"/>
        <item m="1" x="6644"/>
        <item m="1" x="5836"/>
        <item m="1" x="2630"/>
        <item m="1" x="3127"/>
        <item m="1" x="5927"/>
        <item m="1" x="7344"/>
        <item m="1" x="6591"/>
        <item m="1" x="5353"/>
        <item m="1" x="6660"/>
        <item m="1" x="4344"/>
        <item m="1" x="2714"/>
        <item m="1" x="6645"/>
        <item m="1" x="6791"/>
        <item m="1" x="1837"/>
        <item m="1" x="2272"/>
        <item m="1" x="7896"/>
        <item m="1" x="4866"/>
        <item m="1" x="3963"/>
        <item m="1" x="2396"/>
        <item m="1" x="6772"/>
        <item m="1" x="5717"/>
        <item m="1" x="3930"/>
        <item m="1" x="3220"/>
        <item m="1" x="2580"/>
        <item m="1" x="7914"/>
        <item m="1" x="2733"/>
        <item m="1" x="2087"/>
        <item m="1" x="4982"/>
        <item m="1" x="2966"/>
        <item m="1" x="5009"/>
        <item m="1" x="6799"/>
        <item m="1" x="5335"/>
        <item m="1" x="7973"/>
        <item m="1" x="2283"/>
        <item m="1" x="4471"/>
        <item m="1" x="5518"/>
        <item m="1" x="3666"/>
        <item m="1" x="7273"/>
        <item m="1" x="5420"/>
        <item m="1" x="5324"/>
        <item m="1" x="7336"/>
        <item m="1" x="4868"/>
        <item m="1" x="6726"/>
        <item m="1" x="6882"/>
        <item m="1" x="5263"/>
        <item m="1" x="7074"/>
        <item m="1" x="7996"/>
        <item m="1" x="4852"/>
        <item m="1" x="3453"/>
        <item m="1" x="6231"/>
        <item m="1" x="4153"/>
        <item m="1" x="1947"/>
        <item m="1" x="2547"/>
        <item m="1" x="1669"/>
        <item m="1" x="7032"/>
        <item m="1" x="7363"/>
        <item m="1" x="5043"/>
        <item m="1" x="3906"/>
        <item m="1" x="5196"/>
        <item m="1" x="3066"/>
        <item m="1" x="2324"/>
        <item m="1" x="4606"/>
        <item m="1" x="7570"/>
        <item m="1" x="2068"/>
        <item m="1" x="1572"/>
        <item m="1" x="4796"/>
        <item m="1" x="6253"/>
        <item m="1" x="6466"/>
        <item m="1" x="5217"/>
        <item m="1" x="7008"/>
        <item m="1" x="6146"/>
        <item m="1" x="6030"/>
        <item m="1" x="7083"/>
        <item m="1" x="6151"/>
        <item m="1" x="4685"/>
        <item m="1" x="4632"/>
        <item m="1" x="3183"/>
        <item m="1" x="3724"/>
        <item m="1" x="7172"/>
        <item m="1" x="5142"/>
        <item m="1" x="5783"/>
        <item m="1" x="1892"/>
        <item m="1" x="3217"/>
        <item m="1" x="4366"/>
        <item m="1" x="7959"/>
        <item m="1" x="4628"/>
        <item m="1" x="7852"/>
        <item m="1" x="6759"/>
        <item m="1" x="2254"/>
        <item m="1" x="5102"/>
        <item m="1" x="5571"/>
        <item m="1" x="3287"/>
        <item m="1" x="5609"/>
        <item m="1" x="5260"/>
        <item m="1" x="3152"/>
        <item m="1" x="2894"/>
        <item m="1" x="3441"/>
        <item m="1" x="6846"/>
        <item m="1" x="4902"/>
        <item m="1" x="5340"/>
        <item m="1" x="4898"/>
        <item m="1" x="3972"/>
        <item m="1" x="4183"/>
        <item m="1" x="3435"/>
        <item m="1" x="7563"/>
        <item m="1" x="7950"/>
        <item m="1" x="1821"/>
        <item m="1" x="7411"/>
        <item m="1" x="4119"/>
        <item m="1" x="4805"/>
        <item m="1" x="2051"/>
        <item m="1" x="3603"/>
        <item m="1" x="3855"/>
        <item m="1" x="7957"/>
        <item m="1" x="7159"/>
        <item m="1" x="6463"/>
        <item m="1" x="6305"/>
        <item m="1" x="4354"/>
        <item m="1" x="3470"/>
        <item m="1" x="4327"/>
        <item m="1" x="7767"/>
        <item m="1" x="3725"/>
        <item m="1" x="1941"/>
        <item m="1" x="3990"/>
        <item m="1" x="6232"/>
        <item m="1" x="5701"/>
        <item m="1" x="6262"/>
        <item m="1" x="6031"/>
        <item m="1" x="1989"/>
        <item m="1" x="1509"/>
        <item m="1" x="5185"/>
        <item m="1" x="5389"/>
        <item m="1" x="3554"/>
        <item m="1" x="7709"/>
        <item m="1" x="2210"/>
        <item m="1" x="1763"/>
        <item m="1" x="6016"/>
        <item m="1" x="2476"/>
        <item m="1" x="6321"/>
        <item m="1" x="1581"/>
        <item m="1" x="5028"/>
        <item m="1" x="2744"/>
        <item m="1" x="5613"/>
        <item m="1" x="4347"/>
        <item m="1" x="5929"/>
        <item m="1" x="6353"/>
        <item m="1" x="1552"/>
        <item m="1" x="3715"/>
        <item m="1" x="3768"/>
        <item m="1" x="5155"/>
        <item m="1" x="2516"/>
        <item m="1" x="4648"/>
        <item m="1" x="7295"/>
        <item m="1" x="2730"/>
        <item m="1" x="5489"/>
        <item m="1" x="2786"/>
        <item m="1" x="2196"/>
        <item m="1" x="5251"/>
        <item m="1" x="6788"/>
        <item m="1" x="3707"/>
        <item m="1" x="5210"/>
        <item m="1" x="2154"/>
        <item m="1" x="7503"/>
        <item m="1" x="4414"/>
        <item m="1" x="6792"/>
        <item m="1" x="2462"/>
        <item m="1" x="5218"/>
        <item m="1" x="6805"/>
        <item m="1" x="3528"/>
        <item m="1" x="2310"/>
        <item m="1" x="7314"/>
        <item m="1" x="6773"/>
        <item m="1" x="1630"/>
        <item m="1" x="6102"/>
        <item m="1" x="5529"/>
        <item m="1" x="4159"/>
        <item m="1" x="7703"/>
        <item m="1" x="2832"/>
        <item m="1" x="4080"/>
        <item m="1" x="2526"/>
        <item m="1" x="2282"/>
        <item m="1" x="3679"/>
        <item m="1" x="2911"/>
        <item m="1" x="2994"/>
        <item m="1" x="4296"/>
        <item m="1" x="2707"/>
        <item m="1" x="4425"/>
        <item m="1" x="1514"/>
        <item m="1" x="1902"/>
        <item m="1" x="3758"/>
        <item m="1" x="3638"/>
        <item m="1" x="3330"/>
        <item m="1" x="7455"/>
        <item m="1" x="7895"/>
        <item m="1" x="6528"/>
        <item m="1" x="3966"/>
        <item m="1" x="5847"/>
        <item m="1" x="3459"/>
        <item m="1" x="5926"/>
        <item m="1" x="1668"/>
        <item m="1" x="3499"/>
        <item m="1" x="5265"/>
        <item m="1" x="2347"/>
        <item m="1" x="6963"/>
        <item m="1" x="6488"/>
        <item m="1" x="2323"/>
        <item m="1" x="5124"/>
        <item m="1" x="5084"/>
        <item m="1" x="4493"/>
        <item m="1" x="7199"/>
        <item m="1" x="6953"/>
        <item m="1" x="6924"/>
        <item m="1" x="7381"/>
        <item m="1" x="5132"/>
        <item m="1" x="2953"/>
        <item m="1" x="6089"/>
        <item m="1" x="6795"/>
        <item m="1" x="5987"/>
        <item m="1" x="4843"/>
        <item m="1" x="3378"/>
        <item m="1" x="1686"/>
        <item m="1" x="4860"/>
        <item m="1" x="5191"/>
        <item m="1" x="5109"/>
        <item m="1" x="7140"/>
        <item m="1" x="7587"/>
        <item m="1" x="5315"/>
        <item m="1" x="2787"/>
        <item m="1" x="2110"/>
        <item m="1" x="3036"/>
        <item m="1" x="6677"/>
        <item m="1" x="5476"/>
        <item m="1" x="6132"/>
        <item m="1" x="7814"/>
        <item m="1" x="2615"/>
        <item m="1" x="3945"/>
        <item m="1" x="7421"/>
        <item m="1" x="6381"/>
        <item m="1" x="6406"/>
        <item m="1" x="7456"/>
        <item m="1" x="4887"/>
        <item m="1" x="6103"/>
        <item m="1" x="2495"/>
        <item m="1" x="6740"/>
        <item m="1" x="2751"/>
        <item m="1" x="4744"/>
        <item m="1" x="6849"/>
        <item m="1" x="4416"/>
        <item m="1" x="3026"/>
        <item m="1" x="4422"/>
        <item m="1" x="5372"/>
        <item m="1" x="6471"/>
        <item m="1" x="4104"/>
        <item m="1" x="2231"/>
        <item m="1" x="5074"/>
        <item m="1" x="2620"/>
        <item m="1" x="3538"/>
        <item m="1" x="2838"/>
        <item m="1" x="7144"/>
        <item m="1" x="5080"/>
        <item m="1" x="4972"/>
        <item m="1" x="4915"/>
        <item m="1" x="4271"/>
        <item m="1" x="2604"/>
        <item m="1" x="4513"/>
        <item m="1" x="3933"/>
        <item m="1" x="1681"/>
        <item m="1" x="1733"/>
        <item m="1" x="2155"/>
        <item m="1" x="2139"/>
        <item m="1" x="4125"/>
        <item m="1" x="3891"/>
        <item m="1" x="5302"/>
        <item m="1" x="3030"/>
        <item m="1" x="5994"/>
        <item m="1" x="6478"/>
        <item m="1" x="2868"/>
        <item m="1" x="1536"/>
        <item m="1" x="4708"/>
        <item m="1" x="3792"/>
        <item m="1" x="6735"/>
        <item m="1" x="7401"/>
        <item m="1" x="6653"/>
        <item m="1" x="2258"/>
        <item m="1" x="6130"/>
        <item m="1" x="3000"/>
        <item m="1" x="5839"/>
        <item m="1" x="5056"/>
        <item m="1" x="5266"/>
        <item m="1" x="6385"/>
        <item m="1" x="7011"/>
        <item m="1" x="3655"/>
        <item m="1" x="4278"/>
        <item m="1" x="6629"/>
        <item m="1" x="3266"/>
        <item m="1" x="7329"/>
        <item m="1" x="4641"/>
        <item m="1" x="1857"/>
        <item m="1" x="7340"/>
        <item m="1" x="7267"/>
        <item m="1" x="6136"/>
        <item m="1" x="2434"/>
        <item m="1" x="5362"/>
        <item m="1" x="4631"/>
        <item m="1" x="6444"/>
        <item m="1" x="1710"/>
        <item m="1" x="1929"/>
        <item m="1" x="4047"/>
        <item m="1" x="6741"/>
        <item m="1" x="3578"/>
        <item m="1" x="3731"/>
        <item m="1" x="4944"/>
        <item m="1" x="7747"/>
        <item m="1" x="5103"/>
        <item m="1" x="4545"/>
        <item m="1" x="4169"/>
        <item m="1" x="3633"/>
        <item m="1" x="6329"/>
        <item m="1" x="3454"/>
        <item m="1" x="4834"/>
        <item m="1" x="4189"/>
        <item m="1" x="5130"/>
        <item m="1" x="1863"/>
        <item m="1" x="4835"/>
        <item m="1" x="3063"/>
        <item m="1" x="7891"/>
        <item m="1" x="7596"/>
        <item m="1" x="4958"/>
        <item m="1" x="2241"/>
        <item m="1" x="5632"/>
        <item m="1" x="2193"/>
        <item m="1" x="5862"/>
        <item m="1" x="5506"/>
        <item m="1" x="1847"/>
        <item m="1" x="6256"/>
        <item m="1" x="2488"/>
        <item m="1" x="5905"/>
        <item m="1" x="7960"/>
        <item m="1" x="7417"/>
        <item m="1" x="3810"/>
        <item m="1" x="7263"/>
        <item m="1" x="5934"/>
        <item m="1" x="4012"/>
        <item m="1" x="6083"/>
        <item m="1" x="5795"/>
        <item m="1" x="7624"/>
        <item m="1" x="6852"/>
        <item m="1" x="6193"/>
        <item m="1" x="4992"/>
        <item m="1" x="2292"/>
        <item m="1" x="3254"/>
        <item m="1" x="6330"/>
        <item m="1" x="5082"/>
        <item m="1" x="7228"/>
        <item m="1" x="1495"/>
        <item m="1" x="6280"/>
        <item m="1" x="4355"/>
        <item m="1" x="2435"/>
        <item m="1" x="2358"/>
        <item m="1" x="4794"/>
        <item m="1" x="3118"/>
        <item m="1" x="7530"/>
        <item m="1" x="2132"/>
        <item m="1" x="4621"/>
        <item m="1" x="7084"/>
        <item m="1" x="4345"/>
        <item m="1" x="4831"/>
        <item m="1" x="6943"/>
        <item m="1" x="3553"/>
        <item m="1" x="7210"/>
        <item m="1" x="5077"/>
        <item m="1" x="2878"/>
        <item m="1" x="1844"/>
        <item m="1" x="4393"/>
        <item m="1" x="6499"/>
        <item m="1" x="6475"/>
        <item m="1" x="4175"/>
        <item m="1" x="3088"/>
        <item m="1" x="5825"/>
        <item m="1" x="7292"/>
        <item m="1" x="4121"/>
        <item m="1" x="3267"/>
        <item m="1" x="2096"/>
        <item m="1" x="2229"/>
        <item m="1" x="2839"/>
        <item m="1" x="6812"/>
        <item m="1" x="5226"/>
        <item m="1" x="3822"/>
        <item m="1" x="7219"/>
        <item m="1" x="7374"/>
        <item m="1" x="7418"/>
        <item m="1" x="5010"/>
        <item m="1" x="4823"/>
        <item m="1" x="3469"/>
        <item m="1" x="5634"/>
        <item m="1" x="5021"/>
        <item m="1" x="1968"/>
        <item m="1" x="4452"/>
        <item m="1" x="3064"/>
        <item m="1" x="3155"/>
        <item m="1" x="5051"/>
        <item m="1" x="1917"/>
        <item m="1" x="7666"/>
        <item m="1" x="4247"/>
        <item m="1" x="6341"/>
        <item m="1" x="7853"/>
        <item m="1" x="2301"/>
        <item m="1" x="5239"/>
        <item m="1" x="6326"/>
        <item m="1" x="7923"/>
        <item m="1" x="2356"/>
        <item m="1" x="5047"/>
        <item m="1" x="1827"/>
        <item m="1" x="6907"/>
        <item m="1" x="7769"/>
        <item m="1" x="7734"/>
        <item m="1" x="2648"/>
        <item m="1" x="7507"/>
        <item m="1" x="6467"/>
        <item m="1" x="6620"/>
        <item m="1" x="6757"/>
        <item m="1" x="1618"/>
        <item m="1" x="4912"/>
        <item m="1" x="2263"/>
        <item m="1" x="7200"/>
        <item m="1" x="7492"/>
        <item m="1" x="6224"/>
        <item m="1" x="5115"/>
        <item m="1" x="5309"/>
        <item m="1" x="3018"/>
        <item m="1" x="4224"/>
        <item m="1" x="3302"/>
        <item m="1" x="4031"/>
        <item m="1" x="5861"/>
        <item m="1" x="5390"/>
        <item m="1" x="6279"/>
        <item m="1" x="6705"/>
        <item m="1" x="2929"/>
        <item m="1" x="5317"/>
        <item m="1" x="7309"/>
        <item m="1" x="3548"/>
        <item m="1" x="7310"/>
        <item m="1" x="6912"/>
        <item m="1" x="7835"/>
        <item m="1" x="5985"/>
        <item m="1" x="3955"/>
        <item m="1" x="7685"/>
        <item m="1" x="50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t="default"/>
      </items>
    </pivotField>
    <pivotField compact="0" outline="0" subtotalTop="0" showAll="0" includeNewItemsInFilter="1"/>
    <pivotField dataField="1" compact="0" numFmtId="2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multipleItemSelectionAllowed="1" showAll="0" includeNewItemsInFilter="1">
      <items count="139">
        <item x="3"/>
        <item x="2"/>
        <item x="1"/>
        <item x="0"/>
        <item x="4"/>
        <item m="1" x="7"/>
        <item m="1" x="60"/>
        <item m="1" x="134"/>
        <item m="1" x="43"/>
        <item m="1" x="80"/>
        <item m="1" x="117"/>
        <item m="1" x="42"/>
        <item m="1" x="45"/>
        <item m="1" x="92"/>
        <item m="1" x="9"/>
        <item m="1" x="62"/>
        <item m="1" x="99"/>
        <item m="1" x="90"/>
        <item m="1" x="97"/>
        <item m="1" x="20"/>
        <item m="1" x="112"/>
        <item m="1" x="77"/>
        <item m="1" x="128"/>
        <item m="1" x="28"/>
        <item m="1" x="106"/>
        <item m="1" x="6"/>
        <item m="1" x="11"/>
        <item m="1" x="19"/>
        <item m="1" x="91"/>
        <item m="1" x="71"/>
        <item m="1" x="115"/>
        <item m="1" x="122"/>
        <item m="1" x="119"/>
        <item m="1" x="95"/>
        <item m="1" x="44"/>
        <item m="1" x="135"/>
        <item m="1" x="53"/>
        <item m="1" x="73"/>
        <item m="1" x="76"/>
        <item m="1" x="132"/>
        <item m="1" x="17"/>
        <item m="1" x="36"/>
        <item m="1" x="54"/>
        <item m="1" x="39"/>
        <item m="1" x="74"/>
        <item m="1" x="48"/>
        <item m="1" x="111"/>
        <item m="1" x="5"/>
        <item m="1" x="66"/>
        <item m="1" x="56"/>
        <item m="1" x="57"/>
        <item m="1" x="100"/>
        <item m="1" x="12"/>
        <item m="1" x="88"/>
        <item m="1" x="83"/>
        <item m="1" x="126"/>
        <item m="1" x="120"/>
        <item m="1" x="124"/>
        <item m="1" x="35"/>
        <item m="1" x="121"/>
        <item m="1" x="82"/>
        <item m="1" x="10"/>
        <item m="1" x="49"/>
        <item m="1" x="86"/>
        <item m="1" x="85"/>
        <item m="1" x="104"/>
        <item m="1" x="46"/>
        <item m="1" x="114"/>
        <item m="1" x="18"/>
        <item m="1" x="29"/>
        <item m="1" x="37"/>
        <item m="1" x="23"/>
        <item m="1" x="65"/>
        <item m="1" x="96"/>
        <item m="1" x="25"/>
        <item m="1" x="131"/>
        <item m="1" x="98"/>
        <item m="1" x="113"/>
        <item m="1" x="59"/>
        <item m="1" x="38"/>
        <item m="1" x="26"/>
        <item m="1" x="52"/>
        <item m="1" x="110"/>
        <item m="1" x="21"/>
        <item m="1" x="14"/>
        <item m="1" x="61"/>
        <item m="1" x="87"/>
        <item m="1" x="33"/>
        <item m="1" x="75"/>
        <item m="1" x="137"/>
        <item m="1" x="103"/>
        <item m="1" x="27"/>
        <item m="1" x="125"/>
        <item m="1" x="127"/>
        <item m="1" x="70"/>
        <item m="1" x="136"/>
        <item m="1" x="72"/>
        <item m="1" x="108"/>
        <item m="1" x="133"/>
        <item m="1" x="16"/>
        <item m="1" x="130"/>
        <item m="1" x="22"/>
        <item m="1" x="50"/>
        <item m="1" x="64"/>
        <item m="1" x="105"/>
        <item m="1" x="40"/>
        <item m="1" x="68"/>
        <item m="1" x="15"/>
        <item m="1" x="118"/>
        <item m="1" x="78"/>
        <item m="1" x="94"/>
        <item m="1" x="89"/>
        <item m="1" x="51"/>
        <item m="1" x="30"/>
        <item m="1" x="41"/>
        <item m="1" x="47"/>
        <item m="1" x="84"/>
        <item m="1" x="79"/>
        <item m="1" x="101"/>
        <item m="1" x="63"/>
        <item m="1" x="31"/>
        <item m="1" x="67"/>
        <item m="1" x="55"/>
        <item m="1" x="123"/>
        <item m="1" x="13"/>
        <item m="1" x="24"/>
        <item m="1" x="34"/>
        <item m="1" x="129"/>
        <item m="1" x="116"/>
        <item m="1" x="93"/>
        <item m="1" x="69"/>
        <item m="1" x="102"/>
        <item m="1" x="32"/>
        <item m="1" x="109"/>
        <item m="1" x="81"/>
        <item m="1" x="8"/>
        <item m="1" x="107"/>
        <item m="1" x="58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719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a minutos " fld="5" baseField="0" baseItem="0" numFmtId="4"/>
    <dataField name="Total pacientes" fld="9" subtotal="count" baseField="0" baseItem="0"/>
  </dataFields>
  <formats count="5">
    <format dxfId="8">
      <pivotArea field="-2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type="all" dataOnly="0" outline="0" fieldPosition="0"/>
    </format>
    <format dxfId="4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la dinámica8" cacheId="7" applyNumberFormats="0" applyBorderFormats="0" applyFontFormats="0" applyPatternFormats="0" applyAlignmentFormats="0" applyWidthHeightFormats="1" dataCaption="Valores" updatedVersion="5" minRefreshableVersion="3" showCalcMbrs="0" useAutoFormatting="1" itemPrintTitles="1" createdVersion="3" indent="0" outline="1" outlineData="1" multipleFieldFilters="0" rowHeaderCaption="Total Egresos">
  <location ref="A11:B15" firstHeaderRow="1" firstDataRow="1" firstDataCol="1"/>
  <pivotFields count="21">
    <pivotField showAll="0"/>
    <pivotField showAll="0"/>
    <pivotField dataField="1" showAll="0"/>
    <pivotField showAll="0"/>
    <pivotField showAll="0"/>
    <pivotField numFmtId="22" showAll="0"/>
    <pivotField showAll="0"/>
    <pivotField axis="axisRow" showAll="0">
      <items count="23">
        <item h="1" m="1" x="19"/>
        <item h="1" m="1" x="20"/>
        <item x="4"/>
        <item m="1" x="21"/>
        <item h="1" m="1" x="15"/>
        <item h="1" m="1" x="6"/>
        <item h="1" m="1" x="7"/>
        <item h="1" m="1" x="16"/>
        <item h="1" m="1" x="8"/>
        <item h="1" m="1" x="17"/>
        <item h="1" m="1" x="9"/>
        <item h="1" m="1" x="18"/>
        <item h="1" x="3"/>
        <item h="1" x="2"/>
        <item x="0"/>
        <item h="1" m="1" x="10"/>
        <item h="1" m="1" x="11"/>
        <item x="1"/>
        <item h="1" m="1" x="12"/>
        <item h="1" m="1" x="13"/>
        <item h="1" m="1" x="14"/>
        <item h="1" x="5"/>
        <item t="default"/>
      </items>
    </pivotField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 v="2"/>
    </i>
    <i>
      <x v="14"/>
    </i>
    <i>
      <x v="17"/>
    </i>
    <i t="grand">
      <x/>
    </i>
  </rowItems>
  <colItems count="1">
    <i/>
  </colItems>
  <dataFields count="1">
    <dataField name="Cuenta de PACIENTE" fld="2" subtotal="count" baseField="0" baseItem="0"/>
  </dataFields>
  <pivotTableStyleInfo name="PivotStyleLight21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la dinámica3" cacheId="8" applyNumberFormats="0" applyBorderFormats="0" applyFontFormats="0" applyPatternFormats="0" applyAlignmentFormats="0" applyWidthHeightFormats="1" dataCaption="Datos" updatedVersion="5" minRefreshableVersion="3" showMemberPropertyTips="0" useAutoFormatting="1" itemPrintTitles="1" createdVersion="3" indent="0" compact="0" compactData="0" gridDropZones="1">
  <location ref="A28:C30" firstHeaderRow="1" firstDataRow="2" firstDataCol="1" rowPageCount="1" colPageCount="1"/>
  <pivotFields count="13">
    <pivotField compact="0" numFmtId="22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>
      <items count="8001">
        <item m="1" x="6225"/>
        <item m="1" x="5525"/>
        <item m="1" x="6012"/>
        <item m="1" x="2452"/>
        <item m="1" x="7019"/>
        <item m="1" x="6204"/>
        <item m="1" x="5246"/>
        <item m="1" x="4384"/>
        <item m="1" x="4200"/>
        <item m="1" x="5065"/>
        <item m="1" x="5594"/>
        <item m="1" x="7790"/>
        <item m="1" x="2264"/>
        <item m="1" x="4170"/>
        <item m="1" x="3119"/>
        <item m="1" x="6063"/>
        <item m="1" x="3381"/>
        <item m="1" x="5776"/>
        <item m="1" x="6167"/>
        <item m="1" x="7427"/>
        <item m="1" x="3450"/>
        <item m="1" x="7537"/>
        <item m="1" x="2295"/>
        <item m="1" x="6944"/>
        <item m="1" x="7997"/>
        <item m="1" x="7571"/>
        <item m="1" x="2105"/>
        <item m="1" x="4367"/>
        <item m="1" x="2211"/>
        <item m="1" x="5123"/>
        <item m="1" x="2097"/>
        <item m="1" x="6208"/>
        <item m="1" x="6891"/>
        <item m="1" x="7518"/>
        <item m="1" x="3352"/>
        <item m="1" x="4509"/>
        <item m="1" x="5164"/>
        <item m="1" x="1889"/>
        <item m="1" x="4662"/>
        <item m="1" x="5022"/>
        <item m="1" x="4530"/>
        <item m="1" x="4598"/>
        <item m="1" x="2854"/>
        <item m="1" x="3250"/>
        <item m="1" x="5036"/>
        <item m="1" x="6878"/>
        <item m="1" x="4293"/>
        <item m="1" x="2106"/>
        <item m="1" x="6042"/>
        <item m="1" x="6365"/>
        <item m="1" x="2672"/>
        <item m="1" x="6972"/>
        <item m="1" x="5329"/>
        <item m="1" x="6062"/>
        <item m="1" x="3123"/>
        <item m="1" x="7268"/>
        <item m="1" x="2777"/>
        <item m="1" x="5168"/>
        <item m="1" x="3667"/>
        <item m="1" x="4322"/>
        <item m="1" x="7791"/>
        <item m="1" x="4378"/>
        <item m="1" x="7370"/>
        <item m="1" x="5448"/>
        <item m="1" x="4550"/>
        <item m="1" x="2715"/>
        <item m="1" x="7029"/>
        <item m="1" x="3789"/>
        <item m="1" x="6410"/>
        <item m="1" x="3105"/>
        <item m="1" x="2937"/>
        <item m="1" x="6821"/>
        <item m="1" x="7922"/>
        <item m="1" x="5821"/>
        <item m="1" x="2792"/>
        <item m="1" x="2573"/>
        <item m="1" x="5981"/>
        <item m="1" x="7122"/>
        <item m="1" x="7524"/>
        <item m="1" x="4030"/>
        <item m="1" x="6350"/>
        <item m="1" x="7847"/>
        <item m="1" x="3694"/>
        <item m="1" x="4927"/>
        <item m="1" x="1904"/>
        <item m="1" x="2390"/>
        <item m="1" x="4302"/>
        <item m="1" x="7674"/>
        <item m="1" x="3303"/>
        <item m="1" x="3750"/>
        <item m="1" x="6563"/>
        <item m="1" x="6112"/>
        <item m="1" x="7774"/>
        <item m="1" x="3819"/>
        <item m="1" x="3166"/>
        <item m="1" x="4527"/>
        <item m="1" x="3541"/>
        <item m="1" x="4110"/>
        <item m="1" x="4239"/>
        <item m="1" x="5422"/>
        <item m="1" x="5364"/>
        <item m="1" x="4652"/>
        <item m="1" x="6067"/>
        <item m="1" x="5931"/>
        <item m="1" x="6047"/>
        <item m="1" x="7967"/>
        <item m="1" x="4861"/>
        <item m="1" x="6606"/>
        <item m="1" x="5530"/>
        <item m="1" x="7820"/>
        <item m="1" x="7026"/>
        <item m="1" x="7751"/>
        <item m="1" x="3709"/>
        <item m="1" x="7932"/>
        <item m="1" x="7529"/>
        <item m="1" x="2698"/>
        <item m="1" x="5752"/>
        <item m="1" x="4021"/>
        <item m="1" x="1633"/>
        <item m="1" x="6520"/>
        <item m="1" x="2506"/>
        <item m="1" x="3410"/>
        <item m="1" x="5711"/>
        <item m="1" x="1652"/>
        <item m="1" x="6770"/>
        <item m="1" x="4689"/>
        <item m="1" x="4726"/>
        <item m="1" x="6026"/>
        <item m="1" x="2770"/>
        <item m="1" x="2598"/>
        <item m="1" x="3575"/>
        <item m="1" x="6142"/>
        <item m="1" x="6806"/>
        <item m="1" x="1985"/>
        <item m="1" x="6729"/>
        <item m="1" x="6492"/>
        <item m="1" x="6951"/>
        <item m="1" x="2528"/>
        <item m="1" x="7757"/>
        <item m="1" x="4463"/>
        <item m="1" x="6071"/>
        <item m="1" x="4196"/>
        <item m="1" x="7629"/>
        <item m="1" x="5152"/>
        <item m="1" x="3023"/>
        <item m="1" x="6593"/>
        <item m="1" x="6539"/>
        <item m="1" x="7916"/>
        <item m="1" x="4066"/>
        <item m="1" x="7487"/>
        <item m="1" x="7384"/>
        <item m="1" x="2225"/>
        <item m="1" x="7245"/>
        <item m="1" x="7710"/>
        <item m="1" x="4967"/>
        <item m="1" x="2472"/>
        <item m="1" x="5169"/>
        <item m="1" x="1720"/>
        <item m="1" x="4918"/>
        <item m="1" x="5078"/>
        <item m="1" x="7439"/>
        <item m="1" x="1575"/>
        <item m="1" x="7883"/>
        <item m="1" x="2934"/>
        <item m="1" x="6097"/>
        <item m="1" x="3501"/>
        <item m="1" x="7156"/>
        <item m="1" x="1484"/>
        <item m="1" x="5466"/>
        <item m="1" x="1954"/>
        <item m="1" x="5462"/>
        <item m="1" x="4745"/>
        <item m="1" x="6460"/>
        <item m="1" x="7770"/>
        <item m="1" x="7067"/>
        <item m="1" x="5957"/>
        <item m="1" x="2344"/>
        <item m="1" x="2330"/>
        <item m="1" x="3054"/>
        <item m="1" x="3357"/>
        <item m="1" x="6121"/>
        <item m="1" x="6668"/>
        <item m="1" x="5729"/>
        <item m="1" x="1697"/>
        <item m="1" x="2308"/>
        <item m="1" x="2888"/>
        <item m="1" x="4140"/>
        <item m="1" x="6276"/>
        <item m="1" x="4258"/>
        <item m="1" x="3043"/>
        <item m="1" x="5514"/>
        <item m="1" x="2030"/>
        <item m="1" x="4470"/>
        <item m="1" x="3654"/>
        <item m="1" x="2879"/>
        <item m="1" x="6408"/>
        <item m="1" x="1661"/>
        <item m="1" x="2412"/>
        <item m="1" x="5404"/>
        <item m="1" x="2594"/>
        <item m="1" x="5644"/>
        <item m="1" x="5680"/>
        <item m="1" x="7759"/>
        <item m="1" x="2385"/>
        <item m="1" x="1794"/>
        <item m="1" x="2180"/>
        <item m="1" x="6941"/>
        <item m="1" x="4421"/>
        <item m="1" x="3372"/>
        <item m="1" x="3365"/>
        <item m="1" x="2566"/>
        <item m="1" x="1617"/>
        <item m="1" x="4701"/>
        <item m="1" x="3564"/>
        <item m="1" x="5622"/>
        <item m="1" x="1724"/>
        <item m="1" x="3044"/>
        <item m="1" x="3924"/>
        <item m="1" x="2102"/>
        <item m="1" x="7825"/>
        <item m="1" x="1511"/>
        <item m="1" x="5197"/>
        <item m="1" x="1694"/>
        <item m="1" x="7211"/>
        <item m="1" x="5086"/>
        <item m="1" x="4505"/>
        <item m="1" x="7810"/>
        <item m="1" x="4616"/>
        <item m="1" x="6238"/>
        <item m="1" x="5492"/>
        <item m="1" x="6936"/>
        <item m="1" x="4557"/>
        <item m="1" x="5550"/>
        <item m="1" x="7987"/>
        <item m="1" x="5011"/>
        <item m="1" x="2022"/>
        <item m="1" x="5391"/>
        <item m="1" x="1734"/>
        <item m="1" x="3154"/>
        <item m="1" x="7335"/>
        <item m="1" x="6092"/>
        <item m="1" x="3892"/>
        <item m="1" x="4904"/>
        <item m="1" x="3009"/>
        <item m="1" x="2606"/>
        <item m="1" x="4709"/>
        <item m="1" x="1489"/>
        <item m="1" x="4686"/>
        <item m="1" x="4083"/>
        <item m="1" x="3255"/>
        <item m="1" x="4895"/>
        <item m="1" x="4940"/>
        <item m="1" x="7832"/>
        <item m="1" x="2006"/>
        <item m="1" x="6333"/>
        <item m="1" x="1910"/>
        <item m="1" x="6013"/>
        <item m="1" x="3748"/>
        <item m="1" x="4582"/>
        <item m="1" x="6116"/>
        <item m="1" x="6826"/>
        <item m="1" x="6236"/>
        <item m="1" x="2943"/>
        <item m="1" x="4688"/>
        <item m="1" x="3998"/>
        <item m="1" x="6999"/>
        <item m="1" x="2069"/>
        <item m="1" x="5541"/>
        <item m="1" x="5603"/>
        <item m="1" x="2576"/>
        <item m="1" x="3874"/>
        <item m="1" x="2544"/>
        <item m="1" x="4116"/>
        <item m="1" x="3934"/>
        <item m="1" x="4847"/>
        <item m="1" x="4875"/>
        <item m="1" x="7499"/>
        <item m="1" x="3596"/>
        <item m="1" x="7030"/>
        <item m="1" x="3618"/>
        <item m="1" x="2339"/>
        <item m="1" x="3476"/>
        <item m="1" x="7052"/>
        <item m="1" x="4573"/>
        <item m="1" x="2496"/>
        <item m="1" x="3626"/>
        <item m="1" x="7023"/>
        <item m="1" x="3047"/>
        <item m="1" x="3005"/>
        <item m="1" x="2466"/>
        <item m="1" x="2638"/>
        <item m="1" x="6874"/>
        <item m="1" x="4638"/>
        <item m="1" x="4841"/>
        <item m="1" x="7644"/>
        <item m="1" x="7874"/>
        <item m="1" x="4879"/>
        <item m="1" x="7014"/>
        <item m="1" x="4637"/>
        <item m="1" x="7364"/>
        <item m="1" x="3157"/>
        <item m="1" x="2906"/>
        <item m="1" x="2962"/>
        <item m="1" x="4681"/>
        <item m="1" x="7568"/>
        <item m="1" x="1496"/>
        <item m="1" x="1611"/>
        <item m="1" x="3794"/>
        <item m="1" x="3772"/>
        <item m="1" x="6127"/>
        <item m="1" x="6696"/>
        <item m="1" x="4622"/>
        <item m="1" x="6937"/>
        <item m="1" x="7764"/>
        <item m="1" x="5458"/>
        <item m="1" x="1715"/>
        <item m="1" x="6635"/>
        <item m="1" x="3558"/>
        <item m="1" x="5165"/>
        <item m="1" x="7584"/>
        <item m="1" x="6060"/>
        <item m="1" x="4453"/>
        <item m="1" x="5697"/>
        <item m="1" x="2545"/>
        <item m="1" x="2942"/>
        <item m="1" x="5392"/>
        <item m="1" x="7553"/>
        <item m="1" x="5007"/>
        <item m="1" x="7452"/>
        <item m="1" x="4565"/>
        <item m="1" x="5779"/>
        <item m="1" x="1756"/>
        <item m="1" x="6023"/>
        <item m="1" x="7294"/>
        <item m="1" x="6637"/>
        <item m="1" x="4139"/>
        <item m="1" x="1525"/>
        <item m="1" x="4675"/>
        <item m="1" x="5723"/>
        <item m="1" x="1977"/>
        <item m="1" x="1879"/>
        <item m="1" x="3316"/>
        <item m="1" x="4623"/>
        <item m="1" x="4472"/>
        <item m="1" x="5428"/>
        <item m="1" x="1949"/>
        <item m="1" x="7264"/>
        <item m="1" x="2919"/>
        <item m="1" x="5952"/>
        <item m="1" x="3089"/>
        <item m="1" x="5815"/>
        <item m="1" x="6917"/>
        <item m="1" x="5876"/>
        <item m="1" x="6866"/>
        <item m="1" x="2556"/>
        <item m="1" x="7491"/>
        <item m="1" x="3856"/>
        <item m="1" x="6658"/>
        <item m="1" x="5180"/>
        <item m="1" x="4074"/>
        <item m="1" x="6484"/>
        <item m="1" x="2570"/>
        <item m="1" x="1792"/>
        <item m="1" x="2204"/>
        <item m="1" x="3574"/>
        <item m="1" x="5205"/>
        <item m="1" x="2447"/>
        <item m="1" x="1856"/>
        <item m="1" x="3347"/>
        <item m="1" x="3128"/>
        <item m="1" x="1803"/>
        <item m="1" x="6139"/>
        <item m="1" x="4787"/>
        <item m="1" x="6888"/>
        <item m="1" x="5650"/>
        <item m="1" x="6243"/>
        <item m="1" x="3878"/>
        <item m="1" x="4061"/>
        <item m="1" x="6194"/>
        <item m="1" x="1588"/>
        <item m="1" x="4297"/>
        <item m="1" x="3308"/>
        <item m="1" x="2939"/>
        <item m="1" x="2690"/>
        <item m="1" x="1907"/>
        <item m="1" x="7560"/>
        <item m="1" x="7771"/>
        <item m="1" x="5512"/>
        <item m="1" x="6038"/>
        <item m="1" x="6034"/>
        <item m="1" x="2474"/>
        <item m="1" x="4434"/>
        <item m="1" x="2895"/>
        <item m="1" x="5095"/>
        <item m="1" x="6187"/>
        <item m="1" x="4377"/>
        <item m="1" x="4698"/>
        <item m="1" x="1890"/>
        <item m="1" x="4288"/>
        <item m="1" x="6625"/>
        <item m="1" x="6678"/>
        <item m="1" x="1656"/>
        <item m="1" x="4219"/>
        <item m="1" x="5896"/>
        <item m="1" x="7958"/>
        <item m="1" x="2984"/>
        <item m="1" x="7678"/>
        <item m="1" x="6084"/>
        <item m="1" x="3010"/>
        <item m="1" x="7250"/>
        <item m="1" x="5848"/>
        <item m="1" x="5704"/>
        <item m="1" x="4209"/>
        <item m="1" x="7915"/>
        <item m="1" x="4279"/>
        <item m="1" x="7078"/>
        <item m="1" x="3398"/>
        <item m="1" x="1485"/>
        <item m="1" x="4800"/>
        <item m="1" x="3228"/>
        <item m="1" x="6334"/>
        <item m="1" x="7519"/>
        <item m="1" x="6566"/>
        <item m="1" x="6697"/>
        <item m="1" x="2722"/>
        <item m="1" x="4318"/>
        <item m="1" x="1635"/>
        <item m="1" x="3299"/>
        <item m="1" x="7180"/>
        <item m="1" x="3260"/>
        <item m="1" x="7378"/>
        <item m="1" x="5471"/>
        <item m="1" x="3156"/>
        <item m="1" x="5020"/>
        <item m="1" x="2467"/>
        <item m="1" x="6657"/>
        <item m="1" x="6249"/>
        <item m="1" x="3509"/>
        <item m="1" x="4999"/>
        <item m="1" x="6536"/>
        <item m="1" x="4215"/>
        <item m="1" x="4043"/>
        <item m="1" x="5687"/>
        <item m="1" x="4534"/>
        <item m="1" x="5439"/>
        <item m="1" x="3229"/>
        <item m="1" x="7559"/>
        <item m="1" x="5702"/>
        <item m="1" x="2752"/>
        <item m="1" x="7020"/>
        <item m="1" x="6291"/>
        <item m="1" x="7300"/>
        <item m="1" x="4776"/>
        <item m="1" x="7407"/>
        <item m="1" x="5887"/>
        <item m="1" x="2817"/>
        <item m="1" x="7940"/>
        <item m="1" x="4548"/>
        <item m="1" x="2285"/>
        <item m="1" x="3757"/>
        <item m="1" x="6518"/>
        <item m="1" x="6244"/>
        <item m="1" x="5432"/>
        <item m="1" x="3132"/>
        <item m="1" x="3777"/>
        <item m="1" x="2502"/>
        <item m="1" x="3471"/>
        <item m="1" x="6514"/>
        <item m="1" x="3978"/>
        <item m="1" x="2634"/>
        <item m="1" x="2851"/>
        <item m="1" x="3368"/>
        <item m="1" x="5240"/>
        <item m="1" x="4806"/>
        <item m="1" x="5921"/>
        <item m="1" x="7148"/>
        <item m="1" x="2205"/>
        <item m="1" x="2678"/>
        <item m="1" x="4607"/>
        <item m="1" x="3845"/>
        <item m="1" x="6992"/>
        <item m="1" x="2326"/>
        <item m="1" x="6827"/>
        <item m="1" x="2454"/>
        <item m="1" x="3153"/>
        <item m="1" x="7001"/>
        <item m="1" x="7512"/>
        <item m="1" x="2073"/>
        <item m="1" x="1858"/>
        <item m="1" x="6048"/>
        <item m="1" x="2082"/>
        <item m="1" x="2315"/>
        <item m="1" x="3881"/>
        <item m="1" x="5719"/>
        <item m="1" x="4275"/>
        <item m="1" x="7531"/>
        <item m="1" x="2673"/>
        <item m="1" x="4237"/>
        <item m="1" x="2977"/>
        <item m="1" x="3599"/>
        <item m="1" x="6226"/>
        <item m="1" x="4592"/>
        <item m="1" x="7489"/>
        <item m="1" x="7904"/>
        <item m="1" x="4489"/>
        <item m="1" x="1770"/>
        <item m="1" x="5691"/>
        <item m="1" x="7125"/>
        <item m="1" x="5336"/>
        <item m="1" x="2098"/>
        <item m="1" x="7872"/>
        <item m="1" x="3165"/>
        <item m="1" x="7831"/>
        <item m="1" x="7646"/>
        <item m="1" x="2833"/>
        <item m="1" x="6068"/>
        <item m="1" x="6271"/>
        <item m="1" x="2870"/>
        <item m="1" x="6292"/>
        <item m="1" x="7755"/>
        <item m="1" x="5585"/>
        <item m="1" x="3141"/>
        <item m="1" x="2891"/>
        <item m="1" x="2364"/>
        <item m="1" x="4506"/>
        <item m="1" x="3651"/>
        <item m="1" x="3340"/>
        <item m="1" x="7526"/>
        <item m="1" x="7117"/>
        <item m="1" x="6491"/>
        <item m="1" x="6727"/>
        <item m="1" x="7154"/>
        <item m="1" x="6258"/>
        <item m="1" x="5816"/>
        <item m="1" x="7447"/>
        <item m="1" x="1540"/>
        <item m="1" x="7345"/>
        <item m="1" x="7130"/>
        <item m="1" x="5636"/>
        <item m="1" x="2226"/>
        <item m="1" x="6631"/>
        <item m="1" x="1969"/>
        <item m="1" x="4350"/>
        <item m="1" x="6588"/>
        <item m="1" x="7175"/>
        <item m="1" x="5273"/>
        <item m="1" x="3281"/>
        <item m="1" x="4791"/>
        <item m="1" x="6958"/>
        <item m="1" x="5688"/>
        <item m="1" x="4010"/>
        <item m="1" x="2668"/>
        <item m="1" x="5044"/>
        <item m="1" x="7463"/>
        <item m="1" x="3712"/>
        <item m="1" x="2859"/>
        <item m="1" x="1556"/>
        <item m="1" x="4044"/>
        <item m="1" x="4529"/>
        <item m="1" x="2805"/>
        <item m="1" x="5875"/>
        <item m="1" x="2426"/>
        <item m="1" x="7612"/>
        <item m="1" x="3685"/>
        <item m="1" x="4015"/>
        <item m="1" x="6577"/>
        <item m="1" x="2221"/>
        <item m="1" x="7236"/>
        <item m="1" x="5472"/>
        <item m="1" x="7588"/>
        <item m="1" x="5318"/>
        <item m="1" x="3825"/>
        <item m="1" x="2866"/>
        <item m="1" x="6323"/>
        <item m="1" x="4576"/>
        <item m="1" x="5761"/>
        <item m="1" x="1796"/>
        <item m="1" x="4289"/>
        <item m="1" x="7614"/>
        <item m="1" x="3142"/>
        <item m="1" x="4863"/>
        <item m="1" x="5173"/>
        <item m="1" x="7645"/>
        <item m="1" x="1541"/>
        <item m="1" x="3905"/>
        <item m="1" x="6544"/>
        <item m="1" x="5573"/>
        <item m="1" x="4212"/>
        <item m="1" x="6268"/>
        <item m="1" x="5443"/>
        <item m="1" x="7114"/>
        <item m="1" x="2818"/>
        <item m="1" x="3793"/>
        <item m="1" x="5497"/>
        <item m="1" x="3703"/>
        <item m="1" x="5117"/>
        <item m="1" x="3653"/>
        <item m="1" x="5096"/>
        <item m="1" x="6250"/>
        <item m="1" x="2532"/>
        <item m="1" x="7205"/>
        <item m="1" x="7809"/>
        <item m="1" x="1753"/>
        <item m="1" x="5256"/>
        <item m="1" x="1612"/>
        <item m="1" x="5510"/>
        <item m="1" x="7178"/>
        <item m="1" x="2852"/>
        <item m="1" x="7500"/>
        <item m="1" x="3854"/>
        <item m="1" x="4335"/>
        <item m="1" x="2085"/>
        <item m="1" x="2758"/>
        <item m="1" x="7913"/>
        <item m="1" x="5143"/>
        <item m="1" x="5182"/>
        <item m="1" x="7752"/>
        <item m="1" x="2370"/>
        <item m="1" x="6483"/>
        <item m="1" x="6008"/>
        <item m="1" x="5016"/>
        <item m="1" x="4308"/>
        <item m="1" x="5409"/>
        <item m="1" x="2794"/>
        <item m="1" x="4797"/>
        <item m="1" x="6639"/>
        <item m="1" x="2976"/>
        <item m="1" x="2898"/>
        <item m="1" x="7855"/>
        <item m="1" x="5468"/>
        <item m="1" x="1754"/>
        <item m="1" x="7544"/>
        <item m="1" x="2187"/>
        <item m="1" x="7504"/>
        <item m="1" x="2325"/>
        <item m="1" x="4331"/>
        <item m="1" x="7351"/>
        <item m="1" x="2776"/>
        <item m="1" x="5978"/>
        <item m="1" x="7992"/>
        <item m="1" x="2924"/>
        <item m="1" x="2492"/>
        <item m="1" x="4717"/>
        <item m="1" x="7222"/>
        <item m="1" x="7578"/>
        <item m="1" x="1667"/>
        <item m="1" x="1786"/>
        <item m="1" x="7248"/>
        <item m="1" x="2353"/>
        <item m="1" x="2042"/>
        <item m="1" x="1920"/>
        <item m="1" x="7465"/>
        <item m="1" x="5490"/>
        <item m="1" x="2790"/>
        <item m="1" x="3463"/>
        <item m="1" x="5882"/>
        <item m="1" x="3467"/>
        <item m="1" x="6282"/>
        <item m="1" x="1955"/>
        <item m="1" x="3723"/>
        <item m="1" x="1942"/>
        <item m="1" x="5479"/>
        <item m="1" x="5841"/>
        <item m="1" x="2926"/>
        <item m="1" x="5509"/>
        <item m="1" x="3065"/>
        <item m="1" x="7693"/>
        <item m="1" x="6437"/>
        <item m="1" x="6618"/>
        <item m="1" x="3865"/>
        <item m="1" x="6950"/>
        <item m="1" x="5956"/>
        <item m="1" x="2296"/>
        <item m="1" x="4008"/>
        <item m="1" x="7237"/>
        <item m="1" x="1826"/>
        <item m="1" x="5384"/>
        <item m="1" x="5326"/>
        <item m="1" x="2705"/>
        <item m="1" x="5349"/>
        <item m="1" x="3358"/>
        <item m="1" x="4968"/>
        <item m="1" x="3115"/>
        <item m="1" x="7069"/>
        <item m="1" x="4663"/>
        <item m="1" x="6871"/>
        <item m="1" x="1814"/>
        <item m="1" x="4809"/>
        <item m="1" x="3688"/>
        <item m="1" x="4727"/>
        <item m="1" x="3443"/>
        <item m="1" x="4792"/>
        <item m="1" x="1880"/>
        <item m="1" x="5826"/>
        <item m="1" x="6407"/>
        <item m="1" x="6362"/>
        <item m="1" x="1752"/>
        <item m="1" x="4767"/>
        <item m="1" x="4869"/>
        <item m="1" x="6879"/>
        <item m="1" x="4962"/>
        <item m="1" x="1721"/>
        <item m="1" x="3931"/>
        <item m="1" x="7050"/>
        <item m="1" x="6689"/>
        <item m="1" x="2536"/>
        <item m="1" x="2251"/>
        <item m="1" x="4096"/>
        <item m="1" x="7151"/>
        <item m="1" x="2574"/>
        <item m="1" x="3329"/>
        <item m="1" x="4507"/>
        <item m="1" x="7048"/>
        <item m="1" x="2311"/>
        <item m="1" x="5186"/>
        <item m="1" x="3816"/>
        <item m="1" x="4374"/>
        <item m="1" x="3759"/>
        <item m="1" x="5810"/>
        <item m="1" x="6299"/>
        <item m="1" x="5972"/>
        <item m="1" x="7572"/>
        <item m="1" x="4291"/>
        <item m="1" x="7683"/>
        <item m="1" x="2391"/>
        <item m="1" x="3017"/>
        <item m="1" x="6572"/>
        <item m="1" x="7393"/>
        <item m="1" x="3460"/>
        <item m="1" x="1876"/>
        <item m="1" x="3082"/>
        <item m="1" x="3970"/>
        <item m="1" x="5534"/>
        <item m="1" x="7961"/>
        <item m="1" x="7016"/>
        <item m="1" x="1869"/>
        <item m="1" x="7546"/>
        <item m="1" x="5811"/>
        <item m="1" x="1742"/>
        <item m="1" x="4942"/>
        <item m="1" x="5048"/>
        <item m="1" x="7731"/>
        <item m="1" x="5641"/>
        <item m="1" x="6894"/>
        <item m="1" x="5159"/>
        <item m="1" x="1758"/>
        <item m="1" x="2463"/>
        <item m="1" x="4602"/>
        <item m="1" x="3412"/>
        <item m="1" x="3424"/>
        <item m="1" x="3555"/>
        <item m="1" x="4635"/>
        <item m="1" x="3422"/>
        <item m="1" x="3549"/>
        <item m="1" x="2142"/>
        <item m="1" x="7900"/>
        <item m="1" x="4394"/>
        <item m="1" x="5705"/>
        <item m="1" x="5790"/>
        <item m="1" x="7285"/>
        <item m="1" x="1739"/>
        <item m="1" x="2248"/>
        <item m="1" x="4005"/>
        <item m="1" x="7486"/>
        <item m="1" x="3785"/>
        <item m="1" x="2095"/>
        <item m="1" x="3946"/>
        <item m="1" x="6043"/>
        <item m="1" x="7892"/>
        <item m="1" x="1505"/>
        <item m="1" x="7274"/>
        <item m="1" x="4088"/>
        <item m="1" x="6195"/>
        <item m="1" x="5543"/>
        <item m="1" x="7659"/>
        <item m="1" x="6366"/>
        <item m="1" x="6066"/>
        <item m="1" x="4540"/>
        <item m="1" x="1962"/>
        <item m="1" x="5354"/>
        <item m="1" x="6375"/>
        <item m="1" x="2518"/>
        <item m="1" x="6489"/>
        <item m="1" x="2049"/>
        <item m="1" x="7623"/>
        <item m="1" x="4298"/>
        <item m="1" x="6403"/>
        <item m="1" x="3491"/>
        <item m="1" x="3513"/>
        <item m="1" x="2345"/>
        <item m="1" x="3061"/>
        <item m="1" x="4160"/>
        <item m="1" x="6531"/>
        <item m="1" x="3560"/>
        <item m="1" x="2945"/>
        <item m="1" x="5941"/>
        <item m="1" x="6222"/>
        <item m="1" x="5961"/>
        <item m="1" x="4295"/>
        <item m="1" x="1684"/>
        <item m="1" x="2043"/>
        <item m="1" x="3322"/>
        <item m="1" x="7102"/>
        <item m="1" x="6125"/>
        <item m="1" x="4784"/>
        <item m="1" x="3129"/>
        <item m="1" x="1729"/>
        <item m="1" x="6586"/>
        <item m="1" x="1501"/>
        <item m="1" x="4501"/>
        <item m="1" x="1831"/>
        <item m="1" x="3669"/>
        <item m="1" x="3446"/>
        <item m="1" x="2246"/>
        <item m="1" x="4241"/>
        <item m="1" x="2270"/>
        <item m="1" x="2216"/>
        <item m="1" x="4134"/>
        <item m="1" x="6925"/>
        <item m="1" x="1645"/>
        <item m="1" x="3002"/>
        <item m="1" x="6024"/>
        <item m="1" x="3394"/>
        <item m="1" x="4426"/>
        <item m="1" x="7103"/>
        <item m="1" x="6601"/>
        <item m="1" x="6197"/>
        <item m="1" x="5786"/>
        <item m="1" x="6159"/>
        <item m="1" x="5375"/>
        <item m="1" x="1497"/>
        <item m="1" x="6702"/>
        <item m="1" x="4176"/>
        <item m="1" x="2439"/>
        <item m="1" x="4546"/>
        <item m="1" x="6310"/>
        <item m="1" x="4002"/>
        <item m="1" x="1548"/>
        <item m="1" x="1658"/>
        <item m="1" x="3167"/>
        <item m="1" x="4743"/>
        <item m="1" x="6717"/>
        <item m="1" x="6493"/>
        <item m="1" x="7036"/>
        <item m="1" x="7449"/>
        <item m="1" x="5720"/>
        <item m="1" x="6297"/>
        <item m="1" x="3204"/>
        <item m="1" x="2159"/>
        <item m="1" x="3611"/>
        <item m="1" x="7819"/>
        <item m="1" x="3179"/>
        <item m="1" x="7093"/>
        <item m="1" x="7585"/>
        <item m="1" x="4486"/>
        <item m="1" x="1695"/>
        <item m="1" x="5624"/>
        <item m="1" x="7276"/>
        <item m="1" x="4605"/>
        <item m="1" x="6479"/>
        <item m="1" x="5234"/>
        <item m="1" x="5685"/>
        <item m="1" x="6446"/>
        <item m="1" x="5645"/>
        <item m="1" x="6784"/>
        <item m="1" x="4888"/>
        <item m="1" x="4969"/>
        <item m="1" x="6810"/>
        <item m="1" x="3569"/>
        <item m="1" x="6927"/>
        <item m="1" x="7841"/>
        <item m="1" x="5694"/>
        <item m="1" x="6087"/>
        <item m="1" x="6928"/>
        <item m="1" x="2298"/>
        <item m="1" x="3535"/>
        <item m="1" x="2067"/>
        <item m="1" x="5762"/>
        <item m="1" x="5974"/>
        <item m="1" x="7718"/>
        <item m="1" x="2618"/>
        <item m="1" x="5270"/>
        <item m="1" x="5322"/>
        <item m="1" x="5248"/>
        <item m="1" x="3427"/>
        <item m="1" x="2913"/>
        <item m="1" x="2607"/>
        <item m="1" x="5456"/>
        <item m="1" x="4768"/>
        <item m="1" x="1674"/>
        <item m="1" x="5235"/>
        <item m="1" x="3517"/>
        <item m="1" x="1487"/>
        <item m="1" x="2099"/>
        <item m="1" x="4062"/>
        <item m="1" x="5507"/>
        <item m="1" x="6938"/>
        <item m="1" x="6824"/>
        <item m="1" x="7679"/>
        <item m="1" x="3967"/>
        <item m="1" x="3051"/>
        <item m="1" x="4191"/>
        <item m="1" x="3111"/>
        <item m="1" x="5686"/>
        <item m="1" x="3488"/>
        <item m="1" x="3927"/>
        <item m="1" x="5988"/>
        <item m="1" x="5053"/>
        <item m="1" x="4222"/>
        <item m="1" x="3395"/>
        <item m="1" x="3735"/>
        <item m="1" x="3511"/>
        <item m="1" x="2274"/>
        <item m="1" x="4427"/>
        <item m="1" x="4135"/>
        <item m="1" x="3591"/>
        <item m="1" x="4532"/>
        <item m="1" x="7548"/>
        <item m="1" x="6438"/>
        <item m="1" x="6170"/>
        <item m="1" x="6630"/>
        <item m="1" x="3580"/>
        <item m="1" x="1855"/>
        <item m="1" x="3180"/>
        <item m="1" x="6497"/>
        <item m="1" x="6565"/>
        <item m="1" x="3366"/>
        <item m="1" x="3893"/>
        <item m="1" x="5574"/>
        <item m="1" x="5849"/>
        <item m="1" x="2312"/>
        <item m="1" x="1836"/>
        <item m="1" x="7661"/>
        <item m="1" x="3149"/>
        <item m="1" x="4363"/>
        <item m="1" x="3800"/>
        <item m="1" x="6876"/>
        <item m="1" x="3594"/>
        <item m="1" x="4210"/>
        <item m="1" x="1558"/>
        <item m="1" x="6679"/>
        <item m="1" x="2185"/>
        <item m="1" x="7188"/>
        <item m="1" x="4943"/>
        <item m="1" x="3576"/>
        <item m="1" x="6602"/>
        <item m="1" x="6049"/>
        <item m="1" x="3514"/>
        <item m="1" x="1891"/>
        <item m="1" x="7768"/>
        <item m="1" x="6294"/>
        <item m="1" x="2985"/>
        <item m="1" x="2639"/>
        <item m="1" x="3364"/>
        <item m="1" x="5808"/>
        <item m="1" x="6472"/>
        <item m="1" x="5269"/>
        <item m="1" x="2234"/>
        <item m="1" x="5740"/>
        <item m="1" x="4521"/>
        <item m="1" x="6942"/>
        <item m="1" x="4678"/>
        <item m="1" x="3771"/>
        <item m="1" x="7303"/>
        <item m="1" x="1586"/>
        <item m="1" x="5619"/>
        <item m="1" x="4846"/>
        <item m="1" x="1806"/>
        <item m="1" x="7772"/>
        <item m="1" x="3374"/>
        <item m="1" x="7061"/>
        <item m="1" x="1798"/>
        <item m="1" x="2930"/>
        <item m="1" x="5558"/>
        <item m="1" x="4737"/>
        <item m="1" x="6464"/>
        <item m="1" x="1852"/>
        <item m="1" x="3824"/>
        <item m="1" x="6119"/>
        <item m="1" x="3037"/>
        <item m="1" x="4979"/>
        <item m="1" x="5959"/>
        <item m="1" x="4242"/>
        <item m="1" x="3504"/>
        <item m="1" x="6014"/>
        <item m="1" x="7451"/>
        <item m="1" x="5424"/>
        <item m="1" x="3661"/>
        <item m="1" x="1868"/>
        <item m="1" x="6059"/>
        <item m="1" x="7428"/>
        <item m="1" x="5829"/>
        <item m="1" x="4122"/>
        <item m="1" x="3952"/>
        <item m="1" x="2947"/>
        <item m="1" x="4482"/>
        <item m="1" x="2617"/>
        <item m="1" x="4257"/>
        <item m="1" x="4388"/>
        <item m="1" x="4151"/>
        <item m="1" x="6044"/>
        <item m="1" x="1596"/>
        <item m="1" x="4323"/>
        <item m="1" x="2857"/>
        <item m="1" x="3006"/>
        <item m="1" x="7473"/>
        <item m="1" x="2721"/>
        <item m="1" x="6693"/>
        <item m="1" x="5566"/>
        <item m="1" x="6210"/>
        <item m="1" x="3369"/>
        <item m="1" x="3957"/>
        <item m="1" x="3419"/>
        <item m="1" x="7359"/>
        <item m="1" x="2712"/>
        <item m="1" x="4048"/>
        <item m="1" x="7064"/>
        <item m="1" x="7884"/>
        <item m="1" x="3976"/>
        <item m="1" x="4232"/>
        <item m="1" x="3561"/>
        <item m="1" x="2965"/>
        <item m="1" x="5797"/>
        <item m="1" x="6517"/>
        <item m="1" x="6324"/>
        <item m="1" x="3070"/>
        <item m="1" x="3055"/>
        <item m="1" x="7930"/>
        <item m="1" x="4338"/>
        <item m="1" x="3414"/>
        <item m="1" x="4826"/>
        <item m="1" x="7312"/>
        <item m="1" x="1709"/>
        <item m="1" x="3958"/>
        <item m="1" x="7280"/>
        <item m="1" x="5025"/>
        <item m="1" x="3682"/>
        <item m="1" x="5903"/>
        <item m="1" x="5614"/>
        <item m="1" x="1819"/>
        <item m="1" x="7909"/>
        <item m="1" x="5264"/>
        <item m="1" x="1493"/>
        <item m="1" x="7495"/>
        <item m="1" x="7936"/>
        <item m="1" x="6045"/>
        <item m="1" x="7375"/>
        <item m="1" x="1677"/>
        <item m="1" x="3505"/>
        <item m="1" x="4618"/>
        <item m="1" x="5177"/>
        <item m="1" x="7742"/>
        <item m="1" x="2222"/>
        <item m="1" x="4696"/>
        <item m="1" x="2039"/>
        <item m="1" x="4649"/>
        <item m="1" x="1771"/>
        <item m="1" x="6213"/>
        <item m="1" x="1815"/>
        <item m="1" x="5141"/>
        <item m="1" x="1574"/>
        <item m="1" x="6721"/>
        <item m="1" x="3124"/>
        <item m="1" x="2765"/>
        <item m="1" x="5678"/>
        <item m="1" x="6934"/>
        <item m="1" x="6571"/>
        <item m="1" x="5953"/>
        <item m="1" x="4174"/>
        <item m="1" x="2860"/>
        <item m="1" x="5579"/>
        <item m="1" x="4644"/>
        <item m="1" x="3003"/>
        <item m="1" x="3382"/>
        <item m="1" x="5856"/>
        <item m="1" x="3601"/>
        <item m="1" x="3318"/>
        <item m="1" x="2535"/>
        <item m="1" x="3415"/>
        <item m="1" x="5562"/>
        <item m="1" x="6578"/>
        <item m="1" x="4583"/>
        <item m="1" x="1553"/>
        <item m="1" x="2956"/>
        <item m="1" x="7126"/>
        <item m="1" x="2738"/>
        <item m="1" x="6090"/>
        <item m="1" x="2048"/>
        <item m="1" x="5916"/>
        <item m="1" x="7630"/>
        <item m="1" x="6376"/>
        <item m="1" x="4087"/>
        <item m="1" x="2037"/>
        <item m="1" x="7890"/>
        <item m="1" x="2938"/>
        <item m="1" x="2734"/>
        <item m="1" x="4105"/>
        <item m="1" x="1800"/>
        <item m="1" x="6654"/>
        <item m="1" x="5990"/>
        <item m="1" x="3506"/>
        <item m="1" x="6828"/>
        <item m="1" x="5575"/>
        <item m="1" x="5915"/>
        <item m="1" x="3786"/>
        <item m="1" x="7699"/>
        <item m="1" x="3604"/>
        <item m="1" x="6969"/>
        <item m="1" x="2557"/>
        <item m="1" x="5118"/>
        <item m="1" x="3979"/>
        <item m="1" x="5201"/>
        <item m="1" x="1559"/>
        <item m="1" x="4702"/>
        <item m="1" x="3787"/>
        <item m="1" x="6152"/>
        <item m="1" x="2357"/>
        <item m="1" x="3916"/>
        <item m="1" x="5215"/>
        <item m="1" x="4872"/>
        <item m="1" x="7000"/>
        <item m="1" x="7753"/>
        <item m="1" x="4283"/>
        <item m="1" x="6774"/>
        <item m="1" x="2065"/>
        <item m="1" x="1816"/>
        <item m="1" x="3821"/>
        <item m="1" x="5491"/>
        <item m="1" x="1952"/>
        <item m="1" x="4428"/>
        <item m="1" x="1785"/>
        <item m="1" x="3860"/>
        <item m="1" x="5718"/>
        <item m="1" x="3727"/>
        <item m="1" x="1651"/>
        <item m="1" x="1703"/>
        <item m="1" x="7550"/>
        <item m="1" x="5393"/>
        <item m="1" x="6378"/>
        <item m="1" x="6694"/>
        <item m="1" x="2503"/>
        <item m="1" x="4390"/>
        <item m="1" x="7876"/>
        <item m="1" x="5935"/>
        <item m="1" x="6134"/>
        <item m="1" x="4671"/>
        <item m="1" x="6526"/>
        <item m="1" x="5434"/>
        <item m="1" x="3947"/>
        <item m="1" x="2819"/>
        <item m="1" x="3840"/>
        <item m="1" x="3640"/>
        <item m="1" x="2186"/>
        <item m="1" x="6809"/>
        <item m="1" x="6706"/>
        <item m="1" x="1582"/>
        <item m="1" x="5480"/>
        <item m="1" x="3614"/>
        <item m="1" x="2088"/>
        <item m="1" x="7296"/>
        <item m="1" x="7027"/>
        <item m="1" x="4264"/>
        <item m="1" x="1916"/>
        <item m="1" x="1922"/>
        <item m="1" x="5837"/>
        <item m="1" x="4190"/>
        <item m="1" x="3092"/>
        <item m="1" x="6272"/>
        <item m="1" x="4646"/>
        <item m="1" x="4299"/>
        <item m="1" x="1780"/>
        <item m="1" x="7594"/>
        <item m="1" x="7286"/>
        <item m="1" x="2723"/>
        <item m="1" x="4558"/>
        <item m="1" x="4270"/>
        <item m="1" x="5293"/>
        <item m="1" x="3461"/>
        <item m="1" x="4011"/>
        <item m="1" x="6248"/>
        <item m="1" x="6390"/>
        <item m="1" x="4608"/>
        <item m="1" x="7649"/>
        <item m="1" x="7982"/>
        <item m="1" x="7043"/>
        <item m="1" x="2387"/>
        <item m="1" x="3325"/>
        <item m="1" x="3221"/>
        <item m="1" x="3272"/>
        <item m="1" x="6960"/>
        <item m="1" x="2206"/>
        <item m="1" x="2889"/>
        <item m="1" x="2437"/>
        <item m="1" x="3373"/>
        <item m="1" x="4929"/>
        <item m="1" x="3323"/>
        <item m="1" x="4265"/>
        <item m="1" x="3542"/>
        <item m="1" x="3570"/>
        <item m="1" x="2160"/>
        <item m="1" x="4647"/>
        <item m="1" x="3198"/>
        <item m="1" x="4774"/>
        <item m="1" x="4003"/>
        <item m="1" x="6748"/>
        <item m="1" x="4300"/>
        <item m="1" x="2261"/>
        <item m="1" x="5376"/>
        <item m="1" x="7157"/>
        <item m="1" x="2982"/>
        <item m="1" x="2627"/>
        <item m="1" x="4650"/>
        <item m="1" x="3992"/>
        <item m="1" x="4249"/>
        <item m="1" x="5780"/>
        <item m="1" x="4117"/>
        <item m="1" x="7266"/>
        <item m="1" x="4435"/>
        <item m="1" x="6537"/>
        <item m="1" x="2825"/>
        <item m="1" x="7850"/>
        <item m="1" x="6468"/>
        <item m="1" x="7611"/>
        <item m="1" x="7511"/>
        <item m="1" x="2041"/>
        <item m="1" x="4356"/>
        <item m="1" x="2256"/>
        <item m="1" x="6621"/>
        <item m="1" x="3767"/>
        <item m="1" x="1516"/>
        <item m="1" x="1529"/>
        <item m="1" x="1673"/>
        <item m="1" x="7101"/>
        <item m="1" x="5764"/>
        <item m="1" x="5754"/>
        <item m="1" x="7854"/>
        <item m="1" x="2631"/>
        <item m="1" x="4294"/>
        <item m="1" x="6789"/>
        <item m="1" x="6315"/>
        <item m="1" x="5381"/>
        <item m="1" x="6205"/>
        <item m="1" x="4075"/>
        <item m="1" x="4068"/>
        <item m="1" x="2773"/>
        <item m="1" x="6509"/>
        <item m="1" x="3518"/>
        <item m="1" x="7705"/>
        <item m="1" x="6054"/>
        <item m="1" x="4976"/>
        <item m="1" x="2810"/>
        <item m="1" x="2304"/>
        <item m="1" x="4409"/>
        <item m="1" x="6948"/>
        <item m="1" x="6860"/>
        <item m="1" x="7108"/>
        <item m="1" x="4460"/>
        <item m="1" x="4876"/>
        <item m="1" x="2844"/>
        <item m="1" x="2986"/>
        <item m="1" x="6663"/>
        <item m="1" x="6191"/>
        <item m="1" x="6523"/>
        <item m="1" x="2509"/>
        <item m="1" x="3004"/>
        <item m="1" x="5924"/>
        <item m="1" x="6901"/>
        <item m="1" x="5681"/>
        <item m="1" x="7565"/>
        <item m="1" x="1565"/>
        <item m="1" x="5746"/>
        <item m="1" x="5473"/>
        <item m="1" x="2702"/>
        <item m="1" x="7727"/>
        <item m="1" x="7696"/>
        <item m="1" x="1499"/>
        <item m="1" x="3714"/>
        <item m="1" x="2864"/>
        <item m="1" x="1599"/>
        <item m="1" x="5004"/>
        <item m="1" x="2033"/>
        <item m="1" x="3876"/>
        <item m="1" x="7894"/>
        <item m="1" x="7397"/>
        <item m="1" x="7190"/>
        <item m="1" x="5018"/>
        <item m="1" x="3191"/>
        <item m="1" x="3245"/>
        <item m="1" x="3833"/>
        <item m="1" x="3894"/>
        <item m="1" x="2182"/>
        <item m="1" x="2386"/>
        <item m="1" x="7513"/>
        <item m="1" x="2464"/>
        <item m="1" x="2669"/>
        <item m="1" x="3602"/>
        <item m="1" x="2397"/>
        <item m="1" x="2456"/>
        <item m="1" x="5037"/>
        <item m="1" x="7839"/>
        <item m="1" x="1809"/>
        <item m="1" x="7109"/>
        <item m="1" x="4594"/>
        <item m="1" x="6118"/>
        <item m="1" x="2262"/>
        <item m="1" x="6316"/>
        <item m="1" x="6046"/>
        <item m="1" x="6816"/>
        <item m="1" x="7070"/>
        <item m="1" x="3788"/>
        <item m="1" x="5026"/>
        <item m="1" x="3690"/>
        <item m="1" x="7806"/>
        <item m="1" x="3674"/>
        <item m="1" x="6842"/>
        <item m="1" x="1895"/>
        <item m="1" x="3021"/>
        <item m="1" x="7865"/>
        <item m="1" x="3093"/>
        <item m="1" x="3433"/>
        <item m="1" x="1490"/>
        <item m="1" x="3186"/>
        <item m="1" x="1576"/>
        <item m="1" x="3781"/>
        <item m="1" x="7603"/>
        <item m="1" x="5753"/>
        <item m="1" x="2869"/>
        <item m="1" x="6073"/>
        <item m="1" x="2354"/>
        <item m="1" x="7694"/>
        <item m="1" x="6335"/>
        <item m="1" x="2510"/>
        <item m="1" x="4233"/>
        <item m="1" x="7051"/>
        <item m="1" x="4995"/>
        <item m="1" x="3756"/>
        <item m="1" x="5481"/>
        <item m="1" x="3795"/>
        <item m="1" x="4023"/>
        <item m="1" x="6342"/>
        <item m="1" x="3053"/>
        <item m="1" x="1507"/>
        <item m="1" x="6079"/>
        <item m="1" x="3496"/>
        <item m="1" x="4734"/>
        <item m="1" x="4909"/>
        <item m="1" x="7104"/>
        <item m="1" x="2645"/>
        <item m="1" x="7580"/>
        <item m="1" x="4988"/>
        <item m="1" x="6293"/>
        <item m="1" x="7308"/>
        <item m="1" x="2314"/>
        <item m="1" x="2378"/>
        <item m="1" x="1512"/>
        <item m="1" x="1991"/>
        <item m="1" x="7643"/>
        <item m="1" x="5781"/>
        <item m="1" x="3673"/>
        <item m="1" x="5294"/>
        <item m="1" x="6939"/>
        <item m="1" x="3675"/>
        <item m="1" x="6251"/>
        <item m="1" x="7726"/>
        <item m="1" x="4099"/>
        <item m="1" x="4579"/>
        <item m="1" x="6861"/>
        <item m="1" x="5207"/>
        <item m="1" x="2100"/>
        <item m="1" x="2699"/>
        <item m="1" x="7579"/>
        <item m="1" x="1696"/>
        <item m="1" x="3512"/>
        <item m="1" x="6064"/>
        <item m="1" x="4935"/>
        <item m="1" x="2440"/>
        <item m="1" x="4004"/>
        <item m="1" x="6761"/>
        <item m="1" x="3311"/>
        <item m="1" x="4126"/>
        <item m="1" x="5539"/>
        <item m="1" x="5147"/>
        <item m="1" x="6801"/>
        <item m="1" x="1932"/>
        <item m="1" x="6642"/>
        <item m="1" x="4549"/>
        <item m="1" x="6915"/>
        <item m="1" x="6983"/>
        <item m="1" x="7655"/>
        <item m="1" x="2834"/>
        <item m="1" x="7564"/>
        <item m="1" x="7403"/>
        <item m="1" x="7241"/>
        <item m="1" x="2582"/>
        <item m="1" x="3935"/>
        <item m="1" x="1653"/>
        <item m="1" x="4672"/>
        <item m="1" x="5503"/>
        <item m="1" x="3539"/>
        <item m="1" x="5676"/>
        <item m="1" x="5360"/>
        <item m="1" x="7085"/>
        <item m="1" x="2392"/>
        <item m="1" x="4873"/>
        <item m="1" x="4056"/>
        <item m="1" x="4588"/>
        <item m="1" x="2657"/>
        <item m="1" x="6730"/>
        <item m="1" x="4599"/>
        <item m="1" x="6307"/>
        <item m="1" x="2579"/>
        <item m="1" x="5055"/>
        <item m="1" x="6309"/>
        <item m="1" x="3478"/>
        <item m="1" x="7677"/>
        <item m="1" x="5576"/>
        <item m="1" x="6659"/>
        <item m="1" x="6664"/>
        <item m="1" x="3295"/>
        <item m="1" x="6568"/>
        <item m="1" x="3830"/>
        <item m="1" x="1716"/>
        <item m="1" x="2756"/>
        <item m="1" x="7106"/>
        <item m="1" x="6369"/>
        <item m="1" x="6545"/>
        <item m="1" x="3612"/>
        <item m="1" x="5150"/>
        <item m="1" x="6756"/>
        <item m="1" x="6214"/>
        <item m="1" x="1628"/>
        <item m="1" x="3689"/>
        <item m="1" x="7186"/>
        <item m="1" x="6202"/>
        <item m="1" x="3034"/>
        <item m="1" x="6137"/>
        <item m="1" x="7410"/>
        <item m="1" x="2963"/>
        <item m="1" x="1900"/>
        <item m="1" x="6355"/>
        <item m="1" x="4185"/>
        <item m="1" x="6752"/>
        <item m="1" x="1718"/>
        <item m="1" x="3631"/>
        <item m="1" x="6636"/>
        <item m="1" x="7538"/>
        <item m="1" x="4613"/>
        <item m="1" x="5547"/>
        <item m="1" x="3835"/>
        <item m="1" x="6465"/>
        <item m="1" x="7887"/>
        <item m="1" x="3331"/>
        <item m="1" x="4097"/>
        <item m="1" x="3011"/>
        <item m="1" x="2191"/>
        <item m="1" x="6246"/>
        <item m="1" x="6429"/>
        <item m="1" x="5873"/>
        <item m="1" x="5330"/>
        <item m="1" x="5110"/>
        <item m="1" x="1687"/>
        <item m="1" x="7261"/>
        <item m="1" x="2237"/>
        <item m="1" x="5812"/>
        <item m="1" x="7998"/>
        <item m="1" x="6074"/>
        <item m="1" x="6796"/>
        <item m="1" x="2276"/>
        <item m="1" x="2686"/>
        <item m="1" x="1778"/>
        <item m="1" x="6428"/>
        <item m="1" x="4055"/>
        <item m="1" x="3033"/>
        <item m="1" x="7569"/>
        <item m="1" x="6147"/>
        <item m="1" x="4114"/>
        <item m="1" x="1522"/>
        <item m="1" x="7412"/>
        <item m="1" x="6771"/>
        <item m="1" x="4178"/>
        <item m="1" x="7301"/>
        <item m="1" x="5533"/>
        <item m="1" x="7901"/>
        <item m="1" x="5515"/>
        <item m="1" x="7721"/>
        <item m="1" x="7589"/>
        <item m="1" x="6780"/>
        <item m="1" x="5241"/>
        <item m="1" x="5890"/>
        <item m="1" x="4372"/>
        <item m="1" x="1578"/>
        <item m="1" x="3647"/>
        <item m="1" x="1568"/>
        <item m="1" x="6648"/>
        <item m="1" x="5730"/>
        <item m="1" x="3143"/>
        <item m="1" x="7984"/>
        <item m="1" x="2473"/>
        <item m="1" x="5170"/>
        <item m="1" x="7520"/>
        <item m="1" x="2710"/>
        <item m="1" x="6383"/>
        <item m="1" x="2177"/>
        <item m="1" x="6830"/>
        <item m="1" x="6441"/>
        <item m="1" x="6265"/>
        <item m="1" x="2209"/>
        <item m="1" x="2004"/>
        <item m="1" x="4107"/>
        <item m="1" x="4925"/>
        <item m="1" x="5863"/>
        <item m="1" x="6622"/>
        <item m="1" x="2917"/>
        <item m="1" x="2826"/>
        <item m="1" x="3068"/>
        <item m="1" x="3652"/>
        <item m="1" x="6976"/>
        <item m="1" x="2275"/>
        <item m="1" x="1527"/>
        <item m="1" x="5259"/>
        <item m="1" x="2401"/>
        <item m="1" x="6143"/>
        <item m="1" x="6875"/>
        <item m="1" x="3114"/>
        <item m="1" x="5945"/>
        <item m="1" x="5098"/>
        <item m="1" x="2257"/>
        <item m="1" x="5418"/>
        <item m="1" x="7256"/>
        <item m="1" x="6171"/>
        <item m="1" x="7242"/>
        <item m="1" x="4399"/>
        <item m="1" x="1570"/>
        <item m="1" x="2224"/>
        <item m="1" x="1659"/>
        <item m="1" x="3158"/>
        <item m="1" x="5584"/>
        <item m="1" x="7668"/>
        <item m="1" x="7496"/>
        <item m="1" x="6452"/>
        <item m="1" x="7540"/>
        <item m="1" x="2512"/>
        <item m="1" x="6373"/>
        <item m="1" x="1639"/>
        <item m="1" x="2108"/>
        <item m="1" x="3948"/>
        <item m="1" x="4292"/>
        <item m="1" x="4633"/>
        <item m="1" x="3534"/>
        <item m="1" x="4309"/>
        <item m="1" x="6880"/>
        <item m="1" x="7099"/>
        <item m="1" x="3240"/>
        <item m="1" x="2661"/>
        <item m="1" x="2550"/>
        <item m="1" x="4254"/>
        <item m="1" x="3783"/>
        <item m="1" x="6409"/>
        <item m="1" x="2969"/>
        <item m="1" x="5759"/>
        <item m="1" x="7429"/>
        <item m="1" x="5879"/>
        <item m="1" x="7938"/>
        <item m="1" x="2883"/>
        <item m="1" x="4919"/>
        <item m="1" x="7100"/>
        <item m="1" x="7478"/>
        <item m="1" x="2336"/>
        <item m="1" x="5807"/>
        <item m="1" x="1842"/>
        <item m="1" x="3746"/>
        <item m="1" x="5501"/>
        <item m="1" x="3779"/>
        <item m="1" x="5029"/>
        <item m="1" x="3619"/>
        <item m="1" x="4718"/>
        <item m="1" x="7868"/>
        <item m="1" x="3585"/>
        <item m="1" x="4522"/>
        <item m="1" x="5878"/>
        <item m="1" x="3237"/>
        <item m="1" x="3058"/>
        <item m="1" x="3409"/>
        <item m="1" x="3214"/>
        <item m="1" x="4069"/>
        <item m="1" x="2438"/>
        <item m="1" x="6968"/>
        <item m="1" x="7366"/>
        <item m="1" x="6053"/>
        <item m="1" x="4324"/>
        <item m="1" x="4078"/>
        <item m="1" x="7475"/>
        <item m="1" x="6986"/>
        <item m="1" x="5195"/>
        <item m="1" x="1486"/>
        <item m="1" x="2362"/>
        <item m="1" x="6541"/>
        <item m="1" x="3052"/>
        <item m="1" x="7275"/>
        <item m="1" x="6349"/>
        <item m="1" x="7479"/>
        <item m="1" x="6823"/>
        <item m="1" x="2997"/>
        <item m="1" x="7701"/>
        <item m="1" x="6955"/>
        <item m="1" x="2881"/>
        <item m="1" x="7845"/>
        <item m="1" x="2199"/>
        <item m="1" x="3831"/>
        <item m="1" x="3572"/>
        <item m="1" x="5000"/>
        <item m="1" x="1853"/>
        <item m="1" x="7842"/>
        <item m="1" x="1546"/>
        <item m="1" x="3940"/>
        <item m="1" x="6144"/>
        <item m="1" x="3687"/>
        <item m="1" x="5484"/>
        <item m="1" x="5063"/>
        <item m="1" x="2417"/>
        <item m="1" x="3949"/>
        <item m="1" x="3699"/>
        <item m="1" x="4440"/>
        <item m="1" x="4568"/>
        <item m="1" x="1700"/>
        <item m="1" x="4166"/>
        <item m="1" x="4449"/>
        <item m="1" x="2045"/>
        <item m="1" x="3077"/>
        <item m="1" x="6844"/>
        <item m="1" x="1626"/>
        <item m="1" x="6160"/>
        <item m="1" x="6862"/>
        <item m="1" x="2126"/>
        <item m="1" x="2169"/>
        <item m="1" x="6714"/>
        <item m="1" x="4495"/>
        <item m="1" x="4405"/>
        <item m="1" x="2643"/>
        <item m="1" x="7607"/>
        <item m="1" x="3780"/>
        <item m="1" x="3584"/>
        <item m="1" x="2951"/>
        <item m="1" x="7079"/>
        <item m="1" x="4523"/>
        <item m="1" x="5160"/>
        <item m="1" x="4729"/>
        <item m="1" x="6476"/>
        <item m="1" x="6964"/>
        <item m="1" x="7651"/>
        <item m="1" x="6597"/>
        <item m="1" x="1532"/>
        <item m="1" x="6957"/>
        <item m="1" x="2540"/>
        <item m="1" x="4136"/>
        <item m="1" x="4243"/>
        <item m="1" x="4041"/>
        <item m="1" x="6490"/>
        <item m="1" x="6314"/>
        <item m="1" x="4553"/>
        <item m="1" x="4255"/>
        <item m="1" x="3383"/>
        <item m="1" x="2011"/>
        <item m="1" x="3704"/>
        <item m="1" x="6552"/>
        <item m="1" x="6722"/>
        <item m="1" x="4164"/>
        <item m="1" x="7535"/>
        <item m="1" x="7970"/>
        <item m="1" x="3581"/>
        <item m="1" x="3269"/>
        <item m="1" x="2019"/>
        <item m="1" x="4936"/>
        <item m="1" x="5426"/>
        <item x="0"/>
        <item m="1" x="1913"/>
        <item m="1" x="7905"/>
        <item m="1" x="6542"/>
        <item m="1" x="3923"/>
        <item m="1" x="7640"/>
        <item m="1" x="3083"/>
        <item m="1" x="4024"/>
        <item m="1" x="6078"/>
        <item m="1" x="6287"/>
        <item m="1" x="5348"/>
        <item m="1" x="3956"/>
        <item m="1" x="4357"/>
        <item m="1" x="1547"/>
        <item m="1" x="7943"/>
        <item m="1" x="3353"/>
        <item m="1" x="3981"/>
        <item m="1" x="6435"/>
        <item m="1" x="3396"/>
        <item m="1" x="6263"/>
        <item m="1" x="1504"/>
        <item m="1" x="4556"/>
        <item m="1" x="5520"/>
        <item m="1" x="7821"/>
        <item m="1" x="2927"/>
        <item m="1" x="3078"/>
        <item m="1" x="2679"/>
        <item m="1" x="6325"/>
        <item m="1" x="2597"/>
        <item m="1" x="6343"/>
        <item m="1" x="4248"/>
        <item m="1" x="2537"/>
        <item m="1" x="7471"/>
        <item m="1" x="6554"/>
        <item m="1" x="6589"/>
        <item m="1" x="4461"/>
        <item m="1" x="5106"/>
        <item m="1" x="3834"/>
        <item m="1" x="1828"/>
        <item m="1" x="4392"/>
        <item m="1" x="3991"/>
        <item m="1" x="2034"/>
        <item m="1" x="3954"/>
        <item m="1" x="7127"/>
        <item m="1" x="3531"/>
        <item m="1" x="5662"/>
        <item m="1" x="4198"/>
        <item m="1" x="7307"/>
        <item m="1" x="7878"/>
        <item m="1" x="7206"/>
        <item m="1" x="7863"/>
        <item m="1" x="5989"/>
        <item m="1" x="7971"/>
        <item m="1" x="2054"/>
        <item m="1" x="2151"/>
        <item m="1" x="7826"/>
        <item m="1" x="2075"/>
        <item m="1" x="6302"/>
        <item m="1" x="5151"/>
        <item m="1" x="5895"/>
        <item m="1" x="5204"/>
        <item m="1" x="5423"/>
        <item m="1" x="4813"/>
        <item m="1" x="5712"/>
        <item m="1" x="7333"/>
        <item m="1" x="5485"/>
        <item m="1" x="5412"/>
        <item m="1" x="4679"/>
        <item m="1" x="1711"/>
        <item m="1" x="1762"/>
        <item m="1" x="6091"/>
        <item m="1" x="7162"/>
        <item m="1" x="6626"/>
        <item m="1" x="1564"/>
        <item m="1" x="7880"/>
        <item m="1" x="1614"/>
        <item m="1" x="3401"/>
        <item m="1" x="3178"/>
        <item m="1" x="3334"/>
        <item m="1" x="3102"/>
        <item m="1" x="5601"/>
        <item m="1" x="4844"/>
        <item m="1" x="1995"/>
        <item m="1" x="1812"/>
        <item m="1" x="2959"/>
        <item m="1" x="1550"/>
        <item m="1" x="2608"/>
        <item m="1" x="6669"/>
        <item m="1" x="6749"/>
        <item m="1" x="4234"/>
        <item m="1" x="3472"/>
        <item m="1" x="5891"/>
        <item m="1" x="3354"/>
        <item m="1" x="6174"/>
        <item m="1" x="6104"/>
        <item m="1" x="4370"/>
        <item m="1" x="2074"/>
        <item m="1" x="2104"/>
        <item m="1" x="4566"/>
        <item m="1" x="3224"/>
        <item m="1" x="5827"/>
        <item m="1" x="6989"/>
        <item m="1" x="1678"/>
        <item m="1" x="6974"/>
        <item m="1" x="4423"/>
        <item m="1" x="4161"/>
        <item m="1" x="7864"/>
        <item m="1" x="7416"/>
        <item m="1" x="5774"/>
        <item m="1" x="7249"/>
        <item m="1" x="2023"/>
        <item m="1" x="7243"/>
        <item m="1" x="4086"/>
        <item m="1" x="4547"/>
        <item m="1" x="3397"/>
        <item m="1" x="5030"/>
        <item m="1" x="4272"/>
        <item m="1" x="6482"/>
        <item m="1" x="6581"/>
        <item m="1" x="3482"/>
        <item m="1" x="2178"/>
        <item m="1" x="3480"/>
        <item m="1" x="2317"/>
        <item m="1" x="4703"/>
        <item m="1" x="2078"/>
        <item m="1" x="7802"/>
        <item m="1" x="3298"/>
        <item m="1" x="5271"/>
        <item m="1" x="6703"/>
        <item m="1" x="5090"/>
        <item m="1" x="6086"/>
        <item m="1" x="6228"/>
        <item m="1" x="2112"/>
        <item m="1" x="3168"/>
        <item m="1" x="5058"/>
        <item m="1" x="5788"/>
        <item m="1" x="6371"/>
        <item m="1" x="3973"/>
        <item m="1" x="5002"/>
        <item m="1" x="3067"/>
        <item m="1" x="4597"/>
        <item m="1" x="3844"/>
        <item m="1" x="7021"/>
        <item m="1" x="6766"/>
        <item m="1" x="7700"/>
        <item m="1" x="3684"/>
        <item m="1" x="7616"/>
        <item m="1" x="6627"/>
        <item m="1" x="1730"/>
        <item m="1" x="2861"/>
        <item m="1" x="2327"/>
        <item m="1" x="4830"/>
        <item m="1" x="4690"/>
        <item m="1" x="5166"/>
        <item m="1" x="4036"/>
        <item m="1" x="4900"/>
        <item m="1" x="2561"/>
        <item m="1" x="5709"/>
        <item m="1" x="6099"/>
        <item m="1" x="6978"/>
        <item m="1" x="5936"/>
        <item m="1" x="3968"/>
        <item m="1" x="1747"/>
        <item m="1" x="3031"/>
        <item m="1" x="5216"/>
        <item m="1" x="3648"/>
        <item m="1" x="4691"/>
        <item m="1" x="6422"/>
        <item m="1" x="5830"/>
        <item m="1" x="2652"/>
        <item m="1" x="7065"/>
        <item m="1" x="5451"/>
        <item m="1" x="4551"/>
        <item m="1" x="5938"/>
        <item m="1" x="6515"/>
        <item m="1" x="4173"/>
        <item m="1" x="5327"/>
        <item m="1" x="2904"/>
        <item m="1" x="2238"/>
        <item m="1" x="2813"/>
        <item m="1" x="5382"/>
        <item m="1" x="5312"/>
        <item m="1" x="5553"/>
        <item m="1" x="7902"/>
        <item m="1" x="7123"/>
        <item m="1" x="4045"/>
        <item m="1" x="4766"/>
        <item m="1" x="7944"/>
        <item m="1" x="4511"/>
        <item m="1" x="7656"/>
        <item m="1" x="5066"/>
        <item m="1" x="4481"/>
        <item m="1" x="3219"/>
        <item m="1" x="4955"/>
        <item m="1" x="4723"/>
        <item m="1" x="3257"/>
        <item m="1" x="7946"/>
        <item m="1" x="7927"/>
        <item m="1" x="2586"/>
        <item m="1" x="3319"/>
        <item m="1" x="2841"/>
        <item m="1" x="3175"/>
        <item m="1" x="3700"/>
        <item m="1" x="2277"/>
        <item m="1" x="7941"/>
        <item m="1" x="5898"/>
        <item m="1" x="6414"/>
        <item m="1" x="3188"/>
        <item m="1" x="7581"/>
        <item m="1" x="2706"/>
        <item m="1" x="5414"/>
        <item m="1" x="2871"/>
        <item m="1" x="4186"/>
        <item m="1" x="5976"/>
        <item m="1" x="2804"/>
        <item m="1" x="2862"/>
        <item m="1" x="3903"/>
        <item m="1" x="3597"/>
        <item m="1" x="4070"/>
        <item m="1" x="5724"/>
        <item m="1" x="3869"/>
        <item m="1" x="1914"/>
        <item m="1" x="1598"/>
        <item m="1" x="7817"/>
        <item m="1" x="4260"/>
        <item m="1" x="6543"/>
        <item m="1" x="4436"/>
        <item m="1" x="3943"/>
        <item m="1" x="4926"/>
        <item m="1" x="1736"/>
        <item m="1" x="5371"/>
        <item m="1" x="5306"/>
        <item m="1" x="3361"/>
        <item m="1" x="2823"/>
        <item m="1" x="7116"/>
        <item m="1" x="5523"/>
        <item m="1" x="5695"/>
        <item m="1" x="4137"/>
        <item m="1" x="3988"/>
        <item m="1" x="5587"/>
        <item m="1" x="6698"/>
        <item m="1" x="6569"/>
        <item m="1" x="7270"/>
        <item m="1" x="6736"/>
        <item m="1" x="4469"/>
        <item m="1" x="6110"/>
        <item m="1" x="2774"/>
        <item m="1" x="1936"/>
        <item m="1" x="5842"/>
        <item m="1" x="4339"/>
        <item m="1" x="2259"/>
        <item m="1" x="5642"/>
        <item m="1" x="5881"/>
        <item m="1" x="5450"/>
        <item m="1" x="3039"/>
        <item m="1" x="7352"/>
        <item m="1" x="1641"/>
        <item m="1" x="5820"/>
        <item m="1" x="3306"/>
        <item m="1" x="2115"/>
        <item m="1" x="6131"/>
        <item m="1" x="1820"/>
        <item m="1" x="6255"/>
        <item m="1" x="6652"/>
        <item m="1" x="1603"/>
        <item m="1" x="5227"/>
        <item m="1" x="2188"/>
        <item m="1" x="4832"/>
        <item m="1" x="6521"/>
        <item m="1" x="4856"/>
        <item m="1" x="2901"/>
        <item m="1" x="4712"/>
        <item m="1" x="4666"/>
        <item m="1" x="6006"/>
        <item m="1" x="3144"/>
        <item m="1" x="3953"/>
        <item m="1" x="2625"/>
        <item m="1" x="4910"/>
        <item m="1" x="1726"/>
        <item m="1" x="5591"/>
        <item m="1" x="3644"/>
        <item m="1" x="7933"/>
        <item m="1" x="3870"/>
        <item m="1" x="6624"/>
        <item m="1" x="6113"/>
        <item m="1" x="7974"/>
        <item m="1" x="5035"/>
        <item m="1" x="3829"/>
        <item m="1" x="7283"/>
        <item m="1" x="2444"/>
        <item m="1" x="5282"/>
        <item m="1" x="3959"/>
        <item m="1" x="7888"/>
        <item m="1" x="3140"/>
        <item m="1" x="2372"/>
        <item m="1" x="3895"/>
        <item m="1" x="1950"/>
        <item m="1" x="3376"/>
        <item m="1" x="1759"/>
        <item m="1" x="7045"/>
        <item m="1" x="6025"/>
        <item m="1" x="7497"/>
        <item m="1" x="3608"/>
        <item m="1" x="4158"/>
        <item m="1" x="7948"/>
        <item m="1" x="4063"/>
        <item m="1" x="3547"/>
        <item m="1" x="4639"/>
        <item m="1" x="3529"/>
        <item m="1" x="7182"/>
        <item m="1" x="5174"/>
        <item m="1" x="7690"/>
        <item m="1" x="7277"/>
        <item m="1" x="4250"/>
        <item m="1" x="5513"/>
        <item m="1" x="2880"/>
        <item m="1" x="7383"/>
        <item m="1" x="2828"/>
        <item m="1" x="4235"/>
        <item m="1" x="6889"/>
        <item m="1" x="2587"/>
        <item m="1" x="1838"/>
        <item m="1" x="4251"/>
        <item m="1" x="6356"/>
        <item m="1" x="5511"/>
        <item m="1" x="2724"/>
        <item m="1" x="7733"/>
        <item m="1" x="6051"/>
        <item m="1" x="6575"/>
        <item m="1" x="5814"/>
        <item m="1" x="6257"/>
        <item m="1" x="3359"/>
        <item m="1" x="3896"/>
        <item m="1" x="7170"/>
        <item m="1" x="3317"/>
        <item m="1" x="4145"/>
        <item m="1" x="7115"/>
        <item m="1" x="4368"/>
        <item m="1" x="6344"/>
        <item m="1" x="3268"/>
        <item m="1" x="6715"/>
        <item m="1" x="4880"/>
        <item m="1" x="7422"/>
        <item m="1" x="4316"/>
        <item m="1" x="1948"/>
        <item m="1" x="4276"/>
        <item m="1" x="5278"/>
        <item m="1" x="4199"/>
        <item m="1" x="4840"/>
        <item m="1" x="7834"/>
        <item m="1" x="4983"/>
        <item m="1" x="6742"/>
        <item m="1" x="3885"/>
        <item m="1" x="6009"/>
        <item m="1" x="6230"/>
        <item m="1" x="2564"/>
        <item m="1" x="5606"/>
        <item m="1" x="3289"/>
        <item m="1" x="6564"/>
        <item m="1" x="1573"/>
        <item m="1" x="6495"/>
        <item m="1" x="6582"/>
        <item m="1" x="2663"/>
        <item m="1" x="3243"/>
        <item m="1" x="1577"/>
        <item m="1" x="7435"/>
        <item m="1" x="4277"/>
        <item m="1" x="2499"/>
        <item m="1" x="5477"/>
        <item m="1" x="5765"/>
        <item m="1" x="6245"/>
        <item m="1" x="5535"/>
        <item m="1" x="2328"/>
        <item m="1" x="3752"/>
        <item m="1" x="4268"/>
        <item m="1" x="1636"/>
        <item m="1" x="1901"/>
        <item m="1" x="6295"/>
        <item m="1" x="4328"/>
        <item m="1" x="4240"/>
        <item m="1" x="2914"/>
        <item m="1" x="6667"/>
        <item m="1" x="3108"/>
        <item m="1" x="4400"/>
        <item m="1" x="1915"/>
        <item m="1" x="4369"/>
        <item m="1" x="4600"/>
        <item m="1" x="5337"/>
        <item m="1" x="5091"/>
        <item m="1" x="7358"/>
        <item m="1" x="3889"/>
        <item m="1" x="6275"/>
        <item m="1" x="3809"/>
        <item m="1" x="7920"/>
        <item m="1" x="2916"/>
        <item m="1" x="4731"/>
        <item m="1" x="3515"/>
        <item m="1" x="1675"/>
        <item m="1" x="2265"/>
        <item m="1" x="6949"/>
        <item m="1" x="4883"/>
        <item m="1" x="6440"/>
        <item m="1" x="6259"/>
        <item m="1" x="6306"/>
        <item m="1" x="1873"/>
        <item m="1" x="5536"/>
        <item m="1" x="4807"/>
        <item m="1" x="5097"/>
        <item m="1" x="3919"/>
        <item m="1" x="3536"/>
        <item m="1" x="3649"/>
        <item m="1" x="6929"/>
        <item m="1" x="6095"/>
        <item m="1" x="2522"/>
        <item m="1" x="1692"/>
        <item m="1" x="6423"/>
        <item m="1" x="2641"/>
        <item m="1" x="2998"/>
        <item m="1" x="3241"/>
        <item m="1" x="5427"/>
        <item m="1" x="1717"/>
        <item m="1" x="5620"/>
        <item m="1" x="3659"/>
        <item m="1" x="7675"/>
        <item m="1" x="2266"/>
        <item m="1" x="2674"/>
        <item m="1" x="4524"/>
        <item m="1" x="4479"/>
        <item m="1" x="5163"/>
        <item m="1" x="7315"/>
        <item m="1" x="3095"/>
        <item m="1" x="1861"/>
        <item m="1" x="1530"/>
        <item m="1" x="3838"/>
        <item m="1" x="4533"/>
        <item m="1" x="4870"/>
        <item m="1" x="2024"/>
        <item m="1" x="4684"/>
        <item m="1" x="6018"/>
        <item m="1" x="4824"/>
        <item m="1" x="7951"/>
        <item m="1" x="6533"/>
        <item m="1" x="3099"/>
        <item m="1" x="7259"/>
        <item m="1" x="7965"/>
        <item m="1" x="7522"/>
        <item m="1" x="7394"/>
        <item m="1" x="2525"/>
        <item m="1" x="6417"/>
        <item m="1" x="1693"/>
        <item m="1" x="2243"/>
        <item m="1" x="4038"/>
        <item m="1" x="1996"/>
        <item m="1" x="4911"/>
        <item m="1" x="4885"/>
        <item m="1" x="1898"/>
        <item m="1" x="5206"/>
        <item m="1" x="3733"/>
        <item m="1" x="7532"/>
        <item m="1" x="2101"/>
        <item m="1" x="4937"/>
        <item m="1" x="1851"/>
        <item m="1" x="1531"/>
        <item m="1" x="5006"/>
        <item m="1" x="2329"/>
        <item m="1" x="5087"/>
        <item m="1" x="5494"/>
        <item m="1" x="7836"/>
        <item m="1" x="2806"/>
        <item m="1" x="3379"/>
        <item m="1" x="6609"/>
        <item m="1" x="6640"/>
        <item m="1" x="6709"/>
        <item m="1" x="4769"/>
        <item m="1" x="2427"/>
        <item m="1" x="4859"/>
        <item m="1" x="7937"/>
        <item m="1" x="2692"/>
        <item m="1" x="7480"/>
        <item m="1" x="2796"/>
        <item m="1" x="5674"/>
        <item m="1" x="1766"/>
        <item m="1" x="7171"/>
        <item m="1" x="6308"/>
        <item m="1" x="4930"/>
        <item m="1" x="3262"/>
        <item m="1" x="5991"/>
        <item m="1" x="4542"/>
        <item m="1" x="7476"/>
        <item m="1" x="5283"/>
        <item m="1" x="5728"/>
        <item m="1" x="2568"/>
        <item m="1" x="5119"/>
        <item m="1" x="1689"/>
        <item m="1" x="7593"/>
        <item m="1" x="6529"/>
        <item m="1" x="5146"/>
        <item m="1" x="7567"/>
        <item m="1" x="4626"/>
        <item m="1" x="3908"/>
        <item m="1" x="7804"/>
        <item m="1" x="5232"/>
        <item m="1" x="3211"/>
        <item m="1" x="6157"/>
        <item m="1" x="4007"/>
        <item m="1" x="3762"/>
        <item m="1" x="6278"/>
        <item m="1" x="5569"/>
        <item m="1" x="5782"/>
        <item m="1" x="4431"/>
        <item m="1" x="6548"/>
        <item m="1" x="1647"/>
        <item m="1" x="3551"/>
        <item m="1" x="3192"/>
        <item m="1" x="4503"/>
        <item m="1" x="2675"/>
        <item m="1" x="4093"/>
        <item m="1" x="7041"/>
        <item m="1" x="6684"/>
        <item m="1" x="7402"/>
        <item m="1" x="1986"/>
        <item m="1" x="2948"/>
        <item m="1" x="3276"/>
        <item m="1" x="5973"/>
        <item m="1" x="5024"/>
        <item m="1" x="5184"/>
        <item m="1" x="3866"/>
        <item m="1" x="4617"/>
        <item m="1" x="2235"/>
        <item m="1" x="2297"/>
        <item m="1" x="1872"/>
        <item m="1" x="5710"/>
        <item m="1" x="5871"/>
        <item m="1" x="4337"/>
        <item m="1" x="7615"/>
        <item m="1" x="5367"/>
        <item m="1" x="2091"/>
        <item m="1" x="6993"/>
        <item m="1" x="3645"/>
        <item m="1" x="1882"/>
        <item m="1" x="5211"/>
        <item m="1" x="7128"/>
        <item m="1" x="4877"/>
        <item m="1" x="5313"/>
        <item m="1" x="7467"/>
        <item m="1" x="5560"/>
        <item m="1" x="3185"/>
        <item m="1" x="5667"/>
        <item m="1" x="3598"/>
        <item m="1" x="6015"/>
        <item m="1" x="1654"/>
        <item m="1" x="3222"/>
        <item m="1" x="5894"/>
        <item m="1" x="5904"/>
        <item m="1" x="4788"/>
        <item m="1" x="7118"/>
        <item m="1" x="2768"/>
        <item m="1" x="3434"/>
        <item m="1" x="5948"/>
        <item m="1" x="4997"/>
        <item m="1" x="5792"/>
        <item m="1" x="7217"/>
        <item m="1" x="1631"/>
        <item m="1" x="4669"/>
        <item m="1" x="2442"/>
        <item m="1" x="2406"/>
        <item m="1" x="7682"/>
        <item m="1" x="7167"/>
        <item m="1" x="4981"/>
        <item m="1" x="6692"/>
        <item m="1" x="6886"/>
        <item m="1" x="7466"/>
        <item m="1" x="2109"/>
        <item m="1" x="7557"/>
        <item m="1" x="2800"/>
        <item m="1" x="7095"/>
        <item m="1" x="6141"/>
        <item m="1" x="6611"/>
        <item m="1" x="1807"/>
        <item m="1" x="2449"/>
        <item m="1" x="6813"/>
        <item m="1" x="5652"/>
        <item m="1" x="6665"/>
        <item m="1" x="2293"/>
        <item m="1" x="2333"/>
        <item m="1" x="7229"/>
        <item m="1" x="4705"/>
        <item m="1" x="5361"/>
        <item m="1" x="7792"/>
        <item m="1" x="5713"/>
        <item m="1" x="7107"/>
        <item m="1" x="4336"/>
        <item m="1" x="5805"/>
        <item m="1" x="2697"/>
        <item m="1" x="3806"/>
        <item m="1" x="4473"/>
        <item m="1" x="1865"/>
        <item m="1" x="4953"/>
        <item m="1" x="6890"/>
        <item m="1" x="6670"/>
        <item m="1" x="5794"/>
        <item m="1" x="6903"/>
        <item m="1" x="5886"/>
        <item m="1" x="4963"/>
        <item m="1" x="6700"/>
        <item m="1" x="2846"/>
        <item m="1" x="7657"/>
        <item m="1" x="5067"/>
        <item m="1" x="3032"/>
        <item m="1" x="2725"/>
        <item m="1" x="6904"/>
        <item m="1" x="3120"/>
        <item m="1" x="5453"/>
        <item m="1" x="6973"/>
        <item m="1" x="7541"/>
        <item m="1" x="3335"/>
        <item m="1" x="5178"/>
        <item m="1" x="1676"/>
        <item m="1" x="6206"/>
        <item m="1" x="7044"/>
        <item m="1" x="6923"/>
        <item m="1" x="2135"/>
        <item m="1" x="5706"/>
        <item m="1" x="7423"/>
        <item m="1" x="4595"/>
        <item m="1" x="7551"/>
        <item m="1" x="5843"/>
        <item m="1" x="6961"/>
        <item m="1" x="2649"/>
        <item m="1" x="1982"/>
        <item m="1" x="5922"/>
        <item m="1" x="1804"/>
        <item m="1" x="7442"/>
        <item m="1" x="4447"/>
        <item m="1" x="5722"/>
        <item m="1" x="7187"/>
        <item m="1" x="7856"/>
        <item m="1" x="7525"/>
        <item m="1" x="1997"/>
        <item m="1" x="7527"/>
        <item m="1" x="4131"/>
        <item m="1" x="5864"/>
        <item m="1" x="5461"/>
        <item m="1" x="2565"/>
        <item m="1" x="3610"/>
        <item m="1" x="7797"/>
        <item m="1" x="5806"/>
        <item m="1" x="7490"/>
        <item m="1" x="7725"/>
        <item m="1" x="4535"/>
        <item m="1" x="6508"/>
        <item m="1" x="4932"/>
        <item m="1" x="2538"/>
        <item m="1" x="5442"/>
        <item m="1" x="7034"/>
        <item m="1" x="3121"/>
        <item m="1" x="4035"/>
        <item m="1" x="5467"/>
        <item m="1" x="6687"/>
        <item m="1" x="6646"/>
        <item m="1" x="5223"/>
        <item m="1" x="2782"/>
        <item m="1" x="3428"/>
        <item m="1" x="1566"/>
        <item m="1" x="3691"/>
        <item m="1" x="5661"/>
        <item m="1" x="7202"/>
        <item m="1" x="4033"/>
        <item m="1" x="6839"/>
        <item m="1" x="3890"/>
        <item m="1" x="2016"/>
        <item m="1" x="7353"/>
        <item m="1" x="7601"/>
        <item m="1" x="4531"/>
        <item m="1" x="4770"/>
        <item m="1" x="7928"/>
        <item m="1" x="3811"/>
        <item m="1" x="5647"/>
        <item m="1" x="2367"/>
        <item m="1" x="2995"/>
        <item m="1" x="4950"/>
        <item m="1" x="1859"/>
        <item m="1" x="3176"/>
        <item m="1" x="7057"/>
        <item m="1" x="2084"/>
        <item m="1" x="7990"/>
        <item m="1" x="7637"/>
        <item m="1" x="1998"/>
        <item m="1" x="3749"/>
        <item m="1" x="7743"/>
        <item m="1" x="7132"/>
        <item m="1" x="7782"/>
        <item m="1" x="7609"/>
        <item m="1" x="7388"/>
        <item m="1" x="2829"/>
        <item m="1" x="6120"/>
        <item m="1" x="1919"/>
        <item m="1" x="4130"/>
        <item m="1" x="6469"/>
        <item m="1" x="4206"/>
        <item m="1" x="4585"/>
        <item m="1" x="6918"/>
        <item m="1" x="7006"/>
        <item m="1" x="7341"/>
        <item m="1" x="4610"/>
        <item m="1" x="3904"/>
        <item m="1" x="5350"/>
        <item m="1" x="4057"/>
        <item m="1" x="2027"/>
        <item m="1" x="4132"/>
        <item m="1" x="2940"/>
        <item m="1" x="2957"/>
        <item m="1" x="6718"/>
        <item m="1" x="6100"/>
        <item m="1" x="5610"/>
        <item m="1" x="7262"/>
        <item m="1" x="6835"/>
        <item m="1" x="3882"/>
        <item m="1" x="5303"/>
        <item m="1" x="6719"/>
        <item m="1" x="2313"/>
        <item m="1" x="7203"/>
        <item m="1" x="2595"/>
        <item m="1" x="5298"/>
        <item m="1" x="3588"/>
        <item m="1" x="6154"/>
        <item m="1" x="2340"/>
        <item m="1" x="5323"/>
        <item m="1" x="5363"/>
        <item m="1" x="6212"/>
        <item m="1" x="1767"/>
        <item m="1" x="7173"/>
        <item m="1" x="6710"/>
        <item m="1" x="6304"/>
        <item m="1" x="6219"/>
        <item m="1" x="5383"/>
        <item m="1" x="6430"/>
        <item m="1" x="3284"/>
        <item m="1" x="4115"/>
        <item m="1" x="4525"/>
        <item m="1" x="4624"/>
        <item m="1" x="2242"/>
        <item m="1" x="2403"/>
        <item m="1" x="2578"/>
        <item m="1" x="4362"/>
        <item m="1" x="6725"/>
        <item m="1" x="7617"/>
        <item m="1" x="4817"/>
        <item m="1" x="3586"/>
        <item m="1" x="3886"/>
        <item m="1" x="3993"/>
        <item m="1" x="7179"/>
        <item m="1" x="4891"/>
        <item m="1" x="6967"/>
        <item m="1" x="6032"/>
        <item m="1" x="4149"/>
        <item m="1" x="4611"/>
        <item m="1" x="6072"/>
        <item m="1" x="2726"/>
        <item m="1" x="6345"/>
        <item m="1" x="6209"/>
        <item m="1" x="2612"/>
        <item m="1" x="5229"/>
        <item m="1" x="2524"/>
        <item m="1" x="5054"/>
        <item m="1" x="4217"/>
        <item m="1" x="4462"/>
        <item m="1" x="3049"/>
        <item m="1" x="2129"/>
        <item m="1" x="6106"/>
        <item m="1" x="6260"/>
        <item m="1" x="5831"/>
        <item m="1" x="5120"/>
        <item m="1" x="3292"/>
        <item m="1" x="5901"/>
        <item m="1" x="5122"/>
        <item m="1" x="6804"/>
        <item m="1" x="3177"/>
        <item m="1" x="2133"/>
        <item m="1" x="1903"/>
        <item m="1" x="7975"/>
        <item m="1" x="6672"/>
        <item m="1" x="3741"/>
        <item m="1" x="4152"/>
        <item m="1" x="4811"/>
        <item m="1" x="5577"/>
        <item m="1" x="6161"/>
        <item m="1" x="2600"/>
        <item m="1" x="3912"/>
        <item m="1" x="4162"/>
        <item m="1" x="5760"/>
        <item m="1" x="4789"/>
        <item m="1" x="7317"/>
        <item m="1" x="4719"/>
        <item m="1" x="1712"/>
        <item m="1" x="2640"/>
        <item m="1" x="4603"/>
        <item m="1" x="4882"/>
        <item m="1" x="2983"/>
        <item m="1" x="1506"/>
        <item m="1" x="3559"/>
        <item m="1" x="6080"/>
        <item m="1" x="4977"/>
        <item m="1" x="7257"/>
        <item m="1" x="2318"/>
        <item m="1" x="1878"/>
        <item m="1" x="7650"/>
        <item m="1" x="4165"/>
        <item m="1" x="6486"/>
        <item m="1" x="4303"/>
        <item m="1" x="2273"/>
        <item m="1" x="4103"/>
        <item m="1" x="4736"/>
        <item m="1" x="5840"/>
        <item m="1" x="3238"/>
        <item m="1" x="4381"/>
        <item m="1" x="1708"/>
        <item m="1" x="6946"/>
        <item m="1" x="6363"/>
        <item m="1" x="2855"/>
        <item m="1" x="7433"/>
        <item m="1" x="3356"/>
        <item m="1" x="3867"/>
        <item m="1" x="1871"/>
        <item m="1" x="1508"/>
        <item m="1" x="2820"/>
        <item m="1" x="1601"/>
        <item m="1" x="6990"/>
        <item m="1" x="7783"/>
        <item m="1" x="5107"/>
        <item m="1" x="4543"/>
        <item m="1" x="1741"/>
        <item m="1" x="3407"/>
        <item m="1" x="2247"/>
        <item m="1" x="3202"/>
        <item m="1" x="5005"/>
        <item m="1" x="6720"/>
        <item m="1" x="1623"/>
        <item m="1" x="1953"/>
        <item m="1" x="3028"/>
        <item m="1" x="7800"/>
        <item m="1" x="2542"/>
        <item m="1" x="2519"/>
        <item m="1" x="3736"/>
        <item m="1" x="5809"/>
        <item m="1" x="1542"/>
        <item m="1" x="4771"/>
        <item m="1" x="3233"/>
        <item m="1" x="6765"/>
        <item m="1" x="2195"/>
        <item m="1" x="7035"/>
        <item m="1" x="6384"/>
        <item m="1" x="4514"/>
        <item m="1" x="1706"/>
        <item m="1" x="4071"/>
        <item m="1" x="1905"/>
        <item m="1" x="1719"/>
        <item m="1" x="3914"/>
        <item m="1" x="7508"/>
        <item m="1" x="4554"/>
        <item m="1" x="7049"/>
        <item m="1" x="4978"/>
        <item m="1" x="4670"/>
        <item m="1" x="3458"/>
        <item m="1" x="5285"/>
        <item m="1" x="2477"/>
        <item m="1" x="2291"/>
        <item m="1" x="7576"/>
        <item m="1" x="2836"/>
        <item m="1" x="6487"/>
        <item m="1" x="2935"/>
        <item m="1" x="4213"/>
        <item m="1" x="2215"/>
        <item m="1" x="7811"/>
        <item m="1" x="2624"/>
        <item m="1" x="3205"/>
        <item m="1" x="2116"/>
        <item m="1" x="7598"/>
        <item m="1" x="5777"/>
        <item m="1" x="3754"/>
        <item m="1" x="4892"/>
        <item m="1" x="4361"/>
        <item m="1" x="2457"/>
        <item m="1" x="6454"/>
        <item m="1" x="2294"/>
        <item m="1" x="7260"/>
        <item m="1" x="1978"/>
        <item m="1" x="5731"/>
        <item m="1" x="6610"/>
        <item m="1" x="2632"/>
        <item m="1" x="7737"/>
        <item m="1" x="6217"/>
        <item m="1" x="5369"/>
        <item m="1" x="5474"/>
        <item m="1" x="2865"/>
        <item m="1" x="3362"/>
        <item m="1" x="5478"/>
        <item m="1" x="4782"/>
        <item m="1" x="7080"/>
        <item m="1" x="1666"/>
        <item m="1" x="6035"/>
        <item m="1" x="6241"/>
        <item m="1" x="4984"/>
        <item m="1" x="1945"/>
        <item m="1" x="5802"/>
        <item m="1" x="5867"/>
        <item m="1" x="6320"/>
        <item m="1" x="6781"/>
        <item m="1" x="7367"/>
        <item m="1" x="6181"/>
        <item m="1" x="2201"/>
        <item m="1" x="5338"/>
        <item m="1" x="3481"/>
        <item m="1" x="6997"/>
        <item m="1" x="7255"/>
        <item m="1" x="5611"/>
        <item m="1" x="1795"/>
        <item m="1" x="5167"/>
        <item m="1" x="7251"/>
        <item m="1" x="1881"/>
        <item m="1" x="2622"/>
        <item m="1" x="7457"/>
        <item m="1" x="3544"/>
        <item m="1" x="6793"/>
        <item m="1" x="5457"/>
        <item m="1" x="2821"/>
        <item m="1" x="7155"/>
        <item m="1" x="6215"/>
        <item m="1" x="1621"/>
        <item m="1" x="3932"/>
        <item m="1" x="5483"/>
        <item m="1" x="5019"/>
        <item m="1" x="3225"/>
        <item m="1" x="6447"/>
        <item m="1" x="4552"/>
        <item m="1" x="7875"/>
        <item m="1" x="5085"/>
        <item m="1" x="7400"/>
        <item m="1" x="5133"/>
        <item m="1" x="2793"/>
        <item m="1" x="7046"/>
        <item m="1" x="6277"/>
        <item m="1" x="7191"/>
        <item m="1" x="3582"/>
        <item m="1" x="1629"/>
        <item m="1" x="3790"/>
        <item m="1" x="4287"/>
        <item m="1" x="3710"/>
        <item m="1" x="3249"/>
        <item m="1" x="2670"/>
        <item m="1" x="2523"/>
        <item m="1" x="6877"/>
        <item m="1" x="2194"/>
        <item m="1" x="2212"/>
        <item m="1" x="3035"/>
        <item m="1" x="6682"/>
        <item m="1" x="3261"/>
        <item m="1" x="7334"/>
        <item m="1" x="2975"/>
        <item m="1" x="5965"/>
        <item m="1" x="2507"/>
        <item m="1" x="2520"/>
        <item m="1" x="6979"/>
        <item m="1" x="4204"/>
        <item m="1" x="3489"/>
        <item m="1" x="6081"/>
        <item m="1" x="7365"/>
        <item m="1" x="5578"/>
        <item m="1" x="2775"/>
        <item m="1" x="2232"/>
        <item m="1" x="1569"/>
        <item m="1" x="5946"/>
        <item m="1" x="6288"/>
        <item m="1" x="4758"/>
        <item m="1" x="2498"/>
        <item m="1" x="6814"/>
        <item m="1" x="6176"/>
        <item m="1" x="2170"/>
        <item m="1" x="5969"/>
        <item m="1" x="2008"/>
        <item m="1" x="5757"/>
        <item m="1" x="5385"/>
        <item m="1" x="5175"/>
        <item m="1" x="3615"/>
        <item m="1" x="7925"/>
        <item m="1" x="4667"/>
        <item m="1" x="7424"/>
        <item m="1" x="5355"/>
        <item m="1" x="5430"/>
        <item m="1" x="6535"/>
        <item m="1" x="5396"/>
        <item m="1" x="4127"/>
        <item m="1" x="7376"/>
        <item m="1" x="5358"/>
        <item m="1" x="6991"/>
        <item m="1" x="1622"/>
        <item m="1" x="2748"/>
        <item m="1" x="4051"/>
        <item m="1" x="7485"/>
        <item m="1" x="2936"/>
        <item m="1" x="5435"/>
        <item m="1" x="2609"/>
        <item m="1" x="2853"/>
        <item m="1" x="2202"/>
        <item m="1" x="7788"/>
        <item m="1" x="5373"/>
        <item m="1" x="3146"/>
        <item m="1" x="7758"/>
        <item m="1" x="6996"/>
        <item m="1" x="7744"/>
        <item m="1" x="4419"/>
        <item m="1" x="6370"/>
        <item m="1" x="5401"/>
        <item m="1" x="7220"/>
        <item m="1" x="7239"/>
        <item m="1" x="6391"/>
        <item m="1" x="4586"/>
        <item m="1" x="6188"/>
        <item m="1" x="5209"/>
        <item m="1" x="5615"/>
        <item m="1" x="4747"/>
        <item m="1" x="7385"/>
        <item m="1" x="2413"/>
        <item m="1" x="2153"/>
        <item m="1" x="7602"/>
        <item m="1" x="5592"/>
        <item m="1" x="2433"/>
        <item m="1" x="5059"/>
        <item m="1" x="1933"/>
        <item m="1" x="2089"/>
        <item m="1" x="4752"/>
        <item m="1" x="7448"/>
        <item m="1" x="2184"/>
        <item m="1" x="2028"/>
        <item m="1" x="1670"/>
        <item m="1" x="1608"/>
        <item m="1" x="7284"/>
        <item m="1" x="3196"/>
        <item m="1" x="5425"/>
        <item m="1" x="3161"/>
        <item m="1" x="3589"/>
        <item m="1" x="6553"/>
        <item m="1" x="6984"/>
        <item m="1" x="3305"/>
        <item m="1" x="5144"/>
        <item m="1" x="2174"/>
        <item m="1" x="7631"/>
        <item m="1" x="4321"/>
        <item m="1" x="7945"/>
        <item m="1" x="2143"/>
        <item m="1" x="7921"/>
        <item m="1" x="2025"/>
        <item m="1" x="3519"/>
        <item m="1" x="2062"/>
        <item m="1" x="4884"/>
        <item m="1" x="7713"/>
        <item m="1" x="2094"/>
        <item m="1" x="3497"/>
        <item m="1" x="6107"/>
        <item m="1" x="1789"/>
        <item m="1" x="4203"/>
        <item m="1" x="7196"/>
        <item m="1" x="7234"/>
        <item m="1" x="3717"/>
        <item m="1" x="5405"/>
        <item m="1" x="6579"/>
        <item m="1" x="2848"/>
        <item m="1" x="7653"/>
        <item m="1" x="2664"/>
        <item m="1" x="6910"/>
        <item m="1" x="3928"/>
        <item m="1" x="3297"/>
        <item m="1" x="2404"/>
        <item m="1" x="2766"/>
        <item m="1" x="6595"/>
        <item m="1" x="1866"/>
        <item m="1" x="4764"/>
        <item m="1" x="3296"/>
        <item m="1" x="6393"/>
        <item m="1" x="5279"/>
        <item m="1" x="3494"/>
        <item m="1" x="7361"/>
        <item m="1" x="6775"/>
        <item m="1" x="2665"/>
        <item m="1" x="4515"/>
        <item m="1" x="7739"/>
        <item m="1" x="3384"/>
        <item m="1" x="2480"/>
        <item m="1" x="7133"/>
        <item m="1" x="2189"/>
        <item m="1" x="4725"/>
        <item m="1" x="4225"/>
        <item m="1" x="7321"/>
        <item m="1" x="6604"/>
        <item m="1" x="1537"/>
        <item m="1" x="2633"/>
        <item m="1" x="5437"/>
        <item m="1" x="6155"/>
        <item m="1" x="6199"/>
        <item m="1" x="2658"/>
        <item m="1" x="3701"/>
        <item m="1" x="1834"/>
        <item m="1" x="5112"/>
        <item m="1" x="6699"/>
        <item m="1" x="7494"/>
        <item m="1" x="1543"/>
        <item m="1" x="6500"/>
        <item m="1" x="2233"/>
        <item m="1" x="4352"/>
        <item m="1" x="2824"/>
        <item m="1" x="3898"/>
        <item m="1" x="2646"/>
        <item m="1" x="6843"/>
        <item m="1" x="6516"/>
        <item m="1" x="4673"/>
        <item m="1" x="5899"/>
        <item m="1" x="5033"/>
        <item m="1" x="5911"/>
        <item m="1" x="4064"/>
        <item m="1" x="7124"/>
        <item m="1" x="2431"/>
        <item m="1" x="7514"/>
        <item m="1" x="1743"/>
        <item m="1" x="5733"/>
        <item m="1" x="3425"/>
        <item m="1" x="3259"/>
        <item m="1" x="5659"/>
        <item m="1" x="3109"/>
        <item m="1" x="7663"/>
        <item m="1" x="7373"/>
        <item m="1" x="1609"/>
        <item m="1" x="5527"/>
        <item m="1" x="6998"/>
        <item m="1" x="6614"/>
        <item m="1" x="2548"/>
        <item m="1" x="6558"/>
        <item m="1" x="5627"/>
        <item m="1" x="7192"/>
        <item m="1" x="2897"/>
        <item m="1" x="7692"/>
        <item m="1" x="3007"/>
        <item m="1" x="4171"/>
        <item m="1" x="7924"/>
        <item m="1" x="2703"/>
        <item m="1" x="3760"/>
        <item m="1" x="7536"/>
        <item m="1" x="1554"/>
        <item m="1" x="3918"/>
        <item m="1" x="1930"/>
        <item m="1" x="2885"/>
        <item m="1" x="7988"/>
        <item m="1" x="2874"/>
        <item m="1" x="4905"/>
        <item m="1" x="7409"/>
        <item m="1" x="6354"/>
        <item m="1" x="3137"/>
        <item m="1" x="5429"/>
        <item m="1" x="1502"/>
        <item m="1" x="4711"/>
        <item m="1" x="1704"/>
        <item m="1" x="6448"/>
        <item m="1" x="4996"/>
        <item m="1" x="5954"/>
        <item m="1" x="7554"/>
        <item m="1" x="5446"/>
        <item m="1" x="4949"/>
        <item m="1" x="4412"/>
        <item m="1" x="2961"/>
        <item m="1" x="5554"/>
        <item m="1" x="2144"/>
        <item m="1" x="7545"/>
        <item m="1" x="3355"/>
        <item m="1" x="4656"/>
        <item m="1" x="5062"/>
        <item m="1" x="6322"/>
        <item m="1" x="2334"/>
        <item m="1" x="3075"/>
        <item m="1" x="5027"/>
        <item m="1" x="6427"/>
        <item m="1" x="3273"/>
        <item m="1" x="4541"/>
        <item m="1" x="2012"/>
        <item m="1" x="5623"/>
        <item m="1" x="3743"/>
        <item m="1" x="7818"/>
        <item m="1" x="2691"/>
        <item m="1" x="5219"/>
        <item m="1" x="7590"/>
        <item m="1" x="3256"/>
        <item m="1" x="1624"/>
        <item m="1" x="7293"/>
        <item m="1" x="6504"/>
        <item m="1" x="4396"/>
        <item m="1" x="2050"/>
        <item m="1" x="6122"/>
        <item m="1" x="7556"/>
        <item m="1" x="4280"/>
        <item m="1" x="4713"/>
        <item m="1" x="2815"/>
        <item m="1" x="4156"/>
        <item m="1" x="2581"/>
        <item m="1" x="7849"/>
        <item m="1" x="5778"/>
        <item m="1" x="3671"/>
        <item m="1" x="7626"/>
        <item m="1" x="3996"/>
        <item m="1" x="5564"/>
        <item m="1" x="5888"/>
        <item m="1" x="5758"/>
        <item m="1" x="2458"/>
        <item m="1" x="4589"/>
        <item m="1" x="3637"/>
        <item m="1" x="2858"/>
        <item m="1" x="2381"/>
        <item m="1" x="7968"/>
        <item m="1" x="2428"/>
        <item m="1" x="2335"/>
        <item m="1" x="2533"/>
        <item m="1" x="7785"/>
        <item m="1" x="7440"/>
        <item m="1" x="5192"/>
        <item m="1" x="6401"/>
        <item m="1" x="7966"/>
        <item m="1" x="3851"/>
        <item m="1" x="2743"/>
        <item m="1" x="3620"/>
        <item m="1" x="5638"/>
        <item m="1" x="5551"/>
        <item m="1" x="2278"/>
        <item m="1" x="7145"/>
        <item m="1" x="3708"/>
        <item m="1" x="7708"/>
        <item m="1" x="3686"/>
        <item m="1" x="5482"/>
        <item m="1" x="3380"/>
        <item m="1" x="5111"/>
        <item m="1" x="6524"/>
        <item m="1" x="5447"/>
        <item m="1" x="6242"/>
        <item m="1" x="3024"/>
        <item m="1" x="2629"/>
        <item m="1" x="6289"/>
        <item m="1" x="5919"/>
        <item m="1" x="6701"/>
        <item m="1" x="6505"/>
        <item m="1" x="7066"/>
        <item m="1" x="4039"/>
        <item m="1" x="3436"/>
        <item m="1" x="2745"/>
        <item m="1" x="3385"/>
        <item m="1" x="4312"/>
        <item m="1" x="6264"/>
        <item m="1" x="1587"/>
        <item m="1" x="7158"/>
        <item m="1" x="7450"/>
        <item m="1" x="5870"/>
        <item m="1" x="7985"/>
        <item m="1" x="2840"/>
        <item m="1" x="3527"/>
        <item m="1" x="4938"/>
        <item m="1" x="7166"/>
        <item m="1" x="6096"/>
        <item m="1" x="3823"/>
        <item m="1" x="5914"/>
        <item m="1" x="2816"/>
        <item m="1" x="3663"/>
        <item m="1" x="1963"/>
        <item m="1" x="3282"/>
        <item m="1" x="4464"/>
        <item m="1" x="5675"/>
        <item m="1" x="1549"/>
        <item m="1" x="6477"/>
        <item m="1" x="5995"/>
        <item m="1" x="5874"/>
        <item m="1" x="4285"/>
        <item m="1" x="3283"/>
        <item m="1" x="3181"/>
        <item m="1" x="2925"/>
        <item m="1" x="1772"/>
        <item m="1" x="5725"/>
        <item m="1" x="7591"/>
        <item m="1" x="3411"/>
        <item m="1" x="3642"/>
        <item m="1" x="7573"/>
        <item m="1" x="4022"/>
        <item m="1" x="3962"/>
        <item m="1" x="3309"/>
        <item m="1" x="7469"/>
        <item m="1" x="2593"/>
        <item m="1" x="6598"/>
        <item m="1" x="7595"/>
        <item m="1" x="6856"/>
        <item m="1" x="5942"/>
        <item m="1" x="7460"/>
        <item m="1" x="3616"/>
        <item m="1" x="2718"/>
        <item m="1" x="1600"/>
        <item m="1" x="7089"/>
        <item m="1" x="5245"/>
        <item m="1" x="4601"/>
        <item m="1" x="2350"/>
        <item m="1" x="5925"/>
        <item m="1" x="3980"/>
        <item m="1" x="3664"/>
        <item m="1" x="2348"/>
        <item m="1" x="6731"/>
        <item m="1" x="4006"/>
        <item m="1" x="6724"/>
        <item m="1" x="3994"/>
        <item m="1" x="5859"/>
        <item m="1" x="7382"/>
        <item m="1" x="4072"/>
        <item m="1" x="2653"/>
        <item m="1" x="6919"/>
        <item m="1" x="2122"/>
        <item m="1" x="4746"/>
        <item m="1" x="5411"/>
        <item m="1" x="4053"/>
        <item m="1" x="7195"/>
        <item m="1" x="7090"/>
        <item m="1" x="7007"/>
        <item m="1" x="6885"/>
        <item m="1" x="2784"/>
        <item m="1" x="2978"/>
        <item m="1" x="5939"/>
        <item m="1" x="2443"/>
        <item m="1" x="4371"/>
        <item m="1" x="5212"/>
        <item m="1" x="2601"/>
        <item m="1" x="5332"/>
        <item m="1" x="2958"/>
        <item m="1" x="7779"/>
        <item m="1" x="7073"/>
        <item m="1" x="2713"/>
        <item m="1" x="3348"/>
        <item m="1" x="4325"/>
        <item m="1" x="7152"/>
        <item m="1" x="1874"/>
        <item m="1" x="6449"/>
        <item m="1" x="2046"/>
        <item m="1" x="5682"/>
        <item m="1" x="6707"/>
        <item m="1" x="4683"/>
        <item m="1" x="5012"/>
        <item m="1" x="6977"/>
        <item m="1" x="6769"/>
        <item m="1" x="7605"/>
        <item m="1" x="4990"/>
        <item m="1" x="1589"/>
        <item m="1" x="3951"/>
        <item m="1" x="2119"/>
        <item m="1" x="2044"/>
        <item m="1" x="2979"/>
        <item m="1" x="7025"/>
        <item m="1" x="5365"/>
        <item m="1" x="7042"/>
        <item m="1" x="2459"/>
        <item m="1" x="3627"/>
        <item m="1" x="1805"/>
        <item m="1" x="7993"/>
        <item m="1" x="6763"/>
        <item m="1" x="3587"/>
        <item m="1" x="3456"/>
        <item m="1" x="7793"/>
        <item m="1" x="5772"/>
        <item m="1" x="2009"/>
        <item m="1" x="6819"/>
        <item m="1" x="4903"/>
        <item m="1" x="7306"/>
        <item m="1" x="1755"/>
        <item m="1" x="7389"/>
        <item m="1" x="7991"/>
        <item m="1" x="4960"/>
        <item m="1" x="4375"/>
        <item m="1" x="3079"/>
        <item m="1" x="6913"/>
        <item m="1" x="4970"/>
        <item m="1" x="6357"/>
        <item m="1" x="6926"/>
        <item m="1" x="6114"/>
        <item m="1" x="7910"/>
        <item m="1" x="7859"/>
        <item m="1" x="6555"/>
        <item m="1" x="3190"/>
        <item m="1" x="4544"/>
        <item m="1" x="7004"/>
        <item m="1" x="1782"/>
        <item m="1" x="1883"/>
        <item m="1" x="3982"/>
        <item m="1" x="6386"/>
        <item m="1" x="3399"/>
        <item m="1" x="7184"/>
        <item m="1" x="3520"/>
        <item m="1" x="6840"/>
        <item m="1" x="5734"/>
        <item m="1" x="3320"/>
        <item m="1" x="4187"/>
        <item m="1" x="6782"/>
        <item m="1" x="5997"/>
        <item m="1" x="3926"/>
        <item m="1" x="5892"/>
        <item m="1" x="7995"/>
        <item m="1" x="7289"/>
        <item m="1" x="5595"/>
        <item m="1" x="5516"/>
        <item m="1" x="2031"/>
        <item m="1" x="7149"/>
        <item m="1" x="4516"/>
        <item m="1" x="2429"/>
        <item m="1" x="1824"/>
        <item m="1" x="4218"/>
        <item m="1" x="7299"/>
        <item m="1" x="6123"/>
        <item m="1" x="4572"/>
        <item m="1" x="4310"/>
        <item m="1" x="6021"/>
        <item m="1" x="2987"/>
        <item m="1" x="5445"/>
        <item m="1" x="6266"/>
        <item m="1" x="2218"/>
        <item m="1" x="2779"/>
        <item m="1" x="2207"/>
        <item m="1" x="3391"/>
        <item m="1" x="1839"/>
        <item m="1" x="6069"/>
        <item m="1" x="2831"/>
        <item m="1" x="2470"/>
        <item m="1" x="2398"/>
        <item m="1" x="2808"/>
        <item m="1" x="5154"/>
        <item m="1" x="2708"/>
        <item m="1" x="7719"/>
        <item m="1" x="5998"/>
        <item m="1" x="7794"/>
        <item m="1" x="6864"/>
        <item m="1" x="5224"/>
        <item m="1" x="5913"/>
        <item m="1" x="6833"/>
        <item m="1" x="3577"/>
        <item m="1" x="1764"/>
        <item m="1" x="3429"/>
        <item m="1" x="3997"/>
        <item m="1" x="4814"/>
        <item m="1" x="7977"/>
        <item m="1" x="6388"/>
        <item m="1" x="3532"/>
        <item m="1" x="1731"/>
        <item m="1" x="4398"/>
        <item m="1" x="4244"/>
        <item m="1" x="4580"/>
        <item m="1" x="7906"/>
        <item m="1" x="7419"/>
        <item m="1" x="5341"/>
        <item m="1" x="5281"/>
        <item m="1" x="7929"/>
        <item m="1" x="6681"/>
        <item m="1" x="4379"/>
        <item m="1" x="4749"/>
        <item m="1" x="6638"/>
        <item m="1" x="3853"/>
        <item m="1" x="2376"/>
        <item m="1" x="2508"/>
        <item m="1" x="5932"/>
        <item m="1" x="2337"/>
        <item m="1" x="4642"/>
        <item m="1" x="2996"/>
        <item m="1" x="6290"/>
        <item m="1" x="5380"/>
        <item m="1" x="5356"/>
        <item m="1" x="4762"/>
        <item m="1" x="7627"/>
        <item m="1" x="7002"/>
        <item m="1" x="4475"/>
        <item m="1" x="3040"/>
        <item m="1" x="3451"/>
        <item m="1" x="2529"/>
        <item m="1" x="1737"/>
        <item m="1" x="3404"/>
        <item m="1" x="6732"/>
        <item m="1" x="5617"/>
        <item m="1" x="2990"/>
        <item m="1" x="5359"/>
        <item m="1" x="4741"/>
        <item m="1" x="3060"/>
        <item m="1" x="5692"/>
        <item m="1" x="6374"/>
        <item m="1" x="3859"/>
        <item m="1" x="2746"/>
        <item m="1" x="7163"/>
        <item m="1" x="7919"/>
        <item m="1" x="7869"/>
        <item m="1" x="5884"/>
        <item m="1" x="5851"/>
        <item m="1" x="4364"/>
        <item m="1" x="2872"/>
        <item m="1" x="3248"/>
        <item m="1" x="2693"/>
        <item m="1" x="2719"/>
        <item m="1" x="7613"/>
        <item m="1" x="2814"/>
        <item m="1" x="7227"/>
        <item m="1" x="5866"/>
        <item m="1" x="1538"/>
        <item m="1" x="2161"/>
        <item m="1" x="2223"/>
        <item m="1" x="2811"/>
        <item m="1" x="3104"/>
        <item m="1" x="5081"/>
        <item m="1" x="3765"/>
        <item m="1" x="5408"/>
        <item m="1" x="1761"/>
        <item m="1" x="2136"/>
        <item m="1" x="6760"/>
        <item m="1" x="1524"/>
        <item m="1" x="1967"/>
        <item m="1" x="4389"/>
        <item m="1" x="5416"/>
        <item m="1" x="4676"/>
        <item m="1" x="5563"/>
        <item m="1" x="4563"/>
        <item m="1" x="6745"/>
        <item m="1" x="4520"/>
        <item m="1" x="4353"/>
        <item m="1" x="3763"/>
        <item m="1" x="5121"/>
        <item m="1" x="6183"/>
        <item m="1" x="4207"/>
        <item m="1" x="7483"/>
        <item m="1" x="2035"/>
        <item m="1" x="5493"/>
        <item m="1" x="5041"/>
        <item m="1" x="5528"/>
        <item m="1" x="1680"/>
        <item m="1" x="7253"/>
        <item m="1" x="3913"/>
        <item m="1" x="2931"/>
        <item m="1" x="1779"/>
        <item m="1" x="6556"/>
        <item m="1" x="6148"/>
        <item m="1" x="3045"/>
        <item m="1" x="1829"/>
        <item m="1" x="7193"/>
        <item m="1" x="5966"/>
        <item m="1" x="6822"/>
        <item m="1" x="4874"/>
        <item m="1" x="5975"/>
        <item m="1" x="5599"/>
        <item m="1" x="3012"/>
        <item m="1" x="7350"/>
        <item m="1" x="7330"/>
        <item m="1" x="6439"/>
        <item m="1" x="2497"/>
        <item m="1" x="5388"/>
        <item m="1" x="4757"/>
        <item m="1" x="6884"/>
        <item m="1" x="3288"/>
        <item m="1" x="3605"/>
        <item m="1" x="6027"/>
        <item m="1" x="5351"/>
        <item m="1" x="7620"/>
        <item m="1" x="3279"/>
        <item m="1" x="5714"/>
        <item m="1" x="2245"/>
        <item m="1" x="7897"/>
        <item m="1" x="2448"/>
        <item m="1" x="7728"/>
        <item m="1" x="5741"/>
        <item m="1" x="7360"/>
        <item m="1" x="5399"/>
        <item m="1" x="7331"/>
        <item m="1" x="5247"/>
        <item m="1" x="2989"/>
        <item m="1" x="5243"/>
        <item m="1" x="5663"/>
        <item m="1" x="3423"/>
        <item m="1" x="5838"/>
        <item m="1" x="5984"/>
        <item m="1" x="4261"/>
        <item m="1" x="7798"/>
        <item m="1" x="3995"/>
        <item m="1" x="3212"/>
        <item m="1" x="2167"/>
        <item m="1" x="5977"/>
        <item m="1" x="3803"/>
        <item m="1" x="3360"/>
        <item m="1" x="7009"/>
        <item m="1" x="5742"/>
        <item m="1" x="4214"/>
        <item m="1" x="4089"/>
        <item m="1" x="6327"/>
        <item m="1" x="3392"/>
        <item m="1" x="4142"/>
        <item m="1" x="6755"/>
        <item m="1" x="6065"/>
        <item m="1" x="2380"/>
        <item m="1" x="1685"/>
        <item m="1" x="3447"/>
        <item m="1" x="2849"/>
        <item m="1" x="7298"/>
        <item m="1" x="1765"/>
        <item m="1" x="4896"/>
        <item m="1" x="6221"/>
        <item m="1" x="2932"/>
        <item m="1" x="2090"/>
        <item m="1" x="5419"/>
        <item m="1" x="7673"/>
        <item m="1" x="3076"/>
        <item m="1" x="3600"/>
        <item m="1" x="3721"/>
        <item m="1" x="7328"/>
        <item m="1" x="2875"/>
        <item m="1" x="3226"/>
        <item m="1" x="6790"/>
        <item m="1" x="2716"/>
        <item m="1" x="1648"/>
        <item m="1" x="7986"/>
        <item m="1" x="3915"/>
        <item m="1" x="2411"/>
        <item m="1" x="4722"/>
        <item m="1" x="7625"/>
        <item m="1" x="4418"/>
        <item m="1" x="2731"/>
        <item m="1" x="7197"/>
        <item m="1" x="3218"/>
        <item m="1" x="4704"/>
        <item m="1" x="6723"/>
        <item m="1" x="7437"/>
        <item m="1" x="6328"/>
        <item m="1" x="5366"/>
        <item m="1" x="6411"/>
        <item m="1" x="4184"/>
        <item m="1" x="2175"/>
        <item m="1" x="7866"/>
        <item m="1" x="3590"/>
        <item m="1" x="5803"/>
        <item m="1" x="3984"/>
        <item m="1" x="2482"/>
        <item m="1" x="4989"/>
        <item m="1" x="5980"/>
        <item m="1" x="5559"/>
        <item m="1" x="4587"/>
        <item m="1" x="4596"/>
        <item m="1" x="5967"/>
        <item m="1" x="6540"/>
        <item m="1" x="6777"/>
        <item m="1" x="2688"/>
        <item m="1" x="7038"/>
        <item m="1" x="3014"/>
        <item m="1" x="7174"/>
        <item m="1" x="5813"/>
        <item m="1" x="7829"/>
        <item m="1" x="4945"/>
        <item m="1" x="6387"/>
        <item m="1" x="5113"/>
        <item m="1" x="7621"/>
        <item m="1" x="5630"/>
        <item m="1" x="7972"/>
        <item m="1" x="4965"/>
        <item m="1" x="5502"/>
        <item m="1" x="5596"/>
        <item m="1" x="5444"/>
        <item m="1" x="4775"/>
        <item m="1" x="3557"/>
        <item m="1" x="6619"/>
        <item m="1" x="5008"/>
        <item m="1" x="7877"/>
        <item m="1" x="7221"/>
        <item m="1" x="7523"/>
        <item m="1" x="3502"/>
        <item m="1" x="4951"/>
        <item m="1" x="5597"/>
        <item m="1" x="2436"/>
        <item m="1" x="4850"/>
        <item m="1" x="3537"/>
        <item m="1" x="4812"/>
        <item m="1" x="3595"/>
        <item m="1" x="2343"/>
        <item m="1" x="3236"/>
        <item m="1" x="4820"/>
        <item m="1" x="5960"/>
        <item m="1" x="3607"/>
        <item m="1" x="2165"/>
        <item m="1" x="7390"/>
        <item m="1" x="7549"/>
        <item m="1" x="6892"/>
        <item m="1" x="1808"/>
        <item m="1" x="4697"/>
        <item m="1" x="5834"/>
        <item m="1" x="7031"/>
        <item m="1" x="3197"/>
        <item m="1" x="5057"/>
        <item m="1" x="1607"/>
        <item m="1" x="7610"/>
        <item m="1" x="2382"/>
        <item m="1" x="7684"/>
        <item m="1" x="3985"/>
        <item m="1" x="4483"/>
        <item m="1" x="7391"/>
        <item m="1" x="3566"/>
        <item m="1" x="6317"/>
        <item m="1" x="7379"/>
        <item m="1" x="3310"/>
        <item m="1" x="5290"/>
        <item m="1" x="7608"/>
        <item m="1" x="7322"/>
        <item m="1" x="5889"/>
        <item m="1" x="4651"/>
        <item m="1" x="7354"/>
        <item m="1" x="2029"/>
        <item m="1" x="6461"/>
        <item m="1" x="2321"/>
        <item m="1" x="4519"/>
        <item m="1" x="7265"/>
        <item m="1" x="2662"/>
        <item m="1" x="2530"/>
        <item m="1" x="7287"/>
        <item m="1" x="7081"/>
        <item m="1" x="5822"/>
        <item m="1" x="7641"/>
        <item m="1" x="1999"/>
        <item m="1" x="7805"/>
        <item m="1" x="6494"/>
        <item m="1" x="3522"/>
        <item m="1" x="2130"/>
        <item m="1" x="7952"/>
        <item m="1" x="3858"/>
        <item m="1" x="7870"/>
        <item m="1" x="5526"/>
        <item m="1" x="3393"/>
        <item m="1" x="2053"/>
        <item m="1" x="2680"/>
        <item m="1" x="7493"/>
        <item m="1" x="6896"/>
        <item m="1" x="3431"/>
        <item m="1" x="7761"/>
        <item m="1" x="3846"/>
        <item m="1" x="1498"/>
        <item m="1" x="6124"/>
        <item m="1" x="6203"/>
        <item m="1" x="7917"/>
        <item m="1" x="5068"/>
        <item m="1" x="7583"/>
        <item m="1" x="2842"/>
        <item m="1" x="1911"/>
        <item m="1" x="4555"/>
        <item m="1" x="4899"/>
        <item m="1" x="4954"/>
        <item m="1" x="6872"/>
        <item m="1" x="3147"/>
        <item m="1" x="7698"/>
        <item m="1" x="6420"/>
        <item m="1" x="3847"/>
        <item m="1" x="4042"/>
        <item m="1" x="2399"/>
        <item m="1" x="3263"/>
        <item m="1" x="4537"/>
        <item m="1" x="3796"/>
        <item m="1" x="4798"/>
        <item m="1" x="3486"/>
        <item m="1" x="7039"/>
        <item m="1" x="3755"/>
        <item m="1" x="5590"/>
        <item m="1" x="3737"/>
        <item m="1" x="3503"/>
        <item m="1" x="6985"/>
        <item m="1" x="7271"/>
        <item m="1" x="5581"/>
        <item m="1" x="4964"/>
        <item m="1" x="7516"/>
        <item m="1" x="3416"/>
        <item m="1" x="2886"/>
        <item m="1" x="5653"/>
        <item m="1" x="6501"/>
        <item m="1" x="3438"/>
        <item m="1" x="5252"/>
        <item m="1" x="7313"/>
        <item m="1" x="4020"/>
        <item m="1" x="6906"/>
        <item m="1" x="6920"/>
        <item m="1" x="4923"/>
        <item m="1" x="7342"/>
        <item m="1" x="5635"/>
        <item m="1" x="5460"/>
        <item m="1" x="3879"/>
        <item m="1" x="6728"/>
        <item m="1" x="7697"/>
        <item m="1" x="1912"/>
        <item m="1" x="3139"/>
        <item m="1" x="1523"/>
        <item m="1" x="6052"/>
        <item m="1" x="7474"/>
        <item m="1" x="2763"/>
        <item m="1" x="6419"/>
        <item m="1" x="3084"/>
        <item m="1" x="2485"/>
        <item m="1" x="3770"/>
        <item m="1" x="3159"/>
        <item m="1" x="2107"/>
        <item m="1" x="5242"/>
        <item m="1" x="2513"/>
        <item m="1" x="2056"/>
        <item m="1" x="7889"/>
        <item m="1" x="2801"/>
        <item m="1" x="2252"/>
        <item m="1" x="4773"/>
        <item m="1" x="3215"/>
        <item m="1" x="5092"/>
        <item m="1" x="3636"/>
        <item m="1" x="4273"/>
        <item m="1" x="7484"/>
        <item m="1" x="6952"/>
        <item m="1" x="2017"/>
        <item m="1" x="2111"/>
        <item m="1" x="7278"/>
        <item m="1" x="4076"/>
        <item m="1" x="6931"/>
        <item m="1" x="2360"/>
        <item m="1" x="2405"/>
        <item m="1" x="7765"/>
        <item m="1" x="6480"/>
        <item m="1" x="5677"/>
        <item m="1" x="1937"/>
        <item m="1" x="6039"/>
        <item m="1" x="5880"/>
        <item m="1" x="7706"/>
        <item m="1" x="6519"/>
        <item m="1" x="7858"/>
        <item m="1" x="5548"/>
        <item m="1" x="3312"/>
        <item m="1" x="5134"/>
        <item m="1" x="3987"/>
        <item m="1" x="5643"/>
        <item m="1" x="2198"/>
        <item m="1" x="7139"/>
        <item m="1" x="7212"/>
        <item m="1" x="3728"/>
        <item m="1" x="5325"/>
        <item m="1" x="3579"/>
        <item m="1" x="4143"/>
        <item m="1" x="3643"/>
        <item m="1" x="4017"/>
        <item m="1" x="7395"/>
        <item m="1" x="7405"/>
        <item m="1" x="2005"/>
        <item m="1" x="3344"/>
        <item m="1" x="4862"/>
        <item m="1" x="3029"/>
        <item m="1" x="7434"/>
        <item m="1" x="4790"/>
        <item m="1" x="2727"/>
        <item m="1" x="4411"/>
        <item m="1" x="6163"/>
        <item m="1" x="6453"/>
        <item m="1" x="4441"/>
        <item m="1" x="4625"/>
        <item m="1" x="7632"/>
        <item m="1" x="3941"/>
        <item m="1" x="3019"/>
        <item m="1" x="2876"/>
        <item m="1" x="1632"/>
        <item m="1" x="6481"/>
        <item m="1" x="1817"/>
        <item m="1" x="7161"/>
        <item m="1" x="5521"/>
        <item m="1" x="4973"/>
        <item m="1" x="2500"/>
        <item m="1" x="3827"/>
        <item m="1" x="4786"/>
        <item m="1" x="2949"/>
        <item m="1" x="4916"/>
        <item m="1" x="7238"/>
        <item m="1" x="5869"/>
        <item m="1" x="3072"/>
        <item m="1" x="3545"/>
        <item m="1" x="2967"/>
        <item m="1" x="7686"/>
        <item m="1" x="6156"/>
        <item m="1" x="1727"/>
        <item m="1" x="6911"/>
        <item m="1" x="7279"/>
        <item m="1" x="6546"/>
        <item m="1" x="7776"/>
        <item m="1" x="6743"/>
        <item m="1" x="7837"/>
        <item m="1" x="2338"/>
        <item m="1" x="4980"/>
        <item m="1" x="4348"/>
        <item m="1" x="3280"/>
        <item m="1" x="2711"/>
        <item m="1" x="5910"/>
        <item m="1" x="1768"/>
        <item m="1" x="5328"/>
        <item m="1" x="5228"/>
        <item m="1" x="7254"/>
        <item m="1" x="7691"/>
        <item m="1" x="5716"/>
        <item m="1" x="1848"/>
        <item m="1" x="5683"/>
        <item m="1" x="7068"/>
        <item m="1" x="7086"/>
        <item m="1" x="6220"/>
        <item m="1" x="1521"/>
        <item m="1" x="3090"/>
        <item m="1" x="2375"/>
        <item m="1" x="5214"/>
        <item m="1" x="1862"/>
        <item m="1" x="6239"/>
        <item m="1" x="5799"/>
        <item m="1" x="7462"/>
        <item m="1" x="2320"/>
        <item m="1" x="2203"/>
        <item m="1" x="4474"/>
        <item m="1" x="3042"/>
        <item m="1" x="4201"/>
        <item m="1" x="6007"/>
        <item m="1" x="7076"/>
        <item m="1" x="5304"/>
        <item m="1" x="1877"/>
        <item m="1" x="5747"/>
        <item m="1" x="3624"/>
        <item m="1" x="4574"/>
        <item m="1" x="5955"/>
        <item m="1" x="7592"/>
        <item m="1" x="6778"/>
        <item m="1" x="6211"/>
        <item m="1" x="4491"/>
        <item m="1" x="2239"/>
        <item m="1" x="6105"/>
        <item m="1" x="3187"/>
        <item m="1" x="7119"/>
        <item m="1" x="3899"/>
        <item m="1" x="7305"/>
        <item m="1" x="7252"/>
        <item m="1" x="1519"/>
        <item m="1" x="2583"/>
        <item m="1" x="5464"/>
        <item m="1" x="6002"/>
        <item m="1" x="1833"/>
        <item m="1" x="2249"/>
        <item m="1" x="2118"/>
        <item m="1" x="5131"/>
        <item m="1" x="5658"/>
        <item m="1" x="7482"/>
        <item m="1" x="7822"/>
        <item m="1" x="6496"/>
        <item m="1" x="5708"/>
        <item m="1" x="6914"/>
        <item m="1" x="2213"/>
        <item m="1" x="7438"/>
        <item m="1" x="2217"/>
        <item m="1" x="6750"/>
        <item m="1" x="5145"/>
        <item m="1" x="2753"/>
        <item m="1" x="7063"/>
        <item m="1" x="4359"/>
        <item m="1" x="6932"/>
        <item m="1" x="7326"/>
        <item m="1" x="4077"/>
        <item m="1" x="3341"/>
        <item m="1" x="3193"/>
        <item m="1" x="3592"/>
        <item m="1" x="5187"/>
        <item m="1" x="3593"/>
        <item m="1" x="4496"/>
        <item m="1" x="7272"/>
        <item m="1" x="3138"/>
        <item m="1" x="3693"/>
        <item m="1" x="3483"/>
        <item m="1" x="2683"/>
        <item m="1" x="2654"/>
        <item m="1" x="4677"/>
        <item m="1" x="5979"/>
        <item m="1" x="7807"/>
        <item m="1" x="5672"/>
        <item m="1" x="1850"/>
        <item m="1" x="7110"/>
        <item m="1" x="5083"/>
        <item m="1" x="6865"/>
        <item m="1" x="7521"/>
        <item m="1" x="5920"/>
        <item m="1" x="4098"/>
        <item m="1" x="6612"/>
        <item m="1" x="5928"/>
        <item m="1" x="2628"/>
        <item m="1" x="5608"/>
        <item m="1" x="7638"/>
        <item m="1" x="6433"/>
        <item m="1" x="4492"/>
        <item m="1" x="2902"/>
        <item m="1" x="3942"/>
        <item m="1" x="7647"/>
        <item m="1" x="4373"/>
        <item m="1" x="2921"/>
        <item m="1" x="2114"/>
        <item m="1" x="7542"/>
        <item m="1" x="3096"/>
        <item m="1" x="6712"/>
        <item m="1" x="5964"/>
        <item m="1" x="3375"/>
        <item m="1" x="3732"/>
        <item m="1" x="7468"/>
        <item m="1" x="5013"/>
        <item m="1" x="6336"/>
        <item m="1" x="7777"/>
        <item m="1" x="3550"/>
        <item m="1" x="7194"/>
        <item m="1" x="2421"/>
        <item m="1" x="5982"/>
        <item m="1" x="4693"/>
        <item m="1" x="3227"/>
        <item m="1" x="4504"/>
        <item m="1" x="1750"/>
        <item m="1" x="6300"/>
        <item m="1" x="2359"/>
        <item m="1" x="5431"/>
        <item m="1" x="2351"/>
        <item m="1" x="3150"/>
        <item m="1" x="7671"/>
        <item m="1" x="3336"/>
        <item m="1" x="4163"/>
        <item m="1" x="6683"/>
        <item m="1" x="4803"/>
        <item m="1" x="2393"/>
        <item m="1" x="3304"/>
        <item m="1" x="5108"/>
        <item m="1" x="7830"/>
        <item m="1" x="4332"/>
        <item m="1" x="7408"/>
        <item m="1" x="6267"/>
        <item m="1" x="1682"/>
        <item m="1" x="1840"/>
        <item m="1" x="5549"/>
        <item m="1" x="7153"/>
        <item m="1" x="6590"/>
        <item m="1" x="7953"/>
        <item m="1" x="6807"/>
        <item m="1" x="5693"/>
        <item m="1" x="7324"/>
        <item m="1" x="5339"/>
        <item m="1" x="6098"/>
        <item m="1" x="7472"/>
        <item m="1" x="1787"/>
        <item m="1" x="7498"/>
        <item m="1" x="2147"/>
        <item m="1" x="6690"/>
        <item m="1" x="7053"/>
        <item m="1" x="1980"/>
        <item m="1" x="5307"/>
        <item m="1" x="3448"/>
        <item m="1" x="5517"/>
        <item m="1" x="2546"/>
        <item m="1" x="3100"/>
        <item m="1" x="1591"/>
        <item m="1" x="1781"/>
        <item m="1" x="4920"/>
        <item m="1" x="6397"/>
        <item m="1" x="7386"/>
        <item m="1" x="4090"/>
        <item m="1" x="1775"/>
        <item m="1" x="2471"/>
        <item m="1" x="7846"/>
        <item m="1" x="3739"/>
        <item m="1" x="2288"/>
        <item m="1" x="3828"/>
        <item m="1" x="1619"/>
        <item m="1" x="4111"/>
        <item m="1" x="6857"/>
        <item m="1" x="4804"/>
        <item m="1" x="1705"/>
        <item m="1" x="4476"/>
        <item m="1" x="7458"/>
        <item m="1" x="6056"/>
        <item m="1" x="7087"/>
        <item m="1" x="2361"/>
        <item m="1" x="4133"/>
        <item m="1" x="2052"/>
        <item m="1" x="2980"/>
        <item m="1" x="6800"/>
        <item m="1" x="1637"/>
        <item m="1" x="6360"/>
        <item m="1" x="6177"/>
        <item m="1" x="6607"/>
        <item m="1" x="2585"/>
        <item m="1" x="5221"/>
        <item m="1" x="4897"/>
        <item m="1" x="6615"/>
        <item m="1" x="4488"/>
        <item m="1" x="1793"/>
        <item m="1" x="3351"/>
        <item m="1" x="7232"/>
        <item m="1" x="7396"/>
        <item m="1" x="4060"/>
        <item m="1" x="2650"/>
        <item m="1" x="4477"/>
        <item m="1" x="4801"/>
        <item m="1" x="6643"/>
        <item m="1" x="6379"/>
        <item m="1" x="6399"/>
        <item m="1" x="3234"/>
        <item m="1" x="1655"/>
        <item m="1" x="5136"/>
        <item m="1" x="1713"/>
        <item m="1" x="7288"/>
        <item m="1" x="7714"/>
        <item m="1" x="5291"/>
        <item m="1" x="5079"/>
        <item m="1" x="3873"/>
        <item m="1" x="3646"/>
        <item m="1" x="7481"/>
        <item m="1" x="5654"/>
        <item m="1" x="3917"/>
        <item m="1" x="3711"/>
        <item m="1" x="5940"/>
        <item m="1" x="6532"/>
        <item m="1" x="2504"/>
        <item m="1" x="5696"/>
        <item m="1" x="6126"/>
        <item m="1" x="1811"/>
        <item m="1" x="3884"/>
        <item m="1" x="4735"/>
        <item m="1" x="4144"/>
        <item m="1" x="2847"/>
        <item m="1" x="7337"/>
        <item m="1" x="6502"/>
        <item m="1" x="6538"/>
        <item m="1" x="7867"/>
        <item m="1" x="2647"/>
        <item m="1" x="4739"/>
        <item m="1" x="2588"/>
        <item m="1" x="3868"/>
        <item m="1" x="6133"/>
        <item m="1" x="2418"/>
        <item m="1" x="4674"/>
        <item m="1" x="5835"/>
        <item m="1" x="7534"/>
        <item m="1" x="2543"/>
        <item m="1" x="6301"/>
        <item m="1" x="1830"/>
        <item m="1" x="3804"/>
        <item m="1" x="3974"/>
        <item m="1" x="6908"/>
        <item m="1" x="4815"/>
        <item m="1" x="2486"/>
        <item m="1" x="2123"/>
        <item m="1" x="6767"/>
        <item m="1" x="3775"/>
        <item m="1" x="4742"/>
        <item m="1" x="7311"/>
        <item m="1" x="2636"/>
        <item m="1" x="3206"/>
        <item m="1" x="2156"/>
        <item m="1" x="1990"/>
        <item m="1" x="3495"/>
        <item m="1" x="1896"/>
        <item m="1" x="6831"/>
        <item m="1" x="4724"/>
        <item m="1" x="5865"/>
        <item m="1" x="2954"/>
        <item m="1" x="4821"/>
        <item m="1" x="6415"/>
        <item m="1" x="7658"/>
        <item m="1" x="5823"/>
        <item m="1" x="6179"/>
        <item m="1" x="7543"/>
        <item m="1" x="6190"/>
        <item m="1" x="5346"/>
        <item m="1" x="7355"/>
        <item m="1" x="3437"/>
        <item m="1" x="5498"/>
        <item m="1" x="6283"/>
        <item m="1" x="4497"/>
        <item m="1" x="1590"/>
        <item m="1" x="3621"/>
        <item m="1" x="5631"/>
        <item m="1" x="4317"/>
        <item m="1" x="3209"/>
        <item m="1" x="2950"/>
        <item m="1" x="7022"/>
        <item m="1" x="6738"/>
        <item m="1" x="7477"/>
        <item m="1" x="2424"/>
        <item m="1" x="6713"/>
        <item m="1" x="6175"/>
        <item m="1" x="2416"/>
        <item m="1" x="2071"/>
        <item m="1" x="1665"/>
        <item m="1" x="5495"/>
        <item m="1" x="3112"/>
        <item m="1" x="5377"/>
        <item m="1" x="6632"/>
        <item m="1" x="7323"/>
        <item m="1" x="1646"/>
        <item m="1" x="2415"/>
        <item m="1" x="3046"/>
        <item m="1" x="4753"/>
        <item m="1" x="3622"/>
        <item m="1" x="3170"/>
        <item m="1" x="6869"/>
        <item m="1" x="5014"/>
        <item m="1" x="1875"/>
        <item m="1" x="3085"/>
        <item m="1" x="3507"/>
        <item m="1" x="4246"/>
        <item m="1" x="6010"/>
        <item m="1" x="7054"/>
        <item m="1" x="7848"/>
        <item m="1" x="2659"/>
        <item m="1" x="7216"/>
        <item m="1" x="5225"/>
        <item m="1" x="3745"/>
        <item m="1" x="7088"/>
        <item m="1" x="3839"/>
        <item m="1" x="5060"/>
        <item m="1" x="4946"/>
        <item m="1" x="1640"/>
        <item m="1" x="6834"/>
        <item m="1" x="6596"/>
        <item m="1" x="6284"/>
        <item m="1" x="6192"/>
        <item m="1" x="4759"/>
        <item m="1" x="3464"/>
        <item m="1" x="2611"/>
        <item m="1" x="4653"/>
        <item m="1" x="6551"/>
        <item m="1" x="7978"/>
        <item m="1" x="2515"/>
        <item m="1" x="3832"/>
        <item m="1" x="6033"/>
        <item m="1" x="6867"/>
        <item m="1" x="7204"/>
        <item m="1" x="4517"/>
        <item m="1" x="3367"/>
        <item m="1" x="1491"/>
        <item m="1" x="3826"/>
        <item m="1" x="3223"/>
        <item m="1" x="5787"/>
        <item m="1" x="5775"/>
        <item m="1" x="2946"/>
        <item m="1" x="2660"/>
        <item m="1" x="2887"/>
        <item m="1" x="6836"/>
        <item m="1" x="2250"/>
        <item m="1" x="2877"/>
        <item m="1" x="4465"/>
        <item m="1" x="2856"/>
        <item m="1" x="3337"/>
        <item m="1" x="7969"/>
        <item m="1" x="7111"/>
        <item m="1" x="6082"/>
        <item m="1" x="2626"/>
        <item m="1" x="1958"/>
        <item m="1" x="1738"/>
        <item m="1" x="2408"/>
        <item m="1" x="7980"/>
        <item m="1" x="6198"/>
        <item m="1" x="4961"/>
        <item m="1" x="5583"/>
        <item m="1" x="3776"/>
        <item m="1" x="2487"/>
        <item m="1" x="4643"/>
        <item m="1" x="5519"/>
        <item m="1" x="1801"/>
        <item m="1" x="5604"/>
        <item m="1" x="5986"/>
        <item m="1" x="5052"/>
        <item m="1" x="6970"/>
        <item m="1" x="6050"/>
        <item m="1" x="6758"/>
        <item m="1" x="6368"/>
        <item m="1" x="3650"/>
        <item m="1" x="5628"/>
        <item m="1" x="6592"/>
        <item m="1" x="3744"/>
        <item m="1" x="4889"/>
        <item m="1" x="4853"/>
        <item m="1" x="2255"/>
        <item m="1" x="7281"/>
        <item m="1" x="3628"/>
        <item m="1" x="5906"/>
        <item m="1" x="4612"/>
        <item m="1" x="1683"/>
        <item m="1" x="7420"/>
        <item m="1" x="3073"/>
        <item m="1" x="7112"/>
        <item m="1" x="3057"/>
        <item m="1" x="2014"/>
        <item m="1" x="6980"/>
        <item m="1" x="5469"/>
        <item m="1" x="4141"/>
        <item m="1" x="4168"/>
        <item m="1" x="7224"/>
        <item m="1" x="4432"/>
        <item m="1" x="2728"/>
        <item m="1" x="6416"/>
        <item m="1" x="2970"/>
        <item m="1" x="2850"/>
        <item m="1" x="4748"/>
        <item m="1" x="2567"/>
        <item m="1" x="3405"/>
        <item m="1" x="2729"/>
        <item m="1" x="4195"/>
        <item m="1" x="4620"/>
        <item m="1" x="4467"/>
        <item m="1" x="5933"/>
        <item m="1" x="4311"/>
        <item m="1" x="3252"/>
        <item m="1" x="7833"/>
        <item m="1" x="3203"/>
        <item m="1" x="6762"/>
        <item m="1" x="4094"/>
        <item m="1" x="5394"/>
        <item m="1" x="3277"/>
        <item m="1" x="2551"/>
        <item m="1" x="2289"/>
        <item m="1" x="2739"/>
        <item m="1" x="4406"/>
        <item m="1" x="1835"/>
        <item m="1" x="6549"/>
        <item m="1" x="3465"/>
        <item m="1" x="5771"/>
        <item m="1" x="3116"/>
        <item m="1" x="6298"/>
        <item m="1" x="2481"/>
        <item m="1" x="3734"/>
        <item m="1" x="4208"/>
        <item m="1" x="2149"/>
        <item m="1" x="5148"/>
        <item m="1" x="4619"/>
        <item m="1" x="6850"/>
        <item m="1" x="5125"/>
        <item m="1" x="5031"/>
        <item m="1" x="2802"/>
        <item m="1" x="7501"/>
        <item m="1" x="3562"/>
        <item m="1" x="3001"/>
        <item m="1" x="6274"/>
        <item m="1" x="4437"/>
        <item m="1" x="5126"/>
        <item m="1" x="6649"/>
        <item m="1" x="4913"/>
        <item m="1" x="6859"/>
        <item m="1" x="6207"/>
        <item m="1" x="6909"/>
        <item m="1" x="7135"/>
        <item m="1" x="5475"/>
        <item m="1" x="4604"/>
        <item m="1" x="7702"/>
        <item m="1" x="6585"/>
        <item m="1" x="5970"/>
        <item m="1" x="7931"/>
        <item m="1" x="2941"/>
        <item m="1" x="4664"/>
        <item m="1" x="4333"/>
        <item m="1" x="2179"/>
        <item m="1" x="2863"/>
        <item m="1" x="2591"/>
        <item m="1" x="5567"/>
        <item m="1" x="2589"/>
        <item m="1" x="2197"/>
        <item m="1" x="6815"/>
        <item m="1" x="3525"/>
        <item m="1" x="1971"/>
        <item m="1" x="6902"/>
        <item m="1" x="7687"/>
        <item m="1" x="2973"/>
        <item m="1" x="3999"/>
        <item m="1" x="7558"/>
        <item m="1" x="3313"/>
        <item m="1" x="5244"/>
        <item m="1" x="3797"/>
        <item m="1" x="2365"/>
        <item m="1" x="2026"/>
        <item m="1" x="4528"/>
        <item m="1" x="5804"/>
        <item m="1" x="7695"/>
        <item m="1" x="2720"/>
        <item m="1" x="5801"/>
        <item m="1" x="5629"/>
        <item m="1" x="7332"/>
        <item m="1" x="2076"/>
        <item m="1" x="5817"/>
        <item m="1" x="2379"/>
        <item m="1" x="7711"/>
        <item m="1" x="6848"/>
        <item m="1" x="2244"/>
        <item m="1" x="7947"/>
        <item m="1" x="3705"/>
        <item m="1" x="2759"/>
        <item m="1" x="7618"/>
        <item m="1" x="5277"/>
        <item m="1" x="7954"/>
        <item m="1" x="4445"/>
        <item m="1" x="7575"/>
        <item m="1" x="2402"/>
        <item m="1" x="4695"/>
        <item m="1" x="4857"/>
        <item m="1" x="3462"/>
        <item m="1" x="4256"/>
        <item m="1" x="2332"/>
        <item m="1" x="3184"/>
        <item m="1" x="7060"/>
        <item m="1" x="3270"/>
        <item m="1" x="1884"/>
        <item m="1" x="4783"/>
        <item m="1" x="7120"/>
        <item m="1" x="4229"/>
        <item m="1" x="2374"/>
        <item m="1" x="2781"/>
        <item m="1" x="3680"/>
        <item m="1" x="4655"/>
        <item m="1" x="4313"/>
        <item m="1" x="2780"/>
        <item m="1" x="7113"/>
        <item m="1" x="1560"/>
        <item m="1" x="6547"/>
        <item m="1" x="7377"/>
        <item m="1" x="3400"/>
        <item m="1" x="5524"/>
        <item m="1" x="7235"/>
        <item m="1" x="2171"/>
        <item m="1" x="5745"/>
        <item m="1" x="6746"/>
        <item m="1" x="7999"/>
        <item m="1" x="4498"/>
        <item m="1" x="7555"/>
        <item m="1" x="2346"/>
        <item m="1" x="2200"/>
        <item m="1" x="4858"/>
        <item m="1" x="3449"/>
        <item m="1" x="4274"/>
        <item m="1" x="4314"/>
        <item m="1" x="2555"/>
        <item m="1" x="5286"/>
        <item m="1" x="2066"/>
        <item m="1" x="2081"/>
        <item m="1" x="4073"/>
        <item m="1" x="7017"/>
        <item m="1" x="4906"/>
        <item m="1" x="2269"/>
        <item m="1" x="5824"/>
        <item m="1" x="7443"/>
        <item m="1" x="6573"/>
        <item m="1" x="3921"/>
        <item m="1" x="1561"/>
        <item m="1" x="2592"/>
        <item m="1" x="7413"/>
        <item m="1" x="4263"/>
        <item m="1" x="4037"/>
        <item m="1" x="3235"/>
        <item m="1" x="7672"/>
        <item m="1" x="1580"/>
        <item m="1" x="4118"/>
        <item m="1" x="5504"/>
        <item m="1" x="7680"/>
        <item m="1" x="7290"/>
        <item m="1" x="6975"/>
        <item m="1" x="5073"/>
        <item m="1" x="3022"/>
        <item m="1" x="5267"/>
        <item m="1" x="2137"/>
        <item m="1" x="7269"/>
        <item m="1" x="6252"/>
        <item m="1" x="5561"/>
        <item m="1" x="3050"/>
        <item m="1" x="7983"/>
        <item m="1" x="1520"/>
        <item m="1" x="5968"/>
        <item m="1" x="4657"/>
        <item m="1" x="1605"/>
        <item m="1" x="1602"/>
        <item m="1" x="5149"/>
        <item m="1" x="4754"/>
        <item m="1" x="4403"/>
        <item m="1" x="7730"/>
        <item m="1" x="6450"/>
        <item m="1" x="2000"/>
        <item m="1" x="3479"/>
        <item m="1" x="5909"/>
        <item m="1" x="5386"/>
        <item m="1" x="4009"/>
        <item m="1" x="4040"/>
        <item m="1" x="5137"/>
        <item m="1" x="7994"/>
        <item m="1" x="5545"/>
        <item m="1" x="2717"/>
        <item m="1" x="4886"/>
        <item m="1" x="7676"/>
        <item m="1" x="4424"/>
        <item m="1" x="2742"/>
        <item m="1" x="6017"/>
        <item m="1" x="3722"/>
        <item m="1" x="5406"/>
        <item m="1" x="2843"/>
        <item m="1" x="4714"/>
        <item m="1" x="6587"/>
        <item m="1" x="5274"/>
        <item m="1" x="6057"/>
        <item m="1" x="6794"/>
        <item m="1" x="6402"/>
        <item m="1" x="5857"/>
        <item m="1" x="1571"/>
        <item m="1" x="3500"/>
        <item m="1" x="3163"/>
        <item m="1" x="3363"/>
        <item m="1" x="6372"/>
        <item m="1" x="6768"/>
        <item m="1" x="6270"/>
        <item m="1" x="2964"/>
        <item m="1" x="3074"/>
        <item m="1" x="3015"/>
        <item m="1" x="2117"/>
        <item m="1" x="5231"/>
        <item m="1" x="6655"/>
        <item m="1" x="5580"/>
        <item m="1" x="2605"/>
        <item m="1" x="5537"/>
        <item m="1" x="5572"/>
        <item m="1" x="1690"/>
        <item m="1" x="3349"/>
        <item m="1" x="5784"/>
        <item m="1" x="3080"/>
        <item m="1" x="6838"/>
        <item m="1" x="3850"/>
        <item m="1" x="3950"/>
        <item m="1" x="5368"/>
        <item m="1" x="3071"/>
        <item m="1" x="4029"/>
        <item m="1" x="5791"/>
        <item m="1" x="4439"/>
        <item m="1" x="2517"/>
        <item m="1" x="2700"/>
        <item m="1" x="1988"/>
        <item m="1" x="7176"/>
        <item m="1" x="6109"/>
        <item m="1" x="3485"/>
        <item m="1" x="4484"/>
        <item m="1" x="7304"/>
        <item m="1" x="4795"/>
        <item m="1" x="2286"/>
        <item m="1" x="4818"/>
        <item m="1" x="3455"/>
        <item m="1" x="7129"/>
        <item m="1" x="6854"/>
        <item m="1" x="3523"/>
        <item m="1" x="3843"/>
        <item m="1" x="4216"/>
        <item m="1" x="5093"/>
        <item m="1" x="1748"/>
        <item m="1" x="4499"/>
        <item m="1" x="4780"/>
        <item m="1" x="7539"/>
        <item m="1" x="1791"/>
        <item m="1" x="7453"/>
        <item m="1" x="7740"/>
        <item m="1" x="5721"/>
        <item m="1" x="4284"/>
        <item m="1" x="7604"/>
        <item m="1" x="2655"/>
        <item m="1" x="5342"/>
        <item m="1" x="7749"/>
        <item m="1" x="7773"/>
        <item m="1" x="6337"/>
        <item m="1" x="5171"/>
        <item m="1" x="4974"/>
        <item m="1" x="6562"/>
        <item m="1" x="5407"/>
        <item m="1" x="4500"/>
        <item m="1" x="2420"/>
        <item m="1" x="2905"/>
        <item m="1" x="5436"/>
        <item m="1" x="4084"/>
        <item m="1" x="6628"/>
        <item m="1" x="1841"/>
        <item m="1" x="6797"/>
        <item m="1" x="4577"/>
        <item m="1" x="2077"/>
        <item m="1" x="3314"/>
        <item m="1" x="5316"/>
        <item m="1" x="3753"/>
        <item m="1" x="4305"/>
        <item m="1" x="6166"/>
        <item m="1" x="5877"/>
        <item m="1" x="2152"/>
        <item m="1" x="1788"/>
        <item m="1" x="3716"/>
        <item m="1" x="2623"/>
        <item m="1" x="5040"/>
        <item m="1" x="1885"/>
        <item m="1" x="4569"/>
        <item m="1" x="2163"/>
        <item m="1" x="6458"/>
        <item m="1" x="3473"/>
        <item m="1" x="4049"/>
        <item m="1" x="5071"/>
        <item m="1" x="6498"/>
        <item m="1" x="2183"/>
        <item m="1" x="4502"/>
        <item m="1" x="4659"/>
        <item m="1" x="4720"/>
        <item m="1" x="2271"/>
        <item m="1" x="1751"/>
        <item m="1" x="1606"/>
        <item m="1" x="7976"/>
        <item m="1" x="7712"/>
        <item m="1" x="1592"/>
        <item m="1" x="3271"/>
        <item m="1" x="3901"/>
        <item m="1" x="5038"/>
        <item m="1" x="5138"/>
        <item m="1" x="7072"/>
        <item m="1" x="6594"/>
        <item m="1" x="3925"/>
        <item m="1" x="4050"/>
        <item m="1" x="5496"/>
        <item m="1" x="2740"/>
        <item m="1" x="5161"/>
        <item m="1" x="6040"/>
        <item m="1" x="7642"/>
        <item m="1" x="2120"/>
        <item m="1" x="5305"/>
        <item m="1" x="2747"/>
        <item m="1" x="3977"/>
        <item m="1" x="6899"/>
        <item m="1" x="6853"/>
        <item m="1" x="5735"/>
        <item m="1" x="4994"/>
        <item m="1" x="2741"/>
        <item m="1" x="2694"/>
        <item m="1" x="6319"/>
        <item m="1" x="1976"/>
        <item m="1" x="5343"/>
        <item m="1" x="5832"/>
        <item m="1" x="2491"/>
        <item m="1" x="6223"/>
        <item m="1" x="4799"/>
        <item m="1" x="4680"/>
        <item m="1" x="5101"/>
        <item m="1" x="2021"/>
        <item m="1" x="4694"/>
        <item m="1" x="3880"/>
        <item m="1" x="2992"/>
        <item m="1" x="4485"/>
        <item m="1" x="7840"/>
        <item m="1" x="6311"/>
        <item m="1" x="2450"/>
        <item m="1" x="7669"/>
        <item m="1" x="2527"/>
        <item m="1" x="5773"/>
        <item m="1" x="5726"/>
        <item m="1" x="2127"/>
        <item m="1" x="4342"/>
        <item m="1" x="3338"/>
        <item m="1" x="7981"/>
        <item m="1" x="4526"/>
        <item m="1" x="3293"/>
        <item m="1" x="4570"/>
        <item m="1" x="7738"/>
        <item m="1" x="2166"/>
        <item m="1" x="1620"/>
        <item m="1" x="1894"/>
        <item m="1" x="1810"/>
        <item m="1" x="2092"/>
        <item m="1" x="1562"/>
        <item m="1" x="6522"/>
        <item m="1" x="4575"/>
        <item m="1" x="6965"/>
        <item m="1" x="2190"/>
        <item m="1" x="5616"/>
        <item m="1" x="3162"/>
        <item m="1" x="3718"/>
        <item m="1" x="1951"/>
        <item m="1" x="2280"/>
        <item m="1" x="7436"/>
        <item m="1" x="6392"/>
        <item m="1" x="2388"/>
        <item m="1" x="3702"/>
        <item m="1" x="6172"/>
        <item m="1" x="4454"/>
        <item m="1" x="7056"/>
        <item m="1" x="2058"/>
        <item m="1" x="7160"/>
        <item m="1" x="4512"/>
        <item m="1" x="3696"/>
        <item m="1" x="4751"/>
        <item m="1" x="4561"/>
        <item m="1" x="4966"/>
        <item m="1" x="7097"/>
        <item m="1" x="5220"/>
        <item m="1" x="4660"/>
        <item m="1" x="7432"/>
        <item m="1" x="5459"/>
        <item m="1" x="6058"/>
        <item m="1" x="4629"/>
        <item m="1" x="2955"/>
        <item m="1" x="6895"/>
        <item m="1" x="7404"/>
        <item m="1" x="5188"/>
        <item m="1" x="6431"/>
        <item m="1" x="6605"/>
        <item m="1" x="5684"/>
        <item m="1" x="6783"/>
        <item m="1" x="2778"/>
        <item m="1" x="2892"/>
        <item m="1" x="6666"/>
        <item m="1" x="4665"/>
        <item m="1" x="6186"/>
        <item m="1" x="5648"/>
        <item m="1" x="7654"/>
        <item m="1" x="6003"/>
        <item m="1" x="2057"/>
        <item m="1" x="7121"/>
        <item m="1" x="7886"/>
        <item m="1" x="2059"/>
        <item m="1" x="7168"/>
        <item m="1" x="3151"/>
        <item m="1" x="2355"/>
        <item m="1" x="1923"/>
        <item m="1" x="4822"/>
        <item m="1" x="1662"/>
        <item m="1" x="7131"/>
        <item m="1" x="6261"/>
        <item m="1" x="2822"/>
        <item m="1" x="4562"/>
        <item m="1" x="6623"/>
        <item m="1" x="3487"/>
        <item m="1" x="3944"/>
        <item m="1" x="3194"/>
        <item m="1" x="3242"/>
        <item m="1" x="5800"/>
        <item m="1" x="4564"/>
        <item m="1" x="3567"/>
        <item m="1" x="5250"/>
        <item m="1" x="2944"/>
        <item m="1" x="5531"/>
        <item m="1" x="3634"/>
        <item m="1" x="4281"/>
        <item m="1" x="3989"/>
        <item m="1" x="3798"/>
        <item m="1" x="2281"/>
        <item m="1" x="6474"/>
        <item m="1" x="5992"/>
        <item m="1" x="4079"/>
        <item m="1" x="6887"/>
        <item m="1" x="5668"/>
        <item m="1" x="3426"/>
        <item m="1" x="6704"/>
        <item m="1" x="6418"/>
        <item m="1" x="2511"/>
        <item m="1" x="2377"/>
        <item m="1" x="6149"/>
        <item m="1" x="2798"/>
        <item m="1" x="2783"/>
        <item m="1" x="1909"/>
        <item m="1" x="5656"/>
        <item m="1" x="2173"/>
        <item m="1" x="6189"/>
        <item m="1" x="5172"/>
        <item m="1" x="3388"/>
        <item m="1" x="6956"/>
        <item m="1" x="6981"/>
        <item m="1" x="4438"/>
        <item m="1" x="2575"/>
        <item m="1" x="4013"/>
        <item m="1" x="4636"/>
        <item m="1" x="2168"/>
        <item m="1" x="5061"/>
        <item m="1" x="7091"/>
        <item m="1" x="5089"/>
        <item m="1" x="4614"/>
        <item m="1" x="7226"/>
        <item m="1" x="3656"/>
        <item m="1" x="2483"/>
        <item m="1" x="5139"/>
        <item m="1" x="7547"/>
        <item m="1" x="6001"/>
        <item m="1" x="7660"/>
        <item m="1" x="6227"/>
        <item m="1" x="2383"/>
        <item m="1" x="2809"/>
        <item m="1" x="7223"/>
        <item m="1" x="1776"/>
        <item m="1" x="6442"/>
        <item m="1" x="5003"/>
        <item m="1" x="1714"/>
        <item m="1" x="1908"/>
        <item m="1" x="3389"/>
        <item m="1" x="2896"/>
        <item m="1" x="3086"/>
        <item m="1" x="7010"/>
        <item m="1" x="2407"/>
        <item m="1" x="4837"/>
        <item m="1" x="4211"/>
        <item m="1" x="1503"/>
        <item m="1" x="1735"/>
        <item m="1" x="3565"/>
        <item m="1" x="4205"/>
        <item m="1" x="7302"/>
        <item m="1" x="3265"/>
        <item m="1" x="6456"/>
        <item m="1" x="6933"/>
        <item m="1" x="3097"/>
        <item m="1" x="5486"/>
        <item m="1" x="7141"/>
        <item m="1" x="5236"/>
        <item m="1" x="5897"/>
        <item m="1" x="2903"/>
        <item m="1" x="3629"/>
        <item m="1" x="4640"/>
        <item m="1" x="5698"/>
        <item m="1" x="6380"/>
        <item m="1" x="1994"/>
        <item m="1" x="4380"/>
        <item m="1" x="3747"/>
        <item m="1" x="6881"/>
        <item m="1" x="6686"/>
        <item m="1" x="1860"/>
        <item m="1" x="5299"/>
        <item m="1" x="5846"/>
        <item m="1" x="5440"/>
        <item m="1" x="3291"/>
        <item m="1" x="3524"/>
        <item m="1" x="7075"/>
        <item m="1" x="1533"/>
        <item m="1" x="5993"/>
        <item m="1" x="5104"/>
        <item m="1" x="6811"/>
        <item m="1" x="7233"/>
        <item m="1" x="3110"/>
        <item m="1" x="3836"/>
        <item m="1" x="6022"/>
        <item m="1" x="1672"/>
        <item m="1" x="3106"/>
        <item m="1" x="6296"/>
        <item m="1" x="3801"/>
        <item m="1" x="5542"/>
        <item m="1" x="7552"/>
        <item m="1" x="2305"/>
        <item m="1" x="3274"/>
        <item m="1" x="6675"/>
        <item m="1" x="6930"/>
        <item m="1" x="5664"/>
        <item m="1" x="2762"/>
        <item m="1" x="7505"/>
        <item m="1" x="4433"/>
        <item m="1" x="6994"/>
        <item m="1" x="4615"/>
        <item m="1" x="1825"/>
        <item m="1" x="7371"/>
        <item m="1" x="4609"/>
        <item m="1" x="7720"/>
        <item m="1" x="6424"/>
        <item m="1" x="4376"/>
        <item m="1" x="2571"/>
        <item m="1" x="2287"/>
        <item m="1" x="1899"/>
        <item m="1" x="4893"/>
        <item m="1" x="6962"/>
        <item m="1" x="2060"/>
        <item m="1" x="1965"/>
        <item m="1" x="4101"/>
        <item m="1" x="6182"/>
        <item m="1" x="3339"/>
        <item m="1" x="7368"/>
        <item m="1" x="5237"/>
        <item m="1" x="2145"/>
        <item m="1" x="4290"/>
        <item m="1" x="1823"/>
        <item m="1" x="2569"/>
        <item m="1" x="5069"/>
        <item m="1" x="7681"/>
        <item m="1" x="6779"/>
        <item m="1" x="6954"/>
        <item m="1" x="5268"/>
        <item m="1" x="2125"/>
        <item m="1" x="4138"/>
        <item m="1" x="3059"/>
        <item m="1" x="4933"/>
        <item m="1" x="5689"/>
        <item m="1" x="3327"/>
        <item m="1" x="5633"/>
        <item m="1" x="6153"/>
        <item m="1" x="5703"/>
        <item m="1" x="6036"/>
        <item m="1" x="6512"/>
        <item m="1" x="2696"/>
        <item m="1" x="1940"/>
        <item m="1" x="6576"/>
        <item m="1" x="5670"/>
        <item m="1" x="4571"/>
        <item m="1" x="4301"/>
        <item m="1" x="6173"/>
        <item m="1" x="5049"/>
        <item m="1" x="6075"/>
        <item m="1" x="4181"/>
        <item m="1" x="4934"/>
        <item m="1" x="4706"/>
        <item m="1" x="6085"/>
        <item m="1" x="2827"/>
        <item m="1" x="3887"/>
        <item m="1" x="2219"/>
        <item m="1" x="5344"/>
        <item m="1" x="5908"/>
        <item m="1" x="2991"/>
        <item m="1" x="7939"/>
        <item m="1" x="5565"/>
        <item m="1" x="5198"/>
        <item m="1" x="5852"/>
        <item m="1" x="4991"/>
        <item m="1" x="6470"/>
        <item m="1" x="4025"/>
        <item m="1" x="4420"/>
        <item m="1" x="7092"/>
        <item m="1" x="3814"/>
        <item m="1" x="3145"/>
        <item m="1" x="2685"/>
        <item m="1" x="2920"/>
        <item m="1" x="2915"/>
        <item m="1" x="7062"/>
        <item m="1" x="3877"/>
        <item m="1" x="7024"/>
        <item m="1" x="3413"/>
        <item m="1" x="5254"/>
        <item m="1" x="6803"/>
        <item m="1" x="7214"/>
        <item m="1" x="5379"/>
        <item m="1" x="1698"/>
        <item m="1" x="7218"/>
        <item m="1" x="6820"/>
        <item m="1" x="5176"/>
        <item m="1" x="7461"/>
        <item m="1" x="3285"/>
        <item m="1" x="1774"/>
        <item m="1" x="7942"/>
        <item m="1" x="6088"/>
        <item m="1" x="4442"/>
        <item m="1" x="3533"/>
        <item m="1" x="3386"/>
        <item m="1" x="3623"/>
        <item m="1" x="7780"/>
        <item m="1" x="3670"/>
        <item m="1" x="3852"/>
        <item m="1" x="3719"/>
        <item m="1" x="7502"/>
        <item m="1" x="3563"/>
        <item m="1" x="6971"/>
        <item m="1" x="3332"/>
        <item m="1" x="3264"/>
        <item m="1" x="3888"/>
        <item m="1" x="4975"/>
        <item m="1" x="2083"/>
        <item m="1" x="1699"/>
        <item m="1" x="3371"/>
        <item m="1" x="3081"/>
        <item m="1" x="4781"/>
        <item m="1" x="2446"/>
        <item m="1" x="6798"/>
        <item m="1" x="7787"/>
        <item m="1" x="5738"/>
        <item m="1" x="2789"/>
        <item m="1" x="2007"/>
        <item m="1" x="5582"/>
        <item m="1" x="3216"/>
        <item m="1" x="1784"/>
        <item m="1" x="7005"/>
        <item m="1" x="3452"/>
        <item m="1" x="6364"/>
        <item m="1" x="6338"/>
        <item m="1" x="5930"/>
        <item m="1" x="6347"/>
        <item m="1" x="3377"/>
        <item m="1" x="1744"/>
        <item m="1" x="3639"/>
        <item m="1" x="7729"/>
        <item m="1" x="2558"/>
        <item m="1" x="3695"/>
        <item m="1" x="2554"/>
        <item m="1" x="6673"/>
        <item m="1" x="1679"/>
        <item m="1" x="5789"/>
        <item m="1" x="6229"/>
        <item m="1" x="3863"/>
        <item m="1" x="1584"/>
        <item m="1" x="7562"/>
        <item m="1" x="6029"/>
        <item m="1" x="5199"/>
        <item m="1" x="5544"/>
        <item m="1" x="3301"/>
        <item m="1" x="5943"/>
        <item m="1" x="3510"/>
        <item m="1" x="7636"/>
        <item m="1" x="5749"/>
        <item m="1" x="2410"/>
        <item m="1" x="2316"/>
        <item m="1" x="4738"/>
        <item m="1" x="7857"/>
        <item m="1" x="6753"/>
        <item m="1" x="1924"/>
        <item m="1" x="4172"/>
        <item m="1" x="5202"/>
        <item m="1" x="2240"/>
        <item m="1" x="7215"/>
        <item m="1" x="2562"/>
        <item m="1" x="7979"/>
        <item m="1" x="7652"/>
        <item m="1" x="6616"/>
        <item m="1" x="4921"/>
        <item m="1" x="4760"/>
        <item m="1" x="5222"/>
        <item m="1" x="3094"/>
        <item m="1" x="2771"/>
        <item m="1" x="3444"/>
        <item m="1" x="7528"/>
        <item m="1" x="2331"/>
        <item m="1" x="5441"/>
        <item m="1" x="5621"/>
        <item m="1" x="4385"/>
        <item m="1" x="4259"/>
        <item m="1" x="5292"/>
        <item m="1" x="3683"/>
        <item m="1" x="6128"/>
        <item m="1" x="1557"/>
        <item m="1" x="4922"/>
        <item m="1" x="2539"/>
        <item m="1" x="7488"/>
        <item m="1" x="5798"/>
        <item m="1" x="6661"/>
        <item m="1" x="3290"/>
        <item m="1" x="4046"/>
        <item m="1" x="5983"/>
        <item m="1" x="3672"/>
        <item m="1" x="5963"/>
        <item m="1" x="5707"/>
        <item m="1" x="5347"/>
        <item m="1" x="6737"/>
        <item m="1" x="3134"/>
        <item m="1" x="5088"/>
        <item m="1" x="2867"/>
        <item m="1" x="3125"/>
        <item m="1" x="7338"/>
        <item m="1" x="7515"/>
        <item m="1" x="4457"/>
        <item m="1" x="1663"/>
        <item m="1" x="1488"/>
        <item m="1" x="4179"/>
        <item m="1" x="4487"/>
        <item m="1" x="6603"/>
        <item m="1" x="2909"/>
        <item m="1" x="2637"/>
        <item m="1" x="2493"/>
        <item m="1" x="6599"/>
        <item m="1" x="4395"/>
        <item m="1" x="3969"/>
        <item m="1" x="5452"/>
        <item m="1" x="2749"/>
        <item m="1" x="1702"/>
        <item m="1" x="4267"/>
        <item m="1" x="5255"/>
        <item m="1" x="1845"/>
        <item m="1" x="6070"/>
        <item m="1" x="4645"/>
        <item m="1" x="2093"/>
        <item m="1" x="5015"/>
        <item m="1" x="3740"/>
        <item m="1" x="1972"/>
        <item m="1" x="2484"/>
        <item m="1" x="7207"/>
        <item m="1" x="1886"/>
        <item m="1" x="1513"/>
        <item m="1" x="2684"/>
        <item m="1" x="4864"/>
        <item m="1" x="7813"/>
        <item m="1" x="6845"/>
        <item m="1" x="2290"/>
        <item m="1" x="7316"/>
        <item m="1" x="3632"/>
        <item m="1" x="6650"/>
        <item m="1" x="1921"/>
        <item m="1" x="2701"/>
        <item m="1" x="6455"/>
        <item m="1" x="3706"/>
        <item m="1" x="2422"/>
        <item m="1" x="4559"/>
        <item m="1" x="5370"/>
        <item m="1" x="2952"/>
        <item m="1" x="1728"/>
        <item m="1" x="6377"/>
        <item m="1" x="5958"/>
        <item m="1" x="5194"/>
        <item m="1" x="6168"/>
        <item m="1" x="1956"/>
        <item m="1" x="2423"/>
        <item m="1" x="7582"/>
        <item m="1" x="5183"/>
        <item m="1" x="3902"/>
        <item m="1" x="7634"/>
        <item m="1" x="5357"/>
        <item m="1" x="3474"/>
        <item m="1" x="3244"/>
        <item m="1" x="3251"/>
        <item m="1" x="1959"/>
        <item m="1" x="7843"/>
        <item m="1" x="1649"/>
        <item m="1" x="3883"/>
        <item m="1" x="5700"/>
        <item m="1" x="6076"/>
        <item m="1" x="2614"/>
        <item m="1" x="5818"/>
        <item m="1" x="5072"/>
        <item m="1" x="5868"/>
        <item m="1" x="5883"/>
        <item m="1" x="3182"/>
        <item m="1" x="3540"/>
        <item m="1" x="1934"/>
        <item m="1" x="1534"/>
        <item m="1" x="1777"/>
        <item m="1" x="4730"/>
        <item m="1" x="3625"/>
        <item m="1" x="4772"/>
        <item m="1" x="6883"/>
        <item m="1" x="4721"/>
        <item m="1" x="3195"/>
        <item m="1" x="5449"/>
        <item m="1" x="5605"/>
        <item m="1" x="6527"/>
        <item m="1" x="1492"/>
        <item m="1" x="3324"/>
        <item m="1" x="3526"/>
        <item m="1" x="6557"/>
        <item m="1" x="4630"/>
        <item m="1" x="4993"/>
        <item m="1" x="5900"/>
        <item m="1" x="7230"/>
        <item m="1" x="7934"/>
        <item m="1" x="2055"/>
        <item m="1" x="5602"/>
        <item m="1" x="2322"/>
        <item m="1" x="6685"/>
        <item m="1" x="1925"/>
        <item m="1" x="3665"/>
        <item m="1" x="2468"/>
        <item m="1" x="4334"/>
        <item m="1" x="2002"/>
        <item m="1" x="4802"/>
        <item m="1" x="4306"/>
        <item m="1" x="1813"/>
        <item m="1" x="1510"/>
        <item m="1" x="2596"/>
        <item m="1" x="5690"/>
        <item m="1" x="2490"/>
        <item m="1" x="5766"/>
        <item m="1" x="1539"/>
        <item m="1" x="3122"/>
        <item m="1" x="4458"/>
        <item m="1" x="2590"/>
        <item m="1" x="2040"/>
        <item m="1" x="3641"/>
        <item m="1" x="4947"/>
        <item m="1" x="7784"/>
        <item m="1" x="6398"/>
        <item m="1" x="2682"/>
        <item m="1" x="3773"/>
        <item m="1" x="2791"/>
        <item m="1" x="3492"/>
        <item m="1" x="5727"/>
        <item m="1" x="5284"/>
        <item m="1" x="2602"/>
        <item m="1" x="3213"/>
        <item m="1" x="2974"/>
        <item m="1" x="2656"/>
        <item m="1" x="6506"/>
        <item m="1" x="4448"/>
        <item m="1" x="7861"/>
        <item m="1" x="2010"/>
        <item m="1" x="5345"/>
        <item m="1" x="3160"/>
        <item m="1" x="5400"/>
        <item m="1" x="6897"/>
        <item m="1" x="5017"/>
        <item m="1" x="3258"/>
        <item m="1" x="4252"/>
        <item m="1" x="1707"/>
        <item m="1" x="2616"/>
        <item m="1" x="3807"/>
        <item m="1" x="5157"/>
        <item m="1" x="4699"/>
        <item m="1" x="3812"/>
        <item m="1" x="5917"/>
        <item m="1" x="7343"/>
        <item m="1" x="6445"/>
        <item m="1" x="7444"/>
        <item m="1" x="2760"/>
        <item m="1" x="6312"/>
        <item m="1" x="7935"/>
        <item m="1" x="2610"/>
        <item m="1" x="7406"/>
        <item m="1" x="1822"/>
        <item m="1" x="7762"/>
        <item m="1" x="1604"/>
        <item m="1" x="7077"/>
        <item m="1" x="2584"/>
        <item m="1" x="6982"/>
        <item m="1" x="5944"/>
        <item m="1" x="3016"/>
        <item m="1" x="7789"/>
        <item m="1" x="2061"/>
        <item m="1" x="4851"/>
        <item m="1" x="2761"/>
        <item m="1" x="4092"/>
        <item m="1" x="6739"/>
        <item m="1" x="7955"/>
        <item m="1" x="6020"/>
        <item m="1" x="4128"/>
        <item m="1" x="4112"/>
        <item m="1" x="4220"/>
        <item m="1" x="1740"/>
        <item m="1" x="7362"/>
        <item m="1" x="1745"/>
        <item m="1" x="4226"/>
        <item m="1" x="5272"/>
        <item m="1" x="2469"/>
        <item m="1" x="3468"/>
        <item m="1" x="5162"/>
        <item m="1" x="2220"/>
        <item m="1" x="5193"/>
        <item m="1" x="4343"/>
        <item m="1" x="7003"/>
        <item m="1" x="7240"/>
        <item m="1" x="4065"/>
        <item m="1" x="3975"/>
        <item m="1" x="5189"/>
        <item m="1" x="3568"/>
        <item m="1" x="4180"/>
        <item m="1" x="4593"/>
        <item m="1" x="7893"/>
        <item m="1" x="3406"/>
        <item m="1" x="3875"/>
        <item m="1" x="3253"/>
        <item m="1" x="5105"/>
        <item m="1" x="6945"/>
        <item m="1" x="7185"/>
        <item m="1" x="7082"/>
        <item m="1" x="5739"/>
        <item m="1" x="2309"/>
        <item m="1" x="2559"/>
        <item m="1" x="4490"/>
        <item m="1" x="5532"/>
        <item m="1" x="2284"/>
        <item m="1" x="3408"/>
        <item m="1" x="5971"/>
        <item m="1" x="1943"/>
        <item m="1" x="3635"/>
        <item m="1" x="1555"/>
        <item m="1" x="3530"/>
        <item m="1" x="7795"/>
        <item m="1" x="5918"/>
        <item m="1" x="7756"/>
        <item m="1" x="2687"/>
        <item m="1" x="6218"/>
        <item m="1" x="4100"/>
        <item m="1" x="4957"/>
        <item m="1" x="3069"/>
        <item m="1" x="2409"/>
        <item m="1" x="2960"/>
        <item m="1" x="5736"/>
        <item m="1" x="3201"/>
        <item m="1" x="4286"/>
        <item m="1" x="3027"/>
        <item m="1" x="6580"/>
        <item m="1" x="4182"/>
        <item m="1" x="7801"/>
        <item m="1" x="4113"/>
        <item m="1" x="2134"/>
        <item m="1" x="5398"/>
        <item m="1" x="6510"/>
        <item m="1" x="3457"/>
        <item m="1" x="4985"/>
        <item m="1" x="3516"/>
        <item m="1" x="7169"/>
        <item m="1" x="6178"/>
        <item m="1" x="4914"/>
        <item m="1" x="2146"/>
        <item m="1" x="3841"/>
        <item m="1" x="2882"/>
        <item m="1" x="7506"/>
        <item m="1" x="7441"/>
        <item m="1" x="7827"/>
        <item m="1" x="6400"/>
        <item m="1" x="3038"/>
        <item m="1" x="7327"/>
        <item m="1" x="7911"/>
        <item m="1" x="7399"/>
        <item m="1" x="2208"/>
        <item m="1" x="7033"/>
        <item m="1" x="5417"/>
        <item m="1" x="5075"/>
        <item m="1" x="5454"/>
        <item m="1" x="7622"/>
        <item m="1" x="3420"/>
        <item m="1" x="4732"/>
        <item m="1" x="2563"/>
        <item m="1" x="2113"/>
        <item m="1" x="6583"/>
        <item m="1" x="7879"/>
        <item m="1" x="5858"/>
        <item m="1" x="7926"/>
        <item m="1" x="3087"/>
        <item m="1" x="4956"/>
        <item m="1" x="5413"/>
        <item m="1" x="4819"/>
        <item m="1" x="6507"/>
        <item m="1" x="7142"/>
        <item m="1" x="5999"/>
        <item m="1" x="2899"/>
        <item m="1" x="5064"/>
        <item m="1" x="1981"/>
        <item m="1" x="3172"/>
        <item m="1" x="4715"/>
        <item m="1" x="5649"/>
        <item m="1" x="3864"/>
        <item m="1" x="7339"/>
        <item m="1" x="5588"/>
        <item m="1" x="3791"/>
        <item m="1" x="4971"/>
        <item m="1" x="1918"/>
        <item m="1" x="5646"/>
        <item m="1" x="5099"/>
        <item m="1" x="5657"/>
        <item m="1" x="5586"/>
        <item m="1" x="2501"/>
        <item m="1" x="1625"/>
        <item m="1" x="7246"/>
        <item m="1" x="6395"/>
        <item m="1" x="5135"/>
        <item m="1" x="3676"/>
        <item m="1" x="6691"/>
        <item m="1" x="1545"/>
        <item m="1" x="6037"/>
        <item m="1" x="4836"/>
        <item m="1" x="5568"/>
        <item m="1" x="2795"/>
        <item m="1" x="7635"/>
        <item m="1" x="6716"/>
        <item m="1" x="7823"/>
        <item m="1" x="5855"/>
        <item m="1" x="1773"/>
        <item m="1" x="4034"/>
        <item m="1" x="4444"/>
        <item m="1" x="7058"/>
        <item m="1" x="4410"/>
        <item m="1" x="3871"/>
        <item m="1" x="3802"/>
        <item m="1" x="2671"/>
        <item m="1" x="6987"/>
        <item m="1" x="3315"/>
        <item m="1" x="7012"/>
        <item m="1" x="2441"/>
        <item m="1" x="7425"/>
        <item m="1" x="7209"/>
        <item m="1" x="4536"/>
        <item m="1" x="3171"/>
        <item m="1" x="5127"/>
        <item m="1" x="1593"/>
        <item m="1" x="4429"/>
        <item m="1" x="2020"/>
        <item m="1" x="6921"/>
        <item m="1" x="6162"/>
        <item m="1" x="3387"/>
        <item m="1" x="4307"/>
        <item m="1" x="4740"/>
        <item m="1" x="5421"/>
        <item m="1" x="4567"/>
        <item m="1" x="7956"/>
        <item m="1" x="3440"/>
        <item m="1" x="7414"/>
        <item m="1" x="7464"/>
        <item m="1" x="2531"/>
        <item m="1" x="6247"/>
        <item m="1" x="6525"/>
        <item m="1" x="6412"/>
        <item m="1" x="1926"/>
        <item m="1" x="4330"/>
        <item m="1" x="4765"/>
        <item m="1" x="5300"/>
        <item m="1" x="2735"/>
        <item m="1" x="2968"/>
        <item m="1" x="3107"/>
        <item m="1" x="4341"/>
        <item m="1" x="6303"/>
        <item m="1" x="3130"/>
        <item m="1" x="2001"/>
        <item m="1" x="6233"/>
        <item m="1" x="1701"/>
        <item m="1" x="2893"/>
        <item m="1" x="2236"/>
        <item m="1" x="1757"/>
        <item m="1" x="6570"/>
        <item m="1" x="3761"/>
        <item m="1" x="2299"/>
        <item m="1" x="6234"/>
        <item m="1" x="6708"/>
        <item m="1" x="4223"/>
        <item m="1" x="7898"/>
        <item m="1" x="5522"/>
        <item m="1" x="6240"/>
        <item m="1" x="7459"/>
        <item m="1" x="4028"/>
        <item m="1" x="5140"/>
        <item m="1" x="2651"/>
        <item m="1" x="5230"/>
        <item m="1" x="5114"/>
        <item m="1" x="5793"/>
        <item m="1" x="1515"/>
        <item m="1" x="6873"/>
        <item m="1" x="4417"/>
        <item m="1" x="4455"/>
        <item m="1" x="2812"/>
        <item m="1" x="6061"/>
        <item m="1" x="3207"/>
        <item m="1" x="5253"/>
        <item m="1" x="6754"/>
        <item m="1" x="4269"/>
        <item m="1" x="4000"/>
        <item m="1" x="5546"/>
        <item m="1" x="3321"/>
        <item m="1" x="4415"/>
        <item m="1" x="7208"/>
        <item m="1" x="3117"/>
        <item m="1" x="6117"/>
        <item m="1" x="1928"/>
        <item m="1" x="7349"/>
        <item m="1" x="2577"/>
        <item m="1" x="3466"/>
        <item m="1" x="4430"/>
        <item m="1" x="2549"/>
        <item m="1" x="4987"/>
        <item m="1" x="3247"/>
        <item m="1" x="3328"/>
        <item m="1" x="4358"/>
        <item m="1" x="6671"/>
        <item m="1" x="6916"/>
        <item m="1" x="3556"/>
        <item m="1" x="2018"/>
        <item m="1" x="3326"/>
        <item m="1" x="3041"/>
        <item m="1" x="7225"/>
        <item m="1" x="2003"/>
        <item m="1" x="7716"/>
        <item m="1" x="6389"/>
        <item m="1" x="6959"/>
        <item m="1" x="5190"/>
        <item m="1" x="6273"/>
        <item m="1" x="1567"/>
        <item m="1" x="3493"/>
        <item m="1" x="4154"/>
        <item m="1" x="2425"/>
        <item m="1" x="2541"/>
        <item m="1" x="4192"/>
        <item m="1" x="6651"/>
        <item m="1" x="3897"/>
        <item m="1" x="3964"/>
        <item m="1" x="7297"/>
        <item m="1" x="6451"/>
        <item m="1" x="3805"/>
        <item m="1" x="6351"/>
        <item m="1" x="4710"/>
        <item m="1" x="6837"/>
        <item m="1" x="5296"/>
        <item m="1" x="4494"/>
        <item m="1" x="2047"/>
        <item m="1" x="7722"/>
        <item m="1" x="6841"/>
        <item m="1" x="2807"/>
        <item m="1" x="7775"/>
        <item m="1" x="2124"/>
        <item m="1" x="6988"/>
        <item m="1" x="2150"/>
        <item m="1" x="6503"/>
        <item m="1" x="2038"/>
        <item m="1" x="3286"/>
        <item m="1" x="1595"/>
        <item m="1" x="6680"/>
        <item m="1" x="4728"/>
        <item m="1" x="5249"/>
        <item m="1" x="5203"/>
        <item m="1" x="4193"/>
        <item m="1" x="7741"/>
        <item m="1" x="2918"/>
        <item m="1" x="3697"/>
        <item m="1" x="3477"/>
        <item m="1" x="2754"/>
        <item m="1" x="7688"/>
        <item m="1" x="5156"/>
        <item m="1" x="1927"/>
        <item m="1" x="2505"/>
        <item m="1" x="5374"/>
        <item m="1" x="7760"/>
        <item m="1" x="6647"/>
        <item m="1" x="3208"/>
        <item m="1" x="6900"/>
        <item m="1" x="3056"/>
        <item m="1" x="5050"/>
        <item m="1" x="5769"/>
        <item m="1" x="4931"/>
        <item m="1" x="5902"/>
        <item m="1" x="2260"/>
        <item m="1" x="7844"/>
        <item m="1" x="1760"/>
        <item m="1" x="3778"/>
        <item m="1" x="7164"/>
        <item m="1" x="4123"/>
        <item m="1" x="7445"/>
        <item m="1" x="5100"/>
        <item m="1" x="3726"/>
        <item m="1" x="3692"/>
        <item m="1" x="1610"/>
        <item m="1" x="2140"/>
        <item m="1" x="1957"/>
        <item m="1" x="4032"/>
        <item m="1" x="5046"/>
        <item m="1" x="4468"/>
        <item m="1" x="7715"/>
        <item m="1" x="4907"/>
        <item m="1" x="2709"/>
        <item m="1" x="3848"/>
        <item m="1" x="5128"/>
        <item m="1" x="5593"/>
        <item m="1" x="7882"/>
        <item m="1" x="3742"/>
        <item m="1" x="1944"/>
        <item m="1" x="1579"/>
        <item m="1" x="1843"/>
        <item m="1" x="4808"/>
        <item m="1" x="3657"/>
        <item m="1" x="4108"/>
        <item m="1" x="2737"/>
        <item m="1" x="3439"/>
        <item m="1" x="6111"/>
        <item m="1" x="7258"/>
        <item m="1" x="3231"/>
        <item m="1" x="7356"/>
        <item m="1" x="4658"/>
        <item m="1" x="4939"/>
        <item m="1" x="4959"/>
        <item m="1" x="4755"/>
        <item m="1" x="4827"/>
        <item m="1" x="4167"/>
        <item m="1" x="6785"/>
        <item m="1" x="3730"/>
        <item m="1" x="7599"/>
        <item m="1" x="5076"/>
        <item m="1" x="1725"/>
        <item m="1" x="6425"/>
        <item m="1" x="2414"/>
        <item m="1" x="2157"/>
        <item m="1" x="2430"/>
        <item m="1" x="2993"/>
        <item m="1" x="7201"/>
        <item m="1" x="4627"/>
        <item m="1" x="6019"/>
        <item m="1" x="4443"/>
        <item m="1" x="5275"/>
        <item m="1" x="5333"/>
        <item m="1" x="2736"/>
        <item m="1" x="2352"/>
        <item m="1" x="4687"/>
        <item m="1" x="4590"/>
        <item m="1" x="3573"/>
        <item m="1" x="5737"/>
        <item m="1" x="2837"/>
        <item m="1" x="6158"/>
        <item m="1" x="4894"/>
        <item m="1" x="6613"/>
        <item m="1" x="4054"/>
        <item m="1" x="3911"/>
        <item m="1" x="3498"/>
        <item m="1" x="6817"/>
        <item m="1" x="5001"/>
        <item m="1" x="2676"/>
        <item m="1" x="2366"/>
        <item m="1" x="2371"/>
        <item m="1" x="7347"/>
        <item m="1" x="3929"/>
        <item m="1" x="6633"/>
        <item m="1" x="7047"/>
        <item m="1" x="4315"/>
        <item m="1" x="3333"/>
        <item m="1" x="6893"/>
        <item m="1" x="5200"/>
        <item m="1" x="5438"/>
        <item m="1" x="4848"/>
        <item m="1" x="5319"/>
        <item m="1" x="2803"/>
        <item m="1" x="3983"/>
        <item m="1" x="4839"/>
        <item m="1" x="7348"/>
        <item m="1" x="5314"/>
        <item m="1" x="4391"/>
        <item m="1" x="6145"/>
        <item m="1" x="5555"/>
        <item m="1" x="6382"/>
        <item m="1" x="4407"/>
        <item m="1" x="2695"/>
        <item m="1" x="5699"/>
        <item m="1" x="7633"/>
        <item m="1" x="6584"/>
        <item m="1" x="3971"/>
        <item m="1" x="5402"/>
        <item m="1" x="6367"/>
        <item m="1" x="4146"/>
        <item m="1" x="4733"/>
        <item m="1" x="1818"/>
        <item m="1" x="4901"/>
        <item m="1" x="5023"/>
        <item m="1" x="1984"/>
        <item m="1" x="4707"/>
        <item m="1" x="1854"/>
        <item m="1" x="7346"/>
        <item m="1" x="3769"/>
        <item m="1" x="7885"/>
        <item m="1" x="4150"/>
        <item m="1" x="7662"/>
        <item m="1" x="1551"/>
        <item m="1" x="6734"/>
        <item m="1" x="6101"/>
        <item m="1" x="4085"/>
        <item m="1" x="7750"/>
        <item m="1" x="2521"/>
        <item m="1" x="4058"/>
        <item m="1" x="7964"/>
        <item m="1" x="2141"/>
        <item m="1" x="5556"/>
        <item m="1" x="6818"/>
        <item m="1" x="7606"/>
        <item m="1" x="2432"/>
        <item m="1" x="5499"/>
        <item m="1" x="4266"/>
        <item m="1" x="1643"/>
        <item m="1" x="5962"/>
        <item m="1" x="6473"/>
        <item m="1" x="3662"/>
        <item m="1" x="6787"/>
        <item m="1" x="2227"/>
        <item m="1" x="2451"/>
        <item m="1" x="7717"/>
        <item m="1" x="6331"/>
        <item m="1" x="1964"/>
        <item m="1" x="7962"/>
        <item m="1" x="1939"/>
        <item m="1" x="4750"/>
        <item m="1" x="4262"/>
        <item m="1" x="7824"/>
        <item m="1" x="4382"/>
        <item m="1" x="3543"/>
        <item m="1" x="4351"/>
        <item m="1" x="4584"/>
        <item m="1" x="5403"/>
        <item m="1" x="5767"/>
        <item m="1" x="6751"/>
        <item m="1" x="4095"/>
        <item m="1" x="1615"/>
        <item m="1" x="1961"/>
        <item m="1" x="4001"/>
        <item m="1" x="4227"/>
        <item m="1" x="7509"/>
        <item m="1" x="2341"/>
        <item m="1" x="5763"/>
        <item m="1" x="6150"/>
        <item m="1" x="2394"/>
        <item m="1" x="6004"/>
        <item m="1" x="2830"/>
        <item m="1" x="1893"/>
        <item m="1" x="6237"/>
        <item m="1" x="2342"/>
        <item m="1" x="1846"/>
        <item m="1" x="7670"/>
        <item m="1" x="7745"/>
        <item m="1" x="6200"/>
        <item m="1" x="2363"/>
        <item m="1" x="7732"/>
        <item m="1" x="5387"/>
        <item m="1" x="6851"/>
        <item m="1" x="1790"/>
        <item m="1" x="3909"/>
        <item m="1" x="7862"/>
        <item m="1" x="5455"/>
        <item m="1" x="1938"/>
        <item m="1" x="4397"/>
        <item m="1" x="7907"/>
        <item m="1" x="4282"/>
        <item m="1" x="5651"/>
        <item m="1" x="2300"/>
        <item m="1" x="2764"/>
        <item m="1" x="4908"/>
        <item m="1" x="5732"/>
        <item m="1" x="6318"/>
        <item m="1" x="4591"/>
        <item m="1" x="2373"/>
        <item m="1" x="5828"/>
        <item m="1" x="6394"/>
        <item m="1" x="1616"/>
        <item m="1" x="6235"/>
        <item m="1" x="1992"/>
        <item m="1" x="4654"/>
        <item m="1" x="3199"/>
        <item m="1" x="6600"/>
        <item m="1" x="3965"/>
        <item m="1" x="7181"/>
        <item m="1" x="3432"/>
        <item m="1" x="4228"/>
        <item m="1" x="2384"/>
        <item m="1" x="1749"/>
        <item m="1" x="3861"/>
        <item m="1" x="7415"/>
        <item m="1" x="7037"/>
        <item m="1" x="5655"/>
        <item m="1" x="3668"/>
        <item m="1" x="4785"/>
        <item m="1" x="2912"/>
        <item m="1" x="5042"/>
        <item m="1" x="7873"/>
        <item m="1" x="2767"/>
        <item m="1" x="4865"/>
        <item m="1" x="3275"/>
        <item m="1" x="6361"/>
        <item m="1" x="5673"/>
        <item m="1" x="5331"/>
        <item m="1" x="2063"/>
        <item m="1" x="7198"/>
        <item m="1" x="1897"/>
        <item m="1" x="7908"/>
        <item m="1" x="1849"/>
        <item m="1" x="2732"/>
        <item m="1" x="5912"/>
        <item m="1" x="6641"/>
        <item m="1" x="4661"/>
        <item m="1" x="1746"/>
        <item m="1" x="3135"/>
        <item m="1" x="3678"/>
        <item m="1" x="6216"/>
        <item m="1" x="4849"/>
        <item m="1" x="5321"/>
        <item m="1" x="4518"/>
        <item m="1" x="4998"/>
        <item m="1" x="3681"/>
        <item m="1" x="1634"/>
        <item m="1" x="2368"/>
        <item m="1" x="7639"/>
        <item m="1" x="5487"/>
        <item m="1" x="4508"/>
        <item m="1" x="6180"/>
        <item m="1" x="6011"/>
        <item m="1" x="4329"/>
        <item m="1" x="5996"/>
        <item m="1" x="5853"/>
        <item m="1" x="4756"/>
        <item m="1" x="7136"/>
        <item m="1" x="6905"/>
        <item m="1" x="4763"/>
        <item m="1" x="5257"/>
        <item m="1" x="3402"/>
        <item m="1" x="7213"/>
        <item m="1" x="5181"/>
        <item m="1" x="2214"/>
        <item m="1" x="2757"/>
        <item m="1" x="6567"/>
        <item m="1" x="2642"/>
        <item m="1" x="4018"/>
        <item m="1" x="2460"/>
        <item m="1" x="4459"/>
        <item m="1" x="3350"/>
        <item m="1" x="3764"/>
        <item m="1" x="3345"/>
        <item m="1" x="4941"/>
        <item m="1" x="2400"/>
        <item m="1" x="2681"/>
        <item m="1" x="4067"/>
        <item m="1" x="5213"/>
        <item m="1" x="5949"/>
        <item m="1" x="3920"/>
        <item m="1" x="2395"/>
        <item m="1" x="6201"/>
        <item m="1" x="4761"/>
        <item m="1" x="6776"/>
        <item m="1" x="7586"/>
        <item m="1" x="6855"/>
        <item m="1" x="4326"/>
        <item m="1" x="7918"/>
        <item m="1" x="4480"/>
        <item m="1" x="7013"/>
        <item m="1" x="5850"/>
        <item m="1" x="2534"/>
        <item m="1" x="5589"/>
        <item m="1" x="2884"/>
        <item m="1" x="4404"/>
        <item m="1" x="7763"/>
        <item m="1" x="6863"/>
        <item m="1" x="3008"/>
        <item m="1" x="2910"/>
        <item m="1" x="6346"/>
        <item m="1" x="7860"/>
        <item m="1" x="5639"/>
        <item m="1" x="7247"/>
        <item m="1" x="2619"/>
        <item m="1" x="4387"/>
        <item m="1" x="4236"/>
        <item m="1" x="4538"/>
        <item m="1" x="5410"/>
        <item m="1" x="5893"/>
        <item m="1" x="5557"/>
        <item m="1" x="2479"/>
        <item m="1" x="5276"/>
        <item m="1" x="4304"/>
        <item m="1" x="5570"/>
        <item m="1" x="7707"/>
        <item m="1" x="2279"/>
        <item m="1" x="6138"/>
        <item m="1" x="7325"/>
        <item m="1" x="2013"/>
        <item m="1" x="5258"/>
        <item m="1" x="6405"/>
        <item m="1" x="4881"/>
        <item m="1" x="6404"/>
        <item m="1" x="3738"/>
        <item m="1" x="5261"/>
        <item m="1" x="4091"/>
        <item m="1" x="4692"/>
        <item m="1" x="3751"/>
        <item m="1" x="1979"/>
        <item m="1" x="5288"/>
        <item m="1" x="7808"/>
        <item m="1" x="3862"/>
        <item m="1" x="7989"/>
        <item m="1" x="5070"/>
        <item m="1" x="4253"/>
        <item m="1" x="2750"/>
        <item m="1" x="7146"/>
        <item m="1" x="5415"/>
        <item m="1" x="6802"/>
        <item m="1" x="1987"/>
        <item m="1" x="5238"/>
        <item m="1" x="6340"/>
        <item m="1" x="3617"/>
        <item m="1" x="7510"/>
        <item m="1" x="6169"/>
        <item m="1" x="4478"/>
        <item m="1" x="4360"/>
        <item m="1" x="1867"/>
        <item m="1" x="3164"/>
        <item m="1" x="3484"/>
        <item m="1" x="4245"/>
        <item m="1" x="5158"/>
        <item m="1" x="3815"/>
        <item m="1" x="2319"/>
        <item m="1" x="5233"/>
        <item m="1" x="4188"/>
        <item m="1" x="7881"/>
        <item m="1" x="2478"/>
        <item m="1" x="6196"/>
        <item m="1" x="1960"/>
        <item m="1" x="6711"/>
        <item m="1" x="7105"/>
        <item m="1" x="6352"/>
        <item m="1" x="4202"/>
        <item m="1" x="2873"/>
        <item m="1" x="7319"/>
        <item m="1" x="4986"/>
        <item m="1" x="7470"/>
        <item m="1" x="6358"/>
        <item m="1" x="7561"/>
        <item m="1" x="1935"/>
        <item m="1" x="6426"/>
        <item m="1" x="5179"/>
        <item m="1" x="6695"/>
        <item m="1" x="7600"/>
        <item m="1" x="7143"/>
        <item m="1" x="5768"/>
        <item m="1" x="5297"/>
        <item m="1" x="6485"/>
        <item m="1" x="3189"/>
        <item m="1" x="4413"/>
        <item m="1" x="7040"/>
        <item m="1" x="4401"/>
        <item m="1" x="3508"/>
        <item m="1" x="7786"/>
        <item m="1" x="2621"/>
        <item m="1" x="2176"/>
        <item m="1" x="5612"/>
        <item m="1" x="2560"/>
        <item m="1" x="3546"/>
        <item m="1" x="7291"/>
        <item m="1" x="5320"/>
        <item m="1" x="1722"/>
        <item m="1" x="3698"/>
        <item m="1" x="4948"/>
        <item m="1" x="2128"/>
        <item m="1" x="7597"/>
        <item m="1" x="1783"/>
        <item m="1" x="3521"/>
        <item m="1" x="4106"/>
        <item m="1" x="6432"/>
        <item m="1" x="1650"/>
        <item m="1" x="7963"/>
        <item m="1" x="7094"/>
        <item m="1" x="4825"/>
        <item m="1" x="7071"/>
        <item m="1" x="6561"/>
        <item m="1" x="6574"/>
        <item m="1" x="5755"/>
        <item m="1" x="5470"/>
        <item m="1" x="3774"/>
        <item m="1" x="5488"/>
        <item m="1" x="2494"/>
        <item m="1" x="5951"/>
        <item m="1" x="5854"/>
        <item m="1" x="6413"/>
        <item m="1" x="7282"/>
        <item m="1" x="2928"/>
        <item m="1" x="6674"/>
        <item m="1" x="4129"/>
        <item m="1" x="3307"/>
        <item m="1" x="2445"/>
        <item m="1" x="6313"/>
        <item m="1" x="2797"/>
        <item m="1" x="5463"/>
        <item m="1" x="6662"/>
        <item m="1" x="3133"/>
        <item m="1" x="3960"/>
        <item m="1" x="5770"/>
        <item m="1" x="6786"/>
        <item m="1" x="4446"/>
        <item m="1" x="5208"/>
        <item m="1" x="6744"/>
        <item m="1" x="6164"/>
        <item m="1" x="2307"/>
        <item m="1" x="5819"/>
        <item m="1" x="3342"/>
        <item m="1" x="6847"/>
        <item m="1" x="7372"/>
        <item m="1" x="3200"/>
        <item m="1" x="7815"/>
        <item m="1" x="3403"/>
        <item m="1" x="6764"/>
        <item m="1" x="4838"/>
        <item m="1" x="1535"/>
        <item m="1" x="3552"/>
        <item m="1" x="4466"/>
        <item m="1" x="3660"/>
        <item m="1" x="6281"/>
        <item m="1" x="4867"/>
        <item m="1" x="7098"/>
        <item m="1" x="3729"/>
        <item m="1" x="2228"/>
        <item m="1" x="5034"/>
        <item m="1" x="1973"/>
        <item m="1" x="2072"/>
        <item m="1" x="1642"/>
        <item m="1" x="3609"/>
        <item m="1" x="5289"/>
        <item m="1" x="4026"/>
        <item m="1" x="6285"/>
        <item m="1" x="5907"/>
        <item m="1" x="2666"/>
        <item m="1" x="5508"/>
        <item m="1" x="5640"/>
        <item m="1" x="4109"/>
        <item m="1" x="7796"/>
        <item m="1" x="2999"/>
        <item m="1" x="2162"/>
        <item m="1" x="7137"/>
        <item m="1" x="2599"/>
        <item m="1" x="1691"/>
        <item m="1" x="5153"/>
        <item m="1" x="7754"/>
        <item m="1" x="6898"/>
        <item m="1" x="7748"/>
        <item m="1" x="4082"/>
        <item m="1" x="3103"/>
        <item m="1" x="5045"/>
        <item m="1" x="5378"/>
        <item m="1" x="2907"/>
        <item m="1" x="3799"/>
        <item m="1" x="6359"/>
        <item m="1" x="3677"/>
        <item m="1" x="3417"/>
        <item m="1" x="5796"/>
        <item m="1" x="2103"/>
        <item m="1" x="2835"/>
        <item m="1" x="6513"/>
        <item m="1" x="7735"/>
        <item m="1" x="4539"/>
        <item m="1" x="6254"/>
        <item m="1" x="7244"/>
        <item m="1" x="6995"/>
        <item m="1" x="7566"/>
        <item m="1" x="4402"/>
        <item m="1" x="1627"/>
        <item m="1" x="7231"/>
        <item m="1" x="4365"/>
        <item m="1" x="3936"/>
        <item m="1" x="4349"/>
        <item m="1" x="6436"/>
        <item m="1" x="1931"/>
        <item m="1" x="5923"/>
        <item m="1" x="3613"/>
        <item m="1" x="2036"/>
        <item m="1" x="2192"/>
        <item m="1" x="5618"/>
        <item m="1" x="5308"/>
        <item m="1" x="4810"/>
        <item m="1" x="2890"/>
        <item m="1" x="3910"/>
        <item m="1" x="3937"/>
        <item m="1" x="3813"/>
        <item m="1" x="7577"/>
        <item m="1" x="6041"/>
        <item m="1" x="3475"/>
        <item m="1" x="5129"/>
        <item m="1" x="4854"/>
        <item m="1" x="3907"/>
        <item m="1" x="3583"/>
        <item m="1" x="4014"/>
        <item m="1" x="4016"/>
        <item m="1" x="2461"/>
        <item m="1" x="7183"/>
        <item m="1" x="3857"/>
        <item m="1" x="5352"/>
        <item m="1" x="3445"/>
        <item m="1" x="2253"/>
        <item m="1" x="5465"/>
        <item m="1" x="4456"/>
        <item m="1" x="4928"/>
        <item m="1" x="6966"/>
        <item m="1" x="4230"/>
        <item m="1" x="6459"/>
        <item m="1" x="1993"/>
        <item m="1" x="7318"/>
        <item m="1" x="5598"/>
        <item m="1" x="4890"/>
        <item m="1" x="3148"/>
        <item m="1" x="1594"/>
        <item m="1" x="3939"/>
        <item m="1" x="7816"/>
        <item m="1" x="1528"/>
        <item m="1" x="2933"/>
        <item m="1" x="1723"/>
        <item m="1" x="5756"/>
        <item m="1" x="2704"/>
        <item m="1" x="6462"/>
        <item m="1" x="3808"/>
        <item m="1" x="2981"/>
        <item m="1" x="7165"/>
        <item m="1" x="3720"/>
        <item m="1" x="5844"/>
        <item m="1" x="1799"/>
        <item m="1" x="7799"/>
        <item m="1" x="5280"/>
        <item m="1" x="4777"/>
        <item m="1" x="6269"/>
        <item m="1" x="3418"/>
        <item m="1" x="3131"/>
        <item m="1" x="5833"/>
        <item m="1" x="7871"/>
        <item m="1" x="2032"/>
        <item m="1" x="4668"/>
        <item m="1" x="4829"/>
        <item m="1" x="2079"/>
        <item m="1" x="5625"/>
        <item m="1" x="3294"/>
        <item m="1" x="2181"/>
        <item m="1" x="5750"/>
        <item m="1" x="7851"/>
        <item m="1" x="7838"/>
        <item m="1" x="7357"/>
        <item m="1" x="7387"/>
        <item m="1" x="2689"/>
        <item m="1" x="6530"/>
        <item m="1" x="2613"/>
        <item m="1" x="3430"/>
        <item m="1" x="1832"/>
        <item m="1" x="2172"/>
        <item m="1" x="3421"/>
        <item m="1" x="5310"/>
        <item m="1" x="4177"/>
        <item m="1" x="7430"/>
        <item m="1" x="4124"/>
        <item m="1" x="7781"/>
        <item m="1" x="3442"/>
        <item m="1" x="7369"/>
        <item m="1" x="2489"/>
        <item m="1" x="4871"/>
        <item m="1" x="4027"/>
        <item m="1" x="3922"/>
        <item m="1" x="3820"/>
        <item m="1" x="5671"/>
        <item m="1" x="6688"/>
        <item m="1" x="6560"/>
        <item m="1" x="3173"/>
        <item m="1" x="3048"/>
        <item m="1" x="5311"/>
        <item m="1" x="1638"/>
        <item m="1" x="5397"/>
        <item m="1" x="6396"/>
        <item m="1" x="5116"/>
        <item m="1" x="6434"/>
        <item m="1" x="4052"/>
        <item m="1" x="4319"/>
        <item m="1" x="7398"/>
        <item m="1" x="6634"/>
        <item m="1" x="1974"/>
        <item m="1" x="2755"/>
        <item m="1" x="4346"/>
        <item m="1" x="4155"/>
        <item m="1" x="7704"/>
        <item m="1" x="6858"/>
        <item m="1" x="5872"/>
        <item m="1" x="4147"/>
        <item m="1" x="6617"/>
        <item m="1" x="5751"/>
        <item m="1" x="3062"/>
        <item m="1" x="6005"/>
        <item m="1" x="3232"/>
        <item m="1" x="4120"/>
        <item m="1" x="7665"/>
        <item m="1" x="3606"/>
        <item m="1" x="6829"/>
        <item m="1" x="6534"/>
        <item m="1" x="4019"/>
        <item m="1" x="4828"/>
        <item m="1" x="2772"/>
        <item m="1" x="4450"/>
        <item m="1" x="2148"/>
        <item m="1" x="2015"/>
        <item m="1" x="5500"/>
        <item m="1" x="3370"/>
        <item m="1" x="4320"/>
        <item m="1" x="1583"/>
        <item m="1" x="6094"/>
        <item m="1" x="4855"/>
        <item m="1" x="2230"/>
        <item m="1" x="3784"/>
        <item m="1" x="6339"/>
        <item m="1" x="1671"/>
        <item m="1" x="1657"/>
        <item m="1" x="4081"/>
        <item m="1" x="5950"/>
        <item m="1" x="5433"/>
        <item m="1" x="1660"/>
        <item m="1" x="3300"/>
        <item m="1" x="6055"/>
        <item m="1" x="6825"/>
        <item m="1" x="6028"/>
        <item m="1" x="4682"/>
        <item m="1" x="7619"/>
        <item m="1" x="5937"/>
        <item m="1" x="2475"/>
        <item m="1" x="1887"/>
        <item m="1" x="1688"/>
        <item m="1" x="2465"/>
        <item m="1" x="3136"/>
        <item m="1" x="7628"/>
        <item m="1" x="2419"/>
        <item m="1" x="6832"/>
        <item m="1" x="1644"/>
        <item m="1" x="1494"/>
        <item m="1" x="3126"/>
        <item m="1" x="3490"/>
        <item m="1" x="7664"/>
        <item m="1" x="5660"/>
        <item m="1" x="7689"/>
        <item m="1" x="2971"/>
        <item m="1" x="6135"/>
        <item m="1" x="7912"/>
        <item m="1" x="6457"/>
        <item m="1" x="7724"/>
        <item m="1" x="7766"/>
        <item m="1" x="7454"/>
        <item m="1" x="5334"/>
        <item m="1" x="7055"/>
        <item m="1" x="6550"/>
        <item m="1" x="4340"/>
        <item m="1" x="2064"/>
        <item m="1" x="5295"/>
        <item m="1" x="5637"/>
        <item m="1" x="2453"/>
        <item m="1" x="6947"/>
        <item m="1" x="7177"/>
        <item m="1" x="1613"/>
        <item m="1" x="4581"/>
        <item m="1" x="1983"/>
        <item m="1" x="4560"/>
        <item m="1" x="2799"/>
        <item m="1" x="7949"/>
        <item m="1" x="4845"/>
        <item m="1" x="3230"/>
        <item m="1" x="6733"/>
        <item m="1" x="6868"/>
        <item m="1" x="2677"/>
        <item m="1" x="7803"/>
        <item m="1" x="3837"/>
        <item m="1" x="3713"/>
        <item m="1" x="4059"/>
        <item m="1" x="3986"/>
        <item m="1" x="7903"/>
        <item m="1" x="6559"/>
        <item m="1" x="1526"/>
        <item m="1" x="6348"/>
        <item m="1" x="3343"/>
        <item m="1" x="1888"/>
        <item m="1" x="6935"/>
        <item m="1" x="3818"/>
        <item m="1" x="2369"/>
        <item m="1" x="2302"/>
        <item m="1" x="7147"/>
        <item m="1" x="7812"/>
        <item m="1" x="2389"/>
        <item m="1" x="3113"/>
        <item m="1" x="2514"/>
        <item m="1" x="5287"/>
        <item m="1" x="5665"/>
        <item m="1" x="3246"/>
        <item m="1" x="2922"/>
        <item m="1" x="3174"/>
        <item m="1" x="7828"/>
        <item m="1" x="1797"/>
        <item m="1" x="2552"/>
        <item m="1" x="3098"/>
        <item m="1" x="5885"/>
        <item m="1" x="5301"/>
        <item m="1" x="1517"/>
        <item m="1" x="4816"/>
        <item m="1" x="5032"/>
        <item m="1" x="2306"/>
        <item m="1" x="3842"/>
        <item m="1" x="6421"/>
        <item m="1" x="6129"/>
        <item m="1" x="4917"/>
        <item m="1" x="6077"/>
        <item m="1" x="4793"/>
        <item m="1" x="7189"/>
        <item m="1" x="2845"/>
        <item m="1" x="3091"/>
        <item m="1" x="6870"/>
        <item m="1" x="7015"/>
        <item m="1" x="2988"/>
        <item m="1" x="2635"/>
        <item m="1" x="2572"/>
        <item m="1" x="1563"/>
        <item m="1" x="6093"/>
        <item m="1" x="5538"/>
        <item m="1" x="6332"/>
        <item m="1" x="2553"/>
        <item m="1" x="3169"/>
        <item m="1" x="6608"/>
        <item m="1" x="3872"/>
        <item m="1" x="5743"/>
        <item m="1" x="1585"/>
        <item m="1" x="3961"/>
        <item m="1" x="7723"/>
        <item m="1" x="7667"/>
        <item m="1" x="7533"/>
        <item m="1" x="4157"/>
        <item m="1" x="2086"/>
        <item m="1" x="2455"/>
        <item m="1" x="6511"/>
        <item m="1" x="4833"/>
        <item m="1" x="7778"/>
        <item m="1" x="2121"/>
        <item m="1" x="3849"/>
        <item m="1" x="5607"/>
        <item m="1" x="7517"/>
        <item m="1" x="3101"/>
        <item m="1" x="2349"/>
        <item m="1" x="5540"/>
        <item m="1" x="4194"/>
        <item m="1" x="6000"/>
        <item m="1" x="1975"/>
        <item m="1" x="4238"/>
        <item m="1" x="3020"/>
        <item m="1" x="6940"/>
        <item m="1" x="1802"/>
        <item m="1" x="2972"/>
        <item m="1" x="2769"/>
        <item m="1" x="6286"/>
        <item m="1" x="7574"/>
        <item m="1" x="2923"/>
        <item m="1" x="5552"/>
        <item m="1" x="4634"/>
        <item m="1" x="7150"/>
        <item m="1" x="7392"/>
        <item m="1" x="5666"/>
        <item m="1" x="5748"/>
        <item m="1" x="3817"/>
        <item m="1" x="5860"/>
        <item m="1" x="4221"/>
        <item m="1" x="2138"/>
        <item m="1" x="3390"/>
        <item m="1" x="1966"/>
        <item m="1" x="7746"/>
        <item m="1" x="4700"/>
        <item m="1" x="4197"/>
        <item m="1" x="7899"/>
        <item m="1" x="6108"/>
        <item m="1" x="1870"/>
        <item m="1" x="4451"/>
        <item m="1" x="2900"/>
        <item m="1" x="2603"/>
        <item m="1" x="4408"/>
        <item m="1" x="4231"/>
        <item m="1" x="1500"/>
        <item m="1" x="2268"/>
        <item m="1" x="2267"/>
        <item m="1" x="2785"/>
        <item m="1" x="5744"/>
        <item m="1" x="6185"/>
        <item m="1" x="4952"/>
        <item m="1" x="7426"/>
        <item m="1" x="3630"/>
        <item m="1" x="1664"/>
        <item m="1" x="2164"/>
        <item m="1" x="4386"/>
        <item m="1" x="2644"/>
        <item m="1" x="6808"/>
        <item m="1" x="3239"/>
        <item m="1" x="5669"/>
        <item m="1" x="2667"/>
        <item m="1" x="2303"/>
        <item m="1" x="2788"/>
        <item m="1" x="1864"/>
        <item m="1" x="5947"/>
        <item m="1" x="1518"/>
        <item m="1" x="1970"/>
        <item m="1" x="1946"/>
        <item m="1" x="7138"/>
        <item m="1" x="5505"/>
        <item m="1" x="5262"/>
        <item m="1" x="6747"/>
        <item m="1" x="4778"/>
        <item m="1" x="3571"/>
        <item m="1" x="5395"/>
        <item m="1" x="4102"/>
        <item m="1" x="2131"/>
        <item m="1" x="4148"/>
        <item m="1" x="1544"/>
        <item m="1" x="5845"/>
        <item m="1" x="5785"/>
        <item m="1" x="4878"/>
        <item m="1" x="3766"/>
        <item m="1" x="1906"/>
        <item m="1" x="7431"/>
        <item m="1" x="2908"/>
        <item m="1" x="7648"/>
        <item m="1" x="5679"/>
        <item m="1" x="7736"/>
        <item m="1" x="3900"/>
        <item m="1" x="7446"/>
        <item m="1" x="6165"/>
        <item m="1" x="6656"/>
        <item m="1" x="4842"/>
        <item m="1" x="3782"/>
        <item m="1" x="7134"/>
        <item m="1" x="1732"/>
        <item m="1" x="7028"/>
        <item m="1" x="5600"/>
        <item m="1" x="3938"/>
        <item m="1" x="6184"/>
        <item m="1" x="6676"/>
        <item m="1" x="4510"/>
        <item m="1" x="4779"/>
        <item m="1" x="6922"/>
        <item m="1" x="3025"/>
        <item m="1" x="6443"/>
        <item m="1" x="5094"/>
        <item m="1" x="5715"/>
        <item m="1" x="6140"/>
        <item m="1" x="7096"/>
        <item m="1" x="3013"/>
        <item m="1" x="7320"/>
        <item m="1" x="4716"/>
        <item m="1" x="4383"/>
        <item m="1" x="7018"/>
        <item m="1" x="6115"/>
        <item m="1" x="5626"/>
        <item m="1" x="3210"/>
        <item m="1" x="7059"/>
        <item m="1" x="3346"/>
        <item m="1" x="2070"/>
        <item m="1" x="1597"/>
        <item m="1" x="4578"/>
        <item m="1" x="4924"/>
        <item m="1" x="2158"/>
        <item m="1" x="3278"/>
        <item m="1" x="7380"/>
        <item m="1" x="1769"/>
        <item m="1" x="3658"/>
        <item m="1" x="2080"/>
        <item m="1" x="6644"/>
        <item m="1" x="5836"/>
        <item m="1" x="2630"/>
        <item m="1" x="3127"/>
        <item m="1" x="5927"/>
        <item m="1" x="7344"/>
        <item m="1" x="6591"/>
        <item m="1" x="5353"/>
        <item m="1" x="6660"/>
        <item m="1" x="4344"/>
        <item m="1" x="2714"/>
        <item m="1" x="6645"/>
        <item m="1" x="6791"/>
        <item m="1" x="1837"/>
        <item m="1" x="2272"/>
        <item m="1" x="7896"/>
        <item m="1" x="4866"/>
        <item m="1" x="3963"/>
        <item m="1" x="2396"/>
        <item m="1" x="6772"/>
        <item m="1" x="5717"/>
        <item m="1" x="3930"/>
        <item m="1" x="3220"/>
        <item m="1" x="2580"/>
        <item m="1" x="7914"/>
        <item m="1" x="2733"/>
        <item m="1" x="2087"/>
        <item m="1" x="4982"/>
        <item m="1" x="2966"/>
        <item m="1" x="5009"/>
        <item m="1" x="6799"/>
        <item m="1" x="5335"/>
        <item m="1" x="7973"/>
        <item m="1" x="2283"/>
        <item m="1" x="4471"/>
        <item m="1" x="5518"/>
        <item m="1" x="3666"/>
        <item m="1" x="7273"/>
        <item m="1" x="5420"/>
        <item m="1" x="5324"/>
        <item m="1" x="7336"/>
        <item m="1" x="4868"/>
        <item m="1" x="6726"/>
        <item m="1" x="6882"/>
        <item m="1" x="5263"/>
        <item m="1" x="7074"/>
        <item m="1" x="7996"/>
        <item m="1" x="4852"/>
        <item m="1" x="3453"/>
        <item m="1" x="6231"/>
        <item m="1" x="4153"/>
        <item m="1" x="1947"/>
        <item m="1" x="2547"/>
        <item m="1" x="1669"/>
        <item m="1" x="7032"/>
        <item m="1" x="7363"/>
        <item m="1" x="5043"/>
        <item m="1" x="3906"/>
        <item m="1" x="5196"/>
        <item m="1" x="3066"/>
        <item m="1" x="2324"/>
        <item m="1" x="4606"/>
        <item m="1" x="7570"/>
        <item m="1" x="2068"/>
        <item m="1" x="1572"/>
        <item m="1" x="4796"/>
        <item m="1" x="6253"/>
        <item m="1" x="6466"/>
        <item m="1" x="5217"/>
        <item m="1" x="7008"/>
        <item m="1" x="6146"/>
        <item m="1" x="6030"/>
        <item m="1" x="7083"/>
        <item m="1" x="6151"/>
        <item m="1" x="4685"/>
        <item m="1" x="4632"/>
        <item m="1" x="3183"/>
        <item m="1" x="3724"/>
        <item m="1" x="7172"/>
        <item m="1" x="5142"/>
        <item m="1" x="5783"/>
        <item m="1" x="1892"/>
        <item m="1" x="3217"/>
        <item m="1" x="4366"/>
        <item m="1" x="7959"/>
        <item m="1" x="4628"/>
        <item m="1" x="7852"/>
        <item m="1" x="6759"/>
        <item m="1" x="2254"/>
        <item m="1" x="5102"/>
        <item m="1" x="5571"/>
        <item m="1" x="3287"/>
        <item m="1" x="5609"/>
        <item m="1" x="5260"/>
        <item m="1" x="3152"/>
        <item m="1" x="2894"/>
        <item m="1" x="3441"/>
        <item m="1" x="6846"/>
        <item m="1" x="4902"/>
        <item m="1" x="5340"/>
        <item m="1" x="4898"/>
        <item m="1" x="3972"/>
        <item m="1" x="4183"/>
        <item m="1" x="3435"/>
        <item m="1" x="7563"/>
        <item m="1" x="7950"/>
        <item m="1" x="1821"/>
        <item m="1" x="7411"/>
        <item m="1" x="4119"/>
        <item m="1" x="4805"/>
        <item m="1" x="2051"/>
        <item m="1" x="3603"/>
        <item m="1" x="3855"/>
        <item m="1" x="7957"/>
        <item m="1" x="7159"/>
        <item m="1" x="6463"/>
        <item m="1" x="6305"/>
        <item m="1" x="4354"/>
        <item m="1" x="3470"/>
        <item m="1" x="4327"/>
        <item m="1" x="7767"/>
        <item m="1" x="3725"/>
        <item m="1" x="1941"/>
        <item m="1" x="3990"/>
        <item m="1" x="6232"/>
        <item m="1" x="5701"/>
        <item m="1" x="6262"/>
        <item m="1" x="6031"/>
        <item m="1" x="1989"/>
        <item m="1" x="1509"/>
        <item m="1" x="5185"/>
        <item m="1" x="5389"/>
        <item m="1" x="3554"/>
        <item m="1" x="7709"/>
        <item m="1" x="2210"/>
        <item m="1" x="1763"/>
        <item m="1" x="6016"/>
        <item m="1" x="2476"/>
        <item m="1" x="6321"/>
        <item m="1" x="1581"/>
        <item m="1" x="5028"/>
        <item m="1" x="2744"/>
        <item m="1" x="5613"/>
        <item m="1" x="4347"/>
        <item m="1" x="5929"/>
        <item m="1" x="6353"/>
        <item m="1" x="1552"/>
        <item m="1" x="3715"/>
        <item m="1" x="3768"/>
        <item m="1" x="5155"/>
        <item m="1" x="2516"/>
        <item m="1" x="4648"/>
        <item m="1" x="7295"/>
        <item m="1" x="2730"/>
        <item m="1" x="5489"/>
        <item m="1" x="2786"/>
        <item m="1" x="2196"/>
        <item m="1" x="5251"/>
        <item m="1" x="6788"/>
        <item m="1" x="3707"/>
        <item m="1" x="5210"/>
        <item m="1" x="2154"/>
        <item m="1" x="7503"/>
        <item m="1" x="4414"/>
        <item m="1" x="6792"/>
        <item m="1" x="2462"/>
        <item m="1" x="5218"/>
        <item m="1" x="6805"/>
        <item m="1" x="3528"/>
        <item m="1" x="2310"/>
        <item m="1" x="7314"/>
        <item m="1" x="6773"/>
        <item m="1" x="1630"/>
        <item m="1" x="6102"/>
        <item m="1" x="5529"/>
        <item m="1" x="4159"/>
        <item m="1" x="7703"/>
        <item m="1" x="2832"/>
        <item m="1" x="4080"/>
        <item m="1" x="2526"/>
        <item m="1" x="2282"/>
        <item m="1" x="3679"/>
        <item m="1" x="2911"/>
        <item m="1" x="2994"/>
        <item m="1" x="4296"/>
        <item m="1" x="2707"/>
        <item m="1" x="4425"/>
        <item m="1" x="1514"/>
        <item m="1" x="1902"/>
        <item m="1" x="3758"/>
        <item m="1" x="3638"/>
        <item m="1" x="3330"/>
        <item m="1" x="7455"/>
        <item m="1" x="7895"/>
        <item m="1" x="6528"/>
        <item m="1" x="3966"/>
        <item m="1" x="5847"/>
        <item m="1" x="3459"/>
        <item m="1" x="5926"/>
        <item m="1" x="1668"/>
        <item m="1" x="3499"/>
        <item m="1" x="5265"/>
        <item m="1" x="2347"/>
        <item m="1" x="6963"/>
        <item m="1" x="6488"/>
        <item m="1" x="2323"/>
        <item m="1" x="5124"/>
        <item m="1" x="5084"/>
        <item m="1" x="4493"/>
        <item m="1" x="7199"/>
        <item m="1" x="6953"/>
        <item m="1" x="6924"/>
        <item m="1" x="7381"/>
        <item m="1" x="5132"/>
        <item m="1" x="2953"/>
        <item m="1" x="6089"/>
        <item m="1" x="6795"/>
        <item m="1" x="5987"/>
        <item m="1" x="4843"/>
        <item m="1" x="3378"/>
        <item m="1" x="1686"/>
        <item m="1" x="4860"/>
        <item m="1" x="5191"/>
        <item m="1" x="5109"/>
        <item m="1" x="7140"/>
        <item m="1" x="7587"/>
        <item m="1" x="5315"/>
        <item m="1" x="2787"/>
        <item m="1" x="2110"/>
        <item m="1" x="3036"/>
        <item m="1" x="6677"/>
        <item m="1" x="5476"/>
        <item m="1" x="6132"/>
        <item m="1" x="7814"/>
        <item m="1" x="2615"/>
        <item m="1" x="3945"/>
        <item m="1" x="7421"/>
        <item m="1" x="6381"/>
        <item m="1" x="6406"/>
        <item m="1" x="7456"/>
        <item m="1" x="4887"/>
        <item m="1" x="6103"/>
        <item m="1" x="2495"/>
        <item m="1" x="6740"/>
        <item m="1" x="2751"/>
        <item m="1" x="4744"/>
        <item m="1" x="6849"/>
        <item m="1" x="4416"/>
        <item m="1" x="3026"/>
        <item m="1" x="4422"/>
        <item m="1" x="5372"/>
        <item m="1" x="6471"/>
        <item m="1" x="4104"/>
        <item m="1" x="2231"/>
        <item m="1" x="5074"/>
        <item m="1" x="2620"/>
        <item m="1" x="3538"/>
        <item m="1" x="2838"/>
        <item m="1" x="7144"/>
        <item m="1" x="5080"/>
        <item m="1" x="4972"/>
        <item m="1" x="4915"/>
        <item m="1" x="4271"/>
        <item m="1" x="2604"/>
        <item m="1" x="4513"/>
        <item m="1" x="3933"/>
        <item m="1" x="1681"/>
        <item m="1" x="1733"/>
        <item m="1" x="2155"/>
        <item m="1" x="2139"/>
        <item m="1" x="4125"/>
        <item m="1" x="3891"/>
        <item m="1" x="5302"/>
        <item m="1" x="3030"/>
        <item m="1" x="5994"/>
        <item m="1" x="6478"/>
        <item m="1" x="2868"/>
        <item m="1" x="1536"/>
        <item m="1" x="4708"/>
        <item m="1" x="3792"/>
        <item m="1" x="6735"/>
        <item m="1" x="7401"/>
        <item m="1" x="6653"/>
        <item m="1" x="2258"/>
        <item m="1" x="6130"/>
        <item m="1" x="3000"/>
        <item m="1" x="5839"/>
        <item m="1" x="5056"/>
        <item m="1" x="5266"/>
        <item m="1" x="6385"/>
        <item m="1" x="7011"/>
        <item m="1" x="3655"/>
        <item m="1" x="4278"/>
        <item m="1" x="6629"/>
        <item m="1" x="3266"/>
        <item m="1" x="7329"/>
        <item m="1" x="4641"/>
        <item m="1" x="1857"/>
        <item m="1" x="7340"/>
        <item m="1" x="7267"/>
        <item m="1" x="6136"/>
        <item m="1" x="2434"/>
        <item m="1" x="5362"/>
        <item m="1" x="4631"/>
        <item m="1" x="6444"/>
        <item m="1" x="1710"/>
        <item m="1" x="1929"/>
        <item m="1" x="4047"/>
        <item m="1" x="6741"/>
        <item m="1" x="3578"/>
        <item m="1" x="3731"/>
        <item m="1" x="4944"/>
        <item m="1" x="7747"/>
        <item m="1" x="5103"/>
        <item m="1" x="4545"/>
        <item m="1" x="4169"/>
        <item m="1" x="3633"/>
        <item m="1" x="6329"/>
        <item m="1" x="3454"/>
        <item m="1" x="4834"/>
        <item m="1" x="4189"/>
        <item m="1" x="5130"/>
        <item m="1" x="1863"/>
        <item m="1" x="4835"/>
        <item m="1" x="3063"/>
        <item m="1" x="7891"/>
        <item m="1" x="7596"/>
        <item m="1" x="4958"/>
        <item m="1" x="2241"/>
        <item m="1" x="5632"/>
        <item m="1" x="2193"/>
        <item m="1" x="5862"/>
        <item m="1" x="5506"/>
        <item m="1" x="1847"/>
        <item m="1" x="6256"/>
        <item m="1" x="2488"/>
        <item m="1" x="5905"/>
        <item m="1" x="7960"/>
        <item m="1" x="7417"/>
        <item m="1" x="3810"/>
        <item m="1" x="7263"/>
        <item m="1" x="5934"/>
        <item m="1" x="4012"/>
        <item m="1" x="6083"/>
        <item m="1" x="5795"/>
        <item m="1" x="7624"/>
        <item m="1" x="6852"/>
        <item m="1" x="6193"/>
        <item m="1" x="4992"/>
        <item m="1" x="2292"/>
        <item m="1" x="3254"/>
        <item m="1" x="6330"/>
        <item m="1" x="5082"/>
        <item m="1" x="7228"/>
        <item m="1" x="1495"/>
        <item m="1" x="6280"/>
        <item m="1" x="4355"/>
        <item m="1" x="2435"/>
        <item m="1" x="2358"/>
        <item m="1" x="4794"/>
        <item m="1" x="3118"/>
        <item m="1" x="7530"/>
        <item m="1" x="2132"/>
        <item m="1" x="4621"/>
        <item m="1" x="7084"/>
        <item m="1" x="4345"/>
        <item m="1" x="4831"/>
        <item m="1" x="6943"/>
        <item m="1" x="3553"/>
        <item m="1" x="7210"/>
        <item m="1" x="5077"/>
        <item m="1" x="2878"/>
        <item m="1" x="1844"/>
        <item m="1" x="4393"/>
        <item m="1" x="6499"/>
        <item m="1" x="6475"/>
        <item m="1" x="4175"/>
        <item m="1" x="3088"/>
        <item m="1" x="5825"/>
        <item m="1" x="7292"/>
        <item m="1" x="4121"/>
        <item m="1" x="3267"/>
        <item m="1" x="2096"/>
        <item m="1" x="2229"/>
        <item m="1" x="2839"/>
        <item m="1" x="6812"/>
        <item m="1" x="5226"/>
        <item m="1" x="3822"/>
        <item m="1" x="7219"/>
        <item m="1" x="7374"/>
        <item m="1" x="7418"/>
        <item m="1" x="5010"/>
        <item m="1" x="4823"/>
        <item m="1" x="3469"/>
        <item m="1" x="5634"/>
        <item m="1" x="5021"/>
        <item m="1" x="1968"/>
        <item m="1" x="4452"/>
        <item m="1" x="3064"/>
        <item m="1" x="3155"/>
        <item m="1" x="5051"/>
        <item m="1" x="1917"/>
        <item m="1" x="7666"/>
        <item m="1" x="4247"/>
        <item m="1" x="6341"/>
        <item m="1" x="7853"/>
        <item m="1" x="2301"/>
        <item m="1" x="5239"/>
        <item m="1" x="6326"/>
        <item m="1" x="7923"/>
        <item m="1" x="2356"/>
        <item m="1" x="5047"/>
        <item m="1" x="1827"/>
        <item m="1" x="6907"/>
        <item m="1" x="7769"/>
        <item m="1" x="7734"/>
        <item m="1" x="2648"/>
        <item m="1" x="7507"/>
        <item m="1" x="6467"/>
        <item m="1" x="6620"/>
        <item m="1" x="6757"/>
        <item m="1" x="1618"/>
        <item m="1" x="4912"/>
        <item m="1" x="2263"/>
        <item m="1" x="7200"/>
        <item m="1" x="7492"/>
        <item m="1" x="6224"/>
        <item m="1" x="5115"/>
        <item m="1" x="5309"/>
        <item m="1" x="3018"/>
        <item m="1" x="4224"/>
        <item m="1" x="3302"/>
        <item m="1" x="4031"/>
        <item m="1" x="5861"/>
        <item m="1" x="5390"/>
        <item m="1" x="6279"/>
        <item m="1" x="6705"/>
        <item m="1" x="2929"/>
        <item m="1" x="5317"/>
        <item m="1" x="7309"/>
        <item m="1" x="3548"/>
        <item m="1" x="7310"/>
        <item m="1" x="6912"/>
        <item m="1" x="7835"/>
        <item m="1" x="5985"/>
        <item m="1" x="3955"/>
        <item m="1" x="7685"/>
        <item m="1" x="50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t="default"/>
      </items>
    </pivotField>
    <pivotField compact="0" outline="0" subtotalTop="0" showAll="0" includeNewItemsInFilter="1"/>
    <pivotField compact="0" outline="0" showAll="0" defaultSubtotal="0"/>
    <pivotField compact="0" outline="0" subtotalTop="0" showAll="0" includeNewItemsInFilter="1"/>
    <pivotField dataField="1" compact="0" outline="0" subtotalTop="0" showAll="0" includeNewItemsInFilter="1"/>
    <pivotField axis="axisPage" compact="0" outline="0" subtotalTop="0" multipleItemSelectionAllowed="1" showAll="0" includeNewItemsInFilter="1">
      <items count="139">
        <item h="1" x="3"/>
        <item x="2"/>
        <item h="1" x="1"/>
        <item h="1" x="0"/>
        <item h="1" x="4"/>
        <item m="1" x="7"/>
        <item m="1" x="60"/>
        <item m="1" x="134"/>
        <item m="1" x="43"/>
        <item m="1" x="80"/>
        <item m="1" x="117"/>
        <item m="1" x="42"/>
        <item m="1" x="45"/>
        <item m="1" x="92"/>
        <item m="1" x="9"/>
        <item m="1" x="62"/>
        <item m="1" x="99"/>
        <item m="1" x="90"/>
        <item m="1" x="97"/>
        <item m="1" x="20"/>
        <item m="1" x="112"/>
        <item m="1" x="77"/>
        <item m="1" x="128"/>
        <item m="1" x="28"/>
        <item m="1" x="106"/>
        <item h="1" m="1" x="6"/>
        <item m="1" x="11"/>
        <item m="1" x="19"/>
        <item m="1" x="91"/>
        <item m="1" x="71"/>
        <item m="1" x="115"/>
        <item m="1" x="122"/>
        <item m="1" x="119"/>
        <item m="1" x="95"/>
        <item m="1" x="44"/>
        <item m="1" x="135"/>
        <item m="1" x="53"/>
        <item m="1" x="73"/>
        <item m="1" x="76"/>
        <item m="1" x="132"/>
        <item m="1" x="17"/>
        <item m="1" x="36"/>
        <item m="1" x="54"/>
        <item m="1" x="39"/>
        <item m="1" x="74"/>
        <item m="1" x="48"/>
        <item m="1" x="111"/>
        <item m="1" x="5"/>
        <item m="1" x="66"/>
        <item m="1" x="56"/>
        <item m="1" x="57"/>
        <item m="1" x="100"/>
        <item m="1" x="12"/>
        <item m="1" x="88"/>
        <item m="1" x="83"/>
        <item m="1" x="126"/>
        <item m="1" x="120"/>
        <item m="1" x="124"/>
        <item m="1" x="35"/>
        <item m="1" x="121"/>
        <item m="1" x="82"/>
        <item m="1" x="10"/>
        <item m="1" x="49"/>
        <item m="1" x="86"/>
        <item m="1" x="85"/>
        <item m="1" x="104"/>
        <item m="1" x="46"/>
        <item m="1" x="114"/>
        <item m="1" x="18"/>
        <item m="1" x="29"/>
        <item m="1" x="37"/>
        <item m="1" x="23"/>
        <item m="1" x="65"/>
        <item m="1" x="96"/>
        <item m="1" x="25"/>
        <item m="1" x="131"/>
        <item m="1" x="98"/>
        <item m="1" x="113"/>
        <item m="1" x="59"/>
        <item m="1" x="38"/>
        <item m="1" x="26"/>
        <item m="1" x="52"/>
        <item m="1" x="110"/>
        <item m="1" x="21"/>
        <item m="1" x="14"/>
        <item m="1" x="61"/>
        <item m="1" x="87"/>
        <item m="1" x="33"/>
        <item m="1" x="75"/>
        <item m="1" x="137"/>
        <item m="1" x="103"/>
        <item m="1" x="27"/>
        <item m="1" x="125"/>
        <item m="1" x="127"/>
        <item m="1" x="70"/>
        <item m="1" x="136"/>
        <item m="1" x="72"/>
        <item m="1" x="108"/>
        <item m="1" x="133"/>
        <item m="1" x="16"/>
        <item m="1" x="130"/>
        <item m="1" x="22"/>
        <item m="1" x="50"/>
        <item m="1" x="64"/>
        <item m="1" x="105"/>
        <item m="1" x="40"/>
        <item m="1" x="68"/>
        <item m="1" x="15"/>
        <item m="1" x="118"/>
        <item m="1" x="78"/>
        <item m="1" x="94"/>
        <item m="1" x="89"/>
        <item m="1" x="51"/>
        <item m="1" x="30"/>
        <item m="1" x="41"/>
        <item m="1" x="47"/>
        <item m="1" x="84"/>
        <item m="1" x="79"/>
        <item m="1" x="101"/>
        <item m="1" x="63"/>
        <item m="1" x="31"/>
        <item m="1" x="67"/>
        <item m="1" x="55"/>
        <item m="1" x="123"/>
        <item m="1" x="13"/>
        <item m="1" x="24"/>
        <item m="1" x="34"/>
        <item m="1" x="129"/>
        <item m="1" x="116"/>
        <item m="1" x="93"/>
        <item m="1" x="69"/>
        <item m="1" x="102"/>
        <item m="1" x="32"/>
        <item m="1" x="109"/>
        <item m="1" x="81"/>
        <item m="1" x="8"/>
        <item m="1" x="107"/>
        <item m="1" x="5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>
      <items count="719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a minutos" fld="7" baseField="0" baseItem="0" numFmtId="4"/>
    <dataField name="Total pacientes" fld="7" subtotal="count" baseField="0" baseItem="0"/>
  </dataFields>
  <formats count="10">
    <format dxfId="18">
      <pivotArea field="-2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type="all" dataOnly="0" outline="0" fieldPosition="0"/>
    </format>
    <format dxfId="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">
      <pivotArea field="8" type="button" dataOnly="0" labelOnly="1" outline="0" axis="axisPage" fieldPosition="0"/>
    </format>
    <format dxfId="11">
      <pivotArea dataOnly="0" labelOnly="1" outline="0" fieldPosition="0">
        <references count="1">
          <reference field="8" count="0"/>
        </references>
      </pivotArea>
    </format>
    <format dxfId="10">
      <pivotArea field="8" type="button" dataOnly="0" labelOnly="1" outline="0" axis="axisPage" fieldPosition="0"/>
    </format>
    <format dxfId="9">
      <pivotArea dataOnly="0" labelOnly="1" outline="0" fieldPosition="0">
        <references count="1">
          <reference field="8" count="0"/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la dinámica2" cacheId="10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>
  <location ref="J4:J5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Recuento distinto de IDENTIFICACION" fld="0" subtotal="count" baseField="0" baseItem="325016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10 ESTADISTICAS URGENCIAS - Octubre.xlsx!EgrUrg">
        <x15:activeTabTopLevelEntity name="[EgrUrg]"/>
      </x15:pivotTableUISettings>
    </ext>
  </extLst>
</pivotTableDefinition>
</file>

<file path=xl/pivotTables/pivotTable7.xml><?xml version="1.0" encoding="utf-8"?>
<pivotTableDefinition xmlns="http://schemas.openxmlformats.org/spreadsheetml/2006/main" name="Tabla dinámica4" cacheId="8" applyNumberFormats="0" applyBorderFormats="0" applyFontFormats="0" applyPatternFormats="0" applyAlignmentFormats="0" applyWidthHeightFormats="1" dataCaption="Datos" updatedVersion="5" minRefreshableVersion="3" showMemberPropertyTips="0" useAutoFormatting="1" itemPrintTitles="1" createdVersion="3" indent="0" compact="0" compactData="0" gridDropZones="1">
  <location ref="A35:C37" firstHeaderRow="1" firstDataRow="2" firstDataCol="1" rowPageCount="1" colPageCount="1"/>
  <pivotFields count="13">
    <pivotField compact="0" numFmtId="22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>
      <items count="8001">
        <item m="1" x="6225"/>
        <item m="1" x="5525"/>
        <item m="1" x="6012"/>
        <item m="1" x="2452"/>
        <item m="1" x="7019"/>
        <item m="1" x="6204"/>
        <item m="1" x="5246"/>
        <item m="1" x="4384"/>
        <item m="1" x="4200"/>
        <item m="1" x="5065"/>
        <item m="1" x="5594"/>
        <item m="1" x="7790"/>
        <item m="1" x="2264"/>
        <item m="1" x="4170"/>
        <item m="1" x="3119"/>
        <item m="1" x="6063"/>
        <item m="1" x="3381"/>
        <item m="1" x="5776"/>
        <item m="1" x="6167"/>
        <item m="1" x="7427"/>
        <item m="1" x="3450"/>
        <item m="1" x="7537"/>
        <item m="1" x="2295"/>
        <item m="1" x="6944"/>
        <item m="1" x="7997"/>
        <item m="1" x="7571"/>
        <item m="1" x="2105"/>
        <item m="1" x="4367"/>
        <item m="1" x="2211"/>
        <item m="1" x="5123"/>
        <item m="1" x="2097"/>
        <item m="1" x="6208"/>
        <item m="1" x="6891"/>
        <item m="1" x="7518"/>
        <item m="1" x="3352"/>
        <item m="1" x="4509"/>
        <item m="1" x="5164"/>
        <item m="1" x="1889"/>
        <item m="1" x="4662"/>
        <item m="1" x="5022"/>
        <item m="1" x="4530"/>
        <item m="1" x="4598"/>
        <item m="1" x="2854"/>
        <item m="1" x="3250"/>
        <item m="1" x="5036"/>
        <item m="1" x="6878"/>
        <item m="1" x="4293"/>
        <item m="1" x="2106"/>
        <item m="1" x="6042"/>
        <item m="1" x="6365"/>
        <item m="1" x="2672"/>
        <item m="1" x="6972"/>
        <item m="1" x="5329"/>
        <item m="1" x="6062"/>
        <item m="1" x="3123"/>
        <item m="1" x="7268"/>
        <item m="1" x="2777"/>
        <item m="1" x="5168"/>
        <item m="1" x="3667"/>
        <item m="1" x="4322"/>
        <item m="1" x="7791"/>
        <item m="1" x="4378"/>
        <item m="1" x="7370"/>
        <item m="1" x="5448"/>
        <item m="1" x="4550"/>
        <item m="1" x="2715"/>
        <item m="1" x="7029"/>
        <item m="1" x="3789"/>
        <item m="1" x="6410"/>
        <item m="1" x="3105"/>
        <item m="1" x="2937"/>
        <item m="1" x="6821"/>
        <item m="1" x="7922"/>
        <item m="1" x="5821"/>
        <item m="1" x="2792"/>
        <item m="1" x="2573"/>
        <item m="1" x="5981"/>
        <item m="1" x="7122"/>
        <item m="1" x="7524"/>
        <item m="1" x="4030"/>
        <item m="1" x="6350"/>
        <item m="1" x="7847"/>
        <item m="1" x="3694"/>
        <item m="1" x="4927"/>
        <item m="1" x="1904"/>
        <item m="1" x="2390"/>
        <item m="1" x="4302"/>
        <item m="1" x="7674"/>
        <item m="1" x="3303"/>
        <item m="1" x="3750"/>
        <item m="1" x="6563"/>
        <item m="1" x="6112"/>
        <item m="1" x="7774"/>
        <item m="1" x="3819"/>
        <item m="1" x="3166"/>
        <item m="1" x="4527"/>
        <item m="1" x="3541"/>
        <item m="1" x="4110"/>
        <item m="1" x="4239"/>
        <item m="1" x="5422"/>
        <item m="1" x="5364"/>
        <item m="1" x="4652"/>
        <item m="1" x="6067"/>
        <item m="1" x="5931"/>
        <item m="1" x="6047"/>
        <item m="1" x="7967"/>
        <item m="1" x="4861"/>
        <item m="1" x="6606"/>
        <item m="1" x="5530"/>
        <item m="1" x="7820"/>
        <item m="1" x="7026"/>
        <item m="1" x="7751"/>
        <item m="1" x="3709"/>
        <item m="1" x="7932"/>
        <item m="1" x="7529"/>
        <item m="1" x="2698"/>
        <item m="1" x="5752"/>
        <item m="1" x="4021"/>
        <item m="1" x="1633"/>
        <item m="1" x="6520"/>
        <item m="1" x="2506"/>
        <item m="1" x="3410"/>
        <item m="1" x="5711"/>
        <item m="1" x="1652"/>
        <item m="1" x="6770"/>
        <item m="1" x="4689"/>
        <item m="1" x="4726"/>
        <item m="1" x="6026"/>
        <item m="1" x="2770"/>
        <item m="1" x="2598"/>
        <item m="1" x="3575"/>
        <item m="1" x="6142"/>
        <item m="1" x="6806"/>
        <item m="1" x="1985"/>
        <item m="1" x="6729"/>
        <item m="1" x="6492"/>
        <item m="1" x="6951"/>
        <item m="1" x="2528"/>
        <item m="1" x="7757"/>
        <item m="1" x="4463"/>
        <item m="1" x="6071"/>
        <item m="1" x="4196"/>
        <item m="1" x="7629"/>
        <item m="1" x="5152"/>
        <item m="1" x="3023"/>
        <item m="1" x="6593"/>
        <item m="1" x="6539"/>
        <item m="1" x="7916"/>
        <item m="1" x="4066"/>
        <item m="1" x="7487"/>
        <item m="1" x="7384"/>
        <item m="1" x="2225"/>
        <item m="1" x="7245"/>
        <item m="1" x="7710"/>
        <item m="1" x="4967"/>
        <item m="1" x="2472"/>
        <item m="1" x="5169"/>
        <item m="1" x="1720"/>
        <item m="1" x="4918"/>
        <item m="1" x="5078"/>
        <item m="1" x="7439"/>
        <item m="1" x="1575"/>
        <item m="1" x="7883"/>
        <item m="1" x="2934"/>
        <item m="1" x="6097"/>
        <item m="1" x="3501"/>
        <item m="1" x="7156"/>
        <item m="1" x="1484"/>
        <item m="1" x="5466"/>
        <item m="1" x="1954"/>
        <item m="1" x="5462"/>
        <item m="1" x="4745"/>
        <item m="1" x="6460"/>
        <item m="1" x="7770"/>
        <item m="1" x="7067"/>
        <item m="1" x="5957"/>
        <item m="1" x="2344"/>
        <item m="1" x="2330"/>
        <item m="1" x="3054"/>
        <item m="1" x="3357"/>
        <item m="1" x="6121"/>
        <item m="1" x="6668"/>
        <item m="1" x="5729"/>
        <item m="1" x="1697"/>
        <item m="1" x="2308"/>
        <item m="1" x="2888"/>
        <item m="1" x="4140"/>
        <item m="1" x="6276"/>
        <item m="1" x="4258"/>
        <item m="1" x="3043"/>
        <item m="1" x="5514"/>
        <item m="1" x="2030"/>
        <item m="1" x="4470"/>
        <item m="1" x="3654"/>
        <item m="1" x="2879"/>
        <item m="1" x="6408"/>
        <item m="1" x="1661"/>
        <item m="1" x="2412"/>
        <item m="1" x="5404"/>
        <item m="1" x="2594"/>
        <item m="1" x="5644"/>
        <item m="1" x="5680"/>
        <item m="1" x="7759"/>
        <item m="1" x="2385"/>
        <item m="1" x="1794"/>
        <item m="1" x="2180"/>
        <item m="1" x="6941"/>
        <item m="1" x="4421"/>
        <item m="1" x="3372"/>
        <item m="1" x="3365"/>
        <item m="1" x="2566"/>
        <item m="1" x="1617"/>
        <item m="1" x="4701"/>
        <item m="1" x="3564"/>
        <item m="1" x="5622"/>
        <item m="1" x="1724"/>
        <item m="1" x="3044"/>
        <item m="1" x="3924"/>
        <item m="1" x="2102"/>
        <item m="1" x="7825"/>
        <item m="1" x="1511"/>
        <item m="1" x="5197"/>
        <item m="1" x="1694"/>
        <item m="1" x="7211"/>
        <item m="1" x="5086"/>
        <item m="1" x="4505"/>
        <item m="1" x="7810"/>
        <item m="1" x="4616"/>
        <item m="1" x="6238"/>
        <item m="1" x="5492"/>
        <item m="1" x="6936"/>
        <item m="1" x="4557"/>
        <item m="1" x="5550"/>
        <item m="1" x="7987"/>
        <item m="1" x="5011"/>
        <item m="1" x="2022"/>
        <item m="1" x="5391"/>
        <item m="1" x="1734"/>
        <item m="1" x="3154"/>
        <item m="1" x="7335"/>
        <item m="1" x="6092"/>
        <item m="1" x="3892"/>
        <item m="1" x="4904"/>
        <item m="1" x="3009"/>
        <item m="1" x="2606"/>
        <item m="1" x="4709"/>
        <item m="1" x="1489"/>
        <item m="1" x="4686"/>
        <item m="1" x="4083"/>
        <item m="1" x="3255"/>
        <item m="1" x="4895"/>
        <item m="1" x="4940"/>
        <item m="1" x="7832"/>
        <item m="1" x="2006"/>
        <item m="1" x="6333"/>
        <item m="1" x="1910"/>
        <item m="1" x="6013"/>
        <item m="1" x="3748"/>
        <item m="1" x="4582"/>
        <item m="1" x="6116"/>
        <item m="1" x="6826"/>
        <item m="1" x="6236"/>
        <item m="1" x="2943"/>
        <item m="1" x="4688"/>
        <item m="1" x="3998"/>
        <item m="1" x="6999"/>
        <item m="1" x="2069"/>
        <item m="1" x="5541"/>
        <item m="1" x="5603"/>
        <item m="1" x="2576"/>
        <item m="1" x="3874"/>
        <item m="1" x="2544"/>
        <item m="1" x="4116"/>
        <item m="1" x="3934"/>
        <item m="1" x="4847"/>
        <item m="1" x="4875"/>
        <item m="1" x="7499"/>
        <item m="1" x="3596"/>
        <item m="1" x="7030"/>
        <item m="1" x="3618"/>
        <item m="1" x="2339"/>
        <item m="1" x="3476"/>
        <item m="1" x="7052"/>
        <item m="1" x="4573"/>
        <item m="1" x="2496"/>
        <item m="1" x="3626"/>
        <item m="1" x="7023"/>
        <item m="1" x="3047"/>
        <item m="1" x="3005"/>
        <item m="1" x="2466"/>
        <item m="1" x="2638"/>
        <item m="1" x="6874"/>
        <item m="1" x="4638"/>
        <item m="1" x="4841"/>
        <item m="1" x="7644"/>
        <item m="1" x="7874"/>
        <item m="1" x="4879"/>
        <item m="1" x="7014"/>
        <item m="1" x="4637"/>
        <item m="1" x="7364"/>
        <item m="1" x="3157"/>
        <item m="1" x="2906"/>
        <item m="1" x="2962"/>
        <item m="1" x="4681"/>
        <item m="1" x="7568"/>
        <item m="1" x="1496"/>
        <item m="1" x="1611"/>
        <item m="1" x="3794"/>
        <item m="1" x="3772"/>
        <item m="1" x="6127"/>
        <item m="1" x="6696"/>
        <item m="1" x="4622"/>
        <item m="1" x="6937"/>
        <item m="1" x="7764"/>
        <item m="1" x="5458"/>
        <item m="1" x="1715"/>
        <item m="1" x="6635"/>
        <item m="1" x="3558"/>
        <item m="1" x="5165"/>
        <item m="1" x="7584"/>
        <item m="1" x="6060"/>
        <item m="1" x="4453"/>
        <item m="1" x="5697"/>
        <item m="1" x="2545"/>
        <item m="1" x="2942"/>
        <item m="1" x="5392"/>
        <item m="1" x="7553"/>
        <item m="1" x="5007"/>
        <item m="1" x="7452"/>
        <item m="1" x="4565"/>
        <item m="1" x="5779"/>
        <item m="1" x="1756"/>
        <item m="1" x="6023"/>
        <item m="1" x="7294"/>
        <item m="1" x="6637"/>
        <item m="1" x="4139"/>
        <item m="1" x="1525"/>
        <item m="1" x="4675"/>
        <item m="1" x="5723"/>
        <item m="1" x="1977"/>
        <item m="1" x="1879"/>
        <item m="1" x="3316"/>
        <item m="1" x="4623"/>
        <item m="1" x="4472"/>
        <item m="1" x="5428"/>
        <item m="1" x="1949"/>
        <item m="1" x="7264"/>
        <item m="1" x="2919"/>
        <item m="1" x="5952"/>
        <item m="1" x="3089"/>
        <item m="1" x="5815"/>
        <item m="1" x="6917"/>
        <item m="1" x="5876"/>
        <item m="1" x="6866"/>
        <item m="1" x="2556"/>
        <item m="1" x="7491"/>
        <item m="1" x="3856"/>
        <item m="1" x="6658"/>
        <item m="1" x="5180"/>
        <item m="1" x="4074"/>
        <item m="1" x="6484"/>
        <item m="1" x="2570"/>
        <item m="1" x="1792"/>
        <item m="1" x="2204"/>
        <item m="1" x="3574"/>
        <item m="1" x="5205"/>
        <item m="1" x="2447"/>
        <item m="1" x="1856"/>
        <item m="1" x="3347"/>
        <item m="1" x="3128"/>
        <item m="1" x="1803"/>
        <item m="1" x="6139"/>
        <item m="1" x="4787"/>
        <item m="1" x="6888"/>
        <item m="1" x="5650"/>
        <item m="1" x="6243"/>
        <item m="1" x="3878"/>
        <item m="1" x="4061"/>
        <item m="1" x="6194"/>
        <item m="1" x="1588"/>
        <item m="1" x="4297"/>
        <item m="1" x="3308"/>
        <item m="1" x="2939"/>
        <item m="1" x="2690"/>
        <item m="1" x="1907"/>
        <item m="1" x="7560"/>
        <item m="1" x="7771"/>
        <item m="1" x="5512"/>
        <item m="1" x="6038"/>
        <item m="1" x="6034"/>
        <item m="1" x="2474"/>
        <item m="1" x="4434"/>
        <item m="1" x="2895"/>
        <item m="1" x="5095"/>
        <item m="1" x="6187"/>
        <item m="1" x="4377"/>
        <item m="1" x="4698"/>
        <item m="1" x="1890"/>
        <item m="1" x="4288"/>
        <item m="1" x="6625"/>
        <item m="1" x="6678"/>
        <item m="1" x="1656"/>
        <item m="1" x="4219"/>
        <item m="1" x="5896"/>
        <item m="1" x="7958"/>
        <item m="1" x="2984"/>
        <item m="1" x="7678"/>
        <item m="1" x="6084"/>
        <item m="1" x="3010"/>
        <item m="1" x="7250"/>
        <item m="1" x="5848"/>
        <item m="1" x="5704"/>
        <item m="1" x="4209"/>
        <item m="1" x="7915"/>
        <item m="1" x="4279"/>
        <item m="1" x="7078"/>
        <item m="1" x="3398"/>
        <item m="1" x="1485"/>
        <item m="1" x="4800"/>
        <item m="1" x="3228"/>
        <item m="1" x="6334"/>
        <item m="1" x="7519"/>
        <item m="1" x="6566"/>
        <item m="1" x="6697"/>
        <item m="1" x="2722"/>
        <item m="1" x="4318"/>
        <item m="1" x="1635"/>
        <item m="1" x="3299"/>
        <item m="1" x="7180"/>
        <item m="1" x="3260"/>
        <item m="1" x="7378"/>
        <item m="1" x="5471"/>
        <item m="1" x="3156"/>
        <item m="1" x="5020"/>
        <item m="1" x="2467"/>
        <item m="1" x="6657"/>
        <item m="1" x="6249"/>
        <item m="1" x="3509"/>
        <item m="1" x="4999"/>
        <item m="1" x="6536"/>
        <item m="1" x="4215"/>
        <item m="1" x="4043"/>
        <item m="1" x="5687"/>
        <item m="1" x="4534"/>
        <item m="1" x="5439"/>
        <item m="1" x="3229"/>
        <item m="1" x="7559"/>
        <item m="1" x="5702"/>
        <item m="1" x="2752"/>
        <item m="1" x="7020"/>
        <item m="1" x="6291"/>
        <item m="1" x="7300"/>
        <item m="1" x="4776"/>
        <item m="1" x="7407"/>
        <item m="1" x="5887"/>
        <item m="1" x="2817"/>
        <item m="1" x="7940"/>
        <item m="1" x="4548"/>
        <item m="1" x="2285"/>
        <item m="1" x="3757"/>
        <item m="1" x="6518"/>
        <item m="1" x="6244"/>
        <item m="1" x="5432"/>
        <item m="1" x="3132"/>
        <item m="1" x="3777"/>
        <item m="1" x="2502"/>
        <item m="1" x="3471"/>
        <item m="1" x="6514"/>
        <item m="1" x="3978"/>
        <item m="1" x="2634"/>
        <item m="1" x="2851"/>
        <item m="1" x="3368"/>
        <item m="1" x="5240"/>
        <item m="1" x="4806"/>
        <item m="1" x="5921"/>
        <item m="1" x="7148"/>
        <item m="1" x="2205"/>
        <item m="1" x="2678"/>
        <item m="1" x="4607"/>
        <item m="1" x="3845"/>
        <item m="1" x="6992"/>
        <item m="1" x="2326"/>
        <item m="1" x="6827"/>
        <item m="1" x="2454"/>
        <item m="1" x="3153"/>
        <item m="1" x="7001"/>
        <item m="1" x="7512"/>
        <item m="1" x="2073"/>
        <item m="1" x="1858"/>
        <item m="1" x="6048"/>
        <item m="1" x="2082"/>
        <item m="1" x="2315"/>
        <item m="1" x="3881"/>
        <item m="1" x="5719"/>
        <item m="1" x="4275"/>
        <item m="1" x="7531"/>
        <item m="1" x="2673"/>
        <item m="1" x="4237"/>
        <item m="1" x="2977"/>
        <item m="1" x="3599"/>
        <item m="1" x="6226"/>
        <item m="1" x="4592"/>
        <item m="1" x="7489"/>
        <item m="1" x="7904"/>
        <item m="1" x="4489"/>
        <item m="1" x="1770"/>
        <item m="1" x="5691"/>
        <item m="1" x="7125"/>
        <item m="1" x="5336"/>
        <item m="1" x="2098"/>
        <item m="1" x="7872"/>
        <item m="1" x="3165"/>
        <item m="1" x="7831"/>
        <item m="1" x="7646"/>
        <item m="1" x="2833"/>
        <item m="1" x="6068"/>
        <item m="1" x="6271"/>
        <item m="1" x="2870"/>
        <item m="1" x="6292"/>
        <item m="1" x="7755"/>
        <item m="1" x="5585"/>
        <item m="1" x="3141"/>
        <item m="1" x="2891"/>
        <item m="1" x="2364"/>
        <item m="1" x="4506"/>
        <item m="1" x="3651"/>
        <item m="1" x="3340"/>
        <item m="1" x="7526"/>
        <item m="1" x="7117"/>
        <item m="1" x="6491"/>
        <item m="1" x="6727"/>
        <item m="1" x="7154"/>
        <item m="1" x="6258"/>
        <item m="1" x="5816"/>
        <item m="1" x="7447"/>
        <item m="1" x="1540"/>
        <item m="1" x="7345"/>
        <item m="1" x="7130"/>
        <item m="1" x="5636"/>
        <item m="1" x="2226"/>
        <item m="1" x="6631"/>
        <item m="1" x="1969"/>
        <item m="1" x="4350"/>
        <item m="1" x="6588"/>
        <item m="1" x="7175"/>
        <item m="1" x="5273"/>
        <item m="1" x="3281"/>
        <item m="1" x="4791"/>
        <item m="1" x="6958"/>
        <item m="1" x="5688"/>
        <item m="1" x="4010"/>
        <item m="1" x="2668"/>
        <item m="1" x="5044"/>
        <item m="1" x="7463"/>
        <item m="1" x="3712"/>
        <item m="1" x="2859"/>
        <item m="1" x="1556"/>
        <item m="1" x="4044"/>
        <item m="1" x="4529"/>
        <item m="1" x="2805"/>
        <item m="1" x="5875"/>
        <item m="1" x="2426"/>
        <item m="1" x="7612"/>
        <item m="1" x="3685"/>
        <item m="1" x="4015"/>
        <item m="1" x="6577"/>
        <item m="1" x="2221"/>
        <item m="1" x="7236"/>
        <item m="1" x="5472"/>
        <item m="1" x="7588"/>
        <item m="1" x="5318"/>
        <item m="1" x="3825"/>
        <item m="1" x="2866"/>
        <item m="1" x="6323"/>
        <item m="1" x="4576"/>
        <item m="1" x="5761"/>
        <item m="1" x="1796"/>
        <item m="1" x="4289"/>
        <item m="1" x="7614"/>
        <item m="1" x="3142"/>
        <item m="1" x="4863"/>
        <item m="1" x="5173"/>
        <item m="1" x="7645"/>
        <item m="1" x="1541"/>
        <item m="1" x="3905"/>
        <item m="1" x="6544"/>
        <item m="1" x="5573"/>
        <item m="1" x="4212"/>
        <item m="1" x="6268"/>
        <item m="1" x="5443"/>
        <item m="1" x="7114"/>
        <item m="1" x="2818"/>
        <item m="1" x="3793"/>
        <item m="1" x="5497"/>
        <item m="1" x="3703"/>
        <item m="1" x="5117"/>
        <item m="1" x="3653"/>
        <item m="1" x="5096"/>
        <item m="1" x="6250"/>
        <item m="1" x="2532"/>
        <item m="1" x="7205"/>
        <item m="1" x="7809"/>
        <item m="1" x="1753"/>
        <item m="1" x="5256"/>
        <item m="1" x="1612"/>
        <item m="1" x="5510"/>
        <item m="1" x="7178"/>
        <item m="1" x="2852"/>
        <item m="1" x="7500"/>
        <item m="1" x="3854"/>
        <item m="1" x="4335"/>
        <item m="1" x="2085"/>
        <item m="1" x="2758"/>
        <item m="1" x="7913"/>
        <item m="1" x="5143"/>
        <item m="1" x="5182"/>
        <item m="1" x="7752"/>
        <item m="1" x="2370"/>
        <item m="1" x="6483"/>
        <item m="1" x="6008"/>
        <item m="1" x="5016"/>
        <item m="1" x="4308"/>
        <item m="1" x="5409"/>
        <item m="1" x="2794"/>
        <item m="1" x="4797"/>
        <item m="1" x="6639"/>
        <item m="1" x="2976"/>
        <item m="1" x="2898"/>
        <item m="1" x="7855"/>
        <item m="1" x="5468"/>
        <item m="1" x="1754"/>
        <item m="1" x="7544"/>
        <item m="1" x="2187"/>
        <item m="1" x="7504"/>
        <item m="1" x="2325"/>
        <item m="1" x="4331"/>
        <item m="1" x="7351"/>
        <item m="1" x="2776"/>
        <item m="1" x="5978"/>
        <item m="1" x="7992"/>
        <item m="1" x="2924"/>
        <item m="1" x="2492"/>
        <item m="1" x="4717"/>
        <item m="1" x="7222"/>
        <item m="1" x="7578"/>
        <item m="1" x="1667"/>
        <item m="1" x="1786"/>
        <item m="1" x="7248"/>
        <item m="1" x="2353"/>
        <item m="1" x="2042"/>
        <item m="1" x="1920"/>
        <item m="1" x="7465"/>
        <item m="1" x="5490"/>
        <item m="1" x="2790"/>
        <item m="1" x="3463"/>
        <item m="1" x="5882"/>
        <item m="1" x="3467"/>
        <item m="1" x="6282"/>
        <item m="1" x="1955"/>
        <item m="1" x="3723"/>
        <item m="1" x="1942"/>
        <item m="1" x="5479"/>
        <item m="1" x="5841"/>
        <item m="1" x="2926"/>
        <item m="1" x="5509"/>
        <item m="1" x="3065"/>
        <item m="1" x="7693"/>
        <item m="1" x="6437"/>
        <item m="1" x="6618"/>
        <item m="1" x="3865"/>
        <item m="1" x="6950"/>
        <item m="1" x="5956"/>
        <item m="1" x="2296"/>
        <item m="1" x="4008"/>
        <item m="1" x="7237"/>
        <item m="1" x="1826"/>
        <item m="1" x="5384"/>
        <item m="1" x="5326"/>
        <item m="1" x="2705"/>
        <item m="1" x="5349"/>
        <item m="1" x="3358"/>
        <item m="1" x="4968"/>
        <item m="1" x="3115"/>
        <item m="1" x="7069"/>
        <item m="1" x="4663"/>
        <item m="1" x="6871"/>
        <item m="1" x="1814"/>
        <item m="1" x="4809"/>
        <item m="1" x="3688"/>
        <item m="1" x="4727"/>
        <item m="1" x="3443"/>
        <item m="1" x="4792"/>
        <item m="1" x="1880"/>
        <item m="1" x="5826"/>
        <item m="1" x="6407"/>
        <item m="1" x="6362"/>
        <item m="1" x="1752"/>
        <item m="1" x="4767"/>
        <item m="1" x="4869"/>
        <item m="1" x="6879"/>
        <item m="1" x="4962"/>
        <item m="1" x="1721"/>
        <item m="1" x="3931"/>
        <item m="1" x="7050"/>
        <item m="1" x="6689"/>
        <item m="1" x="2536"/>
        <item m="1" x="2251"/>
        <item m="1" x="4096"/>
        <item m="1" x="7151"/>
        <item m="1" x="2574"/>
        <item m="1" x="3329"/>
        <item m="1" x="4507"/>
        <item m="1" x="7048"/>
        <item m="1" x="2311"/>
        <item m="1" x="5186"/>
        <item m="1" x="3816"/>
        <item m="1" x="4374"/>
        <item m="1" x="3759"/>
        <item m="1" x="5810"/>
        <item m="1" x="6299"/>
        <item m="1" x="5972"/>
        <item m="1" x="7572"/>
        <item m="1" x="4291"/>
        <item m="1" x="7683"/>
        <item m="1" x="2391"/>
        <item m="1" x="3017"/>
        <item m="1" x="6572"/>
        <item m="1" x="7393"/>
        <item m="1" x="3460"/>
        <item m="1" x="1876"/>
        <item m="1" x="3082"/>
        <item m="1" x="3970"/>
        <item m="1" x="5534"/>
        <item m="1" x="7961"/>
        <item m="1" x="7016"/>
        <item m="1" x="1869"/>
        <item m="1" x="7546"/>
        <item m="1" x="5811"/>
        <item m="1" x="1742"/>
        <item m="1" x="4942"/>
        <item m="1" x="5048"/>
        <item m="1" x="7731"/>
        <item m="1" x="5641"/>
        <item m="1" x="6894"/>
        <item m="1" x="5159"/>
        <item m="1" x="1758"/>
        <item m="1" x="2463"/>
        <item m="1" x="4602"/>
        <item m="1" x="3412"/>
        <item m="1" x="3424"/>
        <item m="1" x="3555"/>
        <item m="1" x="4635"/>
        <item m="1" x="3422"/>
        <item m="1" x="3549"/>
        <item m="1" x="2142"/>
        <item m="1" x="7900"/>
        <item m="1" x="4394"/>
        <item m="1" x="5705"/>
        <item m="1" x="5790"/>
        <item m="1" x="7285"/>
        <item m="1" x="1739"/>
        <item m="1" x="2248"/>
        <item m="1" x="4005"/>
        <item m="1" x="7486"/>
        <item m="1" x="3785"/>
        <item m="1" x="2095"/>
        <item m="1" x="3946"/>
        <item m="1" x="6043"/>
        <item m="1" x="7892"/>
        <item m="1" x="1505"/>
        <item m="1" x="7274"/>
        <item m="1" x="4088"/>
        <item m="1" x="6195"/>
        <item m="1" x="5543"/>
        <item m="1" x="7659"/>
        <item m="1" x="6366"/>
        <item m="1" x="6066"/>
        <item m="1" x="4540"/>
        <item m="1" x="1962"/>
        <item m="1" x="5354"/>
        <item m="1" x="6375"/>
        <item m="1" x="2518"/>
        <item m="1" x="6489"/>
        <item m="1" x="2049"/>
        <item m="1" x="7623"/>
        <item m="1" x="4298"/>
        <item m="1" x="6403"/>
        <item m="1" x="3491"/>
        <item m="1" x="3513"/>
        <item m="1" x="2345"/>
        <item m="1" x="3061"/>
        <item m="1" x="4160"/>
        <item m="1" x="6531"/>
        <item m="1" x="3560"/>
        <item m="1" x="2945"/>
        <item m="1" x="5941"/>
        <item m="1" x="6222"/>
        <item m="1" x="5961"/>
        <item m="1" x="4295"/>
        <item m="1" x="1684"/>
        <item m="1" x="2043"/>
        <item m="1" x="3322"/>
        <item m="1" x="7102"/>
        <item m="1" x="6125"/>
        <item m="1" x="4784"/>
        <item m="1" x="3129"/>
        <item m="1" x="1729"/>
        <item m="1" x="6586"/>
        <item m="1" x="1501"/>
        <item m="1" x="4501"/>
        <item m="1" x="1831"/>
        <item m="1" x="3669"/>
        <item m="1" x="3446"/>
        <item m="1" x="2246"/>
        <item m="1" x="4241"/>
        <item m="1" x="2270"/>
        <item m="1" x="2216"/>
        <item m="1" x="4134"/>
        <item m="1" x="6925"/>
        <item m="1" x="1645"/>
        <item m="1" x="3002"/>
        <item m="1" x="6024"/>
        <item m="1" x="3394"/>
        <item m="1" x="4426"/>
        <item m="1" x="7103"/>
        <item m="1" x="6601"/>
        <item m="1" x="6197"/>
        <item m="1" x="5786"/>
        <item m="1" x="6159"/>
        <item m="1" x="5375"/>
        <item m="1" x="1497"/>
        <item m="1" x="6702"/>
        <item m="1" x="4176"/>
        <item m="1" x="2439"/>
        <item m="1" x="4546"/>
        <item m="1" x="6310"/>
        <item m="1" x="4002"/>
        <item m="1" x="1548"/>
        <item m="1" x="1658"/>
        <item m="1" x="3167"/>
        <item m="1" x="4743"/>
        <item m="1" x="6717"/>
        <item m="1" x="6493"/>
        <item m="1" x="7036"/>
        <item m="1" x="7449"/>
        <item m="1" x="5720"/>
        <item m="1" x="6297"/>
        <item m="1" x="3204"/>
        <item m="1" x="2159"/>
        <item m="1" x="3611"/>
        <item m="1" x="7819"/>
        <item m="1" x="3179"/>
        <item m="1" x="7093"/>
        <item m="1" x="7585"/>
        <item m="1" x="4486"/>
        <item m="1" x="1695"/>
        <item m="1" x="5624"/>
        <item m="1" x="7276"/>
        <item m="1" x="4605"/>
        <item m="1" x="6479"/>
        <item m="1" x="5234"/>
        <item m="1" x="5685"/>
        <item m="1" x="6446"/>
        <item m="1" x="5645"/>
        <item m="1" x="6784"/>
        <item m="1" x="4888"/>
        <item m="1" x="4969"/>
        <item m="1" x="6810"/>
        <item m="1" x="3569"/>
        <item m="1" x="6927"/>
        <item m="1" x="7841"/>
        <item m="1" x="5694"/>
        <item m="1" x="6087"/>
        <item m="1" x="6928"/>
        <item m="1" x="2298"/>
        <item m="1" x="3535"/>
        <item m="1" x="2067"/>
        <item m="1" x="5762"/>
        <item m="1" x="5974"/>
        <item m="1" x="7718"/>
        <item m="1" x="2618"/>
        <item m="1" x="5270"/>
        <item m="1" x="5322"/>
        <item m="1" x="5248"/>
        <item m="1" x="3427"/>
        <item m="1" x="2913"/>
        <item m="1" x="2607"/>
        <item m="1" x="5456"/>
        <item m="1" x="4768"/>
        <item m="1" x="1674"/>
        <item m="1" x="5235"/>
        <item m="1" x="3517"/>
        <item m="1" x="1487"/>
        <item m="1" x="2099"/>
        <item m="1" x="4062"/>
        <item m="1" x="5507"/>
        <item m="1" x="6938"/>
        <item m="1" x="6824"/>
        <item m="1" x="7679"/>
        <item m="1" x="3967"/>
        <item m="1" x="3051"/>
        <item m="1" x="4191"/>
        <item m="1" x="3111"/>
        <item m="1" x="5686"/>
        <item m="1" x="3488"/>
        <item m="1" x="3927"/>
        <item m="1" x="5988"/>
        <item m="1" x="5053"/>
        <item m="1" x="4222"/>
        <item m="1" x="3395"/>
        <item m="1" x="3735"/>
        <item m="1" x="3511"/>
        <item m="1" x="2274"/>
        <item m="1" x="4427"/>
        <item m="1" x="4135"/>
        <item m="1" x="3591"/>
        <item m="1" x="4532"/>
        <item m="1" x="7548"/>
        <item m="1" x="6438"/>
        <item m="1" x="6170"/>
        <item m="1" x="6630"/>
        <item m="1" x="3580"/>
        <item m="1" x="1855"/>
        <item m="1" x="3180"/>
        <item m="1" x="6497"/>
        <item m="1" x="6565"/>
        <item m="1" x="3366"/>
        <item m="1" x="3893"/>
        <item m="1" x="5574"/>
        <item m="1" x="5849"/>
        <item m="1" x="2312"/>
        <item m="1" x="1836"/>
        <item m="1" x="7661"/>
        <item m="1" x="3149"/>
        <item m="1" x="4363"/>
        <item m="1" x="3800"/>
        <item m="1" x="6876"/>
        <item m="1" x="3594"/>
        <item m="1" x="4210"/>
        <item m="1" x="1558"/>
        <item m="1" x="6679"/>
        <item m="1" x="2185"/>
        <item m="1" x="7188"/>
        <item m="1" x="4943"/>
        <item m="1" x="3576"/>
        <item m="1" x="6602"/>
        <item m="1" x="6049"/>
        <item m="1" x="3514"/>
        <item m="1" x="1891"/>
        <item m="1" x="7768"/>
        <item m="1" x="6294"/>
        <item m="1" x="2985"/>
        <item m="1" x="2639"/>
        <item m="1" x="3364"/>
        <item m="1" x="5808"/>
        <item m="1" x="6472"/>
        <item m="1" x="5269"/>
        <item m="1" x="2234"/>
        <item m="1" x="5740"/>
        <item m="1" x="4521"/>
        <item m="1" x="6942"/>
        <item m="1" x="4678"/>
        <item m="1" x="3771"/>
        <item m="1" x="7303"/>
        <item m="1" x="1586"/>
        <item m="1" x="5619"/>
        <item m="1" x="4846"/>
        <item m="1" x="1806"/>
        <item m="1" x="7772"/>
        <item m="1" x="3374"/>
        <item m="1" x="7061"/>
        <item m="1" x="1798"/>
        <item m="1" x="2930"/>
        <item m="1" x="5558"/>
        <item m="1" x="4737"/>
        <item m="1" x="6464"/>
        <item m="1" x="1852"/>
        <item m="1" x="3824"/>
        <item m="1" x="6119"/>
        <item m="1" x="3037"/>
        <item m="1" x="4979"/>
        <item m="1" x="5959"/>
        <item m="1" x="4242"/>
        <item m="1" x="3504"/>
        <item m="1" x="6014"/>
        <item m="1" x="7451"/>
        <item m="1" x="5424"/>
        <item m="1" x="3661"/>
        <item m="1" x="1868"/>
        <item m="1" x="6059"/>
        <item m="1" x="7428"/>
        <item m="1" x="5829"/>
        <item m="1" x="4122"/>
        <item m="1" x="3952"/>
        <item m="1" x="2947"/>
        <item m="1" x="4482"/>
        <item m="1" x="2617"/>
        <item m="1" x="4257"/>
        <item m="1" x="4388"/>
        <item m="1" x="4151"/>
        <item m="1" x="6044"/>
        <item m="1" x="1596"/>
        <item m="1" x="4323"/>
        <item m="1" x="2857"/>
        <item m="1" x="3006"/>
        <item m="1" x="7473"/>
        <item m="1" x="2721"/>
        <item m="1" x="6693"/>
        <item m="1" x="5566"/>
        <item m="1" x="6210"/>
        <item m="1" x="3369"/>
        <item m="1" x="3957"/>
        <item m="1" x="3419"/>
        <item m="1" x="7359"/>
        <item m="1" x="2712"/>
        <item m="1" x="4048"/>
        <item m="1" x="7064"/>
        <item m="1" x="7884"/>
        <item m="1" x="3976"/>
        <item m="1" x="4232"/>
        <item m="1" x="3561"/>
        <item m="1" x="2965"/>
        <item m="1" x="5797"/>
        <item m="1" x="6517"/>
        <item m="1" x="6324"/>
        <item m="1" x="3070"/>
        <item m="1" x="3055"/>
        <item m="1" x="7930"/>
        <item m="1" x="4338"/>
        <item m="1" x="3414"/>
        <item m="1" x="4826"/>
        <item m="1" x="7312"/>
        <item m="1" x="1709"/>
        <item m="1" x="3958"/>
        <item m="1" x="7280"/>
        <item m="1" x="5025"/>
        <item m="1" x="3682"/>
        <item m="1" x="5903"/>
        <item m="1" x="5614"/>
        <item m="1" x="1819"/>
        <item m="1" x="7909"/>
        <item m="1" x="5264"/>
        <item m="1" x="1493"/>
        <item m="1" x="7495"/>
        <item m="1" x="7936"/>
        <item m="1" x="6045"/>
        <item m="1" x="7375"/>
        <item m="1" x="1677"/>
        <item m="1" x="3505"/>
        <item m="1" x="4618"/>
        <item m="1" x="5177"/>
        <item m="1" x="7742"/>
        <item m="1" x="2222"/>
        <item m="1" x="4696"/>
        <item m="1" x="2039"/>
        <item m="1" x="4649"/>
        <item m="1" x="1771"/>
        <item m="1" x="6213"/>
        <item m="1" x="1815"/>
        <item m="1" x="5141"/>
        <item m="1" x="1574"/>
        <item m="1" x="6721"/>
        <item m="1" x="3124"/>
        <item m="1" x="2765"/>
        <item m="1" x="5678"/>
        <item m="1" x="6934"/>
        <item m="1" x="6571"/>
        <item m="1" x="5953"/>
        <item m="1" x="4174"/>
        <item m="1" x="2860"/>
        <item m="1" x="5579"/>
        <item m="1" x="4644"/>
        <item m="1" x="3003"/>
        <item m="1" x="3382"/>
        <item m="1" x="5856"/>
        <item m="1" x="3601"/>
        <item m="1" x="3318"/>
        <item m="1" x="2535"/>
        <item m="1" x="3415"/>
        <item m="1" x="5562"/>
        <item m="1" x="6578"/>
        <item m="1" x="4583"/>
        <item m="1" x="1553"/>
        <item m="1" x="2956"/>
        <item m="1" x="7126"/>
        <item m="1" x="2738"/>
        <item m="1" x="6090"/>
        <item m="1" x="2048"/>
        <item m="1" x="5916"/>
        <item m="1" x="7630"/>
        <item m="1" x="6376"/>
        <item m="1" x="4087"/>
        <item m="1" x="2037"/>
        <item m="1" x="7890"/>
        <item m="1" x="2938"/>
        <item m="1" x="2734"/>
        <item m="1" x="4105"/>
        <item m="1" x="1800"/>
        <item m="1" x="6654"/>
        <item m="1" x="5990"/>
        <item m="1" x="3506"/>
        <item m="1" x="6828"/>
        <item m="1" x="5575"/>
        <item m="1" x="5915"/>
        <item m="1" x="3786"/>
        <item m="1" x="7699"/>
        <item m="1" x="3604"/>
        <item m="1" x="6969"/>
        <item m="1" x="2557"/>
        <item m="1" x="5118"/>
        <item m="1" x="3979"/>
        <item m="1" x="5201"/>
        <item m="1" x="1559"/>
        <item m="1" x="4702"/>
        <item m="1" x="3787"/>
        <item m="1" x="6152"/>
        <item m="1" x="2357"/>
        <item m="1" x="3916"/>
        <item m="1" x="5215"/>
        <item m="1" x="4872"/>
        <item m="1" x="7000"/>
        <item m="1" x="7753"/>
        <item m="1" x="4283"/>
        <item m="1" x="6774"/>
        <item m="1" x="2065"/>
        <item m="1" x="1816"/>
        <item m="1" x="3821"/>
        <item m="1" x="5491"/>
        <item m="1" x="1952"/>
        <item m="1" x="4428"/>
        <item m="1" x="1785"/>
        <item m="1" x="3860"/>
        <item m="1" x="5718"/>
        <item m="1" x="3727"/>
        <item m="1" x="1651"/>
        <item m="1" x="1703"/>
        <item m="1" x="7550"/>
        <item m="1" x="5393"/>
        <item m="1" x="6378"/>
        <item m="1" x="6694"/>
        <item m="1" x="2503"/>
        <item m="1" x="4390"/>
        <item m="1" x="7876"/>
        <item m="1" x="5935"/>
        <item m="1" x="6134"/>
        <item m="1" x="4671"/>
        <item m="1" x="6526"/>
        <item m="1" x="5434"/>
        <item m="1" x="3947"/>
        <item m="1" x="2819"/>
        <item m="1" x="3840"/>
        <item m="1" x="3640"/>
        <item m="1" x="2186"/>
        <item m="1" x="6809"/>
        <item m="1" x="6706"/>
        <item m="1" x="1582"/>
        <item m="1" x="5480"/>
        <item m="1" x="3614"/>
        <item m="1" x="2088"/>
        <item m="1" x="7296"/>
        <item m="1" x="7027"/>
        <item m="1" x="4264"/>
        <item m="1" x="1916"/>
        <item m="1" x="1922"/>
        <item m="1" x="5837"/>
        <item m="1" x="4190"/>
        <item m="1" x="3092"/>
        <item m="1" x="6272"/>
        <item m="1" x="4646"/>
        <item m="1" x="4299"/>
        <item m="1" x="1780"/>
        <item m="1" x="7594"/>
        <item m="1" x="7286"/>
        <item m="1" x="2723"/>
        <item m="1" x="4558"/>
        <item m="1" x="4270"/>
        <item m="1" x="5293"/>
        <item m="1" x="3461"/>
        <item m="1" x="4011"/>
        <item m="1" x="6248"/>
        <item m="1" x="6390"/>
        <item m="1" x="4608"/>
        <item m="1" x="7649"/>
        <item m="1" x="7982"/>
        <item m="1" x="7043"/>
        <item m="1" x="2387"/>
        <item m="1" x="3325"/>
        <item m="1" x="3221"/>
        <item m="1" x="3272"/>
        <item m="1" x="6960"/>
        <item m="1" x="2206"/>
        <item m="1" x="2889"/>
        <item m="1" x="2437"/>
        <item m="1" x="3373"/>
        <item m="1" x="4929"/>
        <item m="1" x="3323"/>
        <item m="1" x="4265"/>
        <item m="1" x="3542"/>
        <item m="1" x="3570"/>
        <item m="1" x="2160"/>
        <item m="1" x="4647"/>
        <item m="1" x="3198"/>
        <item m="1" x="4774"/>
        <item m="1" x="4003"/>
        <item m="1" x="6748"/>
        <item m="1" x="4300"/>
        <item m="1" x="2261"/>
        <item m="1" x="5376"/>
        <item m="1" x="7157"/>
        <item m="1" x="2982"/>
        <item m="1" x="2627"/>
        <item m="1" x="4650"/>
        <item m="1" x="3992"/>
        <item m="1" x="4249"/>
        <item m="1" x="5780"/>
        <item m="1" x="4117"/>
        <item m="1" x="7266"/>
        <item m="1" x="4435"/>
        <item m="1" x="6537"/>
        <item m="1" x="2825"/>
        <item m="1" x="7850"/>
        <item m="1" x="6468"/>
        <item m="1" x="7611"/>
        <item m="1" x="7511"/>
        <item m="1" x="2041"/>
        <item m="1" x="4356"/>
        <item m="1" x="2256"/>
        <item m="1" x="6621"/>
        <item m="1" x="3767"/>
        <item m="1" x="1516"/>
        <item m="1" x="1529"/>
        <item m="1" x="1673"/>
        <item m="1" x="7101"/>
        <item m="1" x="5764"/>
        <item m="1" x="5754"/>
        <item m="1" x="7854"/>
        <item m="1" x="2631"/>
        <item m="1" x="4294"/>
        <item m="1" x="6789"/>
        <item m="1" x="6315"/>
        <item m="1" x="5381"/>
        <item m="1" x="6205"/>
        <item m="1" x="4075"/>
        <item m="1" x="4068"/>
        <item m="1" x="2773"/>
        <item m="1" x="6509"/>
        <item m="1" x="3518"/>
        <item m="1" x="7705"/>
        <item m="1" x="6054"/>
        <item m="1" x="4976"/>
        <item m="1" x="2810"/>
        <item m="1" x="2304"/>
        <item m="1" x="4409"/>
        <item m="1" x="6948"/>
        <item m="1" x="6860"/>
        <item m="1" x="7108"/>
        <item m="1" x="4460"/>
        <item m="1" x="4876"/>
        <item m="1" x="2844"/>
        <item m="1" x="2986"/>
        <item m="1" x="6663"/>
        <item m="1" x="6191"/>
        <item m="1" x="6523"/>
        <item m="1" x="2509"/>
        <item m="1" x="3004"/>
        <item m="1" x="5924"/>
        <item m="1" x="6901"/>
        <item m="1" x="5681"/>
        <item m="1" x="7565"/>
        <item m="1" x="1565"/>
        <item m="1" x="5746"/>
        <item m="1" x="5473"/>
        <item m="1" x="2702"/>
        <item m="1" x="7727"/>
        <item m="1" x="7696"/>
        <item m="1" x="1499"/>
        <item m="1" x="3714"/>
        <item m="1" x="2864"/>
        <item m="1" x="1599"/>
        <item m="1" x="5004"/>
        <item m="1" x="2033"/>
        <item m="1" x="3876"/>
        <item m="1" x="7894"/>
        <item m="1" x="7397"/>
        <item m="1" x="7190"/>
        <item m="1" x="5018"/>
        <item m="1" x="3191"/>
        <item m="1" x="3245"/>
        <item m="1" x="3833"/>
        <item m="1" x="3894"/>
        <item m="1" x="2182"/>
        <item m="1" x="2386"/>
        <item m="1" x="7513"/>
        <item m="1" x="2464"/>
        <item m="1" x="2669"/>
        <item m="1" x="3602"/>
        <item m="1" x="2397"/>
        <item m="1" x="2456"/>
        <item m="1" x="5037"/>
        <item m="1" x="7839"/>
        <item m="1" x="1809"/>
        <item m="1" x="7109"/>
        <item m="1" x="4594"/>
        <item m="1" x="6118"/>
        <item m="1" x="2262"/>
        <item m="1" x="6316"/>
        <item m="1" x="6046"/>
        <item m="1" x="6816"/>
        <item m="1" x="7070"/>
        <item m="1" x="3788"/>
        <item m="1" x="5026"/>
        <item m="1" x="3690"/>
        <item m="1" x="7806"/>
        <item m="1" x="3674"/>
        <item m="1" x="6842"/>
        <item m="1" x="1895"/>
        <item m="1" x="3021"/>
        <item m="1" x="7865"/>
        <item m="1" x="3093"/>
        <item m="1" x="3433"/>
        <item m="1" x="1490"/>
        <item m="1" x="3186"/>
        <item m="1" x="1576"/>
        <item m="1" x="3781"/>
        <item m="1" x="7603"/>
        <item m="1" x="5753"/>
        <item m="1" x="2869"/>
        <item m="1" x="6073"/>
        <item m="1" x="2354"/>
        <item m="1" x="7694"/>
        <item m="1" x="6335"/>
        <item m="1" x="2510"/>
        <item m="1" x="4233"/>
        <item m="1" x="7051"/>
        <item m="1" x="4995"/>
        <item m="1" x="3756"/>
        <item m="1" x="5481"/>
        <item m="1" x="3795"/>
        <item m="1" x="4023"/>
        <item m="1" x="6342"/>
        <item m="1" x="3053"/>
        <item m="1" x="1507"/>
        <item m="1" x="6079"/>
        <item m="1" x="3496"/>
        <item m="1" x="4734"/>
        <item m="1" x="4909"/>
        <item m="1" x="7104"/>
        <item m="1" x="2645"/>
        <item m="1" x="7580"/>
        <item m="1" x="4988"/>
        <item m="1" x="6293"/>
        <item m="1" x="7308"/>
        <item m="1" x="2314"/>
        <item m="1" x="2378"/>
        <item m="1" x="1512"/>
        <item m="1" x="1991"/>
        <item m="1" x="7643"/>
        <item m="1" x="5781"/>
        <item m="1" x="3673"/>
        <item m="1" x="5294"/>
        <item m="1" x="6939"/>
        <item m="1" x="3675"/>
        <item m="1" x="6251"/>
        <item m="1" x="7726"/>
        <item m="1" x="4099"/>
        <item m="1" x="4579"/>
        <item m="1" x="6861"/>
        <item m="1" x="5207"/>
        <item m="1" x="2100"/>
        <item m="1" x="2699"/>
        <item m="1" x="7579"/>
        <item m="1" x="1696"/>
        <item m="1" x="3512"/>
        <item m="1" x="6064"/>
        <item m="1" x="4935"/>
        <item m="1" x="2440"/>
        <item m="1" x="4004"/>
        <item m="1" x="6761"/>
        <item m="1" x="3311"/>
        <item m="1" x="4126"/>
        <item m="1" x="5539"/>
        <item m="1" x="5147"/>
        <item m="1" x="6801"/>
        <item m="1" x="1932"/>
        <item m="1" x="6642"/>
        <item m="1" x="4549"/>
        <item m="1" x="6915"/>
        <item m="1" x="6983"/>
        <item m="1" x="7655"/>
        <item m="1" x="2834"/>
        <item m="1" x="7564"/>
        <item m="1" x="7403"/>
        <item m="1" x="7241"/>
        <item m="1" x="2582"/>
        <item m="1" x="3935"/>
        <item m="1" x="1653"/>
        <item m="1" x="4672"/>
        <item m="1" x="5503"/>
        <item m="1" x="3539"/>
        <item m="1" x="5676"/>
        <item m="1" x="5360"/>
        <item m="1" x="7085"/>
        <item m="1" x="2392"/>
        <item m="1" x="4873"/>
        <item m="1" x="4056"/>
        <item m="1" x="4588"/>
        <item m="1" x="2657"/>
        <item m="1" x="6730"/>
        <item m="1" x="4599"/>
        <item m="1" x="6307"/>
        <item m="1" x="2579"/>
        <item m="1" x="5055"/>
        <item m="1" x="6309"/>
        <item m="1" x="3478"/>
        <item m="1" x="7677"/>
        <item m="1" x="5576"/>
        <item m="1" x="6659"/>
        <item m="1" x="6664"/>
        <item m="1" x="3295"/>
        <item m="1" x="6568"/>
        <item m="1" x="3830"/>
        <item m="1" x="1716"/>
        <item m="1" x="2756"/>
        <item m="1" x="7106"/>
        <item m="1" x="6369"/>
        <item m="1" x="6545"/>
        <item m="1" x="3612"/>
        <item m="1" x="5150"/>
        <item m="1" x="6756"/>
        <item m="1" x="6214"/>
        <item m="1" x="1628"/>
        <item m="1" x="3689"/>
        <item m="1" x="7186"/>
        <item m="1" x="6202"/>
        <item m="1" x="3034"/>
        <item m="1" x="6137"/>
        <item m="1" x="7410"/>
        <item m="1" x="2963"/>
        <item m="1" x="1900"/>
        <item m="1" x="6355"/>
        <item m="1" x="4185"/>
        <item m="1" x="6752"/>
        <item m="1" x="1718"/>
        <item m="1" x="3631"/>
        <item m="1" x="6636"/>
        <item m="1" x="7538"/>
        <item m="1" x="4613"/>
        <item m="1" x="5547"/>
        <item m="1" x="3835"/>
        <item m="1" x="6465"/>
        <item m="1" x="7887"/>
        <item m="1" x="3331"/>
        <item m="1" x="4097"/>
        <item m="1" x="3011"/>
        <item m="1" x="2191"/>
        <item m="1" x="6246"/>
        <item m="1" x="6429"/>
        <item m="1" x="5873"/>
        <item m="1" x="5330"/>
        <item m="1" x="5110"/>
        <item m="1" x="1687"/>
        <item m="1" x="7261"/>
        <item m="1" x="2237"/>
        <item m="1" x="5812"/>
        <item m="1" x="7998"/>
        <item m="1" x="6074"/>
        <item m="1" x="6796"/>
        <item m="1" x="2276"/>
        <item m="1" x="2686"/>
        <item m="1" x="1778"/>
        <item m="1" x="6428"/>
        <item m="1" x="4055"/>
        <item m="1" x="3033"/>
        <item m="1" x="7569"/>
        <item m="1" x="6147"/>
        <item m="1" x="4114"/>
        <item m="1" x="1522"/>
        <item m="1" x="7412"/>
        <item m="1" x="6771"/>
        <item m="1" x="4178"/>
        <item m="1" x="7301"/>
        <item m="1" x="5533"/>
        <item m="1" x="7901"/>
        <item m="1" x="5515"/>
        <item m="1" x="7721"/>
        <item m="1" x="7589"/>
        <item m="1" x="6780"/>
        <item m="1" x="5241"/>
        <item m="1" x="5890"/>
        <item m="1" x="4372"/>
        <item m="1" x="1578"/>
        <item m="1" x="3647"/>
        <item m="1" x="1568"/>
        <item m="1" x="6648"/>
        <item m="1" x="5730"/>
        <item m="1" x="3143"/>
        <item m="1" x="7984"/>
        <item m="1" x="2473"/>
        <item m="1" x="5170"/>
        <item m="1" x="7520"/>
        <item m="1" x="2710"/>
        <item m="1" x="6383"/>
        <item m="1" x="2177"/>
        <item m="1" x="6830"/>
        <item m="1" x="6441"/>
        <item m="1" x="6265"/>
        <item m="1" x="2209"/>
        <item m="1" x="2004"/>
        <item m="1" x="4107"/>
        <item m="1" x="4925"/>
        <item m="1" x="5863"/>
        <item m="1" x="6622"/>
        <item m="1" x="2917"/>
        <item m="1" x="2826"/>
        <item m="1" x="3068"/>
        <item m="1" x="3652"/>
        <item m="1" x="6976"/>
        <item m="1" x="2275"/>
        <item m="1" x="1527"/>
        <item m="1" x="5259"/>
        <item m="1" x="2401"/>
        <item m="1" x="6143"/>
        <item m="1" x="6875"/>
        <item m="1" x="3114"/>
        <item m="1" x="5945"/>
        <item m="1" x="5098"/>
        <item m="1" x="2257"/>
        <item m="1" x="5418"/>
        <item m="1" x="7256"/>
        <item m="1" x="6171"/>
        <item m="1" x="7242"/>
        <item m="1" x="4399"/>
        <item m="1" x="1570"/>
        <item m="1" x="2224"/>
        <item m="1" x="1659"/>
        <item m="1" x="3158"/>
        <item m="1" x="5584"/>
        <item m="1" x="7668"/>
        <item m="1" x="7496"/>
        <item m="1" x="6452"/>
        <item m="1" x="7540"/>
        <item m="1" x="2512"/>
        <item m="1" x="6373"/>
        <item m="1" x="1639"/>
        <item m="1" x="2108"/>
        <item m="1" x="3948"/>
        <item m="1" x="4292"/>
        <item m="1" x="4633"/>
        <item m="1" x="3534"/>
        <item m="1" x="4309"/>
        <item m="1" x="6880"/>
        <item m="1" x="7099"/>
        <item m="1" x="3240"/>
        <item m="1" x="2661"/>
        <item m="1" x="2550"/>
        <item m="1" x="4254"/>
        <item m="1" x="3783"/>
        <item m="1" x="6409"/>
        <item m="1" x="2969"/>
        <item m="1" x="5759"/>
        <item m="1" x="7429"/>
        <item m="1" x="5879"/>
        <item m="1" x="7938"/>
        <item m="1" x="2883"/>
        <item m="1" x="4919"/>
        <item m="1" x="7100"/>
        <item m="1" x="7478"/>
        <item m="1" x="2336"/>
        <item m="1" x="5807"/>
        <item m="1" x="1842"/>
        <item m="1" x="3746"/>
        <item m="1" x="5501"/>
        <item m="1" x="3779"/>
        <item m="1" x="5029"/>
        <item m="1" x="3619"/>
        <item m="1" x="4718"/>
        <item m="1" x="7868"/>
        <item m="1" x="3585"/>
        <item m="1" x="4522"/>
        <item m="1" x="5878"/>
        <item m="1" x="3237"/>
        <item m="1" x="3058"/>
        <item m="1" x="3409"/>
        <item m="1" x="3214"/>
        <item m="1" x="4069"/>
        <item m="1" x="2438"/>
        <item m="1" x="6968"/>
        <item m="1" x="7366"/>
        <item m="1" x="6053"/>
        <item m="1" x="4324"/>
        <item m="1" x="4078"/>
        <item m="1" x="7475"/>
        <item m="1" x="6986"/>
        <item m="1" x="5195"/>
        <item m="1" x="1486"/>
        <item m="1" x="2362"/>
        <item m="1" x="6541"/>
        <item m="1" x="3052"/>
        <item m="1" x="7275"/>
        <item m="1" x="6349"/>
        <item m="1" x="7479"/>
        <item m="1" x="6823"/>
        <item m="1" x="2997"/>
        <item m="1" x="7701"/>
        <item m="1" x="6955"/>
        <item m="1" x="2881"/>
        <item m="1" x="7845"/>
        <item m="1" x="2199"/>
        <item m="1" x="3831"/>
        <item m="1" x="3572"/>
        <item m="1" x="5000"/>
        <item m="1" x="1853"/>
        <item m="1" x="7842"/>
        <item m="1" x="1546"/>
        <item m="1" x="3940"/>
        <item m="1" x="6144"/>
        <item m="1" x="3687"/>
        <item m="1" x="5484"/>
        <item m="1" x="5063"/>
        <item m="1" x="2417"/>
        <item m="1" x="3949"/>
        <item m="1" x="3699"/>
        <item m="1" x="4440"/>
        <item m="1" x="4568"/>
        <item m="1" x="1700"/>
        <item m="1" x="4166"/>
        <item m="1" x="4449"/>
        <item m="1" x="2045"/>
        <item m="1" x="3077"/>
        <item m="1" x="6844"/>
        <item m="1" x="1626"/>
        <item m="1" x="6160"/>
        <item m="1" x="6862"/>
        <item m="1" x="2126"/>
        <item m="1" x="2169"/>
        <item m="1" x="6714"/>
        <item m="1" x="4495"/>
        <item m="1" x="4405"/>
        <item m="1" x="2643"/>
        <item m="1" x="7607"/>
        <item m="1" x="3780"/>
        <item m="1" x="3584"/>
        <item m="1" x="2951"/>
        <item m="1" x="7079"/>
        <item m="1" x="4523"/>
        <item m="1" x="5160"/>
        <item m="1" x="4729"/>
        <item m="1" x="6476"/>
        <item m="1" x="6964"/>
        <item m="1" x="7651"/>
        <item m="1" x="6597"/>
        <item m="1" x="1532"/>
        <item m="1" x="6957"/>
        <item m="1" x="2540"/>
        <item m="1" x="4136"/>
        <item m="1" x="4243"/>
        <item m="1" x="4041"/>
        <item m="1" x="6490"/>
        <item m="1" x="6314"/>
        <item m="1" x="4553"/>
        <item m="1" x="4255"/>
        <item m="1" x="3383"/>
        <item m="1" x="2011"/>
        <item m="1" x="3704"/>
        <item m="1" x="6552"/>
        <item m="1" x="6722"/>
        <item m="1" x="4164"/>
        <item m="1" x="7535"/>
        <item m="1" x="7970"/>
        <item m="1" x="3581"/>
        <item m="1" x="3269"/>
        <item m="1" x="2019"/>
        <item m="1" x="4936"/>
        <item m="1" x="5426"/>
        <item x="0"/>
        <item m="1" x="1913"/>
        <item m="1" x="7905"/>
        <item m="1" x="6542"/>
        <item m="1" x="3923"/>
        <item m="1" x="7640"/>
        <item m="1" x="3083"/>
        <item m="1" x="4024"/>
        <item m="1" x="6078"/>
        <item m="1" x="6287"/>
        <item m="1" x="5348"/>
        <item m="1" x="3956"/>
        <item m="1" x="4357"/>
        <item m="1" x="1547"/>
        <item m="1" x="7943"/>
        <item m="1" x="3353"/>
        <item m="1" x="3981"/>
        <item m="1" x="6435"/>
        <item m="1" x="3396"/>
        <item m="1" x="6263"/>
        <item m="1" x="1504"/>
        <item m="1" x="4556"/>
        <item m="1" x="5520"/>
        <item m="1" x="7821"/>
        <item m="1" x="2927"/>
        <item m="1" x="3078"/>
        <item m="1" x="2679"/>
        <item m="1" x="6325"/>
        <item m="1" x="2597"/>
        <item m="1" x="6343"/>
        <item m="1" x="4248"/>
        <item m="1" x="2537"/>
        <item m="1" x="7471"/>
        <item m="1" x="6554"/>
        <item m="1" x="6589"/>
        <item m="1" x="4461"/>
        <item m="1" x="5106"/>
        <item m="1" x="3834"/>
        <item m="1" x="1828"/>
        <item m="1" x="4392"/>
        <item m="1" x="3991"/>
        <item m="1" x="2034"/>
        <item m="1" x="3954"/>
        <item m="1" x="7127"/>
        <item m="1" x="3531"/>
        <item m="1" x="5662"/>
        <item m="1" x="4198"/>
        <item m="1" x="7307"/>
        <item m="1" x="7878"/>
        <item m="1" x="7206"/>
        <item m="1" x="7863"/>
        <item m="1" x="5989"/>
        <item m="1" x="7971"/>
        <item m="1" x="2054"/>
        <item m="1" x="2151"/>
        <item m="1" x="7826"/>
        <item m="1" x="2075"/>
        <item m="1" x="6302"/>
        <item m="1" x="5151"/>
        <item m="1" x="5895"/>
        <item m="1" x="5204"/>
        <item m="1" x="5423"/>
        <item m="1" x="4813"/>
        <item m="1" x="5712"/>
        <item m="1" x="7333"/>
        <item m="1" x="5485"/>
        <item m="1" x="5412"/>
        <item m="1" x="4679"/>
        <item m="1" x="1711"/>
        <item m="1" x="1762"/>
        <item m="1" x="6091"/>
        <item m="1" x="7162"/>
        <item m="1" x="6626"/>
        <item m="1" x="1564"/>
        <item m="1" x="7880"/>
        <item m="1" x="1614"/>
        <item m="1" x="3401"/>
        <item m="1" x="3178"/>
        <item m="1" x="3334"/>
        <item m="1" x="3102"/>
        <item m="1" x="5601"/>
        <item m="1" x="4844"/>
        <item m="1" x="1995"/>
        <item m="1" x="1812"/>
        <item m="1" x="2959"/>
        <item m="1" x="1550"/>
        <item m="1" x="2608"/>
        <item m="1" x="6669"/>
        <item m="1" x="6749"/>
        <item m="1" x="4234"/>
        <item m="1" x="3472"/>
        <item m="1" x="5891"/>
        <item m="1" x="3354"/>
        <item m="1" x="6174"/>
        <item m="1" x="6104"/>
        <item m="1" x="4370"/>
        <item m="1" x="2074"/>
        <item m="1" x="2104"/>
        <item m="1" x="4566"/>
        <item m="1" x="3224"/>
        <item m="1" x="5827"/>
        <item m="1" x="6989"/>
        <item m="1" x="1678"/>
        <item m="1" x="6974"/>
        <item m="1" x="4423"/>
        <item m="1" x="4161"/>
        <item m="1" x="7864"/>
        <item m="1" x="7416"/>
        <item m="1" x="5774"/>
        <item m="1" x="7249"/>
        <item m="1" x="2023"/>
        <item m="1" x="7243"/>
        <item m="1" x="4086"/>
        <item m="1" x="4547"/>
        <item m="1" x="3397"/>
        <item m="1" x="5030"/>
        <item m="1" x="4272"/>
        <item m="1" x="6482"/>
        <item m="1" x="6581"/>
        <item m="1" x="3482"/>
        <item m="1" x="2178"/>
        <item m="1" x="3480"/>
        <item m="1" x="2317"/>
        <item m="1" x="4703"/>
        <item m="1" x="2078"/>
        <item m="1" x="7802"/>
        <item m="1" x="3298"/>
        <item m="1" x="5271"/>
        <item m="1" x="6703"/>
        <item m="1" x="5090"/>
        <item m="1" x="6086"/>
        <item m="1" x="6228"/>
        <item m="1" x="2112"/>
        <item m="1" x="3168"/>
        <item m="1" x="5058"/>
        <item m="1" x="5788"/>
        <item m="1" x="6371"/>
        <item m="1" x="3973"/>
        <item m="1" x="5002"/>
        <item m="1" x="3067"/>
        <item m="1" x="4597"/>
        <item m="1" x="3844"/>
        <item m="1" x="7021"/>
        <item m="1" x="6766"/>
        <item m="1" x="7700"/>
        <item m="1" x="3684"/>
        <item m="1" x="7616"/>
        <item m="1" x="6627"/>
        <item m="1" x="1730"/>
        <item m="1" x="2861"/>
        <item m="1" x="2327"/>
        <item m="1" x="4830"/>
        <item m="1" x="4690"/>
        <item m="1" x="5166"/>
        <item m="1" x="4036"/>
        <item m="1" x="4900"/>
        <item m="1" x="2561"/>
        <item m="1" x="5709"/>
        <item m="1" x="6099"/>
        <item m="1" x="6978"/>
        <item m="1" x="5936"/>
        <item m="1" x="3968"/>
        <item m="1" x="1747"/>
        <item m="1" x="3031"/>
        <item m="1" x="5216"/>
        <item m="1" x="3648"/>
        <item m="1" x="4691"/>
        <item m="1" x="6422"/>
        <item m="1" x="5830"/>
        <item m="1" x="2652"/>
        <item m="1" x="7065"/>
        <item m="1" x="5451"/>
        <item m="1" x="4551"/>
        <item m="1" x="5938"/>
        <item m="1" x="6515"/>
        <item m="1" x="4173"/>
        <item m="1" x="5327"/>
        <item m="1" x="2904"/>
        <item m="1" x="2238"/>
        <item m="1" x="2813"/>
        <item m="1" x="5382"/>
        <item m="1" x="5312"/>
        <item m="1" x="5553"/>
        <item m="1" x="7902"/>
        <item m="1" x="7123"/>
        <item m="1" x="4045"/>
        <item m="1" x="4766"/>
        <item m="1" x="7944"/>
        <item m="1" x="4511"/>
        <item m="1" x="7656"/>
        <item m="1" x="5066"/>
        <item m="1" x="4481"/>
        <item m="1" x="3219"/>
        <item m="1" x="4955"/>
        <item m="1" x="4723"/>
        <item m="1" x="3257"/>
        <item m="1" x="7946"/>
        <item m="1" x="7927"/>
        <item m="1" x="2586"/>
        <item m="1" x="3319"/>
        <item m="1" x="2841"/>
        <item m="1" x="3175"/>
        <item m="1" x="3700"/>
        <item m="1" x="2277"/>
        <item m="1" x="7941"/>
        <item m="1" x="5898"/>
        <item m="1" x="6414"/>
        <item m="1" x="3188"/>
        <item m="1" x="7581"/>
        <item m="1" x="2706"/>
        <item m="1" x="5414"/>
        <item m="1" x="2871"/>
        <item m="1" x="4186"/>
        <item m="1" x="5976"/>
        <item m="1" x="2804"/>
        <item m="1" x="2862"/>
        <item m="1" x="3903"/>
        <item m="1" x="3597"/>
        <item m="1" x="4070"/>
        <item m="1" x="5724"/>
        <item m="1" x="3869"/>
        <item m="1" x="1914"/>
        <item m="1" x="1598"/>
        <item m="1" x="7817"/>
        <item m="1" x="4260"/>
        <item m="1" x="6543"/>
        <item m="1" x="4436"/>
        <item m="1" x="3943"/>
        <item m="1" x="4926"/>
        <item m="1" x="1736"/>
        <item m="1" x="5371"/>
        <item m="1" x="5306"/>
        <item m="1" x="3361"/>
        <item m="1" x="2823"/>
        <item m="1" x="7116"/>
        <item m="1" x="5523"/>
        <item m="1" x="5695"/>
        <item m="1" x="4137"/>
        <item m="1" x="3988"/>
        <item m="1" x="5587"/>
        <item m="1" x="6698"/>
        <item m="1" x="6569"/>
        <item m="1" x="7270"/>
        <item m="1" x="6736"/>
        <item m="1" x="4469"/>
        <item m="1" x="6110"/>
        <item m="1" x="2774"/>
        <item m="1" x="1936"/>
        <item m="1" x="5842"/>
        <item m="1" x="4339"/>
        <item m="1" x="2259"/>
        <item m="1" x="5642"/>
        <item m="1" x="5881"/>
        <item m="1" x="5450"/>
        <item m="1" x="3039"/>
        <item m="1" x="7352"/>
        <item m="1" x="1641"/>
        <item m="1" x="5820"/>
        <item m="1" x="3306"/>
        <item m="1" x="2115"/>
        <item m="1" x="6131"/>
        <item m="1" x="1820"/>
        <item m="1" x="6255"/>
        <item m="1" x="6652"/>
        <item m="1" x="1603"/>
        <item m="1" x="5227"/>
        <item m="1" x="2188"/>
        <item m="1" x="4832"/>
        <item m="1" x="6521"/>
        <item m="1" x="4856"/>
        <item m="1" x="2901"/>
        <item m="1" x="4712"/>
        <item m="1" x="4666"/>
        <item m="1" x="6006"/>
        <item m="1" x="3144"/>
        <item m="1" x="3953"/>
        <item m="1" x="2625"/>
        <item m="1" x="4910"/>
        <item m="1" x="1726"/>
        <item m="1" x="5591"/>
        <item m="1" x="3644"/>
        <item m="1" x="7933"/>
        <item m="1" x="3870"/>
        <item m="1" x="6624"/>
        <item m="1" x="6113"/>
        <item m="1" x="7974"/>
        <item m="1" x="5035"/>
        <item m="1" x="3829"/>
        <item m="1" x="7283"/>
        <item m="1" x="2444"/>
        <item m="1" x="5282"/>
        <item m="1" x="3959"/>
        <item m="1" x="7888"/>
        <item m="1" x="3140"/>
        <item m="1" x="2372"/>
        <item m="1" x="3895"/>
        <item m="1" x="1950"/>
        <item m="1" x="3376"/>
        <item m="1" x="1759"/>
        <item m="1" x="7045"/>
        <item m="1" x="6025"/>
        <item m="1" x="7497"/>
        <item m="1" x="3608"/>
        <item m="1" x="4158"/>
        <item m="1" x="7948"/>
        <item m="1" x="4063"/>
        <item m="1" x="3547"/>
        <item m="1" x="4639"/>
        <item m="1" x="3529"/>
        <item m="1" x="7182"/>
        <item m="1" x="5174"/>
        <item m="1" x="7690"/>
        <item m="1" x="7277"/>
        <item m="1" x="4250"/>
        <item m="1" x="5513"/>
        <item m="1" x="2880"/>
        <item m="1" x="7383"/>
        <item m="1" x="2828"/>
        <item m="1" x="4235"/>
        <item m="1" x="6889"/>
        <item m="1" x="2587"/>
        <item m="1" x="1838"/>
        <item m="1" x="4251"/>
        <item m="1" x="6356"/>
        <item m="1" x="5511"/>
        <item m="1" x="2724"/>
        <item m="1" x="7733"/>
        <item m="1" x="6051"/>
        <item m="1" x="6575"/>
        <item m="1" x="5814"/>
        <item m="1" x="6257"/>
        <item m="1" x="3359"/>
        <item m="1" x="3896"/>
        <item m="1" x="7170"/>
        <item m="1" x="3317"/>
        <item m="1" x="4145"/>
        <item m="1" x="7115"/>
        <item m="1" x="4368"/>
        <item m="1" x="6344"/>
        <item m="1" x="3268"/>
        <item m="1" x="6715"/>
        <item m="1" x="4880"/>
        <item m="1" x="7422"/>
        <item m="1" x="4316"/>
        <item m="1" x="1948"/>
        <item m="1" x="4276"/>
        <item m="1" x="5278"/>
        <item m="1" x="4199"/>
        <item m="1" x="4840"/>
        <item m="1" x="7834"/>
        <item m="1" x="4983"/>
        <item m="1" x="6742"/>
        <item m="1" x="3885"/>
        <item m="1" x="6009"/>
        <item m="1" x="6230"/>
        <item m="1" x="2564"/>
        <item m="1" x="5606"/>
        <item m="1" x="3289"/>
        <item m="1" x="6564"/>
        <item m="1" x="1573"/>
        <item m="1" x="6495"/>
        <item m="1" x="6582"/>
        <item m="1" x="2663"/>
        <item m="1" x="3243"/>
        <item m="1" x="1577"/>
        <item m="1" x="7435"/>
        <item m="1" x="4277"/>
        <item m="1" x="2499"/>
        <item m="1" x="5477"/>
        <item m="1" x="5765"/>
        <item m="1" x="6245"/>
        <item m="1" x="5535"/>
        <item m="1" x="2328"/>
        <item m="1" x="3752"/>
        <item m="1" x="4268"/>
        <item m="1" x="1636"/>
        <item m="1" x="1901"/>
        <item m="1" x="6295"/>
        <item m="1" x="4328"/>
        <item m="1" x="4240"/>
        <item m="1" x="2914"/>
        <item m="1" x="6667"/>
        <item m="1" x="3108"/>
        <item m="1" x="4400"/>
        <item m="1" x="1915"/>
        <item m="1" x="4369"/>
        <item m="1" x="4600"/>
        <item m="1" x="5337"/>
        <item m="1" x="5091"/>
        <item m="1" x="7358"/>
        <item m="1" x="3889"/>
        <item m="1" x="6275"/>
        <item m="1" x="3809"/>
        <item m="1" x="7920"/>
        <item m="1" x="2916"/>
        <item m="1" x="4731"/>
        <item m="1" x="3515"/>
        <item m="1" x="1675"/>
        <item m="1" x="2265"/>
        <item m="1" x="6949"/>
        <item m="1" x="4883"/>
        <item m="1" x="6440"/>
        <item m="1" x="6259"/>
        <item m="1" x="6306"/>
        <item m="1" x="1873"/>
        <item m="1" x="5536"/>
        <item m="1" x="4807"/>
        <item m="1" x="5097"/>
        <item m="1" x="3919"/>
        <item m="1" x="3536"/>
        <item m="1" x="3649"/>
        <item m="1" x="6929"/>
        <item m="1" x="6095"/>
        <item m="1" x="2522"/>
        <item m="1" x="1692"/>
        <item m="1" x="6423"/>
        <item m="1" x="2641"/>
        <item m="1" x="2998"/>
        <item m="1" x="3241"/>
        <item m="1" x="5427"/>
        <item m="1" x="1717"/>
        <item m="1" x="5620"/>
        <item m="1" x="3659"/>
        <item m="1" x="7675"/>
        <item m="1" x="2266"/>
        <item m="1" x="2674"/>
        <item m="1" x="4524"/>
        <item m="1" x="4479"/>
        <item m="1" x="5163"/>
        <item m="1" x="7315"/>
        <item m="1" x="3095"/>
        <item m="1" x="1861"/>
        <item m="1" x="1530"/>
        <item m="1" x="3838"/>
        <item m="1" x="4533"/>
        <item m="1" x="4870"/>
        <item m="1" x="2024"/>
        <item m="1" x="4684"/>
        <item m="1" x="6018"/>
        <item m="1" x="4824"/>
        <item m="1" x="7951"/>
        <item m="1" x="6533"/>
        <item m="1" x="3099"/>
        <item m="1" x="7259"/>
        <item m="1" x="7965"/>
        <item m="1" x="7522"/>
        <item m="1" x="7394"/>
        <item m="1" x="2525"/>
        <item m="1" x="6417"/>
        <item m="1" x="1693"/>
        <item m="1" x="2243"/>
        <item m="1" x="4038"/>
        <item m="1" x="1996"/>
        <item m="1" x="4911"/>
        <item m="1" x="4885"/>
        <item m="1" x="1898"/>
        <item m="1" x="5206"/>
        <item m="1" x="3733"/>
        <item m="1" x="7532"/>
        <item m="1" x="2101"/>
        <item m="1" x="4937"/>
        <item m="1" x="1851"/>
        <item m="1" x="1531"/>
        <item m="1" x="5006"/>
        <item m="1" x="2329"/>
        <item m="1" x="5087"/>
        <item m="1" x="5494"/>
        <item m="1" x="7836"/>
        <item m="1" x="2806"/>
        <item m="1" x="3379"/>
        <item m="1" x="6609"/>
        <item m="1" x="6640"/>
        <item m="1" x="6709"/>
        <item m="1" x="4769"/>
        <item m="1" x="2427"/>
        <item m="1" x="4859"/>
        <item m="1" x="7937"/>
        <item m="1" x="2692"/>
        <item m="1" x="7480"/>
        <item m="1" x="2796"/>
        <item m="1" x="5674"/>
        <item m="1" x="1766"/>
        <item m="1" x="7171"/>
        <item m="1" x="6308"/>
        <item m="1" x="4930"/>
        <item m="1" x="3262"/>
        <item m="1" x="5991"/>
        <item m="1" x="4542"/>
        <item m="1" x="7476"/>
        <item m="1" x="5283"/>
        <item m="1" x="5728"/>
        <item m="1" x="2568"/>
        <item m="1" x="5119"/>
        <item m="1" x="1689"/>
        <item m="1" x="7593"/>
        <item m="1" x="6529"/>
        <item m="1" x="5146"/>
        <item m="1" x="7567"/>
        <item m="1" x="4626"/>
        <item m="1" x="3908"/>
        <item m="1" x="7804"/>
        <item m="1" x="5232"/>
        <item m="1" x="3211"/>
        <item m="1" x="6157"/>
        <item m="1" x="4007"/>
        <item m="1" x="3762"/>
        <item m="1" x="6278"/>
        <item m="1" x="5569"/>
        <item m="1" x="5782"/>
        <item m="1" x="4431"/>
        <item m="1" x="6548"/>
        <item m="1" x="1647"/>
        <item m="1" x="3551"/>
        <item m="1" x="3192"/>
        <item m="1" x="4503"/>
        <item m="1" x="2675"/>
        <item m="1" x="4093"/>
        <item m="1" x="7041"/>
        <item m="1" x="6684"/>
        <item m="1" x="7402"/>
        <item m="1" x="1986"/>
        <item m="1" x="2948"/>
        <item m="1" x="3276"/>
        <item m="1" x="5973"/>
        <item m="1" x="5024"/>
        <item m="1" x="5184"/>
        <item m="1" x="3866"/>
        <item m="1" x="4617"/>
        <item m="1" x="2235"/>
        <item m="1" x="2297"/>
        <item m="1" x="1872"/>
        <item m="1" x="5710"/>
        <item m="1" x="5871"/>
        <item m="1" x="4337"/>
        <item m="1" x="7615"/>
        <item m="1" x="5367"/>
        <item m="1" x="2091"/>
        <item m="1" x="6993"/>
        <item m="1" x="3645"/>
        <item m="1" x="1882"/>
        <item m="1" x="5211"/>
        <item m="1" x="7128"/>
        <item m="1" x="4877"/>
        <item m="1" x="5313"/>
        <item m="1" x="7467"/>
        <item m="1" x="5560"/>
        <item m="1" x="3185"/>
        <item m="1" x="5667"/>
        <item m="1" x="3598"/>
        <item m="1" x="6015"/>
        <item m="1" x="1654"/>
        <item m="1" x="3222"/>
        <item m="1" x="5894"/>
        <item m="1" x="5904"/>
        <item m="1" x="4788"/>
        <item m="1" x="7118"/>
        <item m="1" x="2768"/>
        <item m="1" x="3434"/>
        <item m="1" x="5948"/>
        <item m="1" x="4997"/>
        <item m="1" x="5792"/>
        <item m="1" x="7217"/>
        <item m="1" x="1631"/>
        <item m="1" x="4669"/>
        <item m="1" x="2442"/>
        <item m="1" x="2406"/>
        <item m="1" x="7682"/>
        <item m="1" x="7167"/>
        <item m="1" x="4981"/>
        <item m="1" x="6692"/>
        <item m="1" x="6886"/>
        <item m="1" x="7466"/>
        <item m="1" x="2109"/>
        <item m="1" x="7557"/>
        <item m="1" x="2800"/>
        <item m="1" x="7095"/>
        <item m="1" x="6141"/>
        <item m="1" x="6611"/>
        <item m="1" x="1807"/>
        <item m="1" x="2449"/>
        <item m="1" x="6813"/>
        <item m="1" x="5652"/>
        <item m="1" x="6665"/>
        <item m="1" x="2293"/>
        <item m="1" x="2333"/>
        <item m="1" x="7229"/>
        <item m="1" x="4705"/>
        <item m="1" x="5361"/>
        <item m="1" x="7792"/>
        <item m="1" x="5713"/>
        <item m="1" x="7107"/>
        <item m="1" x="4336"/>
        <item m="1" x="5805"/>
        <item m="1" x="2697"/>
        <item m="1" x="3806"/>
        <item m="1" x="4473"/>
        <item m="1" x="1865"/>
        <item m="1" x="4953"/>
        <item m="1" x="6890"/>
        <item m="1" x="6670"/>
        <item m="1" x="5794"/>
        <item m="1" x="6903"/>
        <item m="1" x="5886"/>
        <item m="1" x="4963"/>
        <item m="1" x="6700"/>
        <item m="1" x="2846"/>
        <item m="1" x="7657"/>
        <item m="1" x="5067"/>
        <item m="1" x="3032"/>
        <item m="1" x="2725"/>
        <item m="1" x="6904"/>
        <item m="1" x="3120"/>
        <item m="1" x="5453"/>
        <item m="1" x="6973"/>
        <item m="1" x="7541"/>
        <item m="1" x="3335"/>
        <item m="1" x="5178"/>
        <item m="1" x="1676"/>
        <item m="1" x="6206"/>
        <item m="1" x="7044"/>
        <item m="1" x="6923"/>
        <item m="1" x="2135"/>
        <item m="1" x="5706"/>
        <item m="1" x="7423"/>
        <item m="1" x="4595"/>
        <item m="1" x="7551"/>
        <item m="1" x="5843"/>
        <item m="1" x="6961"/>
        <item m="1" x="2649"/>
        <item m="1" x="1982"/>
        <item m="1" x="5922"/>
        <item m="1" x="1804"/>
        <item m="1" x="7442"/>
        <item m="1" x="4447"/>
        <item m="1" x="5722"/>
        <item m="1" x="7187"/>
        <item m="1" x="7856"/>
        <item m="1" x="7525"/>
        <item m="1" x="1997"/>
        <item m="1" x="7527"/>
        <item m="1" x="4131"/>
        <item m="1" x="5864"/>
        <item m="1" x="5461"/>
        <item m="1" x="2565"/>
        <item m="1" x="3610"/>
        <item m="1" x="7797"/>
        <item m="1" x="5806"/>
        <item m="1" x="7490"/>
        <item m="1" x="7725"/>
        <item m="1" x="4535"/>
        <item m="1" x="6508"/>
        <item m="1" x="4932"/>
        <item m="1" x="2538"/>
        <item m="1" x="5442"/>
        <item m="1" x="7034"/>
        <item m="1" x="3121"/>
        <item m="1" x="4035"/>
        <item m="1" x="5467"/>
        <item m="1" x="6687"/>
        <item m="1" x="6646"/>
        <item m="1" x="5223"/>
        <item m="1" x="2782"/>
        <item m="1" x="3428"/>
        <item m="1" x="1566"/>
        <item m="1" x="3691"/>
        <item m="1" x="5661"/>
        <item m="1" x="7202"/>
        <item m="1" x="4033"/>
        <item m="1" x="6839"/>
        <item m="1" x="3890"/>
        <item m="1" x="2016"/>
        <item m="1" x="7353"/>
        <item m="1" x="7601"/>
        <item m="1" x="4531"/>
        <item m="1" x="4770"/>
        <item m="1" x="7928"/>
        <item m="1" x="3811"/>
        <item m="1" x="5647"/>
        <item m="1" x="2367"/>
        <item m="1" x="2995"/>
        <item m="1" x="4950"/>
        <item m="1" x="1859"/>
        <item m="1" x="3176"/>
        <item m="1" x="7057"/>
        <item m="1" x="2084"/>
        <item m="1" x="7990"/>
        <item m="1" x="7637"/>
        <item m="1" x="1998"/>
        <item m="1" x="3749"/>
        <item m="1" x="7743"/>
        <item m="1" x="7132"/>
        <item m="1" x="7782"/>
        <item m="1" x="7609"/>
        <item m="1" x="7388"/>
        <item m="1" x="2829"/>
        <item m="1" x="6120"/>
        <item m="1" x="1919"/>
        <item m="1" x="4130"/>
        <item m="1" x="6469"/>
        <item m="1" x="4206"/>
        <item m="1" x="4585"/>
        <item m="1" x="6918"/>
        <item m="1" x="7006"/>
        <item m="1" x="7341"/>
        <item m="1" x="4610"/>
        <item m="1" x="3904"/>
        <item m="1" x="5350"/>
        <item m="1" x="4057"/>
        <item m="1" x="2027"/>
        <item m="1" x="4132"/>
        <item m="1" x="2940"/>
        <item m="1" x="2957"/>
        <item m="1" x="6718"/>
        <item m="1" x="6100"/>
        <item m="1" x="5610"/>
        <item m="1" x="7262"/>
        <item m="1" x="6835"/>
        <item m="1" x="3882"/>
        <item m="1" x="5303"/>
        <item m="1" x="6719"/>
        <item m="1" x="2313"/>
        <item m="1" x="7203"/>
        <item m="1" x="2595"/>
        <item m="1" x="5298"/>
        <item m="1" x="3588"/>
        <item m="1" x="6154"/>
        <item m="1" x="2340"/>
        <item m="1" x="5323"/>
        <item m="1" x="5363"/>
        <item m="1" x="6212"/>
        <item m="1" x="1767"/>
        <item m="1" x="7173"/>
        <item m="1" x="6710"/>
        <item m="1" x="6304"/>
        <item m="1" x="6219"/>
        <item m="1" x="5383"/>
        <item m="1" x="6430"/>
        <item m="1" x="3284"/>
        <item m="1" x="4115"/>
        <item m="1" x="4525"/>
        <item m="1" x="4624"/>
        <item m="1" x="2242"/>
        <item m="1" x="2403"/>
        <item m="1" x="2578"/>
        <item m="1" x="4362"/>
        <item m="1" x="6725"/>
        <item m="1" x="7617"/>
        <item m="1" x="4817"/>
        <item m="1" x="3586"/>
        <item m="1" x="3886"/>
        <item m="1" x="3993"/>
        <item m="1" x="7179"/>
        <item m="1" x="4891"/>
        <item m="1" x="6967"/>
        <item m="1" x="6032"/>
        <item m="1" x="4149"/>
        <item m="1" x="4611"/>
        <item m="1" x="6072"/>
        <item m="1" x="2726"/>
        <item m="1" x="6345"/>
        <item m="1" x="6209"/>
        <item m="1" x="2612"/>
        <item m="1" x="5229"/>
        <item m="1" x="2524"/>
        <item m="1" x="5054"/>
        <item m="1" x="4217"/>
        <item m="1" x="4462"/>
        <item m="1" x="3049"/>
        <item m="1" x="2129"/>
        <item m="1" x="6106"/>
        <item m="1" x="6260"/>
        <item m="1" x="5831"/>
        <item m="1" x="5120"/>
        <item m="1" x="3292"/>
        <item m="1" x="5901"/>
        <item m="1" x="5122"/>
        <item m="1" x="6804"/>
        <item m="1" x="3177"/>
        <item m="1" x="2133"/>
        <item m="1" x="1903"/>
        <item m="1" x="7975"/>
        <item m="1" x="6672"/>
        <item m="1" x="3741"/>
        <item m="1" x="4152"/>
        <item m="1" x="4811"/>
        <item m="1" x="5577"/>
        <item m="1" x="6161"/>
        <item m="1" x="2600"/>
        <item m="1" x="3912"/>
        <item m="1" x="4162"/>
        <item m="1" x="5760"/>
        <item m="1" x="4789"/>
        <item m="1" x="7317"/>
        <item m="1" x="4719"/>
        <item m="1" x="1712"/>
        <item m="1" x="2640"/>
        <item m="1" x="4603"/>
        <item m="1" x="4882"/>
        <item m="1" x="2983"/>
        <item m="1" x="1506"/>
        <item m="1" x="3559"/>
        <item m="1" x="6080"/>
        <item m="1" x="4977"/>
        <item m="1" x="7257"/>
        <item m="1" x="2318"/>
        <item m="1" x="1878"/>
        <item m="1" x="7650"/>
        <item m="1" x="4165"/>
        <item m="1" x="6486"/>
        <item m="1" x="4303"/>
        <item m="1" x="2273"/>
        <item m="1" x="4103"/>
        <item m="1" x="4736"/>
        <item m="1" x="5840"/>
        <item m="1" x="3238"/>
        <item m="1" x="4381"/>
        <item m="1" x="1708"/>
        <item m="1" x="6946"/>
        <item m="1" x="6363"/>
        <item m="1" x="2855"/>
        <item m="1" x="7433"/>
        <item m="1" x="3356"/>
        <item m="1" x="3867"/>
        <item m="1" x="1871"/>
        <item m="1" x="1508"/>
        <item m="1" x="2820"/>
        <item m="1" x="1601"/>
        <item m="1" x="6990"/>
        <item m="1" x="7783"/>
        <item m="1" x="5107"/>
        <item m="1" x="4543"/>
        <item m="1" x="1741"/>
        <item m="1" x="3407"/>
        <item m="1" x="2247"/>
        <item m="1" x="3202"/>
        <item m="1" x="5005"/>
        <item m="1" x="6720"/>
        <item m="1" x="1623"/>
        <item m="1" x="1953"/>
        <item m="1" x="3028"/>
        <item m="1" x="7800"/>
        <item m="1" x="2542"/>
        <item m="1" x="2519"/>
        <item m="1" x="3736"/>
        <item m="1" x="5809"/>
        <item m="1" x="1542"/>
        <item m="1" x="4771"/>
        <item m="1" x="3233"/>
        <item m="1" x="6765"/>
        <item m="1" x="2195"/>
        <item m="1" x="7035"/>
        <item m="1" x="6384"/>
        <item m="1" x="4514"/>
        <item m="1" x="1706"/>
        <item m="1" x="4071"/>
        <item m="1" x="1905"/>
        <item m="1" x="1719"/>
        <item m="1" x="3914"/>
        <item m="1" x="7508"/>
        <item m="1" x="4554"/>
        <item m="1" x="7049"/>
        <item m="1" x="4978"/>
        <item m="1" x="4670"/>
        <item m="1" x="3458"/>
        <item m="1" x="5285"/>
        <item m="1" x="2477"/>
        <item m="1" x="2291"/>
        <item m="1" x="7576"/>
        <item m="1" x="2836"/>
        <item m="1" x="6487"/>
        <item m="1" x="2935"/>
        <item m="1" x="4213"/>
        <item m="1" x="2215"/>
        <item m="1" x="7811"/>
        <item m="1" x="2624"/>
        <item m="1" x="3205"/>
        <item m="1" x="2116"/>
        <item m="1" x="7598"/>
        <item m="1" x="5777"/>
        <item m="1" x="3754"/>
        <item m="1" x="4892"/>
        <item m="1" x="4361"/>
        <item m="1" x="2457"/>
        <item m="1" x="6454"/>
        <item m="1" x="2294"/>
        <item m="1" x="7260"/>
        <item m="1" x="1978"/>
        <item m="1" x="5731"/>
        <item m="1" x="6610"/>
        <item m="1" x="2632"/>
        <item m="1" x="7737"/>
        <item m="1" x="6217"/>
        <item m="1" x="5369"/>
        <item m="1" x="5474"/>
        <item m="1" x="2865"/>
        <item m="1" x="3362"/>
        <item m="1" x="5478"/>
        <item m="1" x="4782"/>
        <item m="1" x="7080"/>
        <item m="1" x="1666"/>
        <item m="1" x="6035"/>
        <item m="1" x="6241"/>
        <item m="1" x="4984"/>
        <item m="1" x="1945"/>
        <item m="1" x="5802"/>
        <item m="1" x="5867"/>
        <item m="1" x="6320"/>
        <item m="1" x="6781"/>
        <item m="1" x="7367"/>
        <item m="1" x="6181"/>
        <item m="1" x="2201"/>
        <item m="1" x="5338"/>
        <item m="1" x="3481"/>
        <item m="1" x="6997"/>
        <item m="1" x="7255"/>
        <item m="1" x="5611"/>
        <item m="1" x="1795"/>
        <item m="1" x="5167"/>
        <item m="1" x="7251"/>
        <item m="1" x="1881"/>
        <item m="1" x="2622"/>
        <item m="1" x="7457"/>
        <item m="1" x="3544"/>
        <item m="1" x="6793"/>
        <item m="1" x="5457"/>
        <item m="1" x="2821"/>
        <item m="1" x="7155"/>
        <item m="1" x="6215"/>
        <item m="1" x="1621"/>
        <item m="1" x="3932"/>
        <item m="1" x="5483"/>
        <item m="1" x="5019"/>
        <item m="1" x="3225"/>
        <item m="1" x="6447"/>
        <item m="1" x="4552"/>
        <item m="1" x="7875"/>
        <item m="1" x="5085"/>
        <item m="1" x="7400"/>
        <item m="1" x="5133"/>
        <item m="1" x="2793"/>
        <item m="1" x="7046"/>
        <item m="1" x="6277"/>
        <item m="1" x="7191"/>
        <item m="1" x="3582"/>
        <item m="1" x="1629"/>
        <item m="1" x="3790"/>
        <item m="1" x="4287"/>
        <item m="1" x="3710"/>
        <item m="1" x="3249"/>
        <item m="1" x="2670"/>
        <item m="1" x="2523"/>
        <item m="1" x="6877"/>
        <item m="1" x="2194"/>
        <item m="1" x="2212"/>
        <item m="1" x="3035"/>
        <item m="1" x="6682"/>
        <item m="1" x="3261"/>
        <item m="1" x="7334"/>
        <item m="1" x="2975"/>
        <item m="1" x="5965"/>
        <item m="1" x="2507"/>
        <item m="1" x="2520"/>
        <item m="1" x="6979"/>
        <item m="1" x="4204"/>
        <item m="1" x="3489"/>
        <item m="1" x="6081"/>
        <item m="1" x="7365"/>
        <item m="1" x="5578"/>
        <item m="1" x="2775"/>
        <item m="1" x="2232"/>
        <item m="1" x="1569"/>
        <item m="1" x="5946"/>
        <item m="1" x="6288"/>
        <item m="1" x="4758"/>
        <item m="1" x="2498"/>
        <item m="1" x="6814"/>
        <item m="1" x="6176"/>
        <item m="1" x="2170"/>
        <item m="1" x="5969"/>
        <item m="1" x="2008"/>
        <item m="1" x="5757"/>
        <item m="1" x="5385"/>
        <item m="1" x="5175"/>
        <item m="1" x="3615"/>
        <item m="1" x="7925"/>
        <item m="1" x="4667"/>
        <item m="1" x="7424"/>
        <item m="1" x="5355"/>
        <item m="1" x="5430"/>
        <item m="1" x="6535"/>
        <item m="1" x="5396"/>
        <item m="1" x="4127"/>
        <item m="1" x="7376"/>
        <item m="1" x="5358"/>
        <item m="1" x="6991"/>
        <item m="1" x="1622"/>
        <item m="1" x="2748"/>
        <item m="1" x="4051"/>
        <item m="1" x="7485"/>
        <item m="1" x="2936"/>
        <item m="1" x="5435"/>
        <item m="1" x="2609"/>
        <item m="1" x="2853"/>
        <item m="1" x="2202"/>
        <item m="1" x="7788"/>
        <item m="1" x="5373"/>
        <item m="1" x="3146"/>
        <item m="1" x="7758"/>
        <item m="1" x="6996"/>
        <item m="1" x="7744"/>
        <item m="1" x="4419"/>
        <item m="1" x="6370"/>
        <item m="1" x="5401"/>
        <item m="1" x="7220"/>
        <item m="1" x="7239"/>
        <item m="1" x="6391"/>
        <item m="1" x="4586"/>
        <item m="1" x="6188"/>
        <item m="1" x="5209"/>
        <item m="1" x="5615"/>
        <item m="1" x="4747"/>
        <item m="1" x="7385"/>
        <item m="1" x="2413"/>
        <item m="1" x="2153"/>
        <item m="1" x="7602"/>
        <item m="1" x="5592"/>
        <item m="1" x="2433"/>
        <item m="1" x="5059"/>
        <item m="1" x="1933"/>
        <item m="1" x="2089"/>
        <item m="1" x="4752"/>
        <item m="1" x="7448"/>
        <item m="1" x="2184"/>
        <item m="1" x="2028"/>
        <item m="1" x="1670"/>
        <item m="1" x="1608"/>
        <item m="1" x="7284"/>
        <item m="1" x="3196"/>
        <item m="1" x="5425"/>
        <item m="1" x="3161"/>
        <item m="1" x="3589"/>
        <item m="1" x="6553"/>
        <item m="1" x="6984"/>
        <item m="1" x="3305"/>
        <item m="1" x="5144"/>
        <item m="1" x="2174"/>
        <item m="1" x="7631"/>
        <item m="1" x="4321"/>
        <item m="1" x="7945"/>
        <item m="1" x="2143"/>
        <item m="1" x="7921"/>
        <item m="1" x="2025"/>
        <item m="1" x="3519"/>
        <item m="1" x="2062"/>
        <item m="1" x="4884"/>
        <item m="1" x="7713"/>
        <item m="1" x="2094"/>
        <item m="1" x="3497"/>
        <item m="1" x="6107"/>
        <item m="1" x="1789"/>
        <item m="1" x="4203"/>
        <item m="1" x="7196"/>
        <item m="1" x="7234"/>
        <item m="1" x="3717"/>
        <item m="1" x="5405"/>
        <item m="1" x="6579"/>
        <item m="1" x="2848"/>
        <item m="1" x="7653"/>
        <item m="1" x="2664"/>
        <item m="1" x="6910"/>
        <item m="1" x="3928"/>
        <item m="1" x="3297"/>
        <item m="1" x="2404"/>
        <item m="1" x="2766"/>
        <item m="1" x="6595"/>
        <item m="1" x="1866"/>
        <item m="1" x="4764"/>
        <item m="1" x="3296"/>
        <item m="1" x="6393"/>
        <item m="1" x="5279"/>
        <item m="1" x="3494"/>
        <item m="1" x="7361"/>
        <item m="1" x="6775"/>
        <item m="1" x="2665"/>
        <item m="1" x="4515"/>
        <item m="1" x="7739"/>
        <item m="1" x="3384"/>
        <item m="1" x="2480"/>
        <item m="1" x="7133"/>
        <item m="1" x="2189"/>
        <item m="1" x="4725"/>
        <item m="1" x="4225"/>
        <item m="1" x="7321"/>
        <item m="1" x="6604"/>
        <item m="1" x="1537"/>
        <item m="1" x="2633"/>
        <item m="1" x="5437"/>
        <item m="1" x="6155"/>
        <item m="1" x="6199"/>
        <item m="1" x="2658"/>
        <item m="1" x="3701"/>
        <item m="1" x="1834"/>
        <item m="1" x="5112"/>
        <item m="1" x="6699"/>
        <item m="1" x="7494"/>
        <item m="1" x="1543"/>
        <item m="1" x="6500"/>
        <item m="1" x="2233"/>
        <item m="1" x="4352"/>
        <item m="1" x="2824"/>
        <item m="1" x="3898"/>
        <item m="1" x="2646"/>
        <item m="1" x="6843"/>
        <item m="1" x="6516"/>
        <item m="1" x="4673"/>
        <item m="1" x="5899"/>
        <item m="1" x="5033"/>
        <item m="1" x="5911"/>
        <item m="1" x="4064"/>
        <item m="1" x="7124"/>
        <item m="1" x="2431"/>
        <item m="1" x="7514"/>
        <item m="1" x="1743"/>
        <item m="1" x="5733"/>
        <item m="1" x="3425"/>
        <item m="1" x="3259"/>
        <item m="1" x="5659"/>
        <item m="1" x="3109"/>
        <item m="1" x="7663"/>
        <item m="1" x="7373"/>
        <item m="1" x="1609"/>
        <item m="1" x="5527"/>
        <item m="1" x="6998"/>
        <item m="1" x="6614"/>
        <item m="1" x="2548"/>
        <item m="1" x="6558"/>
        <item m="1" x="5627"/>
        <item m="1" x="7192"/>
        <item m="1" x="2897"/>
        <item m="1" x="7692"/>
        <item m="1" x="3007"/>
        <item m="1" x="4171"/>
        <item m="1" x="7924"/>
        <item m="1" x="2703"/>
        <item m="1" x="3760"/>
        <item m="1" x="7536"/>
        <item m="1" x="1554"/>
        <item m="1" x="3918"/>
        <item m="1" x="1930"/>
        <item m="1" x="2885"/>
        <item m="1" x="7988"/>
        <item m="1" x="2874"/>
        <item m="1" x="4905"/>
        <item m="1" x="7409"/>
        <item m="1" x="6354"/>
        <item m="1" x="3137"/>
        <item m="1" x="5429"/>
        <item m="1" x="1502"/>
        <item m="1" x="4711"/>
        <item m="1" x="1704"/>
        <item m="1" x="6448"/>
        <item m="1" x="4996"/>
        <item m="1" x="5954"/>
        <item m="1" x="7554"/>
        <item m="1" x="5446"/>
        <item m="1" x="4949"/>
        <item m="1" x="4412"/>
        <item m="1" x="2961"/>
        <item m="1" x="5554"/>
        <item m="1" x="2144"/>
        <item m="1" x="7545"/>
        <item m="1" x="3355"/>
        <item m="1" x="4656"/>
        <item m="1" x="5062"/>
        <item m="1" x="6322"/>
        <item m="1" x="2334"/>
        <item m="1" x="3075"/>
        <item m="1" x="5027"/>
        <item m="1" x="6427"/>
        <item m="1" x="3273"/>
        <item m="1" x="4541"/>
        <item m="1" x="2012"/>
        <item m="1" x="5623"/>
        <item m="1" x="3743"/>
        <item m="1" x="7818"/>
        <item m="1" x="2691"/>
        <item m="1" x="5219"/>
        <item m="1" x="7590"/>
        <item m="1" x="3256"/>
        <item m="1" x="1624"/>
        <item m="1" x="7293"/>
        <item m="1" x="6504"/>
        <item m="1" x="4396"/>
        <item m="1" x="2050"/>
        <item m="1" x="6122"/>
        <item m="1" x="7556"/>
        <item m="1" x="4280"/>
        <item m="1" x="4713"/>
        <item m="1" x="2815"/>
        <item m="1" x="4156"/>
        <item m="1" x="2581"/>
        <item m="1" x="7849"/>
        <item m="1" x="5778"/>
        <item m="1" x="3671"/>
        <item m="1" x="7626"/>
        <item m="1" x="3996"/>
        <item m="1" x="5564"/>
        <item m="1" x="5888"/>
        <item m="1" x="5758"/>
        <item m="1" x="2458"/>
        <item m="1" x="4589"/>
        <item m="1" x="3637"/>
        <item m="1" x="2858"/>
        <item m="1" x="2381"/>
        <item m="1" x="7968"/>
        <item m="1" x="2428"/>
        <item m="1" x="2335"/>
        <item m="1" x="2533"/>
        <item m="1" x="7785"/>
        <item m="1" x="7440"/>
        <item m="1" x="5192"/>
        <item m="1" x="6401"/>
        <item m="1" x="7966"/>
        <item m="1" x="3851"/>
        <item m="1" x="2743"/>
        <item m="1" x="3620"/>
        <item m="1" x="5638"/>
        <item m="1" x="5551"/>
        <item m="1" x="2278"/>
        <item m="1" x="7145"/>
        <item m="1" x="3708"/>
        <item m="1" x="7708"/>
        <item m="1" x="3686"/>
        <item m="1" x="5482"/>
        <item m="1" x="3380"/>
        <item m="1" x="5111"/>
        <item m="1" x="6524"/>
        <item m="1" x="5447"/>
        <item m="1" x="6242"/>
        <item m="1" x="3024"/>
        <item m="1" x="2629"/>
        <item m="1" x="6289"/>
        <item m="1" x="5919"/>
        <item m="1" x="6701"/>
        <item m="1" x="6505"/>
        <item m="1" x="7066"/>
        <item m="1" x="4039"/>
        <item m="1" x="3436"/>
        <item m="1" x="2745"/>
        <item m="1" x="3385"/>
        <item m="1" x="4312"/>
        <item m="1" x="6264"/>
        <item m="1" x="1587"/>
        <item m="1" x="7158"/>
        <item m="1" x="7450"/>
        <item m="1" x="5870"/>
        <item m="1" x="7985"/>
        <item m="1" x="2840"/>
        <item m="1" x="3527"/>
        <item m="1" x="4938"/>
        <item m="1" x="7166"/>
        <item m="1" x="6096"/>
        <item m="1" x="3823"/>
        <item m="1" x="5914"/>
        <item m="1" x="2816"/>
        <item m="1" x="3663"/>
        <item m="1" x="1963"/>
        <item m="1" x="3282"/>
        <item m="1" x="4464"/>
        <item m="1" x="5675"/>
        <item m="1" x="1549"/>
        <item m="1" x="6477"/>
        <item m="1" x="5995"/>
        <item m="1" x="5874"/>
        <item m="1" x="4285"/>
        <item m="1" x="3283"/>
        <item m="1" x="3181"/>
        <item m="1" x="2925"/>
        <item m="1" x="1772"/>
        <item m="1" x="5725"/>
        <item m="1" x="7591"/>
        <item m="1" x="3411"/>
        <item m="1" x="3642"/>
        <item m="1" x="7573"/>
        <item m="1" x="4022"/>
        <item m="1" x="3962"/>
        <item m="1" x="3309"/>
        <item m="1" x="7469"/>
        <item m="1" x="2593"/>
        <item m="1" x="6598"/>
        <item m="1" x="7595"/>
        <item m="1" x="6856"/>
        <item m="1" x="5942"/>
        <item m="1" x="7460"/>
        <item m="1" x="3616"/>
        <item m="1" x="2718"/>
        <item m="1" x="1600"/>
        <item m="1" x="7089"/>
        <item m="1" x="5245"/>
        <item m="1" x="4601"/>
        <item m="1" x="2350"/>
        <item m="1" x="5925"/>
        <item m="1" x="3980"/>
        <item m="1" x="3664"/>
        <item m="1" x="2348"/>
        <item m="1" x="6731"/>
        <item m="1" x="4006"/>
        <item m="1" x="6724"/>
        <item m="1" x="3994"/>
        <item m="1" x="5859"/>
        <item m="1" x="7382"/>
        <item m="1" x="4072"/>
        <item m="1" x="2653"/>
        <item m="1" x="6919"/>
        <item m="1" x="2122"/>
        <item m="1" x="4746"/>
        <item m="1" x="5411"/>
        <item m="1" x="4053"/>
        <item m="1" x="7195"/>
        <item m="1" x="7090"/>
        <item m="1" x="7007"/>
        <item m="1" x="6885"/>
        <item m="1" x="2784"/>
        <item m="1" x="2978"/>
        <item m="1" x="5939"/>
        <item m="1" x="2443"/>
        <item m="1" x="4371"/>
        <item m="1" x="5212"/>
        <item m="1" x="2601"/>
        <item m="1" x="5332"/>
        <item m="1" x="2958"/>
        <item m="1" x="7779"/>
        <item m="1" x="7073"/>
        <item m="1" x="2713"/>
        <item m="1" x="3348"/>
        <item m="1" x="4325"/>
        <item m="1" x="7152"/>
        <item m="1" x="1874"/>
        <item m="1" x="6449"/>
        <item m="1" x="2046"/>
        <item m="1" x="5682"/>
        <item m="1" x="6707"/>
        <item m="1" x="4683"/>
        <item m="1" x="5012"/>
        <item m="1" x="6977"/>
        <item m="1" x="6769"/>
        <item m="1" x="7605"/>
        <item m="1" x="4990"/>
        <item m="1" x="1589"/>
        <item m="1" x="3951"/>
        <item m="1" x="2119"/>
        <item m="1" x="2044"/>
        <item m="1" x="2979"/>
        <item m="1" x="7025"/>
        <item m="1" x="5365"/>
        <item m="1" x="7042"/>
        <item m="1" x="2459"/>
        <item m="1" x="3627"/>
        <item m="1" x="1805"/>
        <item m="1" x="7993"/>
        <item m="1" x="6763"/>
        <item m="1" x="3587"/>
        <item m="1" x="3456"/>
        <item m="1" x="7793"/>
        <item m="1" x="5772"/>
        <item m="1" x="2009"/>
        <item m="1" x="6819"/>
        <item m="1" x="4903"/>
        <item m="1" x="7306"/>
        <item m="1" x="1755"/>
        <item m="1" x="7389"/>
        <item m="1" x="7991"/>
        <item m="1" x="4960"/>
        <item m="1" x="4375"/>
        <item m="1" x="3079"/>
        <item m="1" x="6913"/>
        <item m="1" x="4970"/>
        <item m="1" x="6357"/>
        <item m="1" x="6926"/>
        <item m="1" x="6114"/>
        <item m="1" x="7910"/>
        <item m="1" x="7859"/>
        <item m="1" x="6555"/>
        <item m="1" x="3190"/>
        <item m="1" x="4544"/>
        <item m="1" x="7004"/>
        <item m="1" x="1782"/>
        <item m="1" x="1883"/>
        <item m="1" x="3982"/>
        <item m="1" x="6386"/>
        <item m="1" x="3399"/>
        <item m="1" x="7184"/>
        <item m="1" x="3520"/>
        <item m="1" x="6840"/>
        <item m="1" x="5734"/>
        <item m="1" x="3320"/>
        <item m="1" x="4187"/>
        <item m="1" x="6782"/>
        <item m="1" x="5997"/>
        <item m="1" x="3926"/>
        <item m="1" x="5892"/>
        <item m="1" x="7995"/>
        <item m="1" x="7289"/>
        <item m="1" x="5595"/>
        <item m="1" x="5516"/>
        <item m="1" x="2031"/>
        <item m="1" x="7149"/>
        <item m="1" x="4516"/>
        <item m="1" x="2429"/>
        <item m="1" x="1824"/>
        <item m="1" x="4218"/>
        <item m="1" x="7299"/>
        <item m="1" x="6123"/>
        <item m="1" x="4572"/>
        <item m="1" x="4310"/>
        <item m="1" x="6021"/>
        <item m="1" x="2987"/>
        <item m="1" x="5445"/>
        <item m="1" x="6266"/>
        <item m="1" x="2218"/>
        <item m="1" x="2779"/>
        <item m="1" x="2207"/>
        <item m="1" x="3391"/>
        <item m="1" x="1839"/>
        <item m="1" x="6069"/>
        <item m="1" x="2831"/>
        <item m="1" x="2470"/>
        <item m="1" x="2398"/>
        <item m="1" x="2808"/>
        <item m="1" x="5154"/>
        <item m="1" x="2708"/>
        <item m="1" x="7719"/>
        <item m="1" x="5998"/>
        <item m="1" x="7794"/>
        <item m="1" x="6864"/>
        <item m="1" x="5224"/>
        <item m="1" x="5913"/>
        <item m="1" x="6833"/>
        <item m="1" x="3577"/>
        <item m="1" x="1764"/>
        <item m="1" x="3429"/>
        <item m="1" x="3997"/>
        <item m="1" x="4814"/>
        <item m="1" x="7977"/>
        <item m="1" x="6388"/>
        <item m="1" x="3532"/>
        <item m="1" x="1731"/>
        <item m="1" x="4398"/>
        <item m="1" x="4244"/>
        <item m="1" x="4580"/>
        <item m="1" x="7906"/>
        <item m="1" x="7419"/>
        <item m="1" x="5341"/>
        <item m="1" x="5281"/>
        <item m="1" x="7929"/>
        <item m="1" x="6681"/>
        <item m="1" x="4379"/>
        <item m="1" x="4749"/>
        <item m="1" x="6638"/>
        <item m="1" x="3853"/>
        <item m="1" x="2376"/>
        <item m="1" x="2508"/>
        <item m="1" x="5932"/>
        <item m="1" x="2337"/>
        <item m="1" x="4642"/>
        <item m="1" x="2996"/>
        <item m="1" x="6290"/>
        <item m="1" x="5380"/>
        <item m="1" x="5356"/>
        <item m="1" x="4762"/>
        <item m="1" x="7627"/>
        <item m="1" x="7002"/>
        <item m="1" x="4475"/>
        <item m="1" x="3040"/>
        <item m="1" x="3451"/>
        <item m="1" x="2529"/>
        <item m="1" x="1737"/>
        <item m="1" x="3404"/>
        <item m="1" x="6732"/>
        <item m="1" x="5617"/>
        <item m="1" x="2990"/>
        <item m="1" x="5359"/>
        <item m="1" x="4741"/>
        <item m="1" x="3060"/>
        <item m="1" x="5692"/>
        <item m="1" x="6374"/>
        <item m="1" x="3859"/>
        <item m="1" x="2746"/>
        <item m="1" x="7163"/>
        <item m="1" x="7919"/>
        <item m="1" x="7869"/>
        <item m="1" x="5884"/>
        <item m="1" x="5851"/>
        <item m="1" x="4364"/>
        <item m="1" x="2872"/>
        <item m="1" x="3248"/>
        <item m="1" x="2693"/>
        <item m="1" x="2719"/>
        <item m="1" x="7613"/>
        <item m="1" x="2814"/>
        <item m="1" x="7227"/>
        <item m="1" x="5866"/>
        <item m="1" x="1538"/>
        <item m="1" x="2161"/>
        <item m="1" x="2223"/>
        <item m="1" x="2811"/>
        <item m="1" x="3104"/>
        <item m="1" x="5081"/>
        <item m="1" x="3765"/>
        <item m="1" x="5408"/>
        <item m="1" x="1761"/>
        <item m="1" x="2136"/>
        <item m="1" x="6760"/>
        <item m="1" x="1524"/>
        <item m="1" x="1967"/>
        <item m="1" x="4389"/>
        <item m="1" x="5416"/>
        <item m="1" x="4676"/>
        <item m="1" x="5563"/>
        <item m="1" x="4563"/>
        <item m="1" x="6745"/>
        <item m="1" x="4520"/>
        <item m="1" x="4353"/>
        <item m="1" x="3763"/>
        <item m="1" x="5121"/>
        <item m="1" x="6183"/>
        <item m="1" x="4207"/>
        <item m="1" x="7483"/>
        <item m="1" x="2035"/>
        <item m="1" x="5493"/>
        <item m="1" x="5041"/>
        <item m="1" x="5528"/>
        <item m="1" x="1680"/>
        <item m="1" x="7253"/>
        <item m="1" x="3913"/>
        <item m="1" x="2931"/>
        <item m="1" x="1779"/>
        <item m="1" x="6556"/>
        <item m="1" x="6148"/>
        <item m="1" x="3045"/>
        <item m="1" x="1829"/>
        <item m="1" x="7193"/>
        <item m="1" x="5966"/>
        <item m="1" x="6822"/>
        <item m="1" x="4874"/>
        <item m="1" x="5975"/>
        <item m="1" x="5599"/>
        <item m="1" x="3012"/>
        <item m="1" x="7350"/>
        <item m="1" x="7330"/>
        <item m="1" x="6439"/>
        <item m="1" x="2497"/>
        <item m="1" x="5388"/>
        <item m="1" x="4757"/>
        <item m="1" x="6884"/>
        <item m="1" x="3288"/>
        <item m="1" x="3605"/>
        <item m="1" x="6027"/>
        <item m="1" x="5351"/>
        <item m="1" x="7620"/>
        <item m="1" x="3279"/>
        <item m="1" x="5714"/>
        <item m="1" x="2245"/>
        <item m="1" x="7897"/>
        <item m="1" x="2448"/>
        <item m="1" x="7728"/>
        <item m="1" x="5741"/>
        <item m="1" x="7360"/>
        <item m="1" x="5399"/>
        <item m="1" x="7331"/>
        <item m="1" x="5247"/>
        <item m="1" x="2989"/>
        <item m="1" x="5243"/>
        <item m="1" x="5663"/>
        <item m="1" x="3423"/>
        <item m="1" x="5838"/>
        <item m="1" x="5984"/>
        <item m="1" x="4261"/>
        <item m="1" x="7798"/>
        <item m="1" x="3995"/>
        <item m="1" x="3212"/>
        <item m="1" x="2167"/>
        <item m="1" x="5977"/>
        <item m="1" x="3803"/>
        <item m="1" x="3360"/>
        <item m="1" x="7009"/>
        <item m="1" x="5742"/>
        <item m="1" x="4214"/>
        <item m="1" x="4089"/>
        <item m="1" x="6327"/>
        <item m="1" x="3392"/>
        <item m="1" x="4142"/>
        <item m="1" x="6755"/>
        <item m="1" x="6065"/>
        <item m="1" x="2380"/>
        <item m="1" x="1685"/>
        <item m="1" x="3447"/>
        <item m="1" x="2849"/>
        <item m="1" x="7298"/>
        <item m="1" x="1765"/>
        <item m="1" x="4896"/>
        <item m="1" x="6221"/>
        <item m="1" x="2932"/>
        <item m="1" x="2090"/>
        <item m="1" x="5419"/>
        <item m="1" x="7673"/>
        <item m="1" x="3076"/>
        <item m="1" x="3600"/>
        <item m="1" x="3721"/>
        <item m="1" x="7328"/>
        <item m="1" x="2875"/>
        <item m="1" x="3226"/>
        <item m="1" x="6790"/>
        <item m="1" x="2716"/>
        <item m="1" x="1648"/>
        <item m="1" x="7986"/>
        <item m="1" x="3915"/>
        <item m="1" x="2411"/>
        <item m="1" x="4722"/>
        <item m="1" x="7625"/>
        <item m="1" x="4418"/>
        <item m="1" x="2731"/>
        <item m="1" x="7197"/>
        <item m="1" x="3218"/>
        <item m="1" x="4704"/>
        <item m="1" x="6723"/>
        <item m="1" x="7437"/>
        <item m="1" x="6328"/>
        <item m="1" x="5366"/>
        <item m="1" x="6411"/>
        <item m="1" x="4184"/>
        <item m="1" x="2175"/>
        <item m="1" x="7866"/>
        <item m="1" x="3590"/>
        <item m="1" x="5803"/>
        <item m="1" x="3984"/>
        <item m="1" x="2482"/>
        <item m="1" x="4989"/>
        <item m="1" x="5980"/>
        <item m="1" x="5559"/>
        <item m="1" x="4587"/>
        <item m="1" x="4596"/>
        <item m="1" x="5967"/>
        <item m="1" x="6540"/>
        <item m="1" x="6777"/>
        <item m="1" x="2688"/>
        <item m="1" x="7038"/>
        <item m="1" x="3014"/>
        <item m="1" x="7174"/>
        <item m="1" x="5813"/>
        <item m="1" x="7829"/>
        <item m="1" x="4945"/>
        <item m="1" x="6387"/>
        <item m="1" x="5113"/>
        <item m="1" x="7621"/>
        <item m="1" x="5630"/>
        <item m="1" x="7972"/>
        <item m="1" x="4965"/>
        <item m="1" x="5502"/>
        <item m="1" x="5596"/>
        <item m="1" x="5444"/>
        <item m="1" x="4775"/>
        <item m="1" x="3557"/>
        <item m="1" x="6619"/>
        <item m="1" x="5008"/>
        <item m="1" x="7877"/>
        <item m="1" x="7221"/>
        <item m="1" x="7523"/>
        <item m="1" x="3502"/>
        <item m="1" x="4951"/>
        <item m="1" x="5597"/>
        <item m="1" x="2436"/>
        <item m="1" x="4850"/>
        <item m="1" x="3537"/>
        <item m="1" x="4812"/>
        <item m="1" x="3595"/>
        <item m="1" x="2343"/>
        <item m="1" x="3236"/>
        <item m="1" x="4820"/>
        <item m="1" x="5960"/>
        <item m="1" x="3607"/>
        <item m="1" x="2165"/>
        <item m="1" x="7390"/>
        <item m="1" x="7549"/>
        <item m="1" x="6892"/>
        <item m="1" x="1808"/>
        <item m="1" x="4697"/>
        <item m="1" x="5834"/>
        <item m="1" x="7031"/>
        <item m="1" x="3197"/>
        <item m="1" x="5057"/>
        <item m="1" x="1607"/>
        <item m="1" x="7610"/>
        <item m="1" x="2382"/>
        <item m="1" x="7684"/>
        <item m="1" x="3985"/>
        <item m="1" x="4483"/>
        <item m="1" x="7391"/>
        <item m="1" x="3566"/>
        <item m="1" x="6317"/>
        <item m="1" x="7379"/>
        <item m="1" x="3310"/>
        <item m="1" x="5290"/>
        <item m="1" x="7608"/>
        <item m="1" x="7322"/>
        <item m="1" x="5889"/>
        <item m="1" x="4651"/>
        <item m="1" x="7354"/>
        <item m="1" x="2029"/>
        <item m="1" x="6461"/>
        <item m="1" x="2321"/>
        <item m="1" x="4519"/>
        <item m="1" x="7265"/>
        <item m="1" x="2662"/>
        <item m="1" x="2530"/>
        <item m="1" x="7287"/>
        <item m="1" x="7081"/>
        <item m="1" x="5822"/>
        <item m="1" x="7641"/>
        <item m="1" x="1999"/>
        <item m="1" x="7805"/>
        <item m="1" x="6494"/>
        <item m="1" x="3522"/>
        <item m="1" x="2130"/>
        <item m="1" x="7952"/>
        <item m="1" x="3858"/>
        <item m="1" x="7870"/>
        <item m="1" x="5526"/>
        <item m="1" x="3393"/>
        <item m="1" x="2053"/>
        <item m="1" x="2680"/>
        <item m="1" x="7493"/>
        <item m="1" x="6896"/>
        <item m="1" x="3431"/>
        <item m="1" x="7761"/>
        <item m="1" x="3846"/>
        <item m="1" x="1498"/>
        <item m="1" x="6124"/>
        <item m="1" x="6203"/>
        <item m="1" x="7917"/>
        <item m="1" x="5068"/>
        <item m="1" x="7583"/>
        <item m="1" x="2842"/>
        <item m="1" x="1911"/>
        <item m="1" x="4555"/>
        <item m="1" x="4899"/>
        <item m="1" x="4954"/>
        <item m="1" x="6872"/>
        <item m="1" x="3147"/>
        <item m="1" x="7698"/>
        <item m="1" x="6420"/>
        <item m="1" x="3847"/>
        <item m="1" x="4042"/>
        <item m="1" x="2399"/>
        <item m="1" x="3263"/>
        <item m="1" x="4537"/>
        <item m="1" x="3796"/>
        <item m="1" x="4798"/>
        <item m="1" x="3486"/>
        <item m="1" x="7039"/>
        <item m="1" x="3755"/>
        <item m="1" x="5590"/>
        <item m="1" x="3737"/>
        <item m="1" x="3503"/>
        <item m="1" x="6985"/>
        <item m="1" x="7271"/>
        <item m="1" x="5581"/>
        <item m="1" x="4964"/>
        <item m="1" x="7516"/>
        <item m="1" x="3416"/>
        <item m="1" x="2886"/>
        <item m="1" x="5653"/>
        <item m="1" x="6501"/>
        <item m="1" x="3438"/>
        <item m="1" x="5252"/>
        <item m="1" x="7313"/>
        <item m="1" x="4020"/>
        <item m="1" x="6906"/>
        <item m="1" x="6920"/>
        <item m="1" x="4923"/>
        <item m="1" x="7342"/>
        <item m="1" x="5635"/>
        <item m="1" x="5460"/>
        <item m="1" x="3879"/>
        <item m="1" x="6728"/>
        <item m="1" x="7697"/>
        <item m="1" x="1912"/>
        <item m="1" x="3139"/>
        <item m="1" x="1523"/>
        <item m="1" x="6052"/>
        <item m="1" x="7474"/>
        <item m="1" x="2763"/>
        <item m="1" x="6419"/>
        <item m="1" x="3084"/>
        <item m="1" x="2485"/>
        <item m="1" x="3770"/>
        <item m="1" x="3159"/>
        <item m="1" x="2107"/>
        <item m="1" x="5242"/>
        <item m="1" x="2513"/>
        <item m="1" x="2056"/>
        <item m="1" x="7889"/>
        <item m="1" x="2801"/>
        <item m="1" x="2252"/>
        <item m="1" x="4773"/>
        <item m="1" x="3215"/>
        <item m="1" x="5092"/>
        <item m="1" x="3636"/>
        <item m="1" x="4273"/>
        <item m="1" x="7484"/>
        <item m="1" x="6952"/>
        <item m="1" x="2017"/>
        <item m="1" x="2111"/>
        <item m="1" x="7278"/>
        <item m="1" x="4076"/>
        <item m="1" x="6931"/>
        <item m="1" x="2360"/>
        <item m="1" x="2405"/>
        <item m="1" x="7765"/>
        <item m="1" x="6480"/>
        <item m="1" x="5677"/>
        <item m="1" x="1937"/>
        <item m="1" x="6039"/>
        <item m="1" x="5880"/>
        <item m="1" x="7706"/>
        <item m="1" x="6519"/>
        <item m="1" x="7858"/>
        <item m="1" x="5548"/>
        <item m="1" x="3312"/>
        <item m="1" x="5134"/>
        <item m="1" x="3987"/>
        <item m="1" x="5643"/>
        <item m="1" x="2198"/>
        <item m="1" x="7139"/>
        <item m="1" x="7212"/>
        <item m="1" x="3728"/>
        <item m="1" x="5325"/>
        <item m="1" x="3579"/>
        <item m="1" x="4143"/>
        <item m="1" x="3643"/>
        <item m="1" x="4017"/>
        <item m="1" x="7395"/>
        <item m="1" x="7405"/>
        <item m="1" x="2005"/>
        <item m="1" x="3344"/>
        <item m="1" x="4862"/>
        <item m="1" x="3029"/>
        <item m="1" x="7434"/>
        <item m="1" x="4790"/>
        <item m="1" x="2727"/>
        <item m="1" x="4411"/>
        <item m="1" x="6163"/>
        <item m="1" x="6453"/>
        <item m="1" x="4441"/>
        <item m="1" x="4625"/>
        <item m="1" x="7632"/>
        <item m="1" x="3941"/>
        <item m="1" x="3019"/>
        <item m="1" x="2876"/>
        <item m="1" x="1632"/>
        <item m="1" x="6481"/>
        <item m="1" x="1817"/>
        <item m="1" x="7161"/>
        <item m="1" x="5521"/>
        <item m="1" x="4973"/>
        <item m="1" x="2500"/>
        <item m="1" x="3827"/>
        <item m="1" x="4786"/>
        <item m="1" x="2949"/>
        <item m="1" x="4916"/>
        <item m="1" x="7238"/>
        <item m="1" x="5869"/>
        <item m="1" x="3072"/>
        <item m="1" x="3545"/>
        <item m="1" x="2967"/>
        <item m="1" x="7686"/>
        <item m="1" x="6156"/>
        <item m="1" x="1727"/>
        <item m="1" x="6911"/>
        <item m="1" x="7279"/>
        <item m="1" x="6546"/>
        <item m="1" x="7776"/>
        <item m="1" x="6743"/>
        <item m="1" x="7837"/>
        <item m="1" x="2338"/>
        <item m="1" x="4980"/>
        <item m="1" x="4348"/>
        <item m="1" x="3280"/>
        <item m="1" x="2711"/>
        <item m="1" x="5910"/>
        <item m="1" x="1768"/>
        <item m="1" x="5328"/>
        <item m="1" x="5228"/>
        <item m="1" x="7254"/>
        <item m="1" x="7691"/>
        <item m="1" x="5716"/>
        <item m="1" x="1848"/>
        <item m="1" x="5683"/>
        <item m="1" x="7068"/>
        <item m="1" x="7086"/>
        <item m="1" x="6220"/>
        <item m="1" x="1521"/>
        <item m="1" x="3090"/>
        <item m="1" x="2375"/>
        <item m="1" x="5214"/>
        <item m="1" x="1862"/>
        <item m="1" x="6239"/>
        <item m="1" x="5799"/>
        <item m="1" x="7462"/>
        <item m="1" x="2320"/>
        <item m="1" x="2203"/>
        <item m="1" x="4474"/>
        <item m="1" x="3042"/>
        <item m="1" x="4201"/>
        <item m="1" x="6007"/>
        <item m="1" x="7076"/>
        <item m="1" x="5304"/>
        <item m="1" x="1877"/>
        <item m="1" x="5747"/>
        <item m="1" x="3624"/>
        <item m="1" x="4574"/>
        <item m="1" x="5955"/>
        <item m="1" x="7592"/>
        <item m="1" x="6778"/>
        <item m="1" x="6211"/>
        <item m="1" x="4491"/>
        <item m="1" x="2239"/>
        <item m="1" x="6105"/>
        <item m="1" x="3187"/>
        <item m="1" x="7119"/>
        <item m="1" x="3899"/>
        <item m="1" x="7305"/>
        <item m="1" x="7252"/>
        <item m="1" x="1519"/>
        <item m="1" x="2583"/>
        <item m="1" x="5464"/>
        <item m="1" x="6002"/>
        <item m="1" x="1833"/>
        <item m="1" x="2249"/>
        <item m="1" x="2118"/>
        <item m="1" x="5131"/>
        <item m="1" x="5658"/>
        <item m="1" x="7482"/>
        <item m="1" x="7822"/>
        <item m="1" x="6496"/>
        <item m="1" x="5708"/>
        <item m="1" x="6914"/>
        <item m="1" x="2213"/>
        <item m="1" x="7438"/>
        <item m="1" x="2217"/>
        <item m="1" x="6750"/>
        <item m="1" x="5145"/>
        <item m="1" x="2753"/>
        <item m="1" x="7063"/>
        <item m="1" x="4359"/>
        <item m="1" x="6932"/>
        <item m="1" x="7326"/>
        <item m="1" x="4077"/>
        <item m="1" x="3341"/>
        <item m="1" x="3193"/>
        <item m="1" x="3592"/>
        <item m="1" x="5187"/>
        <item m="1" x="3593"/>
        <item m="1" x="4496"/>
        <item m="1" x="7272"/>
        <item m="1" x="3138"/>
        <item m="1" x="3693"/>
        <item m="1" x="3483"/>
        <item m="1" x="2683"/>
        <item m="1" x="2654"/>
        <item m="1" x="4677"/>
        <item m="1" x="5979"/>
        <item m="1" x="7807"/>
        <item m="1" x="5672"/>
        <item m="1" x="1850"/>
        <item m="1" x="7110"/>
        <item m="1" x="5083"/>
        <item m="1" x="6865"/>
        <item m="1" x="7521"/>
        <item m="1" x="5920"/>
        <item m="1" x="4098"/>
        <item m="1" x="6612"/>
        <item m="1" x="5928"/>
        <item m="1" x="2628"/>
        <item m="1" x="5608"/>
        <item m="1" x="7638"/>
        <item m="1" x="6433"/>
        <item m="1" x="4492"/>
        <item m="1" x="2902"/>
        <item m="1" x="3942"/>
        <item m="1" x="7647"/>
        <item m="1" x="4373"/>
        <item m="1" x="2921"/>
        <item m="1" x="2114"/>
        <item m="1" x="7542"/>
        <item m="1" x="3096"/>
        <item m="1" x="6712"/>
        <item m="1" x="5964"/>
        <item m="1" x="3375"/>
        <item m="1" x="3732"/>
        <item m="1" x="7468"/>
        <item m="1" x="5013"/>
        <item m="1" x="6336"/>
        <item m="1" x="7777"/>
        <item m="1" x="3550"/>
        <item m="1" x="7194"/>
        <item m="1" x="2421"/>
        <item m="1" x="5982"/>
        <item m="1" x="4693"/>
        <item m="1" x="3227"/>
        <item m="1" x="4504"/>
        <item m="1" x="1750"/>
        <item m="1" x="6300"/>
        <item m="1" x="2359"/>
        <item m="1" x="5431"/>
        <item m="1" x="2351"/>
        <item m="1" x="3150"/>
        <item m="1" x="7671"/>
        <item m="1" x="3336"/>
        <item m="1" x="4163"/>
        <item m="1" x="6683"/>
        <item m="1" x="4803"/>
        <item m="1" x="2393"/>
        <item m="1" x="3304"/>
        <item m="1" x="5108"/>
        <item m="1" x="7830"/>
        <item m="1" x="4332"/>
        <item m="1" x="7408"/>
        <item m="1" x="6267"/>
        <item m="1" x="1682"/>
        <item m="1" x="1840"/>
        <item m="1" x="5549"/>
        <item m="1" x="7153"/>
        <item m="1" x="6590"/>
        <item m="1" x="7953"/>
        <item m="1" x="6807"/>
        <item m="1" x="5693"/>
        <item m="1" x="7324"/>
        <item m="1" x="5339"/>
        <item m="1" x="6098"/>
        <item m="1" x="7472"/>
        <item m="1" x="1787"/>
        <item m="1" x="7498"/>
        <item m="1" x="2147"/>
        <item m="1" x="6690"/>
        <item m="1" x="7053"/>
        <item m="1" x="1980"/>
        <item m="1" x="5307"/>
        <item m="1" x="3448"/>
        <item m="1" x="5517"/>
        <item m="1" x="2546"/>
        <item m="1" x="3100"/>
        <item m="1" x="1591"/>
        <item m="1" x="1781"/>
        <item m="1" x="4920"/>
        <item m="1" x="6397"/>
        <item m="1" x="7386"/>
        <item m="1" x="4090"/>
        <item m="1" x="1775"/>
        <item m="1" x="2471"/>
        <item m="1" x="7846"/>
        <item m="1" x="3739"/>
        <item m="1" x="2288"/>
        <item m="1" x="3828"/>
        <item m="1" x="1619"/>
        <item m="1" x="4111"/>
        <item m="1" x="6857"/>
        <item m="1" x="4804"/>
        <item m="1" x="1705"/>
        <item m="1" x="4476"/>
        <item m="1" x="7458"/>
        <item m="1" x="6056"/>
        <item m="1" x="7087"/>
        <item m="1" x="2361"/>
        <item m="1" x="4133"/>
        <item m="1" x="2052"/>
        <item m="1" x="2980"/>
        <item m="1" x="6800"/>
        <item m="1" x="1637"/>
        <item m="1" x="6360"/>
        <item m="1" x="6177"/>
        <item m="1" x="6607"/>
        <item m="1" x="2585"/>
        <item m="1" x="5221"/>
        <item m="1" x="4897"/>
        <item m="1" x="6615"/>
        <item m="1" x="4488"/>
        <item m="1" x="1793"/>
        <item m="1" x="3351"/>
        <item m="1" x="7232"/>
        <item m="1" x="7396"/>
        <item m="1" x="4060"/>
        <item m="1" x="2650"/>
        <item m="1" x="4477"/>
        <item m="1" x="4801"/>
        <item m="1" x="6643"/>
        <item m="1" x="6379"/>
        <item m="1" x="6399"/>
        <item m="1" x="3234"/>
        <item m="1" x="1655"/>
        <item m="1" x="5136"/>
        <item m="1" x="1713"/>
        <item m="1" x="7288"/>
        <item m="1" x="7714"/>
        <item m="1" x="5291"/>
        <item m="1" x="5079"/>
        <item m="1" x="3873"/>
        <item m="1" x="3646"/>
        <item m="1" x="7481"/>
        <item m="1" x="5654"/>
        <item m="1" x="3917"/>
        <item m="1" x="3711"/>
        <item m="1" x="5940"/>
        <item m="1" x="6532"/>
        <item m="1" x="2504"/>
        <item m="1" x="5696"/>
        <item m="1" x="6126"/>
        <item m="1" x="1811"/>
        <item m="1" x="3884"/>
        <item m="1" x="4735"/>
        <item m="1" x="4144"/>
        <item m="1" x="2847"/>
        <item m="1" x="7337"/>
        <item m="1" x="6502"/>
        <item m="1" x="6538"/>
        <item m="1" x="7867"/>
        <item m="1" x="2647"/>
        <item m="1" x="4739"/>
        <item m="1" x="2588"/>
        <item m="1" x="3868"/>
        <item m="1" x="6133"/>
        <item m="1" x="2418"/>
        <item m="1" x="4674"/>
        <item m="1" x="5835"/>
        <item m="1" x="7534"/>
        <item m="1" x="2543"/>
        <item m="1" x="6301"/>
        <item m="1" x="1830"/>
        <item m="1" x="3804"/>
        <item m="1" x="3974"/>
        <item m="1" x="6908"/>
        <item m="1" x="4815"/>
        <item m="1" x="2486"/>
        <item m="1" x="2123"/>
        <item m="1" x="6767"/>
        <item m="1" x="3775"/>
        <item m="1" x="4742"/>
        <item m="1" x="7311"/>
        <item m="1" x="2636"/>
        <item m="1" x="3206"/>
        <item m="1" x="2156"/>
        <item m="1" x="1990"/>
        <item m="1" x="3495"/>
        <item m="1" x="1896"/>
        <item m="1" x="6831"/>
        <item m="1" x="4724"/>
        <item m="1" x="5865"/>
        <item m="1" x="2954"/>
        <item m="1" x="4821"/>
        <item m="1" x="6415"/>
        <item m="1" x="7658"/>
        <item m="1" x="5823"/>
        <item m="1" x="6179"/>
        <item m="1" x="7543"/>
        <item m="1" x="6190"/>
        <item m="1" x="5346"/>
        <item m="1" x="7355"/>
        <item m="1" x="3437"/>
        <item m="1" x="5498"/>
        <item m="1" x="6283"/>
        <item m="1" x="4497"/>
        <item m="1" x="1590"/>
        <item m="1" x="3621"/>
        <item m="1" x="5631"/>
        <item m="1" x="4317"/>
        <item m="1" x="3209"/>
        <item m="1" x="2950"/>
        <item m="1" x="7022"/>
        <item m="1" x="6738"/>
        <item m="1" x="7477"/>
        <item m="1" x="2424"/>
        <item m="1" x="6713"/>
        <item m="1" x="6175"/>
        <item m="1" x="2416"/>
        <item m="1" x="2071"/>
        <item m="1" x="1665"/>
        <item m="1" x="5495"/>
        <item m="1" x="3112"/>
        <item m="1" x="5377"/>
        <item m="1" x="6632"/>
        <item m="1" x="7323"/>
        <item m="1" x="1646"/>
        <item m="1" x="2415"/>
        <item m="1" x="3046"/>
        <item m="1" x="4753"/>
        <item m="1" x="3622"/>
        <item m="1" x="3170"/>
        <item m="1" x="6869"/>
        <item m="1" x="5014"/>
        <item m="1" x="1875"/>
        <item m="1" x="3085"/>
        <item m="1" x="3507"/>
        <item m="1" x="4246"/>
        <item m="1" x="6010"/>
        <item m="1" x="7054"/>
        <item m="1" x="7848"/>
        <item m="1" x="2659"/>
        <item m="1" x="7216"/>
        <item m="1" x="5225"/>
        <item m="1" x="3745"/>
        <item m="1" x="7088"/>
        <item m="1" x="3839"/>
        <item m="1" x="5060"/>
        <item m="1" x="4946"/>
        <item m="1" x="1640"/>
        <item m="1" x="6834"/>
        <item m="1" x="6596"/>
        <item m="1" x="6284"/>
        <item m="1" x="6192"/>
        <item m="1" x="4759"/>
        <item m="1" x="3464"/>
        <item m="1" x="2611"/>
        <item m="1" x="4653"/>
        <item m="1" x="6551"/>
        <item m="1" x="7978"/>
        <item m="1" x="2515"/>
        <item m="1" x="3832"/>
        <item m="1" x="6033"/>
        <item m="1" x="6867"/>
        <item m="1" x="7204"/>
        <item m="1" x="4517"/>
        <item m="1" x="3367"/>
        <item m="1" x="1491"/>
        <item m="1" x="3826"/>
        <item m="1" x="3223"/>
        <item m="1" x="5787"/>
        <item m="1" x="5775"/>
        <item m="1" x="2946"/>
        <item m="1" x="2660"/>
        <item m="1" x="2887"/>
        <item m="1" x="6836"/>
        <item m="1" x="2250"/>
        <item m="1" x="2877"/>
        <item m="1" x="4465"/>
        <item m="1" x="2856"/>
        <item m="1" x="3337"/>
        <item m="1" x="7969"/>
        <item m="1" x="7111"/>
        <item m="1" x="6082"/>
        <item m="1" x="2626"/>
        <item m="1" x="1958"/>
        <item m="1" x="1738"/>
        <item m="1" x="2408"/>
        <item m="1" x="7980"/>
        <item m="1" x="6198"/>
        <item m="1" x="4961"/>
        <item m="1" x="5583"/>
        <item m="1" x="3776"/>
        <item m="1" x="2487"/>
        <item m="1" x="4643"/>
        <item m="1" x="5519"/>
        <item m="1" x="1801"/>
        <item m="1" x="5604"/>
        <item m="1" x="5986"/>
        <item m="1" x="5052"/>
        <item m="1" x="6970"/>
        <item m="1" x="6050"/>
        <item m="1" x="6758"/>
        <item m="1" x="6368"/>
        <item m="1" x="3650"/>
        <item m="1" x="5628"/>
        <item m="1" x="6592"/>
        <item m="1" x="3744"/>
        <item m="1" x="4889"/>
        <item m="1" x="4853"/>
        <item m="1" x="2255"/>
        <item m="1" x="7281"/>
        <item m="1" x="3628"/>
        <item m="1" x="5906"/>
        <item m="1" x="4612"/>
        <item m="1" x="1683"/>
        <item m="1" x="7420"/>
        <item m="1" x="3073"/>
        <item m="1" x="7112"/>
        <item m="1" x="3057"/>
        <item m="1" x="2014"/>
        <item m="1" x="6980"/>
        <item m="1" x="5469"/>
        <item m="1" x="4141"/>
        <item m="1" x="4168"/>
        <item m="1" x="7224"/>
        <item m="1" x="4432"/>
        <item m="1" x="2728"/>
        <item m="1" x="6416"/>
        <item m="1" x="2970"/>
        <item m="1" x="2850"/>
        <item m="1" x="4748"/>
        <item m="1" x="2567"/>
        <item m="1" x="3405"/>
        <item m="1" x="2729"/>
        <item m="1" x="4195"/>
        <item m="1" x="4620"/>
        <item m="1" x="4467"/>
        <item m="1" x="5933"/>
        <item m="1" x="4311"/>
        <item m="1" x="3252"/>
        <item m="1" x="7833"/>
        <item m="1" x="3203"/>
        <item m="1" x="6762"/>
        <item m="1" x="4094"/>
        <item m="1" x="5394"/>
        <item m="1" x="3277"/>
        <item m="1" x="2551"/>
        <item m="1" x="2289"/>
        <item m="1" x="2739"/>
        <item m="1" x="4406"/>
        <item m="1" x="1835"/>
        <item m="1" x="6549"/>
        <item m="1" x="3465"/>
        <item m="1" x="5771"/>
        <item m="1" x="3116"/>
        <item m="1" x="6298"/>
        <item m="1" x="2481"/>
        <item m="1" x="3734"/>
        <item m="1" x="4208"/>
        <item m="1" x="2149"/>
        <item m="1" x="5148"/>
        <item m="1" x="4619"/>
        <item m="1" x="6850"/>
        <item m="1" x="5125"/>
        <item m="1" x="5031"/>
        <item m="1" x="2802"/>
        <item m="1" x="7501"/>
        <item m="1" x="3562"/>
        <item m="1" x="3001"/>
        <item m="1" x="6274"/>
        <item m="1" x="4437"/>
        <item m="1" x="5126"/>
        <item m="1" x="6649"/>
        <item m="1" x="4913"/>
        <item m="1" x="6859"/>
        <item m="1" x="6207"/>
        <item m="1" x="6909"/>
        <item m="1" x="7135"/>
        <item m="1" x="5475"/>
        <item m="1" x="4604"/>
        <item m="1" x="7702"/>
        <item m="1" x="6585"/>
        <item m="1" x="5970"/>
        <item m="1" x="7931"/>
        <item m="1" x="2941"/>
        <item m="1" x="4664"/>
        <item m="1" x="4333"/>
        <item m="1" x="2179"/>
        <item m="1" x="2863"/>
        <item m="1" x="2591"/>
        <item m="1" x="5567"/>
        <item m="1" x="2589"/>
        <item m="1" x="2197"/>
        <item m="1" x="6815"/>
        <item m="1" x="3525"/>
        <item m="1" x="1971"/>
        <item m="1" x="6902"/>
        <item m="1" x="7687"/>
        <item m="1" x="2973"/>
        <item m="1" x="3999"/>
        <item m="1" x="7558"/>
        <item m="1" x="3313"/>
        <item m="1" x="5244"/>
        <item m="1" x="3797"/>
        <item m="1" x="2365"/>
        <item m="1" x="2026"/>
        <item m="1" x="4528"/>
        <item m="1" x="5804"/>
        <item m="1" x="7695"/>
        <item m="1" x="2720"/>
        <item m="1" x="5801"/>
        <item m="1" x="5629"/>
        <item m="1" x="7332"/>
        <item m="1" x="2076"/>
        <item m="1" x="5817"/>
        <item m="1" x="2379"/>
        <item m="1" x="7711"/>
        <item m="1" x="6848"/>
        <item m="1" x="2244"/>
        <item m="1" x="7947"/>
        <item m="1" x="3705"/>
        <item m="1" x="2759"/>
        <item m="1" x="7618"/>
        <item m="1" x="5277"/>
        <item m="1" x="7954"/>
        <item m="1" x="4445"/>
        <item m="1" x="7575"/>
        <item m="1" x="2402"/>
        <item m="1" x="4695"/>
        <item m="1" x="4857"/>
        <item m="1" x="3462"/>
        <item m="1" x="4256"/>
        <item m="1" x="2332"/>
        <item m="1" x="3184"/>
        <item m="1" x="7060"/>
        <item m="1" x="3270"/>
        <item m="1" x="1884"/>
        <item m="1" x="4783"/>
        <item m="1" x="7120"/>
        <item m="1" x="4229"/>
        <item m="1" x="2374"/>
        <item m="1" x="2781"/>
        <item m="1" x="3680"/>
        <item m="1" x="4655"/>
        <item m="1" x="4313"/>
        <item m="1" x="2780"/>
        <item m="1" x="7113"/>
        <item m="1" x="1560"/>
        <item m="1" x="6547"/>
        <item m="1" x="7377"/>
        <item m="1" x="3400"/>
        <item m="1" x="5524"/>
        <item m="1" x="7235"/>
        <item m="1" x="2171"/>
        <item m="1" x="5745"/>
        <item m="1" x="6746"/>
        <item m="1" x="7999"/>
        <item m="1" x="4498"/>
        <item m="1" x="7555"/>
        <item m="1" x="2346"/>
        <item m="1" x="2200"/>
        <item m="1" x="4858"/>
        <item m="1" x="3449"/>
        <item m="1" x="4274"/>
        <item m="1" x="4314"/>
        <item m="1" x="2555"/>
        <item m="1" x="5286"/>
        <item m="1" x="2066"/>
        <item m="1" x="2081"/>
        <item m="1" x="4073"/>
        <item m="1" x="7017"/>
        <item m="1" x="4906"/>
        <item m="1" x="2269"/>
        <item m="1" x="5824"/>
        <item m="1" x="7443"/>
        <item m="1" x="6573"/>
        <item m="1" x="3921"/>
        <item m="1" x="1561"/>
        <item m="1" x="2592"/>
        <item m="1" x="7413"/>
        <item m="1" x="4263"/>
        <item m="1" x="4037"/>
        <item m="1" x="3235"/>
        <item m="1" x="7672"/>
        <item m="1" x="1580"/>
        <item m="1" x="4118"/>
        <item m="1" x="5504"/>
        <item m="1" x="7680"/>
        <item m="1" x="7290"/>
        <item m="1" x="6975"/>
        <item m="1" x="5073"/>
        <item m="1" x="3022"/>
        <item m="1" x="5267"/>
        <item m="1" x="2137"/>
        <item m="1" x="7269"/>
        <item m="1" x="6252"/>
        <item m="1" x="5561"/>
        <item m="1" x="3050"/>
        <item m="1" x="7983"/>
        <item m="1" x="1520"/>
        <item m="1" x="5968"/>
        <item m="1" x="4657"/>
        <item m="1" x="1605"/>
        <item m="1" x="1602"/>
        <item m="1" x="5149"/>
        <item m="1" x="4754"/>
        <item m="1" x="4403"/>
        <item m="1" x="7730"/>
        <item m="1" x="6450"/>
        <item m="1" x="2000"/>
        <item m="1" x="3479"/>
        <item m="1" x="5909"/>
        <item m="1" x="5386"/>
        <item m="1" x="4009"/>
        <item m="1" x="4040"/>
        <item m="1" x="5137"/>
        <item m="1" x="7994"/>
        <item m="1" x="5545"/>
        <item m="1" x="2717"/>
        <item m="1" x="4886"/>
        <item m="1" x="7676"/>
        <item m="1" x="4424"/>
        <item m="1" x="2742"/>
        <item m="1" x="6017"/>
        <item m="1" x="3722"/>
        <item m="1" x="5406"/>
        <item m="1" x="2843"/>
        <item m="1" x="4714"/>
        <item m="1" x="6587"/>
        <item m="1" x="5274"/>
        <item m="1" x="6057"/>
        <item m="1" x="6794"/>
        <item m="1" x="6402"/>
        <item m="1" x="5857"/>
        <item m="1" x="1571"/>
        <item m="1" x="3500"/>
        <item m="1" x="3163"/>
        <item m="1" x="3363"/>
        <item m="1" x="6372"/>
        <item m="1" x="6768"/>
        <item m="1" x="6270"/>
        <item m="1" x="2964"/>
        <item m="1" x="3074"/>
        <item m="1" x="3015"/>
        <item m="1" x="2117"/>
        <item m="1" x="5231"/>
        <item m="1" x="6655"/>
        <item m="1" x="5580"/>
        <item m="1" x="2605"/>
        <item m="1" x="5537"/>
        <item m="1" x="5572"/>
        <item m="1" x="1690"/>
        <item m="1" x="3349"/>
        <item m="1" x="5784"/>
        <item m="1" x="3080"/>
        <item m="1" x="6838"/>
        <item m="1" x="3850"/>
        <item m="1" x="3950"/>
        <item m="1" x="5368"/>
        <item m="1" x="3071"/>
        <item m="1" x="4029"/>
        <item m="1" x="5791"/>
        <item m="1" x="4439"/>
        <item m="1" x="2517"/>
        <item m="1" x="2700"/>
        <item m="1" x="1988"/>
        <item m="1" x="7176"/>
        <item m="1" x="6109"/>
        <item m="1" x="3485"/>
        <item m="1" x="4484"/>
        <item m="1" x="7304"/>
        <item m="1" x="4795"/>
        <item m="1" x="2286"/>
        <item m="1" x="4818"/>
        <item m="1" x="3455"/>
        <item m="1" x="7129"/>
        <item m="1" x="6854"/>
        <item m="1" x="3523"/>
        <item m="1" x="3843"/>
        <item m="1" x="4216"/>
        <item m="1" x="5093"/>
        <item m="1" x="1748"/>
        <item m="1" x="4499"/>
        <item m="1" x="4780"/>
        <item m="1" x="7539"/>
        <item m="1" x="1791"/>
        <item m="1" x="7453"/>
        <item m="1" x="7740"/>
        <item m="1" x="5721"/>
        <item m="1" x="4284"/>
        <item m="1" x="7604"/>
        <item m="1" x="2655"/>
        <item m="1" x="5342"/>
        <item m="1" x="7749"/>
        <item m="1" x="7773"/>
        <item m="1" x="6337"/>
        <item m="1" x="5171"/>
        <item m="1" x="4974"/>
        <item m="1" x="6562"/>
        <item m="1" x="5407"/>
        <item m="1" x="4500"/>
        <item m="1" x="2420"/>
        <item m="1" x="2905"/>
        <item m="1" x="5436"/>
        <item m="1" x="4084"/>
        <item m="1" x="6628"/>
        <item m="1" x="1841"/>
        <item m="1" x="6797"/>
        <item m="1" x="4577"/>
        <item m="1" x="2077"/>
        <item m="1" x="3314"/>
        <item m="1" x="5316"/>
        <item m="1" x="3753"/>
        <item m="1" x="4305"/>
        <item m="1" x="6166"/>
        <item m="1" x="5877"/>
        <item m="1" x="2152"/>
        <item m="1" x="1788"/>
        <item m="1" x="3716"/>
        <item m="1" x="2623"/>
        <item m="1" x="5040"/>
        <item m="1" x="1885"/>
        <item m="1" x="4569"/>
        <item m="1" x="2163"/>
        <item m="1" x="6458"/>
        <item m="1" x="3473"/>
        <item m="1" x="4049"/>
        <item m="1" x="5071"/>
        <item m="1" x="6498"/>
        <item m="1" x="2183"/>
        <item m="1" x="4502"/>
        <item m="1" x="4659"/>
        <item m="1" x="4720"/>
        <item m="1" x="2271"/>
        <item m="1" x="1751"/>
        <item m="1" x="1606"/>
        <item m="1" x="7976"/>
        <item m="1" x="7712"/>
        <item m="1" x="1592"/>
        <item m="1" x="3271"/>
        <item m="1" x="3901"/>
        <item m="1" x="5038"/>
        <item m="1" x="5138"/>
        <item m="1" x="7072"/>
        <item m="1" x="6594"/>
        <item m="1" x="3925"/>
        <item m="1" x="4050"/>
        <item m="1" x="5496"/>
        <item m="1" x="2740"/>
        <item m="1" x="5161"/>
        <item m="1" x="6040"/>
        <item m="1" x="7642"/>
        <item m="1" x="2120"/>
        <item m="1" x="5305"/>
        <item m="1" x="2747"/>
        <item m="1" x="3977"/>
        <item m="1" x="6899"/>
        <item m="1" x="6853"/>
        <item m="1" x="5735"/>
        <item m="1" x="4994"/>
        <item m="1" x="2741"/>
        <item m="1" x="2694"/>
        <item m="1" x="6319"/>
        <item m="1" x="1976"/>
        <item m="1" x="5343"/>
        <item m="1" x="5832"/>
        <item m="1" x="2491"/>
        <item m="1" x="6223"/>
        <item m="1" x="4799"/>
        <item m="1" x="4680"/>
        <item m="1" x="5101"/>
        <item m="1" x="2021"/>
        <item m="1" x="4694"/>
        <item m="1" x="3880"/>
        <item m="1" x="2992"/>
        <item m="1" x="4485"/>
        <item m="1" x="7840"/>
        <item m="1" x="6311"/>
        <item m="1" x="2450"/>
        <item m="1" x="7669"/>
        <item m="1" x="2527"/>
        <item m="1" x="5773"/>
        <item m="1" x="5726"/>
        <item m="1" x="2127"/>
        <item m="1" x="4342"/>
        <item m="1" x="3338"/>
        <item m="1" x="7981"/>
        <item m="1" x="4526"/>
        <item m="1" x="3293"/>
        <item m="1" x="4570"/>
        <item m="1" x="7738"/>
        <item m="1" x="2166"/>
        <item m="1" x="1620"/>
        <item m="1" x="1894"/>
        <item m="1" x="1810"/>
        <item m="1" x="2092"/>
        <item m="1" x="1562"/>
        <item m="1" x="6522"/>
        <item m="1" x="4575"/>
        <item m="1" x="6965"/>
        <item m="1" x="2190"/>
        <item m="1" x="5616"/>
        <item m="1" x="3162"/>
        <item m="1" x="3718"/>
        <item m="1" x="1951"/>
        <item m="1" x="2280"/>
        <item m="1" x="7436"/>
        <item m="1" x="6392"/>
        <item m="1" x="2388"/>
        <item m="1" x="3702"/>
        <item m="1" x="6172"/>
        <item m="1" x="4454"/>
        <item m="1" x="7056"/>
        <item m="1" x="2058"/>
        <item m="1" x="7160"/>
        <item m="1" x="4512"/>
        <item m="1" x="3696"/>
        <item m="1" x="4751"/>
        <item m="1" x="4561"/>
        <item m="1" x="4966"/>
        <item m="1" x="7097"/>
        <item m="1" x="5220"/>
        <item m="1" x="4660"/>
        <item m="1" x="7432"/>
        <item m="1" x="5459"/>
        <item m="1" x="6058"/>
        <item m="1" x="4629"/>
        <item m="1" x="2955"/>
        <item m="1" x="6895"/>
        <item m="1" x="7404"/>
        <item m="1" x="5188"/>
        <item m="1" x="6431"/>
        <item m="1" x="6605"/>
        <item m="1" x="5684"/>
        <item m="1" x="6783"/>
        <item m="1" x="2778"/>
        <item m="1" x="2892"/>
        <item m="1" x="6666"/>
        <item m="1" x="4665"/>
        <item m="1" x="6186"/>
        <item m="1" x="5648"/>
        <item m="1" x="7654"/>
        <item m="1" x="6003"/>
        <item m="1" x="2057"/>
        <item m="1" x="7121"/>
        <item m="1" x="7886"/>
        <item m="1" x="2059"/>
        <item m="1" x="7168"/>
        <item m="1" x="3151"/>
        <item m="1" x="2355"/>
        <item m="1" x="1923"/>
        <item m="1" x="4822"/>
        <item m="1" x="1662"/>
        <item m="1" x="7131"/>
        <item m="1" x="6261"/>
        <item m="1" x="2822"/>
        <item m="1" x="4562"/>
        <item m="1" x="6623"/>
        <item m="1" x="3487"/>
        <item m="1" x="3944"/>
        <item m="1" x="3194"/>
        <item m="1" x="3242"/>
        <item m="1" x="5800"/>
        <item m="1" x="4564"/>
        <item m="1" x="3567"/>
        <item m="1" x="5250"/>
        <item m="1" x="2944"/>
        <item m="1" x="5531"/>
        <item m="1" x="3634"/>
        <item m="1" x="4281"/>
        <item m="1" x="3989"/>
        <item m="1" x="3798"/>
        <item m="1" x="2281"/>
        <item m="1" x="6474"/>
        <item m="1" x="5992"/>
        <item m="1" x="4079"/>
        <item m="1" x="6887"/>
        <item m="1" x="5668"/>
        <item m="1" x="3426"/>
        <item m="1" x="6704"/>
        <item m="1" x="6418"/>
        <item m="1" x="2511"/>
        <item m="1" x="2377"/>
        <item m="1" x="6149"/>
        <item m="1" x="2798"/>
        <item m="1" x="2783"/>
        <item m="1" x="1909"/>
        <item m="1" x="5656"/>
        <item m="1" x="2173"/>
        <item m="1" x="6189"/>
        <item m="1" x="5172"/>
        <item m="1" x="3388"/>
        <item m="1" x="6956"/>
        <item m="1" x="6981"/>
        <item m="1" x="4438"/>
        <item m="1" x="2575"/>
        <item m="1" x="4013"/>
        <item m="1" x="4636"/>
        <item m="1" x="2168"/>
        <item m="1" x="5061"/>
        <item m="1" x="7091"/>
        <item m="1" x="5089"/>
        <item m="1" x="4614"/>
        <item m="1" x="7226"/>
        <item m="1" x="3656"/>
        <item m="1" x="2483"/>
        <item m="1" x="5139"/>
        <item m="1" x="7547"/>
        <item m="1" x="6001"/>
        <item m="1" x="7660"/>
        <item m="1" x="6227"/>
        <item m="1" x="2383"/>
        <item m="1" x="2809"/>
        <item m="1" x="7223"/>
        <item m="1" x="1776"/>
        <item m="1" x="6442"/>
        <item m="1" x="5003"/>
        <item m="1" x="1714"/>
        <item m="1" x="1908"/>
        <item m="1" x="3389"/>
        <item m="1" x="2896"/>
        <item m="1" x="3086"/>
        <item m="1" x="7010"/>
        <item m="1" x="2407"/>
        <item m="1" x="4837"/>
        <item m="1" x="4211"/>
        <item m="1" x="1503"/>
        <item m="1" x="1735"/>
        <item m="1" x="3565"/>
        <item m="1" x="4205"/>
        <item m="1" x="7302"/>
        <item m="1" x="3265"/>
        <item m="1" x="6456"/>
        <item m="1" x="6933"/>
        <item m="1" x="3097"/>
        <item m="1" x="5486"/>
        <item m="1" x="7141"/>
        <item m="1" x="5236"/>
        <item m="1" x="5897"/>
        <item m="1" x="2903"/>
        <item m="1" x="3629"/>
        <item m="1" x="4640"/>
        <item m="1" x="5698"/>
        <item m="1" x="6380"/>
        <item m="1" x="1994"/>
        <item m="1" x="4380"/>
        <item m="1" x="3747"/>
        <item m="1" x="6881"/>
        <item m="1" x="6686"/>
        <item m="1" x="1860"/>
        <item m="1" x="5299"/>
        <item m="1" x="5846"/>
        <item m="1" x="5440"/>
        <item m="1" x="3291"/>
        <item m="1" x="3524"/>
        <item m="1" x="7075"/>
        <item m="1" x="1533"/>
        <item m="1" x="5993"/>
        <item m="1" x="5104"/>
        <item m="1" x="6811"/>
        <item m="1" x="7233"/>
        <item m="1" x="3110"/>
        <item m="1" x="3836"/>
        <item m="1" x="6022"/>
        <item m="1" x="1672"/>
        <item m="1" x="3106"/>
        <item m="1" x="6296"/>
        <item m="1" x="3801"/>
        <item m="1" x="5542"/>
        <item m="1" x="7552"/>
        <item m="1" x="2305"/>
        <item m="1" x="3274"/>
        <item m="1" x="6675"/>
        <item m="1" x="6930"/>
        <item m="1" x="5664"/>
        <item m="1" x="2762"/>
        <item m="1" x="7505"/>
        <item m="1" x="4433"/>
        <item m="1" x="6994"/>
        <item m="1" x="4615"/>
        <item m="1" x="1825"/>
        <item m="1" x="7371"/>
        <item m="1" x="4609"/>
        <item m="1" x="7720"/>
        <item m="1" x="6424"/>
        <item m="1" x="4376"/>
        <item m="1" x="2571"/>
        <item m="1" x="2287"/>
        <item m="1" x="1899"/>
        <item m="1" x="4893"/>
        <item m="1" x="6962"/>
        <item m="1" x="2060"/>
        <item m="1" x="1965"/>
        <item m="1" x="4101"/>
        <item m="1" x="6182"/>
        <item m="1" x="3339"/>
        <item m="1" x="7368"/>
        <item m="1" x="5237"/>
        <item m="1" x="2145"/>
        <item m="1" x="4290"/>
        <item m="1" x="1823"/>
        <item m="1" x="2569"/>
        <item m="1" x="5069"/>
        <item m="1" x="7681"/>
        <item m="1" x="6779"/>
        <item m="1" x="6954"/>
        <item m="1" x="5268"/>
        <item m="1" x="2125"/>
        <item m="1" x="4138"/>
        <item m="1" x="3059"/>
        <item m="1" x="4933"/>
        <item m="1" x="5689"/>
        <item m="1" x="3327"/>
        <item m="1" x="5633"/>
        <item m="1" x="6153"/>
        <item m="1" x="5703"/>
        <item m="1" x="6036"/>
        <item m="1" x="6512"/>
        <item m="1" x="2696"/>
        <item m="1" x="1940"/>
        <item m="1" x="6576"/>
        <item m="1" x="5670"/>
        <item m="1" x="4571"/>
        <item m="1" x="4301"/>
        <item m="1" x="6173"/>
        <item m="1" x="5049"/>
        <item m="1" x="6075"/>
        <item m="1" x="4181"/>
        <item m="1" x="4934"/>
        <item m="1" x="4706"/>
        <item m="1" x="6085"/>
        <item m="1" x="2827"/>
        <item m="1" x="3887"/>
        <item m="1" x="2219"/>
        <item m="1" x="5344"/>
        <item m="1" x="5908"/>
        <item m="1" x="2991"/>
        <item m="1" x="7939"/>
        <item m="1" x="5565"/>
        <item m="1" x="5198"/>
        <item m="1" x="5852"/>
        <item m="1" x="4991"/>
        <item m="1" x="6470"/>
        <item m="1" x="4025"/>
        <item m="1" x="4420"/>
        <item m="1" x="7092"/>
        <item m="1" x="3814"/>
        <item m="1" x="3145"/>
        <item m="1" x="2685"/>
        <item m="1" x="2920"/>
        <item m="1" x="2915"/>
        <item m="1" x="7062"/>
        <item m="1" x="3877"/>
        <item m="1" x="7024"/>
        <item m="1" x="3413"/>
        <item m="1" x="5254"/>
        <item m="1" x="6803"/>
        <item m="1" x="7214"/>
        <item m="1" x="5379"/>
        <item m="1" x="1698"/>
        <item m="1" x="7218"/>
        <item m="1" x="6820"/>
        <item m="1" x="5176"/>
        <item m="1" x="7461"/>
        <item m="1" x="3285"/>
        <item m="1" x="1774"/>
        <item m="1" x="7942"/>
        <item m="1" x="6088"/>
        <item m="1" x="4442"/>
        <item m="1" x="3533"/>
        <item m="1" x="3386"/>
        <item m="1" x="3623"/>
        <item m="1" x="7780"/>
        <item m="1" x="3670"/>
        <item m="1" x="3852"/>
        <item m="1" x="3719"/>
        <item m="1" x="7502"/>
        <item m="1" x="3563"/>
        <item m="1" x="6971"/>
        <item m="1" x="3332"/>
        <item m="1" x="3264"/>
        <item m="1" x="3888"/>
        <item m="1" x="4975"/>
        <item m="1" x="2083"/>
        <item m="1" x="1699"/>
        <item m="1" x="3371"/>
        <item m="1" x="3081"/>
        <item m="1" x="4781"/>
        <item m="1" x="2446"/>
        <item m="1" x="6798"/>
        <item m="1" x="7787"/>
        <item m="1" x="5738"/>
        <item m="1" x="2789"/>
        <item m="1" x="2007"/>
        <item m="1" x="5582"/>
        <item m="1" x="3216"/>
        <item m="1" x="1784"/>
        <item m="1" x="7005"/>
        <item m="1" x="3452"/>
        <item m="1" x="6364"/>
        <item m="1" x="6338"/>
        <item m="1" x="5930"/>
        <item m="1" x="6347"/>
        <item m="1" x="3377"/>
        <item m="1" x="1744"/>
        <item m="1" x="3639"/>
        <item m="1" x="7729"/>
        <item m="1" x="2558"/>
        <item m="1" x="3695"/>
        <item m="1" x="2554"/>
        <item m="1" x="6673"/>
        <item m="1" x="1679"/>
        <item m="1" x="5789"/>
        <item m="1" x="6229"/>
        <item m="1" x="3863"/>
        <item m="1" x="1584"/>
        <item m="1" x="7562"/>
        <item m="1" x="6029"/>
        <item m="1" x="5199"/>
        <item m="1" x="5544"/>
        <item m="1" x="3301"/>
        <item m="1" x="5943"/>
        <item m="1" x="3510"/>
        <item m="1" x="7636"/>
        <item m="1" x="5749"/>
        <item m="1" x="2410"/>
        <item m="1" x="2316"/>
        <item m="1" x="4738"/>
        <item m="1" x="7857"/>
        <item m="1" x="6753"/>
        <item m="1" x="1924"/>
        <item m="1" x="4172"/>
        <item m="1" x="5202"/>
        <item m="1" x="2240"/>
        <item m="1" x="7215"/>
        <item m="1" x="2562"/>
        <item m="1" x="7979"/>
        <item m="1" x="7652"/>
        <item m="1" x="6616"/>
        <item m="1" x="4921"/>
        <item m="1" x="4760"/>
        <item m="1" x="5222"/>
        <item m="1" x="3094"/>
        <item m="1" x="2771"/>
        <item m="1" x="3444"/>
        <item m="1" x="7528"/>
        <item m="1" x="2331"/>
        <item m="1" x="5441"/>
        <item m="1" x="5621"/>
        <item m="1" x="4385"/>
        <item m="1" x="4259"/>
        <item m="1" x="5292"/>
        <item m="1" x="3683"/>
        <item m="1" x="6128"/>
        <item m="1" x="1557"/>
        <item m="1" x="4922"/>
        <item m="1" x="2539"/>
        <item m="1" x="7488"/>
        <item m="1" x="5798"/>
        <item m="1" x="6661"/>
        <item m="1" x="3290"/>
        <item m="1" x="4046"/>
        <item m="1" x="5983"/>
        <item m="1" x="3672"/>
        <item m="1" x="5963"/>
        <item m="1" x="5707"/>
        <item m="1" x="5347"/>
        <item m="1" x="6737"/>
        <item m="1" x="3134"/>
        <item m="1" x="5088"/>
        <item m="1" x="2867"/>
        <item m="1" x="3125"/>
        <item m="1" x="7338"/>
        <item m="1" x="7515"/>
        <item m="1" x="4457"/>
        <item m="1" x="1663"/>
        <item m="1" x="1488"/>
        <item m="1" x="4179"/>
        <item m="1" x="4487"/>
        <item m="1" x="6603"/>
        <item m="1" x="2909"/>
        <item m="1" x="2637"/>
        <item m="1" x="2493"/>
        <item m="1" x="6599"/>
        <item m="1" x="4395"/>
        <item m="1" x="3969"/>
        <item m="1" x="5452"/>
        <item m="1" x="2749"/>
        <item m="1" x="1702"/>
        <item m="1" x="4267"/>
        <item m="1" x="5255"/>
        <item m="1" x="1845"/>
        <item m="1" x="6070"/>
        <item m="1" x="4645"/>
        <item m="1" x="2093"/>
        <item m="1" x="5015"/>
        <item m="1" x="3740"/>
        <item m="1" x="1972"/>
        <item m="1" x="2484"/>
        <item m="1" x="7207"/>
        <item m="1" x="1886"/>
        <item m="1" x="1513"/>
        <item m="1" x="2684"/>
        <item m="1" x="4864"/>
        <item m="1" x="7813"/>
        <item m="1" x="6845"/>
        <item m="1" x="2290"/>
        <item m="1" x="7316"/>
        <item m="1" x="3632"/>
        <item m="1" x="6650"/>
        <item m="1" x="1921"/>
        <item m="1" x="2701"/>
        <item m="1" x="6455"/>
        <item m="1" x="3706"/>
        <item m="1" x="2422"/>
        <item m="1" x="4559"/>
        <item m="1" x="5370"/>
        <item m="1" x="2952"/>
        <item m="1" x="1728"/>
        <item m="1" x="6377"/>
        <item m="1" x="5958"/>
        <item m="1" x="5194"/>
        <item m="1" x="6168"/>
        <item m="1" x="1956"/>
        <item m="1" x="2423"/>
        <item m="1" x="7582"/>
        <item m="1" x="5183"/>
        <item m="1" x="3902"/>
        <item m="1" x="7634"/>
        <item m="1" x="5357"/>
        <item m="1" x="3474"/>
        <item m="1" x="3244"/>
        <item m="1" x="3251"/>
        <item m="1" x="1959"/>
        <item m="1" x="7843"/>
        <item m="1" x="1649"/>
        <item m="1" x="3883"/>
        <item m="1" x="5700"/>
        <item m="1" x="6076"/>
        <item m="1" x="2614"/>
        <item m="1" x="5818"/>
        <item m="1" x="5072"/>
        <item m="1" x="5868"/>
        <item m="1" x="5883"/>
        <item m="1" x="3182"/>
        <item m="1" x="3540"/>
        <item m="1" x="1934"/>
        <item m="1" x="1534"/>
        <item m="1" x="1777"/>
        <item m="1" x="4730"/>
        <item m="1" x="3625"/>
        <item m="1" x="4772"/>
        <item m="1" x="6883"/>
        <item m="1" x="4721"/>
        <item m="1" x="3195"/>
        <item m="1" x="5449"/>
        <item m="1" x="5605"/>
        <item m="1" x="6527"/>
        <item m="1" x="1492"/>
        <item m="1" x="3324"/>
        <item m="1" x="3526"/>
        <item m="1" x="6557"/>
        <item m="1" x="4630"/>
        <item m="1" x="4993"/>
        <item m="1" x="5900"/>
        <item m="1" x="7230"/>
        <item m="1" x="7934"/>
        <item m="1" x="2055"/>
        <item m="1" x="5602"/>
        <item m="1" x="2322"/>
        <item m="1" x="6685"/>
        <item m="1" x="1925"/>
        <item m="1" x="3665"/>
        <item m="1" x="2468"/>
        <item m="1" x="4334"/>
        <item m="1" x="2002"/>
        <item m="1" x="4802"/>
        <item m="1" x="4306"/>
        <item m="1" x="1813"/>
        <item m="1" x="1510"/>
        <item m="1" x="2596"/>
        <item m="1" x="5690"/>
        <item m="1" x="2490"/>
        <item m="1" x="5766"/>
        <item m="1" x="1539"/>
        <item m="1" x="3122"/>
        <item m="1" x="4458"/>
        <item m="1" x="2590"/>
        <item m="1" x="2040"/>
        <item m="1" x="3641"/>
        <item m="1" x="4947"/>
        <item m="1" x="7784"/>
        <item m="1" x="6398"/>
        <item m="1" x="2682"/>
        <item m="1" x="3773"/>
        <item m="1" x="2791"/>
        <item m="1" x="3492"/>
        <item m="1" x="5727"/>
        <item m="1" x="5284"/>
        <item m="1" x="2602"/>
        <item m="1" x="3213"/>
        <item m="1" x="2974"/>
        <item m="1" x="2656"/>
        <item m="1" x="6506"/>
        <item m="1" x="4448"/>
        <item m="1" x="7861"/>
        <item m="1" x="2010"/>
        <item m="1" x="5345"/>
        <item m="1" x="3160"/>
        <item m="1" x="5400"/>
        <item m="1" x="6897"/>
        <item m="1" x="5017"/>
        <item m="1" x="3258"/>
        <item m="1" x="4252"/>
        <item m="1" x="1707"/>
        <item m="1" x="2616"/>
        <item m="1" x="3807"/>
        <item m="1" x="5157"/>
        <item m="1" x="4699"/>
        <item m="1" x="3812"/>
        <item m="1" x="5917"/>
        <item m="1" x="7343"/>
        <item m="1" x="6445"/>
        <item m="1" x="7444"/>
        <item m="1" x="2760"/>
        <item m="1" x="6312"/>
        <item m="1" x="7935"/>
        <item m="1" x="2610"/>
        <item m="1" x="7406"/>
        <item m="1" x="1822"/>
        <item m="1" x="7762"/>
        <item m="1" x="1604"/>
        <item m="1" x="7077"/>
        <item m="1" x="2584"/>
        <item m="1" x="6982"/>
        <item m="1" x="5944"/>
        <item m="1" x="3016"/>
        <item m="1" x="7789"/>
        <item m="1" x="2061"/>
        <item m="1" x="4851"/>
        <item m="1" x="2761"/>
        <item m="1" x="4092"/>
        <item m="1" x="6739"/>
        <item m="1" x="7955"/>
        <item m="1" x="6020"/>
        <item m="1" x="4128"/>
        <item m="1" x="4112"/>
        <item m="1" x="4220"/>
        <item m="1" x="1740"/>
        <item m="1" x="7362"/>
        <item m="1" x="1745"/>
        <item m="1" x="4226"/>
        <item m="1" x="5272"/>
        <item m="1" x="2469"/>
        <item m="1" x="3468"/>
        <item m="1" x="5162"/>
        <item m="1" x="2220"/>
        <item m="1" x="5193"/>
        <item m="1" x="4343"/>
        <item m="1" x="7003"/>
        <item m="1" x="7240"/>
        <item m="1" x="4065"/>
        <item m="1" x="3975"/>
        <item m="1" x="5189"/>
        <item m="1" x="3568"/>
        <item m="1" x="4180"/>
        <item m="1" x="4593"/>
        <item m="1" x="7893"/>
        <item m="1" x="3406"/>
        <item m="1" x="3875"/>
        <item m="1" x="3253"/>
        <item m="1" x="5105"/>
        <item m="1" x="6945"/>
        <item m="1" x="7185"/>
        <item m="1" x="7082"/>
        <item m="1" x="5739"/>
        <item m="1" x="2309"/>
        <item m="1" x="2559"/>
        <item m="1" x="4490"/>
        <item m="1" x="5532"/>
        <item m="1" x="2284"/>
        <item m="1" x="3408"/>
        <item m="1" x="5971"/>
        <item m="1" x="1943"/>
        <item m="1" x="3635"/>
        <item m="1" x="1555"/>
        <item m="1" x="3530"/>
        <item m="1" x="7795"/>
        <item m="1" x="5918"/>
        <item m="1" x="7756"/>
        <item m="1" x="2687"/>
        <item m="1" x="6218"/>
        <item m="1" x="4100"/>
        <item m="1" x="4957"/>
        <item m="1" x="3069"/>
        <item m="1" x="2409"/>
        <item m="1" x="2960"/>
        <item m="1" x="5736"/>
        <item m="1" x="3201"/>
        <item m="1" x="4286"/>
        <item m="1" x="3027"/>
        <item m="1" x="6580"/>
        <item m="1" x="4182"/>
        <item m="1" x="7801"/>
        <item m="1" x="4113"/>
        <item m="1" x="2134"/>
        <item m="1" x="5398"/>
        <item m="1" x="6510"/>
        <item m="1" x="3457"/>
        <item m="1" x="4985"/>
        <item m="1" x="3516"/>
        <item m="1" x="7169"/>
        <item m="1" x="6178"/>
        <item m="1" x="4914"/>
        <item m="1" x="2146"/>
        <item m="1" x="3841"/>
        <item m="1" x="2882"/>
        <item m="1" x="7506"/>
        <item m="1" x="7441"/>
        <item m="1" x="7827"/>
        <item m="1" x="6400"/>
        <item m="1" x="3038"/>
        <item m="1" x="7327"/>
        <item m="1" x="7911"/>
        <item m="1" x="7399"/>
        <item m="1" x="2208"/>
        <item m="1" x="7033"/>
        <item m="1" x="5417"/>
        <item m="1" x="5075"/>
        <item m="1" x="5454"/>
        <item m="1" x="7622"/>
        <item m="1" x="3420"/>
        <item m="1" x="4732"/>
        <item m="1" x="2563"/>
        <item m="1" x="2113"/>
        <item m="1" x="6583"/>
        <item m="1" x="7879"/>
        <item m="1" x="5858"/>
        <item m="1" x="7926"/>
        <item m="1" x="3087"/>
        <item m="1" x="4956"/>
        <item m="1" x="5413"/>
        <item m="1" x="4819"/>
        <item m="1" x="6507"/>
        <item m="1" x="7142"/>
        <item m="1" x="5999"/>
        <item m="1" x="2899"/>
        <item m="1" x="5064"/>
        <item m="1" x="1981"/>
        <item m="1" x="3172"/>
        <item m="1" x="4715"/>
        <item m="1" x="5649"/>
        <item m="1" x="3864"/>
        <item m="1" x="7339"/>
        <item m="1" x="5588"/>
        <item m="1" x="3791"/>
        <item m="1" x="4971"/>
        <item m="1" x="1918"/>
        <item m="1" x="5646"/>
        <item m="1" x="5099"/>
        <item m="1" x="5657"/>
        <item m="1" x="5586"/>
        <item m="1" x="2501"/>
        <item m="1" x="1625"/>
        <item m="1" x="7246"/>
        <item m="1" x="6395"/>
        <item m="1" x="5135"/>
        <item m="1" x="3676"/>
        <item m="1" x="6691"/>
        <item m="1" x="1545"/>
        <item m="1" x="6037"/>
        <item m="1" x="4836"/>
        <item m="1" x="5568"/>
        <item m="1" x="2795"/>
        <item m="1" x="7635"/>
        <item m="1" x="6716"/>
        <item m="1" x="7823"/>
        <item m="1" x="5855"/>
        <item m="1" x="1773"/>
        <item m="1" x="4034"/>
        <item m="1" x="4444"/>
        <item m="1" x="7058"/>
        <item m="1" x="4410"/>
        <item m="1" x="3871"/>
        <item m="1" x="3802"/>
        <item m="1" x="2671"/>
        <item m="1" x="6987"/>
        <item m="1" x="3315"/>
        <item m="1" x="7012"/>
        <item m="1" x="2441"/>
        <item m="1" x="7425"/>
        <item m="1" x="7209"/>
        <item m="1" x="4536"/>
        <item m="1" x="3171"/>
        <item m="1" x="5127"/>
        <item m="1" x="1593"/>
        <item m="1" x="4429"/>
        <item m="1" x="2020"/>
        <item m="1" x="6921"/>
        <item m="1" x="6162"/>
        <item m="1" x="3387"/>
        <item m="1" x="4307"/>
        <item m="1" x="4740"/>
        <item m="1" x="5421"/>
        <item m="1" x="4567"/>
        <item m="1" x="7956"/>
        <item m="1" x="3440"/>
        <item m="1" x="7414"/>
        <item m="1" x="7464"/>
        <item m="1" x="2531"/>
        <item m="1" x="6247"/>
        <item m="1" x="6525"/>
        <item m="1" x="6412"/>
        <item m="1" x="1926"/>
        <item m="1" x="4330"/>
        <item m="1" x="4765"/>
        <item m="1" x="5300"/>
        <item m="1" x="2735"/>
        <item m="1" x="2968"/>
        <item m="1" x="3107"/>
        <item m="1" x="4341"/>
        <item m="1" x="6303"/>
        <item m="1" x="3130"/>
        <item m="1" x="2001"/>
        <item m="1" x="6233"/>
        <item m="1" x="1701"/>
        <item m="1" x="2893"/>
        <item m="1" x="2236"/>
        <item m="1" x="1757"/>
        <item m="1" x="6570"/>
        <item m="1" x="3761"/>
        <item m="1" x="2299"/>
        <item m="1" x="6234"/>
        <item m="1" x="6708"/>
        <item m="1" x="4223"/>
        <item m="1" x="7898"/>
        <item m="1" x="5522"/>
        <item m="1" x="6240"/>
        <item m="1" x="7459"/>
        <item m="1" x="4028"/>
        <item m="1" x="5140"/>
        <item m="1" x="2651"/>
        <item m="1" x="5230"/>
        <item m="1" x="5114"/>
        <item m="1" x="5793"/>
        <item m="1" x="1515"/>
        <item m="1" x="6873"/>
        <item m="1" x="4417"/>
        <item m="1" x="4455"/>
        <item m="1" x="2812"/>
        <item m="1" x="6061"/>
        <item m="1" x="3207"/>
        <item m="1" x="5253"/>
        <item m="1" x="6754"/>
        <item m="1" x="4269"/>
        <item m="1" x="4000"/>
        <item m="1" x="5546"/>
        <item m="1" x="3321"/>
        <item m="1" x="4415"/>
        <item m="1" x="7208"/>
        <item m="1" x="3117"/>
        <item m="1" x="6117"/>
        <item m="1" x="1928"/>
        <item m="1" x="7349"/>
        <item m="1" x="2577"/>
        <item m="1" x="3466"/>
        <item m="1" x="4430"/>
        <item m="1" x="2549"/>
        <item m="1" x="4987"/>
        <item m="1" x="3247"/>
        <item m="1" x="3328"/>
        <item m="1" x="4358"/>
        <item m="1" x="6671"/>
        <item m="1" x="6916"/>
        <item m="1" x="3556"/>
        <item m="1" x="2018"/>
        <item m="1" x="3326"/>
        <item m="1" x="3041"/>
        <item m="1" x="7225"/>
        <item m="1" x="2003"/>
        <item m="1" x="7716"/>
        <item m="1" x="6389"/>
        <item m="1" x="6959"/>
        <item m="1" x="5190"/>
        <item m="1" x="6273"/>
        <item m="1" x="1567"/>
        <item m="1" x="3493"/>
        <item m="1" x="4154"/>
        <item m="1" x="2425"/>
        <item m="1" x="2541"/>
        <item m="1" x="4192"/>
        <item m="1" x="6651"/>
        <item m="1" x="3897"/>
        <item m="1" x="3964"/>
        <item m="1" x="7297"/>
        <item m="1" x="6451"/>
        <item m="1" x="3805"/>
        <item m="1" x="6351"/>
        <item m="1" x="4710"/>
        <item m="1" x="6837"/>
        <item m="1" x="5296"/>
        <item m="1" x="4494"/>
        <item m="1" x="2047"/>
        <item m="1" x="7722"/>
        <item m="1" x="6841"/>
        <item m="1" x="2807"/>
        <item m="1" x="7775"/>
        <item m="1" x="2124"/>
        <item m="1" x="6988"/>
        <item m="1" x="2150"/>
        <item m="1" x="6503"/>
        <item m="1" x="2038"/>
        <item m="1" x="3286"/>
        <item m="1" x="1595"/>
        <item m="1" x="6680"/>
        <item m="1" x="4728"/>
        <item m="1" x="5249"/>
        <item m="1" x="5203"/>
        <item m="1" x="4193"/>
        <item m="1" x="7741"/>
        <item m="1" x="2918"/>
        <item m="1" x="3697"/>
        <item m="1" x="3477"/>
        <item m="1" x="2754"/>
        <item m="1" x="7688"/>
        <item m="1" x="5156"/>
        <item m="1" x="1927"/>
        <item m="1" x="2505"/>
        <item m="1" x="5374"/>
        <item m="1" x="7760"/>
        <item m="1" x="6647"/>
        <item m="1" x="3208"/>
        <item m="1" x="6900"/>
        <item m="1" x="3056"/>
        <item m="1" x="5050"/>
        <item m="1" x="5769"/>
        <item m="1" x="4931"/>
        <item m="1" x="5902"/>
        <item m="1" x="2260"/>
        <item m="1" x="7844"/>
        <item m="1" x="1760"/>
        <item m="1" x="3778"/>
        <item m="1" x="7164"/>
        <item m="1" x="4123"/>
        <item m="1" x="7445"/>
        <item m="1" x="5100"/>
        <item m="1" x="3726"/>
        <item m="1" x="3692"/>
        <item m="1" x="1610"/>
        <item m="1" x="2140"/>
        <item m="1" x="1957"/>
        <item m="1" x="4032"/>
        <item m="1" x="5046"/>
        <item m="1" x="4468"/>
        <item m="1" x="7715"/>
        <item m="1" x="4907"/>
        <item m="1" x="2709"/>
        <item m="1" x="3848"/>
        <item m="1" x="5128"/>
        <item m="1" x="5593"/>
        <item m="1" x="7882"/>
        <item m="1" x="3742"/>
        <item m="1" x="1944"/>
        <item m="1" x="1579"/>
        <item m="1" x="1843"/>
        <item m="1" x="4808"/>
        <item m="1" x="3657"/>
        <item m="1" x="4108"/>
        <item m="1" x="2737"/>
        <item m="1" x="3439"/>
        <item m="1" x="6111"/>
        <item m="1" x="7258"/>
        <item m="1" x="3231"/>
        <item m="1" x="7356"/>
        <item m="1" x="4658"/>
        <item m="1" x="4939"/>
        <item m="1" x="4959"/>
        <item m="1" x="4755"/>
        <item m="1" x="4827"/>
        <item m="1" x="4167"/>
        <item m="1" x="6785"/>
        <item m="1" x="3730"/>
        <item m="1" x="7599"/>
        <item m="1" x="5076"/>
        <item m="1" x="1725"/>
        <item m="1" x="6425"/>
        <item m="1" x="2414"/>
        <item m="1" x="2157"/>
        <item m="1" x="2430"/>
        <item m="1" x="2993"/>
        <item m="1" x="7201"/>
        <item m="1" x="4627"/>
        <item m="1" x="6019"/>
        <item m="1" x="4443"/>
        <item m="1" x="5275"/>
        <item m="1" x="5333"/>
        <item m="1" x="2736"/>
        <item m="1" x="2352"/>
        <item m="1" x="4687"/>
        <item m="1" x="4590"/>
        <item m="1" x="3573"/>
        <item m="1" x="5737"/>
        <item m="1" x="2837"/>
        <item m="1" x="6158"/>
        <item m="1" x="4894"/>
        <item m="1" x="6613"/>
        <item m="1" x="4054"/>
        <item m="1" x="3911"/>
        <item m="1" x="3498"/>
        <item m="1" x="6817"/>
        <item m="1" x="5001"/>
        <item m="1" x="2676"/>
        <item m="1" x="2366"/>
        <item m="1" x="2371"/>
        <item m="1" x="7347"/>
        <item m="1" x="3929"/>
        <item m="1" x="6633"/>
        <item m="1" x="7047"/>
        <item m="1" x="4315"/>
        <item m="1" x="3333"/>
        <item m="1" x="6893"/>
        <item m="1" x="5200"/>
        <item m="1" x="5438"/>
        <item m="1" x="4848"/>
        <item m="1" x="5319"/>
        <item m="1" x="2803"/>
        <item m="1" x="3983"/>
        <item m="1" x="4839"/>
        <item m="1" x="7348"/>
        <item m="1" x="5314"/>
        <item m="1" x="4391"/>
        <item m="1" x="6145"/>
        <item m="1" x="5555"/>
        <item m="1" x="6382"/>
        <item m="1" x="4407"/>
        <item m="1" x="2695"/>
        <item m="1" x="5699"/>
        <item m="1" x="7633"/>
        <item m="1" x="6584"/>
        <item m="1" x="3971"/>
        <item m="1" x="5402"/>
        <item m="1" x="6367"/>
        <item m="1" x="4146"/>
        <item m="1" x="4733"/>
        <item m="1" x="1818"/>
        <item m="1" x="4901"/>
        <item m="1" x="5023"/>
        <item m="1" x="1984"/>
        <item m="1" x="4707"/>
        <item m="1" x="1854"/>
        <item m="1" x="7346"/>
        <item m="1" x="3769"/>
        <item m="1" x="7885"/>
        <item m="1" x="4150"/>
        <item m="1" x="7662"/>
        <item m="1" x="1551"/>
        <item m="1" x="6734"/>
        <item m="1" x="6101"/>
        <item m="1" x="4085"/>
        <item m="1" x="7750"/>
        <item m="1" x="2521"/>
        <item m="1" x="4058"/>
        <item m="1" x="7964"/>
        <item m="1" x="2141"/>
        <item m="1" x="5556"/>
        <item m="1" x="6818"/>
        <item m="1" x="7606"/>
        <item m="1" x="2432"/>
        <item m="1" x="5499"/>
        <item m="1" x="4266"/>
        <item m="1" x="1643"/>
        <item m="1" x="5962"/>
        <item m="1" x="6473"/>
        <item m="1" x="3662"/>
        <item m="1" x="6787"/>
        <item m="1" x="2227"/>
        <item m="1" x="2451"/>
        <item m="1" x="7717"/>
        <item m="1" x="6331"/>
        <item m="1" x="1964"/>
        <item m="1" x="7962"/>
        <item m="1" x="1939"/>
        <item m="1" x="4750"/>
        <item m="1" x="4262"/>
        <item m="1" x="7824"/>
        <item m="1" x="4382"/>
        <item m="1" x="3543"/>
        <item m="1" x="4351"/>
        <item m="1" x="4584"/>
        <item m="1" x="5403"/>
        <item m="1" x="5767"/>
        <item m="1" x="6751"/>
        <item m="1" x="4095"/>
        <item m="1" x="1615"/>
        <item m="1" x="1961"/>
        <item m="1" x="4001"/>
        <item m="1" x="4227"/>
        <item m="1" x="7509"/>
        <item m="1" x="2341"/>
        <item m="1" x="5763"/>
        <item m="1" x="6150"/>
        <item m="1" x="2394"/>
        <item m="1" x="6004"/>
        <item m="1" x="2830"/>
        <item m="1" x="1893"/>
        <item m="1" x="6237"/>
        <item m="1" x="2342"/>
        <item m="1" x="1846"/>
        <item m="1" x="7670"/>
        <item m="1" x="7745"/>
        <item m="1" x="6200"/>
        <item m="1" x="2363"/>
        <item m="1" x="7732"/>
        <item m="1" x="5387"/>
        <item m="1" x="6851"/>
        <item m="1" x="1790"/>
        <item m="1" x="3909"/>
        <item m="1" x="7862"/>
        <item m="1" x="5455"/>
        <item m="1" x="1938"/>
        <item m="1" x="4397"/>
        <item m="1" x="7907"/>
        <item m="1" x="4282"/>
        <item m="1" x="5651"/>
        <item m="1" x="2300"/>
        <item m="1" x="2764"/>
        <item m="1" x="4908"/>
        <item m="1" x="5732"/>
        <item m="1" x="6318"/>
        <item m="1" x="4591"/>
        <item m="1" x="2373"/>
        <item m="1" x="5828"/>
        <item m="1" x="6394"/>
        <item m="1" x="1616"/>
        <item m="1" x="6235"/>
        <item m="1" x="1992"/>
        <item m="1" x="4654"/>
        <item m="1" x="3199"/>
        <item m="1" x="6600"/>
        <item m="1" x="3965"/>
        <item m="1" x="7181"/>
        <item m="1" x="3432"/>
        <item m="1" x="4228"/>
        <item m="1" x="2384"/>
        <item m="1" x="1749"/>
        <item m="1" x="3861"/>
        <item m="1" x="7415"/>
        <item m="1" x="7037"/>
        <item m="1" x="5655"/>
        <item m="1" x="3668"/>
        <item m="1" x="4785"/>
        <item m="1" x="2912"/>
        <item m="1" x="5042"/>
        <item m="1" x="7873"/>
        <item m="1" x="2767"/>
        <item m="1" x="4865"/>
        <item m="1" x="3275"/>
        <item m="1" x="6361"/>
        <item m="1" x="5673"/>
        <item m="1" x="5331"/>
        <item m="1" x="2063"/>
        <item m="1" x="7198"/>
        <item m="1" x="1897"/>
        <item m="1" x="7908"/>
        <item m="1" x="1849"/>
        <item m="1" x="2732"/>
        <item m="1" x="5912"/>
        <item m="1" x="6641"/>
        <item m="1" x="4661"/>
        <item m="1" x="1746"/>
        <item m="1" x="3135"/>
        <item m="1" x="3678"/>
        <item m="1" x="6216"/>
        <item m="1" x="4849"/>
        <item m="1" x="5321"/>
        <item m="1" x="4518"/>
        <item m="1" x="4998"/>
        <item m="1" x="3681"/>
        <item m="1" x="1634"/>
        <item m="1" x="2368"/>
        <item m="1" x="7639"/>
        <item m="1" x="5487"/>
        <item m="1" x="4508"/>
        <item m="1" x="6180"/>
        <item m="1" x="6011"/>
        <item m="1" x="4329"/>
        <item m="1" x="5996"/>
        <item m="1" x="5853"/>
        <item m="1" x="4756"/>
        <item m="1" x="7136"/>
        <item m="1" x="6905"/>
        <item m="1" x="4763"/>
        <item m="1" x="5257"/>
        <item m="1" x="3402"/>
        <item m="1" x="7213"/>
        <item m="1" x="5181"/>
        <item m="1" x="2214"/>
        <item m="1" x="2757"/>
        <item m="1" x="6567"/>
        <item m="1" x="2642"/>
        <item m="1" x="4018"/>
        <item m="1" x="2460"/>
        <item m="1" x="4459"/>
        <item m="1" x="3350"/>
        <item m="1" x="3764"/>
        <item m="1" x="3345"/>
        <item m="1" x="4941"/>
        <item m="1" x="2400"/>
        <item m="1" x="2681"/>
        <item m="1" x="4067"/>
        <item m="1" x="5213"/>
        <item m="1" x="5949"/>
        <item m="1" x="3920"/>
        <item m="1" x="2395"/>
        <item m="1" x="6201"/>
        <item m="1" x="4761"/>
        <item m="1" x="6776"/>
        <item m="1" x="7586"/>
        <item m="1" x="6855"/>
        <item m="1" x="4326"/>
        <item m="1" x="7918"/>
        <item m="1" x="4480"/>
        <item m="1" x="7013"/>
        <item m="1" x="5850"/>
        <item m="1" x="2534"/>
        <item m="1" x="5589"/>
        <item m="1" x="2884"/>
        <item m="1" x="4404"/>
        <item m="1" x="7763"/>
        <item m="1" x="6863"/>
        <item m="1" x="3008"/>
        <item m="1" x="2910"/>
        <item m="1" x="6346"/>
        <item m="1" x="7860"/>
        <item m="1" x="5639"/>
        <item m="1" x="7247"/>
        <item m="1" x="2619"/>
        <item m="1" x="4387"/>
        <item m="1" x="4236"/>
        <item m="1" x="4538"/>
        <item m="1" x="5410"/>
        <item m="1" x="5893"/>
        <item m="1" x="5557"/>
        <item m="1" x="2479"/>
        <item m="1" x="5276"/>
        <item m="1" x="4304"/>
        <item m="1" x="5570"/>
        <item m="1" x="7707"/>
        <item m="1" x="2279"/>
        <item m="1" x="6138"/>
        <item m="1" x="7325"/>
        <item m="1" x="2013"/>
        <item m="1" x="5258"/>
        <item m="1" x="6405"/>
        <item m="1" x="4881"/>
        <item m="1" x="6404"/>
        <item m="1" x="3738"/>
        <item m="1" x="5261"/>
        <item m="1" x="4091"/>
        <item m="1" x="4692"/>
        <item m="1" x="3751"/>
        <item m="1" x="1979"/>
        <item m="1" x="5288"/>
        <item m="1" x="7808"/>
        <item m="1" x="3862"/>
        <item m="1" x="7989"/>
        <item m="1" x="5070"/>
        <item m="1" x="4253"/>
        <item m="1" x="2750"/>
        <item m="1" x="7146"/>
        <item m="1" x="5415"/>
        <item m="1" x="6802"/>
        <item m="1" x="1987"/>
        <item m="1" x="5238"/>
        <item m="1" x="6340"/>
        <item m="1" x="3617"/>
        <item m="1" x="7510"/>
        <item m="1" x="6169"/>
        <item m="1" x="4478"/>
        <item m="1" x="4360"/>
        <item m="1" x="1867"/>
        <item m="1" x="3164"/>
        <item m="1" x="3484"/>
        <item m="1" x="4245"/>
        <item m="1" x="5158"/>
        <item m="1" x="3815"/>
        <item m="1" x="2319"/>
        <item m="1" x="5233"/>
        <item m="1" x="4188"/>
        <item m="1" x="7881"/>
        <item m="1" x="2478"/>
        <item m="1" x="6196"/>
        <item m="1" x="1960"/>
        <item m="1" x="6711"/>
        <item m="1" x="7105"/>
        <item m="1" x="6352"/>
        <item m="1" x="4202"/>
        <item m="1" x="2873"/>
        <item m="1" x="7319"/>
        <item m="1" x="4986"/>
        <item m="1" x="7470"/>
        <item m="1" x="6358"/>
        <item m="1" x="7561"/>
        <item m="1" x="1935"/>
        <item m="1" x="6426"/>
        <item m="1" x="5179"/>
        <item m="1" x="6695"/>
        <item m="1" x="7600"/>
        <item m="1" x="7143"/>
        <item m="1" x="5768"/>
        <item m="1" x="5297"/>
        <item m="1" x="6485"/>
        <item m="1" x="3189"/>
        <item m="1" x="4413"/>
        <item m="1" x="7040"/>
        <item m="1" x="4401"/>
        <item m="1" x="3508"/>
        <item m="1" x="7786"/>
        <item m="1" x="2621"/>
        <item m="1" x="2176"/>
        <item m="1" x="5612"/>
        <item m="1" x="2560"/>
        <item m="1" x="3546"/>
        <item m="1" x="7291"/>
        <item m="1" x="5320"/>
        <item m="1" x="1722"/>
        <item m="1" x="3698"/>
        <item m="1" x="4948"/>
        <item m="1" x="2128"/>
        <item m="1" x="7597"/>
        <item m="1" x="1783"/>
        <item m="1" x="3521"/>
        <item m="1" x="4106"/>
        <item m="1" x="6432"/>
        <item m="1" x="1650"/>
        <item m="1" x="7963"/>
        <item m="1" x="7094"/>
        <item m="1" x="4825"/>
        <item m="1" x="7071"/>
        <item m="1" x="6561"/>
        <item m="1" x="6574"/>
        <item m="1" x="5755"/>
        <item m="1" x="5470"/>
        <item m="1" x="3774"/>
        <item m="1" x="5488"/>
        <item m="1" x="2494"/>
        <item m="1" x="5951"/>
        <item m="1" x="5854"/>
        <item m="1" x="6413"/>
        <item m="1" x="7282"/>
        <item m="1" x="2928"/>
        <item m="1" x="6674"/>
        <item m="1" x="4129"/>
        <item m="1" x="3307"/>
        <item m="1" x="2445"/>
        <item m="1" x="6313"/>
        <item m="1" x="2797"/>
        <item m="1" x="5463"/>
        <item m="1" x="6662"/>
        <item m="1" x="3133"/>
        <item m="1" x="3960"/>
        <item m="1" x="5770"/>
        <item m="1" x="6786"/>
        <item m="1" x="4446"/>
        <item m="1" x="5208"/>
        <item m="1" x="6744"/>
        <item m="1" x="6164"/>
        <item m="1" x="2307"/>
        <item m="1" x="5819"/>
        <item m="1" x="3342"/>
        <item m="1" x="6847"/>
        <item m="1" x="7372"/>
        <item m="1" x="3200"/>
        <item m="1" x="7815"/>
        <item m="1" x="3403"/>
        <item m="1" x="6764"/>
        <item m="1" x="4838"/>
        <item m="1" x="1535"/>
        <item m="1" x="3552"/>
        <item m="1" x="4466"/>
        <item m="1" x="3660"/>
        <item m="1" x="6281"/>
        <item m="1" x="4867"/>
        <item m="1" x="7098"/>
        <item m="1" x="3729"/>
        <item m="1" x="2228"/>
        <item m="1" x="5034"/>
        <item m="1" x="1973"/>
        <item m="1" x="2072"/>
        <item m="1" x="1642"/>
        <item m="1" x="3609"/>
        <item m="1" x="5289"/>
        <item m="1" x="4026"/>
        <item m="1" x="6285"/>
        <item m="1" x="5907"/>
        <item m="1" x="2666"/>
        <item m="1" x="5508"/>
        <item m="1" x="5640"/>
        <item m="1" x="4109"/>
        <item m="1" x="7796"/>
        <item m="1" x="2999"/>
        <item m="1" x="2162"/>
        <item m="1" x="7137"/>
        <item m="1" x="2599"/>
        <item m="1" x="1691"/>
        <item m="1" x="5153"/>
        <item m="1" x="7754"/>
        <item m="1" x="6898"/>
        <item m="1" x="7748"/>
        <item m="1" x="4082"/>
        <item m="1" x="3103"/>
        <item m="1" x="5045"/>
        <item m="1" x="5378"/>
        <item m="1" x="2907"/>
        <item m="1" x="3799"/>
        <item m="1" x="6359"/>
        <item m="1" x="3677"/>
        <item m="1" x="3417"/>
        <item m="1" x="5796"/>
        <item m="1" x="2103"/>
        <item m="1" x="2835"/>
        <item m="1" x="6513"/>
        <item m="1" x="7735"/>
        <item m="1" x="4539"/>
        <item m="1" x="6254"/>
        <item m="1" x="7244"/>
        <item m="1" x="6995"/>
        <item m="1" x="7566"/>
        <item m="1" x="4402"/>
        <item m="1" x="1627"/>
        <item m="1" x="7231"/>
        <item m="1" x="4365"/>
        <item m="1" x="3936"/>
        <item m="1" x="4349"/>
        <item m="1" x="6436"/>
        <item m="1" x="1931"/>
        <item m="1" x="5923"/>
        <item m="1" x="3613"/>
        <item m="1" x="2036"/>
        <item m="1" x="2192"/>
        <item m="1" x="5618"/>
        <item m="1" x="5308"/>
        <item m="1" x="4810"/>
        <item m="1" x="2890"/>
        <item m="1" x="3910"/>
        <item m="1" x="3937"/>
        <item m="1" x="3813"/>
        <item m="1" x="7577"/>
        <item m="1" x="6041"/>
        <item m="1" x="3475"/>
        <item m="1" x="5129"/>
        <item m="1" x="4854"/>
        <item m="1" x="3907"/>
        <item m="1" x="3583"/>
        <item m="1" x="4014"/>
        <item m="1" x="4016"/>
        <item m="1" x="2461"/>
        <item m="1" x="7183"/>
        <item m="1" x="3857"/>
        <item m="1" x="5352"/>
        <item m="1" x="3445"/>
        <item m="1" x="2253"/>
        <item m="1" x="5465"/>
        <item m="1" x="4456"/>
        <item m="1" x="4928"/>
        <item m="1" x="6966"/>
        <item m="1" x="4230"/>
        <item m="1" x="6459"/>
        <item m="1" x="1993"/>
        <item m="1" x="7318"/>
        <item m="1" x="5598"/>
        <item m="1" x="4890"/>
        <item m="1" x="3148"/>
        <item m="1" x="1594"/>
        <item m="1" x="3939"/>
        <item m="1" x="7816"/>
        <item m="1" x="1528"/>
        <item m="1" x="2933"/>
        <item m="1" x="1723"/>
        <item m="1" x="5756"/>
        <item m="1" x="2704"/>
        <item m="1" x="6462"/>
        <item m="1" x="3808"/>
        <item m="1" x="2981"/>
        <item m="1" x="7165"/>
        <item m="1" x="3720"/>
        <item m="1" x="5844"/>
        <item m="1" x="1799"/>
        <item m="1" x="7799"/>
        <item m="1" x="5280"/>
        <item m="1" x="4777"/>
        <item m="1" x="6269"/>
        <item m="1" x="3418"/>
        <item m="1" x="3131"/>
        <item m="1" x="5833"/>
        <item m="1" x="7871"/>
        <item m="1" x="2032"/>
        <item m="1" x="4668"/>
        <item m="1" x="4829"/>
        <item m="1" x="2079"/>
        <item m="1" x="5625"/>
        <item m="1" x="3294"/>
        <item m="1" x="2181"/>
        <item m="1" x="5750"/>
        <item m="1" x="7851"/>
        <item m="1" x="7838"/>
        <item m="1" x="7357"/>
        <item m="1" x="7387"/>
        <item m="1" x="2689"/>
        <item m="1" x="6530"/>
        <item m="1" x="2613"/>
        <item m="1" x="3430"/>
        <item m="1" x="1832"/>
        <item m="1" x="2172"/>
        <item m="1" x="3421"/>
        <item m="1" x="5310"/>
        <item m="1" x="4177"/>
        <item m="1" x="7430"/>
        <item m="1" x="4124"/>
        <item m="1" x="7781"/>
        <item m="1" x="3442"/>
        <item m="1" x="7369"/>
        <item m="1" x="2489"/>
        <item m="1" x="4871"/>
        <item m="1" x="4027"/>
        <item m="1" x="3922"/>
        <item m="1" x="3820"/>
        <item m="1" x="5671"/>
        <item m="1" x="6688"/>
        <item m="1" x="6560"/>
        <item m="1" x="3173"/>
        <item m="1" x="3048"/>
        <item m="1" x="5311"/>
        <item m="1" x="1638"/>
        <item m="1" x="5397"/>
        <item m="1" x="6396"/>
        <item m="1" x="5116"/>
        <item m="1" x="6434"/>
        <item m="1" x="4052"/>
        <item m="1" x="4319"/>
        <item m="1" x="7398"/>
        <item m="1" x="6634"/>
        <item m="1" x="1974"/>
        <item m="1" x="2755"/>
        <item m="1" x="4346"/>
        <item m="1" x="4155"/>
        <item m="1" x="7704"/>
        <item m="1" x="6858"/>
        <item m="1" x="5872"/>
        <item m="1" x="4147"/>
        <item m="1" x="6617"/>
        <item m="1" x="5751"/>
        <item m="1" x="3062"/>
        <item m="1" x="6005"/>
        <item m="1" x="3232"/>
        <item m="1" x="4120"/>
        <item m="1" x="7665"/>
        <item m="1" x="3606"/>
        <item m="1" x="6829"/>
        <item m="1" x="6534"/>
        <item m="1" x="4019"/>
        <item m="1" x="4828"/>
        <item m="1" x="2772"/>
        <item m="1" x="4450"/>
        <item m="1" x="2148"/>
        <item m="1" x="2015"/>
        <item m="1" x="5500"/>
        <item m="1" x="3370"/>
        <item m="1" x="4320"/>
        <item m="1" x="1583"/>
        <item m="1" x="6094"/>
        <item m="1" x="4855"/>
        <item m="1" x="2230"/>
        <item m="1" x="3784"/>
        <item m="1" x="6339"/>
        <item m="1" x="1671"/>
        <item m="1" x="1657"/>
        <item m="1" x="4081"/>
        <item m="1" x="5950"/>
        <item m="1" x="5433"/>
        <item m="1" x="1660"/>
        <item m="1" x="3300"/>
        <item m="1" x="6055"/>
        <item m="1" x="6825"/>
        <item m="1" x="6028"/>
        <item m="1" x="4682"/>
        <item m="1" x="7619"/>
        <item m="1" x="5937"/>
        <item m="1" x="2475"/>
        <item m="1" x="1887"/>
        <item m="1" x="1688"/>
        <item m="1" x="2465"/>
        <item m="1" x="3136"/>
        <item m="1" x="7628"/>
        <item m="1" x="2419"/>
        <item m="1" x="6832"/>
        <item m="1" x="1644"/>
        <item m="1" x="1494"/>
        <item m="1" x="3126"/>
        <item m="1" x="3490"/>
        <item m="1" x="7664"/>
        <item m="1" x="5660"/>
        <item m="1" x="7689"/>
        <item m="1" x="2971"/>
        <item m="1" x="6135"/>
        <item m="1" x="7912"/>
        <item m="1" x="6457"/>
        <item m="1" x="7724"/>
        <item m="1" x="7766"/>
        <item m="1" x="7454"/>
        <item m="1" x="5334"/>
        <item m="1" x="7055"/>
        <item m="1" x="6550"/>
        <item m="1" x="4340"/>
        <item m="1" x="2064"/>
        <item m="1" x="5295"/>
        <item m="1" x="5637"/>
        <item m="1" x="2453"/>
        <item m="1" x="6947"/>
        <item m="1" x="7177"/>
        <item m="1" x="1613"/>
        <item m="1" x="4581"/>
        <item m="1" x="1983"/>
        <item m="1" x="4560"/>
        <item m="1" x="2799"/>
        <item m="1" x="7949"/>
        <item m="1" x="4845"/>
        <item m="1" x="3230"/>
        <item m="1" x="6733"/>
        <item m="1" x="6868"/>
        <item m="1" x="2677"/>
        <item m="1" x="7803"/>
        <item m="1" x="3837"/>
        <item m="1" x="3713"/>
        <item m="1" x="4059"/>
        <item m="1" x="3986"/>
        <item m="1" x="7903"/>
        <item m="1" x="6559"/>
        <item m="1" x="1526"/>
        <item m="1" x="6348"/>
        <item m="1" x="3343"/>
        <item m="1" x="1888"/>
        <item m="1" x="6935"/>
        <item m="1" x="3818"/>
        <item m="1" x="2369"/>
        <item m="1" x="2302"/>
        <item m="1" x="7147"/>
        <item m="1" x="7812"/>
        <item m="1" x="2389"/>
        <item m="1" x="3113"/>
        <item m="1" x="2514"/>
        <item m="1" x="5287"/>
        <item m="1" x="5665"/>
        <item m="1" x="3246"/>
        <item m="1" x="2922"/>
        <item m="1" x="3174"/>
        <item m="1" x="7828"/>
        <item m="1" x="1797"/>
        <item m="1" x="2552"/>
        <item m="1" x="3098"/>
        <item m="1" x="5885"/>
        <item m="1" x="5301"/>
        <item m="1" x="1517"/>
        <item m="1" x="4816"/>
        <item m="1" x="5032"/>
        <item m="1" x="2306"/>
        <item m="1" x="3842"/>
        <item m="1" x="6421"/>
        <item m="1" x="6129"/>
        <item m="1" x="4917"/>
        <item m="1" x="6077"/>
        <item m="1" x="4793"/>
        <item m="1" x="7189"/>
        <item m="1" x="2845"/>
        <item m="1" x="3091"/>
        <item m="1" x="6870"/>
        <item m="1" x="7015"/>
        <item m="1" x="2988"/>
        <item m="1" x="2635"/>
        <item m="1" x="2572"/>
        <item m="1" x="1563"/>
        <item m="1" x="6093"/>
        <item m="1" x="5538"/>
        <item m="1" x="6332"/>
        <item m="1" x="2553"/>
        <item m="1" x="3169"/>
        <item m="1" x="6608"/>
        <item m="1" x="3872"/>
        <item m="1" x="5743"/>
        <item m="1" x="1585"/>
        <item m="1" x="3961"/>
        <item m="1" x="7723"/>
        <item m="1" x="7667"/>
        <item m="1" x="7533"/>
        <item m="1" x="4157"/>
        <item m="1" x="2086"/>
        <item m="1" x="2455"/>
        <item m="1" x="6511"/>
        <item m="1" x="4833"/>
        <item m="1" x="7778"/>
        <item m="1" x="2121"/>
        <item m="1" x="3849"/>
        <item m="1" x="5607"/>
        <item m="1" x="7517"/>
        <item m="1" x="3101"/>
        <item m="1" x="2349"/>
        <item m="1" x="5540"/>
        <item m="1" x="4194"/>
        <item m="1" x="6000"/>
        <item m="1" x="1975"/>
        <item m="1" x="4238"/>
        <item m="1" x="3020"/>
        <item m="1" x="6940"/>
        <item m="1" x="1802"/>
        <item m="1" x="2972"/>
        <item m="1" x="2769"/>
        <item m="1" x="6286"/>
        <item m="1" x="7574"/>
        <item m="1" x="2923"/>
        <item m="1" x="5552"/>
        <item m="1" x="4634"/>
        <item m="1" x="7150"/>
        <item m="1" x="7392"/>
        <item m="1" x="5666"/>
        <item m="1" x="5748"/>
        <item m="1" x="3817"/>
        <item m="1" x="5860"/>
        <item m="1" x="4221"/>
        <item m="1" x="2138"/>
        <item m="1" x="3390"/>
        <item m="1" x="1966"/>
        <item m="1" x="7746"/>
        <item m="1" x="4700"/>
        <item m="1" x="4197"/>
        <item m="1" x="7899"/>
        <item m="1" x="6108"/>
        <item m="1" x="1870"/>
        <item m="1" x="4451"/>
        <item m="1" x="2900"/>
        <item m="1" x="2603"/>
        <item m="1" x="4408"/>
        <item m="1" x="4231"/>
        <item m="1" x="1500"/>
        <item m="1" x="2268"/>
        <item m="1" x="2267"/>
        <item m="1" x="2785"/>
        <item m="1" x="5744"/>
        <item m="1" x="6185"/>
        <item m="1" x="4952"/>
        <item m="1" x="7426"/>
        <item m="1" x="3630"/>
        <item m="1" x="1664"/>
        <item m="1" x="2164"/>
        <item m="1" x="4386"/>
        <item m="1" x="2644"/>
        <item m="1" x="6808"/>
        <item m="1" x="3239"/>
        <item m="1" x="5669"/>
        <item m="1" x="2667"/>
        <item m="1" x="2303"/>
        <item m="1" x="2788"/>
        <item m="1" x="1864"/>
        <item m="1" x="5947"/>
        <item m="1" x="1518"/>
        <item m="1" x="1970"/>
        <item m="1" x="1946"/>
        <item m="1" x="7138"/>
        <item m="1" x="5505"/>
        <item m="1" x="5262"/>
        <item m="1" x="6747"/>
        <item m="1" x="4778"/>
        <item m="1" x="3571"/>
        <item m="1" x="5395"/>
        <item m="1" x="4102"/>
        <item m="1" x="2131"/>
        <item m="1" x="4148"/>
        <item m="1" x="1544"/>
        <item m="1" x="5845"/>
        <item m="1" x="5785"/>
        <item m="1" x="4878"/>
        <item m="1" x="3766"/>
        <item m="1" x="1906"/>
        <item m="1" x="7431"/>
        <item m="1" x="2908"/>
        <item m="1" x="7648"/>
        <item m="1" x="5679"/>
        <item m="1" x="7736"/>
        <item m="1" x="3900"/>
        <item m="1" x="7446"/>
        <item m="1" x="6165"/>
        <item m="1" x="6656"/>
        <item m="1" x="4842"/>
        <item m="1" x="3782"/>
        <item m="1" x="7134"/>
        <item m="1" x="1732"/>
        <item m="1" x="7028"/>
        <item m="1" x="5600"/>
        <item m="1" x="3938"/>
        <item m="1" x="6184"/>
        <item m="1" x="6676"/>
        <item m="1" x="4510"/>
        <item m="1" x="4779"/>
        <item m="1" x="6922"/>
        <item m="1" x="3025"/>
        <item m="1" x="6443"/>
        <item m="1" x="5094"/>
        <item m="1" x="5715"/>
        <item m="1" x="6140"/>
        <item m="1" x="7096"/>
        <item m="1" x="3013"/>
        <item m="1" x="7320"/>
        <item m="1" x="4716"/>
        <item m="1" x="4383"/>
        <item m="1" x="7018"/>
        <item m="1" x="6115"/>
        <item m="1" x="5626"/>
        <item m="1" x="3210"/>
        <item m="1" x="7059"/>
        <item m="1" x="3346"/>
        <item m="1" x="2070"/>
        <item m="1" x="1597"/>
        <item m="1" x="4578"/>
        <item m="1" x="4924"/>
        <item m="1" x="2158"/>
        <item m="1" x="3278"/>
        <item m="1" x="7380"/>
        <item m="1" x="1769"/>
        <item m="1" x="3658"/>
        <item m="1" x="2080"/>
        <item m="1" x="6644"/>
        <item m="1" x="5836"/>
        <item m="1" x="2630"/>
        <item m="1" x="3127"/>
        <item m="1" x="5927"/>
        <item m="1" x="7344"/>
        <item m="1" x="6591"/>
        <item m="1" x="5353"/>
        <item m="1" x="6660"/>
        <item m="1" x="4344"/>
        <item m="1" x="2714"/>
        <item m="1" x="6645"/>
        <item m="1" x="6791"/>
        <item m="1" x="1837"/>
        <item m="1" x="2272"/>
        <item m="1" x="7896"/>
        <item m="1" x="4866"/>
        <item m="1" x="3963"/>
        <item m="1" x="2396"/>
        <item m="1" x="6772"/>
        <item m="1" x="5717"/>
        <item m="1" x="3930"/>
        <item m="1" x="3220"/>
        <item m="1" x="2580"/>
        <item m="1" x="7914"/>
        <item m="1" x="2733"/>
        <item m="1" x="2087"/>
        <item m="1" x="4982"/>
        <item m="1" x="2966"/>
        <item m="1" x="5009"/>
        <item m="1" x="6799"/>
        <item m="1" x="5335"/>
        <item m="1" x="7973"/>
        <item m="1" x="2283"/>
        <item m="1" x="4471"/>
        <item m="1" x="5518"/>
        <item m="1" x="3666"/>
        <item m="1" x="7273"/>
        <item m="1" x="5420"/>
        <item m="1" x="5324"/>
        <item m="1" x="7336"/>
        <item m="1" x="4868"/>
        <item m="1" x="6726"/>
        <item m="1" x="6882"/>
        <item m="1" x="5263"/>
        <item m="1" x="7074"/>
        <item m="1" x="7996"/>
        <item m="1" x="4852"/>
        <item m="1" x="3453"/>
        <item m="1" x="6231"/>
        <item m="1" x="4153"/>
        <item m="1" x="1947"/>
        <item m="1" x="2547"/>
        <item m="1" x="1669"/>
        <item m="1" x="7032"/>
        <item m="1" x="7363"/>
        <item m="1" x="5043"/>
        <item m="1" x="3906"/>
        <item m="1" x="5196"/>
        <item m="1" x="3066"/>
        <item m="1" x="2324"/>
        <item m="1" x="4606"/>
        <item m="1" x="7570"/>
        <item m="1" x="2068"/>
        <item m="1" x="1572"/>
        <item m="1" x="4796"/>
        <item m="1" x="6253"/>
        <item m="1" x="6466"/>
        <item m="1" x="5217"/>
        <item m="1" x="7008"/>
        <item m="1" x="6146"/>
        <item m="1" x="6030"/>
        <item m="1" x="7083"/>
        <item m="1" x="6151"/>
        <item m="1" x="4685"/>
        <item m="1" x="4632"/>
        <item m="1" x="3183"/>
        <item m="1" x="3724"/>
        <item m="1" x="7172"/>
        <item m="1" x="5142"/>
        <item m="1" x="5783"/>
        <item m="1" x="1892"/>
        <item m="1" x="3217"/>
        <item m="1" x="4366"/>
        <item m="1" x="7959"/>
        <item m="1" x="4628"/>
        <item m="1" x="7852"/>
        <item m="1" x="6759"/>
        <item m="1" x="2254"/>
        <item m="1" x="5102"/>
        <item m="1" x="5571"/>
        <item m="1" x="3287"/>
        <item m="1" x="5609"/>
        <item m="1" x="5260"/>
        <item m="1" x="3152"/>
        <item m="1" x="2894"/>
        <item m="1" x="3441"/>
        <item m="1" x="6846"/>
        <item m="1" x="4902"/>
        <item m="1" x="5340"/>
        <item m="1" x="4898"/>
        <item m="1" x="3972"/>
        <item m="1" x="4183"/>
        <item m="1" x="3435"/>
        <item m="1" x="7563"/>
        <item m="1" x="7950"/>
        <item m="1" x="1821"/>
        <item m="1" x="7411"/>
        <item m="1" x="4119"/>
        <item m="1" x="4805"/>
        <item m="1" x="2051"/>
        <item m="1" x="3603"/>
        <item m="1" x="3855"/>
        <item m="1" x="7957"/>
        <item m="1" x="7159"/>
        <item m="1" x="6463"/>
        <item m="1" x="6305"/>
        <item m="1" x="4354"/>
        <item m="1" x="3470"/>
        <item m="1" x="4327"/>
        <item m="1" x="7767"/>
        <item m="1" x="3725"/>
        <item m="1" x="1941"/>
        <item m="1" x="3990"/>
        <item m="1" x="6232"/>
        <item m="1" x="5701"/>
        <item m="1" x="6262"/>
        <item m="1" x="6031"/>
        <item m="1" x="1989"/>
        <item m="1" x="1509"/>
        <item m="1" x="5185"/>
        <item m="1" x="5389"/>
        <item m="1" x="3554"/>
        <item m="1" x="7709"/>
        <item m="1" x="2210"/>
        <item m="1" x="1763"/>
        <item m="1" x="6016"/>
        <item m="1" x="2476"/>
        <item m="1" x="6321"/>
        <item m="1" x="1581"/>
        <item m="1" x="5028"/>
        <item m="1" x="2744"/>
        <item m="1" x="5613"/>
        <item m="1" x="4347"/>
        <item m="1" x="5929"/>
        <item m="1" x="6353"/>
        <item m="1" x="1552"/>
        <item m="1" x="3715"/>
        <item m="1" x="3768"/>
        <item m="1" x="5155"/>
        <item m="1" x="2516"/>
        <item m="1" x="4648"/>
        <item m="1" x="7295"/>
        <item m="1" x="2730"/>
        <item m="1" x="5489"/>
        <item m="1" x="2786"/>
        <item m="1" x="2196"/>
        <item m="1" x="5251"/>
        <item m="1" x="6788"/>
        <item m="1" x="3707"/>
        <item m="1" x="5210"/>
        <item m="1" x="2154"/>
        <item m="1" x="7503"/>
        <item m="1" x="4414"/>
        <item m="1" x="6792"/>
        <item m="1" x="2462"/>
        <item m="1" x="5218"/>
        <item m="1" x="6805"/>
        <item m="1" x="3528"/>
        <item m="1" x="2310"/>
        <item m="1" x="7314"/>
        <item m="1" x="6773"/>
        <item m="1" x="1630"/>
        <item m="1" x="6102"/>
        <item m="1" x="5529"/>
        <item m="1" x="4159"/>
        <item m="1" x="7703"/>
        <item m="1" x="2832"/>
        <item m="1" x="4080"/>
        <item m="1" x="2526"/>
        <item m="1" x="2282"/>
        <item m="1" x="3679"/>
        <item m="1" x="2911"/>
        <item m="1" x="2994"/>
        <item m="1" x="4296"/>
        <item m="1" x="2707"/>
        <item m="1" x="4425"/>
        <item m="1" x="1514"/>
        <item m="1" x="1902"/>
        <item m="1" x="3758"/>
        <item m="1" x="3638"/>
        <item m="1" x="3330"/>
        <item m="1" x="7455"/>
        <item m="1" x="7895"/>
        <item m="1" x="6528"/>
        <item m="1" x="3966"/>
        <item m="1" x="5847"/>
        <item m="1" x="3459"/>
        <item m="1" x="5926"/>
        <item m="1" x="1668"/>
        <item m="1" x="3499"/>
        <item m="1" x="5265"/>
        <item m="1" x="2347"/>
        <item m="1" x="6963"/>
        <item m="1" x="6488"/>
        <item m="1" x="2323"/>
        <item m="1" x="5124"/>
        <item m="1" x="5084"/>
        <item m="1" x="4493"/>
        <item m="1" x="7199"/>
        <item m="1" x="6953"/>
        <item m="1" x="6924"/>
        <item m="1" x="7381"/>
        <item m="1" x="5132"/>
        <item m="1" x="2953"/>
        <item m="1" x="6089"/>
        <item m="1" x="6795"/>
        <item m="1" x="5987"/>
        <item m="1" x="4843"/>
        <item m="1" x="3378"/>
        <item m="1" x="1686"/>
        <item m="1" x="4860"/>
        <item m="1" x="5191"/>
        <item m="1" x="5109"/>
        <item m="1" x="7140"/>
        <item m="1" x="7587"/>
        <item m="1" x="5315"/>
        <item m="1" x="2787"/>
        <item m="1" x="2110"/>
        <item m="1" x="3036"/>
        <item m="1" x="6677"/>
        <item m="1" x="5476"/>
        <item m="1" x="6132"/>
        <item m="1" x="7814"/>
        <item m="1" x="2615"/>
        <item m="1" x="3945"/>
        <item m="1" x="7421"/>
        <item m="1" x="6381"/>
        <item m="1" x="6406"/>
        <item m="1" x="7456"/>
        <item m="1" x="4887"/>
        <item m="1" x="6103"/>
        <item m="1" x="2495"/>
        <item m="1" x="6740"/>
        <item m="1" x="2751"/>
        <item m="1" x="4744"/>
        <item m="1" x="6849"/>
        <item m="1" x="4416"/>
        <item m="1" x="3026"/>
        <item m="1" x="4422"/>
        <item m="1" x="5372"/>
        <item m="1" x="6471"/>
        <item m="1" x="4104"/>
        <item m="1" x="2231"/>
        <item m="1" x="5074"/>
        <item m="1" x="2620"/>
        <item m="1" x="3538"/>
        <item m="1" x="2838"/>
        <item m="1" x="7144"/>
        <item m="1" x="5080"/>
        <item m="1" x="4972"/>
        <item m="1" x="4915"/>
        <item m="1" x="4271"/>
        <item m="1" x="2604"/>
        <item m="1" x="4513"/>
        <item m="1" x="3933"/>
        <item m="1" x="1681"/>
        <item m="1" x="1733"/>
        <item m="1" x="2155"/>
        <item m="1" x="2139"/>
        <item m="1" x="4125"/>
        <item m="1" x="3891"/>
        <item m="1" x="5302"/>
        <item m="1" x="3030"/>
        <item m="1" x="5994"/>
        <item m="1" x="6478"/>
        <item m="1" x="2868"/>
        <item m="1" x="1536"/>
        <item m="1" x="4708"/>
        <item m="1" x="3792"/>
        <item m="1" x="6735"/>
        <item m="1" x="7401"/>
        <item m="1" x="6653"/>
        <item m="1" x="2258"/>
        <item m="1" x="6130"/>
        <item m="1" x="3000"/>
        <item m="1" x="5839"/>
        <item m="1" x="5056"/>
        <item m="1" x="5266"/>
        <item m="1" x="6385"/>
        <item m="1" x="7011"/>
        <item m="1" x="3655"/>
        <item m="1" x="4278"/>
        <item m="1" x="6629"/>
        <item m="1" x="3266"/>
        <item m="1" x="7329"/>
        <item m="1" x="4641"/>
        <item m="1" x="1857"/>
        <item m="1" x="7340"/>
        <item m="1" x="7267"/>
        <item m="1" x="6136"/>
        <item m="1" x="2434"/>
        <item m="1" x="5362"/>
        <item m="1" x="4631"/>
        <item m="1" x="6444"/>
        <item m="1" x="1710"/>
        <item m="1" x="1929"/>
        <item m="1" x="4047"/>
        <item m="1" x="6741"/>
        <item m="1" x="3578"/>
        <item m="1" x="3731"/>
        <item m="1" x="4944"/>
        <item m="1" x="7747"/>
        <item m="1" x="5103"/>
        <item m="1" x="4545"/>
        <item m="1" x="4169"/>
        <item m="1" x="3633"/>
        <item m="1" x="6329"/>
        <item m="1" x="3454"/>
        <item m="1" x="4834"/>
        <item m="1" x="4189"/>
        <item m="1" x="5130"/>
        <item m="1" x="1863"/>
        <item m="1" x="4835"/>
        <item m="1" x="3063"/>
        <item m="1" x="7891"/>
        <item m="1" x="7596"/>
        <item m="1" x="4958"/>
        <item m="1" x="2241"/>
        <item m="1" x="5632"/>
        <item m="1" x="2193"/>
        <item m="1" x="5862"/>
        <item m="1" x="5506"/>
        <item m="1" x="1847"/>
        <item m="1" x="6256"/>
        <item m="1" x="2488"/>
        <item m="1" x="5905"/>
        <item m="1" x="7960"/>
        <item m="1" x="7417"/>
        <item m="1" x="3810"/>
        <item m="1" x="7263"/>
        <item m="1" x="5934"/>
        <item m="1" x="4012"/>
        <item m="1" x="6083"/>
        <item m="1" x="5795"/>
        <item m="1" x="7624"/>
        <item m="1" x="6852"/>
        <item m="1" x="6193"/>
        <item m="1" x="4992"/>
        <item m="1" x="2292"/>
        <item m="1" x="3254"/>
        <item m="1" x="6330"/>
        <item m="1" x="5082"/>
        <item m="1" x="7228"/>
        <item m="1" x="1495"/>
        <item m="1" x="6280"/>
        <item m="1" x="4355"/>
        <item m="1" x="2435"/>
        <item m="1" x="2358"/>
        <item m="1" x="4794"/>
        <item m="1" x="3118"/>
        <item m="1" x="7530"/>
        <item m="1" x="2132"/>
        <item m="1" x="4621"/>
        <item m="1" x="7084"/>
        <item m="1" x="4345"/>
        <item m="1" x="4831"/>
        <item m="1" x="6943"/>
        <item m="1" x="3553"/>
        <item m="1" x="7210"/>
        <item m="1" x="5077"/>
        <item m="1" x="2878"/>
        <item m="1" x="1844"/>
        <item m="1" x="4393"/>
        <item m="1" x="6499"/>
        <item m="1" x="6475"/>
        <item m="1" x="4175"/>
        <item m="1" x="3088"/>
        <item m="1" x="5825"/>
        <item m="1" x="7292"/>
        <item m="1" x="4121"/>
        <item m="1" x="3267"/>
        <item m="1" x="2096"/>
        <item m="1" x="2229"/>
        <item m="1" x="2839"/>
        <item m="1" x="6812"/>
        <item m="1" x="5226"/>
        <item m="1" x="3822"/>
        <item m="1" x="7219"/>
        <item m="1" x="7374"/>
        <item m="1" x="7418"/>
        <item m="1" x="5010"/>
        <item m="1" x="4823"/>
        <item m="1" x="3469"/>
        <item m="1" x="5634"/>
        <item m="1" x="5021"/>
        <item m="1" x="1968"/>
        <item m="1" x="4452"/>
        <item m="1" x="3064"/>
        <item m="1" x="3155"/>
        <item m="1" x="5051"/>
        <item m="1" x="1917"/>
        <item m="1" x="7666"/>
        <item m="1" x="4247"/>
        <item m="1" x="6341"/>
        <item m="1" x="7853"/>
        <item m="1" x="2301"/>
        <item m="1" x="5239"/>
        <item m="1" x="6326"/>
        <item m="1" x="7923"/>
        <item m="1" x="2356"/>
        <item m="1" x="5047"/>
        <item m="1" x="1827"/>
        <item m="1" x="6907"/>
        <item m="1" x="7769"/>
        <item m="1" x="7734"/>
        <item m="1" x="2648"/>
        <item m="1" x="7507"/>
        <item m="1" x="6467"/>
        <item m="1" x="6620"/>
        <item m="1" x="6757"/>
        <item m="1" x="1618"/>
        <item m="1" x="4912"/>
        <item m="1" x="2263"/>
        <item m="1" x="7200"/>
        <item m="1" x="7492"/>
        <item m="1" x="6224"/>
        <item m="1" x="5115"/>
        <item m="1" x="5309"/>
        <item m="1" x="3018"/>
        <item m="1" x="4224"/>
        <item m="1" x="3302"/>
        <item m="1" x="4031"/>
        <item m="1" x="5861"/>
        <item m="1" x="5390"/>
        <item m="1" x="6279"/>
        <item m="1" x="6705"/>
        <item m="1" x="2929"/>
        <item m="1" x="5317"/>
        <item m="1" x="7309"/>
        <item m="1" x="3548"/>
        <item m="1" x="7310"/>
        <item m="1" x="6912"/>
        <item m="1" x="7835"/>
        <item m="1" x="5985"/>
        <item m="1" x="3955"/>
        <item m="1" x="7685"/>
        <item m="1" x="50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t="default"/>
      </items>
    </pivotField>
    <pivotField compact="0" outline="0" subtotalTop="0" showAll="0" includeNewItemsInFilter="1"/>
    <pivotField compact="0" numFmtId="2" outline="0" showAll="0" defaultSubtotal="0"/>
    <pivotField compact="0" outline="0" subtotalTop="0" showAll="0" includeNewItemsInFilter="1"/>
    <pivotField dataField="1" compact="0" outline="0" subtotalTop="0" showAll="0" includeNewItemsInFilter="1"/>
    <pivotField axis="axisPage" compact="0" outline="0" subtotalTop="0" multipleItemSelectionAllowed="1" showAll="0" includeNewItemsInFilter="1">
      <items count="139">
        <item h="1" x="3"/>
        <item h="1" x="2"/>
        <item x="1"/>
        <item h="1" x="0"/>
        <item h="1" x="4"/>
        <item m="1" x="6"/>
        <item m="1" x="45"/>
        <item m="1" x="42"/>
        <item m="1" x="92"/>
        <item m="1" x="28"/>
        <item m="1" x="20"/>
        <item m="1" x="134"/>
        <item m="1" x="80"/>
        <item m="1" x="99"/>
        <item m="1" x="97"/>
        <item m="1" x="43"/>
        <item m="1" x="106"/>
        <item m="1" x="77"/>
        <item m="1" x="128"/>
        <item m="1" x="9"/>
        <item m="1" x="112"/>
        <item m="1" x="117"/>
        <item m="1" x="90"/>
        <item m="1" x="7"/>
        <item m="1" x="62"/>
        <item m="1" x="60"/>
        <item m="1" x="11"/>
        <item m="1" x="19"/>
        <item m="1" x="91"/>
        <item m="1" x="71"/>
        <item m="1" x="115"/>
        <item m="1" x="122"/>
        <item m="1" x="119"/>
        <item m="1" x="95"/>
        <item m="1" x="44"/>
        <item m="1" x="135"/>
        <item m="1" x="53"/>
        <item m="1" x="73"/>
        <item m="1" x="76"/>
        <item m="1" x="132"/>
        <item m="1" x="17"/>
        <item m="1" x="36"/>
        <item m="1" x="54"/>
        <item m="1" x="39"/>
        <item m="1" x="74"/>
        <item m="1" x="48"/>
        <item m="1" x="111"/>
        <item m="1" x="5"/>
        <item m="1" x="66"/>
        <item m="1" x="56"/>
        <item m="1" x="57"/>
        <item m="1" x="100"/>
        <item m="1" x="12"/>
        <item m="1" x="88"/>
        <item m="1" x="83"/>
        <item m="1" x="126"/>
        <item m="1" x="120"/>
        <item m="1" x="124"/>
        <item m="1" x="35"/>
        <item m="1" x="121"/>
        <item m="1" x="82"/>
        <item m="1" x="10"/>
        <item m="1" x="49"/>
        <item m="1" x="86"/>
        <item m="1" x="85"/>
        <item m="1" x="104"/>
        <item m="1" x="46"/>
        <item m="1" x="114"/>
        <item m="1" x="18"/>
        <item m="1" x="29"/>
        <item m="1" x="37"/>
        <item m="1" x="23"/>
        <item m="1" x="65"/>
        <item m="1" x="96"/>
        <item m="1" x="25"/>
        <item m="1" x="131"/>
        <item m="1" x="98"/>
        <item m="1" x="113"/>
        <item m="1" x="59"/>
        <item m="1" x="38"/>
        <item m="1" x="26"/>
        <item m="1" x="52"/>
        <item m="1" x="110"/>
        <item m="1" x="21"/>
        <item m="1" x="14"/>
        <item m="1" x="61"/>
        <item m="1" x="87"/>
        <item m="1" x="33"/>
        <item m="1" x="75"/>
        <item m="1" x="137"/>
        <item m="1" x="103"/>
        <item m="1" x="27"/>
        <item m="1" x="125"/>
        <item m="1" x="127"/>
        <item m="1" x="70"/>
        <item m="1" x="136"/>
        <item m="1" x="72"/>
        <item m="1" x="108"/>
        <item m="1" x="133"/>
        <item m="1" x="16"/>
        <item m="1" x="130"/>
        <item m="1" x="22"/>
        <item m="1" x="50"/>
        <item m="1" x="64"/>
        <item m="1" x="105"/>
        <item m="1" x="40"/>
        <item m="1" x="68"/>
        <item m="1" x="15"/>
        <item m="1" x="118"/>
        <item m="1" x="78"/>
        <item m="1" x="94"/>
        <item m="1" x="89"/>
        <item m="1" x="51"/>
        <item m="1" x="30"/>
        <item m="1" x="41"/>
        <item m="1" x="47"/>
        <item m="1" x="84"/>
        <item m="1" x="79"/>
        <item m="1" x="101"/>
        <item m="1" x="63"/>
        <item m="1" x="31"/>
        <item m="1" x="67"/>
        <item m="1" x="55"/>
        <item m="1" x="123"/>
        <item m="1" x="13"/>
        <item m="1" x="24"/>
        <item m="1" x="34"/>
        <item m="1" x="129"/>
        <item m="1" x="116"/>
        <item m="1" x="93"/>
        <item m="1" x="69"/>
        <item m="1" x="102"/>
        <item m="1" x="32"/>
        <item m="1" x="109"/>
        <item m="1" x="81"/>
        <item m="1" x="8"/>
        <item m="1" x="107"/>
        <item m="1" x="58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>
      <items count="719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</items>
    </pivotField>
  </pivotFields>
  <rowItems count="1">
    <i/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a minutos" fld="7" baseField="0" baseItem="0" numFmtId="4"/>
    <dataField name="Total pacientes" fld="9" subtotal="count" baseField="0" baseItem="0"/>
  </dataFields>
  <formats count="10">
    <format dxfId="28">
      <pivotArea field="-2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">
      <pivotArea type="all" dataOnly="0" outline="0" fieldPosition="0"/>
    </format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">
      <pivotArea field="8" type="button" dataOnly="0" labelOnly="1" outline="0" axis="axisPage" fieldPosition="0"/>
    </format>
    <format dxfId="21">
      <pivotArea dataOnly="0" labelOnly="1" outline="0" fieldPosition="0">
        <references count="1">
          <reference field="8" count="0"/>
        </references>
      </pivotArea>
    </format>
    <format dxfId="20">
      <pivotArea field="8" type="button" dataOnly="0" labelOnly="1" outline="0" axis="axisPage" fieldPosition="0"/>
    </format>
    <format dxfId="19">
      <pivotArea dataOnly="0" labelOnly="1" outline="0" fieldPosition="0">
        <references count="1">
          <reference field="8" count="0"/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comments" Target="../comments1.xml"/><Relationship Id="rId4" Type="http://schemas.openxmlformats.org/officeDocument/2006/relationships/pivotTable" Target="../pivotTables/pivotTable4.xml"/><Relationship Id="rId9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730"/>
  <sheetViews>
    <sheetView tabSelected="1" workbookViewId="0">
      <selection activeCell="G6" sqref="G6"/>
    </sheetView>
  </sheetViews>
  <sheetFormatPr baseColWidth="10" defaultRowHeight="13.5" x14ac:dyDescent="0.25"/>
  <cols>
    <col min="1" max="1" width="16.42578125" style="8" customWidth="1"/>
    <col min="2" max="2" width="14.5703125" style="8" customWidth="1"/>
    <col min="3" max="3" width="15" style="8" bestFit="1" customWidth="1"/>
    <col min="4" max="4" width="13.5703125" style="8" customWidth="1"/>
    <col min="5" max="5" width="15" style="8" customWidth="1"/>
    <col min="6" max="6" width="4.85546875" style="8" customWidth="1"/>
    <col min="7" max="7" width="18" style="8" customWidth="1"/>
    <col min="8" max="8" width="21.85546875" style="8" bestFit="1" customWidth="1"/>
    <col min="9" max="9" width="4.85546875" style="8" customWidth="1"/>
    <col min="10" max="10" width="35.5703125" style="8" bestFit="1" customWidth="1"/>
    <col min="11" max="16384" width="11.42578125" style="8"/>
  </cols>
  <sheetData>
    <row r="1" spans="1:12" x14ac:dyDescent="0.25">
      <c r="G1"/>
      <c r="H1"/>
      <c r="I1"/>
    </row>
    <row r="2" spans="1:12" x14ac:dyDescent="0.25">
      <c r="A2" s="25" t="s">
        <v>8</v>
      </c>
      <c r="B2" s="26">
        <f>H7+B7</f>
        <v>1848</v>
      </c>
      <c r="F2"/>
      <c r="I2"/>
    </row>
    <row r="3" spans="1:12" x14ac:dyDescent="0.25">
      <c r="A3" s="17"/>
      <c r="B3" s="15"/>
      <c r="F3" s="17"/>
      <c r="I3"/>
    </row>
    <row r="4" spans="1:12" x14ac:dyDescent="0.25">
      <c r="A4" s="42" t="s">
        <v>1261</v>
      </c>
      <c r="B4" t="s">
        <v>1260</v>
      </c>
      <c r="F4" s="17"/>
      <c r="G4" s="42" t="s">
        <v>1530</v>
      </c>
      <c r="H4" s="55" t="s">
        <v>1351</v>
      </c>
      <c r="I4"/>
      <c r="J4" t="s">
        <v>2496</v>
      </c>
      <c r="K4"/>
      <c r="L4"/>
    </row>
    <row r="5" spans="1:12" x14ac:dyDescent="0.25">
      <c r="A5" s="14" t="s">
        <v>1259</v>
      </c>
      <c r="B5" s="15"/>
      <c r="F5" s="17"/>
      <c r="G5" s="56" t="s">
        <v>1259</v>
      </c>
      <c r="H5" s="57"/>
      <c r="I5"/>
      <c r="J5" s="15">
        <v>1799</v>
      </c>
      <c r="K5"/>
      <c r="L5"/>
    </row>
    <row r="6" spans="1:12" x14ac:dyDescent="0.25">
      <c r="A6" s="18" t="s">
        <v>13679</v>
      </c>
      <c r="B6" s="15">
        <v>368</v>
      </c>
      <c r="F6" s="17"/>
      <c r="G6" s="58" t="s">
        <v>13679</v>
      </c>
      <c r="H6" s="57">
        <v>1480</v>
      </c>
      <c r="I6"/>
      <c r="J6"/>
      <c r="K6"/>
      <c r="L6"/>
    </row>
    <row r="7" spans="1:12" x14ac:dyDescent="0.25">
      <c r="A7" s="14" t="s">
        <v>1255</v>
      </c>
      <c r="B7" s="15">
        <v>368</v>
      </c>
      <c r="F7" s="17"/>
      <c r="G7" s="56" t="s">
        <v>1255</v>
      </c>
      <c r="H7" s="57">
        <v>1480</v>
      </c>
      <c r="I7"/>
      <c r="J7"/>
      <c r="K7"/>
      <c r="L7"/>
    </row>
    <row r="8" spans="1:12" x14ac:dyDescent="0.25">
      <c r="F8" s="17"/>
      <c r="G8"/>
      <c r="H8"/>
      <c r="I8"/>
      <c r="J8"/>
      <c r="K8"/>
      <c r="L8"/>
    </row>
    <row r="9" spans="1:12" x14ac:dyDescent="0.25">
      <c r="A9" s="23"/>
      <c r="B9" s="24"/>
      <c r="F9" s="17"/>
      <c r="G9"/>
      <c r="H9"/>
      <c r="I9"/>
      <c r="J9"/>
      <c r="K9"/>
      <c r="L9"/>
    </row>
    <row r="10" spans="1:12" x14ac:dyDescent="0.25">
      <c r="A10" s="23"/>
      <c r="B10" s="24"/>
      <c r="F10" s="17"/>
      <c r="G10"/>
      <c r="H10"/>
      <c r="I10"/>
      <c r="J10"/>
      <c r="K10"/>
      <c r="L10"/>
    </row>
    <row r="11" spans="1:12" x14ac:dyDescent="0.25">
      <c r="A11" s="13" t="s">
        <v>9</v>
      </c>
      <c r="B11" t="s">
        <v>1256</v>
      </c>
      <c r="F11" s="17"/>
      <c r="G11"/>
      <c r="H11"/>
      <c r="I11"/>
      <c r="J11"/>
      <c r="K11"/>
      <c r="L11"/>
    </row>
    <row r="12" spans="1:12" x14ac:dyDescent="0.25">
      <c r="A12" s="14" t="s">
        <v>7523</v>
      </c>
      <c r="B12" s="15">
        <v>13</v>
      </c>
      <c r="F12" s="17"/>
      <c r="G12"/>
      <c r="H12"/>
      <c r="I12"/>
      <c r="J12"/>
      <c r="K12"/>
      <c r="L12"/>
    </row>
    <row r="13" spans="1:12" x14ac:dyDescent="0.25">
      <c r="A13" s="14" t="s">
        <v>769</v>
      </c>
      <c r="B13" s="15">
        <v>779</v>
      </c>
      <c r="F13" s="17"/>
      <c r="G13"/>
      <c r="H13"/>
      <c r="I13"/>
      <c r="J13"/>
      <c r="K13"/>
      <c r="L13"/>
    </row>
    <row r="14" spans="1:12" x14ac:dyDescent="0.25">
      <c r="A14" s="14" t="s">
        <v>1171</v>
      </c>
      <c r="B14" s="15">
        <v>1020</v>
      </c>
      <c r="F14" s="17"/>
      <c r="G14"/>
      <c r="H14"/>
      <c r="I14"/>
      <c r="J14"/>
      <c r="K14"/>
      <c r="L14"/>
    </row>
    <row r="15" spans="1:12" x14ac:dyDescent="0.25">
      <c r="A15" s="14" t="s">
        <v>1255</v>
      </c>
      <c r="B15" s="15">
        <v>1812</v>
      </c>
      <c r="F15" s="17"/>
      <c r="G15"/>
      <c r="H15"/>
      <c r="J15"/>
      <c r="K15"/>
      <c r="L15"/>
    </row>
    <row r="16" spans="1:12" x14ac:dyDescent="0.25">
      <c r="F16" s="17"/>
      <c r="G16"/>
      <c r="H16"/>
      <c r="J16"/>
      <c r="K16"/>
      <c r="L16"/>
    </row>
    <row r="17" spans="1:12" x14ac:dyDescent="0.25">
      <c r="F17" s="17"/>
      <c r="G17"/>
      <c r="H17"/>
      <c r="J17"/>
      <c r="K17"/>
      <c r="L17"/>
    </row>
    <row r="18" spans="1:12" x14ac:dyDescent="0.25">
      <c r="A18" s="9" t="s">
        <v>6</v>
      </c>
      <c r="F18" s="17"/>
      <c r="G18"/>
      <c r="H18"/>
      <c r="J18"/>
      <c r="K18"/>
      <c r="L18"/>
    </row>
    <row r="19" spans="1:12" x14ac:dyDescent="0.25">
      <c r="A19" s="43" t="s">
        <v>0</v>
      </c>
      <c r="B19" s="44" t="s">
        <v>3</v>
      </c>
      <c r="F19" s="17"/>
      <c r="G19"/>
      <c r="H19"/>
      <c r="J19"/>
      <c r="K19"/>
      <c r="L19"/>
    </row>
    <row r="20" spans="1:12" x14ac:dyDescent="0.25">
      <c r="F20" s="17"/>
      <c r="G20"/>
      <c r="H20"/>
      <c r="J20"/>
      <c r="K20"/>
      <c r="L20"/>
    </row>
    <row r="21" spans="1:12" x14ac:dyDescent="0.25">
      <c r="A21" s="45"/>
      <c r="B21" s="46" t="s">
        <v>5</v>
      </c>
      <c r="C21" s="47"/>
      <c r="F21" s="17"/>
      <c r="G21"/>
      <c r="H21"/>
      <c r="J21"/>
      <c r="K21"/>
      <c r="L21"/>
    </row>
    <row r="22" spans="1:12" x14ac:dyDescent="0.25">
      <c r="A22" s="48"/>
      <c r="B22" s="46" t="s">
        <v>10</v>
      </c>
      <c r="C22" s="49" t="s">
        <v>7</v>
      </c>
      <c r="D22" s="27" t="s">
        <v>1350</v>
      </c>
      <c r="F22" s="17"/>
      <c r="G22"/>
      <c r="H22"/>
    </row>
    <row r="23" spans="1:12" x14ac:dyDescent="0.25">
      <c r="A23" s="50" t="s">
        <v>4</v>
      </c>
      <c r="B23" s="51">
        <v>29754.500001361594</v>
      </c>
      <c r="C23" s="52">
        <v>2535</v>
      </c>
      <c r="D23" s="28">
        <f>B23/C23</f>
        <v>11.737475345704771</v>
      </c>
      <c r="F23" s="17"/>
      <c r="G23"/>
      <c r="H23"/>
    </row>
    <row r="24" spans="1:12" x14ac:dyDescent="0.25">
      <c r="F24" s="17"/>
      <c r="G24"/>
      <c r="H24"/>
    </row>
    <row r="25" spans="1:12" x14ac:dyDescent="0.25">
      <c r="A25" s="9" t="s">
        <v>12</v>
      </c>
      <c r="F25" s="17"/>
      <c r="G25"/>
      <c r="H25"/>
    </row>
    <row r="26" spans="1:12" x14ac:dyDescent="0.25">
      <c r="A26" s="53" t="s">
        <v>0</v>
      </c>
      <c r="B26" s="54" t="s">
        <v>2</v>
      </c>
      <c r="F26" s="17"/>
      <c r="G26"/>
      <c r="H26"/>
    </row>
    <row r="27" spans="1:12" x14ac:dyDescent="0.25">
      <c r="F27" s="17"/>
      <c r="G27"/>
      <c r="H27"/>
    </row>
    <row r="28" spans="1:12" x14ac:dyDescent="0.25">
      <c r="A28" s="45"/>
      <c r="B28" s="46" t="s">
        <v>5</v>
      </c>
      <c r="C28" s="47"/>
      <c r="F28" s="17"/>
      <c r="G28"/>
      <c r="H28"/>
    </row>
    <row r="29" spans="1:12" x14ac:dyDescent="0.25">
      <c r="A29" s="48"/>
      <c r="B29" s="46" t="s">
        <v>11</v>
      </c>
      <c r="C29" s="49" t="s">
        <v>7</v>
      </c>
      <c r="D29" s="27" t="s">
        <v>1350</v>
      </c>
      <c r="F29" s="17"/>
      <c r="G29"/>
      <c r="H29"/>
    </row>
    <row r="30" spans="1:12" x14ac:dyDescent="0.25">
      <c r="A30" s="50" t="s">
        <v>4</v>
      </c>
      <c r="B30" s="51">
        <v>1492.2166663734242</v>
      </c>
      <c r="C30" s="52">
        <v>78</v>
      </c>
      <c r="D30" s="28">
        <f>B30/C30</f>
        <v>19.130982902223387</v>
      </c>
      <c r="F30" s="17"/>
      <c r="G30"/>
      <c r="H30"/>
    </row>
    <row r="31" spans="1:12" x14ac:dyDescent="0.25">
      <c r="F31" s="17"/>
      <c r="G31"/>
      <c r="H31"/>
    </row>
    <row r="32" spans="1:12" x14ac:dyDescent="0.25">
      <c r="A32" s="9" t="s">
        <v>13</v>
      </c>
      <c r="F32" s="17"/>
      <c r="G32"/>
      <c r="H32"/>
    </row>
    <row r="33" spans="1:8" x14ac:dyDescent="0.25">
      <c r="A33" s="53" t="s">
        <v>0</v>
      </c>
      <c r="B33" s="54" t="s">
        <v>1</v>
      </c>
      <c r="F33" s="17"/>
      <c r="G33"/>
      <c r="H33"/>
    </row>
    <row r="34" spans="1:8" x14ac:dyDescent="0.25">
      <c r="F34" s="17"/>
      <c r="G34"/>
      <c r="H34"/>
    </row>
    <row r="35" spans="1:8" x14ac:dyDescent="0.25">
      <c r="A35" s="45"/>
      <c r="B35" s="46" t="s">
        <v>5</v>
      </c>
      <c r="C35" s="47"/>
      <c r="F35" s="17"/>
      <c r="G35"/>
      <c r="H35"/>
    </row>
    <row r="36" spans="1:8" x14ac:dyDescent="0.25">
      <c r="A36" s="48"/>
      <c r="B36" s="46" t="s">
        <v>11</v>
      </c>
      <c r="C36" s="49" t="s">
        <v>7</v>
      </c>
      <c r="D36" s="27" t="s">
        <v>1350</v>
      </c>
      <c r="F36" s="17"/>
      <c r="G36"/>
      <c r="H36"/>
    </row>
    <row r="37" spans="1:8" x14ac:dyDescent="0.25">
      <c r="A37" s="50" t="s">
        <v>4</v>
      </c>
      <c r="B37" s="51">
        <v>29369.450000482611</v>
      </c>
      <c r="C37" s="52">
        <v>1482</v>
      </c>
      <c r="D37" s="28">
        <f>B37/C37</f>
        <v>19.817442645399872</v>
      </c>
      <c r="F37" s="17"/>
      <c r="G37"/>
      <c r="H37"/>
    </row>
    <row r="38" spans="1:8" x14ac:dyDescent="0.25">
      <c r="F38" s="17"/>
      <c r="G38"/>
      <c r="H38"/>
    </row>
    <row r="39" spans="1:8" s="10" customFormat="1" ht="27" x14ac:dyDescent="0.2">
      <c r="A39" s="35"/>
      <c r="B39" s="35" t="s">
        <v>681</v>
      </c>
      <c r="C39" s="35" t="s">
        <v>682</v>
      </c>
      <c r="D39" s="35" t="s">
        <v>683</v>
      </c>
      <c r="E39" s="35" t="s">
        <v>684</v>
      </c>
      <c r="F39" s="17"/>
      <c r="G39"/>
      <c r="H39"/>
    </row>
    <row r="40" spans="1:8" x14ac:dyDescent="0.25">
      <c r="A40" s="36" t="s">
        <v>680</v>
      </c>
      <c r="B40" s="37"/>
      <c r="C40" s="38">
        <f>B40*31</f>
        <v>0</v>
      </c>
      <c r="D40" s="39">
        <v>341</v>
      </c>
      <c r="E40" s="40" t="e">
        <f>+D40/C40</f>
        <v>#DIV/0!</v>
      </c>
      <c r="F40" s="17"/>
      <c r="G40"/>
      <c r="H40"/>
    </row>
    <row r="41" spans="1:8" x14ac:dyDescent="0.25">
      <c r="F41" s="17"/>
      <c r="G41"/>
      <c r="H41"/>
    </row>
    <row r="42" spans="1:8" x14ac:dyDescent="0.25">
      <c r="A42"/>
      <c r="B42"/>
      <c r="C42"/>
      <c r="F42" s="17"/>
      <c r="G42"/>
      <c r="H42"/>
    </row>
    <row r="43" spans="1:8" x14ac:dyDescent="0.25">
      <c r="A43"/>
      <c r="B43"/>
      <c r="C43"/>
      <c r="F43" s="17"/>
      <c r="G43"/>
      <c r="H43"/>
    </row>
    <row r="44" spans="1:8" x14ac:dyDescent="0.25">
      <c r="A44"/>
      <c r="B44"/>
      <c r="C44"/>
      <c r="F44" s="17"/>
      <c r="G44"/>
      <c r="H44"/>
    </row>
    <row r="45" spans="1:8" x14ac:dyDescent="0.25">
      <c r="A45"/>
      <c r="B45"/>
      <c r="C45"/>
      <c r="F45" s="17"/>
      <c r="G45"/>
      <c r="H45"/>
    </row>
    <row r="46" spans="1:8" x14ac:dyDescent="0.25">
      <c r="A46"/>
      <c r="B46"/>
      <c r="C46"/>
      <c r="F46" s="17"/>
      <c r="G46"/>
      <c r="H46"/>
    </row>
    <row r="47" spans="1:8" x14ac:dyDescent="0.25">
      <c r="A47"/>
      <c r="B47"/>
      <c r="C47"/>
      <c r="F47" s="17"/>
      <c r="G47"/>
      <c r="H47"/>
    </row>
    <row r="48" spans="1:8" x14ac:dyDescent="0.25">
      <c r="A48"/>
      <c r="B48"/>
      <c r="C48"/>
      <c r="F48" s="17"/>
      <c r="G48"/>
      <c r="H48"/>
    </row>
    <row r="49" spans="1:8" x14ac:dyDescent="0.25">
      <c r="A49"/>
      <c r="B49"/>
      <c r="C49"/>
      <c r="F49" s="17"/>
      <c r="G49"/>
      <c r="H49"/>
    </row>
    <row r="50" spans="1:8" x14ac:dyDescent="0.25">
      <c r="A50"/>
      <c r="F50" s="17"/>
      <c r="G50"/>
      <c r="H50"/>
    </row>
    <row r="51" spans="1:8" x14ac:dyDescent="0.25">
      <c r="A51"/>
      <c r="F51" s="17"/>
      <c r="G51"/>
      <c r="H51"/>
    </row>
    <row r="52" spans="1:8" x14ac:dyDescent="0.25">
      <c r="A52"/>
      <c r="F52" s="17"/>
      <c r="G52"/>
      <c r="H52"/>
    </row>
    <row r="53" spans="1:8" x14ac:dyDescent="0.25">
      <c r="A53"/>
      <c r="F53" s="17"/>
      <c r="G53"/>
      <c r="H53"/>
    </row>
    <row r="54" spans="1:8" x14ac:dyDescent="0.25">
      <c r="A54"/>
      <c r="F54" s="17"/>
      <c r="G54"/>
      <c r="H54"/>
    </row>
    <row r="55" spans="1:8" x14ac:dyDescent="0.25">
      <c r="F55" s="17"/>
      <c r="G55"/>
      <c r="H55"/>
    </row>
    <row r="56" spans="1:8" x14ac:dyDescent="0.25">
      <c r="F56" s="17"/>
      <c r="G56"/>
      <c r="H56"/>
    </row>
    <row r="57" spans="1:8" x14ac:dyDescent="0.25">
      <c r="F57" s="17"/>
      <c r="G57"/>
      <c r="H57"/>
    </row>
    <row r="58" spans="1:8" x14ac:dyDescent="0.25">
      <c r="F58" s="17"/>
      <c r="G58"/>
      <c r="H58"/>
    </row>
    <row r="59" spans="1:8" x14ac:dyDescent="0.25">
      <c r="F59" s="17"/>
      <c r="G59"/>
      <c r="H59"/>
    </row>
    <row r="60" spans="1:8" x14ac:dyDescent="0.25">
      <c r="F60" s="17"/>
      <c r="G60"/>
      <c r="H60"/>
    </row>
    <row r="61" spans="1:8" x14ac:dyDescent="0.25">
      <c r="F61" s="17"/>
      <c r="G61"/>
      <c r="H61"/>
    </row>
    <row r="62" spans="1:8" x14ac:dyDescent="0.25">
      <c r="F62" s="17"/>
      <c r="G62"/>
      <c r="H62"/>
    </row>
    <row r="63" spans="1:8" x14ac:dyDescent="0.25">
      <c r="F63" s="17"/>
      <c r="G63"/>
      <c r="H63"/>
    </row>
    <row r="64" spans="1:8" x14ac:dyDescent="0.25">
      <c r="F64" s="17"/>
      <c r="G64"/>
      <c r="H64"/>
    </row>
    <row r="65" spans="6:8" x14ac:dyDescent="0.25">
      <c r="F65" s="17"/>
      <c r="G65"/>
      <c r="H65"/>
    </row>
    <row r="66" spans="6:8" x14ac:dyDescent="0.25">
      <c r="F66" s="17"/>
      <c r="G66"/>
      <c r="H66"/>
    </row>
    <row r="67" spans="6:8" x14ac:dyDescent="0.25">
      <c r="F67" s="17"/>
      <c r="G67"/>
      <c r="H67"/>
    </row>
    <row r="68" spans="6:8" x14ac:dyDescent="0.25">
      <c r="F68" s="17"/>
      <c r="G68"/>
      <c r="H68"/>
    </row>
    <row r="69" spans="6:8" x14ac:dyDescent="0.25">
      <c r="F69" s="17"/>
      <c r="G69"/>
      <c r="H69"/>
    </row>
    <row r="70" spans="6:8" x14ac:dyDescent="0.25">
      <c r="F70" s="17"/>
      <c r="G70"/>
      <c r="H70"/>
    </row>
    <row r="71" spans="6:8" x14ac:dyDescent="0.25">
      <c r="F71" s="17"/>
      <c r="G71"/>
      <c r="H71"/>
    </row>
    <row r="72" spans="6:8" x14ac:dyDescent="0.25">
      <c r="F72" s="17"/>
      <c r="G72"/>
      <c r="H72"/>
    </row>
    <row r="73" spans="6:8" x14ac:dyDescent="0.25">
      <c r="F73" s="17"/>
      <c r="G73"/>
      <c r="H73"/>
    </row>
    <row r="74" spans="6:8" x14ac:dyDescent="0.25">
      <c r="F74" s="17"/>
      <c r="G74"/>
      <c r="H74"/>
    </row>
    <row r="75" spans="6:8" x14ac:dyDescent="0.25">
      <c r="F75" s="17"/>
      <c r="G75"/>
      <c r="H75"/>
    </row>
    <row r="76" spans="6:8" x14ac:dyDescent="0.25">
      <c r="F76" s="17"/>
      <c r="G76"/>
      <c r="H76"/>
    </row>
    <row r="77" spans="6:8" x14ac:dyDescent="0.25">
      <c r="F77" s="17"/>
      <c r="G77"/>
      <c r="H77"/>
    </row>
    <row r="78" spans="6:8" x14ac:dyDescent="0.25">
      <c r="F78" s="17"/>
      <c r="G78"/>
      <c r="H78"/>
    </row>
    <row r="79" spans="6:8" x14ac:dyDescent="0.25">
      <c r="F79" s="17"/>
      <c r="G79"/>
      <c r="H79"/>
    </row>
    <row r="80" spans="6:8" x14ac:dyDescent="0.25">
      <c r="F80" s="17"/>
      <c r="G80"/>
      <c r="H80"/>
    </row>
    <row r="81" spans="6:8" x14ac:dyDescent="0.25">
      <c r="F81" s="17"/>
      <c r="G81"/>
      <c r="H81"/>
    </row>
    <row r="82" spans="6:8" x14ac:dyDescent="0.25">
      <c r="F82" s="17"/>
      <c r="G82"/>
      <c r="H82"/>
    </row>
    <row r="83" spans="6:8" x14ac:dyDescent="0.25">
      <c r="F83" s="17"/>
      <c r="G83"/>
      <c r="H83"/>
    </row>
    <row r="84" spans="6:8" x14ac:dyDescent="0.25">
      <c r="F84" s="17"/>
      <c r="G84"/>
      <c r="H84"/>
    </row>
    <row r="85" spans="6:8" x14ac:dyDescent="0.25">
      <c r="F85" s="17"/>
      <c r="G85"/>
      <c r="H85"/>
    </row>
    <row r="86" spans="6:8" x14ac:dyDescent="0.25">
      <c r="F86" s="17"/>
      <c r="G86"/>
      <c r="H86"/>
    </row>
    <row r="87" spans="6:8" x14ac:dyDescent="0.25">
      <c r="F87" s="17"/>
      <c r="G87"/>
      <c r="H87"/>
    </row>
    <row r="88" spans="6:8" x14ac:dyDescent="0.25">
      <c r="F88" s="17"/>
      <c r="G88"/>
      <c r="H88"/>
    </row>
    <row r="89" spans="6:8" x14ac:dyDescent="0.25">
      <c r="F89" s="17"/>
      <c r="G89"/>
      <c r="H89"/>
    </row>
    <row r="90" spans="6:8" x14ac:dyDescent="0.25">
      <c r="F90" s="17"/>
      <c r="G90"/>
      <c r="H90"/>
    </row>
    <row r="91" spans="6:8" x14ac:dyDescent="0.25">
      <c r="F91" s="17"/>
      <c r="G91"/>
      <c r="H91"/>
    </row>
    <row r="92" spans="6:8" x14ac:dyDescent="0.25">
      <c r="F92" s="17"/>
      <c r="G92"/>
      <c r="H92"/>
    </row>
    <row r="93" spans="6:8" x14ac:dyDescent="0.25">
      <c r="F93" s="17"/>
      <c r="G93"/>
      <c r="H93"/>
    </row>
    <row r="94" spans="6:8" x14ac:dyDescent="0.25">
      <c r="F94" s="17"/>
      <c r="G94"/>
      <c r="H94"/>
    </row>
    <row r="95" spans="6:8" x14ac:dyDescent="0.25">
      <c r="F95" s="17"/>
      <c r="G95"/>
      <c r="H95"/>
    </row>
    <row r="96" spans="6:8" x14ac:dyDescent="0.25">
      <c r="F96" s="17"/>
      <c r="G96"/>
      <c r="H96"/>
    </row>
    <row r="97" spans="6:8" x14ac:dyDescent="0.25">
      <c r="F97" s="17"/>
      <c r="G97"/>
      <c r="H97"/>
    </row>
    <row r="98" spans="6:8" x14ac:dyDescent="0.25">
      <c r="F98" s="17"/>
      <c r="G98"/>
      <c r="H98"/>
    </row>
    <row r="99" spans="6:8" x14ac:dyDescent="0.25">
      <c r="F99" s="17"/>
      <c r="G99"/>
      <c r="H99"/>
    </row>
    <row r="100" spans="6:8" x14ac:dyDescent="0.25">
      <c r="F100" s="17"/>
      <c r="G100"/>
      <c r="H100"/>
    </row>
    <row r="101" spans="6:8" x14ac:dyDescent="0.25">
      <c r="F101" s="17"/>
      <c r="G101"/>
      <c r="H101"/>
    </row>
    <row r="102" spans="6:8" x14ac:dyDescent="0.25">
      <c r="F102" s="17"/>
      <c r="G102"/>
      <c r="H102"/>
    </row>
    <row r="103" spans="6:8" x14ac:dyDescent="0.25">
      <c r="F103" s="17"/>
      <c r="G103"/>
      <c r="H103"/>
    </row>
    <row r="104" spans="6:8" x14ac:dyDescent="0.25">
      <c r="F104" s="17"/>
      <c r="G104"/>
      <c r="H104"/>
    </row>
    <row r="105" spans="6:8" x14ac:dyDescent="0.25">
      <c r="F105" s="17"/>
      <c r="G105"/>
      <c r="H105"/>
    </row>
    <row r="106" spans="6:8" x14ac:dyDescent="0.25">
      <c r="F106" s="17"/>
      <c r="G106"/>
      <c r="H106"/>
    </row>
    <row r="107" spans="6:8" x14ac:dyDescent="0.25">
      <c r="F107" s="17"/>
      <c r="G107"/>
      <c r="H107"/>
    </row>
    <row r="108" spans="6:8" x14ac:dyDescent="0.25">
      <c r="F108" s="17"/>
      <c r="G108"/>
      <c r="H108"/>
    </row>
    <row r="109" spans="6:8" x14ac:dyDescent="0.25">
      <c r="F109" s="17"/>
      <c r="G109"/>
      <c r="H109"/>
    </row>
    <row r="110" spans="6:8" x14ac:dyDescent="0.25">
      <c r="F110" s="17"/>
      <c r="G110"/>
      <c r="H110"/>
    </row>
    <row r="111" spans="6:8" x14ac:dyDescent="0.25">
      <c r="F111" s="17"/>
      <c r="G111"/>
      <c r="H111"/>
    </row>
    <row r="112" spans="6:8" x14ac:dyDescent="0.25">
      <c r="F112" s="17"/>
      <c r="G112"/>
      <c r="H112"/>
    </row>
    <row r="113" spans="6:8" x14ac:dyDescent="0.25">
      <c r="F113" s="17"/>
      <c r="G113"/>
      <c r="H113"/>
    </row>
    <row r="114" spans="6:8" x14ac:dyDescent="0.25">
      <c r="F114" s="17"/>
      <c r="G114"/>
      <c r="H114"/>
    </row>
    <row r="115" spans="6:8" x14ac:dyDescent="0.25">
      <c r="F115" s="17"/>
      <c r="G115"/>
      <c r="H115"/>
    </row>
    <row r="116" spans="6:8" x14ac:dyDescent="0.25">
      <c r="F116" s="17"/>
      <c r="G116"/>
      <c r="H116"/>
    </row>
    <row r="117" spans="6:8" x14ac:dyDescent="0.25">
      <c r="F117" s="17"/>
      <c r="G117"/>
      <c r="H117"/>
    </row>
    <row r="118" spans="6:8" x14ac:dyDescent="0.25">
      <c r="F118" s="17"/>
      <c r="G118"/>
      <c r="H118"/>
    </row>
    <row r="119" spans="6:8" x14ac:dyDescent="0.25">
      <c r="F119" s="17"/>
      <c r="G119"/>
      <c r="H119"/>
    </row>
    <row r="120" spans="6:8" x14ac:dyDescent="0.25">
      <c r="F120" s="17"/>
      <c r="G120"/>
      <c r="H120"/>
    </row>
    <row r="121" spans="6:8" x14ac:dyDescent="0.25">
      <c r="F121" s="17"/>
      <c r="G121"/>
      <c r="H121"/>
    </row>
    <row r="122" spans="6:8" x14ac:dyDescent="0.25">
      <c r="F122" s="17"/>
      <c r="G122"/>
      <c r="H122"/>
    </row>
    <row r="123" spans="6:8" x14ac:dyDescent="0.25">
      <c r="F123" s="17"/>
      <c r="G123"/>
      <c r="H123"/>
    </row>
    <row r="124" spans="6:8" x14ac:dyDescent="0.25">
      <c r="F124" s="17"/>
      <c r="G124"/>
      <c r="H124"/>
    </row>
    <row r="125" spans="6:8" x14ac:dyDescent="0.25">
      <c r="F125" s="17"/>
      <c r="G125"/>
      <c r="H125"/>
    </row>
    <row r="126" spans="6:8" x14ac:dyDescent="0.25">
      <c r="F126" s="17"/>
      <c r="G126"/>
      <c r="H126"/>
    </row>
    <row r="127" spans="6:8" x14ac:dyDescent="0.25">
      <c r="F127" s="17"/>
      <c r="G127"/>
      <c r="H127"/>
    </row>
    <row r="128" spans="6:8" x14ac:dyDescent="0.25">
      <c r="F128" s="17"/>
      <c r="G128"/>
      <c r="H128"/>
    </row>
    <row r="129" spans="6:8" x14ac:dyDescent="0.25">
      <c r="F129" s="17"/>
      <c r="G129"/>
      <c r="H129"/>
    </row>
    <row r="130" spans="6:8" x14ac:dyDescent="0.25">
      <c r="F130" s="17"/>
      <c r="G130"/>
      <c r="H130"/>
    </row>
    <row r="131" spans="6:8" x14ac:dyDescent="0.25">
      <c r="F131" s="17"/>
      <c r="G131"/>
      <c r="H131"/>
    </row>
    <row r="132" spans="6:8" x14ac:dyDescent="0.25">
      <c r="F132" s="17"/>
      <c r="G132"/>
      <c r="H132"/>
    </row>
    <row r="133" spans="6:8" x14ac:dyDescent="0.25">
      <c r="F133" s="17"/>
      <c r="G133"/>
      <c r="H133"/>
    </row>
    <row r="134" spans="6:8" x14ac:dyDescent="0.25">
      <c r="F134" s="17"/>
      <c r="G134"/>
      <c r="H134"/>
    </row>
    <row r="135" spans="6:8" x14ac:dyDescent="0.25">
      <c r="F135" s="17"/>
      <c r="G135"/>
      <c r="H135"/>
    </row>
    <row r="136" spans="6:8" x14ac:dyDescent="0.25">
      <c r="F136" s="17"/>
      <c r="G136"/>
      <c r="H136"/>
    </row>
    <row r="137" spans="6:8" x14ac:dyDescent="0.25">
      <c r="F137" s="17"/>
      <c r="G137"/>
      <c r="H137"/>
    </row>
    <row r="138" spans="6:8" x14ac:dyDescent="0.25">
      <c r="F138" s="17"/>
      <c r="G138"/>
      <c r="H138"/>
    </row>
    <row r="139" spans="6:8" x14ac:dyDescent="0.25">
      <c r="F139" s="17"/>
      <c r="G139"/>
      <c r="H139"/>
    </row>
    <row r="140" spans="6:8" x14ac:dyDescent="0.25">
      <c r="F140" s="17"/>
      <c r="G140"/>
      <c r="H140"/>
    </row>
    <row r="141" spans="6:8" x14ac:dyDescent="0.25">
      <c r="F141" s="17"/>
      <c r="G141"/>
      <c r="H141"/>
    </row>
    <row r="142" spans="6:8" x14ac:dyDescent="0.25">
      <c r="F142" s="17"/>
      <c r="G142"/>
      <c r="H142"/>
    </row>
    <row r="143" spans="6:8" x14ac:dyDescent="0.25">
      <c r="F143" s="17"/>
      <c r="G143"/>
      <c r="H143"/>
    </row>
    <row r="144" spans="6:8" x14ac:dyDescent="0.25">
      <c r="F144" s="17"/>
      <c r="G144"/>
      <c r="H144"/>
    </row>
    <row r="145" spans="6:8" x14ac:dyDescent="0.25">
      <c r="F145" s="17"/>
      <c r="G145"/>
      <c r="H145"/>
    </row>
    <row r="146" spans="6:8" x14ac:dyDescent="0.25">
      <c r="F146" s="17"/>
      <c r="G146"/>
      <c r="H146"/>
    </row>
    <row r="147" spans="6:8" x14ac:dyDescent="0.25">
      <c r="F147" s="17"/>
      <c r="G147"/>
      <c r="H147"/>
    </row>
    <row r="148" spans="6:8" x14ac:dyDescent="0.25">
      <c r="F148" s="17"/>
      <c r="G148"/>
      <c r="H148"/>
    </row>
    <row r="149" spans="6:8" x14ac:dyDescent="0.25">
      <c r="F149" s="17"/>
      <c r="G149"/>
      <c r="H149"/>
    </row>
    <row r="150" spans="6:8" x14ac:dyDescent="0.25">
      <c r="F150" s="17"/>
      <c r="G150"/>
      <c r="H150"/>
    </row>
    <row r="151" spans="6:8" x14ac:dyDescent="0.25">
      <c r="F151" s="17"/>
      <c r="G151"/>
      <c r="H151"/>
    </row>
    <row r="152" spans="6:8" x14ac:dyDescent="0.25">
      <c r="F152" s="17"/>
      <c r="G152"/>
      <c r="H152"/>
    </row>
    <row r="153" spans="6:8" x14ac:dyDescent="0.25">
      <c r="F153" s="17"/>
      <c r="G153"/>
      <c r="H153"/>
    </row>
    <row r="154" spans="6:8" x14ac:dyDescent="0.25">
      <c r="F154" s="17"/>
      <c r="G154"/>
      <c r="H154"/>
    </row>
    <row r="155" spans="6:8" x14ac:dyDescent="0.25">
      <c r="F155" s="17"/>
      <c r="G155"/>
      <c r="H155"/>
    </row>
    <row r="156" spans="6:8" x14ac:dyDescent="0.25">
      <c r="F156" s="17"/>
      <c r="G156"/>
      <c r="H156"/>
    </row>
    <row r="157" spans="6:8" x14ac:dyDescent="0.25">
      <c r="F157" s="17"/>
      <c r="G157"/>
      <c r="H157"/>
    </row>
    <row r="158" spans="6:8" x14ac:dyDescent="0.25">
      <c r="F158" s="17"/>
      <c r="G158"/>
      <c r="H158"/>
    </row>
    <row r="159" spans="6:8" x14ac:dyDescent="0.25">
      <c r="F159" s="17"/>
      <c r="G159"/>
      <c r="H159"/>
    </row>
    <row r="160" spans="6:8" x14ac:dyDescent="0.25">
      <c r="F160" s="17"/>
      <c r="G160"/>
      <c r="H160"/>
    </row>
    <row r="161" spans="6:8" x14ac:dyDescent="0.25">
      <c r="F161" s="17"/>
      <c r="G161"/>
      <c r="H161"/>
    </row>
    <row r="162" spans="6:8" x14ac:dyDescent="0.25">
      <c r="F162" s="17"/>
      <c r="G162"/>
      <c r="H162"/>
    </row>
    <row r="163" spans="6:8" x14ac:dyDescent="0.25">
      <c r="F163" s="17"/>
      <c r="G163"/>
      <c r="H163"/>
    </row>
    <row r="164" spans="6:8" x14ac:dyDescent="0.25">
      <c r="F164" s="17"/>
      <c r="G164"/>
      <c r="H164"/>
    </row>
    <row r="165" spans="6:8" x14ac:dyDescent="0.25">
      <c r="F165" s="17"/>
      <c r="G165"/>
      <c r="H165"/>
    </row>
    <row r="166" spans="6:8" x14ac:dyDescent="0.25">
      <c r="F166" s="17"/>
      <c r="G166"/>
      <c r="H166"/>
    </row>
    <row r="167" spans="6:8" x14ac:dyDescent="0.25">
      <c r="F167" s="17"/>
      <c r="G167"/>
      <c r="H167"/>
    </row>
    <row r="168" spans="6:8" x14ac:dyDescent="0.25">
      <c r="F168" s="17"/>
      <c r="G168"/>
      <c r="H168"/>
    </row>
    <row r="169" spans="6:8" x14ac:dyDescent="0.25">
      <c r="F169" s="17"/>
      <c r="G169"/>
      <c r="H169"/>
    </row>
    <row r="170" spans="6:8" x14ac:dyDescent="0.25">
      <c r="F170" s="17"/>
      <c r="G170"/>
      <c r="H170"/>
    </row>
    <row r="171" spans="6:8" x14ac:dyDescent="0.25">
      <c r="F171" s="17"/>
      <c r="G171"/>
      <c r="H171"/>
    </row>
    <row r="172" spans="6:8" x14ac:dyDescent="0.25">
      <c r="F172" s="17"/>
      <c r="G172"/>
      <c r="H172"/>
    </row>
    <row r="173" spans="6:8" x14ac:dyDescent="0.25">
      <c r="F173" s="17"/>
      <c r="G173"/>
      <c r="H173"/>
    </row>
    <row r="174" spans="6:8" x14ac:dyDescent="0.25">
      <c r="F174" s="17"/>
      <c r="G174"/>
      <c r="H174"/>
    </row>
    <row r="175" spans="6:8" x14ac:dyDescent="0.25">
      <c r="F175" s="17"/>
      <c r="G175"/>
      <c r="H175"/>
    </row>
    <row r="176" spans="6:8" x14ac:dyDescent="0.25">
      <c r="F176" s="17"/>
      <c r="G176"/>
      <c r="H176"/>
    </row>
    <row r="177" spans="6:8" x14ac:dyDescent="0.25">
      <c r="F177" s="17"/>
      <c r="G177"/>
      <c r="H177"/>
    </row>
    <row r="178" spans="6:8" x14ac:dyDescent="0.25">
      <c r="F178" s="17"/>
      <c r="G178"/>
      <c r="H178"/>
    </row>
    <row r="179" spans="6:8" x14ac:dyDescent="0.25">
      <c r="F179" s="17"/>
      <c r="G179"/>
      <c r="H179"/>
    </row>
    <row r="180" spans="6:8" x14ac:dyDescent="0.25">
      <c r="F180" s="17"/>
      <c r="G180"/>
      <c r="H180"/>
    </row>
    <row r="181" spans="6:8" x14ac:dyDescent="0.25">
      <c r="F181" s="17"/>
      <c r="G181"/>
      <c r="H181"/>
    </row>
    <row r="182" spans="6:8" x14ac:dyDescent="0.25">
      <c r="F182" s="17"/>
      <c r="G182"/>
      <c r="H182"/>
    </row>
    <row r="183" spans="6:8" x14ac:dyDescent="0.25">
      <c r="F183" s="17"/>
      <c r="G183"/>
      <c r="H183"/>
    </row>
    <row r="184" spans="6:8" x14ac:dyDescent="0.25">
      <c r="F184" s="17"/>
      <c r="G184"/>
      <c r="H184"/>
    </row>
    <row r="185" spans="6:8" x14ac:dyDescent="0.25">
      <c r="F185" s="17"/>
      <c r="G185"/>
      <c r="H185"/>
    </row>
    <row r="186" spans="6:8" x14ac:dyDescent="0.25">
      <c r="F186" s="17"/>
      <c r="G186"/>
      <c r="H186"/>
    </row>
    <row r="187" spans="6:8" x14ac:dyDescent="0.25">
      <c r="F187" s="17"/>
      <c r="G187"/>
      <c r="H187"/>
    </row>
    <row r="188" spans="6:8" x14ac:dyDescent="0.25">
      <c r="F188" s="17"/>
      <c r="G188"/>
      <c r="H188"/>
    </row>
    <row r="189" spans="6:8" x14ac:dyDescent="0.25">
      <c r="F189" s="17"/>
      <c r="G189"/>
      <c r="H189"/>
    </row>
    <row r="190" spans="6:8" x14ac:dyDescent="0.25">
      <c r="F190" s="17"/>
      <c r="G190"/>
      <c r="H190"/>
    </row>
    <row r="191" spans="6:8" x14ac:dyDescent="0.25">
      <c r="F191" s="17"/>
      <c r="G191"/>
      <c r="H191"/>
    </row>
    <row r="192" spans="6:8" x14ac:dyDescent="0.25">
      <c r="F192" s="17"/>
      <c r="G192"/>
      <c r="H192"/>
    </row>
    <row r="193" spans="6:8" x14ac:dyDescent="0.25">
      <c r="F193" s="17"/>
      <c r="G193"/>
      <c r="H193"/>
    </row>
    <row r="194" spans="6:8" x14ac:dyDescent="0.25">
      <c r="F194" s="17"/>
      <c r="G194"/>
      <c r="H194"/>
    </row>
    <row r="195" spans="6:8" x14ac:dyDescent="0.25">
      <c r="F195" s="17"/>
      <c r="G195"/>
      <c r="H195"/>
    </row>
    <row r="196" spans="6:8" x14ac:dyDescent="0.25">
      <c r="F196" s="17"/>
      <c r="G196"/>
      <c r="H196"/>
    </row>
    <row r="197" spans="6:8" x14ac:dyDescent="0.25">
      <c r="F197" s="17"/>
      <c r="G197"/>
      <c r="H197"/>
    </row>
    <row r="198" spans="6:8" x14ac:dyDescent="0.25">
      <c r="F198" s="17"/>
      <c r="G198"/>
      <c r="H198"/>
    </row>
    <row r="199" spans="6:8" x14ac:dyDescent="0.25">
      <c r="F199" s="17"/>
      <c r="G199"/>
      <c r="H199"/>
    </row>
    <row r="200" spans="6:8" x14ac:dyDescent="0.25">
      <c r="F200" s="17"/>
      <c r="G200"/>
      <c r="H200"/>
    </row>
    <row r="201" spans="6:8" x14ac:dyDescent="0.25">
      <c r="F201" s="17"/>
      <c r="G201"/>
      <c r="H201"/>
    </row>
    <row r="202" spans="6:8" x14ac:dyDescent="0.25">
      <c r="F202" s="17"/>
      <c r="G202"/>
      <c r="H202"/>
    </row>
    <row r="203" spans="6:8" x14ac:dyDescent="0.25">
      <c r="F203" s="17"/>
      <c r="G203"/>
      <c r="H203"/>
    </row>
    <row r="204" spans="6:8" x14ac:dyDescent="0.25">
      <c r="F204" s="17"/>
      <c r="G204"/>
      <c r="H204"/>
    </row>
    <row r="205" spans="6:8" x14ac:dyDescent="0.25">
      <c r="F205" s="17"/>
      <c r="G205"/>
      <c r="H205"/>
    </row>
    <row r="206" spans="6:8" x14ac:dyDescent="0.25">
      <c r="F206" s="17"/>
      <c r="G206"/>
      <c r="H206"/>
    </row>
    <row r="207" spans="6:8" x14ac:dyDescent="0.25">
      <c r="F207" s="17"/>
      <c r="G207"/>
      <c r="H207"/>
    </row>
    <row r="208" spans="6:8" x14ac:dyDescent="0.25">
      <c r="F208" s="17"/>
      <c r="G208"/>
      <c r="H208"/>
    </row>
    <row r="209" spans="6:8" x14ac:dyDescent="0.25">
      <c r="F209" s="17"/>
      <c r="G209"/>
      <c r="H209"/>
    </row>
    <row r="210" spans="6:8" x14ac:dyDescent="0.25">
      <c r="F210" s="17"/>
      <c r="G210"/>
      <c r="H210"/>
    </row>
    <row r="211" spans="6:8" x14ac:dyDescent="0.25">
      <c r="F211" s="17"/>
      <c r="G211"/>
      <c r="H211"/>
    </row>
    <row r="212" spans="6:8" x14ac:dyDescent="0.25">
      <c r="F212" s="17"/>
      <c r="G212"/>
      <c r="H212"/>
    </row>
    <row r="213" spans="6:8" x14ac:dyDescent="0.25">
      <c r="F213" s="17"/>
      <c r="G213"/>
      <c r="H213"/>
    </row>
    <row r="214" spans="6:8" x14ac:dyDescent="0.25">
      <c r="F214" s="17"/>
      <c r="G214"/>
      <c r="H214"/>
    </row>
    <row r="215" spans="6:8" x14ac:dyDescent="0.25">
      <c r="F215" s="17"/>
      <c r="G215"/>
      <c r="H215"/>
    </row>
    <row r="216" spans="6:8" x14ac:dyDescent="0.25">
      <c r="F216" s="17"/>
      <c r="G216"/>
      <c r="H216"/>
    </row>
    <row r="217" spans="6:8" x14ac:dyDescent="0.25">
      <c r="F217" s="17"/>
      <c r="G217"/>
      <c r="H217"/>
    </row>
    <row r="218" spans="6:8" x14ac:dyDescent="0.25">
      <c r="F218" s="17"/>
      <c r="G218"/>
      <c r="H218"/>
    </row>
    <row r="219" spans="6:8" x14ac:dyDescent="0.25">
      <c r="F219" s="17"/>
      <c r="G219"/>
      <c r="H219"/>
    </row>
    <row r="220" spans="6:8" x14ac:dyDescent="0.25">
      <c r="F220" s="17"/>
      <c r="G220"/>
      <c r="H220"/>
    </row>
    <row r="221" spans="6:8" x14ac:dyDescent="0.25">
      <c r="F221" s="17"/>
      <c r="G221"/>
      <c r="H221"/>
    </row>
    <row r="222" spans="6:8" x14ac:dyDescent="0.25">
      <c r="F222" s="17"/>
      <c r="G222"/>
      <c r="H222"/>
    </row>
    <row r="223" spans="6:8" x14ac:dyDescent="0.25">
      <c r="F223" s="17"/>
      <c r="G223"/>
      <c r="H223"/>
    </row>
    <row r="224" spans="6:8" x14ac:dyDescent="0.25">
      <c r="F224" s="17"/>
      <c r="G224"/>
      <c r="H224"/>
    </row>
    <row r="225" spans="6:8" x14ac:dyDescent="0.25">
      <c r="F225" s="17"/>
      <c r="G225"/>
      <c r="H225"/>
    </row>
    <row r="226" spans="6:8" x14ac:dyDescent="0.25">
      <c r="F226" s="17"/>
      <c r="G226"/>
      <c r="H226"/>
    </row>
    <row r="227" spans="6:8" x14ac:dyDescent="0.25">
      <c r="F227" s="17"/>
      <c r="G227"/>
      <c r="H227"/>
    </row>
    <row r="228" spans="6:8" x14ac:dyDescent="0.25">
      <c r="F228" s="17"/>
      <c r="G228"/>
      <c r="H228"/>
    </row>
    <row r="229" spans="6:8" x14ac:dyDescent="0.25">
      <c r="F229" s="17"/>
      <c r="G229"/>
      <c r="H229"/>
    </row>
    <row r="230" spans="6:8" x14ac:dyDescent="0.25">
      <c r="F230" s="17"/>
      <c r="G230"/>
      <c r="H230"/>
    </row>
    <row r="231" spans="6:8" x14ac:dyDescent="0.25">
      <c r="F231" s="17"/>
      <c r="G231"/>
      <c r="H231"/>
    </row>
    <row r="232" spans="6:8" x14ac:dyDescent="0.25">
      <c r="F232" s="17"/>
      <c r="G232"/>
      <c r="H232"/>
    </row>
    <row r="233" spans="6:8" x14ac:dyDescent="0.25">
      <c r="F233" s="17"/>
      <c r="G233"/>
      <c r="H233"/>
    </row>
    <row r="234" spans="6:8" x14ac:dyDescent="0.25">
      <c r="F234" s="17"/>
      <c r="G234"/>
      <c r="H234"/>
    </row>
    <row r="235" spans="6:8" x14ac:dyDescent="0.25">
      <c r="F235" s="17"/>
      <c r="G235"/>
      <c r="H235"/>
    </row>
    <row r="236" spans="6:8" x14ac:dyDescent="0.25">
      <c r="F236" s="17"/>
      <c r="G236"/>
      <c r="H236"/>
    </row>
    <row r="237" spans="6:8" x14ac:dyDescent="0.25">
      <c r="F237" s="17"/>
      <c r="G237"/>
      <c r="H237"/>
    </row>
    <row r="238" spans="6:8" x14ac:dyDescent="0.25">
      <c r="F238" s="17"/>
      <c r="G238"/>
      <c r="H238"/>
    </row>
    <row r="239" spans="6:8" x14ac:dyDescent="0.25">
      <c r="F239" s="17"/>
      <c r="G239"/>
      <c r="H239"/>
    </row>
    <row r="240" spans="6:8" x14ac:dyDescent="0.25">
      <c r="F240" s="17"/>
      <c r="G240"/>
      <c r="H240"/>
    </row>
    <row r="241" spans="6:8" x14ac:dyDescent="0.25">
      <c r="F241" s="17"/>
      <c r="G241"/>
      <c r="H241"/>
    </row>
    <row r="242" spans="6:8" x14ac:dyDescent="0.25">
      <c r="F242" s="17"/>
      <c r="G242"/>
      <c r="H242"/>
    </row>
    <row r="243" spans="6:8" x14ac:dyDescent="0.25">
      <c r="F243" s="17"/>
      <c r="G243"/>
      <c r="H243"/>
    </row>
    <row r="244" spans="6:8" x14ac:dyDescent="0.25">
      <c r="F244" s="17"/>
      <c r="G244"/>
      <c r="H244"/>
    </row>
    <row r="245" spans="6:8" x14ac:dyDescent="0.25">
      <c r="F245" s="17"/>
      <c r="G245"/>
      <c r="H245"/>
    </row>
    <row r="246" spans="6:8" x14ac:dyDescent="0.25">
      <c r="F246" s="17"/>
      <c r="G246"/>
      <c r="H246"/>
    </row>
    <row r="247" spans="6:8" x14ac:dyDescent="0.25">
      <c r="F247" s="17"/>
      <c r="G247"/>
      <c r="H247"/>
    </row>
    <row r="248" spans="6:8" x14ac:dyDescent="0.25">
      <c r="F248" s="17"/>
      <c r="G248"/>
      <c r="H248"/>
    </row>
    <row r="249" spans="6:8" x14ac:dyDescent="0.25">
      <c r="F249" s="17"/>
      <c r="G249"/>
      <c r="H249"/>
    </row>
    <row r="250" spans="6:8" x14ac:dyDescent="0.25">
      <c r="F250" s="17"/>
      <c r="G250"/>
      <c r="H250"/>
    </row>
    <row r="251" spans="6:8" x14ac:dyDescent="0.25">
      <c r="F251" s="17"/>
      <c r="G251"/>
      <c r="H251"/>
    </row>
    <row r="252" spans="6:8" x14ac:dyDescent="0.25">
      <c r="F252" s="17"/>
      <c r="G252"/>
      <c r="H252"/>
    </row>
    <row r="253" spans="6:8" x14ac:dyDescent="0.25">
      <c r="F253" s="17"/>
      <c r="G253"/>
      <c r="H253"/>
    </row>
    <row r="254" spans="6:8" x14ac:dyDescent="0.25">
      <c r="F254" s="17"/>
      <c r="G254"/>
      <c r="H254"/>
    </row>
    <row r="255" spans="6:8" x14ac:dyDescent="0.25">
      <c r="F255" s="17"/>
      <c r="G255"/>
      <c r="H255"/>
    </row>
    <row r="256" spans="6:8" x14ac:dyDescent="0.25">
      <c r="F256" s="17"/>
      <c r="G256"/>
      <c r="H256"/>
    </row>
    <row r="257" spans="6:8" x14ac:dyDescent="0.25">
      <c r="F257" s="17"/>
      <c r="G257"/>
      <c r="H257"/>
    </row>
    <row r="258" spans="6:8" x14ac:dyDescent="0.25">
      <c r="F258" s="17"/>
      <c r="G258"/>
      <c r="H258"/>
    </row>
    <row r="259" spans="6:8" x14ac:dyDescent="0.25">
      <c r="F259" s="17"/>
      <c r="G259"/>
      <c r="H259"/>
    </row>
    <row r="260" spans="6:8" x14ac:dyDescent="0.25">
      <c r="F260" s="17"/>
      <c r="G260"/>
      <c r="H260"/>
    </row>
    <row r="261" spans="6:8" x14ac:dyDescent="0.25">
      <c r="F261" s="17"/>
      <c r="G261"/>
      <c r="H261"/>
    </row>
    <row r="262" spans="6:8" x14ac:dyDescent="0.25">
      <c r="F262" s="17"/>
      <c r="G262"/>
      <c r="H262"/>
    </row>
    <row r="263" spans="6:8" x14ac:dyDescent="0.25">
      <c r="F263" s="17"/>
      <c r="G263"/>
      <c r="H263"/>
    </row>
    <row r="264" spans="6:8" x14ac:dyDescent="0.25">
      <c r="F264" s="17"/>
      <c r="G264"/>
      <c r="H264"/>
    </row>
    <row r="265" spans="6:8" x14ac:dyDescent="0.25">
      <c r="F265" s="17"/>
      <c r="G265"/>
      <c r="H265"/>
    </row>
    <row r="266" spans="6:8" x14ac:dyDescent="0.25">
      <c r="F266" s="17"/>
      <c r="G266"/>
      <c r="H266"/>
    </row>
    <row r="267" spans="6:8" x14ac:dyDescent="0.25">
      <c r="F267" s="17"/>
      <c r="G267"/>
      <c r="H267"/>
    </row>
    <row r="268" spans="6:8" x14ac:dyDescent="0.25">
      <c r="F268" s="17"/>
      <c r="G268"/>
      <c r="H268"/>
    </row>
    <row r="269" spans="6:8" x14ac:dyDescent="0.25">
      <c r="F269" s="17"/>
      <c r="G269"/>
      <c r="H269"/>
    </row>
    <row r="270" spans="6:8" x14ac:dyDescent="0.25">
      <c r="F270" s="17"/>
      <c r="G270"/>
      <c r="H270"/>
    </row>
    <row r="271" spans="6:8" x14ac:dyDescent="0.25">
      <c r="F271" s="17"/>
      <c r="G271"/>
      <c r="H271"/>
    </row>
    <row r="272" spans="6:8" x14ac:dyDescent="0.25">
      <c r="F272" s="17"/>
      <c r="G272"/>
      <c r="H272"/>
    </row>
    <row r="273" spans="6:8" x14ac:dyDescent="0.25">
      <c r="F273" s="17"/>
      <c r="G273"/>
      <c r="H273"/>
    </row>
    <row r="274" spans="6:8" x14ac:dyDescent="0.25">
      <c r="F274" s="17"/>
      <c r="G274"/>
      <c r="H274"/>
    </row>
    <row r="275" spans="6:8" x14ac:dyDescent="0.25">
      <c r="F275" s="17"/>
      <c r="G275"/>
      <c r="H275"/>
    </row>
    <row r="276" spans="6:8" x14ac:dyDescent="0.25">
      <c r="F276" s="17"/>
      <c r="G276"/>
      <c r="H276"/>
    </row>
    <row r="277" spans="6:8" x14ac:dyDescent="0.25">
      <c r="F277" s="17"/>
      <c r="G277"/>
      <c r="H277"/>
    </row>
    <row r="278" spans="6:8" x14ac:dyDescent="0.25">
      <c r="F278" s="17"/>
      <c r="G278"/>
      <c r="H278"/>
    </row>
    <row r="279" spans="6:8" x14ac:dyDescent="0.25">
      <c r="F279" s="17"/>
      <c r="G279"/>
      <c r="H279"/>
    </row>
    <row r="280" spans="6:8" x14ac:dyDescent="0.25">
      <c r="F280" s="17"/>
      <c r="G280"/>
      <c r="H280"/>
    </row>
    <row r="281" spans="6:8" x14ac:dyDescent="0.25">
      <c r="F281" s="17"/>
      <c r="G281"/>
      <c r="H281"/>
    </row>
    <row r="282" spans="6:8" x14ac:dyDescent="0.25">
      <c r="F282" s="17"/>
      <c r="G282"/>
      <c r="H282"/>
    </row>
    <row r="283" spans="6:8" x14ac:dyDescent="0.25">
      <c r="F283" s="17"/>
      <c r="G283"/>
      <c r="H283"/>
    </row>
    <row r="284" spans="6:8" x14ac:dyDescent="0.25">
      <c r="F284" s="17"/>
      <c r="G284"/>
      <c r="H284"/>
    </row>
    <row r="285" spans="6:8" x14ac:dyDescent="0.25">
      <c r="F285" s="17"/>
      <c r="G285"/>
      <c r="H285"/>
    </row>
    <row r="286" spans="6:8" x14ac:dyDescent="0.25">
      <c r="F286" s="17"/>
      <c r="G286"/>
      <c r="H286"/>
    </row>
    <row r="287" spans="6:8" x14ac:dyDescent="0.25">
      <c r="F287" s="17"/>
      <c r="G287"/>
      <c r="H287"/>
    </row>
    <row r="288" spans="6:8" x14ac:dyDescent="0.25">
      <c r="F288" s="17"/>
      <c r="G288"/>
      <c r="H288"/>
    </row>
    <row r="289" spans="6:8" x14ac:dyDescent="0.25">
      <c r="F289" s="17"/>
      <c r="G289"/>
      <c r="H289"/>
    </row>
    <row r="290" spans="6:8" x14ac:dyDescent="0.25">
      <c r="F290" s="17"/>
      <c r="G290"/>
      <c r="H290"/>
    </row>
    <row r="291" spans="6:8" x14ac:dyDescent="0.25">
      <c r="F291" s="17"/>
      <c r="G291"/>
      <c r="H291"/>
    </row>
    <row r="292" spans="6:8" x14ac:dyDescent="0.25">
      <c r="F292" s="17"/>
      <c r="G292"/>
      <c r="H292"/>
    </row>
    <row r="293" spans="6:8" x14ac:dyDescent="0.25">
      <c r="F293" s="17"/>
      <c r="G293"/>
      <c r="H293"/>
    </row>
    <row r="294" spans="6:8" x14ac:dyDescent="0.25">
      <c r="F294" s="17"/>
      <c r="G294"/>
      <c r="H294"/>
    </row>
    <row r="295" spans="6:8" x14ac:dyDescent="0.25">
      <c r="F295" s="17"/>
      <c r="G295"/>
      <c r="H295"/>
    </row>
    <row r="296" spans="6:8" x14ac:dyDescent="0.25">
      <c r="F296" s="17"/>
      <c r="G296"/>
      <c r="H296"/>
    </row>
    <row r="297" spans="6:8" x14ac:dyDescent="0.25">
      <c r="F297" s="17"/>
      <c r="G297"/>
      <c r="H297"/>
    </row>
    <row r="298" spans="6:8" x14ac:dyDescent="0.25">
      <c r="F298" s="17"/>
      <c r="G298"/>
      <c r="H298"/>
    </row>
    <row r="299" spans="6:8" x14ac:dyDescent="0.25">
      <c r="F299" s="17"/>
      <c r="G299"/>
      <c r="H299"/>
    </row>
    <row r="300" spans="6:8" x14ac:dyDescent="0.25">
      <c r="F300" s="17"/>
      <c r="G300"/>
      <c r="H300"/>
    </row>
    <row r="301" spans="6:8" x14ac:dyDescent="0.25">
      <c r="F301" s="17"/>
      <c r="G301"/>
      <c r="H301"/>
    </row>
    <row r="302" spans="6:8" x14ac:dyDescent="0.25">
      <c r="F302" s="17"/>
      <c r="G302"/>
      <c r="H302"/>
    </row>
    <row r="303" spans="6:8" x14ac:dyDescent="0.25">
      <c r="F303" s="17"/>
      <c r="G303"/>
      <c r="H303"/>
    </row>
    <row r="304" spans="6:8" x14ac:dyDescent="0.25">
      <c r="F304" s="17"/>
      <c r="G304"/>
      <c r="H304"/>
    </row>
    <row r="305" spans="6:8" x14ac:dyDescent="0.25">
      <c r="F305" s="17"/>
      <c r="G305"/>
      <c r="H305"/>
    </row>
    <row r="306" spans="6:8" x14ac:dyDescent="0.25">
      <c r="F306" s="17"/>
      <c r="G306"/>
      <c r="H306"/>
    </row>
    <row r="307" spans="6:8" x14ac:dyDescent="0.25">
      <c r="F307" s="17"/>
      <c r="G307"/>
      <c r="H307"/>
    </row>
    <row r="308" spans="6:8" x14ac:dyDescent="0.25">
      <c r="F308" s="17"/>
      <c r="G308"/>
      <c r="H308"/>
    </row>
    <row r="309" spans="6:8" x14ac:dyDescent="0.25">
      <c r="F309" s="17"/>
      <c r="G309"/>
      <c r="H309"/>
    </row>
    <row r="310" spans="6:8" x14ac:dyDescent="0.25">
      <c r="F310" s="17"/>
      <c r="G310"/>
      <c r="H310"/>
    </row>
    <row r="311" spans="6:8" x14ac:dyDescent="0.25">
      <c r="F311" s="17"/>
      <c r="G311"/>
      <c r="H311"/>
    </row>
    <row r="312" spans="6:8" x14ac:dyDescent="0.25">
      <c r="F312" s="17"/>
      <c r="G312"/>
      <c r="H312"/>
    </row>
    <row r="313" spans="6:8" x14ac:dyDescent="0.25">
      <c r="F313" s="17"/>
      <c r="G313"/>
      <c r="H313"/>
    </row>
    <row r="314" spans="6:8" x14ac:dyDescent="0.25">
      <c r="F314" s="17"/>
      <c r="G314"/>
      <c r="H314"/>
    </row>
    <row r="315" spans="6:8" x14ac:dyDescent="0.25">
      <c r="F315" s="17"/>
      <c r="G315"/>
      <c r="H315"/>
    </row>
    <row r="316" spans="6:8" x14ac:dyDescent="0.25">
      <c r="F316" s="17"/>
      <c r="G316"/>
      <c r="H316"/>
    </row>
    <row r="317" spans="6:8" x14ac:dyDescent="0.25">
      <c r="F317" s="17"/>
      <c r="G317"/>
      <c r="H317"/>
    </row>
    <row r="318" spans="6:8" x14ac:dyDescent="0.25">
      <c r="F318" s="17"/>
      <c r="G318"/>
      <c r="H318"/>
    </row>
    <row r="319" spans="6:8" x14ac:dyDescent="0.25">
      <c r="F319" s="17"/>
      <c r="G319"/>
      <c r="H319"/>
    </row>
    <row r="320" spans="6:8" x14ac:dyDescent="0.25">
      <c r="F320" s="17"/>
      <c r="G320"/>
      <c r="H320"/>
    </row>
    <row r="321" spans="6:8" x14ac:dyDescent="0.25">
      <c r="F321" s="17"/>
      <c r="G321"/>
      <c r="H321"/>
    </row>
    <row r="322" spans="6:8" x14ac:dyDescent="0.25">
      <c r="F322" s="17"/>
      <c r="G322"/>
      <c r="H322"/>
    </row>
    <row r="323" spans="6:8" x14ac:dyDescent="0.25">
      <c r="F323" s="17"/>
      <c r="G323"/>
      <c r="H323"/>
    </row>
    <row r="324" spans="6:8" x14ac:dyDescent="0.25">
      <c r="F324" s="17"/>
      <c r="G324"/>
      <c r="H324"/>
    </row>
    <row r="325" spans="6:8" x14ac:dyDescent="0.25">
      <c r="F325" s="17"/>
      <c r="G325"/>
      <c r="H325"/>
    </row>
    <row r="326" spans="6:8" x14ac:dyDescent="0.25">
      <c r="F326" s="17"/>
      <c r="G326"/>
      <c r="H326"/>
    </row>
    <row r="327" spans="6:8" x14ac:dyDescent="0.25">
      <c r="F327" s="17"/>
      <c r="G327"/>
      <c r="H327"/>
    </row>
    <row r="328" spans="6:8" x14ac:dyDescent="0.25">
      <c r="F328" s="17"/>
      <c r="G328"/>
      <c r="H328"/>
    </row>
    <row r="329" spans="6:8" x14ac:dyDescent="0.25">
      <c r="F329" s="17"/>
      <c r="G329"/>
      <c r="H329"/>
    </row>
    <row r="330" spans="6:8" x14ac:dyDescent="0.25">
      <c r="F330" s="17"/>
      <c r="G330"/>
      <c r="H330"/>
    </row>
    <row r="331" spans="6:8" x14ac:dyDescent="0.25">
      <c r="F331" s="17"/>
      <c r="G331"/>
      <c r="H331"/>
    </row>
    <row r="332" spans="6:8" x14ac:dyDescent="0.25">
      <c r="F332" s="17"/>
      <c r="G332"/>
      <c r="H332"/>
    </row>
    <row r="333" spans="6:8" x14ac:dyDescent="0.25">
      <c r="F333" s="17"/>
      <c r="G333"/>
      <c r="H333"/>
    </row>
    <row r="334" spans="6:8" x14ac:dyDescent="0.25">
      <c r="F334" s="17"/>
      <c r="G334"/>
      <c r="H334"/>
    </row>
    <row r="335" spans="6:8" x14ac:dyDescent="0.25">
      <c r="F335" s="17"/>
      <c r="G335"/>
      <c r="H335"/>
    </row>
    <row r="336" spans="6:8" x14ac:dyDescent="0.25">
      <c r="F336" s="17"/>
      <c r="G336"/>
      <c r="H336"/>
    </row>
    <row r="337" spans="6:8" x14ac:dyDescent="0.25">
      <c r="F337" s="17"/>
      <c r="G337"/>
      <c r="H337"/>
    </row>
    <row r="338" spans="6:8" x14ac:dyDescent="0.25">
      <c r="F338" s="17"/>
      <c r="G338"/>
      <c r="H338"/>
    </row>
    <row r="339" spans="6:8" x14ac:dyDescent="0.25">
      <c r="F339" s="17"/>
      <c r="G339"/>
      <c r="H339"/>
    </row>
    <row r="340" spans="6:8" x14ac:dyDescent="0.25">
      <c r="F340" s="17"/>
      <c r="G340"/>
      <c r="H340"/>
    </row>
    <row r="341" spans="6:8" x14ac:dyDescent="0.25">
      <c r="F341" s="17"/>
      <c r="G341"/>
      <c r="H341"/>
    </row>
    <row r="342" spans="6:8" x14ac:dyDescent="0.25">
      <c r="F342" s="17"/>
      <c r="G342"/>
      <c r="H342"/>
    </row>
    <row r="343" spans="6:8" x14ac:dyDescent="0.25">
      <c r="F343" s="17"/>
      <c r="G343"/>
      <c r="H343"/>
    </row>
    <row r="344" spans="6:8" x14ac:dyDescent="0.25">
      <c r="F344" s="17"/>
      <c r="G344"/>
      <c r="H344"/>
    </row>
    <row r="345" spans="6:8" x14ac:dyDescent="0.25">
      <c r="F345" s="17"/>
      <c r="G345"/>
      <c r="H345"/>
    </row>
    <row r="346" spans="6:8" x14ac:dyDescent="0.25">
      <c r="F346" s="17"/>
      <c r="G346"/>
      <c r="H346"/>
    </row>
    <row r="347" spans="6:8" x14ac:dyDescent="0.25">
      <c r="F347" s="17"/>
      <c r="G347"/>
      <c r="H347"/>
    </row>
    <row r="348" spans="6:8" x14ac:dyDescent="0.25">
      <c r="F348" s="17"/>
      <c r="G348"/>
      <c r="H348"/>
    </row>
    <row r="349" spans="6:8" x14ac:dyDescent="0.25">
      <c r="F349" s="17"/>
      <c r="G349"/>
      <c r="H349"/>
    </row>
    <row r="350" spans="6:8" x14ac:dyDescent="0.25">
      <c r="F350" s="17"/>
      <c r="G350"/>
      <c r="H350"/>
    </row>
    <row r="351" spans="6:8" x14ac:dyDescent="0.25">
      <c r="F351" s="17"/>
      <c r="G351"/>
      <c r="H351"/>
    </row>
    <row r="352" spans="6:8" x14ac:dyDescent="0.25">
      <c r="F352" s="17"/>
      <c r="G352"/>
      <c r="H352"/>
    </row>
    <row r="353" spans="6:8" x14ac:dyDescent="0.25">
      <c r="F353" s="17"/>
      <c r="G353"/>
      <c r="H353"/>
    </row>
    <row r="354" spans="6:8" x14ac:dyDescent="0.25">
      <c r="F354" s="17"/>
      <c r="G354"/>
      <c r="H354"/>
    </row>
    <row r="355" spans="6:8" x14ac:dyDescent="0.25">
      <c r="F355" s="17"/>
      <c r="G355"/>
      <c r="H355"/>
    </row>
    <row r="356" spans="6:8" x14ac:dyDescent="0.25">
      <c r="F356" s="17"/>
      <c r="G356"/>
      <c r="H356"/>
    </row>
    <row r="357" spans="6:8" x14ac:dyDescent="0.25">
      <c r="F357" s="17"/>
      <c r="G357"/>
      <c r="H357"/>
    </row>
    <row r="358" spans="6:8" x14ac:dyDescent="0.25">
      <c r="F358" s="17"/>
      <c r="G358"/>
      <c r="H358"/>
    </row>
    <row r="359" spans="6:8" x14ac:dyDescent="0.25">
      <c r="F359" s="17"/>
      <c r="G359"/>
      <c r="H359"/>
    </row>
    <row r="360" spans="6:8" x14ac:dyDescent="0.25">
      <c r="F360" s="17"/>
      <c r="G360"/>
      <c r="H360"/>
    </row>
    <row r="361" spans="6:8" x14ac:dyDescent="0.25">
      <c r="F361" s="17"/>
      <c r="G361"/>
      <c r="H361"/>
    </row>
    <row r="362" spans="6:8" x14ac:dyDescent="0.25">
      <c r="F362" s="17"/>
      <c r="G362"/>
      <c r="H362"/>
    </row>
    <row r="363" spans="6:8" x14ac:dyDescent="0.25">
      <c r="F363" s="17"/>
      <c r="G363"/>
      <c r="H363"/>
    </row>
    <row r="364" spans="6:8" x14ac:dyDescent="0.25">
      <c r="F364" s="17"/>
      <c r="G364"/>
      <c r="H364"/>
    </row>
    <row r="365" spans="6:8" x14ac:dyDescent="0.25">
      <c r="F365" s="17"/>
      <c r="G365"/>
      <c r="H365"/>
    </row>
    <row r="366" spans="6:8" x14ac:dyDescent="0.25">
      <c r="F366" s="17"/>
      <c r="G366"/>
      <c r="H366"/>
    </row>
    <row r="367" spans="6:8" x14ac:dyDescent="0.25">
      <c r="F367" s="17"/>
      <c r="G367"/>
      <c r="H367"/>
    </row>
    <row r="368" spans="6:8" x14ac:dyDescent="0.25">
      <c r="F368" s="17"/>
      <c r="G368"/>
      <c r="H368"/>
    </row>
    <row r="369" spans="6:8" x14ac:dyDescent="0.25">
      <c r="F369" s="17"/>
      <c r="G369"/>
      <c r="H369"/>
    </row>
    <row r="370" spans="6:8" x14ac:dyDescent="0.25">
      <c r="F370" s="17"/>
      <c r="G370"/>
      <c r="H370"/>
    </row>
    <row r="371" spans="6:8" x14ac:dyDescent="0.25">
      <c r="F371" s="17"/>
      <c r="G371"/>
      <c r="H371"/>
    </row>
    <row r="372" spans="6:8" x14ac:dyDescent="0.25">
      <c r="F372" s="17"/>
      <c r="G372"/>
      <c r="H372"/>
    </row>
    <row r="373" spans="6:8" x14ac:dyDescent="0.25">
      <c r="F373" s="17"/>
      <c r="G373"/>
      <c r="H373"/>
    </row>
    <row r="374" spans="6:8" x14ac:dyDescent="0.25">
      <c r="F374" s="17"/>
      <c r="G374"/>
      <c r="H374"/>
    </row>
    <row r="375" spans="6:8" x14ac:dyDescent="0.25">
      <c r="F375" s="17"/>
      <c r="G375"/>
      <c r="H375"/>
    </row>
    <row r="376" spans="6:8" x14ac:dyDescent="0.25">
      <c r="F376" s="17"/>
      <c r="G376"/>
      <c r="H376"/>
    </row>
    <row r="377" spans="6:8" x14ac:dyDescent="0.25">
      <c r="F377" s="17"/>
      <c r="G377"/>
      <c r="H377"/>
    </row>
    <row r="378" spans="6:8" x14ac:dyDescent="0.25">
      <c r="F378" s="17"/>
      <c r="G378"/>
      <c r="H378"/>
    </row>
    <row r="379" spans="6:8" x14ac:dyDescent="0.25">
      <c r="F379" s="17"/>
      <c r="G379"/>
      <c r="H379"/>
    </row>
    <row r="380" spans="6:8" x14ac:dyDescent="0.25">
      <c r="F380" s="17"/>
      <c r="G380"/>
      <c r="H380"/>
    </row>
    <row r="381" spans="6:8" x14ac:dyDescent="0.25">
      <c r="F381" s="17"/>
      <c r="G381"/>
      <c r="H381"/>
    </row>
    <row r="382" spans="6:8" x14ac:dyDescent="0.25">
      <c r="F382" s="17"/>
      <c r="G382"/>
      <c r="H382"/>
    </row>
    <row r="383" spans="6:8" x14ac:dyDescent="0.25">
      <c r="F383" s="17"/>
      <c r="G383"/>
      <c r="H383"/>
    </row>
    <row r="384" spans="6:8" x14ac:dyDescent="0.25">
      <c r="F384" s="17"/>
      <c r="G384"/>
      <c r="H384"/>
    </row>
    <row r="385" spans="6:8" x14ac:dyDescent="0.25">
      <c r="F385" s="17"/>
      <c r="G385"/>
      <c r="H385"/>
    </row>
    <row r="386" spans="6:8" x14ac:dyDescent="0.25">
      <c r="F386" s="17"/>
      <c r="G386"/>
      <c r="H386"/>
    </row>
    <row r="387" spans="6:8" x14ac:dyDescent="0.25">
      <c r="F387" s="17"/>
      <c r="G387"/>
      <c r="H387"/>
    </row>
    <row r="388" spans="6:8" x14ac:dyDescent="0.25">
      <c r="F388" s="17"/>
      <c r="G388"/>
      <c r="H388"/>
    </row>
    <row r="389" spans="6:8" x14ac:dyDescent="0.25">
      <c r="F389" s="17"/>
      <c r="G389"/>
      <c r="H389"/>
    </row>
    <row r="390" spans="6:8" x14ac:dyDescent="0.25">
      <c r="F390" s="17"/>
      <c r="G390"/>
      <c r="H390"/>
    </row>
    <row r="391" spans="6:8" x14ac:dyDescent="0.25">
      <c r="F391" s="17"/>
      <c r="G391"/>
      <c r="H391"/>
    </row>
    <row r="392" spans="6:8" x14ac:dyDescent="0.25">
      <c r="F392" s="17"/>
      <c r="G392"/>
      <c r="H392"/>
    </row>
    <row r="393" spans="6:8" x14ac:dyDescent="0.25">
      <c r="F393" s="17"/>
      <c r="G393"/>
      <c r="H393"/>
    </row>
    <row r="394" spans="6:8" x14ac:dyDescent="0.25">
      <c r="F394" s="17"/>
      <c r="G394"/>
      <c r="H394"/>
    </row>
    <row r="395" spans="6:8" x14ac:dyDescent="0.25">
      <c r="F395" s="17"/>
      <c r="G395"/>
      <c r="H395"/>
    </row>
    <row r="396" spans="6:8" x14ac:dyDescent="0.25">
      <c r="F396" s="17"/>
      <c r="G396"/>
      <c r="H396"/>
    </row>
    <row r="397" spans="6:8" x14ac:dyDescent="0.25">
      <c r="F397" s="17"/>
      <c r="G397"/>
      <c r="H397"/>
    </row>
    <row r="398" spans="6:8" x14ac:dyDescent="0.25">
      <c r="F398" s="17"/>
      <c r="G398"/>
      <c r="H398"/>
    </row>
    <row r="399" spans="6:8" x14ac:dyDescent="0.25">
      <c r="F399" s="17"/>
      <c r="G399"/>
      <c r="H399"/>
    </row>
    <row r="400" spans="6:8" x14ac:dyDescent="0.25">
      <c r="F400" s="17"/>
      <c r="G400"/>
      <c r="H400"/>
    </row>
    <row r="401" spans="6:8" x14ac:dyDescent="0.25">
      <c r="F401" s="17"/>
      <c r="G401"/>
      <c r="H401"/>
    </row>
    <row r="402" spans="6:8" x14ac:dyDescent="0.25">
      <c r="F402" s="17"/>
      <c r="G402"/>
      <c r="H402"/>
    </row>
    <row r="403" spans="6:8" x14ac:dyDescent="0.25">
      <c r="F403" s="17"/>
      <c r="G403"/>
      <c r="H403"/>
    </row>
    <row r="404" spans="6:8" x14ac:dyDescent="0.25">
      <c r="F404" s="17"/>
      <c r="G404"/>
      <c r="H404"/>
    </row>
    <row r="405" spans="6:8" x14ac:dyDescent="0.25">
      <c r="F405" s="17"/>
      <c r="G405"/>
      <c r="H405"/>
    </row>
    <row r="406" spans="6:8" x14ac:dyDescent="0.25">
      <c r="F406" s="17"/>
      <c r="G406"/>
      <c r="H406"/>
    </row>
    <row r="407" spans="6:8" x14ac:dyDescent="0.25">
      <c r="F407" s="17"/>
      <c r="G407"/>
      <c r="H407"/>
    </row>
    <row r="408" spans="6:8" x14ac:dyDescent="0.25">
      <c r="F408" s="17"/>
      <c r="G408"/>
      <c r="H408"/>
    </row>
    <row r="409" spans="6:8" x14ac:dyDescent="0.25">
      <c r="F409" s="17"/>
      <c r="G409"/>
      <c r="H409"/>
    </row>
    <row r="410" spans="6:8" x14ac:dyDescent="0.25">
      <c r="F410" s="17"/>
      <c r="G410"/>
      <c r="H410"/>
    </row>
    <row r="411" spans="6:8" x14ac:dyDescent="0.25">
      <c r="F411" s="17"/>
      <c r="G411"/>
      <c r="H411"/>
    </row>
    <row r="412" spans="6:8" x14ac:dyDescent="0.25">
      <c r="F412" s="17"/>
      <c r="G412"/>
      <c r="H412"/>
    </row>
    <row r="413" spans="6:8" x14ac:dyDescent="0.25">
      <c r="F413" s="17"/>
      <c r="G413"/>
      <c r="H413"/>
    </row>
    <row r="414" spans="6:8" x14ac:dyDescent="0.25">
      <c r="F414" s="17"/>
      <c r="G414"/>
      <c r="H414"/>
    </row>
    <row r="415" spans="6:8" x14ac:dyDescent="0.25">
      <c r="F415" s="17"/>
      <c r="G415"/>
      <c r="H415"/>
    </row>
    <row r="416" spans="6:8" x14ac:dyDescent="0.25">
      <c r="F416" s="17"/>
      <c r="G416"/>
      <c r="H416"/>
    </row>
    <row r="417" spans="6:8" x14ac:dyDescent="0.25">
      <c r="F417" s="17"/>
      <c r="G417"/>
      <c r="H417"/>
    </row>
    <row r="418" spans="6:8" x14ac:dyDescent="0.25">
      <c r="F418" s="17"/>
      <c r="G418"/>
      <c r="H418"/>
    </row>
    <row r="419" spans="6:8" x14ac:dyDescent="0.25">
      <c r="F419" s="17"/>
      <c r="G419"/>
      <c r="H419"/>
    </row>
    <row r="420" spans="6:8" x14ac:dyDescent="0.25">
      <c r="F420" s="17"/>
      <c r="G420"/>
      <c r="H420"/>
    </row>
    <row r="421" spans="6:8" x14ac:dyDescent="0.25">
      <c r="F421" s="17"/>
      <c r="G421"/>
      <c r="H421"/>
    </row>
    <row r="422" spans="6:8" x14ac:dyDescent="0.25">
      <c r="F422" s="17"/>
      <c r="G422"/>
      <c r="H422"/>
    </row>
    <row r="423" spans="6:8" x14ac:dyDescent="0.25">
      <c r="F423" s="17"/>
      <c r="G423"/>
      <c r="H423"/>
    </row>
    <row r="424" spans="6:8" x14ac:dyDescent="0.25">
      <c r="F424" s="17"/>
      <c r="G424"/>
      <c r="H424"/>
    </row>
    <row r="425" spans="6:8" x14ac:dyDescent="0.25">
      <c r="F425" s="17"/>
      <c r="G425"/>
      <c r="H425"/>
    </row>
    <row r="426" spans="6:8" x14ac:dyDescent="0.25">
      <c r="F426" s="17"/>
      <c r="G426"/>
      <c r="H426"/>
    </row>
    <row r="427" spans="6:8" x14ac:dyDescent="0.25">
      <c r="F427" s="17"/>
      <c r="G427"/>
      <c r="H427"/>
    </row>
    <row r="428" spans="6:8" x14ac:dyDescent="0.25">
      <c r="F428" s="17"/>
      <c r="G428"/>
      <c r="H428"/>
    </row>
    <row r="429" spans="6:8" x14ac:dyDescent="0.25">
      <c r="F429" s="17"/>
      <c r="G429"/>
      <c r="H429"/>
    </row>
    <row r="430" spans="6:8" x14ac:dyDescent="0.25">
      <c r="F430" s="17"/>
      <c r="G430"/>
      <c r="H430"/>
    </row>
    <row r="431" spans="6:8" x14ac:dyDescent="0.25">
      <c r="F431" s="17"/>
      <c r="G431"/>
      <c r="H431"/>
    </row>
    <row r="432" spans="6:8" x14ac:dyDescent="0.25">
      <c r="F432" s="17"/>
      <c r="G432"/>
      <c r="H432"/>
    </row>
    <row r="433" spans="6:8" x14ac:dyDescent="0.25">
      <c r="F433" s="17"/>
      <c r="G433"/>
      <c r="H433"/>
    </row>
    <row r="434" spans="6:8" x14ac:dyDescent="0.25">
      <c r="F434" s="17"/>
      <c r="G434"/>
      <c r="H434"/>
    </row>
    <row r="435" spans="6:8" x14ac:dyDescent="0.25">
      <c r="F435" s="17"/>
      <c r="G435"/>
      <c r="H435"/>
    </row>
    <row r="436" spans="6:8" x14ac:dyDescent="0.25">
      <c r="F436" s="17"/>
      <c r="G436"/>
      <c r="H436"/>
    </row>
    <row r="437" spans="6:8" x14ac:dyDescent="0.25">
      <c r="F437" s="17"/>
      <c r="G437"/>
      <c r="H437"/>
    </row>
    <row r="438" spans="6:8" x14ac:dyDescent="0.25">
      <c r="F438" s="17"/>
      <c r="G438"/>
      <c r="H438"/>
    </row>
    <row r="439" spans="6:8" x14ac:dyDescent="0.25">
      <c r="F439" s="17"/>
      <c r="G439"/>
      <c r="H439"/>
    </row>
    <row r="440" spans="6:8" x14ac:dyDescent="0.25">
      <c r="F440" s="17"/>
      <c r="G440"/>
      <c r="H440"/>
    </row>
    <row r="441" spans="6:8" x14ac:dyDescent="0.25">
      <c r="F441" s="17"/>
      <c r="G441"/>
      <c r="H441"/>
    </row>
    <row r="442" spans="6:8" x14ac:dyDescent="0.25">
      <c r="F442" s="17"/>
      <c r="G442"/>
      <c r="H442"/>
    </row>
    <row r="443" spans="6:8" x14ac:dyDescent="0.25">
      <c r="F443" s="17"/>
      <c r="G443"/>
      <c r="H443"/>
    </row>
    <row r="444" spans="6:8" x14ac:dyDescent="0.25">
      <c r="F444" s="17"/>
      <c r="G444"/>
      <c r="H444"/>
    </row>
    <row r="445" spans="6:8" x14ac:dyDescent="0.25">
      <c r="F445" s="17"/>
      <c r="G445"/>
      <c r="H445"/>
    </row>
    <row r="446" spans="6:8" x14ac:dyDescent="0.25">
      <c r="F446" s="17"/>
      <c r="G446"/>
      <c r="H446"/>
    </row>
    <row r="447" spans="6:8" x14ac:dyDescent="0.25">
      <c r="F447" s="17"/>
      <c r="G447"/>
      <c r="H447"/>
    </row>
    <row r="448" spans="6:8" x14ac:dyDescent="0.25">
      <c r="F448" s="17"/>
      <c r="G448"/>
      <c r="H448"/>
    </row>
    <row r="449" spans="6:8" x14ac:dyDescent="0.25">
      <c r="F449" s="17"/>
      <c r="G449"/>
      <c r="H449"/>
    </row>
    <row r="450" spans="6:8" x14ac:dyDescent="0.25">
      <c r="F450" s="17"/>
      <c r="G450"/>
      <c r="H450"/>
    </row>
    <row r="451" spans="6:8" x14ac:dyDescent="0.25">
      <c r="F451" s="17"/>
      <c r="G451"/>
      <c r="H451"/>
    </row>
    <row r="452" spans="6:8" x14ac:dyDescent="0.25">
      <c r="F452" s="17"/>
      <c r="G452"/>
      <c r="H452"/>
    </row>
    <row r="453" spans="6:8" x14ac:dyDescent="0.25">
      <c r="F453" s="17"/>
      <c r="G453"/>
      <c r="H453"/>
    </row>
    <row r="454" spans="6:8" x14ac:dyDescent="0.25">
      <c r="F454" s="17"/>
      <c r="G454"/>
      <c r="H454"/>
    </row>
    <row r="455" spans="6:8" x14ac:dyDescent="0.25">
      <c r="F455" s="17"/>
      <c r="G455"/>
      <c r="H455"/>
    </row>
    <row r="456" spans="6:8" x14ac:dyDescent="0.25">
      <c r="F456" s="17"/>
      <c r="G456"/>
      <c r="H456"/>
    </row>
    <row r="457" spans="6:8" x14ac:dyDescent="0.25">
      <c r="F457" s="17"/>
      <c r="G457"/>
      <c r="H457"/>
    </row>
    <row r="458" spans="6:8" x14ac:dyDescent="0.25">
      <c r="F458" s="17"/>
      <c r="G458"/>
      <c r="H458"/>
    </row>
    <row r="459" spans="6:8" x14ac:dyDescent="0.25">
      <c r="F459" s="17"/>
      <c r="G459"/>
      <c r="H459"/>
    </row>
    <row r="460" spans="6:8" x14ac:dyDescent="0.25">
      <c r="F460" s="17"/>
      <c r="G460"/>
      <c r="H460"/>
    </row>
    <row r="461" spans="6:8" x14ac:dyDescent="0.25">
      <c r="F461" s="17"/>
      <c r="G461"/>
      <c r="H461"/>
    </row>
    <row r="462" spans="6:8" x14ac:dyDescent="0.25">
      <c r="F462" s="17"/>
      <c r="G462"/>
      <c r="H462"/>
    </row>
    <row r="463" spans="6:8" x14ac:dyDescent="0.25">
      <c r="F463" s="17"/>
      <c r="G463"/>
      <c r="H463"/>
    </row>
    <row r="464" spans="6:8" x14ac:dyDescent="0.25">
      <c r="F464" s="17"/>
      <c r="G464"/>
      <c r="H464"/>
    </row>
    <row r="465" spans="6:8" x14ac:dyDescent="0.25">
      <c r="F465" s="17"/>
      <c r="G465"/>
      <c r="H465"/>
    </row>
    <row r="466" spans="6:8" x14ac:dyDescent="0.25">
      <c r="F466" s="17"/>
      <c r="G466"/>
      <c r="H466"/>
    </row>
    <row r="467" spans="6:8" x14ac:dyDescent="0.25">
      <c r="F467" s="17"/>
      <c r="G467"/>
      <c r="H467"/>
    </row>
    <row r="468" spans="6:8" x14ac:dyDescent="0.25">
      <c r="F468" s="17"/>
      <c r="G468"/>
      <c r="H468"/>
    </row>
    <row r="469" spans="6:8" x14ac:dyDescent="0.25">
      <c r="F469" s="17"/>
      <c r="G469"/>
      <c r="H469"/>
    </row>
    <row r="470" spans="6:8" x14ac:dyDescent="0.25">
      <c r="F470" s="17"/>
      <c r="G470"/>
      <c r="H470"/>
    </row>
    <row r="471" spans="6:8" x14ac:dyDescent="0.25">
      <c r="F471" s="17"/>
      <c r="G471"/>
      <c r="H471"/>
    </row>
    <row r="472" spans="6:8" x14ac:dyDescent="0.25">
      <c r="F472" s="17"/>
      <c r="G472"/>
      <c r="H472"/>
    </row>
    <row r="473" spans="6:8" x14ac:dyDescent="0.25">
      <c r="F473" s="17"/>
      <c r="G473"/>
      <c r="H473"/>
    </row>
    <row r="474" spans="6:8" x14ac:dyDescent="0.25">
      <c r="F474" s="17"/>
      <c r="G474"/>
      <c r="H474"/>
    </row>
    <row r="475" spans="6:8" x14ac:dyDescent="0.25">
      <c r="F475" s="17"/>
      <c r="G475"/>
      <c r="H475"/>
    </row>
    <row r="476" spans="6:8" x14ac:dyDescent="0.25">
      <c r="F476" s="17"/>
      <c r="G476"/>
      <c r="H476"/>
    </row>
    <row r="477" spans="6:8" x14ac:dyDescent="0.25">
      <c r="F477" s="17"/>
      <c r="G477"/>
      <c r="H477"/>
    </row>
    <row r="478" spans="6:8" x14ac:dyDescent="0.25">
      <c r="F478" s="17"/>
      <c r="G478"/>
      <c r="H478"/>
    </row>
    <row r="479" spans="6:8" x14ac:dyDescent="0.25">
      <c r="F479" s="17"/>
      <c r="G479"/>
      <c r="H479"/>
    </row>
    <row r="480" spans="6:8" x14ac:dyDescent="0.25">
      <c r="F480" s="17"/>
      <c r="G480"/>
      <c r="H480"/>
    </row>
    <row r="481" spans="6:8" x14ac:dyDescent="0.25">
      <c r="F481" s="17"/>
      <c r="G481"/>
      <c r="H481"/>
    </row>
    <row r="482" spans="6:8" x14ac:dyDescent="0.25">
      <c r="F482" s="17"/>
      <c r="G482"/>
      <c r="H482"/>
    </row>
    <row r="483" spans="6:8" x14ac:dyDescent="0.25">
      <c r="F483" s="17"/>
      <c r="G483"/>
      <c r="H483"/>
    </row>
    <row r="484" spans="6:8" x14ac:dyDescent="0.25">
      <c r="F484" s="17"/>
      <c r="G484"/>
      <c r="H484"/>
    </row>
    <row r="485" spans="6:8" x14ac:dyDescent="0.25">
      <c r="F485" s="17"/>
      <c r="G485"/>
      <c r="H485"/>
    </row>
    <row r="486" spans="6:8" x14ac:dyDescent="0.25">
      <c r="F486" s="17"/>
      <c r="G486"/>
      <c r="H486"/>
    </row>
    <row r="487" spans="6:8" x14ac:dyDescent="0.25">
      <c r="F487" s="17"/>
      <c r="G487"/>
      <c r="H487"/>
    </row>
    <row r="488" spans="6:8" x14ac:dyDescent="0.25">
      <c r="F488" s="17"/>
      <c r="G488"/>
      <c r="H488"/>
    </row>
    <row r="489" spans="6:8" x14ac:dyDescent="0.25">
      <c r="F489" s="17"/>
      <c r="G489"/>
      <c r="H489"/>
    </row>
    <row r="490" spans="6:8" x14ac:dyDescent="0.25">
      <c r="F490" s="17"/>
      <c r="G490"/>
      <c r="H490"/>
    </row>
    <row r="491" spans="6:8" x14ac:dyDescent="0.25">
      <c r="F491" s="17"/>
      <c r="G491"/>
      <c r="H491"/>
    </row>
    <row r="492" spans="6:8" x14ac:dyDescent="0.25">
      <c r="F492" s="17"/>
      <c r="G492"/>
      <c r="H492"/>
    </row>
    <row r="493" spans="6:8" x14ac:dyDescent="0.25">
      <c r="F493" s="17"/>
      <c r="G493"/>
      <c r="H493"/>
    </row>
    <row r="494" spans="6:8" x14ac:dyDescent="0.25">
      <c r="F494" s="17"/>
      <c r="G494"/>
      <c r="H494"/>
    </row>
    <row r="495" spans="6:8" x14ac:dyDescent="0.25">
      <c r="F495" s="17"/>
      <c r="G495"/>
      <c r="H495"/>
    </row>
    <row r="496" spans="6:8" x14ac:dyDescent="0.25">
      <c r="F496" s="17"/>
      <c r="G496"/>
      <c r="H496"/>
    </row>
    <row r="497" spans="6:8" x14ac:dyDescent="0.25">
      <c r="F497" s="17"/>
      <c r="G497"/>
      <c r="H497"/>
    </row>
    <row r="498" spans="6:8" x14ac:dyDescent="0.25">
      <c r="F498" s="17"/>
      <c r="G498"/>
      <c r="H498"/>
    </row>
    <row r="499" spans="6:8" x14ac:dyDescent="0.25">
      <c r="F499" s="17"/>
      <c r="G499"/>
      <c r="H499"/>
    </row>
    <row r="500" spans="6:8" x14ac:dyDescent="0.25">
      <c r="F500" s="17"/>
      <c r="G500"/>
      <c r="H500"/>
    </row>
    <row r="501" spans="6:8" x14ac:dyDescent="0.25">
      <c r="F501" s="17"/>
      <c r="G501"/>
      <c r="H501"/>
    </row>
    <row r="502" spans="6:8" x14ac:dyDescent="0.25">
      <c r="F502" s="17"/>
      <c r="G502"/>
      <c r="H502"/>
    </row>
    <row r="503" spans="6:8" x14ac:dyDescent="0.25">
      <c r="F503" s="17"/>
      <c r="G503"/>
      <c r="H503"/>
    </row>
    <row r="504" spans="6:8" x14ac:dyDescent="0.25">
      <c r="F504" s="17"/>
      <c r="G504"/>
      <c r="H504"/>
    </row>
    <row r="505" spans="6:8" x14ac:dyDescent="0.25">
      <c r="F505" s="17"/>
      <c r="G505"/>
      <c r="H505"/>
    </row>
    <row r="506" spans="6:8" x14ac:dyDescent="0.25">
      <c r="F506" s="17"/>
      <c r="G506"/>
      <c r="H506"/>
    </row>
    <row r="507" spans="6:8" x14ac:dyDescent="0.25">
      <c r="F507" s="17"/>
      <c r="G507"/>
      <c r="H507"/>
    </row>
    <row r="508" spans="6:8" x14ac:dyDescent="0.25">
      <c r="F508" s="17"/>
      <c r="G508"/>
      <c r="H508"/>
    </row>
    <row r="509" spans="6:8" x14ac:dyDescent="0.25">
      <c r="F509" s="17"/>
      <c r="G509"/>
      <c r="H509"/>
    </row>
    <row r="510" spans="6:8" x14ac:dyDescent="0.25">
      <c r="F510" s="17"/>
      <c r="G510"/>
      <c r="H510"/>
    </row>
    <row r="511" spans="6:8" x14ac:dyDescent="0.25">
      <c r="F511" s="17"/>
      <c r="G511"/>
      <c r="H511"/>
    </row>
    <row r="512" spans="6:8" x14ac:dyDescent="0.25">
      <c r="F512" s="17"/>
      <c r="G512"/>
      <c r="H512"/>
    </row>
    <row r="513" spans="6:8" x14ac:dyDescent="0.25">
      <c r="F513" s="17"/>
      <c r="G513"/>
      <c r="H513"/>
    </row>
    <row r="514" spans="6:8" x14ac:dyDescent="0.25">
      <c r="F514" s="17"/>
      <c r="G514"/>
      <c r="H514"/>
    </row>
    <row r="515" spans="6:8" x14ac:dyDescent="0.25">
      <c r="F515" s="17"/>
      <c r="G515"/>
      <c r="H515"/>
    </row>
    <row r="516" spans="6:8" x14ac:dyDescent="0.25">
      <c r="F516" s="17"/>
      <c r="G516"/>
      <c r="H516"/>
    </row>
    <row r="517" spans="6:8" x14ac:dyDescent="0.25">
      <c r="F517" s="17"/>
      <c r="G517"/>
      <c r="H517"/>
    </row>
    <row r="518" spans="6:8" x14ac:dyDescent="0.25">
      <c r="F518" s="17"/>
      <c r="G518"/>
      <c r="H518"/>
    </row>
    <row r="519" spans="6:8" x14ac:dyDescent="0.25">
      <c r="F519" s="17"/>
      <c r="G519"/>
      <c r="H519"/>
    </row>
    <row r="520" spans="6:8" x14ac:dyDescent="0.25">
      <c r="F520" s="17"/>
      <c r="G520"/>
      <c r="H520"/>
    </row>
    <row r="521" spans="6:8" x14ac:dyDescent="0.25">
      <c r="F521" s="17"/>
      <c r="G521"/>
      <c r="H521"/>
    </row>
    <row r="522" spans="6:8" x14ac:dyDescent="0.25">
      <c r="F522" s="17"/>
      <c r="G522"/>
      <c r="H522"/>
    </row>
    <row r="523" spans="6:8" x14ac:dyDescent="0.25">
      <c r="F523" s="17"/>
      <c r="G523"/>
      <c r="H523"/>
    </row>
    <row r="524" spans="6:8" x14ac:dyDescent="0.25">
      <c r="F524" s="17"/>
      <c r="G524"/>
      <c r="H524"/>
    </row>
    <row r="525" spans="6:8" x14ac:dyDescent="0.25">
      <c r="F525" s="17"/>
      <c r="G525"/>
      <c r="H525"/>
    </row>
    <row r="526" spans="6:8" x14ac:dyDescent="0.25">
      <c r="F526" s="17"/>
      <c r="G526"/>
      <c r="H526"/>
    </row>
    <row r="527" spans="6:8" x14ac:dyDescent="0.25">
      <c r="F527" s="17"/>
      <c r="G527"/>
      <c r="H527"/>
    </row>
    <row r="528" spans="6:8" x14ac:dyDescent="0.25">
      <c r="F528" s="17"/>
      <c r="G528"/>
      <c r="H528"/>
    </row>
    <row r="529" spans="6:8" x14ac:dyDescent="0.25">
      <c r="F529" s="17"/>
      <c r="G529"/>
      <c r="H529"/>
    </row>
    <row r="530" spans="6:8" x14ac:dyDescent="0.25">
      <c r="F530" s="17"/>
      <c r="G530"/>
      <c r="H530"/>
    </row>
    <row r="531" spans="6:8" x14ac:dyDescent="0.25">
      <c r="F531" s="17"/>
      <c r="G531"/>
      <c r="H531"/>
    </row>
    <row r="532" spans="6:8" x14ac:dyDescent="0.25">
      <c r="F532" s="17"/>
      <c r="G532"/>
      <c r="H532"/>
    </row>
    <row r="533" spans="6:8" x14ac:dyDescent="0.25">
      <c r="F533" s="17"/>
      <c r="G533"/>
      <c r="H533"/>
    </row>
    <row r="534" spans="6:8" x14ac:dyDescent="0.25">
      <c r="F534" s="17"/>
      <c r="G534"/>
      <c r="H534"/>
    </row>
    <row r="535" spans="6:8" x14ac:dyDescent="0.25">
      <c r="F535" s="17"/>
      <c r="G535"/>
      <c r="H535"/>
    </row>
    <row r="536" spans="6:8" x14ac:dyDescent="0.25">
      <c r="F536" s="17"/>
      <c r="G536"/>
      <c r="H536"/>
    </row>
    <row r="537" spans="6:8" x14ac:dyDescent="0.25">
      <c r="F537" s="17"/>
      <c r="G537"/>
      <c r="H537"/>
    </row>
    <row r="538" spans="6:8" x14ac:dyDescent="0.25">
      <c r="F538" s="17"/>
      <c r="G538"/>
      <c r="H538"/>
    </row>
    <row r="539" spans="6:8" x14ac:dyDescent="0.25">
      <c r="F539" s="17"/>
      <c r="G539"/>
      <c r="H539"/>
    </row>
    <row r="540" spans="6:8" x14ac:dyDescent="0.25">
      <c r="F540" s="17"/>
      <c r="G540"/>
      <c r="H540"/>
    </row>
    <row r="541" spans="6:8" x14ac:dyDescent="0.25">
      <c r="F541" s="17"/>
      <c r="G541"/>
      <c r="H541"/>
    </row>
    <row r="542" spans="6:8" x14ac:dyDescent="0.25">
      <c r="F542" s="17"/>
      <c r="G542"/>
      <c r="H542"/>
    </row>
    <row r="543" spans="6:8" x14ac:dyDescent="0.25">
      <c r="F543" s="17"/>
      <c r="G543"/>
      <c r="H543"/>
    </row>
    <row r="544" spans="6:8" x14ac:dyDescent="0.25">
      <c r="F544" s="17"/>
      <c r="G544"/>
      <c r="H544"/>
    </row>
    <row r="545" spans="6:8" x14ac:dyDescent="0.25">
      <c r="F545" s="17"/>
      <c r="G545"/>
      <c r="H545"/>
    </row>
    <row r="546" spans="6:8" x14ac:dyDescent="0.25">
      <c r="F546" s="17"/>
      <c r="G546"/>
      <c r="H546"/>
    </row>
    <row r="547" spans="6:8" x14ac:dyDescent="0.25">
      <c r="F547" s="17"/>
      <c r="G547"/>
      <c r="H547"/>
    </row>
    <row r="548" spans="6:8" x14ac:dyDescent="0.25">
      <c r="F548" s="17"/>
      <c r="G548"/>
      <c r="H548"/>
    </row>
    <row r="549" spans="6:8" x14ac:dyDescent="0.25">
      <c r="F549" s="17"/>
      <c r="G549"/>
      <c r="H549"/>
    </row>
    <row r="550" spans="6:8" x14ac:dyDescent="0.25">
      <c r="F550" s="17"/>
      <c r="G550"/>
      <c r="H550"/>
    </row>
    <row r="551" spans="6:8" x14ac:dyDescent="0.25">
      <c r="F551" s="17"/>
      <c r="G551"/>
      <c r="H551"/>
    </row>
    <row r="552" spans="6:8" x14ac:dyDescent="0.25">
      <c r="F552" s="17"/>
      <c r="G552"/>
      <c r="H552"/>
    </row>
    <row r="553" spans="6:8" x14ac:dyDescent="0.25">
      <c r="F553" s="17"/>
      <c r="G553"/>
      <c r="H553"/>
    </row>
    <row r="554" spans="6:8" x14ac:dyDescent="0.25">
      <c r="F554" s="17"/>
      <c r="G554"/>
      <c r="H554"/>
    </row>
    <row r="555" spans="6:8" x14ac:dyDescent="0.25">
      <c r="F555" s="17"/>
      <c r="G555"/>
      <c r="H555"/>
    </row>
    <row r="556" spans="6:8" x14ac:dyDescent="0.25">
      <c r="F556" s="17"/>
      <c r="G556"/>
      <c r="H556"/>
    </row>
    <row r="557" spans="6:8" x14ac:dyDescent="0.25">
      <c r="F557" s="17"/>
      <c r="G557"/>
      <c r="H557"/>
    </row>
    <row r="558" spans="6:8" x14ac:dyDescent="0.25">
      <c r="F558" s="17"/>
      <c r="G558"/>
      <c r="H558"/>
    </row>
    <row r="559" spans="6:8" x14ac:dyDescent="0.25">
      <c r="F559" s="17"/>
      <c r="G559"/>
      <c r="H559"/>
    </row>
    <row r="560" spans="6:8" x14ac:dyDescent="0.25">
      <c r="F560" s="17"/>
      <c r="G560"/>
      <c r="H560"/>
    </row>
    <row r="561" spans="6:8" x14ac:dyDescent="0.25">
      <c r="F561" s="17"/>
      <c r="G561"/>
      <c r="H561"/>
    </row>
    <row r="562" spans="6:8" x14ac:dyDescent="0.25">
      <c r="F562" s="17"/>
      <c r="G562"/>
      <c r="H562"/>
    </row>
    <row r="563" spans="6:8" x14ac:dyDescent="0.25">
      <c r="F563" s="17"/>
      <c r="G563"/>
      <c r="H563"/>
    </row>
    <row r="564" spans="6:8" x14ac:dyDescent="0.25">
      <c r="F564" s="17"/>
      <c r="G564"/>
      <c r="H564"/>
    </row>
    <row r="565" spans="6:8" x14ac:dyDescent="0.25">
      <c r="F565" s="17"/>
      <c r="G565"/>
      <c r="H565"/>
    </row>
    <row r="566" spans="6:8" x14ac:dyDescent="0.25">
      <c r="F566" s="17"/>
      <c r="G566"/>
      <c r="H566"/>
    </row>
    <row r="567" spans="6:8" x14ac:dyDescent="0.25">
      <c r="F567" s="17"/>
      <c r="G567"/>
      <c r="H567"/>
    </row>
    <row r="568" spans="6:8" x14ac:dyDescent="0.25">
      <c r="F568" s="17"/>
      <c r="G568"/>
      <c r="H568"/>
    </row>
    <row r="569" spans="6:8" x14ac:dyDescent="0.25">
      <c r="F569" s="17"/>
      <c r="G569"/>
      <c r="H569"/>
    </row>
    <row r="570" spans="6:8" x14ac:dyDescent="0.25">
      <c r="F570" s="17"/>
      <c r="G570"/>
      <c r="H570"/>
    </row>
    <row r="571" spans="6:8" x14ac:dyDescent="0.25">
      <c r="F571" s="17"/>
      <c r="G571"/>
      <c r="H571"/>
    </row>
    <row r="572" spans="6:8" x14ac:dyDescent="0.25">
      <c r="F572" s="17"/>
      <c r="G572"/>
      <c r="H572"/>
    </row>
    <row r="573" spans="6:8" x14ac:dyDescent="0.25">
      <c r="F573" s="17"/>
      <c r="G573"/>
      <c r="H573"/>
    </row>
    <row r="574" spans="6:8" x14ac:dyDescent="0.25">
      <c r="F574" s="17"/>
      <c r="G574"/>
      <c r="H574"/>
    </row>
    <row r="575" spans="6:8" x14ac:dyDescent="0.25">
      <c r="F575" s="17"/>
      <c r="G575"/>
      <c r="H575"/>
    </row>
    <row r="576" spans="6:8" x14ac:dyDescent="0.25">
      <c r="F576" s="17"/>
      <c r="G576"/>
      <c r="H576"/>
    </row>
    <row r="577" spans="6:8" x14ac:dyDescent="0.25">
      <c r="F577" s="17"/>
      <c r="G577"/>
      <c r="H577"/>
    </row>
    <row r="578" spans="6:8" x14ac:dyDescent="0.25">
      <c r="F578" s="17"/>
      <c r="G578"/>
      <c r="H578"/>
    </row>
    <row r="579" spans="6:8" x14ac:dyDescent="0.25">
      <c r="F579" s="17"/>
      <c r="G579"/>
      <c r="H579"/>
    </row>
    <row r="580" spans="6:8" x14ac:dyDescent="0.25">
      <c r="F580" s="17"/>
      <c r="G580"/>
      <c r="H580"/>
    </row>
    <row r="581" spans="6:8" x14ac:dyDescent="0.25">
      <c r="F581" s="17"/>
      <c r="G581"/>
      <c r="H581"/>
    </row>
    <row r="582" spans="6:8" x14ac:dyDescent="0.25">
      <c r="F582" s="17"/>
      <c r="G582"/>
      <c r="H582"/>
    </row>
    <row r="583" spans="6:8" x14ac:dyDescent="0.25">
      <c r="F583" s="17"/>
      <c r="G583"/>
      <c r="H583"/>
    </row>
    <row r="584" spans="6:8" x14ac:dyDescent="0.25">
      <c r="F584" s="17"/>
      <c r="G584"/>
      <c r="H584"/>
    </row>
    <row r="585" spans="6:8" x14ac:dyDescent="0.25">
      <c r="F585" s="17"/>
      <c r="G585"/>
      <c r="H585"/>
    </row>
    <row r="586" spans="6:8" x14ac:dyDescent="0.25">
      <c r="F586" s="17"/>
      <c r="G586"/>
      <c r="H586"/>
    </row>
    <row r="587" spans="6:8" x14ac:dyDescent="0.25">
      <c r="F587" s="17"/>
      <c r="G587"/>
      <c r="H587"/>
    </row>
    <row r="588" spans="6:8" x14ac:dyDescent="0.25">
      <c r="F588" s="17"/>
      <c r="G588"/>
      <c r="H588"/>
    </row>
    <row r="589" spans="6:8" x14ac:dyDescent="0.25">
      <c r="F589" s="17"/>
      <c r="G589"/>
      <c r="H589"/>
    </row>
    <row r="590" spans="6:8" x14ac:dyDescent="0.25">
      <c r="F590" s="17"/>
      <c r="G590"/>
      <c r="H590"/>
    </row>
    <row r="591" spans="6:8" x14ac:dyDescent="0.25">
      <c r="F591" s="17"/>
      <c r="G591"/>
      <c r="H591"/>
    </row>
    <row r="592" spans="6:8" x14ac:dyDescent="0.25">
      <c r="F592" s="17"/>
      <c r="G592"/>
      <c r="H592"/>
    </row>
    <row r="593" spans="6:8" x14ac:dyDescent="0.25">
      <c r="F593" s="17"/>
      <c r="G593"/>
      <c r="H593"/>
    </row>
    <row r="594" spans="6:8" x14ac:dyDescent="0.25">
      <c r="F594" s="17"/>
      <c r="G594"/>
      <c r="H594"/>
    </row>
    <row r="595" spans="6:8" x14ac:dyDescent="0.25">
      <c r="F595" s="17"/>
      <c r="G595"/>
      <c r="H595"/>
    </row>
    <row r="596" spans="6:8" x14ac:dyDescent="0.25">
      <c r="F596" s="17"/>
      <c r="G596"/>
      <c r="H596"/>
    </row>
    <row r="597" spans="6:8" x14ac:dyDescent="0.25">
      <c r="F597" s="17"/>
      <c r="G597"/>
      <c r="H597"/>
    </row>
    <row r="598" spans="6:8" x14ac:dyDescent="0.25">
      <c r="F598" s="17"/>
      <c r="G598"/>
      <c r="H598"/>
    </row>
    <row r="599" spans="6:8" x14ac:dyDescent="0.25">
      <c r="F599" s="17"/>
      <c r="G599"/>
      <c r="H599"/>
    </row>
    <row r="600" spans="6:8" x14ac:dyDescent="0.25">
      <c r="F600" s="17"/>
      <c r="G600"/>
      <c r="H600"/>
    </row>
    <row r="601" spans="6:8" x14ac:dyDescent="0.25">
      <c r="F601" s="17"/>
      <c r="G601"/>
      <c r="H601"/>
    </row>
    <row r="602" spans="6:8" x14ac:dyDescent="0.25">
      <c r="F602" s="17"/>
      <c r="G602"/>
      <c r="H602"/>
    </row>
    <row r="603" spans="6:8" x14ac:dyDescent="0.25">
      <c r="F603" s="17"/>
      <c r="G603"/>
      <c r="H603"/>
    </row>
    <row r="604" spans="6:8" x14ac:dyDescent="0.25">
      <c r="F604" s="17"/>
      <c r="G604"/>
      <c r="H604"/>
    </row>
    <row r="605" spans="6:8" x14ac:dyDescent="0.25">
      <c r="F605" s="17"/>
      <c r="G605"/>
      <c r="H605"/>
    </row>
    <row r="606" spans="6:8" x14ac:dyDescent="0.25">
      <c r="F606" s="17"/>
      <c r="G606"/>
      <c r="H606"/>
    </row>
    <row r="607" spans="6:8" x14ac:dyDescent="0.25">
      <c r="F607" s="17"/>
      <c r="G607"/>
      <c r="H607"/>
    </row>
    <row r="608" spans="6:8" x14ac:dyDescent="0.25">
      <c r="F608" s="17"/>
      <c r="G608"/>
      <c r="H608"/>
    </row>
    <row r="609" spans="6:8" x14ac:dyDescent="0.25">
      <c r="F609" s="17"/>
      <c r="G609"/>
      <c r="H609"/>
    </row>
    <row r="610" spans="6:8" x14ac:dyDescent="0.25">
      <c r="F610" s="17"/>
      <c r="G610"/>
      <c r="H610"/>
    </row>
    <row r="611" spans="6:8" x14ac:dyDescent="0.25">
      <c r="F611" s="17"/>
      <c r="G611"/>
      <c r="H611"/>
    </row>
    <row r="612" spans="6:8" x14ac:dyDescent="0.25">
      <c r="F612" s="17"/>
      <c r="G612"/>
      <c r="H612"/>
    </row>
    <row r="613" spans="6:8" x14ac:dyDescent="0.25">
      <c r="F613" s="17"/>
      <c r="G613"/>
      <c r="H613"/>
    </row>
    <row r="614" spans="6:8" x14ac:dyDescent="0.25">
      <c r="F614" s="17"/>
      <c r="G614"/>
      <c r="H614"/>
    </row>
    <row r="615" spans="6:8" x14ac:dyDescent="0.25">
      <c r="F615" s="17"/>
      <c r="G615"/>
      <c r="H615"/>
    </row>
    <row r="616" spans="6:8" x14ac:dyDescent="0.25">
      <c r="F616" s="17"/>
      <c r="G616"/>
      <c r="H616"/>
    </row>
    <row r="617" spans="6:8" x14ac:dyDescent="0.25">
      <c r="F617" s="17"/>
      <c r="G617"/>
      <c r="H617"/>
    </row>
    <row r="618" spans="6:8" x14ac:dyDescent="0.25">
      <c r="F618" s="17"/>
      <c r="G618"/>
      <c r="H618"/>
    </row>
    <row r="619" spans="6:8" x14ac:dyDescent="0.25">
      <c r="F619" s="17"/>
      <c r="G619"/>
      <c r="H619"/>
    </row>
    <row r="620" spans="6:8" x14ac:dyDescent="0.25">
      <c r="F620" s="17"/>
      <c r="G620"/>
      <c r="H620"/>
    </row>
    <row r="621" spans="6:8" x14ac:dyDescent="0.25">
      <c r="F621" s="17"/>
      <c r="G621"/>
      <c r="H621"/>
    </row>
    <row r="622" spans="6:8" x14ac:dyDescent="0.25">
      <c r="F622" s="17"/>
      <c r="G622"/>
      <c r="H622"/>
    </row>
    <row r="623" spans="6:8" x14ac:dyDescent="0.25">
      <c r="F623" s="17"/>
      <c r="G623"/>
      <c r="H623"/>
    </row>
    <row r="624" spans="6:8" x14ac:dyDescent="0.25">
      <c r="F624" s="17"/>
      <c r="G624"/>
      <c r="H624"/>
    </row>
    <row r="625" spans="6:8" x14ac:dyDescent="0.25">
      <c r="F625" s="17"/>
      <c r="G625"/>
      <c r="H625"/>
    </row>
    <row r="626" spans="6:8" x14ac:dyDescent="0.25">
      <c r="F626" s="17"/>
      <c r="G626"/>
      <c r="H626"/>
    </row>
    <row r="627" spans="6:8" x14ac:dyDescent="0.25">
      <c r="F627" s="17"/>
      <c r="G627"/>
      <c r="H627"/>
    </row>
    <row r="628" spans="6:8" x14ac:dyDescent="0.25">
      <c r="F628" s="17"/>
      <c r="G628"/>
      <c r="H628"/>
    </row>
    <row r="629" spans="6:8" x14ac:dyDescent="0.25">
      <c r="F629" s="17"/>
      <c r="G629"/>
      <c r="H629"/>
    </row>
    <row r="630" spans="6:8" x14ac:dyDescent="0.25">
      <c r="F630" s="17"/>
      <c r="G630"/>
      <c r="H630"/>
    </row>
    <row r="631" spans="6:8" x14ac:dyDescent="0.25">
      <c r="F631" s="17"/>
      <c r="G631"/>
      <c r="H631"/>
    </row>
    <row r="632" spans="6:8" x14ac:dyDescent="0.25">
      <c r="F632" s="17"/>
      <c r="G632"/>
      <c r="H632"/>
    </row>
    <row r="633" spans="6:8" x14ac:dyDescent="0.25">
      <c r="F633" s="17"/>
      <c r="G633"/>
      <c r="H633"/>
    </row>
    <row r="634" spans="6:8" x14ac:dyDescent="0.25">
      <c r="F634" s="17"/>
      <c r="G634"/>
      <c r="H634"/>
    </row>
    <row r="635" spans="6:8" x14ac:dyDescent="0.25">
      <c r="F635" s="17"/>
      <c r="G635"/>
      <c r="H635"/>
    </row>
    <row r="636" spans="6:8" x14ac:dyDescent="0.25">
      <c r="F636" s="17"/>
      <c r="G636"/>
      <c r="H636"/>
    </row>
    <row r="637" spans="6:8" x14ac:dyDescent="0.25">
      <c r="F637" s="17"/>
      <c r="G637"/>
      <c r="H637"/>
    </row>
    <row r="638" spans="6:8" x14ac:dyDescent="0.25">
      <c r="F638" s="17"/>
      <c r="G638"/>
      <c r="H638"/>
    </row>
    <row r="639" spans="6:8" x14ac:dyDescent="0.25">
      <c r="F639" s="17"/>
      <c r="G639"/>
      <c r="H639"/>
    </row>
    <row r="640" spans="6:8" x14ac:dyDescent="0.25">
      <c r="F640" s="17"/>
      <c r="G640"/>
      <c r="H640"/>
    </row>
    <row r="641" spans="6:8" x14ac:dyDescent="0.25">
      <c r="F641" s="17"/>
      <c r="G641"/>
      <c r="H641"/>
    </row>
    <row r="642" spans="6:8" x14ac:dyDescent="0.25">
      <c r="F642" s="17"/>
      <c r="G642"/>
      <c r="H642"/>
    </row>
    <row r="643" spans="6:8" x14ac:dyDescent="0.25">
      <c r="F643" s="17"/>
      <c r="G643"/>
      <c r="H643"/>
    </row>
    <row r="644" spans="6:8" x14ac:dyDescent="0.25">
      <c r="F644" s="17"/>
      <c r="G644"/>
      <c r="H644"/>
    </row>
    <row r="645" spans="6:8" x14ac:dyDescent="0.25">
      <c r="F645" s="17"/>
      <c r="G645"/>
      <c r="H645"/>
    </row>
    <row r="646" spans="6:8" x14ac:dyDescent="0.25">
      <c r="F646" s="17"/>
      <c r="G646"/>
      <c r="H646"/>
    </row>
    <row r="647" spans="6:8" x14ac:dyDescent="0.25">
      <c r="F647" s="17"/>
      <c r="G647"/>
      <c r="H647"/>
    </row>
    <row r="648" spans="6:8" x14ac:dyDescent="0.25">
      <c r="F648" s="17"/>
      <c r="G648"/>
      <c r="H648"/>
    </row>
    <row r="649" spans="6:8" x14ac:dyDescent="0.25">
      <c r="F649" s="17"/>
      <c r="G649"/>
      <c r="H649"/>
    </row>
    <row r="650" spans="6:8" x14ac:dyDescent="0.25">
      <c r="F650" s="17"/>
      <c r="G650"/>
      <c r="H650"/>
    </row>
    <row r="651" spans="6:8" x14ac:dyDescent="0.25">
      <c r="F651" s="17"/>
      <c r="G651"/>
      <c r="H651"/>
    </row>
    <row r="652" spans="6:8" x14ac:dyDescent="0.25">
      <c r="F652" s="17"/>
      <c r="G652"/>
      <c r="H652"/>
    </row>
    <row r="653" spans="6:8" x14ac:dyDescent="0.25">
      <c r="F653" s="17"/>
      <c r="G653"/>
      <c r="H653"/>
    </row>
    <row r="654" spans="6:8" x14ac:dyDescent="0.25">
      <c r="F654" s="17"/>
      <c r="G654"/>
      <c r="H654"/>
    </row>
    <row r="655" spans="6:8" x14ac:dyDescent="0.25">
      <c r="F655" s="17"/>
      <c r="G655"/>
      <c r="H655"/>
    </row>
    <row r="656" spans="6:8" x14ac:dyDescent="0.25">
      <c r="F656" s="17"/>
      <c r="G656"/>
      <c r="H656"/>
    </row>
    <row r="657" spans="6:8" x14ac:dyDescent="0.25">
      <c r="F657" s="17"/>
      <c r="G657"/>
      <c r="H657"/>
    </row>
    <row r="658" spans="6:8" x14ac:dyDescent="0.25">
      <c r="F658" s="17"/>
      <c r="G658"/>
      <c r="H658"/>
    </row>
    <row r="659" spans="6:8" x14ac:dyDescent="0.25">
      <c r="F659" s="17"/>
      <c r="G659"/>
      <c r="H659"/>
    </row>
    <row r="660" spans="6:8" x14ac:dyDescent="0.25">
      <c r="F660" s="17"/>
      <c r="G660"/>
      <c r="H660"/>
    </row>
    <row r="661" spans="6:8" x14ac:dyDescent="0.25">
      <c r="F661" s="17"/>
      <c r="G661"/>
      <c r="H661"/>
    </row>
    <row r="662" spans="6:8" x14ac:dyDescent="0.25">
      <c r="F662" s="17"/>
      <c r="G662"/>
      <c r="H662"/>
    </row>
    <row r="663" spans="6:8" x14ac:dyDescent="0.25">
      <c r="F663" s="17"/>
      <c r="G663"/>
      <c r="H663"/>
    </row>
    <row r="664" spans="6:8" x14ac:dyDescent="0.25">
      <c r="F664" s="17"/>
      <c r="G664"/>
      <c r="H664"/>
    </row>
    <row r="665" spans="6:8" x14ac:dyDescent="0.25">
      <c r="F665" s="17"/>
      <c r="G665"/>
      <c r="H665"/>
    </row>
    <row r="666" spans="6:8" x14ac:dyDescent="0.25">
      <c r="F666" s="17"/>
      <c r="G666"/>
      <c r="H666"/>
    </row>
    <row r="667" spans="6:8" x14ac:dyDescent="0.25">
      <c r="F667" s="17"/>
      <c r="G667"/>
      <c r="H667"/>
    </row>
    <row r="668" spans="6:8" x14ac:dyDescent="0.25">
      <c r="F668" s="17"/>
      <c r="G668"/>
      <c r="H668"/>
    </row>
    <row r="669" spans="6:8" x14ac:dyDescent="0.25">
      <c r="F669" s="17"/>
      <c r="G669"/>
      <c r="H669"/>
    </row>
    <row r="670" spans="6:8" x14ac:dyDescent="0.25">
      <c r="F670" s="17"/>
      <c r="G670"/>
      <c r="H670"/>
    </row>
    <row r="671" spans="6:8" x14ac:dyDescent="0.25">
      <c r="F671" s="17"/>
      <c r="G671"/>
      <c r="H671"/>
    </row>
    <row r="672" spans="6:8" x14ac:dyDescent="0.25">
      <c r="F672" s="17"/>
      <c r="G672"/>
      <c r="H672"/>
    </row>
    <row r="673" spans="6:8" x14ac:dyDescent="0.25">
      <c r="F673" s="17"/>
      <c r="G673"/>
      <c r="H673"/>
    </row>
    <row r="674" spans="6:8" x14ac:dyDescent="0.25">
      <c r="F674" s="17"/>
      <c r="G674"/>
      <c r="H674"/>
    </row>
    <row r="675" spans="6:8" x14ac:dyDescent="0.25">
      <c r="F675" s="17"/>
      <c r="G675"/>
      <c r="H675"/>
    </row>
    <row r="676" spans="6:8" x14ac:dyDescent="0.25">
      <c r="F676" s="17"/>
      <c r="G676"/>
      <c r="H676"/>
    </row>
    <row r="677" spans="6:8" x14ac:dyDescent="0.25">
      <c r="F677" s="17"/>
      <c r="G677"/>
      <c r="H677"/>
    </row>
    <row r="678" spans="6:8" x14ac:dyDescent="0.25">
      <c r="F678" s="17"/>
      <c r="G678"/>
      <c r="H678"/>
    </row>
    <row r="679" spans="6:8" x14ac:dyDescent="0.25">
      <c r="F679" s="17"/>
      <c r="G679"/>
      <c r="H679"/>
    </row>
    <row r="680" spans="6:8" x14ac:dyDescent="0.25">
      <c r="F680" s="17"/>
      <c r="G680"/>
      <c r="H680"/>
    </row>
    <row r="681" spans="6:8" x14ac:dyDescent="0.25">
      <c r="F681" s="17"/>
      <c r="G681"/>
      <c r="H681"/>
    </row>
    <row r="682" spans="6:8" x14ac:dyDescent="0.25">
      <c r="F682" s="17"/>
      <c r="G682"/>
      <c r="H682"/>
    </row>
    <row r="683" spans="6:8" x14ac:dyDescent="0.25">
      <c r="F683" s="17"/>
      <c r="G683"/>
      <c r="H683"/>
    </row>
    <row r="684" spans="6:8" x14ac:dyDescent="0.25">
      <c r="F684" s="17"/>
      <c r="G684"/>
      <c r="H684"/>
    </row>
    <row r="685" spans="6:8" x14ac:dyDescent="0.25">
      <c r="F685" s="17"/>
      <c r="G685"/>
      <c r="H685"/>
    </row>
    <row r="686" spans="6:8" x14ac:dyDescent="0.25">
      <c r="F686" s="17"/>
      <c r="G686"/>
      <c r="H686"/>
    </row>
    <row r="687" spans="6:8" x14ac:dyDescent="0.25">
      <c r="F687" s="17"/>
      <c r="G687"/>
      <c r="H687"/>
    </row>
    <row r="688" spans="6:8" x14ac:dyDescent="0.25">
      <c r="F688" s="17"/>
      <c r="G688"/>
      <c r="H688"/>
    </row>
    <row r="689" spans="6:8" x14ac:dyDescent="0.25">
      <c r="F689" s="17"/>
      <c r="G689"/>
      <c r="H689"/>
    </row>
    <row r="690" spans="6:8" x14ac:dyDescent="0.25">
      <c r="F690" s="17"/>
      <c r="G690"/>
      <c r="H690"/>
    </row>
    <row r="691" spans="6:8" x14ac:dyDescent="0.25">
      <c r="F691" s="17"/>
      <c r="G691"/>
      <c r="H691"/>
    </row>
    <row r="692" spans="6:8" x14ac:dyDescent="0.25">
      <c r="F692" s="17"/>
      <c r="G692"/>
      <c r="H692"/>
    </row>
    <row r="693" spans="6:8" x14ac:dyDescent="0.25">
      <c r="F693" s="17"/>
      <c r="G693"/>
      <c r="H693"/>
    </row>
    <row r="694" spans="6:8" x14ac:dyDescent="0.25">
      <c r="F694" s="17"/>
      <c r="G694"/>
      <c r="H694"/>
    </row>
    <row r="695" spans="6:8" x14ac:dyDescent="0.25">
      <c r="F695" s="17"/>
      <c r="G695"/>
      <c r="H695"/>
    </row>
    <row r="696" spans="6:8" x14ac:dyDescent="0.25">
      <c r="F696" s="17"/>
      <c r="G696"/>
      <c r="H696"/>
    </row>
    <row r="697" spans="6:8" x14ac:dyDescent="0.25">
      <c r="F697" s="17"/>
      <c r="G697"/>
      <c r="H697"/>
    </row>
    <row r="698" spans="6:8" x14ac:dyDescent="0.25">
      <c r="F698" s="17"/>
      <c r="G698"/>
      <c r="H698"/>
    </row>
    <row r="699" spans="6:8" x14ac:dyDescent="0.25">
      <c r="F699" s="17"/>
      <c r="G699"/>
      <c r="H699"/>
    </row>
    <row r="700" spans="6:8" x14ac:dyDescent="0.25">
      <c r="F700" s="17"/>
      <c r="G700"/>
      <c r="H700"/>
    </row>
    <row r="701" spans="6:8" x14ac:dyDescent="0.25">
      <c r="F701" s="17"/>
      <c r="G701"/>
      <c r="H701"/>
    </row>
    <row r="702" spans="6:8" x14ac:dyDescent="0.25">
      <c r="F702" s="17"/>
      <c r="G702"/>
      <c r="H702"/>
    </row>
    <row r="703" spans="6:8" x14ac:dyDescent="0.25">
      <c r="F703" s="17"/>
      <c r="G703"/>
      <c r="H703"/>
    </row>
    <row r="704" spans="6:8" x14ac:dyDescent="0.25">
      <c r="F704" s="17"/>
      <c r="G704"/>
      <c r="H704"/>
    </row>
    <row r="705" spans="6:8" x14ac:dyDescent="0.25">
      <c r="F705" s="17"/>
      <c r="G705"/>
      <c r="H705"/>
    </row>
    <row r="706" spans="6:8" x14ac:dyDescent="0.25">
      <c r="F706" s="17"/>
      <c r="G706"/>
      <c r="H706"/>
    </row>
    <row r="707" spans="6:8" x14ac:dyDescent="0.25">
      <c r="F707" s="17"/>
      <c r="G707"/>
      <c r="H707"/>
    </row>
    <row r="708" spans="6:8" x14ac:dyDescent="0.25">
      <c r="F708" s="17"/>
      <c r="G708"/>
      <c r="H708"/>
    </row>
    <row r="709" spans="6:8" x14ac:dyDescent="0.25">
      <c r="F709" s="17"/>
      <c r="G709"/>
      <c r="H709"/>
    </row>
    <row r="710" spans="6:8" x14ac:dyDescent="0.25">
      <c r="F710" s="17"/>
      <c r="G710"/>
      <c r="H710"/>
    </row>
    <row r="711" spans="6:8" x14ac:dyDescent="0.25">
      <c r="F711" s="17"/>
      <c r="G711"/>
      <c r="H711"/>
    </row>
    <row r="712" spans="6:8" x14ac:dyDescent="0.25">
      <c r="F712" s="17"/>
      <c r="G712"/>
      <c r="H712"/>
    </row>
    <row r="713" spans="6:8" x14ac:dyDescent="0.25">
      <c r="F713" s="17"/>
      <c r="G713"/>
      <c r="H713"/>
    </row>
    <row r="714" spans="6:8" x14ac:dyDescent="0.25">
      <c r="F714" s="17"/>
      <c r="G714"/>
      <c r="H714"/>
    </row>
    <row r="715" spans="6:8" x14ac:dyDescent="0.25">
      <c r="F715" s="17"/>
      <c r="G715"/>
      <c r="H715"/>
    </row>
    <row r="716" spans="6:8" x14ac:dyDescent="0.25">
      <c r="F716" s="17"/>
      <c r="G716"/>
      <c r="H716"/>
    </row>
    <row r="717" spans="6:8" x14ac:dyDescent="0.25">
      <c r="F717" s="17"/>
      <c r="G717"/>
      <c r="H717"/>
    </row>
    <row r="718" spans="6:8" x14ac:dyDescent="0.25">
      <c r="F718" s="17"/>
      <c r="G718"/>
      <c r="H718"/>
    </row>
    <row r="719" spans="6:8" x14ac:dyDescent="0.25">
      <c r="F719" s="17"/>
      <c r="G719"/>
      <c r="H719"/>
    </row>
    <row r="720" spans="6:8" x14ac:dyDescent="0.25">
      <c r="F720" s="17"/>
      <c r="G720"/>
      <c r="H720"/>
    </row>
    <row r="721" spans="6:8" x14ac:dyDescent="0.25">
      <c r="F721" s="17"/>
      <c r="G721"/>
      <c r="H721"/>
    </row>
    <row r="722" spans="6:8" x14ac:dyDescent="0.25">
      <c r="F722" s="17"/>
      <c r="G722"/>
      <c r="H722"/>
    </row>
    <row r="723" spans="6:8" x14ac:dyDescent="0.25">
      <c r="F723" s="17"/>
      <c r="G723"/>
      <c r="H723"/>
    </row>
    <row r="724" spans="6:8" x14ac:dyDescent="0.25">
      <c r="F724" s="17"/>
      <c r="G724"/>
      <c r="H724"/>
    </row>
    <row r="725" spans="6:8" x14ac:dyDescent="0.25">
      <c r="F725" s="17"/>
      <c r="G725"/>
      <c r="H725"/>
    </row>
    <row r="726" spans="6:8" x14ac:dyDescent="0.25">
      <c r="F726" s="17"/>
      <c r="G726"/>
      <c r="H726"/>
    </row>
    <row r="727" spans="6:8" x14ac:dyDescent="0.25">
      <c r="F727" s="17"/>
      <c r="G727"/>
      <c r="H727"/>
    </row>
    <row r="728" spans="6:8" x14ac:dyDescent="0.25">
      <c r="F728" s="17"/>
      <c r="G728"/>
      <c r="H728"/>
    </row>
    <row r="729" spans="6:8" x14ac:dyDescent="0.25">
      <c r="F729" s="17"/>
      <c r="G729"/>
      <c r="H729"/>
    </row>
    <row r="730" spans="6:8" x14ac:dyDescent="0.25">
      <c r="F730" s="17"/>
      <c r="G730"/>
      <c r="H730"/>
    </row>
    <row r="731" spans="6:8" x14ac:dyDescent="0.25">
      <c r="F731" s="17"/>
      <c r="G731"/>
      <c r="H731"/>
    </row>
    <row r="732" spans="6:8" x14ac:dyDescent="0.25">
      <c r="F732" s="17"/>
      <c r="G732"/>
      <c r="H732"/>
    </row>
    <row r="733" spans="6:8" x14ac:dyDescent="0.25">
      <c r="F733" s="17"/>
      <c r="G733"/>
      <c r="H733"/>
    </row>
    <row r="734" spans="6:8" x14ac:dyDescent="0.25">
      <c r="F734" s="17"/>
      <c r="G734"/>
      <c r="H734"/>
    </row>
    <row r="735" spans="6:8" x14ac:dyDescent="0.25">
      <c r="F735" s="17"/>
      <c r="G735"/>
      <c r="H735"/>
    </row>
    <row r="736" spans="6:8" x14ac:dyDescent="0.25">
      <c r="F736" s="17"/>
      <c r="G736"/>
      <c r="H736"/>
    </row>
    <row r="737" spans="6:8" x14ac:dyDescent="0.25">
      <c r="F737" s="17"/>
      <c r="G737"/>
      <c r="H737"/>
    </row>
    <row r="738" spans="6:8" x14ac:dyDescent="0.25">
      <c r="F738" s="17"/>
      <c r="G738"/>
      <c r="H738"/>
    </row>
    <row r="739" spans="6:8" x14ac:dyDescent="0.25">
      <c r="F739" s="17"/>
      <c r="G739"/>
      <c r="H739"/>
    </row>
    <row r="740" spans="6:8" x14ac:dyDescent="0.25">
      <c r="F740" s="17"/>
      <c r="G740"/>
      <c r="H740"/>
    </row>
    <row r="741" spans="6:8" x14ac:dyDescent="0.25">
      <c r="F741" s="17"/>
      <c r="G741"/>
      <c r="H741"/>
    </row>
    <row r="742" spans="6:8" x14ac:dyDescent="0.25">
      <c r="F742" s="17"/>
      <c r="G742"/>
      <c r="H742"/>
    </row>
    <row r="743" spans="6:8" x14ac:dyDescent="0.25">
      <c r="F743" s="17"/>
      <c r="G743"/>
      <c r="H743"/>
    </row>
    <row r="744" spans="6:8" x14ac:dyDescent="0.25">
      <c r="F744" s="17"/>
      <c r="G744"/>
      <c r="H744"/>
    </row>
    <row r="745" spans="6:8" x14ac:dyDescent="0.25">
      <c r="F745" s="17"/>
      <c r="G745"/>
      <c r="H745"/>
    </row>
    <row r="746" spans="6:8" x14ac:dyDescent="0.25">
      <c r="F746" s="17"/>
      <c r="G746"/>
      <c r="H746"/>
    </row>
    <row r="747" spans="6:8" x14ac:dyDescent="0.25">
      <c r="F747" s="17"/>
      <c r="G747"/>
      <c r="H747"/>
    </row>
    <row r="748" spans="6:8" x14ac:dyDescent="0.25">
      <c r="F748" s="17"/>
      <c r="G748"/>
      <c r="H748"/>
    </row>
    <row r="749" spans="6:8" x14ac:dyDescent="0.25">
      <c r="F749" s="17"/>
      <c r="G749"/>
      <c r="H749"/>
    </row>
    <row r="750" spans="6:8" x14ac:dyDescent="0.25">
      <c r="F750" s="17"/>
      <c r="G750"/>
      <c r="H750"/>
    </row>
    <row r="751" spans="6:8" x14ac:dyDescent="0.25">
      <c r="F751" s="17"/>
      <c r="G751"/>
      <c r="H751"/>
    </row>
    <row r="752" spans="6:8" x14ac:dyDescent="0.25">
      <c r="F752" s="17"/>
      <c r="G752"/>
      <c r="H752"/>
    </row>
    <row r="753" spans="6:8" x14ac:dyDescent="0.25">
      <c r="F753" s="17"/>
      <c r="G753"/>
      <c r="H753"/>
    </row>
    <row r="754" spans="6:8" x14ac:dyDescent="0.25">
      <c r="F754" s="17"/>
      <c r="G754"/>
      <c r="H754"/>
    </row>
    <row r="755" spans="6:8" x14ac:dyDescent="0.25">
      <c r="F755" s="17"/>
      <c r="G755"/>
      <c r="H755"/>
    </row>
    <row r="756" spans="6:8" x14ac:dyDescent="0.25">
      <c r="F756" s="17"/>
      <c r="G756"/>
      <c r="H756"/>
    </row>
    <row r="757" spans="6:8" x14ac:dyDescent="0.25">
      <c r="F757" s="17"/>
      <c r="G757"/>
      <c r="H757"/>
    </row>
    <row r="758" spans="6:8" x14ac:dyDescent="0.25">
      <c r="F758" s="17"/>
      <c r="G758"/>
      <c r="H758"/>
    </row>
    <row r="759" spans="6:8" x14ac:dyDescent="0.25">
      <c r="F759" s="17"/>
      <c r="G759"/>
      <c r="H759"/>
    </row>
    <row r="760" spans="6:8" x14ac:dyDescent="0.25">
      <c r="F760" s="17"/>
      <c r="G760"/>
      <c r="H760"/>
    </row>
    <row r="761" spans="6:8" x14ac:dyDescent="0.25">
      <c r="F761" s="17"/>
      <c r="G761"/>
      <c r="H761"/>
    </row>
    <row r="762" spans="6:8" x14ac:dyDescent="0.25">
      <c r="F762" s="17"/>
      <c r="G762"/>
      <c r="H762"/>
    </row>
    <row r="763" spans="6:8" x14ac:dyDescent="0.25">
      <c r="F763" s="17"/>
      <c r="G763"/>
      <c r="H763"/>
    </row>
    <row r="764" spans="6:8" x14ac:dyDescent="0.25">
      <c r="F764" s="17"/>
      <c r="G764"/>
      <c r="H764"/>
    </row>
    <row r="765" spans="6:8" x14ac:dyDescent="0.25">
      <c r="F765" s="17"/>
      <c r="G765"/>
      <c r="H765"/>
    </row>
    <row r="766" spans="6:8" x14ac:dyDescent="0.25">
      <c r="F766" s="17"/>
      <c r="G766"/>
      <c r="H766"/>
    </row>
    <row r="767" spans="6:8" x14ac:dyDescent="0.25">
      <c r="F767" s="17"/>
      <c r="G767"/>
      <c r="H767"/>
    </row>
    <row r="768" spans="6:8" x14ac:dyDescent="0.25">
      <c r="F768" s="17"/>
      <c r="G768"/>
      <c r="H768"/>
    </row>
    <row r="769" spans="6:8" x14ac:dyDescent="0.25">
      <c r="F769" s="17"/>
      <c r="G769"/>
      <c r="H769"/>
    </row>
    <row r="770" spans="6:8" x14ac:dyDescent="0.25">
      <c r="F770" s="17"/>
      <c r="G770"/>
      <c r="H770"/>
    </row>
    <row r="771" spans="6:8" x14ac:dyDescent="0.25">
      <c r="F771" s="17"/>
      <c r="G771"/>
      <c r="H771"/>
    </row>
    <row r="772" spans="6:8" x14ac:dyDescent="0.25">
      <c r="F772" s="17"/>
      <c r="G772"/>
      <c r="H772"/>
    </row>
    <row r="773" spans="6:8" x14ac:dyDescent="0.25">
      <c r="F773" s="17"/>
      <c r="G773"/>
      <c r="H773"/>
    </row>
    <row r="774" spans="6:8" x14ac:dyDescent="0.25">
      <c r="F774" s="17"/>
      <c r="G774"/>
      <c r="H774"/>
    </row>
    <row r="775" spans="6:8" x14ac:dyDescent="0.25">
      <c r="F775" s="17"/>
      <c r="G775"/>
      <c r="H775"/>
    </row>
    <row r="776" spans="6:8" x14ac:dyDescent="0.25">
      <c r="F776" s="17"/>
      <c r="G776"/>
      <c r="H776"/>
    </row>
    <row r="777" spans="6:8" x14ac:dyDescent="0.25">
      <c r="F777" s="17"/>
      <c r="G777"/>
      <c r="H777"/>
    </row>
    <row r="778" spans="6:8" x14ac:dyDescent="0.25">
      <c r="F778" s="17"/>
      <c r="G778"/>
      <c r="H778"/>
    </row>
    <row r="779" spans="6:8" x14ac:dyDescent="0.25">
      <c r="F779" s="17"/>
      <c r="G779"/>
      <c r="H779"/>
    </row>
    <row r="780" spans="6:8" x14ac:dyDescent="0.25">
      <c r="F780" s="17"/>
      <c r="G780"/>
      <c r="H780"/>
    </row>
    <row r="781" spans="6:8" x14ac:dyDescent="0.25">
      <c r="F781" s="17"/>
      <c r="G781"/>
      <c r="H781"/>
    </row>
    <row r="782" spans="6:8" x14ac:dyDescent="0.25">
      <c r="F782" s="17"/>
      <c r="G782"/>
      <c r="H782"/>
    </row>
    <row r="783" spans="6:8" x14ac:dyDescent="0.25">
      <c r="F783" s="17"/>
      <c r="G783"/>
      <c r="H783"/>
    </row>
    <row r="784" spans="6:8" x14ac:dyDescent="0.25">
      <c r="F784" s="17"/>
      <c r="G784"/>
      <c r="H784"/>
    </row>
    <row r="785" spans="6:8" x14ac:dyDescent="0.25">
      <c r="F785" s="17"/>
      <c r="G785"/>
      <c r="H785"/>
    </row>
    <row r="786" spans="6:8" x14ac:dyDescent="0.25">
      <c r="F786" s="17"/>
      <c r="G786"/>
      <c r="H786"/>
    </row>
    <row r="787" spans="6:8" x14ac:dyDescent="0.25">
      <c r="F787" s="17"/>
      <c r="G787"/>
      <c r="H787"/>
    </row>
    <row r="788" spans="6:8" x14ac:dyDescent="0.25">
      <c r="F788" s="17"/>
      <c r="G788"/>
      <c r="H788"/>
    </row>
    <row r="789" spans="6:8" x14ac:dyDescent="0.25">
      <c r="F789" s="17"/>
      <c r="G789"/>
      <c r="H789"/>
    </row>
    <row r="790" spans="6:8" x14ac:dyDescent="0.25">
      <c r="F790" s="17"/>
      <c r="G790"/>
      <c r="H790"/>
    </row>
    <row r="791" spans="6:8" x14ac:dyDescent="0.25">
      <c r="F791" s="17"/>
      <c r="G791"/>
      <c r="H791"/>
    </row>
    <row r="792" spans="6:8" x14ac:dyDescent="0.25">
      <c r="F792" s="17"/>
      <c r="G792"/>
      <c r="H792"/>
    </row>
    <row r="793" spans="6:8" x14ac:dyDescent="0.25">
      <c r="F793" s="17"/>
      <c r="G793"/>
      <c r="H793"/>
    </row>
    <row r="794" spans="6:8" x14ac:dyDescent="0.25">
      <c r="F794" s="17"/>
      <c r="G794"/>
      <c r="H794"/>
    </row>
    <row r="795" spans="6:8" x14ac:dyDescent="0.25">
      <c r="F795" s="17"/>
      <c r="G795"/>
      <c r="H795"/>
    </row>
    <row r="796" spans="6:8" x14ac:dyDescent="0.25">
      <c r="F796" s="17"/>
      <c r="G796"/>
      <c r="H796"/>
    </row>
    <row r="797" spans="6:8" x14ac:dyDescent="0.25">
      <c r="F797" s="17"/>
      <c r="G797"/>
      <c r="H797"/>
    </row>
    <row r="798" spans="6:8" x14ac:dyDescent="0.25">
      <c r="F798" s="17"/>
      <c r="G798"/>
      <c r="H798"/>
    </row>
    <row r="799" spans="6:8" x14ac:dyDescent="0.25">
      <c r="F799" s="17"/>
      <c r="G799"/>
      <c r="H799"/>
    </row>
    <row r="800" spans="6:8" x14ac:dyDescent="0.25">
      <c r="F800" s="17"/>
      <c r="G800"/>
      <c r="H800"/>
    </row>
    <row r="801" spans="6:8" x14ac:dyDescent="0.25">
      <c r="F801" s="17"/>
      <c r="G801"/>
      <c r="H801"/>
    </row>
    <row r="802" spans="6:8" x14ac:dyDescent="0.25">
      <c r="F802" s="17"/>
      <c r="G802"/>
      <c r="H802"/>
    </row>
    <row r="803" spans="6:8" x14ac:dyDescent="0.25">
      <c r="F803" s="17"/>
      <c r="G803"/>
      <c r="H803"/>
    </row>
    <row r="804" spans="6:8" x14ac:dyDescent="0.25">
      <c r="F804" s="17"/>
      <c r="G804"/>
      <c r="H804"/>
    </row>
    <row r="805" spans="6:8" x14ac:dyDescent="0.25">
      <c r="F805" s="17"/>
      <c r="G805"/>
      <c r="H805"/>
    </row>
    <row r="806" spans="6:8" x14ac:dyDescent="0.25">
      <c r="F806" s="17"/>
      <c r="G806"/>
      <c r="H806"/>
    </row>
    <row r="807" spans="6:8" x14ac:dyDescent="0.25">
      <c r="F807" s="17"/>
      <c r="G807"/>
      <c r="H807"/>
    </row>
    <row r="808" spans="6:8" x14ac:dyDescent="0.25">
      <c r="F808" s="17"/>
      <c r="G808"/>
      <c r="H808"/>
    </row>
    <row r="809" spans="6:8" x14ac:dyDescent="0.25">
      <c r="F809" s="17"/>
      <c r="G809"/>
      <c r="H809"/>
    </row>
    <row r="810" spans="6:8" x14ac:dyDescent="0.25">
      <c r="F810" s="17"/>
      <c r="G810"/>
      <c r="H810"/>
    </row>
    <row r="811" spans="6:8" x14ac:dyDescent="0.25">
      <c r="F811" s="17"/>
      <c r="G811"/>
      <c r="H811"/>
    </row>
    <row r="812" spans="6:8" x14ac:dyDescent="0.25">
      <c r="F812" s="17"/>
      <c r="G812"/>
      <c r="H812"/>
    </row>
    <row r="813" spans="6:8" x14ac:dyDescent="0.25">
      <c r="F813" s="17"/>
      <c r="G813"/>
      <c r="H813"/>
    </row>
    <row r="814" spans="6:8" x14ac:dyDescent="0.25">
      <c r="F814" s="17"/>
      <c r="G814"/>
      <c r="H814"/>
    </row>
    <row r="815" spans="6:8" x14ac:dyDescent="0.25">
      <c r="F815" s="17"/>
      <c r="G815"/>
      <c r="H815"/>
    </row>
    <row r="816" spans="6:8" x14ac:dyDescent="0.25">
      <c r="F816" s="17"/>
      <c r="G816"/>
      <c r="H816"/>
    </row>
    <row r="817" spans="6:8" x14ac:dyDescent="0.25">
      <c r="F817" s="17"/>
      <c r="G817"/>
      <c r="H817"/>
    </row>
    <row r="818" spans="6:8" x14ac:dyDescent="0.25">
      <c r="F818" s="17"/>
      <c r="G818"/>
      <c r="H818"/>
    </row>
    <row r="819" spans="6:8" x14ac:dyDescent="0.25">
      <c r="F819" s="17"/>
      <c r="G819"/>
      <c r="H819"/>
    </row>
    <row r="820" spans="6:8" x14ac:dyDescent="0.25">
      <c r="F820" s="17"/>
      <c r="G820"/>
      <c r="H820"/>
    </row>
    <row r="821" spans="6:8" x14ac:dyDescent="0.25">
      <c r="F821" s="17"/>
      <c r="G821"/>
      <c r="H821"/>
    </row>
    <row r="822" spans="6:8" x14ac:dyDescent="0.25">
      <c r="F822" s="17"/>
      <c r="G822"/>
      <c r="H822"/>
    </row>
    <row r="823" spans="6:8" x14ac:dyDescent="0.25">
      <c r="F823" s="17"/>
      <c r="G823"/>
      <c r="H823"/>
    </row>
    <row r="824" spans="6:8" x14ac:dyDescent="0.25">
      <c r="F824" s="17"/>
      <c r="G824"/>
      <c r="H824"/>
    </row>
    <row r="825" spans="6:8" x14ac:dyDescent="0.25">
      <c r="F825" s="17"/>
      <c r="G825"/>
      <c r="H825"/>
    </row>
    <row r="826" spans="6:8" x14ac:dyDescent="0.25">
      <c r="F826" s="17"/>
      <c r="G826"/>
      <c r="H826"/>
    </row>
    <row r="827" spans="6:8" x14ac:dyDescent="0.25">
      <c r="F827" s="17"/>
      <c r="G827"/>
      <c r="H827"/>
    </row>
    <row r="828" spans="6:8" x14ac:dyDescent="0.25">
      <c r="F828" s="17"/>
      <c r="G828"/>
      <c r="H828"/>
    </row>
    <row r="829" spans="6:8" x14ac:dyDescent="0.25">
      <c r="F829" s="17"/>
      <c r="G829"/>
      <c r="H829"/>
    </row>
    <row r="830" spans="6:8" x14ac:dyDescent="0.25">
      <c r="F830" s="17"/>
      <c r="G830"/>
      <c r="H830"/>
    </row>
    <row r="831" spans="6:8" x14ac:dyDescent="0.25">
      <c r="F831" s="17"/>
      <c r="G831"/>
      <c r="H831"/>
    </row>
    <row r="832" spans="6:8" x14ac:dyDescent="0.25">
      <c r="F832" s="17"/>
      <c r="G832"/>
      <c r="H832"/>
    </row>
    <row r="833" spans="6:8" x14ac:dyDescent="0.25">
      <c r="F833" s="17"/>
      <c r="G833"/>
      <c r="H833"/>
    </row>
    <row r="834" spans="6:8" x14ac:dyDescent="0.25">
      <c r="F834" s="17"/>
      <c r="G834"/>
      <c r="H834"/>
    </row>
    <row r="835" spans="6:8" x14ac:dyDescent="0.25">
      <c r="F835" s="17"/>
      <c r="G835"/>
      <c r="H835"/>
    </row>
    <row r="836" spans="6:8" x14ac:dyDescent="0.25">
      <c r="F836" s="17"/>
      <c r="G836"/>
      <c r="H836"/>
    </row>
    <row r="837" spans="6:8" x14ac:dyDescent="0.25">
      <c r="F837" s="17"/>
      <c r="G837"/>
      <c r="H837"/>
    </row>
    <row r="838" spans="6:8" x14ac:dyDescent="0.25">
      <c r="F838" s="17"/>
      <c r="G838"/>
      <c r="H838"/>
    </row>
    <row r="839" spans="6:8" x14ac:dyDescent="0.25">
      <c r="F839" s="17"/>
      <c r="G839"/>
      <c r="H839"/>
    </row>
    <row r="840" spans="6:8" x14ac:dyDescent="0.25">
      <c r="F840" s="17"/>
      <c r="G840"/>
      <c r="H840"/>
    </row>
    <row r="841" spans="6:8" x14ac:dyDescent="0.25">
      <c r="F841" s="17"/>
      <c r="G841"/>
      <c r="H841"/>
    </row>
    <row r="842" spans="6:8" x14ac:dyDescent="0.25">
      <c r="F842" s="17"/>
      <c r="G842"/>
      <c r="H842"/>
    </row>
    <row r="843" spans="6:8" x14ac:dyDescent="0.25">
      <c r="F843" s="17"/>
      <c r="G843"/>
      <c r="H843"/>
    </row>
    <row r="844" spans="6:8" x14ac:dyDescent="0.25">
      <c r="F844" s="17"/>
      <c r="G844"/>
      <c r="H844"/>
    </row>
    <row r="845" spans="6:8" x14ac:dyDescent="0.25">
      <c r="F845" s="17"/>
      <c r="G845"/>
      <c r="H845"/>
    </row>
    <row r="846" spans="6:8" x14ac:dyDescent="0.25">
      <c r="F846" s="17"/>
      <c r="G846"/>
      <c r="H846"/>
    </row>
    <row r="847" spans="6:8" x14ac:dyDescent="0.25">
      <c r="F847" s="17"/>
      <c r="G847"/>
      <c r="H847"/>
    </row>
    <row r="848" spans="6:8" x14ac:dyDescent="0.25">
      <c r="F848" s="17"/>
      <c r="G848"/>
      <c r="H848"/>
    </row>
    <row r="849" spans="6:8" x14ac:dyDescent="0.25">
      <c r="F849" s="17"/>
      <c r="G849"/>
      <c r="H849"/>
    </row>
    <row r="850" spans="6:8" x14ac:dyDescent="0.25">
      <c r="F850" s="17"/>
      <c r="G850"/>
      <c r="H850"/>
    </row>
    <row r="851" spans="6:8" x14ac:dyDescent="0.25">
      <c r="F851" s="17"/>
      <c r="G851"/>
      <c r="H851"/>
    </row>
    <row r="852" spans="6:8" x14ac:dyDescent="0.25">
      <c r="F852" s="17"/>
      <c r="G852"/>
      <c r="H852"/>
    </row>
    <row r="853" spans="6:8" x14ac:dyDescent="0.25">
      <c r="F853" s="17"/>
      <c r="G853"/>
      <c r="H853"/>
    </row>
    <row r="854" spans="6:8" x14ac:dyDescent="0.25">
      <c r="F854" s="17"/>
      <c r="G854"/>
      <c r="H854"/>
    </row>
    <row r="855" spans="6:8" x14ac:dyDescent="0.25">
      <c r="F855" s="17"/>
      <c r="G855"/>
      <c r="H855"/>
    </row>
    <row r="856" spans="6:8" x14ac:dyDescent="0.25">
      <c r="F856" s="17"/>
      <c r="G856"/>
      <c r="H856"/>
    </row>
    <row r="857" spans="6:8" x14ac:dyDescent="0.25">
      <c r="F857" s="17"/>
      <c r="G857"/>
      <c r="H857"/>
    </row>
    <row r="858" spans="6:8" x14ac:dyDescent="0.25">
      <c r="F858" s="17"/>
      <c r="G858"/>
      <c r="H858"/>
    </row>
    <row r="859" spans="6:8" x14ac:dyDescent="0.25">
      <c r="F859" s="17"/>
      <c r="G859"/>
      <c r="H859"/>
    </row>
    <row r="860" spans="6:8" x14ac:dyDescent="0.25">
      <c r="F860" s="17"/>
      <c r="G860"/>
      <c r="H860"/>
    </row>
    <row r="861" spans="6:8" x14ac:dyDescent="0.25">
      <c r="F861" s="17"/>
      <c r="G861"/>
      <c r="H861"/>
    </row>
    <row r="862" spans="6:8" x14ac:dyDescent="0.25">
      <c r="F862" s="17"/>
      <c r="G862"/>
      <c r="H862"/>
    </row>
    <row r="863" spans="6:8" x14ac:dyDescent="0.25">
      <c r="F863" s="17"/>
      <c r="G863"/>
      <c r="H863"/>
    </row>
    <row r="864" spans="6:8" x14ac:dyDescent="0.25">
      <c r="F864" s="17"/>
      <c r="G864"/>
      <c r="H864"/>
    </row>
    <row r="865" spans="6:8" x14ac:dyDescent="0.25">
      <c r="F865" s="17"/>
      <c r="G865"/>
      <c r="H865"/>
    </row>
    <row r="866" spans="6:8" x14ac:dyDescent="0.25">
      <c r="F866" s="17"/>
      <c r="G866"/>
      <c r="H866"/>
    </row>
    <row r="867" spans="6:8" x14ac:dyDescent="0.25">
      <c r="F867" s="17"/>
      <c r="G867"/>
      <c r="H867"/>
    </row>
    <row r="868" spans="6:8" x14ac:dyDescent="0.25">
      <c r="F868" s="17"/>
      <c r="G868"/>
      <c r="H868"/>
    </row>
    <row r="869" spans="6:8" x14ac:dyDescent="0.25">
      <c r="F869" s="17"/>
      <c r="G869"/>
      <c r="H869"/>
    </row>
    <row r="870" spans="6:8" x14ac:dyDescent="0.25">
      <c r="F870" s="17"/>
      <c r="G870"/>
      <c r="H870"/>
    </row>
    <row r="871" spans="6:8" x14ac:dyDescent="0.25">
      <c r="F871" s="17"/>
      <c r="G871"/>
      <c r="H871"/>
    </row>
    <row r="872" spans="6:8" x14ac:dyDescent="0.25">
      <c r="F872" s="17"/>
      <c r="G872"/>
      <c r="H872"/>
    </row>
    <row r="873" spans="6:8" x14ac:dyDescent="0.25">
      <c r="F873" s="17"/>
      <c r="G873"/>
      <c r="H873"/>
    </row>
    <row r="874" spans="6:8" x14ac:dyDescent="0.25">
      <c r="F874" s="17"/>
      <c r="G874"/>
      <c r="H874"/>
    </row>
    <row r="875" spans="6:8" x14ac:dyDescent="0.25">
      <c r="F875" s="17"/>
      <c r="G875"/>
      <c r="H875"/>
    </row>
    <row r="876" spans="6:8" x14ac:dyDescent="0.25">
      <c r="F876" s="17"/>
      <c r="G876"/>
      <c r="H876"/>
    </row>
    <row r="877" spans="6:8" x14ac:dyDescent="0.25">
      <c r="F877" s="17"/>
      <c r="G877"/>
      <c r="H877"/>
    </row>
    <row r="878" spans="6:8" x14ac:dyDescent="0.25">
      <c r="F878" s="17"/>
      <c r="G878"/>
      <c r="H878"/>
    </row>
    <row r="879" spans="6:8" x14ac:dyDescent="0.25">
      <c r="F879" s="17"/>
      <c r="G879"/>
      <c r="H879"/>
    </row>
    <row r="880" spans="6:8" x14ac:dyDescent="0.25">
      <c r="F880" s="17"/>
      <c r="G880"/>
      <c r="H880"/>
    </row>
    <row r="881" spans="6:8" x14ac:dyDescent="0.25">
      <c r="F881" s="17"/>
      <c r="G881"/>
      <c r="H881"/>
    </row>
    <row r="882" spans="6:8" x14ac:dyDescent="0.25">
      <c r="F882" s="17"/>
      <c r="G882"/>
      <c r="H882"/>
    </row>
    <row r="883" spans="6:8" x14ac:dyDescent="0.25">
      <c r="F883" s="17"/>
      <c r="G883"/>
      <c r="H883"/>
    </row>
    <row r="884" spans="6:8" x14ac:dyDescent="0.25">
      <c r="F884" s="17"/>
      <c r="G884"/>
      <c r="H884"/>
    </row>
    <row r="885" spans="6:8" x14ac:dyDescent="0.25">
      <c r="F885" s="17"/>
      <c r="G885"/>
      <c r="H885"/>
    </row>
    <row r="886" spans="6:8" x14ac:dyDescent="0.25">
      <c r="F886" s="17"/>
      <c r="G886"/>
      <c r="H886"/>
    </row>
    <row r="887" spans="6:8" x14ac:dyDescent="0.25">
      <c r="F887" s="17"/>
      <c r="G887"/>
      <c r="H887"/>
    </row>
    <row r="888" spans="6:8" x14ac:dyDescent="0.25">
      <c r="F888" s="17"/>
      <c r="G888"/>
      <c r="H888"/>
    </row>
    <row r="889" spans="6:8" x14ac:dyDescent="0.25">
      <c r="F889" s="17"/>
      <c r="G889"/>
      <c r="H889"/>
    </row>
    <row r="890" spans="6:8" x14ac:dyDescent="0.25">
      <c r="F890" s="17"/>
      <c r="G890"/>
      <c r="H890"/>
    </row>
    <row r="891" spans="6:8" x14ac:dyDescent="0.25">
      <c r="F891" s="17"/>
      <c r="G891"/>
      <c r="H891"/>
    </row>
    <row r="892" spans="6:8" x14ac:dyDescent="0.25">
      <c r="F892" s="17"/>
      <c r="G892"/>
      <c r="H892"/>
    </row>
    <row r="893" spans="6:8" x14ac:dyDescent="0.25">
      <c r="F893" s="17"/>
      <c r="G893"/>
      <c r="H893"/>
    </row>
    <row r="894" spans="6:8" x14ac:dyDescent="0.25">
      <c r="F894" s="17"/>
      <c r="G894"/>
      <c r="H894"/>
    </row>
    <row r="895" spans="6:8" x14ac:dyDescent="0.25">
      <c r="F895" s="17"/>
      <c r="G895"/>
      <c r="H895"/>
    </row>
    <row r="896" spans="6:8" x14ac:dyDescent="0.25">
      <c r="F896" s="17"/>
      <c r="G896"/>
      <c r="H896"/>
    </row>
    <row r="897" spans="6:8" x14ac:dyDescent="0.25">
      <c r="F897" s="17"/>
      <c r="G897"/>
      <c r="H897"/>
    </row>
    <row r="898" spans="6:8" x14ac:dyDescent="0.25">
      <c r="F898" s="17"/>
      <c r="G898"/>
      <c r="H898"/>
    </row>
    <row r="899" spans="6:8" x14ac:dyDescent="0.25">
      <c r="F899" s="17"/>
      <c r="G899"/>
      <c r="H899"/>
    </row>
    <row r="900" spans="6:8" x14ac:dyDescent="0.25">
      <c r="F900" s="17"/>
      <c r="G900"/>
      <c r="H900"/>
    </row>
    <row r="901" spans="6:8" x14ac:dyDescent="0.25">
      <c r="F901" s="17"/>
      <c r="G901"/>
      <c r="H901"/>
    </row>
    <row r="902" spans="6:8" x14ac:dyDescent="0.25">
      <c r="F902" s="17"/>
      <c r="G902"/>
      <c r="H902"/>
    </row>
    <row r="903" spans="6:8" x14ac:dyDescent="0.25">
      <c r="F903" s="17"/>
      <c r="G903"/>
      <c r="H903"/>
    </row>
    <row r="904" spans="6:8" x14ac:dyDescent="0.25">
      <c r="F904" s="17"/>
      <c r="G904"/>
      <c r="H904"/>
    </row>
    <row r="905" spans="6:8" x14ac:dyDescent="0.25">
      <c r="F905" s="17"/>
      <c r="G905"/>
      <c r="H905"/>
    </row>
    <row r="906" spans="6:8" x14ac:dyDescent="0.25">
      <c r="F906" s="17"/>
      <c r="G906"/>
      <c r="H906"/>
    </row>
    <row r="907" spans="6:8" x14ac:dyDescent="0.25">
      <c r="F907" s="17"/>
      <c r="G907"/>
      <c r="H907"/>
    </row>
    <row r="908" spans="6:8" x14ac:dyDescent="0.25">
      <c r="F908" s="17"/>
      <c r="G908"/>
      <c r="H908"/>
    </row>
    <row r="909" spans="6:8" x14ac:dyDescent="0.25">
      <c r="F909" s="17"/>
      <c r="G909"/>
      <c r="H909"/>
    </row>
    <row r="910" spans="6:8" x14ac:dyDescent="0.25">
      <c r="F910" s="17"/>
      <c r="G910"/>
      <c r="H910"/>
    </row>
    <row r="911" spans="6:8" x14ac:dyDescent="0.25">
      <c r="F911" s="17"/>
      <c r="G911"/>
      <c r="H911"/>
    </row>
    <row r="912" spans="6:8" x14ac:dyDescent="0.25">
      <c r="F912" s="17"/>
      <c r="G912"/>
      <c r="H912"/>
    </row>
    <row r="913" spans="6:8" x14ac:dyDescent="0.25">
      <c r="F913" s="17"/>
      <c r="G913"/>
      <c r="H913"/>
    </row>
    <row r="914" spans="6:8" x14ac:dyDescent="0.25">
      <c r="F914" s="17"/>
      <c r="G914"/>
      <c r="H914"/>
    </row>
    <row r="915" spans="6:8" x14ac:dyDescent="0.25">
      <c r="F915" s="17"/>
      <c r="G915"/>
      <c r="H915"/>
    </row>
    <row r="916" spans="6:8" x14ac:dyDescent="0.25">
      <c r="F916" s="17"/>
      <c r="G916"/>
      <c r="H916"/>
    </row>
    <row r="917" spans="6:8" x14ac:dyDescent="0.25">
      <c r="F917" s="17"/>
      <c r="G917"/>
      <c r="H917"/>
    </row>
    <row r="918" spans="6:8" x14ac:dyDescent="0.25">
      <c r="F918" s="17"/>
      <c r="G918"/>
      <c r="H918"/>
    </row>
    <row r="919" spans="6:8" x14ac:dyDescent="0.25">
      <c r="F919" s="17"/>
      <c r="G919"/>
      <c r="H919"/>
    </row>
    <row r="920" spans="6:8" x14ac:dyDescent="0.25">
      <c r="F920" s="17"/>
      <c r="G920"/>
      <c r="H920"/>
    </row>
    <row r="921" spans="6:8" x14ac:dyDescent="0.25">
      <c r="F921" s="17"/>
      <c r="G921"/>
      <c r="H921"/>
    </row>
    <row r="922" spans="6:8" x14ac:dyDescent="0.25">
      <c r="F922" s="17"/>
      <c r="G922"/>
      <c r="H922"/>
    </row>
    <row r="923" spans="6:8" x14ac:dyDescent="0.25">
      <c r="F923" s="17"/>
      <c r="G923"/>
      <c r="H923"/>
    </row>
    <row r="924" spans="6:8" x14ac:dyDescent="0.25">
      <c r="F924" s="17"/>
      <c r="G924"/>
      <c r="H924"/>
    </row>
    <row r="925" spans="6:8" x14ac:dyDescent="0.25">
      <c r="F925" s="17"/>
      <c r="G925"/>
      <c r="H925"/>
    </row>
    <row r="926" spans="6:8" x14ac:dyDescent="0.25">
      <c r="F926" s="17"/>
      <c r="G926"/>
      <c r="H926"/>
    </row>
    <row r="927" spans="6:8" x14ac:dyDescent="0.25">
      <c r="F927" s="17"/>
      <c r="G927"/>
      <c r="H927"/>
    </row>
    <row r="928" spans="6:8" x14ac:dyDescent="0.25">
      <c r="F928" s="17"/>
      <c r="G928"/>
      <c r="H928"/>
    </row>
    <row r="929" spans="6:8" x14ac:dyDescent="0.25">
      <c r="F929" s="17"/>
      <c r="G929"/>
      <c r="H929"/>
    </row>
    <row r="930" spans="6:8" x14ac:dyDescent="0.25">
      <c r="F930" s="17"/>
      <c r="G930"/>
      <c r="H930"/>
    </row>
    <row r="931" spans="6:8" x14ac:dyDescent="0.25">
      <c r="F931" s="17"/>
      <c r="G931"/>
      <c r="H931"/>
    </row>
    <row r="932" spans="6:8" x14ac:dyDescent="0.25">
      <c r="F932" s="17"/>
      <c r="G932"/>
      <c r="H932"/>
    </row>
    <row r="933" spans="6:8" x14ac:dyDescent="0.25">
      <c r="F933" s="17"/>
      <c r="G933"/>
      <c r="H933"/>
    </row>
    <row r="934" spans="6:8" x14ac:dyDescent="0.25">
      <c r="F934" s="17"/>
      <c r="G934"/>
      <c r="H934"/>
    </row>
    <row r="935" spans="6:8" x14ac:dyDescent="0.25">
      <c r="F935" s="17"/>
      <c r="G935"/>
      <c r="H935"/>
    </row>
    <row r="936" spans="6:8" x14ac:dyDescent="0.25">
      <c r="F936" s="17"/>
      <c r="G936"/>
      <c r="H936"/>
    </row>
    <row r="937" spans="6:8" x14ac:dyDescent="0.25">
      <c r="F937" s="17"/>
      <c r="G937"/>
      <c r="H937"/>
    </row>
    <row r="938" spans="6:8" x14ac:dyDescent="0.25">
      <c r="F938" s="17"/>
      <c r="G938"/>
      <c r="H938"/>
    </row>
    <row r="939" spans="6:8" x14ac:dyDescent="0.25">
      <c r="F939" s="17"/>
      <c r="G939"/>
      <c r="H939"/>
    </row>
    <row r="940" spans="6:8" x14ac:dyDescent="0.25">
      <c r="F940" s="17"/>
      <c r="G940"/>
      <c r="H940"/>
    </row>
    <row r="941" spans="6:8" x14ac:dyDescent="0.25">
      <c r="F941" s="17"/>
      <c r="G941"/>
      <c r="H941"/>
    </row>
    <row r="942" spans="6:8" x14ac:dyDescent="0.25">
      <c r="F942" s="17"/>
      <c r="G942"/>
      <c r="H942"/>
    </row>
    <row r="943" spans="6:8" x14ac:dyDescent="0.25">
      <c r="F943" s="17"/>
      <c r="G943"/>
      <c r="H943"/>
    </row>
    <row r="944" spans="6:8" x14ac:dyDescent="0.25">
      <c r="F944" s="17"/>
      <c r="G944"/>
      <c r="H944"/>
    </row>
    <row r="945" spans="6:8" x14ac:dyDescent="0.25">
      <c r="F945" s="17"/>
      <c r="G945"/>
      <c r="H945"/>
    </row>
    <row r="946" spans="6:8" x14ac:dyDescent="0.25">
      <c r="F946" s="17"/>
      <c r="G946"/>
      <c r="H946"/>
    </row>
    <row r="947" spans="6:8" x14ac:dyDescent="0.25">
      <c r="F947" s="17"/>
      <c r="G947"/>
      <c r="H947"/>
    </row>
    <row r="948" spans="6:8" x14ac:dyDescent="0.25">
      <c r="F948" s="17"/>
      <c r="G948"/>
      <c r="H948"/>
    </row>
    <row r="949" spans="6:8" x14ac:dyDescent="0.25">
      <c r="F949" s="17"/>
      <c r="G949"/>
      <c r="H949"/>
    </row>
    <row r="950" spans="6:8" x14ac:dyDescent="0.25">
      <c r="F950" s="17"/>
      <c r="G950"/>
      <c r="H950"/>
    </row>
    <row r="951" spans="6:8" x14ac:dyDescent="0.25">
      <c r="F951" s="17"/>
      <c r="G951"/>
      <c r="H951"/>
    </row>
    <row r="952" spans="6:8" x14ac:dyDescent="0.25">
      <c r="F952" s="17"/>
      <c r="G952"/>
      <c r="H952"/>
    </row>
    <row r="953" spans="6:8" x14ac:dyDescent="0.25">
      <c r="F953" s="17"/>
      <c r="G953"/>
      <c r="H953"/>
    </row>
    <row r="954" spans="6:8" x14ac:dyDescent="0.25">
      <c r="F954" s="17"/>
      <c r="G954"/>
      <c r="H954"/>
    </row>
    <row r="955" spans="6:8" x14ac:dyDescent="0.25">
      <c r="F955" s="17"/>
      <c r="G955"/>
      <c r="H955"/>
    </row>
    <row r="956" spans="6:8" x14ac:dyDescent="0.25">
      <c r="F956" s="17"/>
      <c r="G956"/>
      <c r="H956"/>
    </row>
    <row r="957" spans="6:8" x14ac:dyDescent="0.25">
      <c r="F957" s="17"/>
      <c r="G957"/>
      <c r="H957"/>
    </row>
    <row r="958" spans="6:8" x14ac:dyDescent="0.25">
      <c r="F958" s="17"/>
      <c r="G958"/>
      <c r="H958"/>
    </row>
    <row r="959" spans="6:8" x14ac:dyDescent="0.25">
      <c r="F959" s="17"/>
      <c r="G959"/>
      <c r="H959"/>
    </row>
    <row r="960" spans="6:8" x14ac:dyDescent="0.25">
      <c r="F960" s="17"/>
      <c r="G960"/>
      <c r="H960"/>
    </row>
    <row r="961" spans="6:8" x14ac:dyDescent="0.25">
      <c r="F961" s="17"/>
      <c r="G961"/>
      <c r="H961"/>
    </row>
    <row r="962" spans="6:8" x14ac:dyDescent="0.25">
      <c r="F962" s="17"/>
      <c r="G962"/>
      <c r="H962"/>
    </row>
    <row r="963" spans="6:8" x14ac:dyDescent="0.25">
      <c r="F963" s="17"/>
      <c r="G963"/>
      <c r="H963"/>
    </row>
    <row r="964" spans="6:8" x14ac:dyDescent="0.25">
      <c r="F964" s="17"/>
      <c r="G964"/>
      <c r="H964"/>
    </row>
    <row r="965" spans="6:8" x14ac:dyDescent="0.25">
      <c r="F965" s="17"/>
      <c r="G965"/>
      <c r="H965"/>
    </row>
    <row r="966" spans="6:8" x14ac:dyDescent="0.25">
      <c r="F966" s="17"/>
      <c r="G966"/>
      <c r="H966"/>
    </row>
    <row r="967" spans="6:8" x14ac:dyDescent="0.25">
      <c r="F967" s="17"/>
      <c r="G967"/>
      <c r="H967"/>
    </row>
    <row r="968" spans="6:8" x14ac:dyDescent="0.25">
      <c r="F968" s="17"/>
      <c r="G968"/>
      <c r="H968"/>
    </row>
    <row r="969" spans="6:8" x14ac:dyDescent="0.25">
      <c r="F969" s="17"/>
      <c r="G969"/>
      <c r="H969"/>
    </row>
    <row r="970" spans="6:8" x14ac:dyDescent="0.25">
      <c r="F970" s="17"/>
      <c r="G970"/>
      <c r="H970"/>
    </row>
    <row r="971" spans="6:8" x14ac:dyDescent="0.25">
      <c r="F971" s="17"/>
      <c r="G971"/>
      <c r="H971"/>
    </row>
    <row r="972" spans="6:8" x14ac:dyDescent="0.25">
      <c r="F972" s="17"/>
      <c r="G972"/>
      <c r="H972"/>
    </row>
    <row r="973" spans="6:8" x14ac:dyDescent="0.25">
      <c r="F973" s="17"/>
      <c r="G973"/>
      <c r="H973"/>
    </row>
    <row r="974" spans="6:8" x14ac:dyDescent="0.25">
      <c r="F974" s="17"/>
      <c r="G974"/>
      <c r="H974"/>
    </row>
    <row r="975" spans="6:8" x14ac:dyDescent="0.25">
      <c r="F975" s="17"/>
      <c r="G975"/>
      <c r="H975"/>
    </row>
    <row r="976" spans="6:8" x14ac:dyDescent="0.25">
      <c r="F976" s="17"/>
      <c r="G976"/>
      <c r="H976"/>
    </row>
    <row r="977" spans="6:8" x14ac:dyDescent="0.25">
      <c r="F977" s="17"/>
      <c r="G977"/>
      <c r="H977"/>
    </row>
    <row r="978" spans="6:8" x14ac:dyDescent="0.25">
      <c r="F978" s="17"/>
      <c r="G978"/>
      <c r="H978"/>
    </row>
    <row r="979" spans="6:8" x14ac:dyDescent="0.25">
      <c r="F979" s="17"/>
      <c r="G979"/>
      <c r="H979"/>
    </row>
    <row r="980" spans="6:8" x14ac:dyDescent="0.25">
      <c r="F980" s="17"/>
      <c r="G980"/>
      <c r="H980"/>
    </row>
    <row r="981" spans="6:8" x14ac:dyDescent="0.25">
      <c r="F981" s="17"/>
      <c r="G981"/>
      <c r="H981"/>
    </row>
    <row r="982" spans="6:8" x14ac:dyDescent="0.25">
      <c r="F982" s="17"/>
      <c r="G982"/>
      <c r="H982"/>
    </row>
    <row r="983" spans="6:8" x14ac:dyDescent="0.25">
      <c r="F983" s="17"/>
      <c r="G983"/>
      <c r="H983"/>
    </row>
    <row r="984" spans="6:8" x14ac:dyDescent="0.25">
      <c r="F984" s="17"/>
      <c r="G984"/>
      <c r="H984"/>
    </row>
    <row r="985" spans="6:8" x14ac:dyDescent="0.25">
      <c r="F985" s="17"/>
      <c r="G985"/>
      <c r="H985"/>
    </row>
    <row r="986" spans="6:8" x14ac:dyDescent="0.25">
      <c r="F986" s="17"/>
      <c r="G986"/>
      <c r="H986"/>
    </row>
    <row r="987" spans="6:8" x14ac:dyDescent="0.25">
      <c r="F987" s="17"/>
      <c r="G987"/>
      <c r="H987"/>
    </row>
    <row r="988" spans="6:8" x14ac:dyDescent="0.25">
      <c r="F988" s="17"/>
      <c r="G988"/>
      <c r="H988"/>
    </row>
    <row r="989" spans="6:8" x14ac:dyDescent="0.25">
      <c r="F989" s="17"/>
      <c r="G989"/>
      <c r="H989"/>
    </row>
    <row r="990" spans="6:8" x14ac:dyDescent="0.25">
      <c r="F990" s="17"/>
      <c r="G990"/>
      <c r="H990"/>
    </row>
    <row r="991" spans="6:8" x14ac:dyDescent="0.25">
      <c r="F991" s="17"/>
      <c r="G991"/>
      <c r="H991"/>
    </row>
    <row r="992" spans="6:8" x14ac:dyDescent="0.25">
      <c r="F992" s="17"/>
      <c r="G992"/>
      <c r="H992"/>
    </row>
    <row r="993" spans="6:8" x14ac:dyDescent="0.25">
      <c r="F993" s="17"/>
      <c r="G993"/>
      <c r="H993"/>
    </row>
    <row r="994" spans="6:8" x14ac:dyDescent="0.25">
      <c r="F994" s="17"/>
      <c r="G994"/>
      <c r="H994"/>
    </row>
    <row r="995" spans="6:8" x14ac:dyDescent="0.25">
      <c r="F995" s="17"/>
      <c r="G995"/>
      <c r="H995"/>
    </row>
    <row r="996" spans="6:8" x14ac:dyDescent="0.25">
      <c r="F996" s="17"/>
      <c r="G996"/>
      <c r="H996"/>
    </row>
    <row r="997" spans="6:8" x14ac:dyDescent="0.25">
      <c r="F997" s="17"/>
      <c r="G997"/>
      <c r="H997"/>
    </row>
    <row r="998" spans="6:8" x14ac:dyDescent="0.25">
      <c r="F998" s="17"/>
      <c r="G998"/>
      <c r="H998"/>
    </row>
    <row r="999" spans="6:8" x14ac:dyDescent="0.25">
      <c r="F999" s="17"/>
      <c r="G999"/>
      <c r="H999"/>
    </row>
    <row r="1000" spans="6:8" x14ac:dyDescent="0.25">
      <c r="F1000" s="17"/>
      <c r="G1000"/>
      <c r="H1000"/>
    </row>
    <row r="1001" spans="6:8" x14ac:dyDescent="0.25">
      <c r="F1001" s="17"/>
      <c r="G1001"/>
      <c r="H1001"/>
    </row>
    <row r="1002" spans="6:8" x14ac:dyDescent="0.25">
      <c r="F1002" s="17"/>
      <c r="G1002"/>
      <c r="H1002"/>
    </row>
    <row r="1003" spans="6:8" x14ac:dyDescent="0.25">
      <c r="F1003" s="17"/>
      <c r="G1003"/>
      <c r="H1003"/>
    </row>
    <row r="1004" spans="6:8" x14ac:dyDescent="0.25">
      <c r="F1004" s="17"/>
      <c r="G1004"/>
      <c r="H1004"/>
    </row>
    <row r="1005" spans="6:8" x14ac:dyDescent="0.25">
      <c r="F1005" s="17"/>
      <c r="G1005"/>
      <c r="H1005"/>
    </row>
    <row r="1006" spans="6:8" x14ac:dyDescent="0.25">
      <c r="F1006" s="17"/>
      <c r="G1006"/>
      <c r="H1006"/>
    </row>
    <row r="1007" spans="6:8" x14ac:dyDescent="0.25">
      <c r="F1007" s="17"/>
      <c r="G1007"/>
      <c r="H1007"/>
    </row>
    <row r="1008" spans="6:8" x14ac:dyDescent="0.25">
      <c r="F1008" s="17"/>
      <c r="G1008"/>
      <c r="H1008"/>
    </row>
    <row r="1009" spans="6:8" x14ac:dyDescent="0.25">
      <c r="F1009" s="17"/>
      <c r="G1009"/>
      <c r="H1009"/>
    </row>
    <row r="1010" spans="6:8" x14ac:dyDescent="0.25">
      <c r="F1010" s="17"/>
      <c r="G1010"/>
      <c r="H1010"/>
    </row>
    <row r="1011" spans="6:8" x14ac:dyDescent="0.25">
      <c r="F1011" s="17"/>
      <c r="G1011"/>
      <c r="H1011"/>
    </row>
    <row r="1012" spans="6:8" x14ac:dyDescent="0.25">
      <c r="F1012" s="17"/>
      <c r="G1012"/>
      <c r="H1012"/>
    </row>
    <row r="1013" spans="6:8" x14ac:dyDescent="0.25">
      <c r="F1013" s="17"/>
      <c r="G1013"/>
      <c r="H1013"/>
    </row>
    <row r="1014" spans="6:8" x14ac:dyDescent="0.25">
      <c r="F1014" s="17"/>
      <c r="G1014"/>
      <c r="H1014"/>
    </row>
    <row r="1015" spans="6:8" x14ac:dyDescent="0.25">
      <c r="F1015" s="17"/>
      <c r="G1015"/>
      <c r="H1015"/>
    </row>
    <row r="1016" spans="6:8" x14ac:dyDescent="0.25">
      <c r="F1016" s="17"/>
      <c r="G1016"/>
      <c r="H1016"/>
    </row>
    <row r="1017" spans="6:8" x14ac:dyDescent="0.25">
      <c r="F1017" s="17"/>
      <c r="G1017"/>
      <c r="H1017"/>
    </row>
    <row r="1018" spans="6:8" x14ac:dyDescent="0.25">
      <c r="F1018" s="17"/>
      <c r="G1018"/>
      <c r="H1018"/>
    </row>
    <row r="1019" spans="6:8" x14ac:dyDescent="0.25">
      <c r="F1019" s="17"/>
      <c r="G1019"/>
      <c r="H1019"/>
    </row>
    <row r="1020" spans="6:8" x14ac:dyDescent="0.25">
      <c r="F1020" s="17"/>
      <c r="G1020"/>
      <c r="H1020"/>
    </row>
    <row r="1021" spans="6:8" x14ac:dyDescent="0.25">
      <c r="F1021" s="17"/>
      <c r="G1021"/>
      <c r="H1021"/>
    </row>
    <row r="1022" spans="6:8" x14ac:dyDescent="0.25">
      <c r="F1022" s="17"/>
      <c r="G1022"/>
      <c r="H1022"/>
    </row>
    <row r="1023" spans="6:8" x14ac:dyDescent="0.25">
      <c r="F1023" s="17"/>
      <c r="G1023"/>
      <c r="H1023"/>
    </row>
    <row r="1024" spans="6:8" x14ac:dyDescent="0.25">
      <c r="F1024" s="17"/>
      <c r="G1024"/>
      <c r="H1024"/>
    </row>
    <row r="1025" spans="6:8" x14ac:dyDescent="0.25">
      <c r="F1025" s="17"/>
      <c r="G1025"/>
      <c r="H1025"/>
    </row>
    <row r="1026" spans="6:8" x14ac:dyDescent="0.25">
      <c r="F1026" s="17"/>
      <c r="G1026"/>
      <c r="H1026"/>
    </row>
    <row r="1027" spans="6:8" x14ac:dyDescent="0.25">
      <c r="F1027" s="17"/>
      <c r="G1027"/>
      <c r="H1027"/>
    </row>
    <row r="1028" spans="6:8" x14ac:dyDescent="0.25">
      <c r="F1028" s="17"/>
      <c r="G1028"/>
      <c r="H1028"/>
    </row>
    <row r="1029" spans="6:8" x14ac:dyDescent="0.25">
      <c r="F1029" s="17"/>
      <c r="G1029"/>
      <c r="H1029"/>
    </row>
    <row r="1030" spans="6:8" x14ac:dyDescent="0.25">
      <c r="F1030" s="17"/>
      <c r="G1030"/>
      <c r="H1030"/>
    </row>
    <row r="1031" spans="6:8" x14ac:dyDescent="0.25">
      <c r="F1031" s="17"/>
      <c r="G1031"/>
      <c r="H1031"/>
    </row>
    <row r="1032" spans="6:8" x14ac:dyDescent="0.25">
      <c r="F1032" s="17"/>
      <c r="G1032"/>
      <c r="H1032"/>
    </row>
    <row r="1033" spans="6:8" x14ac:dyDescent="0.25">
      <c r="F1033" s="17"/>
      <c r="G1033"/>
      <c r="H1033"/>
    </row>
    <row r="1034" spans="6:8" x14ac:dyDescent="0.25">
      <c r="F1034" s="17"/>
      <c r="G1034"/>
      <c r="H1034"/>
    </row>
    <row r="1035" spans="6:8" x14ac:dyDescent="0.25">
      <c r="F1035" s="17"/>
      <c r="G1035"/>
      <c r="H1035"/>
    </row>
    <row r="1036" spans="6:8" x14ac:dyDescent="0.25">
      <c r="F1036" s="17"/>
      <c r="G1036"/>
      <c r="H1036"/>
    </row>
    <row r="1037" spans="6:8" x14ac:dyDescent="0.25">
      <c r="F1037" s="17"/>
      <c r="G1037"/>
      <c r="H1037"/>
    </row>
    <row r="1038" spans="6:8" x14ac:dyDescent="0.25">
      <c r="F1038" s="17"/>
      <c r="G1038"/>
      <c r="H1038"/>
    </row>
    <row r="1039" spans="6:8" x14ac:dyDescent="0.25">
      <c r="F1039" s="17"/>
      <c r="G1039"/>
      <c r="H1039"/>
    </row>
    <row r="1040" spans="6:8" x14ac:dyDescent="0.25">
      <c r="F1040" s="17"/>
      <c r="G1040"/>
      <c r="H1040"/>
    </row>
    <row r="1041" spans="6:8" x14ac:dyDescent="0.25">
      <c r="F1041" s="17"/>
      <c r="G1041"/>
      <c r="H1041"/>
    </row>
    <row r="1042" spans="6:8" x14ac:dyDescent="0.25">
      <c r="F1042" s="17"/>
      <c r="G1042"/>
      <c r="H1042"/>
    </row>
    <row r="1043" spans="6:8" x14ac:dyDescent="0.25">
      <c r="F1043" s="17"/>
      <c r="G1043"/>
      <c r="H1043"/>
    </row>
    <row r="1044" spans="6:8" x14ac:dyDescent="0.25">
      <c r="F1044" s="17"/>
      <c r="G1044"/>
      <c r="H1044"/>
    </row>
    <row r="1045" spans="6:8" x14ac:dyDescent="0.25">
      <c r="F1045" s="17"/>
      <c r="G1045"/>
      <c r="H1045"/>
    </row>
    <row r="1046" spans="6:8" x14ac:dyDescent="0.25">
      <c r="F1046" s="17"/>
      <c r="G1046"/>
      <c r="H1046"/>
    </row>
    <row r="1047" spans="6:8" x14ac:dyDescent="0.25">
      <c r="F1047" s="17"/>
      <c r="G1047"/>
      <c r="H1047"/>
    </row>
    <row r="1048" spans="6:8" x14ac:dyDescent="0.25">
      <c r="F1048" s="17"/>
      <c r="G1048"/>
      <c r="H1048"/>
    </row>
    <row r="1049" spans="6:8" x14ac:dyDescent="0.25">
      <c r="F1049" s="17"/>
      <c r="G1049"/>
      <c r="H1049"/>
    </row>
    <row r="1050" spans="6:8" x14ac:dyDescent="0.25">
      <c r="F1050" s="17"/>
      <c r="G1050"/>
      <c r="H1050"/>
    </row>
    <row r="1051" spans="6:8" x14ac:dyDescent="0.25">
      <c r="F1051" s="17"/>
      <c r="G1051"/>
      <c r="H1051"/>
    </row>
    <row r="1052" spans="6:8" x14ac:dyDescent="0.25">
      <c r="F1052" s="17"/>
      <c r="G1052"/>
      <c r="H1052"/>
    </row>
    <row r="1053" spans="6:8" x14ac:dyDescent="0.25">
      <c r="F1053" s="17"/>
      <c r="G1053"/>
      <c r="H1053"/>
    </row>
    <row r="1054" spans="6:8" x14ac:dyDescent="0.25">
      <c r="F1054" s="17"/>
      <c r="G1054"/>
      <c r="H1054"/>
    </row>
    <row r="1055" spans="6:8" x14ac:dyDescent="0.25">
      <c r="F1055" s="17"/>
      <c r="G1055"/>
      <c r="H1055"/>
    </row>
    <row r="1056" spans="6:8" x14ac:dyDescent="0.25">
      <c r="F1056" s="17"/>
      <c r="G1056"/>
      <c r="H1056"/>
    </row>
    <row r="1057" spans="6:8" x14ac:dyDescent="0.25">
      <c r="F1057" s="17"/>
      <c r="G1057"/>
      <c r="H1057"/>
    </row>
    <row r="1058" spans="6:8" x14ac:dyDescent="0.25">
      <c r="F1058" s="17"/>
      <c r="G1058"/>
      <c r="H1058"/>
    </row>
    <row r="1059" spans="6:8" x14ac:dyDescent="0.25">
      <c r="F1059" s="17"/>
      <c r="G1059"/>
      <c r="H1059"/>
    </row>
    <row r="1060" spans="6:8" x14ac:dyDescent="0.25">
      <c r="F1060" s="17"/>
      <c r="G1060"/>
      <c r="H1060"/>
    </row>
    <row r="1061" spans="6:8" x14ac:dyDescent="0.25">
      <c r="F1061" s="17"/>
      <c r="G1061"/>
      <c r="H1061"/>
    </row>
    <row r="1062" spans="6:8" x14ac:dyDescent="0.25">
      <c r="F1062" s="17"/>
      <c r="G1062"/>
      <c r="H1062"/>
    </row>
    <row r="1063" spans="6:8" x14ac:dyDescent="0.25">
      <c r="F1063" s="17"/>
      <c r="G1063"/>
      <c r="H1063"/>
    </row>
    <row r="1064" spans="6:8" x14ac:dyDescent="0.25">
      <c r="F1064" s="17"/>
      <c r="G1064"/>
      <c r="H1064"/>
    </row>
    <row r="1065" spans="6:8" x14ac:dyDescent="0.25">
      <c r="F1065" s="17"/>
      <c r="G1065"/>
      <c r="H1065"/>
    </row>
    <row r="1066" spans="6:8" x14ac:dyDescent="0.25">
      <c r="F1066" s="17"/>
      <c r="G1066"/>
      <c r="H1066"/>
    </row>
    <row r="1067" spans="6:8" x14ac:dyDescent="0.25">
      <c r="F1067" s="17"/>
      <c r="G1067"/>
      <c r="H1067"/>
    </row>
    <row r="1068" spans="6:8" x14ac:dyDescent="0.25">
      <c r="F1068" s="17"/>
      <c r="G1068"/>
      <c r="H1068"/>
    </row>
    <row r="1069" spans="6:8" x14ac:dyDescent="0.25">
      <c r="F1069" s="17"/>
      <c r="G1069"/>
      <c r="H1069"/>
    </row>
    <row r="1070" spans="6:8" x14ac:dyDescent="0.25">
      <c r="F1070" s="17"/>
      <c r="G1070"/>
      <c r="H1070"/>
    </row>
    <row r="1071" spans="6:8" x14ac:dyDescent="0.25">
      <c r="F1071" s="17"/>
      <c r="G1071"/>
      <c r="H1071"/>
    </row>
    <row r="1072" spans="6:8" x14ac:dyDescent="0.25">
      <c r="F1072" s="17"/>
      <c r="G1072"/>
      <c r="H1072"/>
    </row>
    <row r="1073" spans="6:8" x14ac:dyDescent="0.25">
      <c r="F1073" s="17"/>
      <c r="G1073"/>
      <c r="H1073"/>
    </row>
    <row r="1074" spans="6:8" x14ac:dyDescent="0.25">
      <c r="F1074" s="17"/>
      <c r="G1074"/>
      <c r="H1074"/>
    </row>
    <row r="1075" spans="6:8" x14ac:dyDescent="0.25">
      <c r="F1075" s="17"/>
      <c r="G1075"/>
      <c r="H1075"/>
    </row>
    <row r="1076" spans="6:8" x14ac:dyDescent="0.25">
      <c r="F1076" s="17"/>
      <c r="G1076"/>
      <c r="H1076"/>
    </row>
    <row r="1077" spans="6:8" x14ac:dyDescent="0.25">
      <c r="F1077" s="17"/>
      <c r="G1077"/>
      <c r="H1077"/>
    </row>
    <row r="1078" spans="6:8" x14ac:dyDescent="0.25">
      <c r="F1078" s="17"/>
      <c r="G1078"/>
      <c r="H1078"/>
    </row>
    <row r="1079" spans="6:8" x14ac:dyDescent="0.25">
      <c r="F1079" s="17"/>
      <c r="G1079"/>
      <c r="H1079"/>
    </row>
    <row r="1080" spans="6:8" x14ac:dyDescent="0.25">
      <c r="F1080" s="17"/>
      <c r="G1080"/>
      <c r="H1080"/>
    </row>
    <row r="1081" spans="6:8" x14ac:dyDescent="0.25">
      <c r="F1081" s="17"/>
      <c r="G1081"/>
      <c r="H1081"/>
    </row>
    <row r="1082" spans="6:8" x14ac:dyDescent="0.25">
      <c r="F1082" s="17"/>
      <c r="G1082"/>
      <c r="H1082"/>
    </row>
    <row r="1083" spans="6:8" x14ac:dyDescent="0.25">
      <c r="F1083" s="17"/>
      <c r="G1083"/>
      <c r="H1083"/>
    </row>
    <row r="1084" spans="6:8" x14ac:dyDescent="0.25">
      <c r="F1084" s="17"/>
      <c r="G1084"/>
      <c r="H1084"/>
    </row>
    <row r="1085" spans="6:8" x14ac:dyDescent="0.25">
      <c r="F1085" s="17"/>
      <c r="G1085"/>
      <c r="H1085"/>
    </row>
    <row r="1086" spans="6:8" x14ac:dyDescent="0.25">
      <c r="F1086" s="17"/>
      <c r="G1086"/>
      <c r="H1086"/>
    </row>
    <row r="1087" spans="6:8" x14ac:dyDescent="0.25">
      <c r="F1087" s="17"/>
      <c r="G1087"/>
      <c r="H1087"/>
    </row>
    <row r="1088" spans="6:8" x14ac:dyDescent="0.25">
      <c r="F1088" s="17"/>
      <c r="G1088"/>
      <c r="H1088"/>
    </row>
    <row r="1089" spans="6:8" x14ac:dyDescent="0.25">
      <c r="F1089" s="17"/>
      <c r="G1089"/>
      <c r="H1089"/>
    </row>
    <row r="1090" spans="6:8" x14ac:dyDescent="0.25">
      <c r="F1090" s="17"/>
      <c r="G1090"/>
      <c r="H1090"/>
    </row>
    <row r="1091" spans="6:8" x14ac:dyDescent="0.25">
      <c r="F1091" s="17"/>
      <c r="G1091"/>
      <c r="H1091"/>
    </row>
    <row r="1092" spans="6:8" x14ac:dyDescent="0.25">
      <c r="F1092" s="17"/>
      <c r="G1092"/>
      <c r="H1092"/>
    </row>
    <row r="1093" spans="6:8" x14ac:dyDescent="0.25">
      <c r="F1093" s="17"/>
      <c r="G1093"/>
      <c r="H1093"/>
    </row>
    <row r="1094" spans="6:8" x14ac:dyDescent="0.25">
      <c r="F1094" s="17"/>
      <c r="G1094"/>
      <c r="H1094"/>
    </row>
    <row r="1095" spans="6:8" x14ac:dyDescent="0.25">
      <c r="F1095" s="17"/>
      <c r="G1095"/>
      <c r="H1095"/>
    </row>
    <row r="1096" spans="6:8" x14ac:dyDescent="0.25">
      <c r="F1096" s="17"/>
      <c r="G1096"/>
      <c r="H1096"/>
    </row>
    <row r="1097" spans="6:8" x14ac:dyDescent="0.25">
      <c r="F1097" s="17"/>
      <c r="G1097"/>
      <c r="H1097"/>
    </row>
    <row r="1098" spans="6:8" x14ac:dyDescent="0.25">
      <c r="F1098" s="17"/>
      <c r="G1098"/>
      <c r="H1098"/>
    </row>
    <row r="1099" spans="6:8" x14ac:dyDescent="0.25">
      <c r="F1099" s="17"/>
      <c r="G1099"/>
      <c r="H1099"/>
    </row>
    <row r="1100" spans="6:8" x14ac:dyDescent="0.25">
      <c r="F1100" s="17"/>
      <c r="G1100"/>
      <c r="H1100"/>
    </row>
    <row r="1101" spans="6:8" x14ac:dyDescent="0.25">
      <c r="F1101" s="17"/>
      <c r="G1101"/>
      <c r="H1101"/>
    </row>
    <row r="1102" spans="6:8" x14ac:dyDescent="0.25">
      <c r="F1102" s="17"/>
      <c r="G1102"/>
      <c r="H1102"/>
    </row>
    <row r="1103" spans="6:8" x14ac:dyDescent="0.25">
      <c r="F1103" s="17"/>
      <c r="G1103"/>
      <c r="H1103"/>
    </row>
    <row r="1104" spans="6:8" x14ac:dyDescent="0.25">
      <c r="F1104" s="17"/>
      <c r="G1104"/>
      <c r="H1104"/>
    </row>
    <row r="1105" spans="6:8" x14ac:dyDescent="0.25">
      <c r="F1105" s="17"/>
      <c r="G1105"/>
      <c r="H1105"/>
    </row>
    <row r="1106" spans="6:8" x14ac:dyDescent="0.25">
      <c r="F1106" s="17"/>
      <c r="G1106"/>
      <c r="H1106"/>
    </row>
    <row r="1107" spans="6:8" x14ac:dyDescent="0.25">
      <c r="F1107" s="17"/>
      <c r="G1107"/>
      <c r="H1107"/>
    </row>
    <row r="1108" spans="6:8" x14ac:dyDescent="0.25">
      <c r="F1108" s="17"/>
      <c r="G1108"/>
      <c r="H1108"/>
    </row>
    <row r="1109" spans="6:8" x14ac:dyDescent="0.25">
      <c r="F1109" s="17"/>
      <c r="G1109"/>
      <c r="H1109"/>
    </row>
    <row r="1110" spans="6:8" x14ac:dyDescent="0.25">
      <c r="F1110" s="17"/>
      <c r="G1110"/>
      <c r="H1110"/>
    </row>
    <row r="1111" spans="6:8" x14ac:dyDescent="0.25">
      <c r="F1111" s="17"/>
      <c r="G1111"/>
      <c r="H1111"/>
    </row>
    <row r="1112" spans="6:8" x14ac:dyDescent="0.25">
      <c r="F1112" s="17"/>
      <c r="G1112"/>
      <c r="H1112"/>
    </row>
    <row r="1113" spans="6:8" x14ac:dyDescent="0.25">
      <c r="F1113" s="17"/>
      <c r="G1113"/>
      <c r="H1113"/>
    </row>
    <row r="1114" spans="6:8" x14ac:dyDescent="0.25">
      <c r="F1114" s="17"/>
      <c r="G1114"/>
      <c r="H1114"/>
    </row>
    <row r="1115" spans="6:8" x14ac:dyDescent="0.25">
      <c r="F1115" s="17"/>
      <c r="G1115"/>
      <c r="H1115"/>
    </row>
    <row r="1116" spans="6:8" x14ac:dyDescent="0.25">
      <c r="F1116" s="17"/>
      <c r="G1116"/>
      <c r="H1116"/>
    </row>
    <row r="1117" spans="6:8" x14ac:dyDescent="0.25">
      <c r="F1117" s="17"/>
      <c r="G1117"/>
      <c r="H1117"/>
    </row>
    <row r="1118" spans="6:8" x14ac:dyDescent="0.25">
      <c r="F1118" s="17"/>
      <c r="G1118"/>
      <c r="H1118"/>
    </row>
    <row r="1119" spans="6:8" x14ac:dyDescent="0.25">
      <c r="F1119" s="17"/>
      <c r="G1119"/>
      <c r="H1119"/>
    </row>
    <row r="1120" spans="6:8" x14ac:dyDescent="0.25">
      <c r="F1120" s="17"/>
      <c r="G1120"/>
      <c r="H1120"/>
    </row>
    <row r="1121" spans="6:8" x14ac:dyDescent="0.25">
      <c r="F1121" s="17"/>
      <c r="G1121"/>
      <c r="H1121"/>
    </row>
    <row r="1122" spans="6:8" x14ac:dyDescent="0.25">
      <c r="F1122" s="17"/>
      <c r="G1122"/>
      <c r="H1122"/>
    </row>
    <row r="1123" spans="6:8" x14ac:dyDescent="0.25">
      <c r="F1123" s="17"/>
      <c r="G1123"/>
      <c r="H1123"/>
    </row>
    <row r="1124" spans="6:8" x14ac:dyDescent="0.25">
      <c r="F1124" s="17"/>
      <c r="G1124"/>
      <c r="H1124"/>
    </row>
    <row r="1125" spans="6:8" x14ac:dyDescent="0.25">
      <c r="F1125" s="17"/>
      <c r="G1125"/>
      <c r="H1125"/>
    </row>
    <row r="1126" spans="6:8" x14ac:dyDescent="0.25">
      <c r="F1126" s="17"/>
      <c r="G1126"/>
      <c r="H1126"/>
    </row>
    <row r="1127" spans="6:8" x14ac:dyDescent="0.25">
      <c r="F1127" s="17"/>
      <c r="G1127"/>
      <c r="H1127"/>
    </row>
    <row r="1128" spans="6:8" x14ac:dyDescent="0.25">
      <c r="F1128" s="17"/>
      <c r="G1128"/>
      <c r="H1128"/>
    </row>
    <row r="1129" spans="6:8" x14ac:dyDescent="0.25">
      <c r="F1129" s="17"/>
      <c r="G1129"/>
      <c r="H1129"/>
    </row>
    <row r="1130" spans="6:8" x14ac:dyDescent="0.25">
      <c r="F1130" s="17"/>
      <c r="G1130"/>
      <c r="H1130"/>
    </row>
    <row r="1131" spans="6:8" x14ac:dyDescent="0.25">
      <c r="F1131" s="17"/>
      <c r="G1131"/>
      <c r="H1131"/>
    </row>
    <row r="1132" spans="6:8" x14ac:dyDescent="0.25">
      <c r="F1132" s="17"/>
      <c r="G1132"/>
      <c r="H1132"/>
    </row>
    <row r="1133" spans="6:8" x14ac:dyDescent="0.25">
      <c r="F1133" s="17"/>
      <c r="G1133"/>
      <c r="H1133"/>
    </row>
    <row r="1134" spans="6:8" x14ac:dyDescent="0.25">
      <c r="F1134" s="17"/>
      <c r="G1134"/>
      <c r="H1134"/>
    </row>
    <row r="1135" spans="6:8" x14ac:dyDescent="0.25">
      <c r="F1135" s="17"/>
      <c r="G1135"/>
      <c r="H1135"/>
    </row>
    <row r="1136" spans="6:8" x14ac:dyDescent="0.25">
      <c r="F1136" s="17"/>
      <c r="G1136"/>
      <c r="H1136"/>
    </row>
    <row r="1137" spans="6:8" x14ac:dyDescent="0.25">
      <c r="F1137" s="17"/>
      <c r="G1137"/>
      <c r="H1137"/>
    </row>
    <row r="1138" spans="6:8" x14ac:dyDescent="0.25">
      <c r="F1138" s="17"/>
      <c r="G1138"/>
      <c r="H1138"/>
    </row>
    <row r="1139" spans="6:8" x14ac:dyDescent="0.25">
      <c r="F1139" s="17"/>
      <c r="G1139"/>
      <c r="H1139"/>
    </row>
    <row r="1140" spans="6:8" x14ac:dyDescent="0.25">
      <c r="F1140" s="17"/>
      <c r="G1140"/>
      <c r="H1140"/>
    </row>
    <row r="1141" spans="6:8" x14ac:dyDescent="0.25">
      <c r="F1141" s="17"/>
      <c r="G1141"/>
      <c r="H1141"/>
    </row>
    <row r="1142" spans="6:8" x14ac:dyDescent="0.25">
      <c r="F1142" s="17"/>
      <c r="G1142"/>
      <c r="H1142"/>
    </row>
    <row r="1143" spans="6:8" x14ac:dyDescent="0.25">
      <c r="F1143" s="17"/>
      <c r="G1143"/>
      <c r="H1143"/>
    </row>
    <row r="1144" spans="6:8" x14ac:dyDescent="0.25">
      <c r="F1144" s="17"/>
      <c r="G1144"/>
      <c r="H1144"/>
    </row>
    <row r="1145" spans="6:8" x14ac:dyDescent="0.25">
      <c r="F1145" s="17"/>
      <c r="G1145"/>
      <c r="H1145"/>
    </row>
    <row r="1146" spans="6:8" x14ac:dyDescent="0.25">
      <c r="F1146" s="17"/>
      <c r="G1146"/>
      <c r="H1146"/>
    </row>
    <row r="1147" spans="6:8" x14ac:dyDescent="0.25">
      <c r="F1147" s="17"/>
      <c r="G1147"/>
      <c r="H1147"/>
    </row>
    <row r="1148" spans="6:8" x14ac:dyDescent="0.25">
      <c r="F1148" s="17"/>
      <c r="G1148"/>
      <c r="H1148"/>
    </row>
    <row r="1149" spans="6:8" x14ac:dyDescent="0.25">
      <c r="F1149" s="17"/>
      <c r="G1149"/>
      <c r="H1149"/>
    </row>
    <row r="1150" spans="6:8" x14ac:dyDescent="0.25">
      <c r="F1150" s="17"/>
      <c r="G1150"/>
      <c r="H1150"/>
    </row>
    <row r="1151" spans="6:8" x14ac:dyDescent="0.25">
      <c r="F1151" s="17"/>
      <c r="G1151"/>
      <c r="H1151"/>
    </row>
    <row r="1152" spans="6:8" x14ac:dyDescent="0.25">
      <c r="F1152" s="17"/>
      <c r="G1152"/>
      <c r="H1152"/>
    </row>
    <row r="1153" spans="6:8" x14ac:dyDescent="0.25">
      <c r="F1153" s="17"/>
      <c r="G1153"/>
      <c r="H1153"/>
    </row>
    <row r="1154" spans="6:8" x14ac:dyDescent="0.25">
      <c r="F1154" s="17"/>
      <c r="G1154"/>
      <c r="H1154"/>
    </row>
    <row r="1155" spans="6:8" x14ac:dyDescent="0.25">
      <c r="F1155" s="17"/>
      <c r="G1155"/>
      <c r="H1155"/>
    </row>
    <row r="1156" spans="6:8" x14ac:dyDescent="0.25">
      <c r="F1156" s="17"/>
      <c r="G1156"/>
      <c r="H1156"/>
    </row>
    <row r="1157" spans="6:8" x14ac:dyDescent="0.25">
      <c r="F1157" s="17"/>
      <c r="G1157"/>
      <c r="H1157"/>
    </row>
    <row r="1158" spans="6:8" x14ac:dyDescent="0.25">
      <c r="F1158" s="17"/>
      <c r="G1158"/>
      <c r="H1158"/>
    </row>
    <row r="1159" spans="6:8" x14ac:dyDescent="0.25">
      <c r="F1159" s="17"/>
      <c r="G1159"/>
      <c r="H1159"/>
    </row>
    <row r="1160" spans="6:8" x14ac:dyDescent="0.25">
      <c r="F1160" s="17"/>
      <c r="G1160"/>
      <c r="H1160"/>
    </row>
    <row r="1161" spans="6:8" x14ac:dyDescent="0.25">
      <c r="F1161" s="17"/>
      <c r="G1161"/>
      <c r="H1161"/>
    </row>
    <row r="1162" spans="6:8" x14ac:dyDescent="0.25">
      <c r="F1162" s="17"/>
      <c r="G1162"/>
      <c r="H1162"/>
    </row>
    <row r="1163" spans="6:8" x14ac:dyDescent="0.25">
      <c r="F1163" s="17"/>
      <c r="G1163"/>
      <c r="H1163"/>
    </row>
    <row r="1164" spans="6:8" x14ac:dyDescent="0.25">
      <c r="F1164" s="17"/>
      <c r="G1164"/>
      <c r="H1164"/>
    </row>
    <row r="1165" spans="6:8" x14ac:dyDescent="0.25">
      <c r="F1165" s="17"/>
      <c r="G1165"/>
      <c r="H1165"/>
    </row>
    <row r="1166" spans="6:8" x14ac:dyDescent="0.25">
      <c r="F1166" s="17"/>
      <c r="G1166"/>
      <c r="H1166"/>
    </row>
    <row r="1167" spans="6:8" x14ac:dyDescent="0.25">
      <c r="F1167" s="17"/>
      <c r="G1167"/>
      <c r="H1167"/>
    </row>
    <row r="1168" spans="6:8" x14ac:dyDescent="0.25">
      <c r="F1168" s="17"/>
      <c r="G1168"/>
      <c r="H1168"/>
    </row>
    <row r="1169" spans="6:8" x14ac:dyDescent="0.25">
      <c r="F1169" s="17"/>
      <c r="G1169"/>
      <c r="H1169"/>
    </row>
    <row r="1170" spans="6:8" x14ac:dyDescent="0.25">
      <c r="F1170" s="17"/>
      <c r="G1170"/>
      <c r="H1170"/>
    </row>
    <row r="1171" spans="6:8" x14ac:dyDescent="0.25">
      <c r="F1171" s="17"/>
      <c r="G1171"/>
      <c r="H1171"/>
    </row>
    <row r="1172" spans="6:8" x14ac:dyDescent="0.25">
      <c r="F1172" s="17"/>
      <c r="G1172"/>
      <c r="H1172"/>
    </row>
    <row r="1173" spans="6:8" x14ac:dyDescent="0.25">
      <c r="F1173" s="17"/>
      <c r="G1173"/>
      <c r="H1173"/>
    </row>
    <row r="1174" spans="6:8" x14ac:dyDescent="0.25">
      <c r="F1174" s="17"/>
      <c r="G1174"/>
      <c r="H1174"/>
    </row>
    <row r="1175" spans="6:8" x14ac:dyDescent="0.25">
      <c r="F1175" s="17"/>
      <c r="G1175"/>
      <c r="H1175"/>
    </row>
    <row r="1176" spans="6:8" x14ac:dyDescent="0.25">
      <c r="F1176" s="17"/>
      <c r="G1176"/>
      <c r="H1176"/>
    </row>
    <row r="1177" spans="6:8" x14ac:dyDescent="0.25">
      <c r="F1177" s="17"/>
      <c r="G1177"/>
      <c r="H1177"/>
    </row>
    <row r="1178" spans="6:8" x14ac:dyDescent="0.25">
      <c r="F1178" s="17"/>
      <c r="G1178"/>
      <c r="H1178"/>
    </row>
    <row r="1179" spans="6:8" x14ac:dyDescent="0.25">
      <c r="F1179" s="17"/>
      <c r="G1179"/>
      <c r="H1179"/>
    </row>
    <row r="1180" spans="6:8" x14ac:dyDescent="0.25">
      <c r="F1180" s="17"/>
      <c r="G1180"/>
      <c r="H1180"/>
    </row>
    <row r="1181" spans="6:8" x14ac:dyDescent="0.25">
      <c r="F1181" s="17"/>
      <c r="G1181"/>
      <c r="H1181"/>
    </row>
    <row r="1182" spans="6:8" x14ac:dyDescent="0.25">
      <c r="F1182" s="17"/>
      <c r="G1182"/>
      <c r="H1182"/>
    </row>
    <row r="1183" spans="6:8" x14ac:dyDescent="0.25">
      <c r="F1183" s="17"/>
      <c r="G1183"/>
      <c r="H1183"/>
    </row>
    <row r="1184" spans="6:8" x14ac:dyDescent="0.25">
      <c r="F1184" s="17"/>
      <c r="G1184"/>
      <c r="H1184"/>
    </row>
    <row r="1185" spans="6:8" x14ac:dyDescent="0.25">
      <c r="F1185" s="17"/>
      <c r="G1185"/>
      <c r="H1185"/>
    </row>
    <row r="1186" spans="6:8" x14ac:dyDescent="0.25">
      <c r="F1186" s="17"/>
      <c r="G1186"/>
      <c r="H1186"/>
    </row>
    <row r="1187" spans="6:8" x14ac:dyDescent="0.25">
      <c r="F1187" s="17"/>
      <c r="G1187"/>
      <c r="H1187"/>
    </row>
    <row r="1188" spans="6:8" x14ac:dyDescent="0.25">
      <c r="F1188" s="17"/>
      <c r="G1188"/>
      <c r="H1188"/>
    </row>
    <row r="1189" spans="6:8" x14ac:dyDescent="0.25">
      <c r="F1189" s="17"/>
      <c r="G1189"/>
      <c r="H1189"/>
    </row>
    <row r="1190" spans="6:8" x14ac:dyDescent="0.25">
      <c r="F1190" s="17"/>
      <c r="G1190"/>
      <c r="H1190"/>
    </row>
    <row r="1191" spans="6:8" x14ac:dyDescent="0.25">
      <c r="F1191" s="17"/>
      <c r="G1191"/>
      <c r="H1191"/>
    </row>
    <row r="1192" spans="6:8" x14ac:dyDescent="0.25">
      <c r="F1192" s="17"/>
      <c r="G1192"/>
      <c r="H1192"/>
    </row>
    <row r="1193" spans="6:8" x14ac:dyDescent="0.25">
      <c r="F1193" s="17"/>
      <c r="G1193"/>
      <c r="H1193"/>
    </row>
    <row r="1194" spans="6:8" x14ac:dyDescent="0.25">
      <c r="F1194" s="17"/>
      <c r="G1194"/>
      <c r="H1194"/>
    </row>
    <row r="1195" spans="6:8" x14ac:dyDescent="0.25">
      <c r="F1195" s="17"/>
      <c r="G1195"/>
      <c r="H1195"/>
    </row>
    <row r="1196" spans="6:8" x14ac:dyDescent="0.25">
      <c r="F1196" s="17"/>
      <c r="G1196"/>
      <c r="H1196"/>
    </row>
    <row r="1197" spans="6:8" x14ac:dyDescent="0.25">
      <c r="F1197" s="17"/>
      <c r="G1197"/>
      <c r="H1197"/>
    </row>
    <row r="1198" spans="6:8" x14ac:dyDescent="0.25">
      <c r="F1198" s="17"/>
      <c r="G1198"/>
      <c r="H1198"/>
    </row>
    <row r="1199" spans="6:8" x14ac:dyDescent="0.25">
      <c r="F1199" s="17"/>
      <c r="G1199"/>
      <c r="H1199"/>
    </row>
    <row r="1200" spans="6:8" x14ac:dyDescent="0.25">
      <c r="F1200" s="17"/>
      <c r="G1200"/>
      <c r="H1200"/>
    </row>
    <row r="1201" spans="6:8" x14ac:dyDescent="0.25">
      <c r="F1201" s="17"/>
      <c r="G1201"/>
      <c r="H1201"/>
    </row>
    <row r="1202" spans="6:8" x14ac:dyDescent="0.25">
      <c r="F1202" s="17"/>
      <c r="G1202"/>
      <c r="H1202"/>
    </row>
    <row r="1203" spans="6:8" x14ac:dyDescent="0.25">
      <c r="F1203" s="17"/>
      <c r="G1203"/>
      <c r="H1203"/>
    </row>
    <row r="1204" spans="6:8" x14ac:dyDescent="0.25">
      <c r="F1204" s="17"/>
      <c r="G1204"/>
      <c r="H1204"/>
    </row>
    <row r="1205" spans="6:8" x14ac:dyDescent="0.25">
      <c r="F1205" s="17"/>
      <c r="G1205"/>
      <c r="H1205"/>
    </row>
    <row r="1206" spans="6:8" x14ac:dyDescent="0.25">
      <c r="F1206" s="17"/>
      <c r="G1206"/>
      <c r="H1206"/>
    </row>
    <row r="1207" spans="6:8" x14ac:dyDescent="0.25">
      <c r="F1207" s="17"/>
      <c r="G1207"/>
      <c r="H1207"/>
    </row>
    <row r="1208" spans="6:8" x14ac:dyDescent="0.25">
      <c r="F1208" s="17"/>
      <c r="G1208"/>
      <c r="H1208"/>
    </row>
    <row r="1209" spans="6:8" x14ac:dyDescent="0.25">
      <c r="F1209" s="17"/>
      <c r="G1209"/>
      <c r="H1209"/>
    </row>
    <row r="1210" spans="6:8" x14ac:dyDescent="0.25">
      <c r="F1210" s="17"/>
      <c r="G1210"/>
      <c r="H1210"/>
    </row>
    <row r="1211" spans="6:8" x14ac:dyDescent="0.25">
      <c r="F1211" s="17"/>
      <c r="G1211"/>
      <c r="H1211"/>
    </row>
    <row r="1212" spans="6:8" x14ac:dyDescent="0.25">
      <c r="F1212" s="17"/>
      <c r="G1212"/>
      <c r="H1212"/>
    </row>
    <row r="1213" spans="6:8" x14ac:dyDescent="0.25">
      <c r="F1213" s="17"/>
      <c r="G1213"/>
      <c r="H1213"/>
    </row>
    <row r="1214" spans="6:8" x14ac:dyDescent="0.25">
      <c r="F1214" s="17"/>
      <c r="G1214"/>
      <c r="H1214"/>
    </row>
    <row r="1215" spans="6:8" x14ac:dyDescent="0.25">
      <c r="F1215" s="17"/>
      <c r="G1215"/>
      <c r="H1215"/>
    </row>
    <row r="1216" spans="6:8" x14ac:dyDescent="0.25">
      <c r="F1216" s="17"/>
      <c r="G1216"/>
      <c r="H1216"/>
    </row>
    <row r="1217" spans="6:8" x14ac:dyDescent="0.25">
      <c r="F1217" s="17"/>
      <c r="G1217"/>
      <c r="H1217"/>
    </row>
    <row r="1218" spans="6:8" x14ac:dyDescent="0.25">
      <c r="F1218" s="17"/>
      <c r="G1218"/>
      <c r="H1218"/>
    </row>
    <row r="1219" spans="6:8" x14ac:dyDescent="0.25">
      <c r="F1219" s="17"/>
      <c r="G1219"/>
      <c r="H1219"/>
    </row>
    <row r="1220" spans="6:8" x14ac:dyDescent="0.25">
      <c r="F1220" s="17"/>
      <c r="G1220"/>
      <c r="H1220"/>
    </row>
    <row r="1221" spans="6:8" x14ac:dyDescent="0.25">
      <c r="F1221" s="17"/>
      <c r="G1221"/>
      <c r="H1221"/>
    </row>
    <row r="1222" spans="6:8" x14ac:dyDescent="0.25">
      <c r="F1222" s="17"/>
      <c r="G1222"/>
      <c r="H1222"/>
    </row>
    <row r="1223" spans="6:8" x14ac:dyDescent="0.25">
      <c r="F1223" s="17"/>
      <c r="G1223"/>
      <c r="H1223"/>
    </row>
    <row r="1224" spans="6:8" x14ac:dyDescent="0.25">
      <c r="F1224" s="17"/>
      <c r="G1224"/>
      <c r="H1224"/>
    </row>
    <row r="1225" spans="6:8" x14ac:dyDescent="0.25">
      <c r="F1225" s="17"/>
      <c r="G1225"/>
      <c r="H1225"/>
    </row>
    <row r="1226" spans="6:8" x14ac:dyDescent="0.25">
      <c r="F1226" s="17"/>
      <c r="G1226"/>
      <c r="H1226"/>
    </row>
    <row r="1227" spans="6:8" x14ac:dyDescent="0.25">
      <c r="F1227" s="17"/>
      <c r="G1227"/>
      <c r="H1227"/>
    </row>
    <row r="1228" spans="6:8" x14ac:dyDescent="0.25">
      <c r="F1228" s="17"/>
      <c r="G1228"/>
      <c r="H1228"/>
    </row>
    <row r="1229" spans="6:8" x14ac:dyDescent="0.25">
      <c r="F1229" s="17"/>
      <c r="G1229"/>
      <c r="H1229"/>
    </row>
    <row r="1230" spans="6:8" x14ac:dyDescent="0.25">
      <c r="F1230" s="17"/>
      <c r="G1230"/>
      <c r="H1230"/>
    </row>
    <row r="1231" spans="6:8" x14ac:dyDescent="0.25">
      <c r="F1231" s="17"/>
      <c r="G1231"/>
      <c r="H1231"/>
    </row>
    <row r="1232" spans="6:8" x14ac:dyDescent="0.25">
      <c r="F1232" s="17"/>
      <c r="G1232"/>
      <c r="H1232"/>
    </row>
    <row r="1233" spans="6:8" x14ac:dyDescent="0.25">
      <c r="F1233" s="17"/>
      <c r="G1233"/>
      <c r="H1233"/>
    </row>
    <row r="1234" spans="6:8" x14ac:dyDescent="0.25">
      <c r="F1234" s="17"/>
      <c r="G1234"/>
      <c r="H1234"/>
    </row>
    <row r="1235" spans="6:8" x14ac:dyDescent="0.25">
      <c r="F1235" s="17"/>
      <c r="G1235"/>
      <c r="H1235"/>
    </row>
    <row r="1236" spans="6:8" x14ac:dyDescent="0.25">
      <c r="F1236" s="17"/>
      <c r="G1236"/>
      <c r="H1236"/>
    </row>
    <row r="1237" spans="6:8" x14ac:dyDescent="0.25">
      <c r="F1237" s="17"/>
      <c r="G1237"/>
      <c r="H1237"/>
    </row>
    <row r="1238" spans="6:8" x14ac:dyDescent="0.25">
      <c r="F1238" s="17"/>
      <c r="G1238"/>
      <c r="H1238"/>
    </row>
    <row r="1239" spans="6:8" x14ac:dyDescent="0.25">
      <c r="F1239" s="17"/>
      <c r="G1239"/>
      <c r="H1239"/>
    </row>
    <row r="1240" spans="6:8" x14ac:dyDescent="0.25">
      <c r="F1240" s="17"/>
      <c r="G1240"/>
      <c r="H1240"/>
    </row>
    <row r="1241" spans="6:8" x14ac:dyDescent="0.25">
      <c r="F1241" s="17"/>
      <c r="G1241"/>
      <c r="H1241"/>
    </row>
    <row r="1242" spans="6:8" x14ac:dyDescent="0.25">
      <c r="F1242" s="17"/>
      <c r="G1242"/>
      <c r="H1242"/>
    </row>
    <row r="1243" spans="6:8" x14ac:dyDescent="0.25">
      <c r="F1243" s="17"/>
      <c r="G1243"/>
      <c r="H1243"/>
    </row>
    <row r="1244" spans="6:8" x14ac:dyDescent="0.25">
      <c r="F1244" s="17"/>
      <c r="G1244"/>
      <c r="H1244"/>
    </row>
    <row r="1245" spans="6:8" x14ac:dyDescent="0.25">
      <c r="F1245" s="17"/>
      <c r="G1245"/>
      <c r="H1245"/>
    </row>
    <row r="1246" spans="6:8" x14ac:dyDescent="0.25">
      <c r="F1246" s="17"/>
      <c r="G1246"/>
      <c r="H1246"/>
    </row>
    <row r="1247" spans="6:8" x14ac:dyDescent="0.25">
      <c r="F1247" s="17"/>
      <c r="G1247"/>
      <c r="H1247"/>
    </row>
    <row r="1248" spans="6:8" x14ac:dyDescent="0.25">
      <c r="F1248" s="17"/>
      <c r="G1248"/>
      <c r="H1248"/>
    </row>
    <row r="1249" spans="6:8" x14ac:dyDescent="0.25">
      <c r="F1249" s="17"/>
      <c r="G1249"/>
      <c r="H1249"/>
    </row>
    <row r="1250" spans="6:8" x14ac:dyDescent="0.25">
      <c r="F1250" s="17"/>
      <c r="G1250"/>
      <c r="H1250"/>
    </row>
    <row r="1251" spans="6:8" x14ac:dyDescent="0.25">
      <c r="F1251" s="17"/>
      <c r="G1251"/>
      <c r="H1251"/>
    </row>
    <row r="1252" spans="6:8" x14ac:dyDescent="0.25">
      <c r="F1252" s="17"/>
      <c r="G1252"/>
      <c r="H1252"/>
    </row>
    <row r="1253" spans="6:8" x14ac:dyDescent="0.25">
      <c r="F1253" s="17"/>
      <c r="G1253"/>
      <c r="H1253"/>
    </row>
    <row r="1254" spans="6:8" x14ac:dyDescent="0.25">
      <c r="F1254" s="17"/>
      <c r="G1254"/>
      <c r="H1254"/>
    </row>
    <row r="1255" spans="6:8" x14ac:dyDescent="0.25">
      <c r="F1255" s="17"/>
      <c r="G1255"/>
      <c r="H1255"/>
    </row>
    <row r="1256" spans="6:8" x14ac:dyDescent="0.25">
      <c r="F1256" s="17"/>
      <c r="G1256"/>
      <c r="H1256"/>
    </row>
    <row r="1257" spans="6:8" x14ac:dyDescent="0.25">
      <c r="F1257" s="17"/>
      <c r="G1257"/>
      <c r="H1257"/>
    </row>
    <row r="1258" spans="6:8" x14ac:dyDescent="0.25">
      <c r="F1258" s="17"/>
      <c r="G1258"/>
      <c r="H1258"/>
    </row>
    <row r="1259" spans="6:8" x14ac:dyDescent="0.25">
      <c r="F1259" s="17"/>
      <c r="G1259"/>
      <c r="H1259"/>
    </row>
    <row r="1260" spans="6:8" x14ac:dyDescent="0.25">
      <c r="F1260" s="17"/>
      <c r="G1260"/>
      <c r="H1260"/>
    </row>
    <row r="1261" spans="6:8" x14ac:dyDescent="0.25">
      <c r="F1261" s="17"/>
      <c r="G1261"/>
      <c r="H1261"/>
    </row>
    <row r="1262" spans="6:8" x14ac:dyDescent="0.25">
      <c r="F1262" s="17"/>
      <c r="G1262"/>
      <c r="H1262"/>
    </row>
    <row r="1263" spans="6:8" x14ac:dyDescent="0.25">
      <c r="F1263" s="17"/>
      <c r="G1263"/>
      <c r="H1263"/>
    </row>
    <row r="1264" spans="6:8" x14ac:dyDescent="0.25">
      <c r="F1264" s="17"/>
      <c r="G1264"/>
      <c r="H1264"/>
    </row>
    <row r="1265" spans="6:8" x14ac:dyDescent="0.25">
      <c r="F1265" s="17"/>
      <c r="G1265"/>
      <c r="H1265"/>
    </row>
    <row r="1266" spans="6:8" x14ac:dyDescent="0.25">
      <c r="F1266" s="17"/>
      <c r="G1266"/>
      <c r="H1266"/>
    </row>
    <row r="1267" spans="6:8" x14ac:dyDescent="0.25">
      <c r="F1267" s="17"/>
      <c r="G1267"/>
      <c r="H1267"/>
    </row>
    <row r="1268" spans="6:8" x14ac:dyDescent="0.25">
      <c r="F1268" s="17"/>
      <c r="G1268"/>
      <c r="H1268"/>
    </row>
    <row r="1269" spans="6:8" x14ac:dyDescent="0.25">
      <c r="F1269" s="17"/>
      <c r="G1269"/>
      <c r="H1269"/>
    </row>
    <row r="1270" spans="6:8" x14ac:dyDescent="0.25">
      <c r="F1270" s="17"/>
      <c r="G1270"/>
      <c r="H1270"/>
    </row>
    <row r="1271" spans="6:8" x14ac:dyDescent="0.25">
      <c r="F1271" s="17"/>
      <c r="G1271"/>
      <c r="H1271"/>
    </row>
    <row r="1272" spans="6:8" x14ac:dyDescent="0.25">
      <c r="F1272" s="17"/>
      <c r="G1272"/>
      <c r="H1272"/>
    </row>
    <row r="1273" spans="6:8" x14ac:dyDescent="0.25">
      <c r="F1273" s="17"/>
      <c r="G1273"/>
      <c r="H1273"/>
    </row>
    <row r="1274" spans="6:8" x14ac:dyDescent="0.25">
      <c r="F1274" s="17"/>
      <c r="G1274"/>
      <c r="H1274"/>
    </row>
    <row r="1275" spans="6:8" x14ac:dyDescent="0.25">
      <c r="F1275" s="17"/>
      <c r="G1275"/>
      <c r="H1275"/>
    </row>
    <row r="1276" spans="6:8" x14ac:dyDescent="0.25">
      <c r="F1276" s="17"/>
      <c r="G1276"/>
      <c r="H1276"/>
    </row>
    <row r="1277" spans="6:8" x14ac:dyDescent="0.25">
      <c r="F1277" s="17"/>
      <c r="G1277"/>
      <c r="H1277"/>
    </row>
    <row r="1278" spans="6:8" x14ac:dyDescent="0.25">
      <c r="F1278" s="17"/>
      <c r="G1278"/>
      <c r="H1278"/>
    </row>
    <row r="1279" spans="6:8" x14ac:dyDescent="0.25">
      <c r="F1279" s="17"/>
      <c r="G1279"/>
      <c r="H1279"/>
    </row>
    <row r="1280" spans="6:8" x14ac:dyDescent="0.25">
      <c r="F1280" s="17"/>
      <c r="G1280"/>
      <c r="H1280"/>
    </row>
    <row r="1281" spans="6:8" x14ac:dyDescent="0.25">
      <c r="F1281" s="17"/>
      <c r="G1281"/>
      <c r="H1281"/>
    </row>
    <row r="1282" spans="6:8" x14ac:dyDescent="0.25">
      <c r="F1282" s="17"/>
      <c r="G1282"/>
      <c r="H1282"/>
    </row>
    <row r="1283" spans="6:8" x14ac:dyDescent="0.25">
      <c r="F1283" s="17"/>
      <c r="G1283"/>
      <c r="H1283"/>
    </row>
    <row r="1284" spans="6:8" x14ac:dyDescent="0.25">
      <c r="F1284" s="17"/>
      <c r="G1284"/>
      <c r="H1284"/>
    </row>
    <row r="1285" spans="6:8" x14ac:dyDescent="0.25">
      <c r="F1285" s="17"/>
      <c r="G1285"/>
      <c r="H1285"/>
    </row>
    <row r="1286" spans="6:8" x14ac:dyDescent="0.25">
      <c r="F1286" s="17"/>
      <c r="G1286"/>
      <c r="H1286"/>
    </row>
    <row r="1287" spans="6:8" x14ac:dyDescent="0.25">
      <c r="F1287" s="17"/>
      <c r="G1287"/>
      <c r="H1287"/>
    </row>
    <row r="1288" spans="6:8" x14ac:dyDescent="0.25">
      <c r="F1288" s="17"/>
      <c r="G1288"/>
      <c r="H1288"/>
    </row>
    <row r="1289" spans="6:8" x14ac:dyDescent="0.25">
      <c r="F1289" s="17"/>
      <c r="G1289"/>
      <c r="H1289"/>
    </row>
    <row r="1290" spans="6:8" x14ac:dyDescent="0.25">
      <c r="F1290" s="17"/>
      <c r="G1290"/>
      <c r="H1290"/>
    </row>
    <row r="1291" spans="6:8" x14ac:dyDescent="0.25">
      <c r="F1291" s="17"/>
      <c r="G1291"/>
      <c r="H1291"/>
    </row>
    <row r="1292" spans="6:8" x14ac:dyDescent="0.25">
      <c r="F1292" s="17"/>
      <c r="G1292"/>
      <c r="H1292"/>
    </row>
    <row r="1293" spans="6:8" x14ac:dyDescent="0.25">
      <c r="F1293" s="17"/>
      <c r="G1293"/>
      <c r="H1293"/>
    </row>
    <row r="1294" spans="6:8" x14ac:dyDescent="0.25">
      <c r="F1294" s="17"/>
      <c r="G1294"/>
      <c r="H1294"/>
    </row>
    <row r="1295" spans="6:8" x14ac:dyDescent="0.25">
      <c r="F1295" s="17"/>
      <c r="G1295"/>
      <c r="H1295"/>
    </row>
    <row r="1296" spans="6:8" x14ac:dyDescent="0.25">
      <c r="F1296" s="17"/>
      <c r="G1296"/>
      <c r="H1296"/>
    </row>
    <row r="1297" spans="6:8" x14ac:dyDescent="0.25">
      <c r="F1297" s="17"/>
      <c r="G1297"/>
      <c r="H1297"/>
    </row>
    <row r="1298" spans="6:8" x14ac:dyDescent="0.25">
      <c r="F1298" s="17"/>
      <c r="G1298"/>
      <c r="H1298"/>
    </row>
    <row r="1299" spans="6:8" x14ac:dyDescent="0.25">
      <c r="F1299" s="17"/>
      <c r="G1299"/>
      <c r="H1299"/>
    </row>
    <row r="1300" spans="6:8" x14ac:dyDescent="0.25">
      <c r="F1300" s="17"/>
      <c r="G1300"/>
      <c r="H1300"/>
    </row>
    <row r="1301" spans="6:8" x14ac:dyDescent="0.25">
      <c r="F1301" s="17"/>
      <c r="G1301"/>
      <c r="H1301"/>
    </row>
    <row r="1302" spans="6:8" x14ac:dyDescent="0.25">
      <c r="F1302" s="17"/>
      <c r="G1302"/>
      <c r="H1302"/>
    </row>
    <row r="1303" spans="6:8" x14ac:dyDescent="0.25">
      <c r="F1303" s="17"/>
      <c r="G1303"/>
      <c r="H1303"/>
    </row>
    <row r="1304" spans="6:8" x14ac:dyDescent="0.25">
      <c r="F1304" s="17"/>
      <c r="G1304"/>
      <c r="H1304"/>
    </row>
    <row r="1305" spans="6:8" x14ac:dyDescent="0.25">
      <c r="F1305" s="17"/>
      <c r="G1305"/>
      <c r="H1305"/>
    </row>
    <row r="1306" spans="6:8" x14ac:dyDescent="0.25">
      <c r="F1306" s="17"/>
      <c r="G1306"/>
      <c r="H1306"/>
    </row>
    <row r="1307" spans="6:8" x14ac:dyDescent="0.25">
      <c r="F1307" s="17"/>
      <c r="G1307"/>
      <c r="H1307"/>
    </row>
    <row r="1308" spans="6:8" x14ac:dyDescent="0.25">
      <c r="F1308" s="17"/>
      <c r="G1308"/>
      <c r="H1308"/>
    </row>
    <row r="1309" spans="6:8" x14ac:dyDescent="0.25">
      <c r="F1309" s="17"/>
      <c r="G1309"/>
      <c r="H1309"/>
    </row>
    <row r="1310" spans="6:8" x14ac:dyDescent="0.25">
      <c r="F1310" s="17"/>
      <c r="G1310"/>
      <c r="H1310"/>
    </row>
    <row r="1311" spans="6:8" x14ac:dyDescent="0.25">
      <c r="F1311" s="17"/>
      <c r="G1311"/>
      <c r="H1311"/>
    </row>
    <row r="1312" spans="6:8" x14ac:dyDescent="0.25">
      <c r="F1312" s="17"/>
      <c r="G1312"/>
      <c r="H1312"/>
    </row>
    <row r="1313" spans="6:8" x14ac:dyDescent="0.25">
      <c r="F1313" s="17"/>
      <c r="G1313"/>
      <c r="H1313"/>
    </row>
    <row r="1314" spans="6:8" x14ac:dyDescent="0.25">
      <c r="F1314" s="17"/>
      <c r="G1314"/>
      <c r="H1314"/>
    </row>
    <row r="1315" spans="6:8" x14ac:dyDescent="0.25">
      <c r="F1315" s="17"/>
      <c r="G1315"/>
      <c r="H1315"/>
    </row>
    <row r="1316" spans="6:8" x14ac:dyDescent="0.25">
      <c r="F1316" s="17"/>
      <c r="G1316"/>
      <c r="H1316"/>
    </row>
    <row r="1317" spans="6:8" x14ac:dyDescent="0.25">
      <c r="F1317" s="17"/>
      <c r="G1317"/>
      <c r="H1317"/>
    </row>
    <row r="1318" spans="6:8" x14ac:dyDescent="0.25">
      <c r="F1318" s="17"/>
      <c r="G1318"/>
      <c r="H1318"/>
    </row>
    <row r="1319" spans="6:8" x14ac:dyDescent="0.25">
      <c r="F1319" s="17"/>
      <c r="G1319"/>
      <c r="H1319"/>
    </row>
    <row r="1320" spans="6:8" x14ac:dyDescent="0.25">
      <c r="F1320" s="17"/>
      <c r="G1320"/>
      <c r="H1320"/>
    </row>
    <row r="1321" spans="6:8" x14ac:dyDescent="0.25">
      <c r="F1321" s="17"/>
      <c r="G1321"/>
      <c r="H1321"/>
    </row>
    <row r="1322" spans="6:8" x14ac:dyDescent="0.25">
      <c r="F1322" s="17"/>
      <c r="G1322"/>
      <c r="H1322"/>
    </row>
    <row r="1323" spans="6:8" x14ac:dyDescent="0.25">
      <c r="F1323" s="17"/>
      <c r="G1323"/>
      <c r="H1323"/>
    </row>
    <row r="1324" spans="6:8" x14ac:dyDescent="0.25">
      <c r="F1324" s="17"/>
      <c r="G1324"/>
      <c r="H1324"/>
    </row>
    <row r="1325" spans="6:8" x14ac:dyDescent="0.25">
      <c r="F1325" s="17"/>
      <c r="G1325"/>
      <c r="H1325"/>
    </row>
    <row r="1326" spans="6:8" x14ac:dyDescent="0.25">
      <c r="F1326" s="17"/>
      <c r="G1326"/>
      <c r="H1326"/>
    </row>
    <row r="1327" spans="6:8" x14ac:dyDescent="0.25">
      <c r="F1327" s="17"/>
      <c r="G1327"/>
      <c r="H1327"/>
    </row>
    <row r="1328" spans="6:8" x14ac:dyDescent="0.25">
      <c r="F1328" s="17"/>
      <c r="G1328"/>
      <c r="H1328"/>
    </row>
    <row r="1329" spans="6:8" x14ac:dyDescent="0.25">
      <c r="F1329" s="17"/>
      <c r="G1329"/>
      <c r="H1329"/>
    </row>
    <row r="1330" spans="6:8" x14ac:dyDescent="0.25">
      <c r="F1330" s="17"/>
      <c r="G1330"/>
      <c r="H1330"/>
    </row>
    <row r="1331" spans="6:8" x14ac:dyDescent="0.25">
      <c r="F1331" s="17"/>
      <c r="G1331"/>
      <c r="H1331"/>
    </row>
    <row r="1332" spans="6:8" x14ac:dyDescent="0.25">
      <c r="F1332" s="17"/>
      <c r="G1332"/>
      <c r="H1332"/>
    </row>
    <row r="1333" spans="6:8" x14ac:dyDescent="0.25">
      <c r="F1333" s="17"/>
      <c r="G1333"/>
      <c r="H1333"/>
    </row>
    <row r="1334" spans="6:8" x14ac:dyDescent="0.25">
      <c r="F1334" s="17"/>
      <c r="G1334"/>
      <c r="H1334"/>
    </row>
    <row r="1335" spans="6:8" x14ac:dyDescent="0.25">
      <c r="F1335" s="17"/>
      <c r="G1335"/>
      <c r="H1335"/>
    </row>
    <row r="1336" spans="6:8" x14ac:dyDescent="0.25">
      <c r="F1336" s="17"/>
      <c r="G1336"/>
      <c r="H1336"/>
    </row>
    <row r="1337" spans="6:8" x14ac:dyDescent="0.25">
      <c r="F1337" s="17"/>
      <c r="G1337"/>
      <c r="H1337"/>
    </row>
    <row r="1338" spans="6:8" x14ac:dyDescent="0.25">
      <c r="F1338" s="17"/>
      <c r="G1338"/>
      <c r="H1338"/>
    </row>
    <row r="1339" spans="6:8" x14ac:dyDescent="0.25">
      <c r="F1339" s="17"/>
      <c r="G1339"/>
      <c r="H1339"/>
    </row>
    <row r="1340" spans="6:8" x14ac:dyDescent="0.25">
      <c r="F1340" s="17"/>
      <c r="G1340"/>
      <c r="H1340"/>
    </row>
    <row r="1341" spans="6:8" x14ac:dyDescent="0.25">
      <c r="F1341" s="17"/>
      <c r="G1341"/>
      <c r="H1341"/>
    </row>
    <row r="1342" spans="6:8" x14ac:dyDescent="0.25">
      <c r="F1342" s="17"/>
      <c r="G1342"/>
      <c r="H1342"/>
    </row>
    <row r="1343" spans="6:8" x14ac:dyDescent="0.25">
      <c r="F1343" s="17"/>
      <c r="G1343"/>
      <c r="H1343"/>
    </row>
    <row r="1344" spans="6:8" x14ac:dyDescent="0.25">
      <c r="F1344" s="17"/>
      <c r="G1344"/>
      <c r="H1344"/>
    </row>
    <row r="1345" spans="6:8" x14ac:dyDescent="0.25">
      <c r="F1345" s="17"/>
      <c r="G1345"/>
      <c r="H1345"/>
    </row>
    <row r="1346" spans="6:8" x14ac:dyDescent="0.25">
      <c r="F1346" s="17"/>
      <c r="G1346"/>
      <c r="H1346"/>
    </row>
    <row r="1347" spans="6:8" x14ac:dyDescent="0.25">
      <c r="F1347" s="17"/>
      <c r="G1347"/>
      <c r="H1347"/>
    </row>
    <row r="1348" spans="6:8" x14ac:dyDescent="0.25">
      <c r="F1348" s="17"/>
      <c r="G1348"/>
      <c r="H1348"/>
    </row>
    <row r="1349" spans="6:8" x14ac:dyDescent="0.25">
      <c r="F1349" s="17"/>
      <c r="G1349"/>
      <c r="H1349"/>
    </row>
    <row r="1350" spans="6:8" x14ac:dyDescent="0.25">
      <c r="F1350" s="17"/>
      <c r="G1350"/>
      <c r="H1350"/>
    </row>
    <row r="1351" spans="6:8" x14ac:dyDescent="0.25">
      <c r="F1351" s="17"/>
      <c r="G1351"/>
      <c r="H1351"/>
    </row>
    <row r="1352" spans="6:8" x14ac:dyDescent="0.25">
      <c r="F1352" s="17"/>
      <c r="G1352"/>
      <c r="H1352"/>
    </row>
    <row r="1353" spans="6:8" x14ac:dyDescent="0.25">
      <c r="F1353" s="17"/>
      <c r="G1353"/>
      <c r="H1353"/>
    </row>
    <row r="1354" spans="6:8" x14ac:dyDescent="0.25">
      <c r="F1354" s="17"/>
      <c r="G1354"/>
      <c r="H1354"/>
    </row>
    <row r="1355" spans="6:8" x14ac:dyDescent="0.25">
      <c r="F1355" s="17"/>
      <c r="G1355"/>
      <c r="H1355"/>
    </row>
    <row r="1356" spans="6:8" x14ac:dyDescent="0.25">
      <c r="F1356" s="17"/>
      <c r="G1356"/>
      <c r="H1356"/>
    </row>
    <row r="1357" spans="6:8" x14ac:dyDescent="0.25">
      <c r="F1357" s="17"/>
      <c r="G1357"/>
      <c r="H1357"/>
    </row>
    <row r="1358" spans="6:8" x14ac:dyDescent="0.25">
      <c r="F1358" s="17"/>
      <c r="G1358"/>
      <c r="H1358"/>
    </row>
    <row r="1359" spans="6:8" x14ac:dyDescent="0.25">
      <c r="F1359" s="17"/>
      <c r="G1359"/>
      <c r="H1359"/>
    </row>
    <row r="1360" spans="6:8" x14ac:dyDescent="0.25">
      <c r="F1360" s="17"/>
      <c r="G1360"/>
      <c r="H1360"/>
    </row>
    <row r="1361" spans="6:8" x14ac:dyDescent="0.25">
      <c r="F1361" s="17"/>
      <c r="G1361"/>
      <c r="H1361"/>
    </row>
    <row r="1362" spans="6:8" x14ac:dyDescent="0.25">
      <c r="F1362" s="17"/>
      <c r="G1362"/>
      <c r="H1362"/>
    </row>
    <row r="1363" spans="6:8" x14ac:dyDescent="0.25">
      <c r="F1363" s="17"/>
      <c r="G1363"/>
      <c r="H1363"/>
    </row>
    <row r="1364" spans="6:8" x14ac:dyDescent="0.25">
      <c r="F1364" s="17"/>
      <c r="G1364"/>
      <c r="H1364"/>
    </row>
    <row r="1365" spans="6:8" x14ac:dyDescent="0.25">
      <c r="F1365" s="17"/>
      <c r="G1365"/>
      <c r="H1365"/>
    </row>
    <row r="1366" spans="6:8" x14ac:dyDescent="0.25">
      <c r="F1366" s="17"/>
      <c r="G1366"/>
      <c r="H1366"/>
    </row>
    <row r="1367" spans="6:8" x14ac:dyDescent="0.25">
      <c r="F1367" s="17"/>
      <c r="G1367"/>
      <c r="H1367"/>
    </row>
    <row r="1368" spans="6:8" x14ac:dyDescent="0.25">
      <c r="F1368" s="17"/>
      <c r="G1368"/>
      <c r="H1368"/>
    </row>
    <row r="1369" spans="6:8" x14ac:dyDescent="0.25">
      <c r="F1369" s="17"/>
      <c r="G1369"/>
      <c r="H1369"/>
    </row>
    <row r="1370" spans="6:8" x14ac:dyDescent="0.25">
      <c r="F1370" s="17"/>
      <c r="G1370"/>
      <c r="H1370"/>
    </row>
    <row r="1371" spans="6:8" x14ac:dyDescent="0.25">
      <c r="F1371" s="17"/>
      <c r="G1371"/>
      <c r="H1371"/>
    </row>
    <row r="1372" spans="6:8" x14ac:dyDescent="0.25">
      <c r="F1372" s="17"/>
      <c r="G1372"/>
      <c r="H1372"/>
    </row>
    <row r="1373" spans="6:8" x14ac:dyDescent="0.25">
      <c r="F1373" s="17"/>
      <c r="G1373"/>
      <c r="H1373"/>
    </row>
    <row r="1374" spans="6:8" x14ac:dyDescent="0.25">
      <c r="F1374" s="17"/>
      <c r="G1374"/>
      <c r="H1374"/>
    </row>
    <row r="1375" spans="6:8" x14ac:dyDescent="0.25">
      <c r="F1375" s="17"/>
      <c r="G1375"/>
      <c r="H1375"/>
    </row>
    <row r="1376" spans="6:8" x14ac:dyDescent="0.25">
      <c r="F1376" s="17"/>
      <c r="G1376"/>
      <c r="H1376"/>
    </row>
    <row r="1377" spans="6:8" x14ac:dyDescent="0.25">
      <c r="F1377" s="17"/>
      <c r="G1377"/>
      <c r="H1377"/>
    </row>
    <row r="1378" spans="6:8" x14ac:dyDescent="0.25">
      <c r="F1378" s="17"/>
      <c r="G1378"/>
      <c r="H1378"/>
    </row>
    <row r="1379" spans="6:8" x14ac:dyDescent="0.25">
      <c r="F1379" s="17"/>
      <c r="G1379"/>
      <c r="H1379"/>
    </row>
    <row r="1380" spans="6:8" x14ac:dyDescent="0.25">
      <c r="F1380" s="17"/>
      <c r="G1380"/>
      <c r="H1380"/>
    </row>
    <row r="1381" spans="6:8" x14ac:dyDescent="0.25">
      <c r="F1381" s="17"/>
      <c r="G1381"/>
      <c r="H1381"/>
    </row>
    <row r="1382" spans="6:8" x14ac:dyDescent="0.25">
      <c r="F1382" s="17"/>
      <c r="G1382"/>
      <c r="H1382"/>
    </row>
    <row r="1383" spans="6:8" x14ac:dyDescent="0.25">
      <c r="F1383" s="17"/>
      <c r="G1383"/>
      <c r="H1383"/>
    </row>
    <row r="1384" spans="6:8" x14ac:dyDescent="0.25">
      <c r="F1384" s="17"/>
      <c r="G1384"/>
      <c r="H1384"/>
    </row>
    <row r="1385" spans="6:8" x14ac:dyDescent="0.25">
      <c r="F1385" s="17"/>
      <c r="G1385"/>
      <c r="H1385"/>
    </row>
    <row r="1386" spans="6:8" x14ac:dyDescent="0.25">
      <c r="F1386" s="17"/>
      <c r="G1386"/>
      <c r="H1386"/>
    </row>
    <row r="1387" spans="6:8" x14ac:dyDescent="0.25">
      <c r="F1387" s="17"/>
      <c r="G1387"/>
      <c r="H1387"/>
    </row>
    <row r="1388" spans="6:8" x14ac:dyDescent="0.25">
      <c r="F1388" s="17"/>
      <c r="G1388"/>
      <c r="H1388"/>
    </row>
    <row r="1389" spans="6:8" x14ac:dyDescent="0.25">
      <c r="F1389" s="17"/>
      <c r="G1389"/>
      <c r="H1389"/>
    </row>
    <row r="1390" spans="6:8" x14ac:dyDescent="0.25">
      <c r="F1390" s="17"/>
      <c r="G1390"/>
      <c r="H1390"/>
    </row>
    <row r="1391" spans="6:8" x14ac:dyDescent="0.25">
      <c r="F1391" s="17"/>
      <c r="G1391"/>
      <c r="H1391"/>
    </row>
    <row r="1392" spans="6:8" x14ac:dyDescent="0.25">
      <c r="F1392" s="17"/>
      <c r="G1392"/>
      <c r="H1392"/>
    </row>
    <row r="1393" spans="6:8" x14ac:dyDescent="0.25">
      <c r="F1393" s="17"/>
      <c r="G1393"/>
      <c r="H1393"/>
    </row>
    <row r="1394" spans="6:8" x14ac:dyDescent="0.25">
      <c r="F1394" s="17"/>
      <c r="G1394"/>
      <c r="H1394"/>
    </row>
    <row r="1395" spans="6:8" x14ac:dyDescent="0.25">
      <c r="F1395" s="17"/>
      <c r="G1395"/>
      <c r="H1395"/>
    </row>
    <row r="1396" spans="6:8" x14ac:dyDescent="0.25">
      <c r="F1396" s="17"/>
      <c r="G1396"/>
      <c r="H1396"/>
    </row>
    <row r="1397" spans="6:8" x14ac:dyDescent="0.25">
      <c r="F1397" s="17"/>
      <c r="G1397"/>
      <c r="H1397"/>
    </row>
    <row r="1398" spans="6:8" x14ac:dyDescent="0.25">
      <c r="F1398" s="17"/>
      <c r="G1398"/>
      <c r="H1398"/>
    </row>
    <row r="1399" spans="6:8" x14ac:dyDescent="0.25">
      <c r="F1399" s="17"/>
      <c r="G1399"/>
      <c r="H1399"/>
    </row>
    <row r="1400" spans="6:8" x14ac:dyDescent="0.25">
      <c r="F1400" s="17"/>
      <c r="G1400"/>
      <c r="H1400"/>
    </row>
    <row r="1401" spans="6:8" x14ac:dyDescent="0.25">
      <c r="F1401" s="17"/>
      <c r="G1401"/>
      <c r="H1401"/>
    </row>
    <row r="1402" spans="6:8" x14ac:dyDescent="0.25">
      <c r="F1402" s="17"/>
      <c r="G1402"/>
      <c r="H1402"/>
    </row>
    <row r="1403" spans="6:8" x14ac:dyDescent="0.25">
      <c r="F1403" s="17"/>
      <c r="G1403"/>
      <c r="H1403"/>
    </row>
    <row r="1404" spans="6:8" x14ac:dyDescent="0.25">
      <c r="F1404" s="17"/>
      <c r="G1404"/>
      <c r="H1404"/>
    </row>
    <row r="1405" spans="6:8" x14ac:dyDescent="0.25">
      <c r="F1405" s="17"/>
      <c r="G1405"/>
      <c r="H1405"/>
    </row>
    <row r="1406" spans="6:8" x14ac:dyDescent="0.25">
      <c r="F1406" s="17"/>
      <c r="G1406"/>
      <c r="H1406"/>
    </row>
    <row r="1407" spans="6:8" x14ac:dyDescent="0.25">
      <c r="F1407" s="17"/>
      <c r="G1407"/>
      <c r="H1407"/>
    </row>
    <row r="1408" spans="6:8" x14ac:dyDescent="0.25">
      <c r="F1408" s="17"/>
      <c r="G1408"/>
      <c r="H1408"/>
    </row>
    <row r="1409" spans="6:8" x14ac:dyDescent="0.25">
      <c r="F1409" s="17"/>
      <c r="G1409"/>
      <c r="H1409"/>
    </row>
    <row r="1410" spans="6:8" x14ac:dyDescent="0.25">
      <c r="F1410" s="17"/>
      <c r="G1410"/>
      <c r="H1410"/>
    </row>
    <row r="1411" spans="6:8" x14ac:dyDescent="0.25">
      <c r="F1411" s="17"/>
      <c r="G1411"/>
      <c r="H1411"/>
    </row>
    <row r="1412" spans="6:8" x14ac:dyDescent="0.25">
      <c r="F1412" s="17"/>
      <c r="G1412"/>
      <c r="H1412"/>
    </row>
    <row r="1413" spans="6:8" x14ac:dyDescent="0.25">
      <c r="F1413" s="17"/>
      <c r="G1413"/>
      <c r="H1413"/>
    </row>
    <row r="1414" spans="6:8" x14ac:dyDescent="0.25">
      <c r="F1414" s="17"/>
      <c r="G1414"/>
      <c r="H1414"/>
    </row>
    <row r="1415" spans="6:8" x14ac:dyDescent="0.25">
      <c r="F1415" s="17"/>
      <c r="G1415"/>
      <c r="H1415"/>
    </row>
    <row r="1416" spans="6:8" x14ac:dyDescent="0.25">
      <c r="F1416" s="17"/>
      <c r="G1416"/>
      <c r="H1416"/>
    </row>
    <row r="1417" spans="6:8" x14ac:dyDescent="0.25">
      <c r="F1417" s="17"/>
      <c r="G1417"/>
      <c r="H1417"/>
    </row>
    <row r="1418" spans="6:8" x14ac:dyDescent="0.25">
      <c r="F1418" s="17"/>
      <c r="G1418"/>
      <c r="H1418"/>
    </row>
    <row r="1419" spans="6:8" x14ac:dyDescent="0.25">
      <c r="F1419" s="17"/>
      <c r="G1419"/>
      <c r="H1419"/>
    </row>
    <row r="1420" spans="6:8" x14ac:dyDescent="0.25">
      <c r="F1420" s="17"/>
      <c r="G1420"/>
      <c r="H1420"/>
    </row>
    <row r="1421" spans="6:8" x14ac:dyDescent="0.25">
      <c r="F1421" s="17"/>
      <c r="G1421"/>
      <c r="H1421"/>
    </row>
    <row r="1422" spans="6:8" x14ac:dyDescent="0.25">
      <c r="F1422" s="17"/>
      <c r="G1422"/>
      <c r="H1422"/>
    </row>
    <row r="1423" spans="6:8" x14ac:dyDescent="0.25">
      <c r="F1423" s="17"/>
      <c r="G1423"/>
      <c r="H1423"/>
    </row>
    <row r="1424" spans="6:8" x14ac:dyDescent="0.25">
      <c r="F1424" s="17"/>
      <c r="G1424"/>
      <c r="H1424"/>
    </row>
    <row r="1425" spans="6:8" x14ac:dyDescent="0.25">
      <c r="F1425" s="17"/>
      <c r="G1425"/>
      <c r="H1425"/>
    </row>
    <row r="1426" spans="6:8" x14ac:dyDescent="0.25">
      <c r="F1426" s="17"/>
      <c r="G1426"/>
      <c r="H1426"/>
    </row>
    <row r="1427" spans="6:8" x14ac:dyDescent="0.25">
      <c r="F1427" s="17"/>
      <c r="G1427"/>
      <c r="H1427"/>
    </row>
    <row r="1428" spans="6:8" x14ac:dyDescent="0.25">
      <c r="F1428" s="17"/>
      <c r="G1428"/>
      <c r="H1428"/>
    </row>
    <row r="1429" spans="6:8" x14ac:dyDescent="0.25">
      <c r="F1429" s="17"/>
      <c r="G1429"/>
      <c r="H1429"/>
    </row>
    <row r="1430" spans="6:8" x14ac:dyDescent="0.25">
      <c r="F1430" s="17"/>
      <c r="G1430"/>
      <c r="H1430"/>
    </row>
    <row r="1431" spans="6:8" x14ac:dyDescent="0.25">
      <c r="F1431" s="17"/>
      <c r="G1431"/>
      <c r="H1431"/>
    </row>
    <row r="1432" spans="6:8" x14ac:dyDescent="0.25">
      <c r="F1432" s="17"/>
      <c r="G1432"/>
      <c r="H1432"/>
    </row>
    <row r="1433" spans="6:8" x14ac:dyDescent="0.25">
      <c r="F1433" s="17"/>
      <c r="G1433"/>
      <c r="H1433"/>
    </row>
    <row r="1434" spans="6:8" x14ac:dyDescent="0.25">
      <c r="F1434" s="17"/>
      <c r="G1434"/>
      <c r="H1434"/>
    </row>
    <row r="1435" spans="6:8" x14ac:dyDescent="0.25">
      <c r="F1435" s="17"/>
      <c r="G1435"/>
      <c r="H1435"/>
    </row>
    <row r="1436" spans="6:8" x14ac:dyDescent="0.25">
      <c r="F1436" s="17"/>
      <c r="G1436"/>
      <c r="H1436"/>
    </row>
    <row r="1437" spans="6:8" x14ac:dyDescent="0.25">
      <c r="F1437" s="17"/>
      <c r="G1437"/>
      <c r="H1437"/>
    </row>
    <row r="1438" spans="6:8" x14ac:dyDescent="0.25">
      <c r="F1438" s="17"/>
      <c r="G1438"/>
      <c r="H1438"/>
    </row>
    <row r="1439" spans="6:8" x14ac:dyDescent="0.25">
      <c r="F1439" s="17"/>
      <c r="G1439"/>
      <c r="H1439"/>
    </row>
    <row r="1440" spans="6:8" x14ac:dyDescent="0.25">
      <c r="F1440" s="17"/>
      <c r="G1440"/>
      <c r="H1440"/>
    </row>
    <row r="1441" spans="6:8" x14ac:dyDescent="0.25">
      <c r="F1441" s="17"/>
      <c r="G1441"/>
      <c r="H1441"/>
    </row>
    <row r="1442" spans="6:8" x14ac:dyDescent="0.25">
      <c r="F1442" s="17"/>
      <c r="G1442"/>
      <c r="H1442"/>
    </row>
    <row r="1443" spans="6:8" x14ac:dyDescent="0.25">
      <c r="F1443" s="17"/>
      <c r="G1443"/>
      <c r="H1443"/>
    </row>
    <row r="1444" spans="6:8" x14ac:dyDescent="0.25">
      <c r="F1444" s="17"/>
      <c r="G1444"/>
      <c r="H1444"/>
    </row>
    <row r="1445" spans="6:8" x14ac:dyDescent="0.25">
      <c r="F1445" s="17"/>
      <c r="G1445"/>
      <c r="H1445"/>
    </row>
    <row r="1446" spans="6:8" x14ac:dyDescent="0.25">
      <c r="F1446" s="17"/>
      <c r="G1446"/>
      <c r="H1446"/>
    </row>
    <row r="1447" spans="6:8" x14ac:dyDescent="0.25">
      <c r="F1447" s="17"/>
      <c r="G1447"/>
      <c r="H1447"/>
    </row>
    <row r="1448" spans="6:8" x14ac:dyDescent="0.25">
      <c r="F1448" s="17"/>
      <c r="G1448"/>
      <c r="H1448"/>
    </row>
    <row r="1449" spans="6:8" x14ac:dyDescent="0.25">
      <c r="F1449" s="17"/>
      <c r="G1449"/>
      <c r="H1449"/>
    </row>
    <row r="1450" spans="6:8" x14ac:dyDescent="0.25">
      <c r="F1450" s="17"/>
      <c r="G1450"/>
      <c r="H1450"/>
    </row>
    <row r="1451" spans="6:8" x14ac:dyDescent="0.25">
      <c r="F1451" s="17"/>
      <c r="G1451"/>
      <c r="H1451"/>
    </row>
    <row r="1452" spans="6:8" x14ac:dyDescent="0.25">
      <c r="F1452" s="17"/>
      <c r="G1452"/>
      <c r="H1452"/>
    </row>
    <row r="1453" spans="6:8" x14ac:dyDescent="0.25">
      <c r="F1453" s="17"/>
      <c r="G1453"/>
      <c r="H1453"/>
    </row>
    <row r="1454" spans="6:8" x14ac:dyDescent="0.25">
      <c r="F1454" s="17"/>
      <c r="G1454"/>
      <c r="H1454"/>
    </row>
    <row r="1455" spans="6:8" x14ac:dyDescent="0.25">
      <c r="F1455" s="17"/>
      <c r="G1455"/>
      <c r="H1455"/>
    </row>
    <row r="1456" spans="6:8" x14ac:dyDescent="0.25">
      <c r="F1456" s="17"/>
      <c r="G1456"/>
      <c r="H1456"/>
    </row>
    <row r="1457" spans="6:8" x14ac:dyDescent="0.25">
      <c r="F1457" s="17"/>
      <c r="G1457"/>
      <c r="H1457"/>
    </row>
    <row r="1458" spans="6:8" x14ac:dyDescent="0.25">
      <c r="F1458" s="17"/>
      <c r="G1458"/>
      <c r="H1458"/>
    </row>
    <row r="1459" spans="6:8" x14ac:dyDescent="0.25">
      <c r="F1459" s="17"/>
      <c r="G1459"/>
      <c r="H1459"/>
    </row>
    <row r="1460" spans="6:8" x14ac:dyDescent="0.25">
      <c r="F1460" s="17"/>
      <c r="G1460"/>
      <c r="H1460"/>
    </row>
    <row r="1461" spans="6:8" x14ac:dyDescent="0.25">
      <c r="F1461" s="17"/>
      <c r="G1461"/>
      <c r="H1461"/>
    </row>
    <row r="1462" spans="6:8" x14ac:dyDescent="0.25">
      <c r="F1462" s="17"/>
      <c r="G1462"/>
      <c r="H1462"/>
    </row>
    <row r="1463" spans="6:8" x14ac:dyDescent="0.25">
      <c r="F1463" s="17"/>
      <c r="G1463"/>
      <c r="H1463"/>
    </row>
    <row r="1464" spans="6:8" x14ac:dyDescent="0.25">
      <c r="F1464" s="17"/>
      <c r="G1464"/>
      <c r="H1464"/>
    </row>
    <row r="1465" spans="6:8" x14ac:dyDescent="0.25">
      <c r="F1465" s="17"/>
      <c r="G1465"/>
      <c r="H1465"/>
    </row>
    <row r="1466" spans="6:8" x14ac:dyDescent="0.25">
      <c r="F1466" s="17"/>
      <c r="G1466"/>
      <c r="H1466"/>
    </row>
    <row r="1467" spans="6:8" x14ac:dyDescent="0.25">
      <c r="F1467" s="17"/>
      <c r="G1467"/>
      <c r="H1467"/>
    </row>
    <row r="1468" spans="6:8" x14ac:dyDescent="0.25">
      <c r="F1468" s="17"/>
      <c r="G1468"/>
      <c r="H1468"/>
    </row>
    <row r="1469" spans="6:8" x14ac:dyDescent="0.25">
      <c r="F1469" s="17"/>
      <c r="G1469"/>
      <c r="H1469"/>
    </row>
    <row r="1470" spans="6:8" x14ac:dyDescent="0.25">
      <c r="F1470" s="17"/>
      <c r="G1470"/>
      <c r="H1470"/>
    </row>
    <row r="1471" spans="6:8" x14ac:dyDescent="0.25">
      <c r="F1471" s="17"/>
      <c r="G1471"/>
      <c r="H1471"/>
    </row>
    <row r="1472" spans="6:8" x14ac:dyDescent="0.25">
      <c r="F1472" s="17"/>
      <c r="G1472"/>
      <c r="H1472"/>
    </row>
    <row r="1473" spans="6:8" x14ac:dyDescent="0.25">
      <c r="F1473" s="17"/>
      <c r="G1473"/>
      <c r="H1473"/>
    </row>
    <row r="1474" spans="6:8" x14ac:dyDescent="0.25">
      <c r="F1474" s="17"/>
      <c r="G1474"/>
      <c r="H1474"/>
    </row>
    <row r="1475" spans="6:8" x14ac:dyDescent="0.25">
      <c r="F1475" s="17"/>
      <c r="G1475"/>
      <c r="H1475"/>
    </row>
    <row r="1476" spans="6:8" x14ac:dyDescent="0.25">
      <c r="F1476" s="17"/>
      <c r="G1476"/>
      <c r="H1476"/>
    </row>
    <row r="1477" spans="6:8" x14ac:dyDescent="0.25">
      <c r="F1477" s="17"/>
      <c r="G1477"/>
      <c r="H1477"/>
    </row>
    <row r="1478" spans="6:8" x14ac:dyDescent="0.25">
      <c r="F1478" s="17"/>
      <c r="G1478"/>
      <c r="H1478"/>
    </row>
    <row r="1479" spans="6:8" x14ac:dyDescent="0.25">
      <c r="F1479" s="17"/>
      <c r="G1479"/>
      <c r="H1479"/>
    </row>
    <row r="1480" spans="6:8" x14ac:dyDescent="0.25">
      <c r="F1480" s="17"/>
      <c r="G1480"/>
      <c r="H1480"/>
    </row>
    <row r="1481" spans="6:8" x14ac:dyDescent="0.25">
      <c r="F1481" s="17"/>
      <c r="G1481"/>
      <c r="H1481"/>
    </row>
    <row r="1482" spans="6:8" x14ac:dyDescent="0.25">
      <c r="F1482" s="17"/>
      <c r="G1482"/>
      <c r="H1482"/>
    </row>
    <row r="1483" spans="6:8" x14ac:dyDescent="0.25">
      <c r="F1483" s="17"/>
      <c r="G1483"/>
      <c r="H1483"/>
    </row>
    <row r="1484" spans="6:8" x14ac:dyDescent="0.25">
      <c r="F1484" s="17"/>
      <c r="G1484"/>
      <c r="H1484"/>
    </row>
    <row r="1485" spans="6:8" x14ac:dyDescent="0.25">
      <c r="F1485" s="17"/>
      <c r="G1485"/>
      <c r="H1485"/>
    </row>
    <row r="1486" spans="6:8" x14ac:dyDescent="0.25">
      <c r="F1486" s="17"/>
      <c r="G1486"/>
      <c r="H1486"/>
    </row>
    <row r="1487" spans="6:8" x14ac:dyDescent="0.25">
      <c r="F1487" s="17"/>
      <c r="G1487"/>
      <c r="H1487"/>
    </row>
    <row r="1488" spans="6:8" x14ac:dyDescent="0.25">
      <c r="F1488" s="17"/>
      <c r="G1488"/>
      <c r="H1488"/>
    </row>
    <row r="1489" spans="6:8" x14ac:dyDescent="0.25">
      <c r="F1489" s="17"/>
      <c r="G1489"/>
      <c r="H1489"/>
    </row>
    <row r="1490" spans="6:8" x14ac:dyDescent="0.25">
      <c r="F1490" s="17"/>
      <c r="G1490"/>
      <c r="H1490"/>
    </row>
    <row r="1491" spans="6:8" x14ac:dyDescent="0.25">
      <c r="F1491" s="17"/>
      <c r="G1491"/>
      <c r="H1491"/>
    </row>
    <row r="1492" spans="6:8" x14ac:dyDescent="0.25">
      <c r="F1492" s="17"/>
      <c r="G1492"/>
      <c r="H1492"/>
    </row>
    <row r="1493" spans="6:8" x14ac:dyDescent="0.25">
      <c r="F1493" s="17"/>
      <c r="G1493"/>
      <c r="H1493"/>
    </row>
    <row r="1494" spans="6:8" x14ac:dyDescent="0.25">
      <c r="F1494" s="17"/>
      <c r="G1494"/>
      <c r="H1494"/>
    </row>
    <row r="1495" spans="6:8" x14ac:dyDescent="0.25">
      <c r="F1495" s="17"/>
      <c r="G1495"/>
      <c r="H1495"/>
    </row>
    <row r="1496" spans="6:8" x14ac:dyDescent="0.25">
      <c r="F1496" s="17"/>
      <c r="G1496"/>
      <c r="H1496"/>
    </row>
    <row r="1497" spans="6:8" x14ac:dyDescent="0.25">
      <c r="F1497" s="17"/>
      <c r="G1497"/>
      <c r="H1497"/>
    </row>
    <row r="1498" spans="6:8" x14ac:dyDescent="0.25">
      <c r="F1498" s="17"/>
      <c r="G1498"/>
      <c r="H1498"/>
    </row>
    <row r="1499" spans="6:8" x14ac:dyDescent="0.25">
      <c r="F1499" s="17"/>
      <c r="G1499"/>
      <c r="H1499"/>
    </row>
    <row r="1500" spans="6:8" x14ac:dyDescent="0.25">
      <c r="F1500" s="17"/>
      <c r="G1500"/>
      <c r="H1500"/>
    </row>
    <row r="1501" spans="6:8" x14ac:dyDescent="0.25">
      <c r="F1501" s="17"/>
      <c r="G1501"/>
      <c r="H1501"/>
    </row>
    <row r="1502" spans="6:8" x14ac:dyDescent="0.25">
      <c r="F1502" s="17"/>
      <c r="G1502"/>
      <c r="H1502"/>
    </row>
    <row r="1503" spans="6:8" x14ac:dyDescent="0.25">
      <c r="F1503" s="17"/>
      <c r="G1503"/>
      <c r="H1503"/>
    </row>
    <row r="1504" spans="6:8" x14ac:dyDescent="0.25">
      <c r="F1504" s="17"/>
      <c r="G1504"/>
      <c r="H1504"/>
    </row>
    <row r="1505" spans="6:8" x14ac:dyDescent="0.25">
      <c r="F1505" s="17"/>
      <c r="G1505"/>
      <c r="H1505"/>
    </row>
    <row r="1506" spans="6:8" x14ac:dyDescent="0.25">
      <c r="F1506" s="17"/>
      <c r="G1506"/>
      <c r="H1506"/>
    </row>
    <row r="1507" spans="6:8" x14ac:dyDescent="0.25">
      <c r="F1507" s="17"/>
      <c r="G1507"/>
      <c r="H1507"/>
    </row>
    <row r="1508" spans="6:8" x14ac:dyDescent="0.25">
      <c r="F1508" s="17"/>
      <c r="G1508"/>
      <c r="H1508"/>
    </row>
    <row r="1509" spans="6:8" x14ac:dyDescent="0.25">
      <c r="F1509" s="17"/>
      <c r="G1509"/>
      <c r="H1509"/>
    </row>
    <row r="1510" spans="6:8" x14ac:dyDescent="0.25">
      <c r="F1510" s="17"/>
      <c r="G1510"/>
      <c r="H1510"/>
    </row>
    <row r="1511" spans="6:8" x14ac:dyDescent="0.25">
      <c r="F1511" s="17"/>
      <c r="G1511"/>
      <c r="H1511"/>
    </row>
    <row r="1512" spans="6:8" x14ac:dyDescent="0.25">
      <c r="F1512" s="17"/>
      <c r="G1512"/>
      <c r="H1512"/>
    </row>
    <row r="1513" spans="6:8" x14ac:dyDescent="0.25">
      <c r="F1513" s="17"/>
      <c r="G1513"/>
      <c r="H1513"/>
    </row>
    <row r="1514" spans="6:8" x14ac:dyDescent="0.25">
      <c r="F1514" s="17"/>
      <c r="G1514"/>
      <c r="H1514"/>
    </row>
    <row r="1515" spans="6:8" x14ac:dyDescent="0.25">
      <c r="F1515" s="17"/>
      <c r="G1515"/>
      <c r="H1515"/>
    </row>
    <row r="1516" spans="6:8" x14ac:dyDescent="0.25">
      <c r="F1516" s="17"/>
      <c r="G1516"/>
      <c r="H1516"/>
    </row>
    <row r="1517" spans="6:8" x14ac:dyDescent="0.25">
      <c r="F1517" s="17"/>
      <c r="G1517"/>
      <c r="H1517"/>
    </row>
    <row r="1518" spans="6:8" x14ac:dyDescent="0.25">
      <c r="F1518" s="17"/>
      <c r="G1518"/>
      <c r="H1518"/>
    </row>
    <row r="1519" spans="6:8" x14ac:dyDescent="0.25">
      <c r="F1519" s="17"/>
      <c r="G1519"/>
      <c r="H1519"/>
    </row>
    <row r="1520" spans="6:8" x14ac:dyDescent="0.25">
      <c r="F1520" s="17"/>
      <c r="G1520"/>
      <c r="H1520"/>
    </row>
    <row r="1521" spans="6:8" x14ac:dyDescent="0.25">
      <c r="F1521" s="17"/>
      <c r="G1521"/>
      <c r="H1521"/>
    </row>
    <row r="1522" spans="6:8" x14ac:dyDescent="0.25">
      <c r="F1522" s="17"/>
      <c r="G1522"/>
      <c r="H1522"/>
    </row>
    <row r="1523" spans="6:8" x14ac:dyDescent="0.25">
      <c r="F1523" s="17"/>
      <c r="G1523"/>
      <c r="H1523"/>
    </row>
    <row r="1524" spans="6:8" x14ac:dyDescent="0.25">
      <c r="F1524" s="17"/>
      <c r="G1524"/>
      <c r="H1524"/>
    </row>
    <row r="1525" spans="6:8" x14ac:dyDescent="0.25">
      <c r="F1525" s="17"/>
      <c r="G1525"/>
      <c r="H1525"/>
    </row>
    <row r="1526" spans="6:8" x14ac:dyDescent="0.25">
      <c r="F1526" s="17"/>
      <c r="G1526"/>
      <c r="H1526"/>
    </row>
    <row r="1527" spans="6:8" x14ac:dyDescent="0.25">
      <c r="F1527" s="17"/>
      <c r="G1527"/>
      <c r="H1527"/>
    </row>
    <row r="1528" spans="6:8" x14ac:dyDescent="0.25">
      <c r="F1528" s="17"/>
      <c r="G1528"/>
      <c r="H1528"/>
    </row>
    <row r="1529" spans="6:8" x14ac:dyDescent="0.25">
      <c r="F1529" s="17"/>
      <c r="G1529"/>
      <c r="H1529"/>
    </row>
    <row r="1530" spans="6:8" x14ac:dyDescent="0.25">
      <c r="F1530" s="17"/>
      <c r="G1530"/>
      <c r="H1530"/>
    </row>
    <row r="1531" spans="6:8" x14ac:dyDescent="0.25">
      <c r="F1531" s="17"/>
      <c r="G1531"/>
      <c r="H1531"/>
    </row>
    <row r="1532" spans="6:8" x14ac:dyDescent="0.25">
      <c r="F1532" s="17"/>
      <c r="G1532"/>
      <c r="H1532"/>
    </row>
    <row r="1533" spans="6:8" x14ac:dyDescent="0.25">
      <c r="F1533" s="17"/>
      <c r="G1533"/>
      <c r="H1533"/>
    </row>
    <row r="1534" spans="6:8" x14ac:dyDescent="0.25">
      <c r="F1534" s="17"/>
      <c r="G1534"/>
      <c r="H1534"/>
    </row>
    <row r="1535" spans="6:8" x14ac:dyDescent="0.25">
      <c r="F1535" s="17"/>
      <c r="G1535"/>
      <c r="H1535"/>
    </row>
    <row r="1536" spans="6:8" x14ac:dyDescent="0.25">
      <c r="F1536" s="17"/>
      <c r="G1536"/>
      <c r="H1536"/>
    </row>
    <row r="1537" spans="6:8" x14ac:dyDescent="0.25">
      <c r="F1537" s="17"/>
      <c r="G1537"/>
      <c r="H1537"/>
    </row>
    <row r="1538" spans="6:8" x14ac:dyDescent="0.25">
      <c r="F1538" s="17"/>
      <c r="G1538"/>
      <c r="H1538"/>
    </row>
    <row r="1539" spans="6:8" x14ac:dyDescent="0.25">
      <c r="F1539" s="17"/>
      <c r="G1539"/>
      <c r="H1539"/>
    </row>
    <row r="1540" spans="6:8" x14ac:dyDescent="0.25">
      <c r="F1540" s="17"/>
      <c r="G1540"/>
      <c r="H1540"/>
    </row>
    <row r="1541" spans="6:8" x14ac:dyDescent="0.25">
      <c r="F1541" s="17"/>
      <c r="G1541"/>
      <c r="H1541"/>
    </row>
    <row r="1542" spans="6:8" x14ac:dyDescent="0.25">
      <c r="F1542" s="17"/>
      <c r="G1542"/>
      <c r="H1542"/>
    </row>
    <row r="1543" spans="6:8" x14ac:dyDescent="0.25">
      <c r="F1543" s="17"/>
      <c r="G1543"/>
      <c r="H1543"/>
    </row>
    <row r="1544" spans="6:8" x14ac:dyDescent="0.25">
      <c r="F1544" s="17"/>
      <c r="G1544"/>
      <c r="H1544"/>
    </row>
    <row r="1545" spans="6:8" x14ac:dyDescent="0.25">
      <c r="F1545" s="17"/>
      <c r="G1545"/>
      <c r="H1545"/>
    </row>
    <row r="1546" spans="6:8" x14ac:dyDescent="0.25">
      <c r="F1546" s="17"/>
      <c r="G1546"/>
      <c r="H1546"/>
    </row>
    <row r="1547" spans="6:8" x14ac:dyDescent="0.25">
      <c r="F1547" s="17"/>
      <c r="G1547"/>
      <c r="H1547"/>
    </row>
    <row r="1548" spans="6:8" x14ac:dyDescent="0.25">
      <c r="F1548" s="17"/>
      <c r="G1548"/>
      <c r="H1548"/>
    </row>
    <row r="1549" spans="6:8" x14ac:dyDescent="0.25">
      <c r="F1549" s="17"/>
      <c r="G1549"/>
      <c r="H1549"/>
    </row>
    <row r="1550" spans="6:8" x14ac:dyDescent="0.25">
      <c r="F1550" s="17"/>
      <c r="G1550"/>
      <c r="H1550"/>
    </row>
    <row r="1551" spans="6:8" x14ac:dyDescent="0.25">
      <c r="F1551" s="17"/>
      <c r="G1551"/>
      <c r="H1551"/>
    </row>
    <row r="1552" spans="6:8" x14ac:dyDescent="0.25">
      <c r="F1552" s="17"/>
      <c r="G1552"/>
      <c r="H1552"/>
    </row>
    <row r="1553" spans="6:8" x14ac:dyDescent="0.25">
      <c r="F1553" s="17"/>
      <c r="G1553"/>
      <c r="H1553"/>
    </row>
    <row r="1554" spans="6:8" x14ac:dyDescent="0.25">
      <c r="F1554" s="17"/>
      <c r="G1554"/>
      <c r="H1554"/>
    </row>
    <row r="1555" spans="6:8" x14ac:dyDescent="0.25">
      <c r="F1555" s="17"/>
      <c r="G1555" s="15"/>
    </row>
    <row r="1556" spans="6:8" x14ac:dyDescent="0.25">
      <c r="F1556" s="17"/>
      <c r="G1556" s="15"/>
    </row>
    <row r="1557" spans="6:8" x14ac:dyDescent="0.25">
      <c r="F1557" s="17"/>
      <c r="G1557" s="15"/>
    </row>
    <row r="1558" spans="6:8" x14ac:dyDescent="0.25">
      <c r="F1558" s="17"/>
      <c r="G1558" s="15"/>
    </row>
    <row r="1559" spans="6:8" x14ac:dyDescent="0.25">
      <c r="F1559" s="17"/>
      <c r="G1559" s="15"/>
    </row>
    <row r="1560" spans="6:8" x14ac:dyDescent="0.25">
      <c r="F1560" s="17"/>
      <c r="G1560" s="15"/>
    </row>
    <row r="1561" spans="6:8" x14ac:dyDescent="0.25">
      <c r="F1561" s="17"/>
      <c r="G1561" s="15"/>
    </row>
    <row r="1562" spans="6:8" x14ac:dyDescent="0.25">
      <c r="F1562" s="17"/>
      <c r="G1562" s="15"/>
    </row>
    <row r="1563" spans="6:8" x14ac:dyDescent="0.25">
      <c r="F1563" s="17"/>
      <c r="G1563" s="15"/>
    </row>
    <row r="1564" spans="6:8" x14ac:dyDescent="0.25">
      <c r="F1564" s="17"/>
      <c r="G1564" s="15"/>
    </row>
    <row r="1565" spans="6:8" x14ac:dyDescent="0.25">
      <c r="F1565" s="17"/>
      <c r="G1565" s="15"/>
    </row>
    <row r="1566" spans="6:8" x14ac:dyDescent="0.25">
      <c r="F1566" s="17"/>
      <c r="G1566" s="15"/>
    </row>
    <row r="1567" spans="6:8" x14ac:dyDescent="0.25">
      <c r="F1567" s="17"/>
      <c r="G1567" s="15"/>
    </row>
    <row r="1568" spans="6:8" x14ac:dyDescent="0.25">
      <c r="F1568" s="17"/>
      <c r="G1568" s="15"/>
    </row>
    <row r="1569" spans="6:7" x14ac:dyDescent="0.25">
      <c r="F1569" s="17"/>
      <c r="G1569" s="15"/>
    </row>
    <row r="1570" spans="6:7" x14ac:dyDescent="0.25">
      <c r="F1570" s="17"/>
      <c r="G1570" s="15"/>
    </row>
    <row r="1571" spans="6:7" x14ac:dyDescent="0.25">
      <c r="F1571" s="17"/>
      <c r="G1571" s="15"/>
    </row>
    <row r="1572" spans="6:7" x14ac:dyDescent="0.25">
      <c r="F1572" s="17"/>
      <c r="G1572" s="15"/>
    </row>
    <row r="1573" spans="6:7" x14ac:dyDescent="0.25">
      <c r="F1573" s="17"/>
      <c r="G1573" s="15"/>
    </row>
    <row r="1574" spans="6:7" x14ac:dyDescent="0.25">
      <c r="F1574" s="17"/>
      <c r="G1574" s="15"/>
    </row>
    <row r="1575" spans="6:7" x14ac:dyDescent="0.25">
      <c r="F1575" s="17"/>
      <c r="G1575" s="15"/>
    </row>
    <row r="1576" spans="6:7" x14ac:dyDescent="0.25">
      <c r="F1576" s="17"/>
      <c r="G1576" s="15"/>
    </row>
    <row r="1577" spans="6:7" x14ac:dyDescent="0.25">
      <c r="F1577" s="17"/>
      <c r="G1577" s="15"/>
    </row>
    <row r="1578" spans="6:7" x14ac:dyDescent="0.25">
      <c r="F1578" s="17"/>
      <c r="G1578" s="15"/>
    </row>
    <row r="1579" spans="6:7" x14ac:dyDescent="0.25">
      <c r="F1579" s="17"/>
      <c r="G1579" s="15"/>
    </row>
    <row r="1580" spans="6:7" x14ac:dyDescent="0.25">
      <c r="F1580" s="17"/>
      <c r="G1580" s="15"/>
    </row>
    <row r="1581" spans="6:7" x14ac:dyDescent="0.25">
      <c r="F1581" s="17"/>
      <c r="G1581" s="15"/>
    </row>
    <row r="1582" spans="6:7" x14ac:dyDescent="0.25">
      <c r="F1582" s="17"/>
      <c r="G1582" s="15"/>
    </row>
    <row r="1583" spans="6:7" x14ac:dyDescent="0.25">
      <c r="F1583" s="17"/>
      <c r="G1583" s="15"/>
    </row>
    <row r="1584" spans="6:7" x14ac:dyDescent="0.25">
      <c r="F1584" s="17"/>
      <c r="G1584" s="15"/>
    </row>
    <row r="1585" spans="6:7" x14ac:dyDescent="0.25">
      <c r="F1585" s="17"/>
      <c r="G1585" s="15"/>
    </row>
    <row r="1586" spans="6:7" x14ac:dyDescent="0.25">
      <c r="F1586" s="17"/>
      <c r="G1586" s="15"/>
    </row>
    <row r="1587" spans="6:7" x14ac:dyDescent="0.25">
      <c r="F1587" s="17"/>
      <c r="G1587" s="15"/>
    </row>
    <row r="1588" spans="6:7" x14ac:dyDescent="0.25">
      <c r="F1588" s="17"/>
      <c r="G1588" s="15"/>
    </row>
    <row r="1589" spans="6:7" x14ac:dyDescent="0.25">
      <c r="F1589" s="17"/>
      <c r="G1589" s="15"/>
    </row>
    <row r="1590" spans="6:7" x14ac:dyDescent="0.25">
      <c r="F1590" s="17"/>
      <c r="G1590" s="15"/>
    </row>
    <row r="1591" spans="6:7" x14ac:dyDescent="0.25">
      <c r="F1591" s="17"/>
      <c r="G1591" s="15"/>
    </row>
    <row r="1592" spans="6:7" x14ac:dyDescent="0.25">
      <c r="F1592" s="17"/>
      <c r="G1592" s="15"/>
    </row>
    <row r="1593" spans="6:7" x14ac:dyDescent="0.25">
      <c r="F1593" s="17"/>
      <c r="G1593" s="15"/>
    </row>
    <row r="1594" spans="6:7" x14ac:dyDescent="0.25">
      <c r="F1594" s="17"/>
      <c r="G1594" s="15"/>
    </row>
    <row r="1595" spans="6:7" x14ac:dyDescent="0.25">
      <c r="F1595" s="17"/>
      <c r="G1595" s="15"/>
    </row>
    <row r="1596" spans="6:7" x14ac:dyDescent="0.25">
      <c r="F1596" s="17"/>
      <c r="G1596" s="15"/>
    </row>
    <row r="1597" spans="6:7" x14ac:dyDescent="0.25">
      <c r="F1597" s="17"/>
      <c r="G1597" s="15"/>
    </row>
    <row r="1598" spans="6:7" x14ac:dyDescent="0.25">
      <c r="F1598" s="17"/>
      <c r="G1598" s="15"/>
    </row>
    <row r="1599" spans="6:7" x14ac:dyDescent="0.25">
      <c r="F1599" s="17"/>
      <c r="G1599" s="15"/>
    </row>
    <row r="1600" spans="6:7" x14ac:dyDescent="0.25">
      <c r="F1600" s="17"/>
      <c r="G1600" s="15"/>
    </row>
    <row r="1601" spans="6:7" x14ac:dyDescent="0.25">
      <c r="F1601" s="17"/>
      <c r="G1601" s="15"/>
    </row>
    <row r="1602" spans="6:7" x14ac:dyDescent="0.25">
      <c r="F1602" s="17"/>
      <c r="G1602" s="15"/>
    </row>
    <row r="1603" spans="6:7" x14ac:dyDescent="0.25">
      <c r="F1603" s="17"/>
      <c r="G1603" s="15"/>
    </row>
    <row r="1604" spans="6:7" x14ac:dyDescent="0.25">
      <c r="F1604" s="17"/>
      <c r="G1604" s="15"/>
    </row>
    <row r="1605" spans="6:7" x14ac:dyDescent="0.25">
      <c r="F1605" s="17"/>
      <c r="G1605" s="15"/>
    </row>
    <row r="1606" spans="6:7" x14ac:dyDescent="0.25">
      <c r="F1606" s="17"/>
      <c r="G1606" s="15"/>
    </row>
    <row r="1607" spans="6:7" x14ac:dyDescent="0.25">
      <c r="F1607" s="17"/>
      <c r="G1607" s="15"/>
    </row>
    <row r="1608" spans="6:7" x14ac:dyDescent="0.25">
      <c r="F1608" s="17"/>
      <c r="G1608" s="15"/>
    </row>
    <row r="1609" spans="6:7" x14ac:dyDescent="0.25">
      <c r="F1609" s="17"/>
      <c r="G1609" s="15"/>
    </row>
    <row r="1610" spans="6:7" x14ac:dyDescent="0.25">
      <c r="F1610" s="17"/>
      <c r="G1610" s="15"/>
    </row>
    <row r="1611" spans="6:7" x14ac:dyDescent="0.25">
      <c r="F1611" s="17"/>
      <c r="G1611" s="15"/>
    </row>
    <row r="1612" spans="6:7" x14ac:dyDescent="0.25">
      <c r="F1612" s="17"/>
      <c r="G1612" s="15"/>
    </row>
    <row r="1613" spans="6:7" x14ac:dyDescent="0.25">
      <c r="F1613" s="17"/>
      <c r="G1613" s="15"/>
    </row>
    <row r="1614" spans="6:7" x14ac:dyDescent="0.25">
      <c r="F1614" s="17"/>
      <c r="G1614" s="15"/>
    </row>
    <row r="1615" spans="6:7" x14ac:dyDescent="0.25">
      <c r="F1615" s="17"/>
      <c r="G1615" s="15"/>
    </row>
    <row r="1616" spans="6:7" x14ac:dyDescent="0.25">
      <c r="F1616" s="17"/>
      <c r="G1616" s="15"/>
    </row>
    <row r="1617" spans="6:7" x14ac:dyDescent="0.25">
      <c r="F1617" s="17"/>
      <c r="G1617" s="15"/>
    </row>
    <row r="1618" spans="6:7" x14ac:dyDescent="0.25">
      <c r="F1618" s="17"/>
      <c r="G1618" s="15"/>
    </row>
    <row r="1619" spans="6:7" x14ac:dyDescent="0.25">
      <c r="F1619" s="17"/>
      <c r="G1619" s="15"/>
    </row>
    <row r="1620" spans="6:7" x14ac:dyDescent="0.25">
      <c r="F1620" s="17"/>
      <c r="G1620" s="15"/>
    </row>
    <row r="1621" spans="6:7" x14ac:dyDescent="0.25">
      <c r="F1621" s="17"/>
      <c r="G1621" s="15"/>
    </row>
    <row r="1622" spans="6:7" x14ac:dyDescent="0.25">
      <c r="F1622" s="17"/>
      <c r="G1622" s="15"/>
    </row>
    <row r="1623" spans="6:7" x14ac:dyDescent="0.25">
      <c r="F1623" s="17"/>
      <c r="G1623" s="15"/>
    </row>
    <row r="1624" spans="6:7" x14ac:dyDescent="0.25">
      <c r="F1624" s="17"/>
      <c r="G1624" s="15"/>
    </row>
    <row r="1625" spans="6:7" x14ac:dyDescent="0.25">
      <c r="F1625" s="17"/>
      <c r="G1625" s="15"/>
    </row>
    <row r="1626" spans="6:7" x14ac:dyDescent="0.25">
      <c r="F1626" s="17"/>
      <c r="G1626" s="15"/>
    </row>
    <row r="1627" spans="6:7" x14ac:dyDescent="0.25">
      <c r="F1627" s="17"/>
      <c r="G1627" s="15"/>
    </row>
    <row r="1628" spans="6:7" x14ac:dyDescent="0.25">
      <c r="F1628" s="17"/>
      <c r="G1628" s="15"/>
    </row>
    <row r="1629" spans="6:7" x14ac:dyDescent="0.25">
      <c r="F1629" s="17"/>
      <c r="G1629" s="15"/>
    </row>
    <row r="1630" spans="6:7" x14ac:dyDescent="0.25">
      <c r="F1630" s="17"/>
      <c r="G1630" s="15"/>
    </row>
    <row r="1631" spans="6:7" x14ac:dyDescent="0.25">
      <c r="F1631" s="17"/>
      <c r="G1631" s="15"/>
    </row>
    <row r="1632" spans="6:7" x14ac:dyDescent="0.25">
      <c r="F1632" s="17"/>
      <c r="G1632" s="15"/>
    </row>
    <row r="1633" spans="6:7" x14ac:dyDescent="0.25">
      <c r="F1633" s="17"/>
      <c r="G1633" s="15"/>
    </row>
    <row r="1634" spans="6:7" x14ac:dyDescent="0.25">
      <c r="F1634" s="17"/>
      <c r="G1634" s="15"/>
    </row>
    <row r="1635" spans="6:7" x14ac:dyDescent="0.25">
      <c r="F1635" s="17"/>
      <c r="G1635" s="15"/>
    </row>
    <row r="1636" spans="6:7" x14ac:dyDescent="0.25">
      <c r="F1636" s="17"/>
      <c r="G1636" s="15"/>
    </row>
    <row r="1637" spans="6:7" x14ac:dyDescent="0.25">
      <c r="F1637" s="17"/>
      <c r="G1637" s="15"/>
    </row>
    <row r="1638" spans="6:7" x14ac:dyDescent="0.25">
      <c r="F1638" s="17"/>
      <c r="G1638" s="15"/>
    </row>
    <row r="1639" spans="6:7" x14ac:dyDescent="0.25">
      <c r="F1639" s="17"/>
      <c r="G1639" s="15"/>
    </row>
    <row r="1640" spans="6:7" x14ac:dyDescent="0.25">
      <c r="F1640" s="17"/>
      <c r="G1640" s="15"/>
    </row>
    <row r="1641" spans="6:7" x14ac:dyDescent="0.25">
      <c r="F1641" s="17"/>
      <c r="G1641" s="15"/>
    </row>
    <row r="1642" spans="6:7" x14ac:dyDescent="0.25">
      <c r="F1642" s="17"/>
      <c r="G1642" s="15"/>
    </row>
    <row r="1643" spans="6:7" x14ac:dyDescent="0.25">
      <c r="F1643" s="17"/>
      <c r="G1643" s="15"/>
    </row>
    <row r="1644" spans="6:7" x14ac:dyDescent="0.25">
      <c r="F1644" s="17"/>
      <c r="G1644" s="15"/>
    </row>
    <row r="1645" spans="6:7" x14ac:dyDescent="0.25">
      <c r="F1645" s="17"/>
      <c r="G1645" s="15"/>
    </row>
    <row r="1646" spans="6:7" x14ac:dyDescent="0.25">
      <c r="F1646" s="17"/>
      <c r="G1646" s="15"/>
    </row>
    <row r="1647" spans="6:7" x14ac:dyDescent="0.25">
      <c r="F1647" s="17"/>
      <c r="G1647" s="15"/>
    </row>
    <row r="1648" spans="6:7" x14ac:dyDescent="0.25">
      <c r="F1648" s="17"/>
      <c r="G1648" s="15"/>
    </row>
    <row r="1649" spans="6:7" x14ac:dyDescent="0.25">
      <c r="F1649" s="17"/>
      <c r="G1649" s="15"/>
    </row>
    <row r="1650" spans="6:7" x14ac:dyDescent="0.25">
      <c r="F1650" s="17"/>
      <c r="G1650" s="15"/>
    </row>
    <row r="1651" spans="6:7" x14ac:dyDescent="0.25">
      <c r="F1651" s="17"/>
      <c r="G1651" s="15"/>
    </row>
    <row r="1652" spans="6:7" x14ac:dyDescent="0.25">
      <c r="F1652" s="17"/>
      <c r="G1652" s="15"/>
    </row>
    <row r="1653" spans="6:7" x14ac:dyDescent="0.25">
      <c r="F1653" s="17"/>
      <c r="G1653" s="15"/>
    </row>
    <row r="1654" spans="6:7" x14ac:dyDescent="0.25">
      <c r="F1654" s="17"/>
      <c r="G1654" s="15"/>
    </row>
    <row r="1655" spans="6:7" x14ac:dyDescent="0.25">
      <c r="F1655" s="17"/>
      <c r="G1655" s="15"/>
    </row>
    <row r="1656" spans="6:7" x14ac:dyDescent="0.25">
      <c r="F1656" s="17"/>
      <c r="G1656" s="15"/>
    </row>
    <row r="1657" spans="6:7" x14ac:dyDescent="0.25">
      <c r="F1657" s="17"/>
      <c r="G1657" s="15"/>
    </row>
    <row r="1658" spans="6:7" x14ac:dyDescent="0.25">
      <c r="F1658" s="17"/>
      <c r="G1658" s="15"/>
    </row>
    <row r="1659" spans="6:7" x14ac:dyDescent="0.25">
      <c r="F1659" s="17"/>
      <c r="G1659" s="15"/>
    </row>
    <row r="1660" spans="6:7" x14ac:dyDescent="0.25">
      <c r="F1660" s="17"/>
      <c r="G1660" s="15"/>
    </row>
    <row r="1661" spans="6:7" x14ac:dyDescent="0.25">
      <c r="F1661" s="17"/>
      <c r="G1661" s="15"/>
    </row>
    <row r="1662" spans="6:7" x14ac:dyDescent="0.25">
      <c r="F1662" s="17"/>
      <c r="G1662" s="15"/>
    </row>
    <row r="1663" spans="6:7" x14ac:dyDescent="0.25">
      <c r="F1663" s="17"/>
      <c r="G1663" s="15"/>
    </row>
    <row r="1664" spans="6:7" x14ac:dyDescent="0.25">
      <c r="F1664" s="17"/>
      <c r="G1664" s="15"/>
    </row>
    <row r="1665" spans="6:7" x14ac:dyDescent="0.25">
      <c r="F1665" s="17"/>
      <c r="G1665" s="15"/>
    </row>
    <row r="1666" spans="6:7" x14ac:dyDescent="0.25">
      <c r="F1666" s="17"/>
      <c r="G1666" s="15"/>
    </row>
    <row r="1667" spans="6:7" x14ac:dyDescent="0.25">
      <c r="F1667" s="17"/>
      <c r="G1667" s="15"/>
    </row>
    <row r="1668" spans="6:7" x14ac:dyDescent="0.25">
      <c r="F1668" s="17"/>
      <c r="G1668" s="15"/>
    </row>
    <row r="1669" spans="6:7" x14ac:dyDescent="0.25">
      <c r="F1669" s="17"/>
      <c r="G1669" s="15"/>
    </row>
    <row r="1670" spans="6:7" x14ac:dyDescent="0.25">
      <c r="F1670" s="17"/>
      <c r="G1670" s="15"/>
    </row>
    <row r="1671" spans="6:7" x14ac:dyDescent="0.25">
      <c r="F1671" s="17"/>
      <c r="G1671" s="15"/>
    </row>
    <row r="1672" spans="6:7" x14ac:dyDescent="0.25">
      <c r="F1672" s="17"/>
      <c r="G1672" s="15"/>
    </row>
    <row r="1673" spans="6:7" x14ac:dyDescent="0.25">
      <c r="F1673" s="17"/>
      <c r="G1673" s="15"/>
    </row>
    <row r="1674" spans="6:7" x14ac:dyDescent="0.25">
      <c r="F1674" s="17"/>
      <c r="G1674" s="15"/>
    </row>
    <row r="1675" spans="6:7" x14ac:dyDescent="0.25">
      <c r="F1675" s="17"/>
      <c r="G1675" s="15"/>
    </row>
    <row r="1676" spans="6:7" x14ac:dyDescent="0.25">
      <c r="F1676" s="17"/>
      <c r="G1676" s="15"/>
    </row>
    <row r="1677" spans="6:7" x14ac:dyDescent="0.25">
      <c r="F1677" s="17"/>
      <c r="G1677" s="15"/>
    </row>
    <row r="1678" spans="6:7" x14ac:dyDescent="0.25">
      <c r="F1678" s="17"/>
      <c r="G1678" s="15"/>
    </row>
    <row r="1679" spans="6:7" x14ac:dyDescent="0.25">
      <c r="F1679" s="17"/>
      <c r="G1679" s="15"/>
    </row>
    <row r="1680" spans="6:7" x14ac:dyDescent="0.25">
      <c r="F1680" s="17"/>
      <c r="G1680" s="15"/>
    </row>
    <row r="1681" spans="6:7" x14ac:dyDescent="0.25">
      <c r="F1681" s="17"/>
      <c r="G1681" s="15"/>
    </row>
    <row r="1682" spans="6:7" x14ac:dyDescent="0.25">
      <c r="F1682" s="17"/>
      <c r="G1682" s="15"/>
    </row>
    <row r="1683" spans="6:7" x14ac:dyDescent="0.25">
      <c r="F1683" s="17"/>
      <c r="G1683" s="15"/>
    </row>
    <row r="1684" spans="6:7" x14ac:dyDescent="0.25">
      <c r="F1684" s="17"/>
      <c r="G1684" s="15"/>
    </row>
    <row r="1685" spans="6:7" x14ac:dyDescent="0.25">
      <c r="F1685" s="17"/>
      <c r="G1685" s="15"/>
    </row>
    <row r="1686" spans="6:7" x14ac:dyDescent="0.25">
      <c r="F1686" s="17"/>
      <c r="G1686" s="15"/>
    </row>
    <row r="1687" spans="6:7" x14ac:dyDescent="0.25">
      <c r="F1687" s="17"/>
      <c r="G1687" s="15"/>
    </row>
    <row r="1688" spans="6:7" x14ac:dyDescent="0.25">
      <c r="F1688" s="17"/>
      <c r="G1688" s="15"/>
    </row>
    <row r="1689" spans="6:7" x14ac:dyDescent="0.25">
      <c r="F1689" s="17"/>
      <c r="G1689" s="15"/>
    </row>
    <row r="1690" spans="6:7" x14ac:dyDescent="0.25">
      <c r="F1690" s="17"/>
      <c r="G1690" s="15"/>
    </row>
    <row r="1691" spans="6:7" x14ac:dyDescent="0.25">
      <c r="F1691" s="17"/>
      <c r="G1691" s="15"/>
    </row>
    <row r="1692" spans="6:7" x14ac:dyDescent="0.25">
      <c r="F1692" s="17"/>
      <c r="G1692" s="15"/>
    </row>
    <row r="1693" spans="6:7" x14ac:dyDescent="0.25">
      <c r="F1693" s="17"/>
      <c r="G1693" s="15"/>
    </row>
    <row r="1694" spans="6:7" x14ac:dyDescent="0.25">
      <c r="F1694" s="17"/>
      <c r="G1694" s="15"/>
    </row>
    <row r="1695" spans="6:7" x14ac:dyDescent="0.25">
      <c r="F1695" s="17"/>
      <c r="G1695" s="15"/>
    </row>
    <row r="1696" spans="6:7" x14ac:dyDescent="0.25">
      <c r="F1696" s="17"/>
      <c r="G1696" s="15"/>
    </row>
    <row r="1697" spans="6:7" x14ac:dyDescent="0.25">
      <c r="F1697" s="17"/>
      <c r="G1697" s="15"/>
    </row>
    <row r="1698" spans="6:7" x14ac:dyDescent="0.25">
      <c r="F1698" s="17"/>
      <c r="G1698" s="15"/>
    </row>
    <row r="1699" spans="6:7" x14ac:dyDescent="0.25">
      <c r="F1699" s="17"/>
      <c r="G1699" s="15"/>
    </row>
    <row r="1700" spans="6:7" x14ac:dyDescent="0.25">
      <c r="F1700" s="17"/>
      <c r="G1700" s="15"/>
    </row>
    <row r="1701" spans="6:7" x14ac:dyDescent="0.25">
      <c r="F1701" s="17"/>
      <c r="G1701" s="15"/>
    </row>
    <row r="1702" spans="6:7" x14ac:dyDescent="0.25">
      <c r="F1702" s="17"/>
      <c r="G1702" s="15"/>
    </row>
    <row r="1703" spans="6:7" x14ac:dyDescent="0.25">
      <c r="F1703" s="17"/>
      <c r="G1703" s="15"/>
    </row>
    <row r="1704" spans="6:7" x14ac:dyDescent="0.25">
      <c r="F1704" s="17"/>
      <c r="G1704" s="15"/>
    </row>
    <row r="1705" spans="6:7" x14ac:dyDescent="0.25">
      <c r="F1705" s="17"/>
      <c r="G1705" s="15"/>
    </row>
    <row r="1706" spans="6:7" x14ac:dyDescent="0.25">
      <c r="F1706"/>
      <c r="G1706"/>
    </row>
    <row r="1707" spans="6:7" x14ac:dyDescent="0.25">
      <c r="F1707"/>
      <c r="G1707"/>
    </row>
    <row r="1708" spans="6:7" x14ac:dyDescent="0.25">
      <c r="F1708"/>
      <c r="G1708"/>
    </row>
    <row r="1709" spans="6:7" x14ac:dyDescent="0.25">
      <c r="F1709"/>
      <c r="G1709"/>
    </row>
    <row r="1710" spans="6:7" x14ac:dyDescent="0.25">
      <c r="F1710"/>
      <c r="G1710"/>
    </row>
    <row r="1711" spans="6:7" x14ac:dyDescent="0.25">
      <c r="F1711"/>
      <c r="G1711"/>
    </row>
    <row r="1712" spans="6:7" x14ac:dyDescent="0.25">
      <c r="G1712"/>
    </row>
    <row r="1713" spans="7:7" x14ac:dyDescent="0.25">
      <c r="G1713"/>
    </row>
    <row r="1714" spans="7:7" x14ac:dyDescent="0.25">
      <c r="G1714"/>
    </row>
    <row r="1715" spans="7:7" x14ac:dyDescent="0.25">
      <c r="G1715"/>
    </row>
    <row r="1716" spans="7:7" x14ac:dyDescent="0.25">
      <c r="G1716"/>
    </row>
    <row r="1717" spans="7:7" x14ac:dyDescent="0.25">
      <c r="G1717"/>
    </row>
    <row r="1718" spans="7:7" x14ac:dyDescent="0.25">
      <c r="G1718"/>
    </row>
    <row r="1719" spans="7:7" x14ac:dyDescent="0.25">
      <c r="G1719"/>
    </row>
    <row r="1720" spans="7:7" x14ac:dyDescent="0.25">
      <c r="G1720"/>
    </row>
    <row r="1721" spans="7:7" x14ac:dyDescent="0.25">
      <c r="G1721"/>
    </row>
    <row r="1722" spans="7:7" x14ac:dyDescent="0.25">
      <c r="G1722"/>
    </row>
    <row r="1723" spans="7:7" x14ac:dyDescent="0.25">
      <c r="G1723"/>
    </row>
    <row r="1724" spans="7:7" x14ac:dyDescent="0.25">
      <c r="G1724"/>
    </row>
    <row r="1725" spans="7:7" x14ac:dyDescent="0.25">
      <c r="G1725"/>
    </row>
    <row r="1726" spans="7:7" x14ac:dyDescent="0.25">
      <c r="G1726"/>
    </row>
    <row r="1727" spans="7:7" x14ac:dyDescent="0.25">
      <c r="G1727"/>
    </row>
    <row r="1728" spans="7:7" x14ac:dyDescent="0.25">
      <c r="G1728"/>
    </row>
    <row r="1729" spans="7:7" x14ac:dyDescent="0.25">
      <c r="G1729"/>
    </row>
    <row r="1730" spans="7:7" x14ac:dyDescent="0.25">
      <c r="G1730"/>
    </row>
  </sheetData>
  <pageMargins left="0.7" right="0.7" top="0.75" bottom="0.75" header="0.3" footer="0.3"/>
  <pageSetup orientation="portrait" r:id="rId8"/>
  <legacy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0"/>
  <sheetViews>
    <sheetView workbookViewId="0">
      <pane ySplit="2" topLeftCell="A347" activePane="bottomLeft" state="frozen"/>
      <selection pane="bottomLeft" activeCell="F361" sqref="F361"/>
    </sheetView>
  </sheetViews>
  <sheetFormatPr baseColWidth="10" defaultColWidth="9.140625" defaultRowHeight="12.75" x14ac:dyDescent="0.2"/>
  <cols>
    <col min="1" max="1" width="15" style="1" customWidth="1"/>
    <col min="2" max="4" width="9.140625" style="1"/>
    <col min="5" max="5" width="16.42578125" style="1" customWidth="1"/>
    <col min="6" max="6" width="50.7109375" style="1" bestFit="1" customWidth="1"/>
    <col min="7" max="7" width="11" style="1" bestFit="1" customWidth="1"/>
    <col min="8" max="256" width="9.140625" style="1"/>
    <col min="257" max="257" width="15" style="1" customWidth="1"/>
    <col min="258" max="261" width="9.140625" style="1"/>
    <col min="262" max="262" width="50.7109375" style="1" bestFit="1" customWidth="1"/>
    <col min="263" max="263" width="10" style="1" customWidth="1"/>
    <col min="264" max="512" width="9.140625" style="1"/>
    <col min="513" max="513" width="15" style="1" customWidth="1"/>
    <col min="514" max="517" width="9.140625" style="1"/>
    <col min="518" max="518" width="50.7109375" style="1" bestFit="1" customWidth="1"/>
    <col min="519" max="519" width="10" style="1" customWidth="1"/>
    <col min="520" max="768" width="9.140625" style="1"/>
    <col min="769" max="769" width="15" style="1" customWidth="1"/>
    <col min="770" max="773" width="9.140625" style="1"/>
    <col min="774" max="774" width="50.7109375" style="1" bestFit="1" customWidth="1"/>
    <col min="775" max="775" width="10" style="1" customWidth="1"/>
    <col min="776" max="1024" width="9.140625" style="1"/>
    <col min="1025" max="1025" width="15" style="1" customWidth="1"/>
    <col min="1026" max="1029" width="9.140625" style="1"/>
    <col min="1030" max="1030" width="50.7109375" style="1" bestFit="1" customWidth="1"/>
    <col min="1031" max="1031" width="10" style="1" customWidth="1"/>
    <col min="1032" max="1280" width="9.140625" style="1"/>
    <col min="1281" max="1281" width="15" style="1" customWidth="1"/>
    <col min="1282" max="1285" width="9.140625" style="1"/>
    <col min="1286" max="1286" width="50.7109375" style="1" bestFit="1" customWidth="1"/>
    <col min="1287" max="1287" width="10" style="1" customWidth="1"/>
    <col min="1288" max="1536" width="9.140625" style="1"/>
    <col min="1537" max="1537" width="15" style="1" customWidth="1"/>
    <col min="1538" max="1541" width="9.140625" style="1"/>
    <col min="1542" max="1542" width="50.7109375" style="1" bestFit="1" customWidth="1"/>
    <col min="1543" max="1543" width="10" style="1" customWidth="1"/>
    <col min="1544" max="1792" width="9.140625" style="1"/>
    <col min="1793" max="1793" width="15" style="1" customWidth="1"/>
    <col min="1794" max="1797" width="9.140625" style="1"/>
    <col min="1798" max="1798" width="50.7109375" style="1" bestFit="1" customWidth="1"/>
    <col min="1799" max="1799" width="10" style="1" customWidth="1"/>
    <col min="1800" max="2048" width="9.140625" style="1"/>
    <col min="2049" max="2049" width="15" style="1" customWidth="1"/>
    <col min="2050" max="2053" width="9.140625" style="1"/>
    <col min="2054" max="2054" width="50.7109375" style="1" bestFit="1" customWidth="1"/>
    <col min="2055" max="2055" width="10" style="1" customWidth="1"/>
    <col min="2056" max="2304" width="9.140625" style="1"/>
    <col min="2305" max="2305" width="15" style="1" customWidth="1"/>
    <col min="2306" max="2309" width="9.140625" style="1"/>
    <col min="2310" max="2310" width="50.7109375" style="1" bestFit="1" customWidth="1"/>
    <col min="2311" max="2311" width="10" style="1" customWidth="1"/>
    <col min="2312" max="2560" width="9.140625" style="1"/>
    <col min="2561" max="2561" width="15" style="1" customWidth="1"/>
    <col min="2562" max="2565" width="9.140625" style="1"/>
    <col min="2566" max="2566" width="50.7109375" style="1" bestFit="1" customWidth="1"/>
    <col min="2567" max="2567" width="10" style="1" customWidth="1"/>
    <col min="2568" max="2816" width="9.140625" style="1"/>
    <col min="2817" max="2817" width="15" style="1" customWidth="1"/>
    <col min="2818" max="2821" width="9.140625" style="1"/>
    <col min="2822" max="2822" width="50.7109375" style="1" bestFit="1" customWidth="1"/>
    <col min="2823" max="2823" width="10" style="1" customWidth="1"/>
    <col min="2824" max="3072" width="9.140625" style="1"/>
    <col min="3073" max="3073" width="15" style="1" customWidth="1"/>
    <col min="3074" max="3077" width="9.140625" style="1"/>
    <col min="3078" max="3078" width="50.7109375" style="1" bestFit="1" customWidth="1"/>
    <col min="3079" max="3079" width="10" style="1" customWidth="1"/>
    <col min="3080" max="3328" width="9.140625" style="1"/>
    <col min="3329" max="3329" width="15" style="1" customWidth="1"/>
    <col min="3330" max="3333" width="9.140625" style="1"/>
    <col min="3334" max="3334" width="50.7109375" style="1" bestFit="1" customWidth="1"/>
    <col min="3335" max="3335" width="10" style="1" customWidth="1"/>
    <col min="3336" max="3584" width="9.140625" style="1"/>
    <col min="3585" max="3585" width="15" style="1" customWidth="1"/>
    <col min="3586" max="3589" width="9.140625" style="1"/>
    <col min="3590" max="3590" width="50.7109375" style="1" bestFit="1" customWidth="1"/>
    <col min="3591" max="3591" width="10" style="1" customWidth="1"/>
    <col min="3592" max="3840" width="9.140625" style="1"/>
    <col min="3841" max="3841" width="15" style="1" customWidth="1"/>
    <col min="3842" max="3845" width="9.140625" style="1"/>
    <col min="3846" max="3846" width="50.7109375" style="1" bestFit="1" customWidth="1"/>
    <col min="3847" max="3847" width="10" style="1" customWidth="1"/>
    <col min="3848" max="4096" width="9.140625" style="1"/>
    <col min="4097" max="4097" width="15" style="1" customWidth="1"/>
    <col min="4098" max="4101" width="9.140625" style="1"/>
    <col min="4102" max="4102" width="50.7109375" style="1" bestFit="1" customWidth="1"/>
    <col min="4103" max="4103" width="10" style="1" customWidth="1"/>
    <col min="4104" max="4352" width="9.140625" style="1"/>
    <col min="4353" max="4353" width="15" style="1" customWidth="1"/>
    <col min="4354" max="4357" width="9.140625" style="1"/>
    <col min="4358" max="4358" width="50.7109375" style="1" bestFit="1" customWidth="1"/>
    <col min="4359" max="4359" width="10" style="1" customWidth="1"/>
    <col min="4360" max="4608" width="9.140625" style="1"/>
    <col min="4609" max="4609" width="15" style="1" customWidth="1"/>
    <col min="4610" max="4613" width="9.140625" style="1"/>
    <col min="4614" max="4614" width="50.7109375" style="1" bestFit="1" customWidth="1"/>
    <col min="4615" max="4615" width="10" style="1" customWidth="1"/>
    <col min="4616" max="4864" width="9.140625" style="1"/>
    <col min="4865" max="4865" width="15" style="1" customWidth="1"/>
    <col min="4866" max="4869" width="9.140625" style="1"/>
    <col min="4870" max="4870" width="50.7109375" style="1" bestFit="1" customWidth="1"/>
    <col min="4871" max="4871" width="10" style="1" customWidth="1"/>
    <col min="4872" max="5120" width="9.140625" style="1"/>
    <col min="5121" max="5121" width="15" style="1" customWidth="1"/>
    <col min="5122" max="5125" width="9.140625" style="1"/>
    <col min="5126" max="5126" width="50.7109375" style="1" bestFit="1" customWidth="1"/>
    <col min="5127" max="5127" width="10" style="1" customWidth="1"/>
    <col min="5128" max="5376" width="9.140625" style="1"/>
    <col min="5377" max="5377" width="15" style="1" customWidth="1"/>
    <col min="5378" max="5381" width="9.140625" style="1"/>
    <col min="5382" max="5382" width="50.7109375" style="1" bestFit="1" customWidth="1"/>
    <col min="5383" max="5383" width="10" style="1" customWidth="1"/>
    <col min="5384" max="5632" width="9.140625" style="1"/>
    <col min="5633" max="5633" width="15" style="1" customWidth="1"/>
    <col min="5634" max="5637" width="9.140625" style="1"/>
    <col min="5638" max="5638" width="50.7109375" style="1" bestFit="1" customWidth="1"/>
    <col min="5639" max="5639" width="10" style="1" customWidth="1"/>
    <col min="5640" max="5888" width="9.140625" style="1"/>
    <col min="5889" max="5889" width="15" style="1" customWidth="1"/>
    <col min="5890" max="5893" width="9.140625" style="1"/>
    <col min="5894" max="5894" width="50.7109375" style="1" bestFit="1" customWidth="1"/>
    <col min="5895" max="5895" width="10" style="1" customWidth="1"/>
    <col min="5896" max="6144" width="9.140625" style="1"/>
    <col min="6145" max="6145" width="15" style="1" customWidth="1"/>
    <col min="6146" max="6149" width="9.140625" style="1"/>
    <col min="6150" max="6150" width="50.7109375" style="1" bestFit="1" customWidth="1"/>
    <col min="6151" max="6151" width="10" style="1" customWidth="1"/>
    <col min="6152" max="6400" width="9.140625" style="1"/>
    <col min="6401" max="6401" width="15" style="1" customWidth="1"/>
    <col min="6402" max="6405" width="9.140625" style="1"/>
    <col min="6406" max="6406" width="50.7109375" style="1" bestFit="1" customWidth="1"/>
    <col min="6407" max="6407" width="10" style="1" customWidth="1"/>
    <col min="6408" max="6656" width="9.140625" style="1"/>
    <col min="6657" max="6657" width="15" style="1" customWidth="1"/>
    <col min="6658" max="6661" width="9.140625" style="1"/>
    <col min="6662" max="6662" width="50.7109375" style="1" bestFit="1" customWidth="1"/>
    <col min="6663" max="6663" width="10" style="1" customWidth="1"/>
    <col min="6664" max="6912" width="9.140625" style="1"/>
    <col min="6913" max="6913" width="15" style="1" customWidth="1"/>
    <col min="6914" max="6917" width="9.140625" style="1"/>
    <col min="6918" max="6918" width="50.7109375" style="1" bestFit="1" customWidth="1"/>
    <col min="6919" max="6919" width="10" style="1" customWidth="1"/>
    <col min="6920" max="7168" width="9.140625" style="1"/>
    <col min="7169" max="7169" width="15" style="1" customWidth="1"/>
    <col min="7170" max="7173" width="9.140625" style="1"/>
    <col min="7174" max="7174" width="50.7109375" style="1" bestFit="1" customWidth="1"/>
    <col min="7175" max="7175" width="10" style="1" customWidth="1"/>
    <col min="7176" max="7424" width="9.140625" style="1"/>
    <col min="7425" max="7425" width="15" style="1" customWidth="1"/>
    <col min="7426" max="7429" width="9.140625" style="1"/>
    <col min="7430" max="7430" width="50.7109375" style="1" bestFit="1" customWidth="1"/>
    <col min="7431" max="7431" width="10" style="1" customWidth="1"/>
    <col min="7432" max="7680" width="9.140625" style="1"/>
    <col min="7681" max="7681" width="15" style="1" customWidth="1"/>
    <col min="7682" max="7685" width="9.140625" style="1"/>
    <col min="7686" max="7686" width="50.7109375" style="1" bestFit="1" customWidth="1"/>
    <col min="7687" max="7687" width="10" style="1" customWidth="1"/>
    <col min="7688" max="7936" width="9.140625" style="1"/>
    <col min="7937" max="7937" width="15" style="1" customWidth="1"/>
    <col min="7938" max="7941" width="9.140625" style="1"/>
    <col min="7942" max="7942" width="50.7109375" style="1" bestFit="1" customWidth="1"/>
    <col min="7943" max="7943" width="10" style="1" customWidth="1"/>
    <col min="7944" max="8192" width="9.140625" style="1"/>
    <col min="8193" max="8193" width="15" style="1" customWidth="1"/>
    <col min="8194" max="8197" width="9.140625" style="1"/>
    <col min="8198" max="8198" width="50.7109375" style="1" bestFit="1" customWidth="1"/>
    <col min="8199" max="8199" width="10" style="1" customWidth="1"/>
    <col min="8200" max="8448" width="9.140625" style="1"/>
    <col min="8449" max="8449" width="15" style="1" customWidth="1"/>
    <col min="8450" max="8453" width="9.140625" style="1"/>
    <col min="8454" max="8454" width="50.7109375" style="1" bestFit="1" customWidth="1"/>
    <col min="8455" max="8455" width="10" style="1" customWidth="1"/>
    <col min="8456" max="8704" width="9.140625" style="1"/>
    <col min="8705" max="8705" width="15" style="1" customWidth="1"/>
    <col min="8706" max="8709" width="9.140625" style="1"/>
    <col min="8710" max="8710" width="50.7109375" style="1" bestFit="1" customWidth="1"/>
    <col min="8711" max="8711" width="10" style="1" customWidth="1"/>
    <col min="8712" max="8960" width="9.140625" style="1"/>
    <col min="8961" max="8961" width="15" style="1" customWidth="1"/>
    <col min="8962" max="8965" width="9.140625" style="1"/>
    <col min="8966" max="8966" width="50.7109375" style="1" bestFit="1" customWidth="1"/>
    <col min="8967" max="8967" width="10" style="1" customWidth="1"/>
    <col min="8968" max="9216" width="9.140625" style="1"/>
    <col min="9217" max="9217" width="15" style="1" customWidth="1"/>
    <col min="9218" max="9221" width="9.140625" style="1"/>
    <col min="9222" max="9222" width="50.7109375" style="1" bestFit="1" customWidth="1"/>
    <col min="9223" max="9223" width="10" style="1" customWidth="1"/>
    <col min="9224" max="9472" width="9.140625" style="1"/>
    <col min="9473" max="9473" width="15" style="1" customWidth="1"/>
    <col min="9474" max="9477" width="9.140625" style="1"/>
    <col min="9478" max="9478" width="50.7109375" style="1" bestFit="1" customWidth="1"/>
    <col min="9479" max="9479" width="10" style="1" customWidth="1"/>
    <col min="9480" max="9728" width="9.140625" style="1"/>
    <col min="9729" max="9729" width="15" style="1" customWidth="1"/>
    <col min="9730" max="9733" width="9.140625" style="1"/>
    <col min="9734" max="9734" width="50.7109375" style="1" bestFit="1" customWidth="1"/>
    <col min="9735" max="9735" width="10" style="1" customWidth="1"/>
    <col min="9736" max="9984" width="9.140625" style="1"/>
    <col min="9985" max="9985" width="15" style="1" customWidth="1"/>
    <col min="9986" max="9989" width="9.140625" style="1"/>
    <col min="9990" max="9990" width="50.7109375" style="1" bestFit="1" customWidth="1"/>
    <col min="9991" max="9991" width="10" style="1" customWidth="1"/>
    <col min="9992" max="10240" width="9.140625" style="1"/>
    <col min="10241" max="10241" width="15" style="1" customWidth="1"/>
    <col min="10242" max="10245" width="9.140625" style="1"/>
    <col min="10246" max="10246" width="50.7109375" style="1" bestFit="1" customWidth="1"/>
    <col min="10247" max="10247" width="10" style="1" customWidth="1"/>
    <col min="10248" max="10496" width="9.140625" style="1"/>
    <col min="10497" max="10497" width="15" style="1" customWidth="1"/>
    <col min="10498" max="10501" width="9.140625" style="1"/>
    <col min="10502" max="10502" width="50.7109375" style="1" bestFit="1" customWidth="1"/>
    <col min="10503" max="10503" width="10" style="1" customWidth="1"/>
    <col min="10504" max="10752" width="9.140625" style="1"/>
    <col min="10753" max="10753" width="15" style="1" customWidth="1"/>
    <col min="10754" max="10757" width="9.140625" style="1"/>
    <col min="10758" max="10758" width="50.7109375" style="1" bestFit="1" customWidth="1"/>
    <col min="10759" max="10759" width="10" style="1" customWidth="1"/>
    <col min="10760" max="11008" width="9.140625" style="1"/>
    <col min="11009" max="11009" width="15" style="1" customWidth="1"/>
    <col min="11010" max="11013" width="9.140625" style="1"/>
    <col min="11014" max="11014" width="50.7109375" style="1" bestFit="1" customWidth="1"/>
    <col min="11015" max="11015" width="10" style="1" customWidth="1"/>
    <col min="11016" max="11264" width="9.140625" style="1"/>
    <col min="11265" max="11265" width="15" style="1" customWidth="1"/>
    <col min="11266" max="11269" width="9.140625" style="1"/>
    <col min="11270" max="11270" width="50.7109375" style="1" bestFit="1" customWidth="1"/>
    <col min="11271" max="11271" width="10" style="1" customWidth="1"/>
    <col min="11272" max="11520" width="9.140625" style="1"/>
    <col min="11521" max="11521" width="15" style="1" customWidth="1"/>
    <col min="11522" max="11525" width="9.140625" style="1"/>
    <col min="11526" max="11526" width="50.7109375" style="1" bestFit="1" customWidth="1"/>
    <col min="11527" max="11527" width="10" style="1" customWidth="1"/>
    <col min="11528" max="11776" width="9.140625" style="1"/>
    <col min="11777" max="11777" width="15" style="1" customWidth="1"/>
    <col min="11778" max="11781" width="9.140625" style="1"/>
    <col min="11782" max="11782" width="50.7109375" style="1" bestFit="1" customWidth="1"/>
    <col min="11783" max="11783" width="10" style="1" customWidth="1"/>
    <col min="11784" max="12032" width="9.140625" style="1"/>
    <col min="12033" max="12033" width="15" style="1" customWidth="1"/>
    <col min="12034" max="12037" width="9.140625" style="1"/>
    <col min="12038" max="12038" width="50.7109375" style="1" bestFit="1" customWidth="1"/>
    <col min="12039" max="12039" width="10" style="1" customWidth="1"/>
    <col min="12040" max="12288" width="9.140625" style="1"/>
    <col min="12289" max="12289" width="15" style="1" customWidth="1"/>
    <col min="12290" max="12293" width="9.140625" style="1"/>
    <col min="12294" max="12294" width="50.7109375" style="1" bestFit="1" customWidth="1"/>
    <col min="12295" max="12295" width="10" style="1" customWidth="1"/>
    <col min="12296" max="12544" width="9.140625" style="1"/>
    <col min="12545" max="12545" width="15" style="1" customWidth="1"/>
    <col min="12546" max="12549" width="9.140625" style="1"/>
    <col min="12550" max="12550" width="50.7109375" style="1" bestFit="1" customWidth="1"/>
    <col min="12551" max="12551" width="10" style="1" customWidth="1"/>
    <col min="12552" max="12800" width="9.140625" style="1"/>
    <col min="12801" max="12801" width="15" style="1" customWidth="1"/>
    <col min="12802" max="12805" width="9.140625" style="1"/>
    <col min="12806" max="12806" width="50.7109375" style="1" bestFit="1" customWidth="1"/>
    <col min="12807" max="12807" width="10" style="1" customWidth="1"/>
    <col min="12808" max="13056" width="9.140625" style="1"/>
    <col min="13057" max="13057" width="15" style="1" customWidth="1"/>
    <col min="13058" max="13061" width="9.140625" style="1"/>
    <col min="13062" max="13062" width="50.7109375" style="1" bestFit="1" customWidth="1"/>
    <col min="13063" max="13063" width="10" style="1" customWidth="1"/>
    <col min="13064" max="13312" width="9.140625" style="1"/>
    <col min="13313" max="13313" width="15" style="1" customWidth="1"/>
    <col min="13314" max="13317" width="9.140625" style="1"/>
    <col min="13318" max="13318" width="50.7109375" style="1" bestFit="1" customWidth="1"/>
    <col min="13319" max="13319" width="10" style="1" customWidth="1"/>
    <col min="13320" max="13568" width="9.140625" style="1"/>
    <col min="13569" max="13569" width="15" style="1" customWidth="1"/>
    <col min="13570" max="13573" width="9.140625" style="1"/>
    <col min="13574" max="13574" width="50.7109375" style="1" bestFit="1" customWidth="1"/>
    <col min="13575" max="13575" width="10" style="1" customWidth="1"/>
    <col min="13576" max="13824" width="9.140625" style="1"/>
    <col min="13825" max="13825" width="15" style="1" customWidth="1"/>
    <col min="13826" max="13829" width="9.140625" style="1"/>
    <col min="13830" max="13830" width="50.7109375" style="1" bestFit="1" customWidth="1"/>
    <col min="13831" max="13831" width="10" style="1" customWidth="1"/>
    <col min="13832" max="14080" width="9.140625" style="1"/>
    <col min="14081" max="14081" width="15" style="1" customWidth="1"/>
    <col min="14082" max="14085" width="9.140625" style="1"/>
    <col min="14086" max="14086" width="50.7109375" style="1" bestFit="1" customWidth="1"/>
    <col min="14087" max="14087" width="10" style="1" customWidth="1"/>
    <col min="14088" max="14336" width="9.140625" style="1"/>
    <col min="14337" max="14337" width="15" style="1" customWidth="1"/>
    <col min="14338" max="14341" width="9.140625" style="1"/>
    <col min="14342" max="14342" width="50.7109375" style="1" bestFit="1" customWidth="1"/>
    <col min="14343" max="14343" width="10" style="1" customWidth="1"/>
    <col min="14344" max="14592" width="9.140625" style="1"/>
    <col min="14593" max="14593" width="15" style="1" customWidth="1"/>
    <col min="14594" max="14597" width="9.140625" style="1"/>
    <col min="14598" max="14598" width="50.7109375" style="1" bestFit="1" customWidth="1"/>
    <col min="14599" max="14599" width="10" style="1" customWidth="1"/>
    <col min="14600" max="14848" width="9.140625" style="1"/>
    <col min="14849" max="14849" width="15" style="1" customWidth="1"/>
    <col min="14850" max="14853" width="9.140625" style="1"/>
    <col min="14854" max="14854" width="50.7109375" style="1" bestFit="1" customWidth="1"/>
    <col min="14855" max="14855" width="10" style="1" customWidth="1"/>
    <col min="14856" max="15104" width="9.140625" style="1"/>
    <col min="15105" max="15105" width="15" style="1" customWidth="1"/>
    <col min="15106" max="15109" width="9.140625" style="1"/>
    <col min="15110" max="15110" width="50.7109375" style="1" bestFit="1" customWidth="1"/>
    <col min="15111" max="15111" width="10" style="1" customWidth="1"/>
    <col min="15112" max="15360" width="9.140625" style="1"/>
    <col min="15361" max="15361" width="15" style="1" customWidth="1"/>
    <col min="15362" max="15365" width="9.140625" style="1"/>
    <col min="15366" max="15366" width="50.7109375" style="1" bestFit="1" customWidth="1"/>
    <col min="15367" max="15367" width="10" style="1" customWidth="1"/>
    <col min="15368" max="15616" width="9.140625" style="1"/>
    <col min="15617" max="15617" width="15" style="1" customWidth="1"/>
    <col min="15618" max="15621" width="9.140625" style="1"/>
    <col min="15622" max="15622" width="50.7109375" style="1" bestFit="1" customWidth="1"/>
    <col min="15623" max="15623" width="10" style="1" customWidth="1"/>
    <col min="15624" max="15872" width="9.140625" style="1"/>
    <col min="15873" max="15873" width="15" style="1" customWidth="1"/>
    <col min="15874" max="15877" width="9.140625" style="1"/>
    <col min="15878" max="15878" width="50.7109375" style="1" bestFit="1" customWidth="1"/>
    <col min="15879" max="15879" width="10" style="1" customWidth="1"/>
    <col min="15880" max="16128" width="9.140625" style="1"/>
    <col min="16129" max="16129" width="15" style="1" customWidth="1"/>
    <col min="16130" max="16133" width="9.140625" style="1"/>
    <col min="16134" max="16134" width="50.7109375" style="1" bestFit="1" customWidth="1"/>
    <col min="16135" max="16135" width="10" style="1" customWidth="1"/>
    <col min="16136" max="16384" width="9.140625" style="1"/>
  </cols>
  <sheetData>
    <row r="1" spans="1:7" x14ac:dyDescent="0.2">
      <c r="A1" s="11" t="s">
        <v>719</v>
      </c>
      <c r="B1" s="11" t="s">
        <v>720</v>
      </c>
      <c r="C1" s="11" t="s">
        <v>721</v>
      </c>
      <c r="D1" s="11" t="s">
        <v>722</v>
      </c>
    </row>
    <row r="2" spans="1:7" x14ac:dyDescent="0.2">
      <c r="A2" s="11" t="s">
        <v>723</v>
      </c>
      <c r="B2" s="11" t="s">
        <v>2495</v>
      </c>
      <c r="C2" s="11" t="s">
        <v>724</v>
      </c>
      <c r="D2" s="11" t="s">
        <v>725</v>
      </c>
      <c r="E2" s="11" t="s">
        <v>726</v>
      </c>
      <c r="F2" s="11" t="s">
        <v>727</v>
      </c>
      <c r="G2" s="11" t="s">
        <v>728</v>
      </c>
    </row>
    <row r="3" spans="1:7" x14ac:dyDescent="0.2">
      <c r="A3" s="2">
        <v>43770.02543981481</v>
      </c>
      <c r="B3" s="1" t="s">
        <v>729</v>
      </c>
      <c r="C3" s="1" t="s">
        <v>9704</v>
      </c>
      <c r="D3" s="1">
        <v>1</v>
      </c>
      <c r="E3" s="1" t="s">
        <v>9705</v>
      </c>
      <c r="F3" s="1" t="s">
        <v>736</v>
      </c>
      <c r="G3" s="1" t="s">
        <v>1257</v>
      </c>
    </row>
    <row r="4" spans="1:7" x14ac:dyDescent="0.2">
      <c r="A4" s="2">
        <v>43770.055995370378</v>
      </c>
      <c r="B4" s="1" t="s">
        <v>729</v>
      </c>
      <c r="C4" s="1" t="s">
        <v>9706</v>
      </c>
      <c r="D4" s="1">
        <v>1</v>
      </c>
      <c r="E4" s="1" t="s">
        <v>9707</v>
      </c>
      <c r="F4" s="1" t="s">
        <v>735</v>
      </c>
      <c r="G4" s="1" t="s">
        <v>1257</v>
      </c>
    </row>
    <row r="5" spans="1:7" x14ac:dyDescent="0.2">
      <c r="A5" s="2">
        <v>43770.073738425912</v>
      </c>
      <c r="B5" s="1" t="s">
        <v>729</v>
      </c>
      <c r="C5" s="1" t="s">
        <v>9708</v>
      </c>
      <c r="D5" s="1">
        <v>1</v>
      </c>
      <c r="E5" s="1" t="s">
        <v>9709</v>
      </c>
      <c r="F5" s="1" t="s">
        <v>730</v>
      </c>
      <c r="G5" s="1" t="s">
        <v>1257</v>
      </c>
    </row>
    <row r="6" spans="1:7" x14ac:dyDescent="0.2">
      <c r="A6" s="2">
        <v>43770.101307870384</v>
      </c>
      <c r="B6" s="1" t="s">
        <v>729</v>
      </c>
      <c r="C6" s="1" t="s">
        <v>9710</v>
      </c>
      <c r="D6" s="1">
        <v>1</v>
      </c>
      <c r="E6" s="1" t="s">
        <v>9711</v>
      </c>
      <c r="F6" s="1" t="s">
        <v>736</v>
      </c>
      <c r="G6" s="1" t="s">
        <v>1257</v>
      </c>
    </row>
    <row r="7" spans="1:7" x14ac:dyDescent="0.2">
      <c r="A7" s="2">
        <v>43770.111134259263</v>
      </c>
      <c r="B7" s="1" t="s">
        <v>729</v>
      </c>
      <c r="C7" s="1" t="s">
        <v>9712</v>
      </c>
      <c r="D7" s="1">
        <v>1</v>
      </c>
      <c r="E7" s="1" t="s">
        <v>9713</v>
      </c>
      <c r="F7" s="1" t="s">
        <v>736</v>
      </c>
      <c r="G7" s="1" t="s">
        <v>1257</v>
      </c>
    </row>
    <row r="8" spans="1:7" x14ac:dyDescent="0.2">
      <c r="A8" s="2">
        <v>43770.149270833324</v>
      </c>
      <c r="B8" s="1" t="s">
        <v>729</v>
      </c>
      <c r="C8" s="1" t="s">
        <v>9714</v>
      </c>
      <c r="D8" s="1">
        <v>3</v>
      </c>
      <c r="E8" s="1" t="s">
        <v>9715</v>
      </c>
      <c r="F8" s="1" t="s">
        <v>730</v>
      </c>
      <c r="G8" s="1" t="s">
        <v>1257</v>
      </c>
    </row>
    <row r="9" spans="1:7" x14ac:dyDescent="0.2">
      <c r="A9" s="2">
        <v>43770.334282407421</v>
      </c>
      <c r="B9" s="1" t="s">
        <v>729</v>
      </c>
      <c r="C9" s="1" t="s">
        <v>9716</v>
      </c>
      <c r="D9" s="1">
        <v>1</v>
      </c>
      <c r="E9" s="1" t="s">
        <v>9717</v>
      </c>
      <c r="F9" s="1" t="s">
        <v>731</v>
      </c>
      <c r="G9" s="1" t="s">
        <v>2341</v>
      </c>
    </row>
    <row r="10" spans="1:7" x14ac:dyDescent="0.2">
      <c r="A10" s="2">
        <v>43770.355347222212</v>
      </c>
      <c r="B10" s="1" t="s">
        <v>729</v>
      </c>
      <c r="C10" s="1" t="s">
        <v>9718</v>
      </c>
      <c r="D10" s="1">
        <v>5</v>
      </c>
      <c r="E10" s="1" t="s">
        <v>9719</v>
      </c>
      <c r="F10" s="1" t="s">
        <v>730</v>
      </c>
      <c r="G10" s="1" t="s">
        <v>2341</v>
      </c>
    </row>
    <row r="11" spans="1:7" x14ac:dyDescent="0.2">
      <c r="A11" s="2">
        <v>43770.391030092578</v>
      </c>
      <c r="B11" s="1" t="s">
        <v>729</v>
      </c>
      <c r="C11" s="1" t="s">
        <v>7312</v>
      </c>
      <c r="D11" s="1">
        <v>1</v>
      </c>
      <c r="E11" s="1" t="s">
        <v>7313</v>
      </c>
      <c r="F11" s="1" t="s">
        <v>736</v>
      </c>
      <c r="G11" s="1" t="s">
        <v>2341</v>
      </c>
    </row>
    <row r="12" spans="1:7" x14ac:dyDescent="0.2">
      <c r="A12" s="2">
        <v>43770.405694444431</v>
      </c>
      <c r="B12" s="1" t="s">
        <v>729</v>
      </c>
      <c r="C12" s="1" t="s">
        <v>9720</v>
      </c>
      <c r="D12" s="1">
        <v>1</v>
      </c>
      <c r="E12" s="1" t="s">
        <v>9721</v>
      </c>
      <c r="F12" s="1" t="s">
        <v>730</v>
      </c>
      <c r="G12" s="1" t="s">
        <v>2341</v>
      </c>
    </row>
    <row r="13" spans="1:7" x14ac:dyDescent="0.2">
      <c r="A13" s="2">
        <v>43770.42859953703</v>
      </c>
      <c r="B13" s="1" t="s">
        <v>729</v>
      </c>
      <c r="C13" s="1" t="s">
        <v>9722</v>
      </c>
      <c r="D13" s="1">
        <v>1</v>
      </c>
      <c r="E13" s="1" t="s">
        <v>9723</v>
      </c>
      <c r="F13" s="1" t="s">
        <v>730</v>
      </c>
      <c r="G13" s="1" t="s">
        <v>2341</v>
      </c>
    </row>
    <row r="14" spans="1:7" x14ac:dyDescent="0.2">
      <c r="A14" s="2">
        <v>43770.519293981488</v>
      </c>
      <c r="B14" s="1" t="s">
        <v>729</v>
      </c>
      <c r="C14" s="1" t="s">
        <v>9724</v>
      </c>
      <c r="D14" s="1">
        <v>1</v>
      </c>
      <c r="E14" s="1" t="s">
        <v>9725</v>
      </c>
      <c r="F14" s="1" t="s">
        <v>731</v>
      </c>
      <c r="G14" s="1" t="s">
        <v>1359</v>
      </c>
    </row>
    <row r="15" spans="1:7" x14ac:dyDescent="0.2">
      <c r="A15" s="2">
        <v>43770.538321759261</v>
      </c>
      <c r="B15" s="1" t="s">
        <v>729</v>
      </c>
      <c r="C15" s="1" t="s">
        <v>9726</v>
      </c>
      <c r="D15" s="1">
        <v>1</v>
      </c>
      <c r="E15" s="1" t="s">
        <v>9727</v>
      </c>
      <c r="F15" s="1" t="s">
        <v>731</v>
      </c>
      <c r="G15" s="1" t="s">
        <v>1359</v>
      </c>
    </row>
    <row r="16" spans="1:7" x14ac:dyDescent="0.2">
      <c r="A16" s="2">
        <v>43770.553935185191</v>
      </c>
      <c r="B16" s="1" t="s">
        <v>729</v>
      </c>
      <c r="C16" s="1" t="s">
        <v>9728</v>
      </c>
      <c r="D16" s="1">
        <v>1</v>
      </c>
      <c r="E16" s="1" t="s">
        <v>9729</v>
      </c>
      <c r="F16" s="1" t="s">
        <v>731</v>
      </c>
      <c r="G16" s="1" t="s">
        <v>1359</v>
      </c>
    </row>
    <row r="17" spans="1:7" x14ac:dyDescent="0.2">
      <c r="A17" s="2">
        <v>43770.594745370385</v>
      </c>
      <c r="B17" s="1" t="s">
        <v>729</v>
      </c>
      <c r="C17" s="1" t="s">
        <v>9730</v>
      </c>
      <c r="D17" s="1">
        <v>1</v>
      </c>
      <c r="E17" s="1" t="s">
        <v>9731</v>
      </c>
      <c r="F17" s="1" t="s">
        <v>731</v>
      </c>
      <c r="G17" s="1" t="s">
        <v>1359</v>
      </c>
    </row>
    <row r="18" spans="1:7" x14ac:dyDescent="0.2">
      <c r="A18" s="2">
        <v>43770.604988425912</v>
      </c>
      <c r="B18" s="1" t="s">
        <v>729</v>
      </c>
      <c r="C18" s="1" t="s">
        <v>9732</v>
      </c>
      <c r="D18" s="1">
        <v>1</v>
      </c>
      <c r="E18" s="1" t="s">
        <v>9733</v>
      </c>
      <c r="F18" s="1" t="s">
        <v>731</v>
      </c>
      <c r="G18" s="1" t="s">
        <v>1569</v>
      </c>
    </row>
    <row r="19" spans="1:7" x14ac:dyDescent="0.2">
      <c r="A19" s="2">
        <v>43770.660034722212</v>
      </c>
      <c r="B19" s="1" t="s">
        <v>729</v>
      </c>
      <c r="C19" s="1" t="s">
        <v>9734</v>
      </c>
      <c r="D19" s="1">
        <v>1</v>
      </c>
      <c r="E19" s="1" t="s">
        <v>9735</v>
      </c>
      <c r="F19" s="1" t="s">
        <v>730</v>
      </c>
      <c r="G19" s="1" t="s">
        <v>1569</v>
      </c>
    </row>
    <row r="20" spans="1:7" x14ac:dyDescent="0.2">
      <c r="A20" s="2">
        <v>43770.757314814808</v>
      </c>
      <c r="B20" s="1" t="s">
        <v>729</v>
      </c>
      <c r="C20" s="1" t="s">
        <v>9736</v>
      </c>
      <c r="D20" s="1">
        <v>5</v>
      </c>
      <c r="E20" s="1" t="s">
        <v>9737</v>
      </c>
      <c r="F20" s="1" t="s">
        <v>730</v>
      </c>
      <c r="G20" s="1" t="s">
        <v>1258</v>
      </c>
    </row>
    <row r="21" spans="1:7" x14ac:dyDescent="0.2">
      <c r="A21" s="2">
        <v>43770.980763888889</v>
      </c>
      <c r="B21" s="1" t="s">
        <v>729</v>
      </c>
      <c r="C21" s="1" t="s">
        <v>9738</v>
      </c>
      <c r="D21" s="1">
        <v>1</v>
      </c>
      <c r="E21" s="1" t="s">
        <v>9739</v>
      </c>
      <c r="F21" s="1" t="s">
        <v>730</v>
      </c>
      <c r="G21" s="1" t="s">
        <v>1258</v>
      </c>
    </row>
    <row r="22" spans="1:7" x14ac:dyDescent="0.2">
      <c r="A22" s="2">
        <v>43771.075486111105</v>
      </c>
      <c r="B22" s="1" t="s">
        <v>729</v>
      </c>
      <c r="C22" s="1" t="s">
        <v>9740</v>
      </c>
      <c r="D22" s="1">
        <v>1</v>
      </c>
      <c r="E22" s="1" t="s">
        <v>9741</v>
      </c>
      <c r="F22" s="1" t="s">
        <v>736</v>
      </c>
      <c r="G22" s="1" t="s">
        <v>1258</v>
      </c>
    </row>
    <row r="23" spans="1:7" x14ac:dyDescent="0.2">
      <c r="A23" s="2">
        <v>43771.147048611107</v>
      </c>
      <c r="B23" s="1" t="s">
        <v>729</v>
      </c>
      <c r="C23" s="1" t="s">
        <v>7318</v>
      </c>
      <c r="D23" s="1">
        <v>2</v>
      </c>
      <c r="E23" s="1" t="s">
        <v>7319</v>
      </c>
      <c r="F23" s="1" t="s">
        <v>740</v>
      </c>
      <c r="G23" s="1" t="s">
        <v>1258</v>
      </c>
    </row>
    <row r="24" spans="1:7" x14ac:dyDescent="0.2">
      <c r="A24" s="2">
        <v>43771.361412037048</v>
      </c>
      <c r="B24" s="1" t="s">
        <v>729</v>
      </c>
      <c r="C24" s="1" t="s">
        <v>9742</v>
      </c>
      <c r="D24" s="1">
        <v>1</v>
      </c>
      <c r="E24" s="1" t="s">
        <v>9743</v>
      </c>
      <c r="F24" s="1" t="s">
        <v>736</v>
      </c>
      <c r="G24" s="1" t="s">
        <v>2341</v>
      </c>
    </row>
    <row r="25" spans="1:7" x14ac:dyDescent="0.2">
      <c r="A25" s="2">
        <v>43771.622743055545</v>
      </c>
      <c r="B25" s="1" t="s">
        <v>729</v>
      </c>
      <c r="C25" s="1" t="s">
        <v>9744</v>
      </c>
      <c r="D25" s="1">
        <v>1</v>
      </c>
      <c r="E25" s="1" t="s">
        <v>9745</v>
      </c>
      <c r="F25" s="1" t="s">
        <v>730</v>
      </c>
      <c r="G25" s="1" t="s">
        <v>2341</v>
      </c>
    </row>
    <row r="26" spans="1:7" x14ac:dyDescent="0.2">
      <c r="A26" s="2">
        <v>43771.675370370358</v>
      </c>
      <c r="B26" s="1" t="s">
        <v>729</v>
      </c>
      <c r="C26" s="1" t="s">
        <v>9746</v>
      </c>
      <c r="D26" s="1">
        <v>1</v>
      </c>
      <c r="E26" s="1" t="s">
        <v>9747</v>
      </c>
      <c r="F26" s="1" t="s">
        <v>1111</v>
      </c>
      <c r="G26" s="1" t="s">
        <v>2341</v>
      </c>
    </row>
    <row r="27" spans="1:7" x14ac:dyDescent="0.2">
      <c r="A27" s="2">
        <v>43771.682708333334</v>
      </c>
      <c r="B27" s="1" t="s">
        <v>729</v>
      </c>
      <c r="C27" s="1" t="s">
        <v>9748</v>
      </c>
      <c r="D27" s="1">
        <v>1</v>
      </c>
      <c r="E27" s="1" t="s">
        <v>9749</v>
      </c>
      <c r="F27" s="1" t="s">
        <v>731</v>
      </c>
      <c r="G27" s="1" t="s">
        <v>2341</v>
      </c>
    </row>
    <row r="28" spans="1:7" x14ac:dyDescent="0.2">
      <c r="A28" s="2">
        <v>43771.757511574076</v>
      </c>
      <c r="B28" s="1" t="s">
        <v>729</v>
      </c>
      <c r="C28" s="1" t="s">
        <v>9750</v>
      </c>
      <c r="D28" s="1">
        <v>1</v>
      </c>
      <c r="E28" s="1" t="s">
        <v>9751</v>
      </c>
      <c r="F28" s="1" t="s">
        <v>730</v>
      </c>
      <c r="G28" s="1" t="s">
        <v>2341</v>
      </c>
    </row>
    <row r="29" spans="1:7" x14ac:dyDescent="0.2">
      <c r="A29" s="2">
        <v>43771.790624999994</v>
      </c>
      <c r="B29" s="1" t="s">
        <v>729</v>
      </c>
      <c r="C29" s="1" t="s">
        <v>7410</v>
      </c>
      <c r="D29" s="1">
        <v>1</v>
      </c>
      <c r="E29" s="1" t="s">
        <v>7411</v>
      </c>
      <c r="F29" s="1" t="s">
        <v>730</v>
      </c>
      <c r="G29" s="1" t="s">
        <v>2341</v>
      </c>
    </row>
    <row r="30" spans="1:7" x14ac:dyDescent="0.2">
      <c r="A30" s="2">
        <v>43771.816944444436</v>
      </c>
      <c r="B30" s="1" t="s">
        <v>729</v>
      </c>
      <c r="C30" s="1" t="s">
        <v>9752</v>
      </c>
      <c r="D30" s="1">
        <v>1</v>
      </c>
      <c r="E30" s="1" t="s">
        <v>9753</v>
      </c>
      <c r="F30" s="1" t="s">
        <v>737</v>
      </c>
      <c r="G30" s="1" t="s">
        <v>2341</v>
      </c>
    </row>
    <row r="31" spans="1:7" x14ac:dyDescent="0.2">
      <c r="A31" s="2">
        <v>43772.029652777768</v>
      </c>
      <c r="B31" s="1" t="s">
        <v>729</v>
      </c>
      <c r="C31" s="1" t="s">
        <v>9754</v>
      </c>
      <c r="D31" s="1">
        <v>8</v>
      </c>
      <c r="E31" s="1" t="s">
        <v>9755</v>
      </c>
      <c r="F31" s="1" t="s">
        <v>730</v>
      </c>
      <c r="G31" s="1" t="s">
        <v>2341</v>
      </c>
    </row>
    <row r="32" spans="1:7" x14ac:dyDescent="0.2">
      <c r="A32" s="2">
        <v>43772.069884259254</v>
      </c>
      <c r="B32" s="1" t="s">
        <v>729</v>
      </c>
      <c r="C32" s="1" t="s">
        <v>9756</v>
      </c>
      <c r="D32" s="1">
        <v>1</v>
      </c>
      <c r="E32" s="1" t="s">
        <v>9757</v>
      </c>
      <c r="F32" s="1" t="s">
        <v>730</v>
      </c>
      <c r="G32" s="1" t="s">
        <v>2341</v>
      </c>
    </row>
    <row r="33" spans="1:7" x14ac:dyDescent="0.2">
      <c r="A33" s="2">
        <v>43772.136666666658</v>
      </c>
      <c r="B33" s="1" t="s">
        <v>729</v>
      </c>
      <c r="C33" s="1" t="s">
        <v>9758</v>
      </c>
      <c r="D33" s="1">
        <v>1</v>
      </c>
      <c r="E33" s="1" t="s">
        <v>9759</v>
      </c>
      <c r="F33" s="1" t="s">
        <v>740</v>
      </c>
      <c r="G33" s="1" t="s">
        <v>2341</v>
      </c>
    </row>
    <row r="34" spans="1:7" x14ac:dyDescent="0.2">
      <c r="A34" s="2">
        <v>43772.155416666676</v>
      </c>
      <c r="B34" s="1" t="s">
        <v>729</v>
      </c>
      <c r="C34" s="1" t="s">
        <v>9760</v>
      </c>
      <c r="D34" s="1">
        <v>2</v>
      </c>
      <c r="E34" s="1" t="s">
        <v>9761</v>
      </c>
      <c r="F34" s="1" t="s">
        <v>736</v>
      </c>
      <c r="G34" s="1" t="s">
        <v>2341</v>
      </c>
    </row>
    <row r="35" spans="1:7" x14ac:dyDescent="0.2">
      <c r="A35" s="2">
        <v>43772.338067129633</v>
      </c>
      <c r="B35" s="1" t="s">
        <v>729</v>
      </c>
      <c r="C35" s="1" t="s">
        <v>9762</v>
      </c>
      <c r="D35" s="1">
        <v>1</v>
      </c>
      <c r="E35" s="1" t="s">
        <v>9763</v>
      </c>
      <c r="F35" s="1" t="s">
        <v>731</v>
      </c>
      <c r="G35" s="1" t="s">
        <v>2341</v>
      </c>
    </row>
    <row r="36" spans="1:7" x14ac:dyDescent="0.2">
      <c r="A36" s="2">
        <v>43772.563553240732</v>
      </c>
      <c r="B36" s="1" t="s">
        <v>729</v>
      </c>
      <c r="C36" s="1" t="s">
        <v>9764</v>
      </c>
      <c r="D36" s="1">
        <v>1</v>
      </c>
      <c r="E36" s="1" t="s">
        <v>9765</v>
      </c>
      <c r="F36" s="1" t="s">
        <v>730</v>
      </c>
      <c r="G36" s="1" t="s">
        <v>2341</v>
      </c>
    </row>
    <row r="37" spans="1:7" x14ac:dyDescent="0.2">
      <c r="A37" s="2">
        <v>43772.596620370372</v>
      </c>
      <c r="B37" s="1" t="s">
        <v>729</v>
      </c>
      <c r="C37" s="1" t="s">
        <v>9766</v>
      </c>
      <c r="D37" s="1">
        <v>1</v>
      </c>
      <c r="E37" s="1" t="s">
        <v>9767</v>
      </c>
      <c r="F37" s="1" t="s">
        <v>740</v>
      </c>
      <c r="G37" s="1" t="s">
        <v>2341</v>
      </c>
    </row>
    <row r="38" spans="1:7" x14ac:dyDescent="0.2">
      <c r="A38" s="2">
        <v>43772.630578703713</v>
      </c>
      <c r="B38" s="1" t="s">
        <v>729</v>
      </c>
      <c r="C38" s="1" t="s">
        <v>9768</v>
      </c>
      <c r="D38" s="1">
        <v>1</v>
      </c>
      <c r="E38" s="1" t="s">
        <v>9769</v>
      </c>
      <c r="F38" s="1" t="s">
        <v>731</v>
      </c>
      <c r="G38" s="1" t="s">
        <v>2341</v>
      </c>
    </row>
    <row r="39" spans="1:7" x14ac:dyDescent="0.2">
      <c r="A39" s="2">
        <v>43772.943368055567</v>
      </c>
      <c r="B39" s="1" t="s">
        <v>729</v>
      </c>
      <c r="C39" s="1" t="s">
        <v>9770</v>
      </c>
      <c r="D39" s="1">
        <v>1</v>
      </c>
      <c r="E39" s="1" t="s">
        <v>9771</v>
      </c>
      <c r="F39" s="1" t="s">
        <v>731</v>
      </c>
      <c r="G39" s="1" t="s">
        <v>1258</v>
      </c>
    </row>
    <row r="40" spans="1:7" x14ac:dyDescent="0.2">
      <c r="A40" s="2">
        <v>43773.034537037049</v>
      </c>
      <c r="B40" s="1" t="s">
        <v>729</v>
      </c>
      <c r="C40" s="1" t="s">
        <v>9772</v>
      </c>
      <c r="D40" s="1">
        <v>1</v>
      </c>
      <c r="E40" s="1" t="s">
        <v>9773</v>
      </c>
      <c r="F40" s="1" t="s">
        <v>732</v>
      </c>
      <c r="G40" s="1" t="s">
        <v>1258</v>
      </c>
    </row>
    <row r="41" spans="1:7" x14ac:dyDescent="0.2">
      <c r="A41" s="2">
        <v>43773.180891203694</v>
      </c>
      <c r="B41" s="1" t="s">
        <v>729</v>
      </c>
      <c r="C41" s="1" t="s">
        <v>9774</v>
      </c>
      <c r="D41" s="1">
        <v>1</v>
      </c>
      <c r="E41" s="1" t="s">
        <v>9775</v>
      </c>
      <c r="F41" s="1" t="s">
        <v>730</v>
      </c>
      <c r="G41" s="1" t="s">
        <v>1258</v>
      </c>
    </row>
    <row r="42" spans="1:7" x14ac:dyDescent="0.2">
      <c r="A42" s="2">
        <v>43773.320648148161</v>
      </c>
      <c r="B42" s="1" t="s">
        <v>729</v>
      </c>
      <c r="C42" s="1" t="s">
        <v>9776</v>
      </c>
      <c r="D42" s="1">
        <v>1</v>
      </c>
      <c r="E42" s="1" t="s">
        <v>9777</v>
      </c>
      <c r="F42" s="1" t="s">
        <v>731</v>
      </c>
      <c r="G42" s="1" t="s">
        <v>2341</v>
      </c>
    </row>
    <row r="43" spans="1:7" x14ac:dyDescent="0.2">
      <c r="A43" s="2">
        <v>43773.375381944439</v>
      </c>
      <c r="B43" s="1" t="s">
        <v>729</v>
      </c>
      <c r="C43" s="1" t="s">
        <v>9778</v>
      </c>
      <c r="D43" s="1">
        <v>1</v>
      </c>
      <c r="E43" s="1" t="s">
        <v>9779</v>
      </c>
      <c r="F43" s="1" t="s">
        <v>731</v>
      </c>
      <c r="G43" s="1" t="s">
        <v>2341</v>
      </c>
    </row>
    <row r="44" spans="1:7" x14ac:dyDescent="0.2">
      <c r="A44" s="2">
        <v>43773.467071759253</v>
      </c>
      <c r="B44" s="1" t="s">
        <v>729</v>
      </c>
      <c r="C44" s="1" t="s">
        <v>9780</v>
      </c>
      <c r="D44" s="1">
        <v>1</v>
      </c>
      <c r="E44" s="1" t="s">
        <v>9781</v>
      </c>
      <c r="F44" s="1" t="s">
        <v>736</v>
      </c>
      <c r="G44" s="1" t="s">
        <v>2341</v>
      </c>
    </row>
    <row r="45" spans="1:7" x14ac:dyDescent="0.2">
      <c r="A45" s="2">
        <v>43773.511898148136</v>
      </c>
      <c r="B45" s="1" t="s">
        <v>729</v>
      </c>
      <c r="C45" s="1" t="s">
        <v>9782</v>
      </c>
      <c r="D45" s="1">
        <v>1</v>
      </c>
      <c r="E45" s="1" t="s">
        <v>9783</v>
      </c>
      <c r="F45" s="1" t="s">
        <v>730</v>
      </c>
      <c r="G45" s="1" t="s">
        <v>2341</v>
      </c>
    </row>
    <row r="46" spans="1:7" x14ac:dyDescent="0.2">
      <c r="A46" s="2">
        <v>43773.57667824073</v>
      </c>
      <c r="B46" s="1" t="s">
        <v>729</v>
      </c>
      <c r="C46" s="1" t="s">
        <v>9784</v>
      </c>
      <c r="D46" s="1">
        <v>8</v>
      </c>
      <c r="E46" s="1" t="s">
        <v>9785</v>
      </c>
      <c r="F46" s="1" t="s">
        <v>730</v>
      </c>
      <c r="G46" s="1" t="s">
        <v>2341</v>
      </c>
    </row>
    <row r="47" spans="1:7" x14ac:dyDescent="0.2">
      <c r="A47" s="2">
        <v>43773.706365740742</v>
      </c>
      <c r="B47" s="1" t="s">
        <v>729</v>
      </c>
      <c r="C47" s="1" t="s">
        <v>9786</v>
      </c>
      <c r="D47" s="1">
        <v>1</v>
      </c>
      <c r="E47" s="1" t="s">
        <v>9787</v>
      </c>
      <c r="F47" s="1" t="s">
        <v>1111</v>
      </c>
      <c r="G47" s="1" t="s">
        <v>2341</v>
      </c>
    </row>
    <row r="48" spans="1:7" x14ac:dyDescent="0.2">
      <c r="A48" s="2">
        <v>43773.810914351838</v>
      </c>
      <c r="B48" s="1" t="s">
        <v>729</v>
      </c>
      <c r="C48" s="1" t="s">
        <v>9788</v>
      </c>
      <c r="D48" s="1">
        <v>1</v>
      </c>
      <c r="E48" s="1" t="s">
        <v>9789</v>
      </c>
      <c r="F48" s="1" t="s">
        <v>736</v>
      </c>
      <c r="G48" s="1" t="s">
        <v>1257</v>
      </c>
    </row>
    <row r="49" spans="1:7" x14ac:dyDescent="0.2">
      <c r="A49" s="2">
        <v>43773.825844907406</v>
      </c>
      <c r="B49" s="1" t="s">
        <v>729</v>
      </c>
      <c r="C49" s="1" t="s">
        <v>9790</v>
      </c>
      <c r="D49" s="1">
        <v>1</v>
      </c>
      <c r="E49" s="1" t="s">
        <v>9791</v>
      </c>
      <c r="F49" s="1" t="s">
        <v>736</v>
      </c>
      <c r="G49" s="1" t="s">
        <v>1257</v>
      </c>
    </row>
    <row r="50" spans="1:7" x14ac:dyDescent="0.2">
      <c r="A50" s="2">
        <v>43773.87498842593</v>
      </c>
      <c r="B50" s="1" t="s">
        <v>729</v>
      </c>
      <c r="C50" s="1" t="s">
        <v>9792</v>
      </c>
      <c r="D50" s="1">
        <v>1</v>
      </c>
      <c r="E50" s="1" t="s">
        <v>9793</v>
      </c>
      <c r="F50" s="1" t="s">
        <v>1111</v>
      </c>
      <c r="G50" s="1" t="s">
        <v>1257</v>
      </c>
    </row>
    <row r="51" spans="1:7" x14ac:dyDescent="0.2">
      <c r="A51" s="2">
        <v>43773.904826388898</v>
      </c>
      <c r="B51" s="1" t="s">
        <v>729</v>
      </c>
      <c r="C51" s="1" t="s">
        <v>7321</v>
      </c>
      <c r="D51" s="1">
        <v>1</v>
      </c>
      <c r="E51" s="1" t="s">
        <v>7322</v>
      </c>
      <c r="F51" s="1" t="s">
        <v>730</v>
      </c>
      <c r="G51" s="1" t="s">
        <v>1257</v>
      </c>
    </row>
    <row r="52" spans="1:7" x14ac:dyDescent="0.2">
      <c r="A52" s="2">
        <v>43773.920104166667</v>
      </c>
      <c r="B52" s="1" t="s">
        <v>729</v>
      </c>
      <c r="C52" s="1" t="s">
        <v>7324</v>
      </c>
      <c r="D52" s="1">
        <v>2</v>
      </c>
      <c r="E52" s="1" t="s">
        <v>7325</v>
      </c>
      <c r="F52" s="1" t="s">
        <v>730</v>
      </c>
      <c r="G52" s="1" t="s">
        <v>1257</v>
      </c>
    </row>
    <row r="53" spans="1:7" x14ac:dyDescent="0.2">
      <c r="A53" s="2">
        <v>43773.962812499987</v>
      </c>
      <c r="B53" s="1" t="s">
        <v>729</v>
      </c>
      <c r="C53" s="1" t="s">
        <v>9794</v>
      </c>
      <c r="D53" s="1">
        <v>1</v>
      </c>
      <c r="E53" s="1" t="s">
        <v>9795</v>
      </c>
      <c r="F53" s="1" t="s">
        <v>730</v>
      </c>
      <c r="G53" s="1" t="s">
        <v>1257</v>
      </c>
    </row>
    <row r="54" spans="1:7" x14ac:dyDescent="0.2">
      <c r="A54" s="2">
        <v>43773.965185185196</v>
      </c>
      <c r="B54" s="1" t="s">
        <v>729</v>
      </c>
      <c r="C54" s="1" t="s">
        <v>9796</v>
      </c>
      <c r="D54" s="1">
        <v>1</v>
      </c>
      <c r="E54" s="1" t="s">
        <v>9797</v>
      </c>
      <c r="F54" s="1" t="s">
        <v>730</v>
      </c>
      <c r="G54" s="1" t="s">
        <v>1257</v>
      </c>
    </row>
    <row r="55" spans="1:7" x14ac:dyDescent="0.2">
      <c r="A55" s="2">
        <v>43773.973668981489</v>
      </c>
      <c r="B55" s="1" t="s">
        <v>729</v>
      </c>
      <c r="C55" s="1" t="s">
        <v>5639</v>
      </c>
      <c r="D55" s="1">
        <v>5</v>
      </c>
      <c r="E55" s="1" t="s">
        <v>5640</v>
      </c>
      <c r="F55" s="1" t="s">
        <v>736</v>
      </c>
      <c r="G55" s="1" t="s">
        <v>1257</v>
      </c>
    </row>
    <row r="56" spans="1:7" x14ac:dyDescent="0.2">
      <c r="A56" s="2">
        <v>43773.990243055567</v>
      </c>
      <c r="B56" s="1" t="s">
        <v>729</v>
      </c>
      <c r="C56" s="1" t="s">
        <v>9798</v>
      </c>
      <c r="D56" s="1">
        <v>1</v>
      </c>
      <c r="E56" s="1" t="s">
        <v>9799</v>
      </c>
      <c r="F56" s="1" t="s">
        <v>736</v>
      </c>
      <c r="G56" s="1" t="s">
        <v>1257</v>
      </c>
    </row>
    <row r="57" spans="1:7" x14ac:dyDescent="0.2">
      <c r="A57" s="2">
        <v>43774.016446759255</v>
      </c>
      <c r="B57" s="1" t="s">
        <v>729</v>
      </c>
      <c r="C57" s="1" t="s">
        <v>9800</v>
      </c>
      <c r="D57" s="1">
        <v>1</v>
      </c>
      <c r="E57" s="1" t="s">
        <v>9801</v>
      </c>
      <c r="F57" s="1" t="s">
        <v>736</v>
      </c>
      <c r="G57" s="1" t="s">
        <v>1257</v>
      </c>
    </row>
    <row r="58" spans="1:7" x14ac:dyDescent="0.2">
      <c r="A58" s="2">
        <v>43774.027534722234</v>
      </c>
      <c r="B58" s="1" t="s">
        <v>729</v>
      </c>
      <c r="C58" s="1" t="s">
        <v>9802</v>
      </c>
      <c r="D58" s="1">
        <v>6</v>
      </c>
      <c r="E58" s="1" t="s">
        <v>9803</v>
      </c>
      <c r="F58" s="1" t="s">
        <v>736</v>
      </c>
      <c r="G58" s="1" t="s">
        <v>1257</v>
      </c>
    </row>
    <row r="59" spans="1:7" x14ac:dyDescent="0.2">
      <c r="A59" s="2">
        <v>43774.058530092589</v>
      </c>
      <c r="B59" s="1" t="s">
        <v>729</v>
      </c>
      <c r="C59" s="1" t="s">
        <v>7413</v>
      </c>
      <c r="D59" s="1">
        <v>1</v>
      </c>
      <c r="E59" s="1" t="s">
        <v>7414</v>
      </c>
      <c r="F59" s="1" t="s">
        <v>735</v>
      </c>
      <c r="G59" s="1" t="s">
        <v>1257</v>
      </c>
    </row>
    <row r="60" spans="1:7" x14ac:dyDescent="0.2">
      <c r="A60" s="2">
        <v>43774.073518518504</v>
      </c>
      <c r="B60" s="1" t="s">
        <v>729</v>
      </c>
      <c r="C60" s="1" t="s">
        <v>9804</v>
      </c>
      <c r="D60" s="1">
        <v>1</v>
      </c>
      <c r="E60" s="1" t="s">
        <v>9805</v>
      </c>
      <c r="F60" s="1" t="s">
        <v>730</v>
      </c>
      <c r="G60" s="1" t="s">
        <v>1257</v>
      </c>
    </row>
    <row r="61" spans="1:7" x14ac:dyDescent="0.2">
      <c r="A61" s="2">
        <v>43774.154525462975</v>
      </c>
      <c r="B61" s="1" t="s">
        <v>729</v>
      </c>
      <c r="C61" s="1" t="s">
        <v>9806</v>
      </c>
      <c r="D61" s="1">
        <v>1</v>
      </c>
      <c r="E61" s="1" t="s">
        <v>9807</v>
      </c>
      <c r="F61" s="1" t="s">
        <v>740</v>
      </c>
      <c r="G61" s="1" t="s">
        <v>1257</v>
      </c>
    </row>
    <row r="62" spans="1:7" x14ac:dyDescent="0.2">
      <c r="A62" s="2">
        <v>43774.41896990742</v>
      </c>
      <c r="B62" s="1" t="s">
        <v>729</v>
      </c>
      <c r="C62" s="1" t="s">
        <v>7327</v>
      </c>
      <c r="D62" s="1">
        <v>1</v>
      </c>
      <c r="E62" s="1" t="s">
        <v>7328</v>
      </c>
      <c r="F62" s="1" t="s">
        <v>731</v>
      </c>
      <c r="G62" s="1" t="s">
        <v>2341</v>
      </c>
    </row>
    <row r="63" spans="1:7" x14ac:dyDescent="0.2">
      <c r="A63" s="2">
        <v>43774.488101851864</v>
      </c>
      <c r="B63" s="1" t="s">
        <v>729</v>
      </c>
      <c r="C63" s="1" t="s">
        <v>9808</v>
      </c>
      <c r="D63" s="1">
        <v>1</v>
      </c>
      <c r="E63" s="1" t="s">
        <v>9809</v>
      </c>
      <c r="F63" s="1" t="s">
        <v>731</v>
      </c>
      <c r="G63" s="1" t="s">
        <v>1359</v>
      </c>
    </row>
    <row r="64" spans="1:7" x14ac:dyDescent="0.2">
      <c r="A64" s="2">
        <v>43774.556261574064</v>
      </c>
      <c r="B64" s="1" t="s">
        <v>729</v>
      </c>
      <c r="C64" s="1" t="s">
        <v>9810</v>
      </c>
      <c r="D64" s="1">
        <v>1</v>
      </c>
      <c r="E64" s="1" t="s">
        <v>9811</v>
      </c>
      <c r="F64" s="1" t="s">
        <v>736</v>
      </c>
      <c r="G64" s="1" t="s">
        <v>1569</v>
      </c>
    </row>
    <row r="65" spans="1:7" x14ac:dyDescent="0.2">
      <c r="A65" s="2">
        <v>43774.597418981488</v>
      </c>
      <c r="B65" s="1" t="s">
        <v>729</v>
      </c>
      <c r="C65" s="1" t="s">
        <v>5516</v>
      </c>
      <c r="D65" s="1">
        <v>1</v>
      </c>
      <c r="E65" s="1" t="s">
        <v>5517</v>
      </c>
      <c r="F65" s="1" t="s">
        <v>730</v>
      </c>
      <c r="G65" s="1" t="s">
        <v>1569</v>
      </c>
    </row>
    <row r="66" spans="1:7" x14ac:dyDescent="0.2">
      <c r="A66" s="2">
        <v>43774.635914351849</v>
      </c>
      <c r="B66" s="1" t="s">
        <v>729</v>
      </c>
      <c r="C66" s="1" t="s">
        <v>9812</v>
      </c>
      <c r="D66" s="1">
        <v>1</v>
      </c>
      <c r="E66" s="1" t="s">
        <v>9813</v>
      </c>
      <c r="F66" s="1" t="s">
        <v>730</v>
      </c>
      <c r="G66" s="1" t="s">
        <v>1569</v>
      </c>
    </row>
    <row r="67" spans="1:7" x14ac:dyDescent="0.2">
      <c r="A67" s="2">
        <v>43774.682233796309</v>
      </c>
      <c r="B67" s="1" t="s">
        <v>729</v>
      </c>
      <c r="C67" s="1" t="s">
        <v>9814</v>
      </c>
      <c r="D67" s="1">
        <v>1</v>
      </c>
      <c r="E67" s="1" t="s">
        <v>9815</v>
      </c>
      <c r="F67" s="1" t="s">
        <v>730</v>
      </c>
      <c r="G67" s="1" t="s">
        <v>1569</v>
      </c>
    </row>
    <row r="68" spans="1:7" x14ac:dyDescent="0.2">
      <c r="A68" s="2">
        <v>43774.704513888893</v>
      </c>
      <c r="B68" s="1" t="s">
        <v>729</v>
      </c>
      <c r="C68" s="1" t="s">
        <v>4614</v>
      </c>
      <c r="D68" s="1">
        <v>5</v>
      </c>
      <c r="E68" s="1" t="s">
        <v>4615</v>
      </c>
      <c r="F68" s="1" t="s">
        <v>731</v>
      </c>
      <c r="G68" s="1" t="s">
        <v>1569</v>
      </c>
    </row>
    <row r="69" spans="1:7" x14ac:dyDescent="0.2">
      <c r="A69" s="2">
        <v>43774.712268518517</v>
      </c>
      <c r="B69" s="1" t="s">
        <v>729</v>
      </c>
      <c r="C69" s="1" t="s">
        <v>9816</v>
      </c>
      <c r="D69" s="1">
        <v>1</v>
      </c>
      <c r="E69" s="1" t="s">
        <v>9817</v>
      </c>
      <c r="F69" s="1" t="s">
        <v>736</v>
      </c>
      <c r="G69" s="1" t="s">
        <v>1569</v>
      </c>
    </row>
    <row r="70" spans="1:7" x14ac:dyDescent="0.2">
      <c r="A70" s="2">
        <v>43774.770497685182</v>
      </c>
      <c r="B70" s="1" t="s">
        <v>729</v>
      </c>
      <c r="C70" s="1" t="s">
        <v>9818</v>
      </c>
      <c r="D70" s="1">
        <v>1</v>
      </c>
      <c r="E70" s="1" t="s">
        <v>9819</v>
      </c>
      <c r="F70" s="1" t="s">
        <v>730</v>
      </c>
      <c r="G70" s="1" t="s">
        <v>1258</v>
      </c>
    </row>
    <row r="71" spans="1:7" x14ac:dyDescent="0.2">
      <c r="A71" s="2">
        <v>43774.801064814819</v>
      </c>
      <c r="B71" s="1" t="s">
        <v>729</v>
      </c>
      <c r="C71" s="1" t="s">
        <v>9820</v>
      </c>
      <c r="D71" s="1">
        <v>1</v>
      </c>
      <c r="E71" s="1" t="s">
        <v>9821</v>
      </c>
      <c r="F71" s="1" t="s">
        <v>736</v>
      </c>
      <c r="G71" s="1" t="s">
        <v>1258</v>
      </c>
    </row>
    <row r="72" spans="1:7" x14ac:dyDescent="0.2">
      <c r="A72" s="2">
        <v>43774.832037037035</v>
      </c>
      <c r="B72" s="1" t="s">
        <v>729</v>
      </c>
      <c r="C72" s="1" t="s">
        <v>9822</v>
      </c>
      <c r="D72" s="1">
        <v>1</v>
      </c>
      <c r="E72" s="1" t="s">
        <v>9823</v>
      </c>
      <c r="F72" s="1" t="s">
        <v>736</v>
      </c>
      <c r="G72" s="1" t="s">
        <v>1258</v>
      </c>
    </row>
    <row r="73" spans="1:7" x14ac:dyDescent="0.2">
      <c r="A73" s="2">
        <v>43774.873831018514</v>
      </c>
      <c r="B73" s="1" t="s">
        <v>729</v>
      </c>
      <c r="C73" s="1" t="s">
        <v>7330</v>
      </c>
      <c r="D73" s="1">
        <v>1</v>
      </c>
      <c r="E73" s="1" t="s">
        <v>7331</v>
      </c>
      <c r="F73" s="1" t="s">
        <v>730</v>
      </c>
      <c r="G73" s="1" t="s">
        <v>1258</v>
      </c>
    </row>
    <row r="74" spans="1:7" x14ac:dyDescent="0.2">
      <c r="A74" s="2">
        <v>43775.027777777781</v>
      </c>
      <c r="B74" s="1" t="s">
        <v>729</v>
      </c>
      <c r="C74" s="1" t="s">
        <v>7419</v>
      </c>
      <c r="D74" s="1">
        <v>1</v>
      </c>
      <c r="E74" s="1" t="s">
        <v>7420</v>
      </c>
      <c r="F74" s="1" t="s">
        <v>738</v>
      </c>
      <c r="G74" s="1" t="s">
        <v>1258</v>
      </c>
    </row>
    <row r="75" spans="1:7" x14ac:dyDescent="0.2">
      <c r="A75" s="2">
        <v>43775.038750000007</v>
      </c>
      <c r="B75" s="1" t="s">
        <v>729</v>
      </c>
      <c r="C75" s="1" t="s">
        <v>7333</v>
      </c>
      <c r="D75" s="1">
        <v>1</v>
      </c>
      <c r="E75" s="1" t="s">
        <v>7334</v>
      </c>
      <c r="F75" s="1" t="s">
        <v>730</v>
      </c>
      <c r="G75" s="1" t="s">
        <v>1258</v>
      </c>
    </row>
    <row r="76" spans="1:7" x14ac:dyDescent="0.2">
      <c r="A76" s="2">
        <v>43775.101319444453</v>
      </c>
      <c r="B76" s="1" t="s">
        <v>729</v>
      </c>
      <c r="C76" s="1" t="s">
        <v>7422</v>
      </c>
      <c r="D76" s="1">
        <v>1</v>
      </c>
      <c r="E76" s="1" t="s">
        <v>7423</v>
      </c>
      <c r="F76" s="1" t="s">
        <v>1111</v>
      </c>
      <c r="G76" s="1" t="s">
        <v>1258</v>
      </c>
    </row>
    <row r="77" spans="1:7" x14ac:dyDescent="0.2">
      <c r="A77" s="2">
        <v>43775.190972222219</v>
      </c>
      <c r="B77" s="1" t="s">
        <v>729</v>
      </c>
      <c r="C77" s="1" t="s">
        <v>9824</v>
      </c>
      <c r="D77" s="1">
        <v>1</v>
      </c>
      <c r="E77" s="1" t="s">
        <v>9825</v>
      </c>
      <c r="F77" s="1" t="s">
        <v>731</v>
      </c>
      <c r="G77" s="1" t="s">
        <v>1258</v>
      </c>
    </row>
    <row r="78" spans="1:7" x14ac:dyDescent="0.2">
      <c r="A78" s="2">
        <v>43775.368240740732</v>
      </c>
      <c r="B78" s="1" t="s">
        <v>729</v>
      </c>
      <c r="C78" s="1" t="s">
        <v>9826</v>
      </c>
      <c r="D78" s="1">
        <v>1</v>
      </c>
      <c r="E78" s="1" t="s">
        <v>9827</v>
      </c>
      <c r="F78" s="1" t="s">
        <v>730</v>
      </c>
      <c r="G78" s="1" t="s">
        <v>2341</v>
      </c>
    </row>
    <row r="79" spans="1:7" x14ac:dyDescent="0.2">
      <c r="A79" s="2">
        <v>43775.395462962973</v>
      </c>
      <c r="B79" s="1" t="s">
        <v>729</v>
      </c>
      <c r="C79" s="1" t="s">
        <v>7336</v>
      </c>
      <c r="D79" s="1">
        <v>1</v>
      </c>
      <c r="E79" s="1" t="s">
        <v>7337</v>
      </c>
      <c r="F79" s="1" t="s">
        <v>731</v>
      </c>
      <c r="G79" s="1" t="s">
        <v>2341</v>
      </c>
    </row>
    <row r="80" spans="1:7" x14ac:dyDescent="0.2">
      <c r="A80" s="2">
        <v>43775.702743055561</v>
      </c>
      <c r="B80" s="1" t="s">
        <v>729</v>
      </c>
      <c r="C80" s="1" t="s">
        <v>9828</v>
      </c>
      <c r="D80" s="1">
        <v>1</v>
      </c>
      <c r="E80" s="1" t="s">
        <v>9829</v>
      </c>
      <c r="F80" s="1" t="s">
        <v>730</v>
      </c>
      <c r="G80" s="1" t="s">
        <v>1569</v>
      </c>
    </row>
    <row r="81" spans="1:7" x14ac:dyDescent="0.2">
      <c r="A81" s="2">
        <v>43775.737951388903</v>
      </c>
      <c r="B81" s="1" t="s">
        <v>729</v>
      </c>
      <c r="C81" s="1" t="s">
        <v>9830</v>
      </c>
      <c r="D81" s="1">
        <v>2</v>
      </c>
      <c r="E81" s="1" t="s">
        <v>9831</v>
      </c>
      <c r="F81" s="1" t="s">
        <v>730</v>
      </c>
      <c r="G81" s="1" t="s">
        <v>1569</v>
      </c>
    </row>
    <row r="82" spans="1:7" x14ac:dyDescent="0.2">
      <c r="A82" s="2">
        <v>43775.954618055548</v>
      </c>
      <c r="B82" s="1" t="s">
        <v>729</v>
      </c>
      <c r="C82" s="1" t="s">
        <v>9832</v>
      </c>
      <c r="D82" s="1">
        <v>1</v>
      </c>
      <c r="E82" s="1" t="s">
        <v>9833</v>
      </c>
      <c r="F82" s="1" t="s">
        <v>730</v>
      </c>
      <c r="G82" s="1" t="s">
        <v>1257</v>
      </c>
    </row>
    <row r="83" spans="1:7" x14ac:dyDescent="0.2">
      <c r="A83" s="2">
        <v>43776.019386574073</v>
      </c>
      <c r="B83" s="1" t="s">
        <v>729</v>
      </c>
      <c r="C83" s="1" t="s">
        <v>9834</v>
      </c>
      <c r="D83" s="1">
        <v>1</v>
      </c>
      <c r="E83" s="1" t="s">
        <v>9835</v>
      </c>
      <c r="F83" s="1" t="s">
        <v>736</v>
      </c>
      <c r="G83" s="1" t="s">
        <v>1257</v>
      </c>
    </row>
    <row r="84" spans="1:7" x14ac:dyDescent="0.2">
      <c r="A84" s="2">
        <v>43776.053148148145</v>
      </c>
      <c r="B84" s="1" t="s">
        <v>729</v>
      </c>
      <c r="C84" s="1" t="s">
        <v>9836</v>
      </c>
      <c r="D84" s="1">
        <v>1</v>
      </c>
      <c r="E84" s="1" t="s">
        <v>9837</v>
      </c>
      <c r="F84" s="1" t="s">
        <v>730</v>
      </c>
      <c r="G84" s="1" t="s">
        <v>1257</v>
      </c>
    </row>
    <row r="85" spans="1:7" x14ac:dyDescent="0.2">
      <c r="A85" s="2">
        <v>43776.096724537027</v>
      </c>
      <c r="B85" s="1" t="s">
        <v>729</v>
      </c>
      <c r="C85" s="1" t="s">
        <v>9838</v>
      </c>
      <c r="D85" s="1">
        <v>5</v>
      </c>
      <c r="E85" s="1" t="s">
        <v>9839</v>
      </c>
      <c r="F85" s="1" t="s">
        <v>740</v>
      </c>
      <c r="G85" s="1" t="s">
        <v>1257</v>
      </c>
    </row>
    <row r="86" spans="1:7" x14ac:dyDescent="0.2">
      <c r="A86" s="2">
        <v>43776.102060185192</v>
      </c>
      <c r="B86" s="1" t="s">
        <v>729</v>
      </c>
      <c r="C86" s="1" t="s">
        <v>4617</v>
      </c>
      <c r="D86" s="1">
        <v>1</v>
      </c>
      <c r="E86" s="1" t="s">
        <v>4618</v>
      </c>
      <c r="F86" s="1" t="s">
        <v>731</v>
      </c>
      <c r="G86" s="1" t="s">
        <v>1257</v>
      </c>
    </row>
    <row r="87" spans="1:7" x14ac:dyDescent="0.2">
      <c r="A87" s="2">
        <v>43776.128043981473</v>
      </c>
      <c r="B87" s="1" t="s">
        <v>729</v>
      </c>
      <c r="C87" s="1" t="s">
        <v>7339</v>
      </c>
      <c r="D87" s="1">
        <v>1</v>
      </c>
      <c r="E87" s="1" t="s">
        <v>7340</v>
      </c>
      <c r="F87" s="1" t="s">
        <v>730</v>
      </c>
      <c r="G87" s="1" t="s">
        <v>1257</v>
      </c>
    </row>
    <row r="88" spans="1:7" x14ac:dyDescent="0.2">
      <c r="A88" s="2">
        <v>43776.1395486111</v>
      </c>
      <c r="B88" s="1" t="s">
        <v>729</v>
      </c>
      <c r="C88" s="1" t="s">
        <v>9840</v>
      </c>
      <c r="D88" s="1">
        <v>1</v>
      </c>
      <c r="E88" s="1" t="s">
        <v>9841</v>
      </c>
      <c r="F88" s="1" t="s">
        <v>730</v>
      </c>
      <c r="G88" s="1" t="s">
        <v>1257</v>
      </c>
    </row>
    <row r="89" spans="1:7" x14ac:dyDescent="0.2">
      <c r="A89" s="2">
        <v>43776.144085648149</v>
      </c>
      <c r="B89" s="1" t="s">
        <v>729</v>
      </c>
      <c r="C89" s="1" t="s">
        <v>9842</v>
      </c>
      <c r="D89" s="1">
        <v>1</v>
      </c>
      <c r="E89" s="1" t="s">
        <v>9843</v>
      </c>
      <c r="F89" s="1" t="s">
        <v>730</v>
      </c>
      <c r="G89" s="1" t="s">
        <v>1257</v>
      </c>
    </row>
    <row r="90" spans="1:7" x14ac:dyDescent="0.2">
      <c r="A90" s="2">
        <v>43776.187465277791</v>
      </c>
      <c r="B90" s="1" t="s">
        <v>729</v>
      </c>
      <c r="C90" s="1" t="s">
        <v>9844</v>
      </c>
      <c r="D90" s="1">
        <v>2</v>
      </c>
      <c r="E90" s="1" t="s">
        <v>9845</v>
      </c>
      <c r="F90" s="1" t="s">
        <v>730</v>
      </c>
      <c r="G90" s="1" t="s">
        <v>1257</v>
      </c>
    </row>
    <row r="91" spans="1:7" x14ac:dyDescent="0.2">
      <c r="A91" s="2">
        <v>43776.221423611103</v>
      </c>
      <c r="B91" s="1" t="s">
        <v>729</v>
      </c>
      <c r="C91" s="1" t="s">
        <v>9846</v>
      </c>
      <c r="D91" s="1">
        <v>1</v>
      </c>
      <c r="E91" s="1" t="s">
        <v>9847</v>
      </c>
      <c r="F91" s="1" t="s">
        <v>731</v>
      </c>
      <c r="G91" s="1" t="s">
        <v>1257</v>
      </c>
    </row>
    <row r="92" spans="1:7" x14ac:dyDescent="0.2">
      <c r="A92" s="2">
        <v>43776.285439814819</v>
      </c>
      <c r="B92" s="1" t="s">
        <v>729</v>
      </c>
      <c r="C92" s="1" t="s">
        <v>9848</v>
      </c>
      <c r="D92" s="1">
        <v>1</v>
      </c>
      <c r="E92" s="1" t="s">
        <v>9849</v>
      </c>
      <c r="F92" s="1" t="s">
        <v>736</v>
      </c>
      <c r="G92" s="1" t="s">
        <v>2341</v>
      </c>
    </row>
    <row r="93" spans="1:7" x14ac:dyDescent="0.2">
      <c r="A93" s="2">
        <v>43776.290532407409</v>
      </c>
      <c r="B93" s="1" t="s">
        <v>729</v>
      </c>
      <c r="C93" s="1" t="s">
        <v>9850</v>
      </c>
      <c r="D93" s="1">
        <v>1</v>
      </c>
      <c r="E93" s="1" t="s">
        <v>9851</v>
      </c>
      <c r="F93" s="1" t="s">
        <v>740</v>
      </c>
      <c r="G93" s="1" t="s">
        <v>1257</v>
      </c>
    </row>
    <row r="94" spans="1:7" x14ac:dyDescent="0.2">
      <c r="A94" s="2">
        <v>43776.448483796295</v>
      </c>
      <c r="B94" s="1" t="s">
        <v>729</v>
      </c>
      <c r="C94" s="1" t="s">
        <v>9852</v>
      </c>
      <c r="D94" s="1">
        <v>2</v>
      </c>
      <c r="E94" s="1" t="s">
        <v>9853</v>
      </c>
      <c r="F94" s="1" t="s">
        <v>736</v>
      </c>
      <c r="G94" s="1" t="s">
        <v>2341</v>
      </c>
    </row>
    <row r="95" spans="1:7" x14ac:dyDescent="0.2">
      <c r="A95" s="2">
        <v>43776.452847222215</v>
      </c>
      <c r="B95" s="1" t="s">
        <v>729</v>
      </c>
      <c r="C95" s="1" t="s">
        <v>9854</v>
      </c>
      <c r="D95" s="1">
        <v>1</v>
      </c>
      <c r="E95" s="1" t="s">
        <v>9855</v>
      </c>
      <c r="F95" s="1" t="s">
        <v>731</v>
      </c>
      <c r="G95" s="1" t="s">
        <v>2341</v>
      </c>
    </row>
    <row r="96" spans="1:7" x14ac:dyDescent="0.2">
      <c r="A96" s="2">
        <v>43776.489641203691</v>
      </c>
      <c r="B96" s="1" t="s">
        <v>729</v>
      </c>
      <c r="C96" s="1" t="s">
        <v>2342</v>
      </c>
      <c r="D96" s="1">
        <v>2</v>
      </c>
      <c r="E96" s="1" t="s">
        <v>2343</v>
      </c>
      <c r="F96" s="1" t="s">
        <v>730</v>
      </c>
      <c r="G96" s="1" t="s">
        <v>1359</v>
      </c>
    </row>
    <row r="97" spans="1:7" x14ac:dyDescent="0.2">
      <c r="A97" s="2">
        <v>43776.645243055566</v>
      </c>
      <c r="B97" s="1" t="s">
        <v>729</v>
      </c>
      <c r="C97" s="1" t="s">
        <v>9856</v>
      </c>
      <c r="D97" s="1">
        <v>1</v>
      </c>
      <c r="E97" s="1" t="s">
        <v>9857</v>
      </c>
      <c r="F97" s="1" t="s">
        <v>730</v>
      </c>
      <c r="G97" s="1" t="s">
        <v>1569</v>
      </c>
    </row>
    <row r="98" spans="1:7" x14ac:dyDescent="0.2">
      <c r="A98" s="2">
        <v>43776.736666666664</v>
      </c>
      <c r="B98" s="1" t="s">
        <v>729</v>
      </c>
      <c r="C98" s="1" t="s">
        <v>7425</v>
      </c>
      <c r="D98" s="1">
        <v>1</v>
      </c>
      <c r="E98" s="1" t="s">
        <v>7426</v>
      </c>
      <c r="F98" s="1" t="s">
        <v>730</v>
      </c>
      <c r="G98" s="1" t="s">
        <v>1569</v>
      </c>
    </row>
    <row r="99" spans="1:7" x14ac:dyDescent="0.2">
      <c r="A99" s="2">
        <v>43776.777476851858</v>
      </c>
      <c r="B99" s="1" t="s">
        <v>729</v>
      </c>
      <c r="C99" s="1" t="s">
        <v>9858</v>
      </c>
      <c r="D99" s="1">
        <v>2</v>
      </c>
      <c r="E99" s="1" t="s">
        <v>9859</v>
      </c>
      <c r="F99" s="1" t="s">
        <v>730</v>
      </c>
      <c r="G99" s="1" t="s">
        <v>1258</v>
      </c>
    </row>
    <row r="100" spans="1:7" x14ac:dyDescent="0.2">
      <c r="A100" s="2">
        <v>43776.786458333343</v>
      </c>
      <c r="B100" s="1" t="s">
        <v>729</v>
      </c>
      <c r="C100" s="1" t="s">
        <v>9860</v>
      </c>
      <c r="D100" s="1">
        <v>1</v>
      </c>
      <c r="E100" s="1" t="s">
        <v>9861</v>
      </c>
      <c r="F100" s="1" t="s">
        <v>730</v>
      </c>
      <c r="G100" s="1" t="s">
        <v>1258</v>
      </c>
    </row>
    <row r="101" spans="1:7" x14ac:dyDescent="0.2">
      <c r="A101" s="2">
        <v>43776.80940972222</v>
      </c>
      <c r="B101" s="1" t="s">
        <v>729</v>
      </c>
      <c r="C101" s="1" t="s">
        <v>9862</v>
      </c>
      <c r="D101" s="1">
        <v>1</v>
      </c>
      <c r="E101" s="1" t="s">
        <v>9863</v>
      </c>
      <c r="F101" s="1" t="s">
        <v>736</v>
      </c>
      <c r="G101" s="1" t="s">
        <v>1258</v>
      </c>
    </row>
    <row r="102" spans="1:7" x14ac:dyDescent="0.2">
      <c r="A102" s="2">
        <v>43776.876724537025</v>
      </c>
      <c r="B102" s="1" t="s">
        <v>729</v>
      </c>
      <c r="C102" s="1" t="s">
        <v>9864</v>
      </c>
      <c r="D102" s="1">
        <v>1</v>
      </c>
      <c r="E102" s="1" t="s">
        <v>9865</v>
      </c>
      <c r="F102" s="1" t="s">
        <v>730</v>
      </c>
      <c r="G102" s="1" t="s">
        <v>1258</v>
      </c>
    </row>
    <row r="103" spans="1:7" x14ac:dyDescent="0.2">
      <c r="A103" s="2">
        <v>43776.928854166676</v>
      </c>
      <c r="B103" s="1" t="s">
        <v>729</v>
      </c>
      <c r="C103" s="1" t="s">
        <v>9866</v>
      </c>
      <c r="D103" s="1">
        <v>1</v>
      </c>
      <c r="E103" s="1" t="s">
        <v>9867</v>
      </c>
      <c r="F103" s="1" t="s">
        <v>736</v>
      </c>
      <c r="G103" s="1" t="s">
        <v>1258</v>
      </c>
    </row>
    <row r="104" spans="1:7" x14ac:dyDescent="0.2">
      <c r="A104" s="2">
        <v>43777.086423611123</v>
      </c>
      <c r="B104" s="1" t="s">
        <v>729</v>
      </c>
      <c r="C104" s="1" t="s">
        <v>9868</v>
      </c>
      <c r="D104" s="1">
        <v>1</v>
      </c>
      <c r="E104" s="1" t="s">
        <v>9869</v>
      </c>
      <c r="F104" s="1" t="s">
        <v>731</v>
      </c>
      <c r="G104" s="1" t="s">
        <v>1258</v>
      </c>
    </row>
    <row r="105" spans="1:7" x14ac:dyDescent="0.2">
      <c r="A105" s="2">
        <v>43777.429074074083</v>
      </c>
      <c r="B105" s="1" t="s">
        <v>729</v>
      </c>
      <c r="C105" s="1" t="s">
        <v>9870</v>
      </c>
      <c r="D105" s="1">
        <v>11</v>
      </c>
      <c r="E105" s="1" t="s">
        <v>9871</v>
      </c>
      <c r="F105" s="1" t="s">
        <v>736</v>
      </c>
      <c r="G105" s="1" t="s">
        <v>2341</v>
      </c>
    </row>
    <row r="106" spans="1:7" x14ac:dyDescent="0.2">
      <c r="A106" s="2">
        <v>43777.482962962968</v>
      </c>
      <c r="B106" s="1" t="s">
        <v>729</v>
      </c>
      <c r="C106" s="1" t="s">
        <v>9872</v>
      </c>
      <c r="D106" s="1">
        <v>1</v>
      </c>
      <c r="E106" s="1" t="s">
        <v>9873</v>
      </c>
      <c r="F106" s="1" t="s">
        <v>730</v>
      </c>
      <c r="G106" s="1" t="s">
        <v>1359</v>
      </c>
    </row>
    <row r="107" spans="1:7" x14ac:dyDescent="0.2">
      <c r="A107" s="2">
        <v>43777.647627314815</v>
      </c>
      <c r="B107" s="1" t="s">
        <v>729</v>
      </c>
      <c r="C107" s="1" t="s">
        <v>9874</v>
      </c>
      <c r="D107" s="1">
        <v>1</v>
      </c>
      <c r="E107" s="1" t="s">
        <v>9875</v>
      </c>
      <c r="F107" s="1" t="s">
        <v>736</v>
      </c>
      <c r="G107" s="1" t="s">
        <v>1569</v>
      </c>
    </row>
    <row r="108" spans="1:7" x14ac:dyDescent="0.2">
      <c r="A108" s="2">
        <v>43777.823692129634</v>
      </c>
      <c r="B108" s="1" t="s">
        <v>729</v>
      </c>
      <c r="C108" s="1" t="s">
        <v>9876</v>
      </c>
      <c r="D108" s="1">
        <v>1</v>
      </c>
      <c r="E108" s="1" t="s">
        <v>9877</v>
      </c>
      <c r="F108" s="1" t="s">
        <v>731</v>
      </c>
      <c r="G108" s="1" t="s">
        <v>1257</v>
      </c>
    </row>
    <row r="109" spans="1:7" x14ac:dyDescent="0.2">
      <c r="A109" s="2">
        <v>43777.922939814802</v>
      </c>
      <c r="B109" s="1" t="s">
        <v>729</v>
      </c>
      <c r="C109" s="1" t="s">
        <v>9878</v>
      </c>
      <c r="D109" s="1">
        <v>3</v>
      </c>
      <c r="E109" s="1" t="s">
        <v>9879</v>
      </c>
      <c r="F109" s="1" t="s">
        <v>740</v>
      </c>
      <c r="G109" s="1" t="s">
        <v>1257</v>
      </c>
    </row>
    <row r="110" spans="1:7" x14ac:dyDescent="0.2">
      <c r="A110" s="2">
        <v>43778.033321759256</v>
      </c>
      <c r="B110" s="1" t="s">
        <v>729</v>
      </c>
      <c r="C110" s="1" t="s">
        <v>9880</v>
      </c>
      <c r="D110" s="1">
        <v>1</v>
      </c>
      <c r="E110" s="1" t="s">
        <v>9881</v>
      </c>
      <c r="F110" s="1" t="s">
        <v>731</v>
      </c>
      <c r="G110" s="1" t="s">
        <v>1257</v>
      </c>
    </row>
    <row r="111" spans="1:7" x14ac:dyDescent="0.2">
      <c r="A111" s="2">
        <v>43778.068356481468</v>
      </c>
      <c r="B111" s="1" t="s">
        <v>729</v>
      </c>
      <c r="C111" s="1" t="s">
        <v>7428</v>
      </c>
      <c r="D111" s="1">
        <v>1</v>
      </c>
      <c r="E111" s="1" t="s">
        <v>7429</v>
      </c>
      <c r="F111" s="1" t="s">
        <v>737</v>
      </c>
      <c r="G111" s="1" t="s">
        <v>1257</v>
      </c>
    </row>
    <row r="112" spans="1:7" x14ac:dyDescent="0.2">
      <c r="A112" s="2">
        <v>43778.07430555555</v>
      </c>
      <c r="B112" s="1" t="s">
        <v>729</v>
      </c>
      <c r="C112" s="1" t="s">
        <v>9882</v>
      </c>
      <c r="D112" s="1">
        <v>1</v>
      </c>
      <c r="E112" s="1" t="s">
        <v>9883</v>
      </c>
      <c r="F112" s="1" t="s">
        <v>730</v>
      </c>
      <c r="G112" s="1" t="s">
        <v>1257</v>
      </c>
    </row>
    <row r="113" spans="1:7" x14ac:dyDescent="0.2">
      <c r="A113" s="2">
        <v>43778.128854166658</v>
      </c>
      <c r="B113" s="1" t="s">
        <v>729</v>
      </c>
      <c r="C113" s="1" t="s">
        <v>7345</v>
      </c>
      <c r="D113" s="1">
        <v>1</v>
      </c>
      <c r="E113" s="1" t="s">
        <v>7346</v>
      </c>
      <c r="F113" s="1" t="s">
        <v>730</v>
      </c>
      <c r="G113" s="1" t="s">
        <v>1257</v>
      </c>
    </row>
    <row r="114" spans="1:7" x14ac:dyDescent="0.2">
      <c r="A114" s="2">
        <v>43778.234641203715</v>
      </c>
      <c r="B114" s="1" t="s">
        <v>729</v>
      </c>
      <c r="C114" s="1" t="s">
        <v>9884</v>
      </c>
      <c r="D114" s="1">
        <v>1</v>
      </c>
      <c r="E114" s="1" t="s">
        <v>9885</v>
      </c>
      <c r="F114" s="1" t="s">
        <v>1111</v>
      </c>
      <c r="G114" s="1" t="s">
        <v>1257</v>
      </c>
    </row>
    <row r="115" spans="1:7" x14ac:dyDescent="0.2">
      <c r="A115" s="2">
        <v>43778.258402777778</v>
      </c>
      <c r="B115" s="1" t="s">
        <v>729</v>
      </c>
      <c r="C115" s="1" t="s">
        <v>7348</v>
      </c>
      <c r="D115" s="1">
        <v>1</v>
      </c>
      <c r="E115" s="1" t="s">
        <v>7349</v>
      </c>
      <c r="F115" s="1" t="s">
        <v>731</v>
      </c>
      <c r="G115" s="1" t="s">
        <v>1569</v>
      </c>
    </row>
    <row r="116" spans="1:7" x14ac:dyDescent="0.2">
      <c r="A116" s="2">
        <v>43778.417187499988</v>
      </c>
      <c r="B116" s="1" t="s">
        <v>729</v>
      </c>
      <c r="C116" s="1" t="s">
        <v>9886</v>
      </c>
      <c r="D116" s="1">
        <v>1</v>
      </c>
      <c r="E116" s="1" t="s">
        <v>9887</v>
      </c>
      <c r="F116" s="1" t="s">
        <v>730</v>
      </c>
      <c r="G116" s="1" t="s">
        <v>1569</v>
      </c>
    </row>
    <row r="117" spans="1:7" x14ac:dyDescent="0.2">
      <c r="A117" s="2">
        <v>43778.449953703705</v>
      </c>
      <c r="B117" s="1" t="s">
        <v>729</v>
      </c>
      <c r="C117" s="1" t="s">
        <v>9888</v>
      </c>
      <c r="D117" s="1">
        <v>1</v>
      </c>
      <c r="E117" s="1" t="s">
        <v>9889</v>
      </c>
      <c r="F117" s="1" t="s">
        <v>730</v>
      </c>
      <c r="G117" s="1" t="s">
        <v>1569</v>
      </c>
    </row>
    <row r="118" spans="1:7" x14ac:dyDescent="0.2">
      <c r="A118" s="2">
        <v>43778.561481481476</v>
      </c>
      <c r="B118" s="1" t="s">
        <v>729</v>
      </c>
      <c r="C118" s="1" t="s">
        <v>9890</v>
      </c>
      <c r="D118" s="1">
        <v>2</v>
      </c>
      <c r="E118" s="1" t="s">
        <v>9891</v>
      </c>
      <c r="F118" s="1" t="s">
        <v>730</v>
      </c>
      <c r="G118" s="1" t="s">
        <v>1569</v>
      </c>
    </row>
    <row r="119" spans="1:7" x14ac:dyDescent="0.2">
      <c r="A119" s="2">
        <v>43778.664930555562</v>
      </c>
      <c r="B119" s="1" t="s">
        <v>729</v>
      </c>
      <c r="C119" s="1" t="s">
        <v>7431</v>
      </c>
      <c r="D119" s="1">
        <v>1</v>
      </c>
      <c r="E119" s="1" t="s">
        <v>7432</v>
      </c>
      <c r="F119" s="1" t="s">
        <v>736</v>
      </c>
      <c r="G119" s="1" t="s">
        <v>1569</v>
      </c>
    </row>
    <row r="120" spans="1:7" x14ac:dyDescent="0.2">
      <c r="A120" s="2">
        <v>43778.676574074081</v>
      </c>
      <c r="B120" s="1" t="s">
        <v>729</v>
      </c>
      <c r="C120" s="1" t="s">
        <v>9892</v>
      </c>
      <c r="D120" s="1">
        <v>1</v>
      </c>
      <c r="E120" s="1" t="s">
        <v>9893</v>
      </c>
      <c r="F120" s="1" t="s">
        <v>736</v>
      </c>
      <c r="G120" s="1" t="s">
        <v>1569</v>
      </c>
    </row>
    <row r="121" spans="1:7" x14ac:dyDescent="0.2">
      <c r="A121" s="2">
        <v>43778.684236111119</v>
      </c>
      <c r="B121" s="1" t="s">
        <v>729</v>
      </c>
      <c r="C121" s="1" t="s">
        <v>7434</v>
      </c>
      <c r="D121" s="1">
        <v>1</v>
      </c>
      <c r="E121" s="1" t="s">
        <v>7435</v>
      </c>
      <c r="F121" s="1" t="s">
        <v>737</v>
      </c>
      <c r="G121" s="1" t="s">
        <v>1569</v>
      </c>
    </row>
    <row r="122" spans="1:7" x14ac:dyDescent="0.2">
      <c r="A122" s="2">
        <v>43778.970949074079</v>
      </c>
      <c r="B122" s="1" t="s">
        <v>729</v>
      </c>
      <c r="C122" s="1" t="s">
        <v>9894</v>
      </c>
      <c r="D122" s="1">
        <v>3</v>
      </c>
      <c r="E122" s="1" t="s">
        <v>9895</v>
      </c>
      <c r="F122" s="1" t="s">
        <v>1111</v>
      </c>
      <c r="G122" s="1" t="s">
        <v>1359</v>
      </c>
    </row>
    <row r="123" spans="1:7" x14ac:dyDescent="0.2">
      <c r="A123" s="2">
        <v>43779.095127314824</v>
      </c>
      <c r="B123" s="1" t="s">
        <v>729</v>
      </c>
      <c r="C123" s="1" t="s">
        <v>9896</v>
      </c>
      <c r="D123" s="1">
        <v>1</v>
      </c>
      <c r="E123" s="1" t="s">
        <v>9897</v>
      </c>
      <c r="F123" s="1" t="s">
        <v>740</v>
      </c>
      <c r="G123" s="1" t="s">
        <v>1359</v>
      </c>
    </row>
    <row r="124" spans="1:7" x14ac:dyDescent="0.2">
      <c r="A124" s="2">
        <v>43779.20894675926</v>
      </c>
      <c r="B124" s="1" t="s">
        <v>729</v>
      </c>
      <c r="C124" s="1" t="s">
        <v>9898</v>
      </c>
      <c r="D124" s="1">
        <v>1</v>
      </c>
      <c r="E124" s="1" t="s">
        <v>9899</v>
      </c>
      <c r="F124" s="1" t="s">
        <v>730</v>
      </c>
      <c r="G124" s="1" t="s">
        <v>1359</v>
      </c>
    </row>
    <row r="125" spans="1:7" x14ac:dyDescent="0.2">
      <c r="A125" s="2">
        <v>43779.515520833345</v>
      </c>
      <c r="B125" s="1" t="s">
        <v>729</v>
      </c>
      <c r="C125" s="1" t="s">
        <v>9900</v>
      </c>
      <c r="D125" s="1">
        <v>1</v>
      </c>
      <c r="E125" s="1" t="s">
        <v>9901</v>
      </c>
      <c r="F125" s="1" t="s">
        <v>730</v>
      </c>
      <c r="G125" s="1" t="s">
        <v>1569</v>
      </c>
    </row>
    <row r="126" spans="1:7" x14ac:dyDescent="0.2">
      <c r="A126" s="2">
        <v>43779.674340277765</v>
      </c>
      <c r="B126" s="1" t="s">
        <v>729</v>
      </c>
      <c r="C126" s="1" t="s">
        <v>9902</v>
      </c>
      <c r="D126" s="1">
        <v>1</v>
      </c>
      <c r="E126" s="1" t="s">
        <v>9903</v>
      </c>
      <c r="F126" s="1" t="s">
        <v>740</v>
      </c>
      <c r="G126" s="1" t="s">
        <v>1569</v>
      </c>
    </row>
    <row r="127" spans="1:7" x14ac:dyDescent="0.2">
      <c r="A127" s="2">
        <v>43779.73782407408</v>
      </c>
      <c r="B127" s="1" t="s">
        <v>729</v>
      </c>
      <c r="C127" s="1" t="s">
        <v>9904</v>
      </c>
      <c r="D127" s="1">
        <v>1</v>
      </c>
      <c r="E127" s="1" t="s">
        <v>9905</v>
      </c>
      <c r="F127" s="1" t="s">
        <v>730</v>
      </c>
      <c r="G127" s="1" t="s">
        <v>1569</v>
      </c>
    </row>
    <row r="128" spans="1:7" x14ac:dyDescent="0.2">
      <c r="A128" s="2">
        <v>43779.76435185186</v>
      </c>
      <c r="B128" s="1" t="s">
        <v>729</v>
      </c>
      <c r="C128" s="1" t="s">
        <v>9906</v>
      </c>
      <c r="D128" s="1">
        <v>1</v>
      </c>
      <c r="E128" s="1" t="s">
        <v>9907</v>
      </c>
      <c r="F128" s="1" t="s">
        <v>730</v>
      </c>
      <c r="G128" s="1" t="s">
        <v>1257</v>
      </c>
    </row>
    <row r="129" spans="1:7" x14ac:dyDescent="0.2">
      <c r="A129" s="2">
        <v>43779.824525462958</v>
      </c>
      <c r="B129" s="1" t="s">
        <v>729</v>
      </c>
      <c r="C129" s="1" t="s">
        <v>9908</v>
      </c>
      <c r="D129" s="1">
        <v>1</v>
      </c>
      <c r="E129" s="1" t="s">
        <v>9909</v>
      </c>
      <c r="F129" s="1" t="s">
        <v>731</v>
      </c>
      <c r="G129" s="1" t="s">
        <v>1257</v>
      </c>
    </row>
    <row r="130" spans="1:7" x14ac:dyDescent="0.2">
      <c r="A130" s="2">
        <v>43779.854884259257</v>
      </c>
      <c r="B130" s="1" t="s">
        <v>729</v>
      </c>
      <c r="C130" s="1" t="s">
        <v>9910</v>
      </c>
      <c r="D130" s="1">
        <v>1</v>
      </c>
      <c r="E130" s="1" t="s">
        <v>9911</v>
      </c>
      <c r="F130" s="1" t="s">
        <v>736</v>
      </c>
      <c r="G130" s="1" t="s">
        <v>1257</v>
      </c>
    </row>
    <row r="131" spans="1:7" x14ac:dyDescent="0.2">
      <c r="A131" s="2">
        <v>43779.9460300926</v>
      </c>
      <c r="B131" s="1" t="s">
        <v>729</v>
      </c>
      <c r="C131" s="1" t="s">
        <v>9912</v>
      </c>
      <c r="D131" s="1">
        <v>1</v>
      </c>
      <c r="E131" s="1" t="s">
        <v>9913</v>
      </c>
      <c r="F131" s="1" t="s">
        <v>730</v>
      </c>
      <c r="G131" s="1" t="s">
        <v>1257</v>
      </c>
    </row>
    <row r="132" spans="1:7" x14ac:dyDescent="0.2">
      <c r="A132" s="2">
        <v>43779.96693287036</v>
      </c>
      <c r="B132" s="1" t="s">
        <v>729</v>
      </c>
      <c r="C132" s="1" t="s">
        <v>9914</v>
      </c>
      <c r="D132" s="1">
        <v>2</v>
      </c>
      <c r="E132" s="1" t="s">
        <v>9915</v>
      </c>
      <c r="F132" s="1" t="s">
        <v>730</v>
      </c>
      <c r="G132" s="1" t="s">
        <v>1257</v>
      </c>
    </row>
    <row r="133" spans="1:7" x14ac:dyDescent="0.2">
      <c r="A133" s="2">
        <v>43779.971979166672</v>
      </c>
      <c r="B133" s="1" t="s">
        <v>729</v>
      </c>
      <c r="C133" s="1" t="s">
        <v>9916</v>
      </c>
      <c r="D133" s="1">
        <v>1</v>
      </c>
      <c r="E133" s="1" t="s">
        <v>9917</v>
      </c>
      <c r="F133" s="1" t="s">
        <v>730</v>
      </c>
      <c r="G133" s="1" t="s">
        <v>1257</v>
      </c>
    </row>
    <row r="134" spans="1:7" x14ac:dyDescent="0.2">
      <c r="A134" s="2">
        <v>43779.9832986111</v>
      </c>
      <c r="B134" s="1" t="s">
        <v>729</v>
      </c>
      <c r="C134" s="1" t="s">
        <v>9918</v>
      </c>
      <c r="D134" s="1">
        <v>1</v>
      </c>
      <c r="E134" s="1" t="s">
        <v>9919</v>
      </c>
      <c r="F134" s="1" t="s">
        <v>730</v>
      </c>
      <c r="G134" s="1" t="s">
        <v>1257</v>
      </c>
    </row>
    <row r="135" spans="1:7" x14ac:dyDescent="0.2">
      <c r="A135" s="2">
        <v>43780.103298611124</v>
      </c>
      <c r="B135" s="1" t="s">
        <v>729</v>
      </c>
      <c r="C135" s="1" t="s">
        <v>9920</v>
      </c>
      <c r="D135" s="1">
        <v>1</v>
      </c>
      <c r="E135" s="1" t="s">
        <v>9921</v>
      </c>
      <c r="F135" s="1" t="s">
        <v>730</v>
      </c>
      <c r="G135" s="1" t="s">
        <v>1257</v>
      </c>
    </row>
    <row r="136" spans="1:7" x14ac:dyDescent="0.2">
      <c r="A136" s="2">
        <v>43780.12262731482</v>
      </c>
      <c r="B136" s="1" t="s">
        <v>729</v>
      </c>
      <c r="C136" s="1" t="s">
        <v>9922</v>
      </c>
      <c r="D136" s="1">
        <v>11</v>
      </c>
      <c r="E136" s="1" t="s">
        <v>9923</v>
      </c>
      <c r="F136" s="1" t="s">
        <v>736</v>
      </c>
      <c r="G136" s="1" t="s">
        <v>1257</v>
      </c>
    </row>
    <row r="137" spans="1:7" x14ac:dyDescent="0.2">
      <c r="A137" s="2">
        <v>43780.191284722212</v>
      </c>
      <c r="B137" s="1" t="s">
        <v>729</v>
      </c>
      <c r="C137" s="1" t="s">
        <v>9924</v>
      </c>
      <c r="D137" s="1">
        <v>1</v>
      </c>
      <c r="E137" s="1" t="s">
        <v>9925</v>
      </c>
      <c r="F137" s="1" t="s">
        <v>736</v>
      </c>
      <c r="G137" s="1" t="s">
        <v>1257</v>
      </c>
    </row>
    <row r="138" spans="1:7" x14ac:dyDescent="0.2">
      <c r="A138" s="2">
        <v>43780.222858796304</v>
      </c>
      <c r="B138" s="1" t="s">
        <v>729</v>
      </c>
      <c r="C138" s="1" t="s">
        <v>9926</v>
      </c>
      <c r="D138" s="1">
        <v>2</v>
      </c>
      <c r="E138" s="1" t="s">
        <v>9927</v>
      </c>
      <c r="F138" s="1" t="s">
        <v>736</v>
      </c>
      <c r="G138" s="1" t="s">
        <v>1257</v>
      </c>
    </row>
    <row r="139" spans="1:7" x14ac:dyDescent="0.2">
      <c r="A139" s="2">
        <v>43780.329178240732</v>
      </c>
      <c r="B139" s="1" t="s">
        <v>729</v>
      </c>
      <c r="C139" s="1" t="s">
        <v>9928</v>
      </c>
      <c r="D139" s="1">
        <v>1</v>
      </c>
      <c r="E139" s="1" t="s">
        <v>9929</v>
      </c>
      <c r="F139" s="1" t="s">
        <v>730</v>
      </c>
      <c r="G139" s="1" t="s">
        <v>1569</v>
      </c>
    </row>
    <row r="140" spans="1:7" x14ac:dyDescent="0.2">
      <c r="A140" s="2">
        <v>43780.360729166656</v>
      </c>
      <c r="B140" s="1" t="s">
        <v>729</v>
      </c>
      <c r="C140" s="1" t="s">
        <v>9930</v>
      </c>
      <c r="D140" s="1">
        <v>1</v>
      </c>
      <c r="E140" s="1" t="s">
        <v>9931</v>
      </c>
      <c r="F140" s="1" t="s">
        <v>736</v>
      </c>
      <c r="G140" s="1" t="s">
        <v>1569</v>
      </c>
    </row>
    <row r="141" spans="1:7" x14ac:dyDescent="0.2">
      <c r="A141" s="2">
        <v>43780.513368055545</v>
      </c>
      <c r="B141" s="1" t="s">
        <v>729</v>
      </c>
      <c r="C141" s="1" t="s">
        <v>9932</v>
      </c>
      <c r="D141" s="1">
        <v>1</v>
      </c>
      <c r="E141" s="1" t="s">
        <v>9933</v>
      </c>
      <c r="F141" s="1" t="s">
        <v>736</v>
      </c>
      <c r="G141" s="1" t="s">
        <v>1569</v>
      </c>
    </row>
    <row r="142" spans="1:7" x14ac:dyDescent="0.2">
      <c r="A142" s="2">
        <v>43780.51907407408</v>
      </c>
      <c r="B142" s="1" t="s">
        <v>729</v>
      </c>
      <c r="C142" s="1" t="s">
        <v>9934</v>
      </c>
      <c r="D142" s="1">
        <v>1</v>
      </c>
      <c r="E142" s="1" t="s">
        <v>9935</v>
      </c>
      <c r="F142" s="1" t="s">
        <v>736</v>
      </c>
      <c r="G142" s="1" t="s">
        <v>1569</v>
      </c>
    </row>
    <row r="143" spans="1:7" x14ac:dyDescent="0.2">
      <c r="A143" s="2">
        <v>43780.640196759254</v>
      </c>
      <c r="B143" s="1" t="s">
        <v>729</v>
      </c>
      <c r="C143" s="1" t="s">
        <v>9936</v>
      </c>
      <c r="D143" s="1">
        <v>1</v>
      </c>
      <c r="E143" s="1" t="s">
        <v>9937</v>
      </c>
      <c r="F143" s="1" t="s">
        <v>731</v>
      </c>
      <c r="G143" s="1" t="s">
        <v>1569</v>
      </c>
    </row>
    <row r="144" spans="1:7" x14ac:dyDescent="0.2">
      <c r="A144" s="2">
        <v>43780.665949074086</v>
      </c>
      <c r="B144" s="1" t="s">
        <v>729</v>
      </c>
      <c r="C144" s="1" t="s">
        <v>7437</v>
      </c>
      <c r="D144" s="1">
        <v>1</v>
      </c>
      <c r="E144" s="1" t="s">
        <v>7438</v>
      </c>
      <c r="F144" s="1" t="s">
        <v>735</v>
      </c>
      <c r="G144" s="1" t="s">
        <v>1569</v>
      </c>
    </row>
    <row r="145" spans="1:7" x14ac:dyDescent="0.2">
      <c r="A145" s="2">
        <v>43781.029895833344</v>
      </c>
      <c r="B145" s="1" t="s">
        <v>729</v>
      </c>
      <c r="C145" s="1" t="s">
        <v>7440</v>
      </c>
      <c r="D145" s="1">
        <v>1</v>
      </c>
      <c r="E145" s="1" t="s">
        <v>7441</v>
      </c>
      <c r="F145" s="1" t="s">
        <v>735</v>
      </c>
      <c r="G145" s="1" t="s">
        <v>1258</v>
      </c>
    </row>
    <row r="146" spans="1:7" x14ac:dyDescent="0.2">
      <c r="A146" s="2">
        <v>43781.10500000001</v>
      </c>
      <c r="B146" s="1" t="s">
        <v>729</v>
      </c>
      <c r="C146" s="1" t="s">
        <v>9938</v>
      </c>
      <c r="D146" s="1">
        <v>2</v>
      </c>
      <c r="E146" s="1" t="s">
        <v>9939</v>
      </c>
      <c r="F146" s="1" t="s">
        <v>731</v>
      </c>
      <c r="G146" s="1" t="s">
        <v>1258</v>
      </c>
    </row>
    <row r="147" spans="1:7" x14ac:dyDescent="0.2">
      <c r="A147" s="2">
        <v>43781.138587962952</v>
      </c>
      <c r="B147" s="1" t="s">
        <v>729</v>
      </c>
      <c r="C147" s="1" t="s">
        <v>9940</v>
      </c>
      <c r="D147" s="1">
        <v>10</v>
      </c>
      <c r="E147" s="1" t="s">
        <v>9941</v>
      </c>
      <c r="F147" s="1" t="s">
        <v>730</v>
      </c>
      <c r="G147" s="1" t="s">
        <v>1258</v>
      </c>
    </row>
    <row r="148" spans="1:7" x14ac:dyDescent="0.2">
      <c r="A148" s="2">
        <v>43781.361388888879</v>
      </c>
      <c r="B148" s="1" t="s">
        <v>729</v>
      </c>
      <c r="C148" s="1" t="s">
        <v>9942</v>
      </c>
      <c r="D148" s="1">
        <v>1</v>
      </c>
      <c r="E148" s="1" t="s">
        <v>9943</v>
      </c>
      <c r="F148" s="1" t="s">
        <v>737</v>
      </c>
      <c r="G148" s="1" t="s">
        <v>2341</v>
      </c>
    </row>
    <row r="149" spans="1:7" x14ac:dyDescent="0.2">
      <c r="A149" s="2">
        <v>43781.405787037045</v>
      </c>
      <c r="B149" s="1" t="s">
        <v>729</v>
      </c>
      <c r="C149" s="1" t="s">
        <v>9944</v>
      </c>
      <c r="D149" s="1">
        <v>1</v>
      </c>
      <c r="E149" s="1" t="s">
        <v>9945</v>
      </c>
      <c r="F149" s="1" t="s">
        <v>731</v>
      </c>
      <c r="G149" s="1" t="s">
        <v>2341</v>
      </c>
    </row>
    <row r="150" spans="1:7" x14ac:dyDescent="0.2">
      <c r="A150" s="2">
        <v>43781.56068287036</v>
      </c>
      <c r="B150" s="1" t="s">
        <v>729</v>
      </c>
      <c r="C150" s="1" t="s">
        <v>7351</v>
      </c>
      <c r="D150" s="1">
        <v>1</v>
      </c>
      <c r="E150" s="1" t="s">
        <v>7352</v>
      </c>
      <c r="F150" s="1" t="s">
        <v>731</v>
      </c>
      <c r="G150" s="1" t="s">
        <v>1569</v>
      </c>
    </row>
    <row r="151" spans="1:7" x14ac:dyDescent="0.2">
      <c r="A151" s="2">
        <v>43781.615775462968</v>
      </c>
      <c r="B151" s="1" t="s">
        <v>729</v>
      </c>
      <c r="C151" s="1" t="s">
        <v>9946</v>
      </c>
      <c r="D151" s="1">
        <v>1</v>
      </c>
      <c r="E151" s="1" t="s">
        <v>9947</v>
      </c>
      <c r="F151" s="1" t="s">
        <v>731</v>
      </c>
      <c r="G151" s="1" t="s">
        <v>1569</v>
      </c>
    </row>
    <row r="152" spans="1:7" x14ac:dyDescent="0.2">
      <c r="A152" s="2">
        <v>43781.622418981482</v>
      </c>
      <c r="B152" s="1" t="s">
        <v>729</v>
      </c>
      <c r="C152" s="1" t="s">
        <v>9948</v>
      </c>
      <c r="D152" s="1">
        <v>1</v>
      </c>
      <c r="E152" s="1" t="s">
        <v>9949</v>
      </c>
      <c r="F152" s="1" t="s">
        <v>730</v>
      </c>
      <c r="G152" s="1" t="s">
        <v>1569</v>
      </c>
    </row>
    <row r="153" spans="1:7" x14ac:dyDescent="0.2">
      <c r="A153" s="2">
        <v>43781.742453703715</v>
      </c>
      <c r="B153" s="1" t="s">
        <v>729</v>
      </c>
      <c r="C153" s="1" t="s">
        <v>1620</v>
      </c>
      <c r="D153" s="1">
        <v>7</v>
      </c>
      <c r="E153" s="1" t="s">
        <v>1533</v>
      </c>
      <c r="F153" s="1" t="s">
        <v>730</v>
      </c>
      <c r="G153" s="1" t="s">
        <v>1569</v>
      </c>
    </row>
    <row r="154" spans="1:7" x14ac:dyDescent="0.2">
      <c r="A154" s="2">
        <v>43781.86028935184</v>
      </c>
      <c r="B154" s="1" t="s">
        <v>729</v>
      </c>
      <c r="C154" s="1" t="s">
        <v>9950</v>
      </c>
      <c r="D154" s="1">
        <v>1</v>
      </c>
      <c r="E154" s="1" t="s">
        <v>9951</v>
      </c>
      <c r="F154" s="1" t="s">
        <v>1111</v>
      </c>
      <c r="G154" s="1" t="s">
        <v>1257</v>
      </c>
    </row>
    <row r="155" spans="1:7" x14ac:dyDescent="0.2">
      <c r="A155" s="2">
        <v>43781.866944444453</v>
      </c>
      <c r="B155" s="1" t="s">
        <v>729</v>
      </c>
      <c r="C155" s="1" t="s">
        <v>9952</v>
      </c>
      <c r="D155" s="1">
        <v>1</v>
      </c>
      <c r="E155" s="1" t="s">
        <v>9953</v>
      </c>
      <c r="F155" s="1" t="s">
        <v>736</v>
      </c>
      <c r="G155" s="1" t="s">
        <v>1257</v>
      </c>
    </row>
    <row r="156" spans="1:7" x14ac:dyDescent="0.2">
      <c r="A156" s="2">
        <v>43782.117824074085</v>
      </c>
      <c r="B156" s="1" t="s">
        <v>729</v>
      </c>
      <c r="C156" s="1" t="s">
        <v>9954</v>
      </c>
      <c r="D156" s="1">
        <v>1</v>
      </c>
      <c r="E156" s="1" t="s">
        <v>9955</v>
      </c>
      <c r="F156" s="1" t="s">
        <v>730</v>
      </c>
      <c r="G156" s="1" t="s">
        <v>1257</v>
      </c>
    </row>
    <row r="157" spans="1:7" x14ac:dyDescent="0.2">
      <c r="A157" s="2">
        <v>43782.155254629615</v>
      </c>
      <c r="B157" s="1" t="s">
        <v>729</v>
      </c>
      <c r="C157" s="1" t="s">
        <v>7357</v>
      </c>
      <c r="D157" s="1">
        <v>1</v>
      </c>
      <c r="E157" s="1" t="s">
        <v>7358</v>
      </c>
      <c r="F157" s="1" t="s">
        <v>730</v>
      </c>
      <c r="G157" s="1" t="s">
        <v>1257</v>
      </c>
    </row>
    <row r="158" spans="1:7" x14ac:dyDescent="0.2">
      <c r="A158" s="2">
        <v>43782.407233796286</v>
      </c>
      <c r="B158" s="1" t="s">
        <v>729</v>
      </c>
      <c r="C158" s="1" t="s">
        <v>9956</v>
      </c>
      <c r="D158" s="1">
        <v>1</v>
      </c>
      <c r="E158" s="1" t="s">
        <v>9957</v>
      </c>
      <c r="F158" s="1" t="s">
        <v>737</v>
      </c>
      <c r="G158" s="1" t="s">
        <v>2341</v>
      </c>
    </row>
    <row r="159" spans="1:7" x14ac:dyDescent="0.2">
      <c r="A159" s="2">
        <v>43782.495555555564</v>
      </c>
      <c r="B159" s="1" t="s">
        <v>729</v>
      </c>
      <c r="C159" s="1" t="s">
        <v>9958</v>
      </c>
      <c r="D159" s="1">
        <v>1</v>
      </c>
      <c r="E159" s="1" t="s">
        <v>9959</v>
      </c>
      <c r="F159" s="1" t="s">
        <v>736</v>
      </c>
      <c r="G159" s="1" t="s">
        <v>1359</v>
      </c>
    </row>
    <row r="160" spans="1:7" x14ac:dyDescent="0.2">
      <c r="A160" s="2">
        <v>43782.520462962973</v>
      </c>
      <c r="B160" s="1" t="s">
        <v>729</v>
      </c>
      <c r="C160" s="1" t="s">
        <v>9960</v>
      </c>
      <c r="D160" s="1">
        <v>6</v>
      </c>
      <c r="E160" s="1" t="s">
        <v>9961</v>
      </c>
      <c r="F160" s="1" t="s">
        <v>730</v>
      </c>
      <c r="G160" s="1" t="s">
        <v>1569</v>
      </c>
    </row>
    <row r="161" spans="1:7" x14ac:dyDescent="0.2">
      <c r="A161" s="2">
        <v>43782.545000000013</v>
      </c>
      <c r="B161" s="1" t="s">
        <v>729</v>
      </c>
      <c r="C161" s="1" t="s">
        <v>7446</v>
      </c>
      <c r="D161" s="1">
        <v>1</v>
      </c>
      <c r="E161" s="1" t="s">
        <v>7447</v>
      </c>
      <c r="F161" s="1" t="s">
        <v>730</v>
      </c>
      <c r="G161" s="1" t="s">
        <v>1569</v>
      </c>
    </row>
    <row r="162" spans="1:7" x14ac:dyDescent="0.2">
      <c r="A162" s="2">
        <v>43782.653796296305</v>
      </c>
      <c r="B162" s="1" t="s">
        <v>729</v>
      </c>
      <c r="C162" s="1" t="s">
        <v>9962</v>
      </c>
      <c r="D162" s="1">
        <v>1</v>
      </c>
      <c r="E162" s="1" t="s">
        <v>9963</v>
      </c>
      <c r="F162" s="1" t="s">
        <v>732</v>
      </c>
      <c r="G162" s="1" t="s">
        <v>1569</v>
      </c>
    </row>
    <row r="163" spans="1:7" x14ac:dyDescent="0.2">
      <c r="A163" s="2">
        <v>43782.658495370357</v>
      </c>
      <c r="B163" s="1" t="s">
        <v>729</v>
      </c>
      <c r="C163" s="1" t="s">
        <v>9964</v>
      </c>
      <c r="D163" s="1">
        <v>23</v>
      </c>
      <c r="E163" s="1" t="s">
        <v>9965</v>
      </c>
      <c r="F163" s="1" t="s">
        <v>1111</v>
      </c>
      <c r="G163" s="1" t="s">
        <v>1569</v>
      </c>
    </row>
    <row r="164" spans="1:7" x14ac:dyDescent="0.2">
      <c r="A164" s="2">
        <v>43782.681527777779</v>
      </c>
      <c r="B164" s="1" t="s">
        <v>729</v>
      </c>
      <c r="C164" s="1" t="s">
        <v>9966</v>
      </c>
      <c r="D164" s="1">
        <v>1</v>
      </c>
      <c r="E164" s="1" t="s">
        <v>9967</v>
      </c>
      <c r="F164" s="1" t="s">
        <v>736</v>
      </c>
      <c r="G164" s="1" t="s">
        <v>1569</v>
      </c>
    </row>
    <row r="165" spans="1:7" x14ac:dyDescent="0.2">
      <c r="A165" s="2">
        <v>43782.727256944432</v>
      </c>
      <c r="B165" s="1" t="s">
        <v>729</v>
      </c>
      <c r="C165" s="1" t="s">
        <v>7360</v>
      </c>
      <c r="D165" s="1">
        <v>1</v>
      </c>
      <c r="E165" s="1" t="s">
        <v>7361</v>
      </c>
      <c r="F165" s="1" t="s">
        <v>730</v>
      </c>
      <c r="G165" s="1" t="s">
        <v>1569</v>
      </c>
    </row>
    <row r="166" spans="1:7" x14ac:dyDescent="0.2">
      <c r="A166" s="2">
        <v>43782.848506944458</v>
      </c>
      <c r="B166" s="1" t="s">
        <v>729</v>
      </c>
      <c r="C166" s="1" t="s">
        <v>9968</v>
      </c>
      <c r="D166" s="1">
        <v>1</v>
      </c>
      <c r="E166" s="1" t="s">
        <v>9969</v>
      </c>
      <c r="F166" s="1" t="s">
        <v>730</v>
      </c>
      <c r="G166" s="1" t="s">
        <v>1258</v>
      </c>
    </row>
    <row r="167" spans="1:7" x14ac:dyDescent="0.2">
      <c r="A167" s="2">
        <v>43782.895138888882</v>
      </c>
      <c r="B167" s="1" t="s">
        <v>729</v>
      </c>
      <c r="C167" s="1" t="s">
        <v>9970</v>
      </c>
      <c r="D167" s="1">
        <v>1</v>
      </c>
      <c r="E167" s="1" t="s">
        <v>9971</v>
      </c>
      <c r="F167" s="1" t="s">
        <v>737</v>
      </c>
      <c r="G167" s="1" t="s">
        <v>1258</v>
      </c>
    </row>
    <row r="168" spans="1:7" x14ac:dyDescent="0.2">
      <c r="A168" s="2">
        <v>43783.021712962975</v>
      </c>
      <c r="B168" s="1" t="s">
        <v>729</v>
      </c>
      <c r="C168" s="1" t="s">
        <v>9972</v>
      </c>
      <c r="D168" s="1">
        <v>1</v>
      </c>
      <c r="E168" s="1" t="s">
        <v>9973</v>
      </c>
      <c r="F168" s="1" t="s">
        <v>730</v>
      </c>
      <c r="G168" s="1" t="s">
        <v>1258</v>
      </c>
    </row>
    <row r="169" spans="1:7" x14ac:dyDescent="0.2">
      <c r="A169" s="2">
        <v>43783.063981481479</v>
      </c>
      <c r="B169" s="1" t="s">
        <v>729</v>
      </c>
      <c r="C169" s="1" t="s">
        <v>9974</v>
      </c>
      <c r="D169" s="1">
        <v>1</v>
      </c>
      <c r="E169" s="1" t="s">
        <v>9975</v>
      </c>
      <c r="F169" s="1" t="s">
        <v>730</v>
      </c>
      <c r="G169" s="1" t="s">
        <v>1258</v>
      </c>
    </row>
    <row r="170" spans="1:7" x14ac:dyDescent="0.2">
      <c r="A170" s="2">
        <v>43783.175243055564</v>
      </c>
      <c r="B170" s="1" t="s">
        <v>729</v>
      </c>
      <c r="C170" s="1" t="s">
        <v>9976</v>
      </c>
      <c r="D170" s="1">
        <v>1</v>
      </c>
      <c r="E170" s="1" t="s">
        <v>9977</v>
      </c>
      <c r="F170" s="1" t="s">
        <v>736</v>
      </c>
      <c r="G170" s="1" t="s">
        <v>1258</v>
      </c>
    </row>
    <row r="171" spans="1:7" x14ac:dyDescent="0.2">
      <c r="A171" s="2">
        <v>43783.220949074079</v>
      </c>
      <c r="B171" s="1" t="s">
        <v>729</v>
      </c>
      <c r="C171" s="1" t="s">
        <v>7452</v>
      </c>
      <c r="D171" s="1">
        <v>1</v>
      </c>
      <c r="E171" s="1" t="s">
        <v>7453</v>
      </c>
      <c r="F171" s="1" t="s">
        <v>730</v>
      </c>
      <c r="G171" s="1" t="s">
        <v>1258</v>
      </c>
    </row>
    <row r="172" spans="1:7" x14ac:dyDescent="0.2">
      <c r="A172" s="2">
        <v>43783.231863425928</v>
      </c>
      <c r="B172" s="1" t="s">
        <v>729</v>
      </c>
      <c r="C172" s="1" t="s">
        <v>7455</v>
      </c>
      <c r="D172" s="1">
        <v>1</v>
      </c>
      <c r="E172" s="1" t="s">
        <v>7456</v>
      </c>
      <c r="F172" s="1" t="s">
        <v>730</v>
      </c>
      <c r="G172" s="1" t="s">
        <v>1258</v>
      </c>
    </row>
    <row r="173" spans="1:7" x14ac:dyDescent="0.2">
      <c r="A173" s="2">
        <v>43783.27035879629</v>
      </c>
      <c r="B173" s="1" t="s">
        <v>729</v>
      </c>
      <c r="C173" s="1" t="s">
        <v>9978</v>
      </c>
      <c r="D173" s="1">
        <v>1</v>
      </c>
      <c r="E173" s="1" t="s">
        <v>9979</v>
      </c>
      <c r="F173" s="1" t="s">
        <v>730</v>
      </c>
      <c r="G173" s="1" t="s">
        <v>1359</v>
      </c>
    </row>
    <row r="174" spans="1:7" x14ac:dyDescent="0.2">
      <c r="A174" s="2">
        <v>43783.353958333348</v>
      </c>
      <c r="B174" s="1" t="s">
        <v>1407</v>
      </c>
      <c r="C174" s="1" t="s">
        <v>7366</v>
      </c>
      <c r="D174" s="1">
        <v>1</v>
      </c>
      <c r="E174" s="1" t="s">
        <v>7367</v>
      </c>
      <c r="F174" s="1" t="s">
        <v>730</v>
      </c>
      <c r="G174" s="1" t="s">
        <v>1359</v>
      </c>
    </row>
    <row r="175" spans="1:7" x14ac:dyDescent="0.2">
      <c r="A175" s="2">
        <v>43783.458726851852</v>
      </c>
      <c r="B175" s="1" t="s">
        <v>729</v>
      </c>
      <c r="C175" s="1" t="s">
        <v>7458</v>
      </c>
      <c r="D175" s="1">
        <v>1</v>
      </c>
      <c r="E175" s="1" t="s">
        <v>7459</v>
      </c>
      <c r="F175" s="1" t="s">
        <v>730</v>
      </c>
      <c r="G175" s="1" t="s">
        <v>1359</v>
      </c>
    </row>
    <row r="176" spans="1:7" x14ac:dyDescent="0.2">
      <c r="A176" s="2">
        <v>43783.494872685173</v>
      </c>
      <c r="B176" s="1" t="s">
        <v>729</v>
      </c>
      <c r="C176" s="1" t="s">
        <v>7461</v>
      </c>
      <c r="D176" s="1">
        <v>1</v>
      </c>
      <c r="E176" s="1" t="s">
        <v>7462</v>
      </c>
      <c r="F176" s="1" t="s">
        <v>735</v>
      </c>
      <c r="G176" s="1" t="s">
        <v>1359</v>
      </c>
    </row>
    <row r="177" spans="1:7" x14ac:dyDescent="0.2">
      <c r="A177" s="2">
        <v>43783.576342592598</v>
      </c>
      <c r="B177" s="1" t="s">
        <v>729</v>
      </c>
      <c r="C177" s="1" t="s">
        <v>9980</v>
      </c>
      <c r="D177" s="1">
        <v>1</v>
      </c>
      <c r="E177" s="1" t="s">
        <v>9981</v>
      </c>
      <c r="F177" s="1" t="s">
        <v>730</v>
      </c>
      <c r="G177" s="1" t="s">
        <v>2341</v>
      </c>
    </row>
    <row r="178" spans="1:7" x14ac:dyDescent="0.2">
      <c r="A178" s="2">
        <v>43783.772546296299</v>
      </c>
      <c r="B178" s="1" t="s">
        <v>729</v>
      </c>
      <c r="C178" s="1" t="s">
        <v>9982</v>
      </c>
      <c r="D178" s="1">
        <v>1</v>
      </c>
      <c r="E178" s="1" t="s">
        <v>9983</v>
      </c>
      <c r="F178" s="1" t="s">
        <v>730</v>
      </c>
      <c r="G178" s="1" t="s">
        <v>1569</v>
      </c>
    </row>
    <row r="179" spans="1:7" x14ac:dyDescent="0.2">
      <c r="A179" s="2">
        <v>43783.872870370367</v>
      </c>
      <c r="B179" s="1" t="s">
        <v>729</v>
      </c>
      <c r="C179" s="1" t="s">
        <v>9984</v>
      </c>
      <c r="D179" s="1">
        <v>1</v>
      </c>
      <c r="E179" s="1" t="s">
        <v>9985</v>
      </c>
      <c r="F179" s="1" t="s">
        <v>730</v>
      </c>
      <c r="G179" s="1" t="s">
        <v>1569</v>
      </c>
    </row>
    <row r="180" spans="1:7" x14ac:dyDescent="0.2">
      <c r="A180" s="2">
        <v>43783.881076388876</v>
      </c>
      <c r="B180" s="1" t="s">
        <v>729</v>
      </c>
      <c r="C180" s="1" t="s">
        <v>7369</v>
      </c>
      <c r="D180" s="1">
        <v>2</v>
      </c>
      <c r="E180" s="1" t="s">
        <v>7370</v>
      </c>
      <c r="F180" s="1" t="s">
        <v>736</v>
      </c>
      <c r="G180" s="1" t="s">
        <v>1569</v>
      </c>
    </row>
    <row r="181" spans="1:7" x14ac:dyDescent="0.2">
      <c r="A181" s="2">
        <v>43783.908344907395</v>
      </c>
      <c r="B181" s="1" t="s">
        <v>729</v>
      </c>
      <c r="C181" s="1" t="s">
        <v>7464</v>
      </c>
      <c r="D181" s="1">
        <v>1</v>
      </c>
      <c r="E181" s="1" t="s">
        <v>7465</v>
      </c>
      <c r="F181" s="1" t="s">
        <v>730</v>
      </c>
      <c r="G181" s="1" t="s">
        <v>1569</v>
      </c>
    </row>
    <row r="182" spans="1:7" x14ac:dyDescent="0.2">
      <c r="A182" s="2">
        <v>43784.003460648149</v>
      </c>
      <c r="B182" s="1" t="s">
        <v>729</v>
      </c>
      <c r="C182" s="1" t="s">
        <v>9986</v>
      </c>
      <c r="D182" s="1">
        <v>5</v>
      </c>
      <c r="E182" s="1" t="s">
        <v>9987</v>
      </c>
      <c r="F182" s="1" t="s">
        <v>731</v>
      </c>
      <c r="G182" s="1" t="s">
        <v>1569</v>
      </c>
    </row>
    <row r="183" spans="1:7" x14ac:dyDescent="0.2">
      <c r="A183" s="2">
        <v>43784.011874999997</v>
      </c>
      <c r="B183" s="1" t="s">
        <v>729</v>
      </c>
      <c r="C183" s="1" t="s">
        <v>7467</v>
      </c>
      <c r="D183" s="1">
        <v>1</v>
      </c>
      <c r="E183" s="1" t="s">
        <v>7468</v>
      </c>
      <c r="F183" s="1" t="s">
        <v>730</v>
      </c>
      <c r="G183" s="1" t="s">
        <v>1569</v>
      </c>
    </row>
    <row r="184" spans="1:7" x14ac:dyDescent="0.2">
      <c r="A184" s="2">
        <v>43784.118229166663</v>
      </c>
      <c r="B184" s="1" t="s">
        <v>729</v>
      </c>
      <c r="C184" s="1" t="s">
        <v>9988</v>
      </c>
      <c r="D184" s="1">
        <v>6</v>
      </c>
      <c r="E184" s="1" t="s">
        <v>9989</v>
      </c>
      <c r="F184" s="1" t="s">
        <v>730</v>
      </c>
      <c r="G184" s="1" t="s">
        <v>1569</v>
      </c>
    </row>
    <row r="185" spans="1:7" x14ac:dyDescent="0.2">
      <c r="A185" s="2">
        <v>43784.126898148155</v>
      </c>
      <c r="B185" s="1" t="s">
        <v>729</v>
      </c>
      <c r="C185" s="1" t="s">
        <v>9990</v>
      </c>
      <c r="D185" s="1">
        <v>1</v>
      </c>
      <c r="E185" s="1" t="s">
        <v>9991</v>
      </c>
      <c r="F185" s="1" t="s">
        <v>740</v>
      </c>
      <c r="G185" s="1" t="s">
        <v>1569</v>
      </c>
    </row>
    <row r="186" spans="1:7" x14ac:dyDescent="0.2">
      <c r="A186" s="2">
        <v>43784.153796296305</v>
      </c>
      <c r="B186" s="1" t="s">
        <v>729</v>
      </c>
      <c r="C186" s="1" t="s">
        <v>9992</v>
      </c>
      <c r="D186" s="1">
        <v>1</v>
      </c>
      <c r="E186" s="1" t="s">
        <v>9993</v>
      </c>
      <c r="F186" s="1" t="s">
        <v>736</v>
      </c>
      <c r="G186" s="1" t="s">
        <v>1569</v>
      </c>
    </row>
    <row r="187" spans="1:7" x14ac:dyDescent="0.2">
      <c r="A187" s="2">
        <v>43784.191967592604</v>
      </c>
      <c r="B187" s="1" t="s">
        <v>729</v>
      </c>
      <c r="C187" s="1" t="s">
        <v>7372</v>
      </c>
      <c r="D187" s="1">
        <v>1</v>
      </c>
      <c r="E187" s="1" t="s">
        <v>7373</v>
      </c>
      <c r="F187" s="1" t="s">
        <v>730</v>
      </c>
      <c r="G187" s="1" t="s">
        <v>1569</v>
      </c>
    </row>
    <row r="188" spans="1:7" x14ac:dyDescent="0.2">
      <c r="A188" s="2">
        <v>43784.260138888902</v>
      </c>
      <c r="B188" s="1" t="s">
        <v>729</v>
      </c>
      <c r="C188" s="1" t="s">
        <v>7470</v>
      </c>
      <c r="D188" s="1">
        <v>1</v>
      </c>
      <c r="E188" s="1" t="s">
        <v>7471</v>
      </c>
      <c r="F188" s="1" t="s">
        <v>730</v>
      </c>
      <c r="G188" s="1" t="s">
        <v>2341</v>
      </c>
    </row>
    <row r="189" spans="1:7" x14ac:dyDescent="0.2">
      <c r="A189" s="2">
        <v>43784.277708333335</v>
      </c>
      <c r="B189" s="1" t="s">
        <v>729</v>
      </c>
      <c r="C189" s="1" t="s">
        <v>9994</v>
      </c>
      <c r="D189" s="1">
        <v>1</v>
      </c>
      <c r="E189" s="1" t="s">
        <v>9995</v>
      </c>
      <c r="F189" s="1" t="s">
        <v>730</v>
      </c>
      <c r="G189" s="1" t="s">
        <v>2341</v>
      </c>
    </row>
    <row r="190" spans="1:7" x14ac:dyDescent="0.2">
      <c r="A190" s="2">
        <v>43784.293773148151</v>
      </c>
      <c r="B190" s="1" t="s">
        <v>729</v>
      </c>
      <c r="C190" s="1" t="s">
        <v>9996</v>
      </c>
      <c r="D190" s="1">
        <v>1</v>
      </c>
      <c r="E190" s="1" t="s">
        <v>9997</v>
      </c>
      <c r="F190" s="1" t="s">
        <v>740</v>
      </c>
      <c r="G190" s="1" t="s">
        <v>2341</v>
      </c>
    </row>
    <row r="191" spans="1:7" x14ac:dyDescent="0.2">
      <c r="A191" s="2">
        <v>43784.324270833342</v>
      </c>
      <c r="B191" s="1" t="s">
        <v>729</v>
      </c>
      <c r="C191" s="1" t="s">
        <v>9998</v>
      </c>
      <c r="D191" s="1">
        <v>1</v>
      </c>
      <c r="E191" s="1" t="s">
        <v>9999</v>
      </c>
      <c r="F191" s="1" t="s">
        <v>730</v>
      </c>
      <c r="G191" s="1" t="s">
        <v>2341</v>
      </c>
    </row>
    <row r="192" spans="1:7" x14ac:dyDescent="0.2">
      <c r="A192" s="2">
        <v>43784.534837962972</v>
      </c>
      <c r="B192" s="1" t="s">
        <v>729</v>
      </c>
      <c r="C192" s="1" t="s">
        <v>10000</v>
      </c>
      <c r="D192" s="1">
        <v>2</v>
      </c>
      <c r="E192" s="1" t="s">
        <v>10001</v>
      </c>
      <c r="F192" s="1" t="s">
        <v>736</v>
      </c>
      <c r="G192" s="1" t="s">
        <v>1359</v>
      </c>
    </row>
    <row r="193" spans="1:7" x14ac:dyDescent="0.2">
      <c r="A193" s="2">
        <v>43784.734340277791</v>
      </c>
      <c r="B193" s="1" t="s">
        <v>729</v>
      </c>
      <c r="C193" s="1" t="s">
        <v>10002</v>
      </c>
      <c r="D193" s="1">
        <v>1</v>
      </c>
      <c r="E193" s="1" t="s">
        <v>10003</v>
      </c>
      <c r="F193" s="1" t="s">
        <v>736</v>
      </c>
      <c r="G193" s="1" t="s">
        <v>1359</v>
      </c>
    </row>
    <row r="194" spans="1:7" x14ac:dyDescent="0.2">
      <c r="A194" s="2">
        <v>43784.766493055562</v>
      </c>
      <c r="B194" s="1" t="s">
        <v>729</v>
      </c>
      <c r="C194" s="1" t="s">
        <v>10004</v>
      </c>
      <c r="D194" s="1">
        <v>1</v>
      </c>
      <c r="E194" s="1" t="s">
        <v>10005</v>
      </c>
      <c r="F194" s="1" t="s">
        <v>730</v>
      </c>
      <c r="G194" s="1" t="s">
        <v>1258</v>
      </c>
    </row>
    <row r="195" spans="1:7" x14ac:dyDescent="0.2">
      <c r="A195" s="2">
        <v>43784.774108796293</v>
      </c>
      <c r="B195" s="1" t="s">
        <v>729</v>
      </c>
      <c r="C195" s="1" t="s">
        <v>10006</v>
      </c>
      <c r="D195" s="1">
        <v>1</v>
      </c>
      <c r="E195" s="1" t="s">
        <v>10007</v>
      </c>
      <c r="F195" s="1" t="s">
        <v>731</v>
      </c>
      <c r="G195" s="1" t="s">
        <v>1258</v>
      </c>
    </row>
    <row r="196" spans="1:7" x14ac:dyDescent="0.2">
      <c r="A196" s="2">
        <v>43784.803136574075</v>
      </c>
      <c r="B196" s="1" t="s">
        <v>729</v>
      </c>
      <c r="C196" s="1" t="s">
        <v>10008</v>
      </c>
      <c r="D196" s="1">
        <v>1</v>
      </c>
      <c r="E196" s="1" t="s">
        <v>10009</v>
      </c>
      <c r="F196" s="1" t="s">
        <v>743</v>
      </c>
      <c r="G196" s="1" t="s">
        <v>1258</v>
      </c>
    </row>
    <row r="197" spans="1:7" x14ac:dyDescent="0.2">
      <c r="A197" s="2">
        <v>43784.930706018524</v>
      </c>
      <c r="B197" s="1" t="s">
        <v>729</v>
      </c>
      <c r="C197" s="1" t="s">
        <v>7473</v>
      </c>
      <c r="D197" s="1">
        <v>1</v>
      </c>
      <c r="E197" s="1" t="s">
        <v>7474</v>
      </c>
      <c r="F197" s="1" t="s">
        <v>730</v>
      </c>
      <c r="G197" s="1" t="s">
        <v>1258</v>
      </c>
    </row>
    <row r="198" spans="1:7" x14ac:dyDescent="0.2">
      <c r="A198" s="2">
        <v>43785.037141203706</v>
      </c>
      <c r="B198" s="1" t="s">
        <v>729</v>
      </c>
      <c r="C198" s="1" t="s">
        <v>10010</v>
      </c>
      <c r="D198" s="1">
        <v>1</v>
      </c>
      <c r="E198" s="1" t="s">
        <v>10011</v>
      </c>
      <c r="F198" s="1" t="s">
        <v>740</v>
      </c>
      <c r="G198" s="1" t="s">
        <v>1258</v>
      </c>
    </row>
    <row r="199" spans="1:7" x14ac:dyDescent="0.2">
      <c r="A199" s="2">
        <v>43785.041655092587</v>
      </c>
      <c r="B199" s="1" t="s">
        <v>729</v>
      </c>
      <c r="C199" s="1" t="s">
        <v>10012</v>
      </c>
      <c r="D199" s="1">
        <v>1</v>
      </c>
      <c r="E199" s="1" t="s">
        <v>10013</v>
      </c>
      <c r="F199" s="1" t="s">
        <v>736</v>
      </c>
      <c r="G199" s="1" t="s">
        <v>1258</v>
      </c>
    </row>
    <row r="200" spans="1:7" x14ac:dyDescent="0.2">
      <c r="A200" s="2">
        <v>43785.103275462956</v>
      </c>
      <c r="B200" s="1" t="s">
        <v>729</v>
      </c>
      <c r="C200" s="1" t="s">
        <v>7476</v>
      </c>
      <c r="D200" s="1">
        <v>1</v>
      </c>
      <c r="E200" s="1" t="s">
        <v>7477</v>
      </c>
      <c r="F200" s="1" t="s">
        <v>730</v>
      </c>
      <c r="G200" s="1" t="s">
        <v>1258</v>
      </c>
    </row>
    <row r="201" spans="1:7" x14ac:dyDescent="0.2">
      <c r="A201" s="2">
        <v>43785.273113425937</v>
      </c>
      <c r="B201" s="1" t="s">
        <v>729</v>
      </c>
      <c r="C201" s="1" t="s">
        <v>10014</v>
      </c>
      <c r="D201" s="1">
        <v>2</v>
      </c>
      <c r="E201" s="1" t="s">
        <v>10015</v>
      </c>
      <c r="F201" s="1" t="s">
        <v>736</v>
      </c>
      <c r="G201" s="1" t="s">
        <v>1359</v>
      </c>
    </row>
    <row r="202" spans="1:7" x14ac:dyDescent="0.2">
      <c r="A202" s="2">
        <v>43785.553900462954</v>
      </c>
      <c r="B202" s="1" t="s">
        <v>729</v>
      </c>
      <c r="C202" s="1" t="s">
        <v>7479</v>
      </c>
      <c r="D202" s="1">
        <v>1</v>
      </c>
      <c r="E202" s="1" t="s">
        <v>7480</v>
      </c>
      <c r="F202" s="1" t="s">
        <v>730</v>
      </c>
      <c r="G202" s="1" t="s">
        <v>1359</v>
      </c>
    </row>
    <row r="203" spans="1:7" x14ac:dyDescent="0.2">
      <c r="A203" s="2">
        <v>43785.573865740735</v>
      </c>
      <c r="B203" s="1" t="s">
        <v>729</v>
      </c>
      <c r="C203" s="1" t="s">
        <v>7482</v>
      </c>
      <c r="D203" s="1">
        <v>1</v>
      </c>
      <c r="E203" s="1" t="s">
        <v>7483</v>
      </c>
      <c r="F203" s="1" t="s">
        <v>735</v>
      </c>
      <c r="G203" s="1" t="s">
        <v>1359</v>
      </c>
    </row>
    <row r="204" spans="1:7" x14ac:dyDescent="0.2">
      <c r="A204" s="2">
        <v>43785.667986111104</v>
      </c>
      <c r="B204" s="1" t="s">
        <v>729</v>
      </c>
      <c r="C204" s="1" t="s">
        <v>10016</v>
      </c>
      <c r="D204" s="1">
        <v>1</v>
      </c>
      <c r="E204" s="1" t="s">
        <v>10017</v>
      </c>
      <c r="F204" s="1" t="s">
        <v>730</v>
      </c>
      <c r="G204" s="1" t="s">
        <v>1359</v>
      </c>
    </row>
    <row r="205" spans="1:7" x14ac:dyDescent="0.2">
      <c r="A205" s="2">
        <v>43785.753506944457</v>
      </c>
      <c r="B205" s="1" t="s">
        <v>729</v>
      </c>
      <c r="C205" s="1" t="s">
        <v>10018</v>
      </c>
      <c r="D205" s="1">
        <v>1</v>
      </c>
      <c r="E205" s="1" t="s">
        <v>10019</v>
      </c>
      <c r="F205" s="1" t="s">
        <v>731</v>
      </c>
      <c r="G205" s="1" t="s">
        <v>1569</v>
      </c>
    </row>
    <row r="206" spans="1:7" x14ac:dyDescent="0.2">
      <c r="A206" s="2">
        <v>43785.817002314812</v>
      </c>
      <c r="B206" s="1" t="s">
        <v>729</v>
      </c>
      <c r="C206" s="1" t="s">
        <v>10020</v>
      </c>
      <c r="D206" s="1">
        <v>1</v>
      </c>
      <c r="E206" s="1" t="s">
        <v>10021</v>
      </c>
      <c r="F206" s="1" t="s">
        <v>730</v>
      </c>
      <c r="G206" s="1" t="s">
        <v>1569</v>
      </c>
    </row>
    <row r="207" spans="1:7" x14ac:dyDescent="0.2">
      <c r="A207" s="2">
        <v>43786.021423611121</v>
      </c>
      <c r="B207" s="1" t="s">
        <v>729</v>
      </c>
      <c r="C207" s="1" t="s">
        <v>10022</v>
      </c>
      <c r="D207" s="1">
        <v>12</v>
      </c>
      <c r="E207" s="1" t="s">
        <v>10023</v>
      </c>
      <c r="F207" s="1" t="s">
        <v>1111</v>
      </c>
      <c r="G207" s="1" t="s">
        <v>1569</v>
      </c>
    </row>
    <row r="208" spans="1:7" x14ac:dyDescent="0.2">
      <c r="A208" s="2">
        <v>43786.044837962952</v>
      </c>
      <c r="B208" s="1" t="s">
        <v>729</v>
      </c>
      <c r="C208" s="1" t="s">
        <v>10024</v>
      </c>
      <c r="D208" s="1">
        <v>1</v>
      </c>
      <c r="E208" s="1" t="s">
        <v>10025</v>
      </c>
      <c r="F208" s="1" t="s">
        <v>736</v>
      </c>
      <c r="G208" s="1" t="s">
        <v>1569</v>
      </c>
    </row>
    <row r="209" spans="1:7" x14ac:dyDescent="0.2">
      <c r="A209" s="2">
        <v>43786.096180555556</v>
      </c>
      <c r="B209" s="1" t="s">
        <v>729</v>
      </c>
      <c r="C209" s="1" t="s">
        <v>10026</v>
      </c>
      <c r="D209" s="1">
        <v>1</v>
      </c>
      <c r="E209" s="1" t="s">
        <v>10027</v>
      </c>
      <c r="F209" s="1" t="s">
        <v>731</v>
      </c>
      <c r="G209" s="1" t="s">
        <v>1569</v>
      </c>
    </row>
    <row r="210" spans="1:7" x14ac:dyDescent="0.2">
      <c r="A210" s="2">
        <v>43786.107534722221</v>
      </c>
      <c r="B210" s="1" t="s">
        <v>729</v>
      </c>
      <c r="C210" s="1" t="s">
        <v>10028</v>
      </c>
      <c r="D210" s="1">
        <v>1</v>
      </c>
      <c r="E210" s="1" t="s">
        <v>10029</v>
      </c>
      <c r="F210" s="1" t="s">
        <v>731</v>
      </c>
      <c r="G210" s="1" t="s">
        <v>1569</v>
      </c>
    </row>
    <row r="211" spans="1:7" x14ac:dyDescent="0.2">
      <c r="A211" s="2">
        <v>43786.147662037023</v>
      </c>
      <c r="B211" s="1" t="s">
        <v>729</v>
      </c>
      <c r="C211" s="1" t="s">
        <v>10030</v>
      </c>
      <c r="D211" s="1">
        <v>1</v>
      </c>
      <c r="E211" s="1" t="s">
        <v>10031</v>
      </c>
      <c r="F211" s="1" t="s">
        <v>730</v>
      </c>
      <c r="G211" s="1" t="s">
        <v>1569</v>
      </c>
    </row>
    <row r="212" spans="1:7" x14ac:dyDescent="0.2">
      <c r="A212" s="2">
        <v>43786.15334490742</v>
      </c>
      <c r="B212" s="1" t="s">
        <v>729</v>
      </c>
      <c r="C212" s="1" t="s">
        <v>10032</v>
      </c>
      <c r="D212" s="1">
        <v>1</v>
      </c>
      <c r="E212" s="1" t="s">
        <v>10033</v>
      </c>
      <c r="F212" s="1" t="s">
        <v>730</v>
      </c>
      <c r="G212" s="1" t="s">
        <v>1569</v>
      </c>
    </row>
    <row r="213" spans="1:7" x14ac:dyDescent="0.2">
      <c r="A213" s="2">
        <v>43786.173437499994</v>
      </c>
      <c r="B213" s="1" t="s">
        <v>729</v>
      </c>
      <c r="C213" s="1" t="s">
        <v>6459</v>
      </c>
      <c r="D213" s="1">
        <v>1</v>
      </c>
      <c r="E213" s="1" t="s">
        <v>6460</v>
      </c>
      <c r="F213" s="1" t="s">
        <v>733</v>
      </c>
      <c r="G213" s="1" t="s">
        <v>1569</v>
      </c>
    </row>
    <row r="214" spans="1:7" x14ac:dyDescent="0.2">
      <c r="A214" s="2">
        <v>43786.219965277764</v>
      </c>
      <c r="B214" s="1" t="s">
        <v>729</v>
      </c>
      <c r="C214" s="1" t="s">
        <v>10034</v>
      </c>
      <c r="D214" s="1">
        <v>1</v>
      </c>
      <c r="E214" s="1" t="s">
        <v>10035</v>
      </c>
      <c r="F214" s="1" t="s">
        <v>730</v>
      </c>
      <c r="G214" s="1" t="s">
        <v>1569</v>
      </c>
    </row>
    <row r="215" spans="1:7" x14ac:dyDescent="0.2">
      <c r="A215" s="2">
        <v>43786.399942129618</v>
      </c>
      <c r="B215" s="1" t="s">
        <v>729</v>
      </c>
      <c r="C215" s="1" t="s">
        <v>10036</v>
      </c>
      <c r="D215" s="1">
        <v>1</v>
      </c>
      <c r="E215" s="1" t="s">
        <v>10037</v>
      </c>
      <c r="F215" s="1" t="s">
        <v>736</v>
      </c>
      <c r="G215" s="1" t="s">
        <v>2341</v>
      </c>
    </row>
    <row r="216" spans="1:7" x14ac:dyDescent="0.2">
      <c r="A216" s="2">
        <v>43786.406215277791</v>
      </c>
      <c r="B216" s="1" t="s">
        <v>729</v>
      </c>
      <c r="C216" s="1" t="s">
        <v>10038</v>
      </c>
      <c r="D216" s="1">
        <v>1</v>
      </c>
      <c r="E216" s="1" t="s">
        <v>10039</v>
      </c>
      <c r="F216" s="1" t="s">
        <v>736</v>
      </c>
      <c r="G216" s="1" t="s">
        <v>2341</v>
      </c>
    </row>
    <row r="217" spans="1:7" x14ac:dyDescent="0.2">
      <c r="A217" s="2">
        <v>43786.457337962958</v>
      </c>
      <c r="B217" s="1" t="s">
        <v>729</v>
      </c>
      <c r="C217" s="1" t="s">
        <v>10040</v>
      </c>
      <c r="D217" s="1">
        <v>4</v>
      </c>
      <c r="E217" s="1" t="s">
        <v>10041</v>
      </c>
      <c r="F217" s="1" t="s">
        <v>736</v>
      </c>
      <c r="G217" s="1" t="s">
        <v>2341</v>
      </c>
    </row>
    <row r="218" spans="1:7" x14ac:dyDescent="0.2">
      <c r="A218" s="2">
        <v>43786.537129629636</v>
      </c>
      <c r="B218" s="1" t="s">
        <v>729</v>
      </c>
      <c r="C218" s="1" t="s">
        <v>10042</v>
      </c>
      <c r="D218" s="1">
        <v>1</v>
      </c>
      <c r="E218" s="1" t="s">
        <v>10043</v>
      </c>
      <c r="F218" s="1" t="s">
        <v>731</v>
      </c>
      <c r="G218" s="1" t="s">
        <v>2341</v>
      </c>
    </row>
    <row r="219" spans="1:7" x14ac:dyDescent="0.2">
      <c r="A219" s="2">
        <v>43786.542847222212</v>
      </c>
      <c r="B219" s="1" t="s">
        <v>729</v>
      </c>
      <c r="C219" s="1" t="s">
        <v>7485</v>
      </c>
      <c r="D219" s="1">
        <v>5</v>
      </c>
      <c r="E219" s="1" t="s">
        <v>7486</v>
      </c>
      <c r="F219" s="1" t="s">
        <v>736</v>
      </c>
      <c r="G219" s="1" t="s">
        <v>2341</v>
      </c>
    </row>
    <row r="220" spans="1:7" x14ac:dyDescent="0.2">
      <c r="A220" s="2">
        <v>43786.587303240754</v>
      </c>
      <c r="B220" s="1" t="s">
        <v>729</v>
      </c>
      <c r="C220" s="1" t="s">
        <v>10044</v>
      </c>
      <c r="D220" s="1">
        <v>1</v>
      </c>
      <c r="E220" s="1" t="s">
        <v>10045</v>
      </c>
      <c r="F220" s="1" t="s">
        <v>736</v>
      </c>
      <c r="G220" s="1" t="s">
        <v>2341</v>
      </c>
    </row>
    <row r="221" spans="1:7" x14ac:dyDescent="0.2">
      <c r="A221" s="2">
        <v>43786.600960648153</v>
      </c>
      <c r="B221" s="1" t="s">
        <v>729</v>
      </c>
      <c r="C221" s="1" t="s">
        <v>10046</v>
      </c>
      <c r="D221" s="1">
        <v>1</v>
      </c>
      <c r="E221" s="1" t="s">
        <v>10047</v>
      </c>
      <c r="F221" s="1" t="s">
        <v>731</v>
      </c>
      <c r="G221" s="1" t="s">
        <v>2341</v>
      </c>
    </row>
    <row r="222" spans="1:7" x14ac:dyDescent="0.2">
      <c r="A222" s="2">
        <v>43786.608958333323</v>
      </c>
      <c r="B222" s="1" t="s">
        <v>729</v>
      </c>
      <c r="C222" s="1" t="s">
        <v>10048</v>
      </c>
      <c r="D222" s="1">
        <v>1</v>
      </c>
      <c r="E222" s="1" t="s">
        <v>10049</v>
      </c>
      <c r="F222" s="1" t="s">
        <v>736</v>
      </c>
      <c r="G222" s="1" t="s">
        <v>2341</v>
      </c>
    </row>
    <row r="223" spans="1:7" x14ac:dyDescent="0.2">
      <c r="A223" s="2">
        <v>43786.633101851854</v>
      </c>
      <c r="B223" s="1" t="s">
        <v>729</v>
      </c>
      <c r="C223" s="1" t="s">
        <v>7488</v>
      </c>
      <c r="D223" s="1">
        <v>1</v>
      </c>
      <c r="E223" s="1" t="s">
        <v>7489</v>
      </c>
      <c r="F223" s="1" t="s">
        <v>1039</v>
      </c>
      <c r="G223" s="1" t="s">
        <v>2341</v>
      </c>
    </row>
    <row r="224" spans="1:7" x14ac:dyDescent="0.2">
      <c r="A224" s="2">
        <v>43786.653761574067</v>
      </c>
      <c r="B224" s="1" t="s">
        <v>729</v>
      </c>
      <c r="C224" s="1" t="s">
        <v>10050</v>
      </c>
      <c r="D224" s="1">
        <v>1</v>
      </c>
      <c r="E224" s="1" t="s">
        <v>10051</v>
      </c>
      <c r="F224" s="1" t="s">
        <v>736</v>
      </c>
      <c r="G224" s="1" t="s">
        <v>2341</v>
      </c>
    </row>
    <row r="225" spans="1:7" x14ac:dyDescent="0.2">
      <c r="A225" s="2">
        <v>43786.696909722232</v>
      </c>
      <c r="B225" s="1" t="s">
        <v>729</v>
      </c>
      <c r="C225" s="1" t="s">
        <v>10052</v>
      </c>
      <c r="D225" s="1">
        <v>1</v>
      </c>
      <c r="E225" s="1" t="s">
        <v>10053</v>
      </c>
      <c r="F225" s="1" t="s">
        <v>736</v>
      </c>
      <c r="G225" s="1" t="s">
        <v>2341</v>
      </c>
    </row>
    <row r="226" spans="1:7" x14ac:dyDescent="0.2">
      <c r="A226" s="2">
        <v>43787.250983796286</v>
      </c>
      <c r="B226" s="1" t="s">
        <v>729</v>
      </c>
      <c r="C226" s="1" t="s">
        <v>10054</v>
      </c>
      <c r="D226" s="1">
        <v>1</v>
      </c>
      <c r="E226" s="1" t="s">
        <v>10055</v>
      </c>
      <c r="F226" s="1" t="s">
        <v>736</v>
      </c>
      <c r="G226" s="1" t="s">
        <v>1258</v>
      </c>
    </row>
    <row r="227" spans="1:7" x14ac:dyDescent="0.2">
      <c r="A227" s="2">
        <v>43787.482106481475</v>
      </c>
      <c r="B227" s="1" t="s">
        <v>729</v>
      </c>
      <c r="C227" s="1" t="s">
        <v>10056</v>
      </c>
      <c r="D227" s="1">
        <v>1</v>
      </c>
      <c r="E227" s="1" t="s">
        <v>10057</v>
      </c>
      <c r="F227" s="1" t="s">
        <v>731</v>
      </c>
      <c r="G227" s="1" t="s">
        <v>1359</v>
      </c>
    </row>
    <row r="228" spans="1:7" x14ac:dyDescent="0.2">
      <c r="A228" s="2">
        <v>43787.501562499994</v>
      </c>
      <c r="B228" s="1" t="s">
        <v>729</v>
      </c>
      <c r="C228" s="1" t="s">
        <v>10058</v>
      </c>
      <c r="D228" s="1">
        <v>1</v>
      </c>
      <c r="E228" s="1" t="s">
        <v>10059</v>
      </c>
      <c r="F228" s="1" t="s">
        <v>731</v>
      </c>
      <c r="G228" s="1" t="s">
        <v>1359</v>
      </c>
    </row>
    <row r="229" spans="1:7" x14ac:dyDescent="0.2">
      <c r="A229" s="2">
        <v>43787.715254629642</v>
      </c>
      <c r="B229" s="1" t="s">
        <v>729</v>
      </c>
      <c r="C229" s="1" t="s">
        <v>10060</v>
      </c>
      <c r="D229" s="1">
        <v>3</v>
      </c>
      <c r="E229" s="1" t="s">
        <v>10061</v>
      </c>
      <c r="F229" s="1" t="s">
        <v>730</v>
      </c>
      <c r="G229" s="1" t="s">
        <v>2341</v>
      </c>
    </row>
    <row r="230" spans="1:7" x14ac:dyDescent="0.2">
      <c r="A230" s="2">
        <v>43787.723379629635</v>
      </c>
      <c r="B230" s="1" t="s">
        <v>729</v>
      </c>
      <c r="C230" s="1" t="s">
        <v>10062</v>
      </c>
      <c r="D230" s="1">
        <v>1</v>
      </c>
      <c r="E230" s="1" t="s">
        <v>10063</v>
      </c>
      <c r="F230" s="1" t="s">
        <v>743</v>
      </c>
      <c r="G230" s="1" t="s">
        <v>2341</v>
      </c>
    </row>
    <row r="231" spans="1:7" x14ac:dyDescent="0.2">
      <c r="A231" s="2">
        <v>43787.816064814804</v>
      </c>
      <c r="B231" s="1" t="s">
        <v>729</v>
      </c>
      <c r="C231" s="1" t="s">
        <v>10064</v>
      </c>
      <c r="D231" s="1">
        <v>1</v>
      </c>
      <c r="E231" s="1" t="s">
        <v>10065</v>
      </c>
      <c r="F231" s="1" t="s">
        <v>740</v>
      </c>
      <c r="G231" s="1" t="s">
        <v>1569</v>
      </c>
    </row>
    <row r="232" spans="1:7" x14ac:dyDescent="0.2">
      <c r="A232" s="2">
        <v>43787.872245370381</v>
      </c>
      <c r="B232" s="1" t="s">
        <v>729</v>
      </c>
      <c r="C232" s="1" t="s">
        <v>10066</v>
      </c>
      <c r="D232" s="1">
        <v>6</v>
      </c>
      <c r="E232" s="1" t="s">
        <v>10067</v>
      </c>
      <c r="F232" s="1" t="s">
        <v>736</v>
      </c>
      <c r="G232" s="1" t="s">
        <v>1569</v>
      </c>
    </row>
    <row r="233" spans="1:7" x14ac:dyDescent="0.2">
      <c r="A233" s="2">
        <v>43787.952465277776</v>
      </c>
      <c r="B233" s="1" t="s">
        <v>729</v>
      </c>
      <c r="C233" s="1" t="s">
        <v>10068</v>
      </c>
      <c r="D233" s="1">
        <v>1</v>
      </c>
      <c r="E233" s="1" t="s">
        <v>10069</v>
      </c>
      <c r="F233" s="1" t="s">
        <v>736</v>
      </c>
      <c r="G233" s="1" t="s">
        <v>1569</v>
      </c>
    </row>
    <row r="234" spans="1:7" x14ac:dyDescent="0.2">
      <c r="A234" s="2">
        <v>43787.977372685185</v>
      </c>
      <c r="B234" s="1" t="s">
        <v>729</v>
      </c>
      <c r="C234" s="1" t="s">
        <v>10070</v>
      </c>
      <c r="D234" s="1">
        <v>1</v>
      </c>
      <c r="E234" s="1" t="s">
        <v>10071</v>
      </c>
      <c r="F234" s="1" t="s">
        <v>730</v>
      </c>
      <c r="G234" s="1" t="s">
        <v>1569</v>
      </c>
    </row>
    <row r="235" spans="1:7" x14ac:dyDescent="0.2">
      <c r="A235" s="2">
        <v>43788.705752314825</v>
      </c>
      <c r="B235" s="1" t="s">
        <v>729</v>
      </c>
      <c r="C235" s="1" t="s">
        <v>7491</v>
      </c>
      <c r="D235" s="1">
        <v>1</v>
      </c>
      <c r="E235" s="1" t="s">
        <v>7492</v>
      </c>
      <c r="F235" s="1" t="s">
        <v>730</v>
      </c>
      <c r="G235" s="1" t="s">
        <v>1359</v>
      </c>
    </row>
    <row r="236" spans="1:7" x14ac:dyDescent="0.2">
      <c r="A236" s="2">
        <v>43788.714421296288</v>
      </c>
      <c r="B236" s="1" t="s">
        <v>729</v>
      </c>
      <c r="C236" s="1" t="s">
        <v>10072</v>
      </c>
      <c r="D236" s="1">
        <v>1</v>
      </c>
      <c r="E236" s="1" t="s">
        <v>10073</v>
      </c>
      <c r="F236" s="1" t="s">
        <v>731</v>
      </c>
      <c r="G236" s="1" t="s">
        <v>1359</v>
      </c>
    </row>
    <row r="237" spans="1:7" x14ac:dyDescent="0.2">
      <c r="A237" s="2">
        <v>43788.753611111111</v>
      </c>
      <c r="B237" s="1" t="s">
        <v>729</v>
      </c>
      <c r="C237" s="1" t="s">
        <v>10074</v>
      </c>
      <c r="D237" s="1">
        <v>1</v>
      </c>
      <c r="E237" s="1" t="s">
        <v>10075</v>
      </c>
      <c r="F237" s="1" t="s">
        <v>737</v>
      </c>
      <c r="G237" s="1" t="s">
        <v>1258</v>
      </c>
    </row>
    <row r="238" spans="1:7" x14ac:dyDescent="0.2">
      <c r="A238" s="2">
        <v>43788.957719907397</v>
      </c>
      <c r="B238" s="1" t="s">
        <v>729</v>
      </c>
      <c r="C238" s="1" t="s">
        <v>10076</v>
      </c>
      <c r="D238" s="1">
        <v>1</v>
      </c>
      <c r="E238" s="1" t="s">
        <v>10077</v>
      </c>
      <c r="F238" s="1" t="s">
        <v>730</v>
      </c>
      <c r="G238" s="1" t="s">
        <v>1258</v>
      </c>
    </row>
    <row r="239" spans="1:7" x14ac:dyDescent="0.2">
      <c r="A239" s="2">
        <v>43788.996064814826</v>
      </c>
      <c r="B239" s="1" t="s">
        <v>729</v>
      </c>
      <c r="C239" s="1" t="s">
        <v>10078</v>
      </c>
      <c r="D239" s="1">
        <v>5</v>
      </c>
      <c r="E239" s="1" t="s">
        <v>10079</v>
      </c>
      <c r="F239" s="1" t="s">
        <v>730</v>
      </c>
      <c r="G239" s="1" t="s">
        <v>1258</v>
      </c>
    </row>
    <row r="240" spans="1:7" x14ac:dyDescent="0.2">
      <c r="A240" s="2">
        <v>43789.06559027778</v>
      </c>
      <c r="B240" s="1" t="s">
        <v>729</v>
      </c>
      <c r="C240" s="1" t="s">
        <v>7494</v>
      </c>
      <c r="D240" s="1">
        <v>1</v>
      </c>
      <c r="E240" s="1" t="s">
        <v>7495</v>
      </c>
      <c r="F240" s="1" t="s">
        <v>730</v>
      </c>
      <c r="G240" s="1" t="s">
        <v>1258</v>
      </c>
    </row>
    <row r="241" spans="1:7" x14ac:dyDescent="0.2">
      <c r="A241" s="2">
        <v>43789.148738425924</v>
      </c>
      <c r="B241" s="1" t="s">
        <v>729</v>
      </c>
      <c r="C241" s="1" t="s">
        <v>10080</v>
      </c>
      <c r="D241" s="1">
        <v>2</v>
      </c>
      <c r="E241" s="1" t="s">
        <v>10081</v>
      </c>
      <c r="F241" s="1" t="s">
        <v>1111</v>
      </c>
      <c r="G241" s="1" t="s">
        <v>1258</v>
      </c>
    </row>
    <row r="242" spans="1:7" x14ac:dyDescent="0.2">
      <c r="A242" s="2">
        <v>43789.326504629629</v>
      </c>
      <c r="B242" s="1" t="s">
        <v>729</v>
      </c>
      <c r="C242" s="1" t="s">
        <v>10082</v>
      </c>
      <c r="D242" s="1">
        <v>1</v>
      </c>
      <c r="E242" s="1" t="s">
        <v>10083</v>
      </c>
      <c r="F242" s="1" t="s">
        <v>730</v>
      </c>
      <c r="G242" s="1" t="s">
        <v>1258</v>
      </c>
    </row>
    <row r="243" spans="1:7" x14ac:dyDescent="0.2">
      <c r="A243" s="2">
        <v>43789.369444444455</v>
      </c>
      <c r="B243" s="1" t="s">
        <v>729</v>
      </c>
      <c r="C243" s="1" t="s">
        <v>10084</v>
      </c>
      <c r="D243" s="1">
        <v>3</v>
      </c>
      <c r="E243" s="1" t="s">
        <v>10085</v>
      </c>
      <c r="F243" s="1" t="s">
        <v>736</v>
      </c>
      <c r="G243" s="1" t="s">
        <v>1258</v>
      </c>
    </row>
    <row r="244" spans="1:7" x14ac:dyDescent="0.2">
      <c r="A244" s="2">
        <v>43789.514039351838</v>
      </c>
      <c r="B244" s="1" t="s">
        <v>729</v>
      </c>
      <c r="C244" s="1" t="s">
        <v>10086</v>
      </c>
      <c r="D244" s="1">
        <v>1</v>
      </c>
      <c r="E244" s="1" t="s">
        <v>10087</v>
      </c>
      <c r="F244" s="1" t="s">
        <v>736</v>
      </c>
      <c r="G244" s="1" t="s">
        <v>2341</v>
      </c>
    </row>
    <row r="245" spans="1:7" x14ac:dyDescent="0.2">
      <c r="A245" s="2">
        <v>43789.52817129629</v>
      </c>
      <c r="B245" s="1" t="s">
        <v>1407</v>
      </c>
      <c r="C245" s="1" t="s">
        <v>10088</v>
      </c>
      <c r="D245" s="1">
        <v>1</v>
      </c>
      <c r="E245" s="1" t="s">
        <v>10089</v>
      </c>
      <c r="F245" s="1" t="s">
        <v>1111</v>
      </c>
      <c r="G245" s="1" t="s">
        <v>2341</v>
      </c>
    </row>
    <row r="246" spans="1:7" x14ac:dyDescent="0.2">
      <c r="A246" s="2">
        <v>43789.601898148161</v>
      </c>
      <c r="B246" s="1" t="s">
        <v>729</v>
      </c>
      <c r="C246" s="1" t="s">
        <v>7497</v>
      </c>
      <c r="D246" s="1">
        <v>1</v>
      </c>
      <c r="E246" s="1" t="s">
        <v>7498</v>
      </c>
      <c r="F246" s="1" t="s">
        <v>736</v>
      </c>
      <c r="G246" s="1" t="s">
        <v>2341</v>
      </c>
    </row>
    <row r="247" spans="1:7" x14ac:dyDescent="0.2">
      <c r="A247" s="2">
        <v>43789.664664351847</v>
      </c>
      <c r="B247" s="1" t="s">
        <v>729</v>
      </c>
      <c r="C247" s="1" t="s">
        <v>10090</v>
      </c>
      <c r="D247" s="1">
        <v>1</v>
      </c>
      <c r="E247" s="1" t="s">
        <v>10091</v>
      </c>
      <c r="F247" s="1" t="s">
        <v>732</v>
      </c>
      <c r="G247" s="1" t="s">
        <v>2341</v>
      </c>
    </row>
    <row r="248" spans="1:7" x14ac:dyDescent="0.2">
      <c r="A248" s="2">
        <v>43789.672407407401</v>
      </c>
      <c r="B248" s="1" t="s">
        <v>729</v>
      </c>
      <c r="C248" s="1" t="s">
        <v>10092</v>
      </c>
      <c r="D248" s="1">
        <v>1</v>
      </c>
      <c r="E248" s="1" t="s">
        <v>10093</v>
      </c>
      <c r="F248" s="1" t="s">
        <v>732</v>
      </c>
      <c r="G248" s="1" t="s">
        <v>2341</v>
      </c>
    </row>
    <row r="249" spans="1:7" x14ac:dyDescent="0.2">
      <c r="A249" s="2">
        <v>43789.682071759249</v>
      </c>
      <c r="B249" s="1" t="s">
        <v>729</v>
      </c>
      <c r="C249" s="1" t="s">
        <v>10094</v>
      </c>
      <c r="D249" s="1">
        <v>1</v>
      </c>
      <c r="E249" s="1" t="s">
        <v>10095</v>
      </c>
      <c r="F249" s="1" t="s">
        <v>736</v>
      </c>
      <c r="G249" s="1" t="s">
        <v>2341</v>
      </c>
    </row>
    <row r="250" spans="1:7" x14ac:dyDescent="0.2">
      <c r="A250" s="2">
        <v>43789.686388888891</v>
      </c>
      <c r="B250" s="1" t="s">
        <v>729</v>
      </c>
      <c r="C250" s="1" t="s">
        <v>10096</v>
      </c>
      <c r="D250" s="1">
        <v>1</v>
      </c>
      <c r="E250" s="1" t="s">
        <v>10097</v>
      </c>
      <c r="F250" s="1" t="s">
        <v>736</v>
      </c>
      <c r="G250" s="1" t="s">
        <v>2341</v>
      </c>
    </row>
    <row r="251" spans="1:7" x14ac:dyDescent="0.2">
      <c r="A251" s="2">
        <v>43789.717071759253</v>
      </c>
      <c r="B251" s="1" t="s">
        <v>729</v>
      </c>
      <c r="C251" s="1" t="s">
        <v>10098</v>
      </c>
      <c r="D251" s="1">
        <v>1</v>
      </c>
      <c r="E251" s="1" t="s">
        <v>10099</v>
      </c>
      <c r="F251" s="1" t="s">
        <v>736</v>
      </c>
      <c r="G251" s="1" t="s">
        <v>2341</v>
      </c>
    </row>
    <row r="252" spans="1:7" x14ac:dyDescent="0.2">
      <c r="A252" s="2">
        <v>43789.723530092597</v>
      </c>
      <c r="B252" s="1" t="s">
        <v>729</v>
      </c>
      <c r="C252" s="1" t="s">
        <v>10100</v>
      </c>
      <c r="D252" s="1">
        <v>1</v>
      </c>
      <c r="E252" s="1" t="s">
        <v>10101</v>
      </c>
      <c r="F252" s="1" t="s">
        <v>730</v>
      </c>
      <c r="G252" s="1" t="s">
        <v>2341</v>
      </c>
    </row>
    <row r="253" spans="1:7" x14ac:dyDescent="0.2">
      <c r="A253" s="2">
        <v>43789.731122685189</v>
      </c>
      <c r="B253" s="1" t="s">
        <v>729</v>
      </c>
      <c r="C253" s="1" t="s">
        <v>10102</v>
      </c>
      <c r="D253" s="1">
        <v>2</v>
      </c>
      <c r="E253" s="1" t="s">
        <v>10103</v>
      </c>
      <c r="F253" s="1" t="s">
        <v>736</v>
      </c>
      <c r="G253" s="1" t="s">
        <v>2341</v>
      </c>
    </row>
    <row r="254" spans="1:7" x14ac:dyDescent="0.2">
      <c r="A254" s="2">
        <v>43789.813495370385</v>
      </c>
      <c r="B254" s="1" t="s">
        <v>729</v>
      </c>
      <c r="C254" s="1" t="s">
        <v>7380</v>
      </c>
      <c r="D254" s="1">
        <v>2</v>
      </c>
      <c r="E254" s="1" t="s">
        <v>7381</v>
      </c>
      <c r="F254" s="1" t="s">
        <v>736</v>
      </c>
      <c r="G254" s="1" t="s">
        <v>1569</v>
      </c>
    </row>
    <row r="255" spans="1:7" x14ac:dyDescent="0.2">
      <c r="A255" s="2">
        <v>43789.907974537025</v>
      </c>
      <c r="B255" s="1" t="s">
        <v>729</v>
      </c>
      <c r="C255" s="1" t="s">
        <v>10104</v>
      </c>
      <c r="D255" s="1">
        <v>1</v>
      </c>
      <c r="E255" s="1" t="s">
        <v>10105</v>
      </c>
      <c r="F255" s="1" t="s">
        <v>730</v>
      </c>
      <c r="G255" s="1" t="s">
        <v>1569</v>
      </c>
    </row>
    <row r="256" spans="1:7" x14ac:dyDescent="0.2">
      <c r="A256" s="2">
        <v>43790.029328703706</v>
      </c>
      <c r="B256" s="1" t="s">
        <v>729</v>
      </c>
      <c r="C256" s="1" t="s">
        <v>7503</v>
      </c>
      <c r="D256" s="1">
        <v>2</v>
      </c>
      <c r="E256" s="1" t="s">
        <v>7504</v>
      </c>
      <c r="F256" s="1" t="s">
        <v>736</v>
      </c>
      <c r="G256" s="1" t="s">
        <v>1569</v>
      </c>
    </row>
    <row r="257" spans="1:7" x14ac:dyDescent="0.2">
      <c r="A257" s="2">
        <v>43790.055104166677</v>
      </c>
      <c r="B257" s="1" t="s">
        <v>729</v>
      </c>
      <c r="C257" s="1" t="s">
        <v>10106</v>
      </c>
      <c r="D257" s="1">
        <v>1</v>
      </c>
      <c r="E257" s="1" t="s">
        <v>10107</v>
      </c>
      <c r="F257" s="1" t="s">
        <v>730</v>
      </c>
      <c r="G257" s="1" t="s">
        <v>1569</v>
      </c>
    </row>
    <row r="258" spans="1:7" x14ac:dyDescent="0.2">
      <c r="A258" s="2">
        <v>43790.148206018523</v>
      </c>
      <c r="B258" s="1" t="s">
        <v>729</v>
      </c>
      <c r="C258" s="1" t="s">
        <v>7383</v>
      </c>
      <c r="D258" s="1">
        <v>1</v>
      </c>
      <c r="E258" s="1" t="s">
        <v>7384</v>
      </c>
      <c r="F258" s="1" t="s">
        <v>730</v>
      </c>
      <c r="G258" s="1" t="s">
        <v>1569</v>
      </c>
    </row>
    <row r="259" spans="1:7" x14ac:dyDescent="0.2">
      <c r="A259" s="2">
        <v>43790.223379629635</v>
      </c>
      <c r="B259" s="1" t="s">
        <v>729</v>
      </c>
      <c r="C259" s="1" t="s">
        <v>10108</v>
      </c>
      <c r="D259" s="1">
        <v>1</v>
      </c>
      <c r="E259" s="1" t="s">
        <v>10109</v>
      </c>
      <c r="F259" s="1" t="s">
        <v>736</v>
      </c>
      <c r="G259" s="1" t="s">
        <v>1569</v>
      </c>
    </row>
    <row r="260" spans="1:7" x14ac:dyDescent="0.2">
      <c r="A260" s="2">
        <v>43790.504513888882</v>
      </c>
      <c r="B260" s="1" t="s">
        <v>729</v>
      </c>
      <c r="C260" s="1" t="s">
        <v>10110</v>
      </c>
      <c r="D260" s="1">
        <v>1</v>
      </c>
      <c r="E260" s="1" t="s">
        <v>10111</v>
      </c>
      <c r="F260" s="1" t="s">
        <v>731</v>
      </c>
      <c r="G260" s="1" t="s">
        <v>2341</v>
      </c>
    </row>
    <row r="261" spans="1:7" x14ac:dyDescent="0.2">
      <c r="A261" s="2">
        <v>43790.543703703705</v>
      </c>
      <c r="B261" s="1" t="s">
        <v>729</v>
      </c>
      <c r="C261" s="1" t="s">
        <v>10112</v>
      </c>
      <c r="D261" s="1">
        <v>1</v>
      </c>
      <c r="E261" s="1" t="s">
        <v>10113</v>
      </c>
      <c r="F261" s="1" t="s">
        <v>736</v>
      </c>
      <c r="G261" s="1" t="s">
        <v>1359</v>
      </c>
    </row>
    <row r="262" spans="1:7" x14ac:dyDescent="0.2">
      <c r="A262" s="2">
        <v>43790.607418981468</v>
      </c>
      <c r="B262" s="1" t="s">
        <v>729</v>
      </c>
      <c r="C262" s="1" t="s">
        <v>10114</v>
      </c>
      <c r="D262" s="1">
        <v>1</v>
      </c>
      <c r="E262" s="1" t="s">
        <v>10115</v>
      </c>
      <c r="F262" s="1" t="s">
        <v>736</v>
      </c>
      <c r="G262" s="1" t="s">
        <v>1359</v>
      </c>
    </row>
    <row r="263" spans="1:7" x14ac:dyDescent="0.2">
      <c r="A263" s="2">
        <v>43790.692638888897</v>
      </c>
      <c r="B263" s="1" t="s">
        <v>729</v>
      </c>
      <c r="C263" s="1" t="s">
        <v>7386</v>
      </c>
      <c r="D263" s="1">
        <v>2</v>
      </c>
      <c r="E263" s="1" t="s">
        <v>7387</v>
      </c>
      <c r="F263" s="1" t="s">
        <v>730</v>
      </c>
      <c r="G263" s="1" t="s">
        <v>1359</v>
      </c>
    </row>
    <row r="264" spans="1:7" x14ac:dyDescent="0.2">
      <c r="A264" s="2">
        <v>43790.808738425927</v>
      </c>
      <c r="B264" s="1" t="s">
        <v>729</v>
      </c>
      <c r="C264" s="1" t="s">
        <v>10116</v>
      </c>
      <c r="D264" s="1">
        <v>1</v>
      </c>
      <c r="E264" s="1" t="s">
        <v>10117</v>
      </c>
      <c r="F264" s="1" t="s">
        <v>730</v>
      </c>
      <c r="G264" s="1" t="s">
        <v>1258</v>
      </c>
    </row>
    <row r="265" spans="1:7" x14ac:dyDescent="0.2">
      <c r="A265" s="2">
        <v>43790.823981481488</v>
      </c>
      <c r="B265" s="1" t="s">
        <v>729</v>
      </c>
      <c r="C265" s="1" t="s">
        <v>10118</v>
      </c>
      <c r="D265" s="1">
        <v>1</v>
      </c>
      <c r="E265" s="1" t="s">
        <v>10119</v>
      </c>
      <c r="F265" s="1" t="s">
        <v>731</v>
      </c>
      <c r="G265" s="1" t="s">
        <v>1258</v>
      </c>
    </row>
    <row r="266" spans="1:7" x14ac:dyDescent="0.2">
      <c r="A266" s="2">
        <v>43790.893969907396</v>
      </c>
      <c r="B266" s="1" t="s">
        <v>729</v>
      </c>
      <c r="C266" s="1" t="s">
        <v>10120</v>
      </c>
      <c r="D266" s="1">
        <v>1</v>
      </c>
      <c r="E266" s="1" t="s">
        <v>10121</v>
      </c>
      <c r="F266" s="1" t="s">
        <v>736</v>
      </c>
      <c r="G266" s="1" t="s">
        <v>1258</v>
      </c>
    </row>
    <row r="267" spans="1:7" x14ac:dyDescent="0.2">
      <c r="A267" s="2">
        <v>43790.916655092587</v>
      </c>
      <c r="B267" s="1" t="s">
        <v>729</v>
      </c>
      <c r="C267" s="1" t="s">
        <v>10122</v>
      </c>
      <c r="D267" s="1">
        <v>1</v>
      </c>
      <c r="E267" s="1" t="s">
        <v>10123</v>
      </c>
      <c r="F267" s="1" t="s">
        <v>736</v>
      </c>
      <c r="G267" s="1" t="s">
        <v>1258</v>
      </c>
    </row>
    <row r="268" spans="1:7" x14ac:dyDescent="0.2">
      <c r="A268" s="2">
        <v>43790.941203703696</v>
      </c>
      <c r="B268" s="1" t="s">
        <v>729</v>
      </c>
      <c r="C268" s="1" t="s">
        <v>10124</v>
      </c>
      <c r="D268" s="1">
        <v>1</v>
      </c>
      <c r="E268" s="1" t="s">
        <v>10125</v>
      </c>
      <c r="F268" s="1" t="s">
        <v>740</v>
      </c>
      <c r="G268" s="1" t="s">
        <v>1258</v>
      </c>
    </row>
    <row r="269" spans="1:7" x14ac:dyDescent="0.2">
      <c r="A269" s="2">
        <v>43790.974479166674</v>
      </c>
      <c r="B269" s="1" t="s">
        <v>729</v>
      </c>
      <c r="C269" s="1" t="s">
        <v>10126</v>
      </c>
      <c r="D269" s="1">
        <v>6</v>
      </c>
      <c r="E269" s="1" t="s">
        <v>10127</v>
      </c>
      <c r="F269" s="1" t="s">
        <v>730</v>
      </c>
      <c r="G269" s="1" t="s">
        <v>1258</v>
      </c>
    </row>
    <row r="270" spans="1:7" x14ac:dyDescent="0.2">
      <c r="A270" s="2">
        <v>43790.995752314804</v>
      </c>
      <c r="B270" s="1" t="s">
        <v>729</v>
      </c>
      <c r="C270" s="1" t="s">
        <v>10128</v>
      </c>
      <c r="D270" s="1">
        <v>1</v>
      </c>
      <c r="E270" s="1" t="s">
        <v>10129</v>
      </c>
      <c r="F270" s="1" t="s">
        <v>735</v>
      </c>
      <c r="G270" s="1" t="s">
        <v>1258</v>
      </c>
    </row>
    <row r="271" spans="1:7" x14ac:dyDescent="0.2">
      <c r="A271" s="2">
        <v>43791.014756944438</v>
      </c>
      <c r="B271" s="1" t="s">
        <v>729</v>
      </c>
      <c r="C271" s="1" t="s">
        <v>10130</v>
      </c>
      <c r="D271" s="1">
        <v>1</v>
      </c>
      <c r="E271" s="1" t="s">
        <v>10131</v>
      </c>
      <c r="F271" s="1" t="s">
        <v>730</v>
      </c>
      <c r="G271" s="1" t="s">
        <v>1258</v>
      </c>
    </row>
    <row r="272" spans="1:7" x14ac:dyDescent="0.2">
      <c r="A272" s="2">
        <v>43791.054745370377</v>
      </c>
      <c r="B272" s="1" t="s">
        <v>729</v>
      </c>
      <c r="C272" s="1" t="s">
        <v>10132</v>
      </c>
      <c r="D272" s="1">
        <v>1</v>
      </c>
      <c r="E272" s="1" t="s">
        <v>10133</v>
      </c>
      <c r="F272" s="1" t="s">
        <v>740</v>
      </c>
      <c r="G272" s="1" t="s">
        <v>1258</v>
      </c>
    </row>
    <row r="273" spans="1:7" x14ac:dyDescent="0.2">
      <c r="A273" s="2">
        <v>43791.097523148142</v>
      </c>
      <c r="B273" s="1" t="s">
        <v>729</v>
      </c>
      <c r="C273" s="1" t="s">
        <v>7389</v>
      </c>
      <c r="D273" s="1">
        <v>1</v>
      </c>
      <c r="E273" s="1" t="s">
        <v>7390</v>
      </c>
      <c r="F273" s="1" t="s">
        <v>730</v>
      </c>
      <c r="G273" s="1" t="s">
        <v>1258</v>
      </c>
    </row>
    <row r="274" spans="1:7" x14ac:dyDescent="0.2">
      <c r="A274" s="2">
        <v>43791.118530092586</v>
      </c>
      <c r="B274" s="1" t="s">
        <v>729</v>
      </c>
      <c r="C274" s="1" t="s">
        <v>7506</v>
      </c>
      <c r="D274" s="1">
        <v>1</v>
      </c>
      <c r="E274" s="1" t="s">
        <v>7507</v>
      </c>
      <c r="F274" s="1" t="s">
        <v>730</v>
      </c>
      <c r="G274" s="1" t="s">
        <v>1258</v>
      </c>
    </row>
    <row r="275" spans="1:7" x14ac:dyDescent="0.2">
      <c r="A275" s="2">
        <v>43791.464317129634</v>
      </c>
      <c r="B275" s="1" t="s">
        <v>729</v>
      </c>
      <c r="C275" s="1" t="s">
        <v>10134</v>
      </c>
      <c r="D275" s="1">
        <v>1</v>
      </c>
      <c r="E275" s="1" t="s">
        <v>10135</v>
      </c>
      <c r="F275" s="1" t="s">
        <v>736</v>
      </c>
      <c r="G275" s="1" t="s">
        <v>1359</v>
      </c>
    </row>
    <row r="276" spans="1:7" x14ac:dyDescent="0.2">
      <c r="A276" s="2">
        <v>43791.947592592594</v>
      </c>
      <c r="B276" s="1" t="s">
        <v>729</v>
      </c>
      <c r="C276" s="1" t="s">
        <v>10136</v>
      </c>
      <c r="D276" s="1">
        <v>1</v>
      </c>
      <c r="E276" s="1" t="s">
        <v>10137</v>
      </c>
      <c r="F276" s="1" t="s">
        <v>736</v>
      </c>
      <c r="G276" s="1" t="s">
        <v>1569</v>
      </c>
    </row>
    <row r="277" spans="1:7" x14ac:dyDescent="0.2">
      <c r="A277" s="2">
        <v>43792.021319444437</v>
      </c>
      <c r="B277" s="1" t="s">
        <v>729</v>
      </c>
      <c r="C277" s="1" t="s">
        <v>10138</v>
      </c>
      <c r="D277" s="1">
        <v>1</v>
      </c>
      <c r="E277" s="1" t="s">
        <v>10139</v>
      </c>
      <c r="F277" s="1" t="s">
        <v>730</v>
      </c>
      <c r="G277" s="1" t="s">
        <v>1569</v>
      </c>
    </row>
    <row r="278" spans="1:7" x14ac:dyDescent="0.2">
      <c r="A278" s="2">
        <v>43792.384166666656</v>
      </c>
      <c r="B278" s="1" t="s">
        <v>729</v>
      </c>
      <c r="C278" s="1" t="s">
        <v>10140</v>
      </c>
      <c r="D278" s="1">
        <v>1</v>
      </c>
      <c r="E278" s="1" t="s">
        <v>10141</v>
      </c>
      <c r="F278" s="1" t="s">
        <v>730</v>
      </c>
      <c r="G278" s="1" t="s">
        <v>2341</v>
      </c>
    </row>
    <row r="279" spans="1:7" x14ac:dyDescent="0.2">
      <c r="A279" s="2">
        <v>43792.399618055555</v>
      </c>
      <c r="B279" s="1" t="s">
        <v>729</v>
      </c>
      <c r="C279" s="1" t="s">
        <v>10142</v>
      </c>
      <c r="D279" s="1">
        <v>1</v>
      </c>
      <c r="E279" s="1" t="s">
        <v>10143</v>
      </c>
      <c r="F279" s="1" t="s">
        <v>735</v>
      </c>
      <c r="G279" s="1" t="s">
        <v>2341</v>
      </c>
    </row>
    <row r="280" spans="1:7" x14ac:dyDescent="0.2">
      <c r="A280" s="2">
        <v>43792.406458333338</v>
      </c>
      <c r="B280" s="1" t="s">
        <v>729</v>
      </c>
      <c r="C280" s="1" t="s">
        <v>10144</v>
      </c>
      <c r="D280" s="1">
        <v>1</v>
      </c>
      <c r="E280" s="1" t="s">
        <v>10145</v>
      </c>
      <c r="F280" s="1" t="s">
        <v>730</v>
      </c>
      <c r="G280" s="1" t="s">
        <v>2341</v>
      </c>
    </row>
    <row r="281" spans="1:7" x14ac:dyDescent="0.2">
      <c r="A281" s="2">
        <v>43792.41261574073</v>
      </c>
      <c r="B281" s="1" t="s">
        <v>729</v>
      </c>
      <c r="C281" s="1" t="s">
        <v>7392</v>
      </c>
      <c r="D281" s="1">
        <v>2</v>
      </c>
      <c r="E281" s="1" t="s">
        <v>7393</v>
      </c>
      <c r="F281" s="1" t="s">
        <v>736</v>
      </c>
      <c r="G281" s="1" t="s">
        <v>2341</v>
      </c>
    </row>
    <row r="282" spans="1:7" x14ac:dyDescent="0.2">
      <c r="A282" s="2">
        <v>43792.528449074074</v>
      </c>
      <c r="B282" s="1" t="s">
        <v>729</v>
      </c>
      <c r="C282" s="1" t="s">
        <v>10146</v>
      </c>
      <c r="D282" s="1">
        <v>2</v>
      </c>
      <c r="E282" s="1" t="s">
        <v>10147</v>
      </c>
      <c r="F282" s="1" t="s">
        <v>736</v>
      </c>
      <c r="G282" s="1" t="s">
        <v>2341</v>
      </c>
    </row>
    <row r="283" spans="1:7" x14ac:dyDescent="0.2">
      <c r="A283" s="2">
        <v>43792.533819444448</v>
      </c>
      <c r="B283" s="1" t="s">
        <v>729</v>
      </c>
      <c r="C283" s="1" t="s">
        <v>10148</v>
      </c>
      <c r="D283" s="1">
        <v>1</v>
      </c>
      <c r="E283" s="1" t="s">
        <v>10149</v>
      </c>
      <c r="F283" s="1" t="s">
        <v>734</v>
      </c>
      <c r="G283" s="1" t="s">
        <v>2341</v>
      </c>
    </row>
    <row r="284" spans="1:7" x14ac:dyDescent="0.2">
      <c r="A284" s="2">
        <v>43792.536168981489</v>
      </c>
      <c r="B284" s="1" t="s">
        <v>729</v>
      </c>
      <c r="C284" s="1" t="s">
        <v>10150</v>
      </c>
      <c r="D284" s="1">
        <v>6</v>
      </c>
      <c r="E284" s="1" t="s">
        <v>10151</v>
      </c>
      <c r="F284" s="1" t="s">
        <v>731</v>
      </c>
      <c r="G284" s="1" t="s">
        <v>2341</v>
      </c>
    </row>
    <row r="285" spans="1:7" x14ac:dyDescent="0.2">
      <c r="A285" s="2">
        <v>43792.544282407413</v>
      </c>
      <c r="B285" s="1" t="s">
        <v>729</v>
      </c>
      <c r="C285" s="1" t="s">
        <v>10152</v>
      </c>
      <c r="D285" s="1">
        <v>5</v>
      </c>
      <c r="E285" s="1" t="s">
        <v>10153</v>
      </c>
      <c r="F285" s="1" t="s">
        <v>736</v>
      </c>
      <c r="G285" s="1" t="s">
        <v>2341</v>
      </c>
    </row>
    <row r="286" spans="1:7" x14ac:dyDescent="0.2">
      <c r="A286" s="2">
        <v>43792.555335648154</v>
      </c>
      <c r="B286" s="1" t="s">
        <v>729</v>
      </c>
      <c r="C286" s="1" t="s">
        <v>7512</v>
      </c>
      <c r="D286" s="1">
        <v>1</v>
      </c>
      <c r="E286" s="1" t="s">
        <v>7513</v>
      </c>
      <c r="F286" s="1" t="s">
        <v>730</v>
      </c>
      <c r="G286" s="1" t="s">
        <v>2341</v>
      </c>
    </row>
    <row r="287" spans="1:7" x14ac:dyDescent="0.2">
      <c r="A287" s="2">
        <v>43792.61645833333</v>
      </c>
      <c r="B287" s="1" t="s">
        <v>729</v>
      </c>
      <c r="C287" s="1" t="s">
        <v>10154</v>
      </c>
      <c r="D287" s="1">
        <v>1</v>
      </c>
      <c r="E287" s="1" t="s">
        <v>10155</v>
      </c>
      <c r="F287" s="1" t="s">
        <v>730</v>
      </c>
      <c r="G287" s="1" t="s">
        <v>2341</v>
      </c>
    </row>
    <row r="288" spans="1:7" x14ac:dyDescent="0.2">
      <c r="A288" s="2">
        <v>43792.69258101852</v>
      </c>
      <c r="B288" s="1" t="s">
        <v>729</v>
      </c>
      <c r="C288" s="1" t="s">
        <v>10156</v>
      </c>
      <c r="D288" s="1">
        <v>1</v>
      </c>
      <c r="E288" s="1" t="s">
        <v>10157</v>
      </c>
      <c r="F288" s="1" t="s">
        <v>731</v>
      </c>
      <c r="G288" s="1" t="s">
        <v>2341</v>
      </c>
    </row>
    <row r="289" spans="1:7" x14ac:dyDescent="0.2">
      <c r="A289" s="2">
        <v>43792.757939814823</v>
      </c>
      <c r="B289" s="1" t="s">
        <v>729</v>
      </c>
      <c r="C289" s="1" t="s">
        <v>10158</v>
      </c>
      <c r="D289" s="1">
        <v>1</v>
      </c>
      <c r="E289" s="1" t="s">
        <v>10159</v>
      </c>
      <c r="F289" s="1" t="s">
        <v>732</v>
      </c>
      <c r="G289" s="1" t="s">
        <v>1258</v>
      </c>
    </row>
    <row r="290" spans="1:7" x14ac:dyDescent="0.2">
      <c r="A290" s="2">
        <v>43792.766064814816</v>
      </c>
      <c r="B290" s="1" t="s">
        <v>729</v>
      </c>
      <c r="C290" s="1" t="s">
        <v>10160</v>
      </c>
      <c r="D290" s="1">
        <v>1</v>
      </c>
      <c r="E290" s="1" t="s">
        <v>10161</v>
      </c>
      <c r="F290" s="1" t="s">
        <v>730</v>
      </c>
      <c r="G290" s="1" t="s">
        <v>1258</v>
      </c>
    </row>
    <row r="291" spans="1:7" x14ac:dyDescent="0.2">
      <c r="A291" s="2">
        <v>43792.773391203693</v>
      </c>
      <c r="B291" s="1" t="s">
        <v>729</v>
      </c>
      <c r="C291" s="1" t="s">
        <v>10162</v>
      </c>
      <c r="D291" s="1">
        <v>1</v>
      </c>
      <c r="E291" s="1" t="s">
        <v>10163</v>
      </c>
      <c r="F291" s="1" t="s">
        <v>730</v>
      </c>
      <c r="G291" s="1" t="s">
        <v>1258</v>
      </c>
    </row>
    <row r="292" spans="1:7" x14ac:dyDescent="0.2">
      <c r="A292" s="2">
        <v>43792.810694444459</v>
      </c>
      <c r="B292" s="1" t="s">
        <v>729</v>
      </c>
      <c r="C292" s="1" t="s">
        <v>10164</v>
      </c>
      <c r="D292" s="1">
        <v>1</v>
      </c>
      <c r="E292" s="1" t="s">
        <v>10165</v>
      </c>
      <c r="F292" s="1" t="s">
        <v>740</v>
      </c>
      <c r="G292" s="1" t="s">
        <v>1258</v>
      </c>
    </row>
    <row r="293" spans="1:7" x14ac:dyDescent="0.2">
      <c r="A293" s="2">
        <v>43792.897453703714</v>
      </c>
      <c r="B293" s="1" t="s">
        <v>729</v>
      </c>
      <c r="C293" s="1" t="s">
        <v>10166</v>
      </c>
      <c r="D293" s="1">
        <v>1</v>
      </c>
      <c r="E293" s="1" t="s">
        <v>10167</v>
      </c>
      <c r="F293" s="1" t="s">
        <v>733</v>
      </c>
      <c r="G293" s="1" t="s">
        <v>1258</v>
      </c>
    </row>
    <row r="294" spans="1:7" x14ac:dyDescent="0.2">
      <c r="A294" s="2">
        <v>43792.991655092599</v>
      </c>
      <c r="B294" s="1" t="s">
        <v>729</v>
      </c>
      <c r="C294" s="1" t="s">
        <v>10168</v>
      </c>
      <c r="D294" s="1">
        <v>1</v>
      </c>
      <c r="E294" s="1" t="s">
        <v>10169</v>
      </c>
      <c r="F294" s="1" t="s">
        <v>730</v>
      </c>
      <c r="G294" s="1" t="s">
        <v>1258</v>
      </c>
    </row>
    <row r="295" spans="1:7" x14ac:dyDescent="0.2">
      <c r="A295" s="2">
        <v>43793.049560185173</v>
      </c>
      <c r="B295" s="1" t="s">
        <v>729</v>
      </c>
      <c r="C295" s="1" t="s">
        <v>7473</v>
      </c>
      <c r="D295" s="1">
        <v>2</v>
      </c>
      <c r="E295" s="1" t="s">
        <v>7474</v>
      </c>
      <c r="F295" s="1" t="s">
        <v>730</v>
      </c>
      <c r="G295" s="1" t="s">
        <v>1258</v>
      </c>
    </row>
    <row r="296" spans="1:7" x14ac:dyDescent="0.2">
      <c r="A296" s="2">
        <v>43793.09210648149</v>
      </c>
      <c r="B296" s="1" t="s">
        <v>729</v>
      </c>
      <c r="C296" s="1" t="s">
        <v>10170</v>
      </c>
      <c r="D296" s="1">
        <v>1</v>
      </c>
      <c r="E296" s="1" t="s">
        <v>10171</v>
      </c>
      <c r="F296" s="1" t="s">
        <v>730</v>
      </c>
      <c r="G296" s="1" t="s">
        <v>1258</v>
      </c>
    </row>
    <row r="297" spans="1:7" x14ac:dyDescent="0.2">
      <c r="A297" s="2">
        <v>43793.153680555552</v>
      </c>
      <c r="B297" s="1" t="s">
        <v>729</v>
      </c>
      <c r="C297" s="1" t="s">
        <v>10172</v>
      </c>
      <c r="D297" s="1">
        <v>1</v>
      </c>
      <c r="E297" s="1" t="s">
        <v>10173</v>
      </c>
      <c r="F297" s="1" t="s">
        <v>736</v>
      </c>
      <c r="G297" s="1" t="s">
        <v>1258</v>
      </c>
    </row>
    <row r="298" spans="1:7" x14ac:dyDescent="0.2">
      <c r="A298" s="2">
        <v>43793.175462962972</v>
      </c>
      <c r="B298" s="1" t="s">
        <v>729</v>
      </c>
      <c r="C298" s="1" t="s">
        <v>10174</v>
      </c>
      <c r="D298" s="1">
        <v>1</v>
      </c>
      <c r="E298" s="1" t="s">
        <v>10175</v>
      </c>
      <c r="F298" s="1" t="s">
        <v>736</v>
      </c>
      <c r="G298" s="1" t="s">
        <v>1258</v>
      </c>
    </row>
    <row r="299" spans="1:7" x14ac:dyDescent="0.2">
      <c r="A299" s="2">
        <v>43793.187349537038</v>
      </c>
      <c r="B299" s="1" t="s">
        <v>729</v>
      </c>
      <c r="C299" s="1" t="s">
        <v>10176</v>
      </c>
      <c r="D299" s="1">
        <v>1</v>
      </c>
      <c r="E299" s="1" t="s">
        <v>10177</v>
      </c>
      <c r="F299" s="1" t="s">
        <v>736</v>
      </c>
      <c r="G299" s="1" t="s">
        <v>1258</v>
      </c>
    </row>
    <row r="300" spans="1:7" x14ac:dyDescent="0.2">
      <c r="A300" s="2">
        <v>43793.323784722219</v>
      </c>
      <c r="B300" s="1" t="s">
        <v>729</v>
      </c>
      <c r="C300" s="1" t="s">
        <v>10178</v>
      </c>
      <c r="D300" s="1">
        <v>2</v>
      </c>
      <c r="E300" s="1" t="s">
        <v>10179</v>
      </c>
      <c r="F300" s="1" t="s">
        <v>731</v>
      </c>
      <c r="G300" s="1" t="s">
        <v>1359</v>
      </c>
    </row>
    <row r="301" spans="1:7" x14ac:dyDescent="0.2">
      <c r="A301" s="2">
        <v>43793.414085648139</v>
      </c>
      <c r="B301" s="1" t="s">
        <v>729</v>
      </c>
      <c r="C301" s="1" t="s">
        <v>10180</v>
      </c>
      <c r="D301" s="1">
        <v>1</v>
      </c>
      <c r="E301" s="1" t="s">
        <v>10181</v>
      </c>
      <c r="F301" s="1" t="s">
        <v>730</v>
      </c>
      <c r="G301" s="1" t="s">
        <v>1359</v>
      </c>
    </row>
    <row r="302" spans="1:7" x14ac:dyDescent="0.2">
      <c r="A302" s="2">
        <v>43793.513703703706</v>
      </c>
      <c r="B302" s="1" t="s">
        <v>729</v>
      </c>
      <c r="C302" s="1" t="s">
        <v>10182</v>
      </c>
      <c r="D302" s="1">
        <v>5</v>
      </c>
      <c r="E302" s="1" t="s">
        <v>10183</v>
      </c>
      <c r="F302" s="1" t="s">
        <v>736</v>
      </c>
      <c r="G302" s="1" t="s">
        <v>1359</v>
      </c>
    </row>
    <row r="303" spans="1:7" x14ac:dyDescent="0.2">
      <c r="A303" s="2">
        <v>43793.699270833342</v>
      </c>
      <c r="B303" s="1" t="s">
        <v>729</v>
      </c>
      <c r="C303" s="1" t="s">
        <v>10184</v>
      </c>
      <c r="D303" s="1">
        <v>1</v>
      </c>
      <c r="E303" s="1" t="s">
        <v>10185</v>
      </c>
      <c r="F303" s="1" t="s">
        <v>731</v>
      </c>
      <c r="G303" s="1" t="s">
        <v>1359</v>
      </c>
    </row>
    <row r="304" spans="1:7" x14ac:dyDescent="0.2">
      <c r="A304" s="2">
        <v>43793.735057870363</v>
      </c>
      <c r="B304" s="1" t="s">
        <v>729</v>
      </c>
      <c r="C304" s="1" t="s">
        <v>10186</v>
      </c>
      <c r="D304" s="1">
        <v>1</v>
      </c>
      <c r="E304" s="1" t="s">
        <v>10187</v>
      </c>
      <c r="F304" s="1" t="s">
        <v>730</v>
      </c>
      <c r="G304" s="1" t="s">
        <v>1359</v>
      </c>
    </row>
    <row r="305" spans="1:7" x14ac:dyDescent="0.2">
      <c r="A305" s="2">
        <v>43793.802592592605</v>
      </c>
      <c r="B305" s="1" t="s">
        <v>729</v>
      </c>
      <c r="C305" s="1" t="s">
        <v>10188</v>
      </c>
      <c r="D305" s="1">
        <v>1</v>
      </c>
      <c r="E305" s="1" t="s">
        <v>10189</v>
      </c>
      <c r="F305" s="1" t="s">
        <v>736</v>
      </c>
      <c r="G305" s="1" t="s">
        <v>1569</v>
      </c>
    </row>
    <row r="306" spans="1:7" x14ac:dyDescent="0.2">
      <c r="A306" s="2">
        <v>43793.811793981469</v>
      </c>
      <c r="B306" s="1" t="s">
        <v>729</v>
      </c>
      <c r="C306" s="1" t="s">
        <v>10190</v>
      </c>
      <c r="D306" s="1">
        <v>1</v>
      </c>
      <c r="E306" s="1" t="s">
        <v>10191</v>
      </c>
      <c r="F306" s="1" t="s">
        <v>731</v>
      </c>
      <c r="G306" s="1" t="s">
        <v>1569</v>
      </c>
    </row>
    <row r="307" spans="1:7" x14ac:dyDescent="0.2">
      <c r="A307" s="2">
        <v>43793.851423611108</v>
      </c>
      <c r="B307" s="1" t="s">
        <v>729</v>
      </c>
      <c r="C307" s="1" t="s">
        <v>10192</v>
      </c>
      <c r="D307" s="1">
        <v>1</v>
      </c>
      <c r="E307" s="1" t="s">
        <v>10193</v>
      </c>
      <c r="F307" s="1" t="s">
        <v>740</v>
      </c>
      <c r="G307" s="1" t="s">
        <v>1569</v>
      </c>
    </row>
    <row r="308" spans="1:7" x14ac:dyDescent="0.2">
      <c r="A308" s="2">
        <v>43793.882534722215</v>
      </c>
      <c r="B308" s="1" t="s">
        <v>729</v>
      </c>
      <c r="C308" s="1" t="s">
        <v>10194</v>
      </c>
      <c r="D308" s="1">
        <v>1</v>
      </c>
      <c r="E308" s="1" t="s">
        <v>10195</v>
      </c>
      <c r="F308" s="1" t="s">
        <v>736</v>
      </c>
      <c r="G308" s="1" t="s">
        <v>1569</v>
      </c>
    </row>
    <row r="309" spans="1:7" x14ac:dyDescent="0.2">
      <c r="A309" s="2">
        <v>43793.889560185198</v>
      </c>
      <c r="B309" s="1" t="s">
        <v>729</v>
      </c>
      <c r="C309" s="1" t="s">
        <v>10196</v>
      </c>
      <c r="D309" s="1">
        <v>1</v>
      </c>
      <c r="E309" s="1" t="s">
        <v>10197</v>
      </c>
      <c r="F309" s="1" t="s">
        <v>736</v>
      </c>
      <c r="G309" s="1" t="s">
        <v>1569</v>
      </c>
    </row>
    <row r="310" spans="1:7" x14ac:dyDescent="0.2">
      <c r="A310" s="2">
        <v>43793.925763888896</v>
      </c>
      <c r="B310" s="1" t="s">
        <v>729</v>
      </c>
      <c r="C310" s="1" t="s">
        <v>10198</v>
      </c>
      <c r="D310" s="1">
        <v>1</v>
      </c>
      <c r="E310" s="1" t="s">
        <v>10199</v>
      </c>
      <c r="F310" s="1" t="s">
        <v>731</v>
      </c>
      <c r="G310" s="1" t="s">
        <v>1569</v>
      </c>
    </row>
    <row r="311" spans="1:7" x14ac:dyDescent="0.2">
      <c r="A311" s="2">
        <v>43793.984629629616</v>
      </c>
      <c r="B311" s="1" t="s">
        <v>729</v>
      </c>
      <c r="C311" s="1" t="s">
        <v>7395</v>
      </c>
      <c r="D311" s="1">
        <v>1</v>
      </c>
      <c r="E311" s="1" t="s">
        <v>7396</v>
      </c>
      <c r="F311" s="1" t="s">
        <v>737</v>
      </c>
      <c r="G311" s="1" t="s">
        <v>1569</v>
      </c>
    </row>
    <row r="312" spans="1:7" x14ac:dyDescent="0.2">
      <c r="A312" s="2">
        <v>43794.023379629623</v>
      </c>
      <c r="B312" s="1" t="s">
        <v>729</v>
      </c>
      <c r="C312" s="1" t="s">
        <v>10200</v>
      </c>
      <c r="D312" s="1">
        <v>1</v>
      </c>
      <c r="E312" s="1" t="s">
        <v>10201</v>
      </c>
      <c r="F312" s="1" t="s">
        <v>730</v>
      </c>
      <c r="G312" s="1" t="s">
        <v>1569</v>
      </c>
    </row>
    <row r="313" spans="1:7" x14ac:dyDescent="0.2">
      <c r="A313" s="2">
        <v>43794.458344907413</v>
      </c>
      <c r="B313" s="1" t="s">
        <v>729</v>
      </c>
      <c r="C313" s="1" t="s">
        <v>10202</v>
      </c>
      <c r="D313" s="1">
        <v>2</v>
      </c>
      <c r="E313" s="1" t="s">
        <v>10203</v>
      </c>
      <c r="F313" s="1" t="s">
        <v>731</v>
      </c>
      <c r="G313" s="1" t="s">
        <v>2341</v>
      </c>
    </row>
    <row r="314" spans="1:7" x14ac:dyDescent="0.2">
      <c r="A314" s="2">
        <v>43794.466180555552</v>
      </c>
      <c r="B314" s="1" t="s">
        <v>729</v>
      </c>
      <c r="C314" s="1" t="s">
        <v>10204</v>
      </c>
      <c r="D314" s="1">
        <v>1</v>
      </c>
      <c r="E314" s="1" t="s">
        <v>10205</v>
      </c>
      <c r="F314" s="1" t="s">
        <v>736</v>
      </c>
      <c r="G314" s="1" t="s">
        <v>2341</v>
      </c>
    </row>
    <row r="315" spans="1:7" x14ac:dyDescent="0.2">
      <c r="A315" s="2">
        <v>43794.476712962962</v>
      </c>
      <c r="B315" s="1" t="s">
        <v>729</v>
      </c>
      <c r="C315" s="1" t="s">
        <v>10206</v>
      </c>
      <c r="D315" s="1">
        <v>1</v>
      </c>
      <c r="E315" s="1" t="s">
        <v>10207</v>
      </c>
      <c r="F315" s="1" t="s">
        <v>730</v>
      </c>
      <c r="G315" s="1" t="s">
        <v>2341</v>
      </c>
    </row>
    <row r="316" spans="1:7" x14ac:dyDescent="0.2">
      <c r="A316" s="2">
        <v>43794.510810185195</v>
      </c>
      <c r="B316" s="1" t="s">
        <v>729</v>
      </c>
      <c r="C316" s="1" t="s">
        <v>10208</v>
      </c>
      <c r="D316" s="1">
        <v>1</v>
      </c>
      <c r="E316" s="1" t="s">
        <v>10209</v>
      </c>
      <c r="F316" s="1" t="s">
        <v>730</v>
      </c>
      <c r="G316" s="1" t="s">
        <v>1359</v>
      </c>
    </row>
    <row r="317" spans="1:7" x14ac:dyDescent="0.2">
      <c r="A317" s="2">
        <v>43794.63953703703</v>
      </c>
      <c r="B317" s="1" t="s">
        <v>729</v>
      </c>
      <c r="C317" s="1" t="s">
        <v>10210</v>
      </c>
      <c r="D317" s="1">
        <v>1</v>
      </c>
      <c r="E317" s="1" t="s">
        <v>10211</v>
      </c>
      <c r="F317" s="1" t="s">
        <v>736</v>
      </c>
      <c r="G317" s="1" t="s">
        <v>1359</v>
      </c>
    </row>
    <row r="318" spans="1:7" x14ac:dyDescent="0.2">
      <c r="A318" s="2">
        <v>43794.696342592593</v>
      </c>
      <c r="B318" s="1" t="s">
        <v>729</v>
      </c>
      <c r="C318" s="1" t="s">
        <v>10212</v>
      </c>
      <c r="D318" s="1">
        <v>4</v>
      </c>
      <c r="E318" s="1" t="s">
        <v>10213</v>
      </c>
      <c r="F318" s="1" t="s">
        <v>736</v>
      </c>
      <c r="G318" s="1" t="s">
        <v>1359</v>
      </c>
    </row>
    <row r="319" spans="1:7" x14ac:dyDescent="0.2">
      <c r="A319" s="2">
        <v>43794.873784722236</v>
      </c>
      <c r="B319" s="1" t="s">
        <v>729</v>
      </c>
      <c r="C319" s="1" t="s">
        <v>10214</v>
      </c>
      <c r="D319" s="1">
        <v>3</v>
      </c>
      <c r="E319" s="1" t="s">
        <v>10215</v>
      </c>
      <c r="F319" s="1" t="s">
        <v>740</v>
      </c>
      <c r="G319" s="1" t="s">
        <v>1258</v>
      </c>
    </row>
    <row r="320" spans="1:7" x14ac:dyDescent="0.2">
      <c r="A320" s="2">
        <v>43794.938124999986</v>
      </c>
      <c r="B320" s="1" t="s">
        <v>729</v>
      </c>
      <c r="C320" s="1" t="s">
        <v>10216</v>
      </c>
      <c r="D320" s="1">
        <v>1</v>
      </c>
      <c r="E320" s="1" t="s">
        <v>10217</v>
      </c>
      <c r="F320" s="1" t="s">
        <v>730</v>
      </c>
      <c r="G320" s="1" t="s">
        <v>1258</v>
      </c>
    </row>
    <row r="321" spans="1:7" x14ac:dyDescent="0.2">
      <c r="A321" s="2">
        <v>43794.98164351852</v>
      </c>
      <c r="B321" s="1" t="s">
        <v>729</v>
      </c>
      <c r="C321" s="1" t="s">
        <v>10218</v>
      </c>
      <c r="D321" s="1">
        <v>1</v>
      </c>
      <c r="E321" s="1" t="s">
        <v>10219</v>
      </c>
      <c r="F321" s="1" t="s">
        <v>730</v>
      </c>
      <c r="G321" s="1" t="s">
        <v>1258</v>
      </c>
    </row>
    <row r="322" spans="1:7" x14ac:dyDescent="0.2">
      <c r="A322" s="2">
        <v>43795.112685185188</v>
      </c>
      <c r="B322" s="1" t="s">
        <v>729</v>
      </c>
      <c r="C322" s="1" t="s">
        <v>10220</v>
      </c>
      <c r="D322" s="1">
        <v>1</v>
      </c>
      <c r="E322" s="1" t="s">
        <v>10221</v>
      </c>
      <c r="F322" s="1" t="s">
        <v>731</v>
      </c>
      <c r="G322" s="1" t="s">
        <v>1258</v>
      </c>
    </row>
    <row r="323" spans="1:7" x14ac:dyDescent="0.2">
      <c r="A323" s="2">
        <v>43795.442395833321</v>
      </c>
      <c r="B323" s="1" t="s">
        <v>729</v>
      </c>
      <c r="C323" s="1" t="s">
        <v>10222</v>
      </c>
      <c r="D323" s="1">
        <v>5</v>
      </c>
      <c r="E323" s="1" t="s">
        <v>10223</v>
      </c>
      <c r="F323" s="1" t="s">
        <v>730</v>
      </c>
      <c r="G323" s="1" t="s">
        <v>1359</v>
      </c>
    </row>
    <row r="324" spans="1:7" x14ac:dyDescent="0.2">
      <c r="A324" s="2">
        <v>43795.543402777781</v>
      </c>
      <c r="B324" s="1" t="s">
        <v>729</v>
      </c>
      <c r="C324" s="1" t="s">
        <v>10224</v>
      </c>
      <c r="D324" s="1">
        <v>1</v>
      </c>
      <c r="E324" s="1" t="s">
        <v>10225</v>
      </c>
      <c r="F324" s="1" t="s">
        <v>736</v>
      </c>
      <c r="G324" s="1" t="s">
        <v>1359</v>
      </c>
    </row>
    <row r="325" spans="1:7" x14ac:dyDescent="0.2">
      <c r="A325" s="2">
        <v>43795.678368055553</v>
      </c>
      <c r="B325" s="1" t="s">
        <v>729</v>
      </c>
      <c r="C325" s="1" t="s">
        <v>10226</v>
      </c>
      <c r="D325" s="1">
        <v>1</v>
      </c>
      <c r="E325" s="1" t="s">
        <v>10227</v>
      </c>
      <c r="F325" s="1" t="s">
        <v>730</v>
      </c>
      <c r="G325" s="1" t="s">
        <v>1359</v>
      </c>
    </row>
    <row r="326" spans="1:7" x14ac:dyDescent="0.2">
      <c r="A326" s="2">
        <v>43795.760312500002</v>
      </c>
      <c r="B326" s="1" t="s">
        <v>729</v>
      </c>
      <c r="C326" s="1" t="s">
        <v>10228</v>
      </c>
      <c r="D326" s="1">
        <v>1</v>
      </c>
      <c r="E326" s="1" t="s">
        <v>10229</v>
      </c>
      <c r="F326" s="1" t="s">
        <v>736</v>
      </c>
      <c r="G326" s="1" t="s">
        <v>1359</v>
      </c>
    </row>
    <row r="327" spans="1:7" x14ac:dyDescent="0.2">
      <c r="A327" s="2">
        <v>43795.773194444453</v>
      </c>
      <c r="B327" s="1" t="s">
        <v>729</v>
      </c>
      <c r="C327" s="1" t="s">
        <v>10230</v>
      </c>
      <c r="D327" s="1">
        <v>6</v>
      </c>
      <c r="E327" s="1" t="s">
        <v>10231</v>
      </c>
      <c r="F327" s="1" t="s">
        <v>736</v>
      </c>
      <c r="G327" s="1" t="s">
        <v>1359</v>
      </c>
    </row>
    <row r="328" spans="1:7" x14ac:dyDescent="0.2">
      <c r="A328" s="2">
        <v>43795.778275462973</v>
      </c>
      <c r="B328" s="1" t="s">
        <v>729</v>
      </c>
      <c r="C328" s="1" t="s">
        <v>7518</v>
      </c>
      <c r="D328" s="1">
        <v>1</v>
      </c>
      <c r="E328" s="1" t="s">
        <v>7519</v>
      </c>
      <c r="F328" s="1" t="s">
        <v>730</v>
      </c>
      <c r="G328" s="1" t="s">
        <v>1359</v>
      </c>
    </row>
    <row r="329" spans="1:7" x14ac:dyDescent="0.2">
      <c r="A329" s="2">
        <v>43795.793576388882</v>
      </c>
      <c r="B329" s="1" t="s">
        <v>729</v>
      </c>
      <c r="C329" s="1" t="s">
        <v>10232</v>
      </c>
      <c r="D329" s="1">
        <v>1</v>
      </c>
      <c r="E329" s="1" t="s">
        <v>10233</v>
      </c>
      <c r="F329" s="1" t="s">
        <v>731</v>
      </c>
      <c r="G329" s="1" t="s">
        <v>1359</v>
      </c>
    </row>
    <row r="330" spans="1:7" x14ac:dyDescent="0.2">
      <c r="A330" s="2">
        <v>43795.801342592604</v>
      </c>
      <c r="B330" s="1" t="s">
        <v>729</v>
      </c>
      <c r="C330" s="1" t="s">
        <v>10234</v>
      </c>
      <c r="D330" s="1">
        <v>1</v>
      </c>
      <c r="E330" s="1" t="s">
        <v>10235</v>
      </c>
      <c r="F330" s="1" t="s">
        <v>736</v>
      </c>
      <c r="G330" s="1" t="s">
        <v>1359</v>
      </c>
    </row>
    <row r="331" spans="1:7" x14ac:dyDescent="0.2">
      <c r="A331" s="2">
        <v>43795.832025462965</v>
      </c>
      <c r="B331" s="1" t="s">
        <v>729</v>
      </c>
      <c r="C331" s="1" t="s">
        <v>10236</v>
      </c>
      <c r="D331" s="1">
        <v>1</v>
      </c>
      <c r="E331" s="1" t="s">
        <v>10237</v>
      </c>
      <c r="F331" s="1" t="s">
        <v>731</v>
      </c>
      <c r="G331" s="1" t="s">
        <v>1569</v>
      </c>
    </row>
    <row r="332" spans="1:7" x14ac:dyDescent="0.2">
      <c r="A332" s="2">
        <v>43796.051307870366</v>
      </c>
      <c r="B332" s="1" t="s">
        <v>729</v>
      </c>
      <c r="C332" s="1" t="s">
        <v>10238</v>
      </c>
      <c r="D332" s="1">
        <v>1</v>
      </c>
      <c r="E332" s="1" t="s">
        <v>10239</v>
      </c>
      <c r="F332" s="1" t="s">
        <v>740</v>
      </c>
      <c r="G332" s="1" t="s">
        <v>1569</v>
      </c>
    </row>
    <row r="333" spans="1:7" x14ac:dyDescent="0.2">
      <c r="A333" s="2">
        <v>43796.254328703712</v>
      </c>
      <c r="B333" s="1" t="s">
        <v>729</v>
      </c>
      <c r="C333" s="1" t="s">
        <v>10240</v>
      </c>
      <c r="D333" s="1">
        <v>1</v>
      </c>
      <c r="E333" s="1" t="s">
        <v>10241</v>
      </c>
      <c r="F333" s="1" t="s">
        <v>736</v>
      </c>
      <c r="G333" s="1" t="s">
        <v>1569</v>
      </c>
    </row>
    <row r="334" spans="1:7" x14ac:dyDescent="0.2">
      <c r="A334" s="2">
        <v>43796.538738425937</v>
      </c>
      <c r="B334" s="1" t="s">
        <v>729</v>
      </c>
      <c r="C334" s="1" t="s">
        <v>10242</v>
      </c>
      <c r="D334" s="1">
        <v>2</v>
      </c>
      <c r="E334" s="1" t="s">
        <v>10243</v>
      </c>
      <c r="F334" s="1" t="s">
        <v>1111</v>
      </c>
      <c r="G334" s="1" t="s">
        <v>1359</v>
      </c>
    </row>
    <row r="335" spans="1:7" x14ac:dyDescent="0.2">
      <c r="A335" s="2">
        <v>43796.584236111114</v>
      </c>
      <c r="B335" s="1" t="s">
        <v>729</v>
      </c>
      <c r="C335" s="1" t="s">
        <v>10244</v>
      </c>
      <c r="D335" s="1">
        <v>2</v>
      </c>
      <c r="E335" s="1" t="s">
        <v>10245</v>
      </c>
      <c r="F335" s="1" t="s">
        <v>731</v>
      </c>
      <c r="G335" s="1" t="s">
        <v>1359</v>
      </c>
    </row>
    <row r="336" spans="1:7" x14ac:dyDescent="0.2">
      <c r="A336" s="2">
        <v>43796.635312500002</v>
      </c>
      <c r="B336" s="1" t="s">
        <v>729</v>
      </c>
      <c r="C336" s="1" t="s">
        <v>10246</v>
      </c>
      <c r="D336" s="1">
        <v>1</v>
      </c>
      <c r="E336" s="1" t="s">
        <v>10247</v>
      </c>
      <c r="F336" s="1" t="s">
        <v>736</v>
      </c>
      <c r="G336" s="1" t="s">
        <v>1359</v>
      </c>
    </row>
    <row r="337" spans="1:7" x14ac:dyDescent="0.2">
      <c r="A337" s="2">
        <v>43796.654375000013</v>
      </c>
      <c r="B337" s="1" t="s">
        <v>729</v>
      </c>
      <c r="C337" s="1" t="s">
        <v>10248</v>
      </c>
      <c r="D337" s="1">
        <v>1</v>
      </c>
      <c r="E337" s="1" t="s">
        <v>10249</v>
      </c>
      <c r="F337" s="1" t="s">
        <v>730</v>
      </c>
      <c r="G337" s="1" t="s">
        <v>1359</v>
      </c>
    </row>
    <row r="338" spans="1:7" x14ac:dyDescent="0.2">
      <c r="A338" s="2">
        <v>43796.820960648154</v>
      </c>
      <c r="B338" s="1" t="s">
        <v>729</v>
      </c>
      <c r="C338" s="1" t="s">
        <v>10250</v>
      </c>
      <c r="D338" s="1">
        <v>1</v>
      </c>
      <c r="E338" s="1" t="s">
        <v>10251</v>
      </c>
      <c r="F338" s="1" t="s">
        <v>736</v>
      </c>
      <c r="G338" s="1" t="s">
        <v>1258</v>
      </c>
    </row>
    <row r="339" spans="1:7" x14ac:dyDescent="0.2">
      <c r="A339" s="2">
        <v>43796.828321759269</v>
      </c>
      <c r="B339" s="1" t="s">
        <v>729</v>
      </c>
      <c r="C339" s="1" t="s">
        <v>10252</v>
      </c>
      <c r="D339" s="1">
        <v>1</v>
      </c>
      <c r="E339" s="1" t="s">
        <v>10253</v>
      </c>
      <c r="F339" s="1" t="s">
        <v>730</v>
      </c>
      <c r="G339" s="1" t="s">
        <v>1258</v>
      </c>
    </row>
    <row r="340" spans="1:7" x14ac:dyDescent="0.2">
      <c r="A340" s="2">
        <v>43796.855486111104</v>
      </c>
      <c r="B340" s="1" t="s">
        <v>729</v>
      </c>
      <c r="C340" s="1" t="s">
        <v>7398</v>
      </c>
      <c r="D340" s="1">
        <v>1</v>
      </c>
      <c r="E340" s="1" t="s">
        <v>7399</v>
      </c>
      <c r="F340" s="1" t="s">
        <v>730</v>
      </c>
      <c r="G340" s="1" t="s">
        <v>1258</v>
      </c>
    </row>
    <row r="341" spans="1:7" x14ac:dyDescent="0.2">
      <c r="A341" s="2">
        <v>43796.864050925913</v>
      </c>
      <c r="B341" s="1" t="s">
        <v>729</v>
      </c>
      <c r="C341" s="1" t="s">
        <v>10254</v>
      </c>
      <c r="D341" s="1">
        <v>1</v>
      </c>
      <c r="E341" s="1" t="s">
        <v>10255</v>
      </c>
      <c r="F341" s="1" t="s">
        <v>736</v>
      </c>
      <c r="G341" s="1" t="s">
        <v>1258</v>
      </c>
    </row>
    <row r="342" spans="1:7" x14ac:dyDescent="0.2">
      <c r="A342" s="2">
        <v>43796.908518518525</v>
      </c>
      <c r="B342" s="1" t="s">
        <v>729</v>
      </c>
      <c r="C342" s="1" t="s">
        <v>10256</v>
      </c>
      <c r="D342" s="1">
        <v>1</v>
      </c>
      <c r="E342" s="1" t="s">
        <v>10257</v>
      </c>
      <c r="F342" s="1" t="s">
        <v>731</v>
      </c>
      <c r="G342" s="1" t="s">
        <v>1258</v>
      </c>
    </row>
    <row r="343" spans="1:7" x14ac:dyDescent="0.2">
      <c r="A343" s="2">
        <v>43797.040740740747</v>
      </c>
      <c r="B343" s="1" t="s">
        <v>729</v>
      </c>
      <c r="C343" s="1" t="s">
        <v>7401</v>
      </c>
      <c r="D343" s="1">
        <v>1</v>
      </c>
      <c r="E343" s="1" t="s">
        <v>7402</v>
      </c>
      <c r="F343" s="1" t="s">
        <v>730</v>
      </c>
      <c r="G343" s="1" t="s">
        <v>1258</v>
      </c>
    </row>
    <row r="344" spans="1:7" x14ac:dyDescent="0.2">
      <c r="A344" s="2">
        <v>43797.174386574072</v>
      </c>
      <c r="B344" s="1" t="s">
        <v>729</v>
      </c>
      <c r="C344" s="1" t="s">
        <v>2352</v>
      </c>
      <c r="D344" s="1">
        <v>4</v>
      </c>
      <c r="E344" s="1" t="s">
        <v>2353</v>
      </c>
      <c r="F344" s="1" t="s">
        <v>730</v>
      </c>
      <c r="G344" s="1" t="s">
        <v>1258</v>
      </c>
    </row>
    <row r="345" spans="1:7" x14ac:dyDescent="0.2">
      <c r="A345" s="2">
        <v>43797.20620370371</v>
      </c>
      <c r="B345" s="1" t="s">
        <v>729</v>
      </c>
      <c r="C345" s="1" t="s">
        <v>10258</v>
      </c>
      <c r="D345" s="1">
        <v>1</v>
      </c>
      <c r="E345" s="1" t="s">
        <v>10259</v>
      </c>
      <c r="F345" s="1" t="s">
        <v>731</v>
      </c>
      <c r="G345" s="1" t="s">
        <v>1258</v>
      </c>
    </row>
    <row r="346" spans="1:7" x14ac:dyDescent="0.2">
      <c r="A346" s="2">
        <v>43797.495856481488</v>
      </c>
      <c r="B346" s="1" t="s">
        <v>729</v>
      </c>
      <c r="C346" s="1" t="s">
        <v>10260</v>
      </c>
      <c r="D346" s="1">
        <v>1</v>
      </c>
      <c r="E346" s="1" t="s">
        <v>10261</v>
      </c>
      <c r="F346" s="1" t="s">
        <v>736</v>
      </c>
      <c r="G346" s="1" t="s">
        <v>2341</v>
      </c>
    </row>
    <row r="347" spans="1:7" x14ac:dyDescent="0.2">
      <c r="A347" s="2">
        <v>43797.509062500001</v>
      </c>
      <c r="B347" s="1" t="s">
        <v>729</v>
      </c>
      <c r="C347" s="1" t="s">
        <v>10262</v>
      </c>
      <c r="D347" s="1">
        <v>1</v>
      </c>
      <c r="E347" s="1" t="s">
        <v>10263</v>
      </c>
      <c r="F347" s="1" t="s">
        <v>1111</v>
      </c>
      <c r="G347" s="1" t="s">
        <v>2341</v>
      </c>
    </row>
    <row r="348" spans="1:7" x14ac:dyDescent="0.2">
      <c r="A348" s="2">
        <v>43797.556365740747</v>
      </c>
      <c r="B348" s="1" t="s">
        <v>729</v>
      </c>
      <c r="C348" s="1" t="s">
        <v>10264</v>
      </c>
      <c r="D348" s="1">
        <v>1</v>
      </c>
      <c r="E348" s="1" t="s">
        <v>10265</v>
      </c>
      <c r="F348" s="1" t="s">
        <v>736</v>
      </c>
      <c r="G348" s="1" t="s">
        <v>2341</v>
      </c>
    </row>
    <row r="349" spans="1:7" x14ac:dyDescent="0.2">
      <c r="A349" s="2">
        <v>43797.645682870381</v>
      </c>
      <c r="B349" s="1" t="s">
        <v>729</v>
      </c>
      <c r="C349" s="1" t="s">
        <v>10266</v>
      </c>
      <c r="D349" s="1">
        <v>2</v>
      </c>
      <c r="E349" s="1" t="s">
        <v>10267</v>
      </c>
      <c r="F349" s="1" t="s">
        <v>740</v>
      </c>
      <c r="G349" s="1" t="s">
        <v>2341</v>
      </c>
    </row>
    <row r="350" spans="1:7" x14ac:dyDescent="0.2">
      <c r="A350" s="2">
        <v>43797.760081018525</v>
      </c>
      <c r="B350" s="1" t="s">
        <v>729</v>
      </c>
      <c r="C350" s="1" t="s">
        <v>10268</v>
      </c>
      <c r="D350" s="1">
        <v>1</v>
      </c>
      <c r="E350" s="1" t="s">
        <v>10269</v>
      </c>
      <c r="F350" s="1" t="s">
        <v>730</v>
      </c>
      <c r="G350" s="1" t="s">
        <v>1569</v>
      </c>
    </row>
    <row r="351" spans="1:7" x14ac:dyDescent="0.2">
      <c r="A351" s="2">
        <v>43798.034004629619</v>
      </c>
      <c r="B351" s="1" t="s">
        <v>729</v>
      </c>
      <c r="C351" s="1" t="s">
        <v>10270</v>
      </c>
      <c r="D351" s="1">
        <v>1</v>
      </c>
      <c r="E351" s="1" t="s">
        <v>10271</v>
      </c>
      <c r="F351" s="1" t="s">
        <v>740</v>
      </c>
      <c r="G351" s="1" t="s">
        <v>1569</v>
      </c>
    </row>
    <row r="352" spans="1:7" x14ac:dyDescent="0.2">
      <c r="A352" s="2">
        <v>43798.124965277791</v>
      </c>
      <c r="B352" s="1" t="s">
        <v>729</v>
      </c>
      <c r="C352" s="1" t="s">
        <v>10272</v>
      </c>
      <c r="D352" s="1">
        <v>1</v>
      </c>
      <c r="E352" s="1" t="s">
        <v>10273</v>
      </c>
      <c r="F352" s="1" t="s">
        <v>740</v>
      </c>
      <c r="G352" s="1" t="s">
        <v>1569</v>
      </c>
    </row>
    <row r="353" spans="1:7" x14ac:dyDescent="0.2">
      <c r="A353" s="2">
        <v>43798.169456018513</v>
      </c>
      <c r="B353" s="1" t="s">
        <v>729</v>
      </c>
      <c r="C353" s="1" t="s">
        <v>10274</v>
      </c>
      <c r="D353" s="1">
        <v>3</v>
      </c>
      <c r="E353" s="1" t="s">
        <v>10275</v>
      </c>
      <c r="F353" s="1" t="s">
        <v>1111</v>
      </c>
      <c r="G353" s="1" t="s">
        <v>1569</v>
      </c>
    </row>
    <row r="354" spans="1:7" x14ac:dyDescent="0.2">
      <c r="A354" s="2">
        <v>43798.181493055541</v>
      </c>
      <c r="B354" s="1" t="s">
        <v>729</v>
      </c>
      <c r="C354" s="1" t="s">
        <v>10276</v>
      </c>
      <c r="D354" s="1">
        <v>2</v>
      </c>
      <c r="E354" s="1" t="s">
        <v>10277</v>
      </c>
      <c r="F354" s="1" t="s">
        <v>730</v>
      </c>
      <c r="G354" s="1" t="s">
        <v>1569</v>
      </c>
    </row>
    <row r="355" spans="1:7" x14ac:dyDescent="0.2">
      <c r="A355" s="2">
        <v>43798.388506944437</v>
      </c>
      <c r="B355" s="1" t="s">
        <v>729</v>
      </c>
      <c r="C355" s="1" t="s">
        <v>10278</v>
      </c>
      <c r="D355" s="1">
        <v>1</v>
      </c>
      <c r="E355" s="1" t="s">
        <v>10279</v>
      </c>
      <c r="F355" s="1" t="s">
        <v>735</v>
      </c>
      <c r="G355" s="1" t="s">
        <v>2341</v>
      </c>
    </row>
    <row r="356" spans="1:7" x14ac:dyDescent="0.2">
      <c r="A356" s="2">
        <v>43798.482407407399</v>
      </c>
      <c r="B356" s="1" t="s">
        <v>729</v>
      </c>
      <c r="C356" s="1" t="s">
        <v>7404</v>
      </c>
      <c r="D356" s="1">
        <v>1</v>
      </c>
      <c r="E356" s="1" t="s">
        <v>7405</v>
      </c>
      <c r="F356" s="1" t="s">
        <v>731</v>
      </c>
      <c r="G356" s="1" t="s">
        <v>2341</v>
      </c>
    </row>
    <row r="357" spans="1:7" x14ac:dyDescent="0.2">
      <c r="A357" s="2">
        <v>43798.550034722226</v>
      </c>
      <c r="B357" s="1" t="s">
        <v>729</v>
      </c>
      <c r="C357" s="1" t="s">
        <v>10280</v>
      </c>
      <c r="D357" s="1">
        <v>1</v>
      </c>
      <c r="E357" s="1" t="s">
        <v>10281</v>
      </c>
      <c r="F357" s="1" t="s">
        <v>736</v>
      </c>
      <c r="G357" s="1" t="s">
        <v>1359</v>
      </c>
    </row>
    <row r="358" spans="1:7" x14ac:dyDescent="0.2">
      <c r="A358" s="2">
        <v>43798.58212962962</v>
      </c>
      <c r="B358" s="1" t="s">
        <v>729</v>
      </c>
      <c r="C358" s="1" t="s">
        <v>10282</v>
      </c>
      <c r="D358" s="1">
        <v>1</v>
      </c>
      <c r="E358" s="1" t="s">
        <v>10283</v>
      </c>
      <c r="F358" s="1" t="s">
        <v>740</v>
      </c>
      <c r="G358" s="1" t="s">
        <v>1359</v>
      </c>
    </row>
    <row r="359" spans="1:7" x14ac:dyDescent="0.2">
      <c r="A359" s="2">
        <v>43798.624293981469</v>
      </c>
      <c r="B359" s="1" t="s">
        <v>729</v>
      </c>
      <c r="C359" s="1" t="s">
        <v>10284</v>
      </c>
      <c r="D359" s="1">
        <v>1</v>
      </c>
      <c r="E359" s="1" t="s">
        <v>10285</v>
      </c>
      <c r="F359" s="1" t="s">
        <v>730</v>
      </c>
      <c r="G359" s="1" t="s">
        <v>1359</v>
      </c>
    </row>
    <row r="360" spans="1:7" x14ac:dyDescent="0.2">
      <c r="A360" s="2">
        <v>43798.678449074068</v>
      </c>
      <c r="B360" s="1" t="s">
        <v>729</v>
      </c>
      <c r="C360" s="1" t="s">
        <v>10286</v>
      </c>
      <c r="D360" s="1">
        <v>1</v>
      </c>
      <c r="E360" s="1" t="s">
        <v>10287</v>
      </c>
      <c r="F360" s="1" t="s">
        <v>731</v>
      </c>
      <c r="G360" s="1" t="s">
        <v>1359</v>
      </c>
    </row>
    <row r="361" spans="1:7" x14ac:dyDescent="0.2">
      <c r="A361" s="2">
        <v>43798.700335648144</v>
      </c>
      <c r="B361" s="1" t="s">
        <v>729</v>
      </c>
      <c r="C361" s="1" t="s">
        <v>10288</v>
      </c>
      <c r="D361" s="1">
        <v>1</v>
      </c>
      <c r="E361" s="1" t="s">
        <v>10289</v>
      </c>
      <c r="F361" s="1" t="s">
        <v>730</v>
      </c>
      <c r="G361" s="1" t="s">
        <v>1359</v>
      </c>
    </row>
    <row r="362" spans="1:7" x14ac:dyDescent="0.2">
      <c r="A362" s="2">
        <v>43798.727986111102</v>
      </c>
      <c r="B362" s="1" t="s">
        <v>729</v>
      </c>
      <c r="C362" s="1" t="s">
        <v>10290</v>
      </c>
      <c r="D362" s="1">
        <v>1</v>
      </c>
      <c r="E362" s="1" t="s">
        <v>10291</v>
      </c>
      <c r="F362" s="1" t="s">
        <v>731</v>
      </c>
      <c r="G362" s="1" t="s">
        <v>1359</v>
      </c>
    </row>
    <row r="363" spans="1:7" x14ac:dyDescent="0.2">
      <c r="A363" s="2">
        <v>43798.787685185176</v>
      </c>
      <c r="B363" s="1" t="s">
        <v>729</v>
      </c>
      <c r="C363" s="1" t="s">
        <v>10292</v>
      </c>
      <c r="D363" s="1">
        <v>1</v>
      </c>
      <c r="E363" s="1" t="s">
        <v>10293</v>
      </c>
      <c r="F363" s="1" t="s">
        <v>731</v>
      </c>
      <c r="G363" s="1" t="s">
        <v>1258</v>
      </c>
    </row>
    <row r="364" spans="1:7" x14ac:dyDescent="0.2">
      <c r="A364" s="2">
        <v>43799.078425925924</v>
      </c>
      <c r="B364" s="1" t="s">
        <v>729</v>
      </c>
      <c r="C364" s="1" t="s">
        <v>10294</v>
      </c>
      <c r="D364" s="1">
        <v>1</v>
      </c>
      <c r="E364" s="1" t="s">
        <v>10295</v>
      </c>
      <c r="F364" s="1" t="s">
        <v>730</v>
      </c>
      <c r="G364" s="1" t="s">
        <v>1258</v>
      </c>
    </row>
    <row r="365" spans="1:7" x14ac:dyDescent="0.2">
      <c r="A365" s="2">
        <v>43799.116226851853</v>
      </c>
      <c r="B365" s="1" t="s">
        <v>729</v>
      </c>
      <c r="C365" s="1" t="s">
        <v>7407</v>
      </c>
      <c r="D365" s="1">
        <v>1</v>
      </c>
      <c r="E365" s="1" t="s">
        <v>7408</v>
      </c>
      <c r="F365" s="1" t="s">
        <v>730</v>
      </c>
      <c r="G365" s="1" t="s">
        <v>1258</v>
      </c>
    </row>
    <row r="366" spans="1:7" x14ac:dyDescent="0.2">
      <c r="A366" s="2">
        <v>43799.179131944431</v>
      </c>
      <c r="B366" s="1" t="s">
        <v>729</v>
      </c>
      <c r="C366" s="1" t="s">
        <v>10296</v>
      </c>
      <c r="D366" s="1">
        <v>1</v>
      </c>
      <c r="E366" s="1" t="s">
        <v>10297</v>
      </c>
      <c r="F366" s="1" t="s">
        <v>731</v>
      </c>
      <c r="G366" s="1" t="s">
        <v>1258</v>
      </c>
    </row>
    <row r="367" spans="1:7" x14ac:dyDescent="0.2">
      <c r="A367" s="2">
        <v>43799.449363425927</v>
      </c>
      <c r="B367" s="1" t="s">
        <v>729</v>
      </c>
      <c r="C367" s="1" t="s">
        <v>10298</v>
      </c>
      <c r="D367" s="1">
        <v>1</v>
      </c>
      <c r="E367" s="1" t="s">
        <v>10299</v>
      </c>
      <c r="F367" s="1" t="s">
        <v>1111</v>
      </c>
      <c r="G367" s="1" t="s">
        <v>1359</v>
      </c>
    </row>
    <row r="368" spans="1:7" x14ac:dyDescent="0.2">
      <c r="A368" s="2">
        <v>43799.476168981491</v>
      </c>
      <c r="B368" s="1" t="s">
        <v>729</v>
      </c>
      <c r="C368" s="1" t="s">
        <v>10300</v>
      </c>
      <c r="D368" s="1">
        <v>1</v>
      </c>
      <c r="E368" s="1" t="s">
        <v>10301</v>
      </c>
      <c r="F368" s="1" t="s">
        <v>736</v>
      </c>
      <c r="G368" s="1" t="s">
        <v>1359</v>
      </c>
    </row>
    <row r="369" spans="1:7" x14ac:dyDescent="0.2">
      <c r="A369" s="2">
        <v>43799.659212962957</v>
      </c>
      <c r="B369" s="1" t="s">
        <v>729</v>
      </c>
      <c r="C369" s="1" t="s">
        <v>10302</v>
      </c>
      <c r="D369" s="1">
        <v>2</v>
      </c>
      <c r="E369" s="1" t="s">
        <v>10303</v>
      </c>
      <c r="F369" s="1" t="s">
        <v>1111</v>
      </c>
      <c r="G369" s="1" t="s">
        <v>1359</v>
      </c>
    </row>
    <row r="370" spans="1:7" x14ac:dyDescent="0.2">
      <c r="A370" s="2">
        <v>43799.946145833324</v>
      </c>
      <c r="B370" s="1" t="s">
        <v>729</v>
      </c>
      <c r="C370" s="1" t="s">
        <v>10304</v>
      </c>
      <c r="D370" s="1">
        <v>1</v>
      </c>
      <c r="E370" s="1" t="s">
        <v>10305</v>
      </c>
      <c r="F370" s="1" t="s">
        <v>731</v>
      </c>
      <c r="G370" s="1" t="s">
        <v>1569</v>
      </c>
    </row>
  </sheetData>
  <autoFilter ref="A2:G2"/>
  <pageMargins left="0.75" right="0.75" top="1" bottom="1" header="0.5" footer="0.5"/>
  <pageSetup orientation="portrait" horizontalDpi="300" verticalDpi="30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36"/>
  <sheetViews>
    <sheetView topLeftCell="B1" workbookViewId="0">
      <pane ySplit="1" topLeftCell="A2511" activePane="bottomLeft" state="frozen"/>
      <selection pane="bottomLeft" activeCell="F5" sqref="F5"/>
    </sheetView>
  </sheetViews>
  <sheetFormatPr baseColWidth="10" defaultColWidth="9.140625" defaultRowHeight="12.75" x14ac:dyDescent="0.2"/>
  <cols>
    <col min="1" max="1" width="21.7109375" style="16" bestFit="1" customWidth="1"/>
    <col min="2" max="3" width="15" style="16" customWidth="1"/>
    <col min="4" max="4" width="23.28515625" style="4" bestFit="1" customWidth="1"/>
    <col min="5" max="5" width="18.7109375" style="1" bestFit="1" customWidth="1"/>
    <col min="6" max="6" width="16.28515625" style="1" bestFit="1" customWidth="1"/>
    <col min="7" max="7" width="16.140625" style="1" bestFit="1" customWidth="1"/>
    <col min="8" max="8" width="13.85546875" style="3" bestFit="1" customWidth="1"/>
    <col min="9" max="9" width="20.7109375" style="1" bestFit="1" customWidth="1"/>
    <col min="10" max="16384" width="9.140625" style="1"/>
  </cols>
  <sheetData>
    <row r="1" spans="1:13" x14ac:dyDescent="0.2">
      <c r="A1" s="7" t="s">
        <v>14</v>
      </c>
      <c r="B1" s="7" t="s">
        <v>15</v>
      </c>
      <c r="C1" s="7" t="s">
        <v>16</v>
      </c>
      <c r="D1" s="7" t="s">
        <v>17</v>
      </c>
      <c r="E1" s="5" t="s">
        <v>18</v>
      </c>
      <c r="F1" s="21" t="s">
        <v>679</v>
      </c>
      <c r="G1" s="12" t="s">
        <v>19</v>
      </c>
      <c r="H1" s="22" t="s">
        <v>20</v>
      </c>
      <c r="I1" s="6" t="s">
        <v>0</v>
      </c>
      <c r="J1" s="5" t="s">
        <v>21</v>
      </c>
      <c r="K1" s="5" t="s">
        <v>22</v>
      </c>
      <c r="L1" s="5" t="s">
        <v>23</v>
      </c>
      <c r="M1" s="5"/>
    </row>
    <row r="2" spans="1:13" ht="12.75" customHeight="1" x14ac:dyDescent="0.2">
      <c r="A2" s="2">
        <v>43770.051932870381</v>
      </c>
      <c r="B2" s="2">
        <v>43770.072025462956</v>
      </c>
      <c r="C2" s="2">
        <v>43770.076331018528</v>
      </c>
      <c r="D2" s="30">
        <v>1</v>
      </c>
      <c r="E2" s="1" t="s">
        <v>10306</v>
      </c>
      <c r="F2" s="3">
        <f>IF(B2="","",(B2-A2)*24*60)</f>
        <v>28.933333307504654</v>
      </c>
      <c r="G2" s="1" t="s">
        <v>381</v>
      </c>
      <c r="H2" s="3" t="str">
        <f>IF(D2&lt;=1,"",(D2-C2)*60*24)</f>
        <v/>
      </c>
      <c r="I2" s="3" t="s">
        <v>136</v>
      </c>
      <c r="J2" s="1" t="s">
        <v>10570</v>
      </c>
      <c r="K2" s="1" t="s">
        <v>4624</v>
      </c>
      <c r="L2" s="1" t="s">
        <v>146</v>
      </c>
    </row>
    <row r="3" spans="1:13" ht="12.75" customHeight="1" x14ac:dyDescent="0.2">
      <c r="A3" s="2">
        <v>43770.16714120371</v>
      </c>
      <c r="B3" s="2">
        <v>43770.195844907401</v>
      </c>
      <c r="C3" s="2">
        <v>43770.19803240741</v>
      </c>
      <c r="D3" s="30">
        <v>43770.204652777786</v>
      </c>
      <c r="E3" s="1" t="s">
        <v>10307</v>
      </c>
      <c r="F3" s="3">
        <f t="shared" ref="F3:F66" si="0">IF(B3="","",(B3-A3)*24*60)</f>
        <v>41.333333314396441</v>
      </c>
      <c r="G3" s="1" t="s">
        <v>441</v>
      </c>
      <c r="H3" s="3">
        <f t="shared" ref="H3:H66" si="1">IF(D3&lt;=1,"",(D3-C3)*60*24)</f>
        <v>9.5333333406597376</v>
      </c>
      <c r="I3" s="3" t="s">
        <v>1</v>
      </c>
      <c r="J3" s="1" t="s">
        <v>10571</v>
      </c>
      <c r="K3" s="1" t="s">
        <v>10572</v>
      </c>
      <c r="L3" s="1" t="s">
        <v>25</v>
      </c>
    </row>
    <row r="4" spans="1:13" ht="12.75" customHeight="1" x14ac:dyDescent="0.2">
      <c r="A4" s="2">
        <v>43770.212488425925</v>
      </c>
      <c r="B4" s="2">
        <v>43770.229525462957</v>
      </c>
      <c r="C4" s="2">
        <v>43770.233449074061</v>
      </c>
      <c r="D4" s="30">
        <v>43770.243530092586</v>
      </c>
      <c r="E4" s="1" t="s">
        <v>10308</v>
      </c>
      <c r="F4" s="3">
        <f t="shared" si="0"/>
        <v>24.533333326689899</v>
      </c>
      <c r="G4" s="1" t="s">
        <v>637</v>
      </c>
      <c r="H4" s="3">
        <f t="shared" si="1"/>
        <v>14.516666675917804</v>
      </c>
      <c r="I4" s="3" t="s">
        <v>1</v>
      </c>
      <c r="J4" s="1" t="s">
        <v>10573</v>
      </c>
      <c r="K4" s="1" t="s">
        <v>2515</v>
      </c>
      <c r="L4" s="1" t="s">
        <v>25</v>
      </c>
    </row>
    <row r="5" spans="1:13" ht="12.75" customHeight="1" x14ac:dyDescent="0.2">
      <c r="A5" s="2">
        <v>43770.269224537042</v>
      </c>
      <c r="B5" s="2">
        <v>43770.272118055553</v>
      </c>
      <c r="C5" s="2">
        <v>43770.273344907415</v>
      </c>
      <c r="D5" s="30">
        <v>43770.288831018523</v>
      </c>
      <c r="E5" s="1" t="s">
        <v>429</v>
      </c>
      <c r="F5" s="3">
        <f t="shared" si="0"/>
        <v>4.1666666558012366</v>
      </c>
      <c r="G5" s="1" t="s">
        <v>430</v>
      </c>
      <c r="H5" s="3">
        <f t="shared" si="1"/>
        <v>22.299999995157123</v>
      </c>
      <c r="I5" s="3" t="s">
        <v>1</v>
      </c>
      <c r="J5" s="1" t="s">
        <v>10574</v>
      </c>
      <c r="K5" s="1" t="s">
        <v>10575</v>
      </c>
      <c r="L5" s="1" t="s">
        <v>25</v>
      </c>
    </row>
    <row r="6" spans="1:13" ht="12.75" customHeight="1" x14ac:dyDescent="0.2">
      <c r="A6" s="2">
        <v>43770.274328703701</v>
      </c>
      <c r="B6" s="2">
        <v>43770.278657407413</v>
      </c>
      <c r="C6" s="2">
        <v>43770.280902777769</v>
      </c>
      <c r="D6" s="30">
        <v>43770.293159722234</v>
      </c>
      <c r="E6" s="1" t="s">
        <v>139</v>
      </c>
      <c r="F6" s="3">
        <f t="shared" si="0"/>
        <v>6.2333333445712924</v>
      </c>
      <c r="G6" s="1" t="s">
        <v>592</v>
      </c>
      <c r="H6" s="3">
        <f t="shared" si="1"/>
        <v>17.650000029243529</v>
      </c>
      <c r="I6" s="3" t="s">
        <v>1</v>
      </c>
      <c r="J6" s="1" t="s">
        <v>10576</v>
      </c>
      <c r="K6" s="1" t="s">
        <v>2518</v>
      </c>
      <c r="L6" s="1" t="s">
        <v>25</v>
      </c>
    </row>
    <row r="7" spans="1:13" ht="12.75" customHeight="1" x14ac:dyDescent="0.2">
      <c r="A7" s="2">
        <v>43770.291898148134</v>
      </c>
      <c r="B7" s="2">
        <v>43770.29359953705</v>
      </c>
      <c r="C7" s="2">
        <v>43770.295127314806</v>
      </c>
      <c r="D7" s="30">
        <v>1</v>
      </c>
      <c r="E7" s="1" t="s">
        <v>156</v>
      </c>
      <c r="F7" s="3">
        <f t="shared" si="0"/>
        <v>2.4500000383704901</v>
      </c>
      <c r="G7" s="1" t="s">
        <v>369</v>
      </c>
      <c r="H7" s="3" t="str">
        <f t="shared" si="1"/>
        <v/>
      </c>
      <c r="I7" s="3" t="s">
        <v>136</v>
      </c>
      <c r="J7" s="1" t="s">
        <v>10577</v>
      </c>
      <c r="K7" s="1" t="s">
        <v>4627</v>
      </c>
      <c r="L7" s="1" t="s">
        <v>146</v>
      </c>
    </row>
    <row r="8" spans="1:13" ht="12.75" customHeight="1" x14ac:dyDescent="0.2">
      <c r="A8" s="2">
        <v>43770.303506944445</v>
      </c>
      <c r="B8" s="2">
        <v>43770.306828703702</v>
      </c>
      <c r="C8" s="2">
        <v>43770.308078703703</v>
      </c>
      <c r="D8" s="30">
        <v>1</v>
      </c>
      <c r="E8" s="1" t="s">
        <v>296</v>
      </c>
      <c r="F8" s="3">
        <f t="shared" si="0"/>
        <v>4.7833333304151893</v>
      </c>
      <c r="G8" s="1" t="s">
        <v>1330</v>
      </c>
      <c r="H8" s="3" t="str">
        <f t="shared" si="1"/>
        <v/>
      </c>
      <c r="I8" s="3" t="s">
        <v>136</v>
      </c>
      <c r="J8" s="1" t="s">
        <v>10578</v>
      </c>
      <c r="K8" s="1" t="s">
        <v>4630</v>
      </c>
      <c r="L8" s="1" t="s">
        <v>146</v>
      </c>
    </row>
    <row r="9" spans="1:13" ht="12.75" customHeight="1" x14ac:dyDescent="0.2">
      <c r="A9" s="2">
        <v>43770.318217592605</v>
      </c>
      <c r="B9" s="2">
        <v>43770.319826388877</v>
      </c>
      <c r="C9" s="2">
        <v>43770.321469907416</v>
      </c>
      <c r="D9" s="30">
        <v>43770.329513888893</v>
      </c>
      <c r="E9" s="1" t="s">
        <v>74</v>
      </c>
      <c r="F9" s="3">
        <f t="shared" si="0"/>
        <v>2.3166666319593787</v>
      </c>
      <c r="G9" s="1" t="s">
        <v>55</v>
      </c>
      <c r="H9" s="3">
        <f t="shared" si="1"/>
        <v>11.583333327434957</v>
      </c>
      <c r="I9" s="3" t="s">
        <v>1</v>
      </c>
      <c r="J9" s="1" t="s">
        <v>10579</v>
      </c>
      <c r="K9" s="1" t="s">
        <v>2521</v>
      </c>
      <c r="L9" s="1" t="s">
        <v>25</v>
      </c>
    </row>
    <row r="10" spans="1:13" ht="12.75" customHeight="1" x14ac:dyDescent="0.2">
      <c r="A10" s="2">
        <v>43770.338055555563</v>
      </c>
      <c r="B10" s="2">
        <v>43770.339814814826</v>
      </c>
      <c r="C10" s="2">
        <v>43770.342337962968</v>
      </c>
      <c r="D10" s="30">
        <v>43770.361932870379</v>
      </c>
      <c r="E10" s="1" t="s">
        <v>364</v>
      </c>
      <c r="F10" s="3">
        <f t="shared" si="0"/>
        <v>2.5333333387970924</v>
      </c>
      <c r="G10" s="1" t="s">
        <v>196</v>
      </c>
      <c r="H10" s="3">
        <f t="shared" si="1"/>
        <v>28.216666672378778</v>
      </c>
      <c r="I10" s="3" t="s">
        <v>1</v>
      </c>
      <c r="J10" s="1" t="s">
        <v>10580</v>
      </c>
      <c r="K10" s="1" t="s">
        <v>10581</v>
      </c>
      <c r="L10" s="1" t="s">
        <v>25</v>
      </c>
    </row>
    <row r="11" spans="1:13" ht="12.75" customHeight="1" x14ac:dyDescent="0.2">
      <c r="A11" s="2">
        <v>43770.339861111104</v>
      </c>
      <c r="B11" s="2">
        <v>43770.343553240731</v>
      </c>
      <c r="C11" s="2">
        <v>43770.344953703694</v>
      </c>
      <c r="D11" s="30">
        <v>43770.34848379629</v>
      </c>
      <c r="E11" s="1" t="s">
        <v>334</v>
      </c>
      <c r="F11" s="3">
        <f t="shared" si="0"/>
        <v>5.3166666626930237</v>
      </c>
      <c r="G11" s="1" t="s">
        <v>520</v>
      </c>
      <c r="H11" s="3">
        <f t="shared" si="1"/>
        <v>5.0833333376795053</v>
      </c>
      <c r="I11" s="3" t="s">
        <v>1</v>
      </c>
      <c r="J11" s="1" t="s">
        <v>10582</v>
      </c>
      <c r="K11" s="1" t="s">
        <v>2524</v>
      </c>
      <c r="L11" s="1" t="s">
        <v>25</v>
      </c>
    </row>
    <row r="12" spans="1:13" ht="12.75" customHeight="1" x14ac:dyDescent="0.2">
      <c r="A12" s="2">
        <v>43770.342442129622</v>
      </c>
      <c r="B12" s="2">
        <v>43770.345127314824</v>
      </c>
      <c r="C12" s="2">
        <v>43770.347291666665</v>
      </c>
      <c r="D12" s="30">
        <v>1</v>
      </c>
      <c r="E12" s="1" t="s">
        <v>179</v>
      </c>
      <c r="F12" s="3">
        <f t="shared" si="0"/>
        <v>3.8666666904464364</v>
      </c>
      <c r="G12" s="1" t="s">
        <v>523</v>
      </c>
      <c r="H12" s="3" t="str">
        <f t="shared" si="1"/>
        <v/>
      </c>
      <c r="I12" s="3" t="s">
        <v>136</v>
      </c>
      <c r="J12" s="1" t="s">
        <v>10583</v>
      </c>
      <c r="K12" s="1" t="s">
        <v>4633</v>
      </c>
      <c r="L12" s="1" t="s">
        <v>146</v>
      </c>
    </row>
    <row r="13" spans="1:13" ht="12.75" customHeight="1" x14ac:dyDescent="0.2">
      <c r="A13" s="2">
        <v>43770.34502314814</v>
      </c>
      <c r="B13" s="2">
        <v>43770.347511574073</v>
      </c>
      <c r="C13" s="2">
        <v>43770.349976851838</v>
      </c>
      <c r="D13" s="30">
        <v>1</v>
      </c>
      <c r="E13" s="1" t="s">
        <v>41</v>
      </c>
      <c r="F13" s="3">
        <f t="shared" si="0"/>
        <v>3.5833333432674408</v>
      </c>
      <c r="G13" s="1" t="s">
        <v>452</v>
      </c>
      <c r="H13" s="3" t="str">
        <f t="shared" si="1"/>
        <v/>
      </c>
      <c r="I13" s="3" t="s">
        <v>136</v>
      </c>
      <c r="J13" s="1" t="s">
        <v>10584</v>
      </c>
      <c r="K13" s="1" t="s">
        <v>4636</v>
      </c>
      <c r="L13" s="1" t="s">
        <v>146</v>
      </c>
    </row>
    <row r="14" spans="1:13" ht="12.75" customHeight="1" x14ac:dyDescent="0.2">
      <c r="A14" s="2">
        <v>43770.346643518511</v>
      </c>
      <c r="B14" s="2">
        <v>43770.351307870384</v>
      </c>
      <c r="C14" s="2">
        <v>43770.354016203695</v>
      </c>
      <c r="D14" s="30">
        <v>43770.382939814823</v>
      </c>
      <c r="E14" s="1" t="s">
        <v>88</v>
      </c>
      <c r="F14" s="3">
        <f t="shared" si="0"/>
        <v>6.7166666965931654</v>
      </c>
      <c r="G14" s="1" t="s">
        <v>577</v>
      </c>
      <c r="H14" s="3">
        <f t="shared" si="1"/>
        <v>41.650000023655593</v>
      </c>
      <c r="I14" s="3" t="s">
        <v>1</v>
      </c>
      <c r="J14" s="1" t="s">
        <v>10585</v>
      </c>
      <c r="K14" s="1" t="s">
        <v>2447</v>
      </c>
      <c r="L14" s="1" t="s">
        <v>25</v>
      </c>
    </row>
    <row r="15" spans="1:13" ht="12.75" customHeight="1" x14ac:dyDescent="0.2">
      <c r="A15" s="2">
        <v>43770.358483796299</v>
      </c>
      <c r="B15" s="2">
        <v>43770.36010416667</v>
      </c>
      <c r="C15" s="2">
        <v>43770.362615740742</v>
      </c>
      <c r="D15" s="30">
        <v>43770.364606481482</v>
      </c>
      <c r="E15" s="1" t="s">
        <v>323</v>
      </c>
      <c r="F15" s="3">
        <f t="shared" si="0"/>
        <v>2.333333333954215</v>
      </c>
      <c r="G15" s="1" t="s">
        <v>85</v>
      </c>
      <c r="H15" s="3">
        <f t="shared" si="1"/>
        <v>2.8666666662320495</v>
      </c>
      <c r="I15" s="3" t="s">
        <v>1</v>
      </c>
      <c r="J15" s="1" t="s">
        <v>10586</v>
      </c>
      <c r="K15" s="1" t="s">
        <v>2527</v>
      </c>
      <c r="L15" s="1" t="s">
        <v>25</v>
      </c>
    </row>
    <row r="16" spans="1:13" ht="12.75" customHeight="1" x14ac:dyDescent="0.2">
      <c r="A16" s="2">
        <v>43770.360370370385</v>
      </c>
      <c r="B16" s="2">
        <v>43770.362777777773</v>
      </c>
      <c r="C16" s="2">
        <v>43770.364895833336</v>
      </c>
      <c r="D16" s="30">
        <v>1</v>
      </c>
      <c r="E16" s="1" t="s">
        <v>57</v>
      </c>
      <c r="F16" s="3">
        <f t="shared" si="0"/>
        <v>3.4666666388511658</v>
      </c>
      <c r="G16" s="1" t="s">
        <v>1318</v>
      </c>
      <c r="H16" s="3" t="str">
        <f t="shared" si="1"/>
        <v/>
      </c>
      <c r="I16" s="3" t="s">
        <v>136</v>
      </c>
      <c r="J16" s="1" t="s">
        <v>10587</v>
      </c>
      <c r="K16" s="1" t="s">
        <v>4639</v>
      </c>
      <c r="L16" s="1" t="s">
        <v>146</v>
      </c>
    </row>
    <row r="17" spans="1:12" ht="12.75" customHeight="1" x14ac:dyDescent="0.2">
      <c r="A17" s="2">
        <v>43770.363206018519</v>
      </c>
      <c r="B17" s="2">
        <v>43770.365115740744</v>
      </c>
      <c r="C17" s="2">
        <v>43770.367291666655</v>
      </c>
      <c r="D17" s="30">
        <v>43770.412824074068</v>
      </c>
      <c r="E17" s="1" t="s">
        <v>149</v>
      </c>
      <c r="F17" s="3">
        <f t="shared" si="0"/>
        <v>2.7500000037252903</v>
      </c>
      <c r="G17" s="1" t="s">
        <v>1342</v>
      </c>
      <c r="H17" s="3">
        <f t="shared" si="1"/>
        <v>65.56666667573154</v>
      </c>
      <c r="I17" s="3" t="s">
        <v>1</v>
      </c>
      <c r="J17" s="1" t="s">
        <v>10588</v>
      </c>
      <c r="K17" s="1" t="s">
        <v>10589</v>
      </c>
      <c r="L17" s="1" t="s">
        <v>25</v>
      </c>
    </row>
    <row r="18" spans="1:12" ht="12.75" customHeight="1" x14ac:dyDescent="0.2">
      <c r="A18" s="2">
        <v>43770.37062500001</v>
      </c>
      <c r="B18" s="2">
        <v>43770.37554398147</v>
      </c>
      <c r="C18" s="2">
        <v>43770.377604166657</v>
      </c>
      <c r="D18" s="30">
        <v>43770.413090277783</v>
      </c>
      <c r="E18" s="1" t="s">
        <v>341</v>
      </c>
      <c r="F18" s="3">
        <f t="shared" si="0"/>
        <v>7.0833333022892475</v>
      </c>
      <c r="G18" s="1" t="s">
        <v>110</v>
      </c>
      <c r="H18" s="3">
        <f t="shared" si="1"/>
        <v>51.100000021979213</v>
      </c>
      <c r="I18" s="3" t="s">
        <v>1</v>
      </c>
      <c r="J18" s="1" t="s">
        <v>10590</v>
      </c>
      <c r="K18" s="1" t="s">
        <v>2530</v>
      </c>
      <c r="L18" s="1" t="s">
        <v>25</v>
      </c>
    </row>
    <row r="19" spans="1:12" ht="12.75" customHeight="1" x14ac:dyDescent="0.2">
      <c r="A19" s="2">
        <v>43770.379270833335</v>
      </c>
      <c r="B19" s="2">
        <v>43770.380046296283</v>
      </c>
      <c r="C19" s="2">
        <v>43770.38189814816</v>
      </c>
      <c r="D19" s="30">
        <v>43770.391956018517</v>
      </c>
      <c r="E19" s="1" t="s">
        <v>345</v>
      </c>
      <c r="F19" s="3">
        <f t="shared" si="0"/>
        <v>1.1166666448116302</v>
      </c>
      <c r="G19" s="1" t="s">
        <v>73</v>
      </c>
      <c r="H19" s="3">
        <f t="shared" si="1"/>
        <v>14.483333313837647</v>
      </c>
      <c r="I19" s="3" t="s">
        <v>1</v>
      </c>
      <c r="J19" s="1" t="s">
        <v>10591</v>
      </c>
      <c r="K19" s="1" t="s">
        <v>2533</v>
      </c>
      <c r="L19" s="1" t="s">
        <v>25</v>
      </c>
    </row>
    <row r="20" spans="1:12" ht="12.75" customHeight="1" x14ac:dyDescent="0.2">
      <c r="A20" s="2">
        <v>43770.396631944459</v>
      </c>
      <c r="B20" s="2">
        <v>43770.40134259258</v>
      </c>
      <c r="C20" s="2">
        <v>43770.404513888876</v>
      </c>
      <c r="D20" s="30">
        <v>1</v>
      </c>
      <c r="E20" s="1" t="s">
        <v>513</v>
      </c>
      <c r="F20" s="3">
        <f t="shared" si="0"/>
        <v>6.7833332950249314</v>
      </c>
      <c r="G20" s="1" t="s">
        <v>380</v>
      </c>
      <c r="H20" s="3" t="str">
        <f t="shared" si="1"/>
        <v/>
      </c>
      <c r="I20" s="3" t="s">
        <v>136</v>
      </c>
      <c r="J20" s="1" t="s">
        <v>10592</v>
      </c>
      <c r="K20" s="1" t="s">
        <v>4642</v>
      </c>
      <c r="L20" s="1" t="s">
        <v>146</v>
      </c>
    </row>
    <row r="21" spans="1:12" ht="12.75" customHeight="1" x14ac:dyDescent="0.2">
      <c r="A21" s="2">
        <v>43770.398935185192</v>
      </c>
      <c r="B21" s="2">
        <v>43770.404710648145</v>
      </c>
      <c r="C21" s="2">
        <v>43770.406134259247</v>
      </c>
      <c r="D21" s="30">
        <v>1</v>
      </c>
      <c r="E21" s="1" t="s">
        <v>456</v>
      </c>
      <c r="F21" s="3">
        <f t="shared" si="0"/>
        <v>8.3166666515171528</v>
      </c>
      <c r="G21" s="1" t="s">
        <v>514</v>
      </c>
      <c r="H21" s="3" t="str">
        <f t="shared" si="1"/>
        <v/>
      </c>
      <c r="I21" s="3" t="s">
        <v>136</v>
      </c>
      <c r="J21" s="1" t="s">
        <v>10593</v>
      </c>
      <c r="K21" s="1" t="s">
        <v>4645</v>
      </c>
      <c r="L21" s="1" t="s">
        <v>146</v>
      </c>
    </row>
    <row r="22" spans="1:12" ht="12.75" customHeight="1" x14ac:dyDescent="0.2">
      <c r="A22" s="2">
        <v>43770.400451388879</v>
      </c>
      <c r="B22" s="2">
        <v>43770.406296296307</v>
      </c>
      <c r="C22" s="2">
        <v>43770.408668981487</v>
      </c>
      <c r="D22" s="30">
        <v>1</v>
      </c>
      <c r="E22" s="1" t="s">
        <v>598</v>
      </c>
      <c r="F22" s="3">
        <f t="shared" si="0"/>
        <v>8.4166666958481073</v>
      </c>
      <c r="G22" s="1" t="s">
        <v>560</v>
      </c>
      <c r="H22" s="3" t="str">
        <f t="shared" si="1"/>
        <v/>
      </c>
      <c r="I22" s="3" t="s">
        <v>136</v>
      </c>
      <c r="J22" s="1" t="s">
        <v>10594</v>
      </c>
      <c r="K22" s="1" t="s">
        <v>4648</v>
      </c>
      <c r="L22" s="1" t="s">
        <v>146</v>
      </c>
    </row>
    <row r="23" spans="1:12" ht="12.75" customHeight="1" x14ac:dyDescent="0.2">
      <c r="A23" s="2">
        <v>43770.401134259271</v>
      </c>
      <c r="B23" s="2">
        <v>43770.408842592587</v>
      </c>
      <c r="C23" s="2">
        <v>43770.410370370373</v>
      </c>
      <c r="D23" s="30">
        <v>43770.419074074074</v>
      </c>
      <c r="E23" s="1" t="s">
        <v>1427</v>
      </c>
      <c r="F23" s="3">
        <f t="shared" si="0"/>
        <v>11.099999975413084</v>
      </c>
      <c r="G23" s="1" t="s">
        <v>369</v>
      </c>
      <c r="H23" s="3">
        <f t="shared" si="1"/>
        <v>12.533333329483867</v>
      </c>
      <c r="I23" s="3" t="s">
        <v>1</v>
      </c>
      <c r="J23" s="1" t="s">
        <v>10595</v>
      </c>
      <c r="K23" s="1" t="s">
        <v>4949</v>
      </c>
      <c r="L23" s="1" t="s">
        <v>25</v>
      </c>
    </row>
    <row r="24" spans="1:12" ht="12.75" customHeight="1" x14ac:dyDescent="0.2">
      <c r="A24" s="2">
        <v>43770.403217592597</v>
      </c>
      <c r="B24" s="2">
        <v>43770.410497685196</v>
      </c>
      <c r="C24" s="2">
        <v>43770.412824074068</v>
      </c>
      <c r="D24" s="30">
        <v>43770.425960648136</v>
      </c>
      <c r="E24" s="1" t="s">
        <v>717</v>
      </c>
      <c r="F24" s="3">
        <f t="shared" si="0"/>
        <v>10.483333342708647</v>
      </c>
      <c r="G24" s="1" t="s">
        <v>1343</v>
      </c>
      <c r="H24" s="3">
        <f t="shared" si="1"/>
        <v>18.916666656732559</v>
      </c>
      <c r="I24" s="3" t="s">
        <v>1</v>
      </c>
      <c r="J24" s="1" t="s">
        <v>10596</v>
      </c>
      <c r="K24" s="1" t="s">
        <v>2536</v>
      </c>
      <c r="L24" s="1" t="s">
        <v>25</v>
      </c>
    </row>
    <row r="25" spans="1:12" ht="12.75" customHeight="1" x14ac:dyDescent="0.2">
      <c r="A25" s="2">
        <v>43770.41168981482</v>
      </c>
      <c r="B25" s="2">
        <v>43770.415555555548</v>
      </c>
      <c r="C25" s="2">
        <v>43770.41770833332</v>
      </c>
      <c r="D25" s="30">
        <v>1</v>
      </c>
      <c r="E25" s="1" t="s">
        <v>465</v>
      </c>
      <c r="F25" s="3">
        <f t="shared" si="0"/>
        <v>5.5666666477918625</v>
      </c>
      <c r="G25" s="1" t="s">
        <v>182</v>
      </c>
      <c r="H25" s="3" t="str">
        <f t="shared" si="1"/>
        <v/>
      </c>
      <c r="I25" s="3" t="s">
        <v>136</v>
      </c>
      <c r="J25" s="1" t="s">
        <v>10597</v>
      </c>
      <c r="K25" s="1" t="s">
        <v>4651</v>
      </c>
      <c r="L25" s="1" t="s">
        <v>146</v>
      </c>
    </row>
    <row r="26" spans="1:12" ht="12.75" customHeight="1" x14ac:dyDescent="0.2">
      <c r="A26" s="2">
        <v>43770.412673611107</v>
      </c>
      <c r="B26" s="2">
        <v>43770.417962962965</v>
      </c>
      <c r="C26" s="2">
        <v>43770.42005787036</v>
      </c>
      <c r="D26" s="30">
        <v>1</v>
      </c>
      <c r="E26" s="1" t="s">
        <v>644</v>
      </c>
      <c r="F26" s="3">
        <f t="shared" si="0"/>
        <v>7.6166666764765978</v>
      </c>
      <c r="G26" s="1" t="s">
        <v>526</v>
      </c>
      <c r="H26" s="3" t="str">
        <f t="shared" si="1"/>
        <v/>
      </c>
      <c r="I26" s="3" t="s">
        <v>136</v>
      </c>
      <c r="J26" s="1" t="s">
        <v>10598</v>
      </c>
      <c r="K26" s="1" t="s">
        <v>4654</v>
      </c>
      <c r="L26" s="1" t="s">
        <v>146</v>
      </c>
    </row>
    <row r="27" spans="1:12" ht="12.75" customHeight="1" x14ac:dyDescent="0.2">
      <c r="A27" s="2">
        <v>43770.418009259272</v>
      </c>
      <c r="B27" s="2">
        <v>43770.420254629629</v>
      </c>
      <c r="C27" s="2">
        <v>43770.421307870361</v>
      </c>
      <c r="D27" s="30">
        <v>43770.445983796293</v>
      </c>
      <c r="E27" s="1" t="s">
        <v>592</v>
      </c>
      <c r="F27" s="3">
        <f t="shared" si="0"/>
        <v>3.2333333138376474</v>
      </c>
      <c r="G27" s="1" t="s">
        <v>1302</v>
      </c>
      <c r="H27" s="3">
        <f t="shared" si="1"/>
        <v>35.53333334159106</v>
      </c>
      <c r="I27" s="3" t="s">
        <v>1</v>
      </c>
      <c r="J27" s="1" t="s">
        <v>10599</v>
      </c>
      <c r="K27" s="1" t="s">
        <v>2539</v>
      </c>
      <c r="L27" s="1" t="s">
        <v>25</v>
      </c>
    </row>
    <row r="28" spans="1:12" ht="12.75" customHeight="1" x14ac:dyDescent="0.2">
      <c r="A28" s="2">
        <v>43770.43406249999</v>
      </c>
      <c r="B28" s="2">
        <v>43770.435821759253</v>
      </c>
      <c r="C28" s="2">
        <v>43770.439548611117</v>
      </c>
      <c r="D28" s="30">
        <v>43770.451874999999</v>
      </c>
      <c r="E28" s="1" t="s">
        <v>364</v>
      </c>
      <c r="F28" s="3">
        <f t="shared" si="0"/>
        <v>2.5333333387970924</v>
      </c>
      <c r="G28" s="1" t="s">
        <v>393</v>
      </c>
      <c r="H28" s="3">
        <f t="shared" si="1"/>
        <v>17.749999989755452</v>
      </c>
      <c r="I28" s="3" t="s">
        <v>1</v>
      </c>
      <c r="J28" s="1" t="s">
        <v>10600</v>
      </c>
      <c r="K28" s="1" t="s">
        <v>2542</v>
      </c>
      <c r="L28" s="1" t="s">
        <v>25</v>
      </c>
    </row>
    <row r="29" spans="1:12" ht="12.75" customHeight="1" x14ac:dyDescent="0.2">
      <c r="A29" s="2">
        <v>43770.438391203701</v>
      </c>
      <c r="B29" s="2">
        <v>43770.439733796287</v>
      </c>
      <c r="C29" s="2">
        <v>43770.441273148142</v>
      </c>
      <c r="D29" s="30">
        <v>43770.454270833347</v>
      </c>
      <c r="E29" s="1" t="s">
        <v>27</v>
      </c>
      <c r="F29" s="3">
        <f t="shared" si="0"/>
        <v>1.9333333242684603</v>
      </c>
      <c r="G29" s="1" t="s">
        <v>145</v>
      </c>
      <c r="H29" s="3">
        <f t="shared" si="1"/>
        <v>18.716666693799198</v>
      </c>
      <c r="I29" s="3" t="s">
        <v>1</v>
      </c>
      <c r="J29" s="1" t="s">
        <v>10601</v>
      </c>
      <c r="K29" s="1" t="s">
        <v>2545</v>
      </c>
      <c r="L29" s="1" t="s">
        <v>25</v>
      </c>
    </row>
    <row r="30" spans="1:12" ht="12.75" customHeight="1" x14ac:dyDescent="0.2">
      <c r="A30" s="2">
        <v>43770.440428240749</v>
      </c>
      <c r="B30" s="2">
        <v>43770.441620370373</v>
      </c>
      <c r="C30" s="2">
        <v>43770.444907407422</v>
      </c>
      <c r="D30" s="30">
        <v>1</v>
      </c>
      <c r="E30" s="1" t="s">
        <v>488</v>
      </c>
      <c r="F30" s="3">
        <f t="shared" si="0"/>
        <v>1.7166666593402624</v>
      </c>
      <c r="G30" s="1" t="s">
        <v>173</v>
      </c>
      <c r="H30" s="3" t="str">
        <f t="shared" si="1"/>
        <v/>
      </c>
      <c r="I30" s="3" t="s">
        <v>136</v>
      </c>
      <c r="J30" s="1" t="s">
        <v>10602</v>
      </c>
      <c r="K30" s="1" t="s">
        <v>4657</v>
      </c>
      <c r="L30" s="1" t="s">
        <v>146</v>
      </c>
    </row>
    <row r="31" spans="1:12" ht="12.75" customHeight="1" x14ac:dyDescent="0.2">
      <c r="A31" s="2">
        <v>43770.447581018525</v>
      </c>
      <c r="B31" s="2">
        <v>43770.450520833343</v>
      </c>
      <c r="C31" s="2">
        <v>43770.451041666674</v>
      </c>
      <c r="D31" s="30">
        <v>43770.463287037041</v>
      </c>
      <c r="E31" s="1" t="s">
        <v>293</v>
      </c>
      <c r="F31" s="3">
        <f t="shared" si="0"/>
        <v>4.2333333380520344</v>
      </c>
      <c r="G31" s="1" t="s">
        <v>527</v>
      </c>
      <c r="H31" s="3">
        <f t="shared" si="1"/>
        <v>17.633333327248693</v>
      </c>
      <c r="I31" s="3" t="s">
        <v>1</v>
      </c>
      <c r="J31" s="1" t="s">
        <v>10603</v>
      </c>
      <c r="K31" s="1" t="s">
        <v>2548</v>
      </c>
      <c r="L31" s="1" t="s">
        <v>25</v>
      </c>
    </row>
    <row r="32" spans="1:12" ht="12.75" customHeight="1" x14ac:dyDescent="0.2">
      <c r="A32" s="2">
        <v>43770.448831018526</v>
      </c>
      <c r="B32" s="2">
        <v>43770.451874999999</v>
      </c>
      <c r="C32" s="2">
        <v>43770.452870370384</v>
      </c>
      <c r="D32" s="30">
        <v>1</v>
      </c>
      <c r="E32" s="1" t="s">
        <v>178</v>
      </c>
      <c r="F32" s="3">
        <f t="shared" si="0"/>
        <v>4.3833333207294345</v>
      </c>
      <c r="G32" s="1" t="s">
        <v>265</v>
      </c>
      <c r="H32" s="3" t="str">
        <f t="shared" si="1"/>
        <v/>
      </c>
      <c r="I32" s="3" t="s">
        <v>136</v>
      </c>
      <c r="J32" s="1" t="s">
        <v>10604</v>
      </c>
      <c r="K32" s="1" t="s">
        <v>4660</v>
      </c>
      <c r="L32" s="1" t="s">
        <v>146</v>
      </c>
    </row>
    <row r="33" spans="1:12" ht="12.75" customHeight="1" x14ac:dyDescent="0.2">
      <c r="A33" s="2">
        <v>43770.450682870374</v>
      </c>
      <c r="B33" s="2">
        <v>43770.453043981484</v>
      </c>
      <c r="C33" s="2">
        <v>43770.454629629618</v>
      </c>
      <c r="D33" s="30">
        <v>43770.458530092583</v>
      </c>
      <c r="E33" s="1" t="s">
        <v>161</v>
      </c>
      <c r="F33" s="3">
        <f t="shared" si="0"/>
        <v>3.3999999985098839</v>
      </c>
      <c r="G33" s="1" t="s">
        <v>1341</v>
      </c>
      <c r="H33" s="3">
        <f t="shared" si="1"/>
        <v>5.6166666699573398</v>
      </c>
      <c r="I33" s="3" t="s">
        <v>1</v>
      </c>
      <c r="J33" s="1" t="s">
        <v>10605</v>
      </c>
      <c r="K33" s="1" t="s">
        <v>2551</v>
      </c>
      <c r="L33" s="1" t="s">
        <v>25</v>
      </c>
    </row>
    <row r="34" spans="1:12" ht="12.75" customHeight="1" x14ac:dyDescent="0.2">
      <c r="A34" s="2">
        <v>43770.452847222215</v>
      </c>
      <c r="B34" s="2">
        <v>43770.455659722211</v>
      </c>
      <c r="C34" s="2">
        <v>43770.456284722226</v>
      </c>
      <c r="D34" s="30">
        <v>1</v>
      </c>
      <c r="E34" s="1" t="s">
        <v>210</v>
      </c>
      <c r="F34" s="3">
        <f t="shared" si="0"/>
        <v>4.0499999932944775</v>
      </c>
      <c r="G34" s="1" t="s">
        <v>539</v>
      </c>
      <c r="H34" s="3" t="str">
        <f t="shared" si="1"/>
        <v/>
      </c>
      <c r="I34" s="3" t="s">
        <v>136</v>
      </c>
      <c r="J34" s="1" t="s">
        <v>10606</v>
      </c>
      <c r="K34" s="1" t="s">
        <v>4663</v>
      </c>
      <c r="L34" s="1" t="s">
        <v>146</v>
      </c>
    </row>
    <row r="35" spans="1:12" ht="12.75" customHeight="1" x14ac:dyDescent="0.2">
      <c r="A35" s="2">
        <v>43770.456631944457</v>
      </c>
      <c r="B35" s="2">
        <v>43770.460370370361</v>
      </c>
      <c r="C35" s="2">
        <v>43770.462199074071</v>
      </c>
      <c r="D35" s="30">
        <v>1</v>
      </c>
      <c r="E35" s="1" t="s">
        <v>668</v>
      </c>
      <c r="F35" s="3">
        <f t="shared" si="0"/>
        <v>5.3833333030343056</v>
      </c>
      <c r="G35" s="1" t="s">
        <v>1322</v>
      </c>
      <c r="H35" s="3" t="str">
        <f t="shared" si="1"/>
        <v/>
      </c>
      <c r="I35" s="3" t="s">
        <v>136</v>
      </c>
      <c r="J35" s="1" t="s">
        <v>10607</v>
      </c>
      <c r="K35" s="1" t="s">
        <v>4666</v>
      </c>
      <c r="L35" s="1" t="s">
        <v>146</v>
      </c>
    </row>
    <row r="36" spans="1:12" ht="12.75" customHeight="1" x14ac:dyDescent="0.2">
      <c r="A36" s="2">
        <v>43770.464606481488</v>
      </c>
      <c r="B36" s="2">
        <v>43770.467407407414</v>
      </c>
      <c r="C36" s="2">
        <v>43770.468333333323</v>
      </c>
      <c r="D36" s="30">
        <v>43770.478182870371</v>
      </c>
      <c r="E36" s="1" t="s">
        <v>204</v>
      </c>
      <c r="F36" s="3">
        <f t="shared" si="0"/>
        <v>4.033333333209157</v>
      </c>
      <c r="G36" s="1" t="s">
        <v>133</v>
      </c>
      <c r="H36" s="3">
        <f t="shared" si="1"/>
        <v>14.183333348482847</v>
      </c>
      <c r="I36" s="3" t="s">
        <v>1</v>
      </c>
      <c r="J36" s="1" t="s">
        <v>10608</v>
      </c>
      <c r="K36" s="1" t="s">
        <v>2554</v>
      </c>
      <c r="L36" s="1" t="s">
        <v>25</v>
      </c>
    </row>
    <row r="37" spans="1:12" ht="12.75" customHeight="1" x14ac:dyDescent="0.2">
      <c r="A37" s="2">
        <v>43770.470011574071</v>
      </c>
      <c r="B37" s="2">
        <v>43770.472650462965</v>
      </c>
      <c r="C37" s="2">
        <v>43770.47510416666</v>
      </c>
      <c r="D37" s="30">
        <v>1</v>
      </c>
      <c r="E37" s="1" t="s">
        <v>217</v>
      </c>
      <c r="F37" s="3">
        <f t="shared" si="0"/>
        <v>3.8000000081956387</v>
      </c>
      <c r="G37" s="1" t="s">
        <v>464</v>
      </c>
      <c r="H37" s="3" t="str">
        <f t="shared" si="1"/>
        <v/>
      </c>
      <c r="I37" s="3" t="s">
        <v>136</v>
      </c>
      <c r="J37" s="1" t="s">
        <v>10609</v>
      </c>
      <c r="K37" s="1" t="s">
        <v>4669</v>
      </c>
      <c r="L37" s="1" t="s">
        <v>146</v>
      </c>
    </row>
    <row r="38" spans="1:12" ht="12.75" customHeight="1" x14ac:dyDescent="0.2">
      <c r="A38" s="2">
        <v>43770.472442129627</v>
      </c>
      <c r="B38" s="2">
        <v>43770.475266203692</v>
      </c>
      <c r="C38" s="2">
        <v>43770.476990740746</v>
      </c>
      <c r="D38" s="30">
        <v>43770.479675925919</v>
      </c>
      <c r="E38" s="1" t="s">
        <v>374</v>
      </c>
      <c r="F38" s="3">
        <f t="shared" si="0"/>
        <v>4.0666666533797979</v>
      </c>
      <c r="G38" s="1" t="s">
        <v>656</v>
      </c>
      <c r="H38" s="3">
        <f t="shared" si="1"/>
        <v>3.8666666485369205</v>
      </c>
      <c r="I38" s="3" t="s">
        <v>1</v>
      </c>
      <c r="J38" s="1" t="s">
        <v>10610</v>
      </c>
      <c r="K38" s="1" t="s">
        <v>10611</v>
      </c>
      <c r="L38" s="1" t="s">
        <v>25</v>
      </c>
    </row>
    <row r="39" spans="1:12" ht="12.75" customHeight="1" x14ac:dyDescent="0.2">
      <c r="A39" s="2">
        <v>43770.474641203706</v>
      </c>
      <c r="B39" s="2">
        <v>43770.477118055569</v>
      </c>
      <c r="C39" s="2">
        <v>43770.480856481474</v>
      </c>
      <c r="D39" s="30">
        <v>43770.498136574082</v>
      </c>
      <c r="E39" s="1" t="s">
        <v>273</v>
      </c>
      <c r="F39" s="3">
        <f t="shared" si="0"/>
        <v>3.5666666831821203</v>
      </c>
      <c r="G39" s="1" t="s">
        <v>668</v>
      </c>
      <c r="H39" s="3">
        <f t="shared" si="1"/>
        <v>24.883333356119692</v>
      </c>
      <c r="I39" s="3" t="s">
        <v>1</v>
      </c>
      <c r="J39" s="1" t="s">
        <v>10612</v>
      </c>
      <c r="K39" s="1" t="s">
        <v>10613</v>
      </c>
      <c r="L39" s="1" t="s">
        <v>25</v>
      </c>
    </row>
    <row r="40" spans="1:12" ht="12.75" customHeight="1" x14ac:dyDescent="0.2">
      <c r="A40" s="2">
        <v>43770.477916666656</v>
      </c>
      <c r="B40" s="2">
        <v>43770.481388888875</v>
      </c>
      <c r="C40" s="2">
        <v>43770.482650462975</v>
      </c>
      <c r="D40" s="30">
        <v>43770.513368055545</v>
      </c>
      <c r="E40" s="1" t="s">
        <v>103</v>
      </c>
      <c r="F40" s="3">
        <f t="shared" si="0"/>
        <v>4.9999999953433871</v>
      </c>
      <c r="G40" s="1" t="s">
        <v>112</v>
      </c>
      <c r="H40" s="3">
        <f t="shared" si="1"/>
        <v>44.233333300799131</v>
      </c>
      <c r="I40" s="3" t="s">
        <v>1</v>
      </c>
      <c r="J40" s="1" t="s">
        <v>10614</v>
      </c>
      <c r="K40" s="1" t="s">
        <v>2557</v>
      </c>
      <c r="L40" s="1" t="s">
        <v>25</v>
      </c>
    </row>
    <row r="41" spans="1:12" ht="12.75" customHeight="1" x14ac:dyDescent="0.2">
      <c r="A41" s="2">
        <v>43770.490254629636</v>
      </c>
      <c r="B41" s="2">
        <v>43770.495694444457</v>
      </c>
      <c r="C41" s="2">
        <v>43770.496400462958</v>
      </c>
      <c r="D41" s="30">
        <v>43770.515208333323</v>
      </c>
      <c r="E41" s="1" t="s">
        <v>107</v>
      </c>
      <c r="F41" s="3">
        <f t="shared" si="0"/>
        <v>7.8333333414047956</v>
      </c>
      <c r="G41" s="1" t="s">
        <v>99</v>
      </c>
      <c r="H41" s="3">
        <f t="shared" si="1"/>
        <v>27.083333325572312</v>
      </c>
      <c r="I41" s="3" t="s">
        <v>1</v>
      </c>
      <c r="J41" s="1" t="s">
        <v>10615</v>
      </c>
      <c r="K41" s="1" t="s">
        <v>2560</v>
      </c>
      <c r="L41" s="1" t="s">
        <v>25</v>
      </c>
    </row>
    <row r="42" spans="1:12" ht="12.75" customHeight="1" x14ac:dyDescent="0.2">
      <c r="A42" s="2">
        <v>43770.512106481474</v>
      </c>
      <c r="B42" s="2">
        <v>43770.518460648134</v>
      </c>
      <c r="C42" s="2">
        <v>43770.521215277782</v>
      </c>
      <c r="D42" s="30">
        <v>43770.536921296298</v>
      </c>
      <c r="E42" s="1" t="s">
        <v>423</v>
      </c>
      <c r="F42" s="3">
        <f t="shared" si="0"/>
        <v>9.1499999910593033</v>
      </c>
      <c r="G42" s="1" t="s">
        <v>53</v>
      </c>
      <c r="H42" s="3">
        <f t="shared" si="1"/>
        <v>22.616666662506759</v>
      </c>
      <c r="I42" s="3" t="s">
        <v>1</v>
      </c>
      <c r="J42" s="1" t="s">
        <v>10616</v>
      </c>
      <c r="K42" s="1" t="s">
        <v>2563</v>
      </c>
      <c r="L42" s="1" t="s">
        <v>25</v>
      </c>
    </row>
    <row r="43" spans="1:12" ht="12.75" customHeight="1" x14ac:dyDescent="0.2">
      <c r="A43" s="2">
        <v>43770.52797453705</v>
      </c>
      <c r="B43" s="2">
        <v>43770.533287037048</v>
      </c>
      <c r="C43" s="2">
        <v>43770.53542824075</v>
      </c>
      <c r="D43" s="30">
        <v>43770.547847222217</v>
      </c>
      <c r="E43" s="1" t="s">
        <v>138</v>
      </c>
      <c r="F43" s="3">
        <f t="shared" si="0"/>
        <v>7.6499999966472387</v>
      </c>
      <c r="G43" s="1" t="s">
        <v>276</v>
      </c>
      <c r="H43" s="3">
        <f t="shared" si="1"/>
        <v>17.883333312347531</v>
      </c>
      <c r="I43" s="3" t="s">
        <v>1</v>
      </c>
      <c r="J43" s="1" t="s">
        <v>10617</v>
      </c>
      <c r="K43" s="1" t="s">
        <v>2566</v>
      </c>
      <c r="L43" s="1" t="s">
        <v>25</v>
      </c>
    </row>
    <row r="44" spans="1:12" ht="12.75" customHeight="1" x14ac:dyDescent="0.2">
      <c r="A44" s="2">
        <v>43770.545648148138</v>
      </c>
      <c r="B44" s="2">
        <v>43770.548738425918</v>
      </c>
      <c r="C44" s="2">
        <v>43770.553298611107</v>
      </c>
      <c r="D44" s="30">
        <v>1</v>
      </c>
      <c r="E44" s="1" t="s">
        <v>66</v>
      </c>
      <c r="F44" s="3">
        <f t="shared" si="0"/>
        <v>4.4500000029802322</v>
      </c>
      <c r="G44" s="1" t="s">
        <v>135</v>
      </c>
      <c r="H44" s="3" t="str">
        <f t="shared" si="1"/>
        <v/>
      </c>
      <c r="I44" s="3" t="s">
        <v>136</v>
      </c>
      <c r="J44" s="1" t="s">
        <v>10618</v>
      </c>
      <c r="K44" s="1" t="s">
        <v>4672</v>
      </c>
      <c r="L44" s="1" t="s">
        <v>146</v>
      </c>
    </row>
    <row r="45" spans="1:12" ht="12.75" customHeight="1" x14ac:dyDescent="0.2">
      <c r="A45" s="2">
        <v>43770.547349537024</v>
      </c>
      <c r="B45" s="2">
        <v>43770.553645833337</v>
      </c>
      <c r="C45" s="2">
        <v>43770.556064814824</v>
      </c>
      <c r="D45" s="30">
        <v>1</v>
      </c>
      <c r="E45" s="1" t="s">
        <v>78</v>
      </c>
      <c r="F45" s="3">
        <f t="shared" si="0"/>
        <v>9.0666666906327009</v>
      </c>
      <c r="G45" s="1" t="s">
        <v>1338</v>
      </c>
      <c r="H45" s="3" t="str">
        <f t="shared" si="1"/>
        <v/>
      </c>
      <c r="I45" s="3" t="s">
        <v>136</v>
      </c>
      <c r="J45" s="1" t="s">
        <v>10619</v>
      </c>
      <c r="K45" s="1" t="s">
        <v>4675</v>
      </c>
      <c r="L45" s="1" t="s">
        <v>146</v>
      </c>
    </row>
    <row r="46" spans="1:12" ht="12.75" customHeight="1" x14ac:dyDescent="0.2">
      <c r="A46" s="2">
        <v>43770.549652777787</v>
      </c>
      <c r="B46" s="2">
        <v>43770.556296296301</v>
      </c>
      <c r="C46" s="2">
        <v>43770.557951388881</v>
      </c>
      <c r="D46" s="30">
        <v>43770.558553240728</v>
      </c>
      <c r="E46" s="1" t="s">
        <v>1324</v>
      </c>
      <c r="F46" s="3">
        <f t="shared" si="0"/>
        <v>9.5666666608303785</v>
      </c>
      <c r="G46" s="1" t="s">
        <v>298</v>
      </c>
      <c r="H46" s="3">
        <f t="shared" si="1"/>
        <v>0.86666665971279144</v>
      </c>
      <c r="I46" s="3" t="s">
        <v>2</v>
      </c>
      <c r="J46" s="1" t="s">
        <v>10620</v>
      </c>
      <c r="K46" s="1" t="s">
        <v>10621</v>
      </c>
      <c r="L46" s="1" t="s">
        <v>45</v>
      </c>
    </row>
    <row r="47" spans="1:12" ht="12.75" customHeight="1" x14ac:dyDescent="0.2">
      <c r="A47" s="2">
        <v>43770.563356481493</v>
      </c>
      <c r="B47" s="2">
        <v>43770.572615740733</v>
      </c>
      <c r="C47" s="2">
        <v>43770.575277777767</v>
      </c>
      <c r="D47" s="30">
        <v>43770.600717592606</v>
      </c>
      <c r="E47" s="1" t="s">
        <v>1442</v>
      </c>
      <c r="F47" s="3">
        <f t="shared" si="0"/>
        <v>13.33333330694586</v>
      </c>
      <c r="G47" s="1" t="s">
        <v>207</v>
      </c>
      <c r="H47" s="3">
        <f t="shared" si="1"/>
        <v>36.633333368226886</v>
      </c>
      <c r="I47" s="3" t="s">
        <v>1</v>
      </c>
      <c r="J47" s="1" t="s">
        <v>10622</v>
      </c>
      <c r="K47" s="1" t="s">
        <v>10623</v>
      </c>
      <c r="L47" s="1" t="s">
        <v>25</v>
      </c>
    </row>
    <row r="48" spans="1:12" ht="12.75" customHeight="1" x14ac:dyDescent="0.2">
      <c r="A48" s="2">
        <v>43770.56759259259</v>
      </c>
      <c r="B48" s="2">
        <v>43770.575439814827</v>
      </c>
      <c r="C48" s="2">
        <v>43770.578599537024</v>
      </c>
      <c r="D48" s="30">
        <v>43770.614432870381</v>
      </c>
      <c r="E48" s="1" t="s">
        <v>1225</v>
      </c>
      <c r="F48" s="3">
        <f t="shared" si="0"/>
        <v>11.300000022165477</v>
      </c>
      <c r="G48" s="1" t="s">
        <v>137</v>
      </c>
      <c r="H48" s="3">
        <f t="shared" si="1"/>
        <v>51.600000034086406</v>
      </c>
      <c r="I48" s="3" t="s">
        <v>1</v>
      </c>
      <c r="J48" s="1" t="s">
        <v>10624</v>
      </c>
      <c r="K48" s="1" t="s">
        <v>2569</v>
      </c>
      <c r="L48" s="1" t="s">
        <v>25</v>
      </c>
    </row>
    <row r="49" spans="1:12" ht="12.75" customHeight="1" x14ac:dyDescent="0.2">
      <c r="A49" s="2">
        <v>43770.569178240752</v>
      </c>
      <c r="B49" s="2">
        <v>43770.579351851862</v>
      </c>
      <c r="C49" s="2">
        <v>43770.582719907397</v>
      </c>
      <c r="D49" s="30">
        <v>1</v>
      </c>
      <c r="E49" s="1" t="s">
        <v>1333</v>
      </c>
      <c r="F49" s="3">
        <f t="shared" si="0"/>
        <v>14.649999998509884</v>
      </c>
      <c r="G49" s="1" t="s">
        <v>524</v>
      </c>
      <c r="H49" s="3" t="str">
        <f t="shared" si="1"/>
        <v/>
      </c>
      <c r="I49" s="3" t="s">
        <v>136</v>
      </c>
      <c r="J49" s="1" t="s">
        <v>10625</v>
      </c>
      <c r="K49" s="1" t="s">
        <v>4678</v>
      </c>
      <c r="L49" s="1" t="s">
        <v>146</v>
      </c>
    </row>
    <row r="50" spans="1:12" ht="12.75" customHeight="1" x14ac:dyDescent="0.2">
      <c r="A50" s="2">
        <v>43770.572696759249</v>
      </c>
      <c r="B50" s="2">
        <v>43770.583055555559</v>
      </c>
      <c r="C50" s="2">
        <v>43770.587407407409</v>
      </c>
      <c r="D50" s="30">
        <v>43770.587673611124</v>
      </c>
      <c r="E50" s="1" t="s">
        <v>2418</v>
      </c>
      <c r="F50" s="3">
        <f t="shared" si="0"/>
        <v>14.916666685603559</v>
      </c>
      <c r="G50" s="1" t="s">
        <v>121</v>
      </c>
      <c r="H50" s="3">
        <f t="shared" si="1"/>
        <v>0.3833333496004343</v>
      </c>
      <c r="I50" s="3" t="s">
        <v>1</v>
      </c>
      <c r="J50" s="1" t="s">
        <v>10626</v>
      </c>
      <c r="K50" s="1" t="s">
        <v>10627</v>
      </c>
      <c r="L50" s="1" t="s">
        <v>25</v>
      </c>
    </row>
    <row r="51" spans="1:12" ht="12.75" customHeight="1" x14ac:dyDescent="0.2">
      <c r="A51" s="2">
        <v>43770.574733796297</v>
      </c>
      <c r="B51" s="2">
        <v>43770.589166666672</v>
      </c>
      <c r="C51" s="2">
        <v>43770.591296296305</v>
      </c>
      <c r="D51" s="30">
        <v>43770.630046296283</v>
      </c>
      <c r="E51" s="1" t="s">
        <v>2391</v>
      </c>
      <c r="F51" s="3">
        <f t="shared" si="0"/>
        <v>20.783333340659738</v>
      </c>
      <c r="G51" s="1" t="s">
        <v>1317</v>
      </c>
      <c r="H51" s="3">
        <f t="shared" si="1"/>
        <v>55.799999968148768</v>
      </c>
      <c r="I51" s="3" t="s">
        <v>1</v>
      </c>
      <c r="J51" s="1" t="s">
        <v>10628</v>
      </c>
      <c r="K51" s="1" t="s">
        <v>1926</v>
      </c>
      <c r="L51" s="1" t="s">
        <v>25</v>
      </c>
    </row>
    <row r="52" spans="1:12" ht="12.75" customHeight="1" x14ac:dyDescent="0.2">
      <c r="A52" s="2">
        <v>43770.575821759267</v>
      </c>
      <c r="B52" s="2">
        <v>43770.591550925921</v>
      </c>
      <c r="C52" s="2">
        <v>43770.595497685194</v>
      </c>
      <c r="D52" s="30">
        <v>1</v>
      </c>
      <c r="E52" s="1" t="s">
        <v>1469</v>
      </c>
      <c r="F52" s="3">
        <f t="shared" si="0"/>
        <v>22.6499999826774</v>
      </c>
      <c r="G52" s="1" t="s">
        <v>1339</v>
      </c>
      <c r="H52" s="3" t="str">
        <f t="shared" si="1"/>
        <v/>
      </c>
      <c r="I52" s="3" t="s">
        <v>136</v>
      </c>
      <c r="J52" s="1" t="s">
        <v>10629</v>
      </c>
      <c r="K52" s="1" t="s">
        <v>4681</v>
      </c>
      <c r="L52" s="1" t="s">
        <v>146</v>
      </c>
    </row>
    <row r="53" spans="1:12" ht="12.75" customHeight="1" x14ac:dyDescent="0.2">
      <c r="A53" s="2">
        <v>43770.581435185188</v>
      </c>
      <c r="B53" s="2">
        <v>43770.595729166671</v>
      </c>
      <c r="C53" s="2">
        <v>43770.598946759274</v>
      </c>
      <c r="D53" s="30">
        <v>43770.642557870364</v>
      </c>
      <c r="E53" s="1" t="s">
        <v>1278</v>
      </c>
      <c r="F53" s="3">
        <f t="shared" si="0"/>
        <v>20.58333333581686</v>
      </c>
      <c r="G53" s="1" t="s">
        <v>38</v>
      </c>
      <c r="H53" s="3">
        <f t="shared" si="1"/>
        <v>62.799999970011413</v>
      </c>
      <c r="I53" s="3" t="s">
        <v>1</v>
      </c>
      <c r="J53" s="1" t="s">
        <v>10630</v>
      </c>
      <c r="K53" s="1" t="s">
        <v>7316</v>
      </c>
      <c r="L53" s="1" t="s">
        <v>25</v>
      </c>
    </row>
    <row r="54" spans="1:12" ht="12.75" customHeight="1" x14ac:dyDescent="0.2">
      <c r="A54" s="2">
        <v>43770.586458333331</v>
      </c>
      <c r="B54" s="2">
        <v>43770.599131944444</v>
      </c>
      <c r="C54" s="2">
        <v>43770.602442129632</v>
      </c>
      <c r="D54" s="30">
        <v>1</v>
      </c>
      <c r="E54" s="1" t="s">
        <v>357</v>
      </c>
      <c r="F54" s="3">
        <f t="shared" si="0"/>
        <v>18.250000001862645</v>
      </c>
      <c r="G54" s="1" t="s">
        <v>308</v>
      </c>
      <c r="H54" s="3" t="str">
        <f t="shared" si="1"/>
        <v/>
      </c>
      <c r="I54" s="3" t="s">
        <v>136</v>
      </c>
      <c r="J54" s="1" t="s">
        <v>10631</v>
      </c>
      <c r="K54" s="1" t="s">
        <v>4684</v>
      </c>
      <c r="L54" s="1" t="s">
        <v>146</v>
      </c>
    </row>
    <row r="55" spans="1:12" ht="12.75" customHeight="1" x14ac:dyDescent="0.2">
      <c r="A55" s="2">
        <v>43770.588518518518</v>
      </c>
      <c r="B55" s="2">
        <v>43770.602546296286</v>
      </c>
      <c r="C55" s="2">
        <v>43770.604409722233</v>
      </c>
      <c r="D55" s="30">
        <v>43770.652418981481</v>
      </c>
      <c r="E55" s="1" t="s">
        <v>10309</v>
      </c>
      <c r="F55" s="3">
        <f t="shared" si="0"/>
        <v>20.199999986216426</v>
      </c>
      <c r="G55" s="1" t="s">
        <v>449</v>
      </c>
      <c r="H55" s="3">
        <f t="shared" si="1"/>
        <v>69.133333317004144</v>
      </c>
      <c r="I55" s="3" t="s">
        <v>1</v>
      </c>
      <c r="J55" s="1" t="s">
        <v>10632</v>
      </c>
      <c r="K55" s="1" t="s">
        <v>2572</v>
      </c>
      <c r="L55" s="1" t="s">
        <v>25</v>
      </c>
    </row>
    <row r="56" spans="1:12" ht="12.75" customHeight="1" x14ac:dyDescent="0.2">
      <c r="A56" s="2">
        <v>43770.602037037024</v>
      </c>
      <c r="B56" s="2">
        <v>43770.604583333334</v>
      </c>
      <c r="C56" s="2">
        <v>43770.608171296306</v>
      </c>
      <c r="D56" s="30">
        <v>43770.608472222229</v>
      </c>
      <c r="E56" s="1" t="s">
        <v>631</v>
      </c>
      <c r="F56" s="3">
        <f t="shared" si="0"/>
        <v>3.666666685603559</v>
      </c>
      <c r="G56" s="1" t="s">
        <v>56</v>
      </c>
      <c r="H56" s="3">
        <f t="shared" si="1"/>
        <v>0.43333332985639572</v>
      </c>
      <c r="I56" s="3" t="s">
        <v>1</v>
      </c>
      <c r="J56" s="1" t="s">
        <v>10633</v>
      </c>
      <c r="K56" s="1" t="s">
        <v>10634</v>
      </c>
      <c r="L56" s="1" t="s">
        <v>25</v>
      </c>
    </row>
    <row r="57" spans="1:12" ht="12.75" customHeight="1" x14ac:dyDescent="0.2">
      <c r="A57" s="2">
        <v>43770.612569444434</v>
      </c>
      <c r="B57" s="2">
        <v>43770.6175462963</v>
      </c>
      <c r="C57" s="2">
        <v>43770.620717592596</v>
      </c>
      <c r="D57" s="30">
        <v>43770.681365740747</v>
      </c>
      <c r="E57" s="1" t="s">
        <v>59</v>
      </c>
      <c r="F57" s="3">
        <f t="shared" si="0"/>
        <v>7.1666666865348816</v>
      </c>
      <c r="G57" s="1" t="s">
        <v>380</v>
      </c>
      <c r="H57" s="3">
        <f t="shared" si="1"/>
        <v>87.333333338610828</v>
      </c>
      <c r="I57" s="3" t="s">
        <v>1</v>
      </c>
      <c r="J57" s="1" t="s">
        <v>10635</v>
      </c>
      <c r="K57" s="1" t="s">
        <v>10636</v>
      </c>
      <c r="L57" s="1" t="s">
        <v>25</v>
      </c>
    </row>
    <row r="58" spans="1:12" ht="12.75" customHeight="1" x14ac:dyDescent="0.2">
      <c r="A58" s="2">
        <v>43770.620891203696</v>
      </c>
      <c r="B58" s="2">
        <v>43770.624062499992</v>
      </c>
      <c r="C58" s="2">
        <v>43770.627337962971</v>
      </c>
      <c r="D58" s="30">
        <v>43770.687812499993</v>
      </c>
      <c r="E58" s="1" t="s">
        <v>380</v>
      </c>
      <c r="F58" s="3">
        <f t="shared" si="0"/>
        <v>4.5666666654869914</v>
      </c>
      <c r="G58" s="1" t="s">
        <v>189</v>
      </c>
      <c r="H58" s="3">
        <f t="shared" si="1"/>
        <v>87.083333311602473</v>
      </c>
      <c r="I58" s="3" t="s">
        <v>1</v>
      </c>
      <c r="J58" s="1" t="s">
        <v>10637</v>
      </c>
      <c r="K58" s="1" t="s">
        <v>2575</v>
      </c>
      <c r="L58" s="1" t="s">
        <v>25</v>
      </c>
    </row>
    <row r="59" spans="1:12" ht="12.75" customHeight="1" x14ac:dyDescent="0.2">
      <c r="A59" s="2">
        <v>43770.626967592601</v>
      </c>
      <c r="B59" s="2">
        <v>43770.628564814804</v>
      </c>
      <c r="C59" s="2">
        <v>43770.630787037051</v>
      </c>
      <c r="D59" s="30">
        <v>43770.665763888886</v>
      </c>
      <c r="E59" s="1" t="s">
        <v>153</v>
      </c>
      <c r="F59" s="3">
        <f t="shared" si="0"/>
        <v>2.2999999718740582</v>
      </c>
      <c r="G59" s="1" t="s">
        <v>142</v>
      </c>
      <c r="H59" s="3">
        <f t="shared" si="1"/>
        <v>50.366666642948985</v>
      </c>
      <c r="I59" s="3" t="s">
        <v>1</v>
      </c>
      <c r="J59" s="1" t="s">
        <v>10638</v>
      </c>
      <c r="K59" s="1" t="s">
        <v>2455</v>
      </c>
      <c r="L59" s="1" t="s">
        <v>25</v>
      </c>
    </row>
    <row r="60" spans="1:12" ht="12.75" customHeight="1" x14ac:dyDescent="0.2">
      <c r="A60" s="2">
        <v>43770.630347222235</v>
      </c>
      <c r="B60" s="2">
        <v>43770.631712962961</v>
      </c>
      <c r="C60" s="2">
        <v>43770.635914351849</v>
      </c>
      <c r="D60" s="30">
        <v>43770.69876157408</v>
      </c>
      <c r="E60" s="1" t="s">
        <v>167</v>
      </c>
      <c r="F60" s="3">
        <f t="shared" si="0"/>
        <v>1.9666666444391012</v>
      </c>
      <c r="G60" s="1" t="s">
        <v>417</v>
      </c>
      <c r="H60" s="3">
        <f t="shared" si="1"/>
        <v>90.500000012107193</v>
      </c>
      <c r="I60" s="3" t="s">
        <v>1</v>
      </c>
      <c r="J60" s="1" t="s">
        <v>10639</v>
      </c>
      <c r="K60" s="1" t="s">
        <v>2578</v>
      </c>
      <c r="L60" s="1" t="s">
        <v>25</v>
      </c>
    </row>
    <row r="61" spans="1:12" ht="12.75" customHeight="1" x14ac:dyDescent="0.2">
      <c r="A61" s="2">
        <v>43770.651574074087</v>
      </c>
      <c r="B61" s="2">
        <v>43770.657314814802</v>
      </c>
      <c r="C61" s="2">
        <v>43770.658576388902</v>
      </c>
      <c r="D61" s="30">
        <v>43770.658726851863</v>
      </c>
      <c r="E61" s="1" t="s">
        <v>260</v>
      </c>
      <c r="F61" s="3">
        <f t="shared" si="0"/>
        <v>8.2666666293516755</v>
      </c>
      <c r="G61" s="1" t="s">
        <v>112</v>
      </c>
      <c r="H61" s="3">
        <f t="shared" si="1"/>
        <v>0.21666666492819786</v>
      </c>
      <c r="I61" s="3" t="s">
        <v>1</v>
      </c>
      <c r="J61" s="1" t="s">
        <v>10640</v>
      </c>
      <c r="K61" s="1" t="s">
        <v>2581</v>
      </c>
      <c r="L61" s="1" t="s">
        <v>25</v>
      </c>
    </row>
    <row r="62" spans="1:12" ht="12.75" customHeight="1" x14ac:dyDescent="0.2">
      <c r="A62" s="2">
        <v>43770.668750000012</v>
      </c>
      <c r="B62" s="2">
        <v>43770.674224537041</v>
      </c>
      <c r="C62" s="2">
        <v>43770.676157407404</v>
      </c>
      <c r="D62" s="30">
        <v>1</v>
      </c>
      <c r="E62" s="1" t="s">
        <v>421</v>
      </c>
      <c r="F62" s="3">
        <f t="shared" si="0"/>
        <v>7.8833333216607571</v>
      </c>
      <c r="G62" s="1" t="s">
        <v>327</v>
      </c>
      <c r="H62" s="3" t="str">
        <f t="shared" si="1"/>
        <v/>
      </c>
      <c r="I62" s="3" t="s">
        <v>136</v>
      </c>
      <c r="J62" s="1" t="s">
        <v>10641</v>
      </c>
      <c r="K62" s="1" t="s">
        <v>4687</v>
      </c>
      <c r="L62" s="1" t="s">
        <v>146</v>
      </c>
    </row>
    <row r="63" spans="1:12" ht="12.75" customHeight="1" x14ac:dyDescent="0.2">
      <c r="A63" s="2">
        <v>43770.670891203714</v>
      </c>
      <c r="B63" s="2">
        <v>43770.676354166673</v>
      </c>
      <c r="C63" s="2">
        <v>43770.6789699074</v>
      </c>
      <c r="D63" s="30">
        <v>43770.73001157408</v>
      </c>
      <c r="E63" s="1" t="s">
        <v>616</v>
      </c>
      <c r="F63" s="3">
        <f t="shared" si="0"/>
        <v>7.8666666615754366</v>
      </c>
      <c r="G63" s="1" t="s">
        <v>343</v>
      </c>
      <c r="H63" s="3">
        <f t="shared" si="1"/>
        <v>73.500000019557774</v>
      </c>
      <c r="I63" s="3" t="s">
        <v>1</v>
      </c>
      <c r="J63" s="1" t="s">
        <v>10642</v>
      </c>
      <c r="K63" s="1" t="s">
        <v>10643</v>
      </c>
      <c r="L63" s="1" t="s">
        <v>25</v>
      </c>
    </row>
    <row r="64" spans="1:12" ht="12.75" customHeight="1" x14ac:dyDescent="0.2">
      <c r="A64" s="2">
        <v>43770.673055555555</v>
      </c>
      <c r="B64" s="2">
        <v>43770.679074074083</v>
      </c>
      <c r="C64" s="2">
        <v>43770.683194444457</v>
      </c>
      <c r="D64" s="30">
        <v>43770.73164351852</v>
      </c>
      <c r="E64" s="1" t="s">
        <v>1349</v>
      </c>
      <c r="F64" s="3">
        <f t="shared" si="0"/>
        <v>8.6666666809469461</v>
      </c>
      <c r="G64" s="1" t="s">
        <v>626</v>
      </c>
      <c r="H64" s="3">
        <f t="shared" si="1"/>
        <v>69.766666651703417</v>
      </c>
      <c r="I64" s="3" t="s">
        <v>1</v>
      </c>
      <c r="J64" s="1" t="s">
        <v>10644</v>
      </c>
      <c r="K64" s="1" t="s">
        <v>10645</v>
      </c>
      <c r="L64" s="1" t="s">
        <v>25</v>
      </c>
    </row>
    <row r="65" spans="1:12" ht="12.75" customHeight="1" x14ac:dyDescent="0.2">
      <c r="A65" s="2">
        <v>43770.676562500012</v>
      </c>
      <c r="B65" s="2">
        <v>43770.684849537036</v>
      </c>
      <c r="C65" s="2">
        <v>43770.686631944438</v>
      </c>
      <c r="D65" s="30">
        <v>43770.766458333324</v>
      </c>
      <c r="E65" s="1" t="s">
        <v>1586</v>
      </c>
      <c r="F65" s="3">
        <f t="shared" si="0"/>
        <v>11.933333314955235</v>
      </c>
      <c r="G65" s="1" t="s">
        <v>378</v>
      </c>
      <c r="H65" s="3">
        <f t="shared" si="1"/>
        <v>114.94999999646097</v>
      </c>
      <c r="I65" s="3" t="s">
        <v>1</v>
      </c>
      <c r="J65" s="1" t="s">
        <v>10646</v>
      </c>
      <c r="K65" s="1" t="s">
        <v>2584</v>
      </c>
      <c r="L65" s="1" t="s">
        <v>25</v>
      </c>
    </row>
    <row r="66" spans="1:12" ht="12.75" customHeight="1" x14ac:dyDescent="0.2">
      <c r="A66" s="2">
        <v>43770.681226851855</v>
      </c>
      <c r="B66" s="2">
        <v>43770.686979166669</v>
      </c>
      <c r="C66" s="2">
        <v>43770.690138888895</v>
      </c>
      <c r="D66" s="30">
        <v>43770.796064814815</v>
      </c>
      <c r="E66" s="1" t="s">
        <v>674</v>
      </c>
      <c r="F66" s="3">
        <f t="shared" si="0"/>
        <v>8.2833333313465118</v>
      </c>
      <c r="G66" s="1" t="s">
        <v>137</v>
      </c>
      <c r="H66" s="3">
        <f t="shared" si="1"/>
        <v>152.53333332482725</v>
      </c>
      <c r="I66" s="3" t="s">
        <v>1</v>
      </c>
      <c r="J66" s="1" t="s">
        <v>10647</v>
      </c>
      <c r="K66" s="1" t="s">
        <v>1830</v>
      </c>
      <c r="L66" s="1" t="s">
        <v>25</v>
      </c>
    </row>
    <row r="67" spans="1:12" ht="12.75" customHeight="1" x14ac:dyDescent="0.2">
      <c r="A67" s="2">
        <v>43770.699432870373</v>
      </c>
      <c r="B67" s="2">
        <v>43770.702615740738</v>
      </c>
      <c r="C67" s="2">
        <v>43770.704606481479</v>
      </c>
      <c r="D67" s="30">
        <v>43770.705335648148</v>
      </c>
      <c r="E67" s="1" t="s">
        <v>451</v>
      </c>
      <c r="F67" s="3">
        <f t="shared" ref="F67:F126" si="2">IF(B67="","",(B67-A67)*24*60)</f>
        <v>4.5833333255723119</v>
      </c>
      <c r="G67" s="1" t="s">
        <v>104</v>
      </c>
      <c r="H67" s="3">
        <f t="shared" ref="H67:H126" si="3">IF(D67&lt;=1,"",(D67-C67)*60*24)</f>
        <v>1.0500000044703484</v>
      </c>
      <c r="I67" s="3" t="s">
        <v>2</v>
      </c>
      <c r="J67" s="1" t="s">
        <v>10648</v>
      </c>
      <c r="K67" s="1" t="s">
        <v>10649</v>
      </c>
      <c r="L67" s="1" t="s">
        <v>45</v>
      </c>
    </row>
    <row r="68" spans="1:12" ht="12.75" customHeight="1" x14ac:dyDescent="0.2">
      <c r="A68" s="2">
        <v>43770.700451388897</v>
      </c>
      <c r="B68" s="2">
        <v>43770.705277777772</v>
      </c>
      <c r="C68" s="2">
        <v>43770.708842592605</v>
      </c>
      <c r="D68" s="30">
        <v>43770.821863425925</v>
      </c>
      <c r="E68" s="1" t="s">
        <v>219</v>
      </c>
      <c r="F68" s="3">
        <f t="shared" si="2"/>
        <v>6.9499999796971679</v>
      </c>
      <c r="G68" s="1" t="s">
        <v>404</v>
      </c>
      <c r="H68" s="3">
        <f t="shared" si="3"/>
        <v>162.74999998044223</v>
      </c>
      <c r="I68" s="3" t="s">
        <v>1</v>
      </c>
      <c r="J68" s="1" t="s">
        <v>10650</v>
      </c>
      <c r="K68" s="1" t="s">
        <v>1867</v>
      </c>
      <c r="L68" s="1" t="s">
        <v>25</v>
      </c>
    </row>
    <row r="69" spans="1:12" ht="12.75" customHeight="1" x14ac:dyDescent="0.2">
      <c r="A69" s="2">
        <v>43770.708958333329</v>
      </c>
      <c r="B69" s="2">
        <v>43770.713819444441</v>
      </c>
      <c r="C69" s="2">
        <v>43770.719062499993</v>
      </c>
      <c r="D69" s="30">
        <v>43770.835717592592</v>
      </c>
      <c r="E69" s="1" t="s">
        <v>352</v>
      </c>
      <c r="F69" s="3">
        <f t="shared" si="2"/>
        <v>7.0000000018626451</v>
      </c>
      <c r="G69" s="1" t="s">
        <v>190</v>
      </c>
      <c r="H69" s="3">
        <f t="shared" si="3"/>
        <v>167.98333334270865</v>
      </c>
      <c r="I69" s="3" t="s">
        <v>1</v>
      </c>
      <c r="J69" s="1" t="s">
        <v>10651</v>
      </c>
      <c r="K69" s="1" t="s">
        <v>10652</v>
      </c>
      <c r="L69" s="1" t="s">
        <v>25</v>
      </c>
    </row>
    <row r="70" spans="1:12" ht="12.75" customHeight="1" x14ac:dyDescent="0.2">
      <c r="A70" s="2">
        <v>43770.734525462962</v>
      </c>
      <c r="B70" s="2">
        <v>43770.738877314812</v>
      </c>
      <c r="C70" s="2">
        <v>43770.742141203693</v>
      </c>
      <c r="D70" s="30">
        <v>43770.837974537048</v>
      </c>
      <c r="E70" s="1" t="s">
        <v>121</v>
      </c>
      <c r="F70" s="3">
        <f t="shared" si="2"/>
        <v>6.2666666647419333</v>
      </c>
      <c r="G70" s="1" t="s">
        <v>303</v>
      </c>
      <c r="H70" s="3">
        <f t="shared" si="3"/>
        <v>138.00000003073364</v>
      </c>
      <c r="I70" s="3" t="s">
        <v>1</v>
      </c>
      <c r="J70" s="1" t="s">
        <v>10653</v>
      </c>
      <c r="K70" s="1" t="s">
        <v>2587</v>
      </c>
      <c r="L70" s="1" t="s">
        <v>25</v>
      </c>
    </row>
    <row r="71" spans="1:12" ht="12.75" customHeight="1" x14ac:dyDescent="0.2">
      <c r="A71" s="2">
        <v>43770.745081018511</v>
      </c>
      <c r="B71" s="2">
        <v>43770.748055555567</v>
      </c>
      <c r="C71" s="2">
        <v>43770.749664351839</v>
      </c>
      <c r="D71" s="30">
        <v>43770.914618055569</v>
      </c>
      <c r="E71" s="1" t="s">
        <v>143</v>
      </c>
      <c r="F71" s="3">
        <f t="shared" si="2"/>
        <v>4.2833333602175117</v>
      </c>
      <c r="G71" s="1" t="s">
        <v>74</v>
      </c>
      <c r="H71" s="3">
        <f t="shared" si="3"/>
        <v>237.53333337139338</v>
      </c>
      <c r="I71" s="3" t="s">
        <v>1</v>
      </c>
      <c r="J71" s="1" t="s">
        <v>10654</v>
      </c>
      <c r="K71" s="1" t="s">
        <v>3732</v>
      </c>
      <c r="L71" s="1" t="s">
        <v>25</v>
      </c>
    </row>
    <row r="72" spans="1:12" ht="12.75" customHeight="1" x14ac:dyDescent="0.2">
      <c r="A72" s="2">
        <v>43770.753379629634</v>
      </c>
      <c r="B72" s="2">
        <v>43770.775023148162</v>
      </c>
      <c r="C72" s="2">
        <v>43770.778865740751</v>
      </c>
      <c r="D72" s="30">
        <v>43770.795069444459</v>
      </c>
      <c r="E72" s="1" t="s">
        <v>10310</v>
      </c>
      <c r="F72" s="3">
        <f t="shared" si="2"/>
        <v>31.166666680946946</v>
      </c>
      <c r="G72" s="1" t="s">
        <v>1476</v>
      </c>
      <c r="H72" s="3">
        <f t="shared" si="3"/>
        <v>23.33333333954215</v>
      </c>
      <c r="I72" s="3" t="s">
        <v>1</v>
      </c>
      <c r="J72" s="1" t="s">
        <v>10655</v>
      </c>
      <c r="K72" s="1" t="s">
        <v>10656</v>
      </c>
      <c r="L72" s="1" t="s">
        <v>25</v>
      </c>
    </row>
    <row r="73" spans="1:12" ht="12.75" customHeight="1" x14ac:dyDescent="0.2">
      <c r="A73" s="2">
        <v>43770.761747685174</v>
      </c>
      <c r="B73" s="2">
        <v>43770.791087962949</v>
      </c>
      <c r="C73" s="2">
        <v>43770.791805555549</v>
      </c>
      <c r="D73" s="30">
        <v>43771.046469907422</v>
      </c>
      <c r="E73" s="1" t="s">
        <v>10311</v>
      </c>
      <c r="F73" s="3">
        <f t="shared" si="2"/>
        <v>42.24999999627471</v>
      </c>
      <c r="G73" s="1" t="s">
        <v>68</v>
      </c>
      <c r="H73" s="3">
        <f t="shared" si="3"/>
        <v>366.71666669659317</v>
      </c>
      <c r="I73" s="3" t="s">
        <v>136</v>
      </c>
      <c r="J73" s="1" t="s">
        <v>10657</v>
      </c>
      <c r="K73" s="1" t="s">
        <v>10658</v>
      </c>
      <c r="L73" s="1" t="s">
        <v>146</v>
      </c>
    </row>
    <row r="74" spans="1:12" ht="12.75" customHeight="1" x14ac:dyDescent="0.2">
      <c r="A74" s="2">
        <v>43770.782222222217</v>
      </c>
      <c r="B74" s="2">
        <v>43770.784143518511</v>
      </c>
      <c r="C74" s="2">
        <v>43770.787847222236</v>
      </c>
      <c r="D74" s="30">
        <v>43770.857152777782</v>
      </c>
      <c r="E74" s="1" t="s">
        <v>67</v>
      </c>
      <c r="F74" s="3">
        <f t="shared" si="2"/>
        <v>2.7666666638106108</v>
      </c>
      <c r="G74" s="1" t="s">
        <v>569</v>
      </c>
      <c r="H74" s="3">
        <f t="shared" si="3"/>
        <v>99.799999985843897</v>
      </c>
      <c r="I74" s="3" t="s">
        <v>1</v>
      </c>
      <c r="J74" s="1" t="s">
        <v>10659</v>
      </c>
      <c r="K74" s="1" t="s">
        <v>4080</v>
      </c>
      <c r="L74" s="1" t="s">
        <v>25</v>
      </c>
    </row>
    <row r="75" spans="1:12" ht="12.75" customHeight="1" x14ac:dyDescent="0.2">
      <c r="A75" s="2">
        <v>43770.790775462956</v>
      </c>
      <c r="B75" s="2">
        <v>43770.815347222233</v>
      </c>
      <c r="C75" s="2">
        <v>43770.819791666669</v>
      </c>
      <c r="D75" s="30">
        <v>1</v>
      </c>
      <c r="E75" s="1" t="s">
        <v>10312</v>
      </c>
      <c r="F75" s="3">
        <f t="shared" si="2"/>
        <v>35.38333335891366</v>
      </c>
      <c r="G75" s="1" t="s">
        <v>392</v>
      </c>
      <c r="H75" s="3" t="str">
        <f t="shared" si="3"/>
        <v/>
      </c>
      <c r="I75" s="3" t="s">
        <v>136</v>
      </c>
      <c r="J75" s="1" t="s">
        <v>10660</v>
      </c>
      <c r="K75" s="1" t="s">
        <v>4690</v>
      </c>
      <c r="L75" s="1" t="s">
        <v>146</v>
      </c>
    </row>
    <row r="76" spans="1:12" ht="12.75" customHeight="1" x14ac:dyDescent="0.2">
      <c r="A76" s="2">
        <v>43770.79214120371</v>
      </c>
      <c r="B76" s="2">
        <v>43770.825694444444</v>
      </c>
      <c r="C76" s="2">
        <v>43770.828356481477</v>
      </c>
      <c r="D76" s="30">
        <v>1</v>
      </c>
      <c r="E76" s="1" t="s">
        <v>10313</v>
      </c>
      <c r="F76" s="3">
        <f t="shared" si="2"/>
        <v>48.316666656173766</v>
      </c>
      <c r="G76" s="1" t="s">
        <v>207</v>
      </c>
      <c r="H76" s="3" t="str">
        <f t="shared" si="3"/>
        <v/>
      </c>
      <c r="I76" s="3" t="s">
        <v>136</v>
      </c>
      <c r="J76" s="1" t="s">
        <v>10661</v>
      </c>
      <c r="K76" s="1" t="s">
        <v>4693</v>
      </c>
      <c r="L76" s="1" t="s">
        <v>146</v>
      </c>
    </row>
    <row r="77" spans="1:12" ht="12.75" customHeight="1" x14ac:dyDescent="0.2">
      <c r="A77" s="2">
        <v>43770.806284722232</v>
      </c>
      <c r="B77" s="2">
        <v>43770.831979166658</v>
      </c>
      <c r="C77" s="2">
        <v>43770.835995370377</v>
      </c>
      <c r="D77" s="30">
        <v>1</v>
      </c>
      <c r="E77" s="1" t="s">
        <v>10314</v>
      </c>
      <c r="F77" s="3">
        <f t="shared" si="2"/>
        <v>36.999999973922968</v>
      </c>
      <c r="G77" s="1" t="s">
        <v>279</v>
      </c>
      <c r="H77" s="3" t="str">
        <f t="shared" si="3"/>
        <v/>
      </c>
      <c r="I77" s="3" t="s">
        <v>136</v>
      </c>
      <c r="J77" s="1" t="s">
        <v>10662</v>
      </c>
      <c r="K77" s="1" t="s">
        <v>4696</v>
      </c>
      <c r="L77" s="1" t="s">
        <v>146</v>
      </c>
    </row>
    <row r="78" spans="1:12" ht="12.75" customHeight="1" x14ac:dyDescent="0.2">
      <c r="A78" s="2">
        <v>43770.809259259258</v>
      </c>
      <c r="B78" s="2">
        <v>43770.836388888885</v>
      </c>
      <c r="C78" s="2">
        <v>43770.845648148155</v>
      </c>
      <c r="D78" s="30">
        <v>43770.904375000013</v>
      </c>
      <c r="E78" s="1" t="s">
        <v>10315</v>
      </c>
      <c r="F78" s="3">
        <f t="shared" si="2"/>
        <v>39.066666662693024</v>
      </c>
      <c r="G78" s="1" t="s">
        <v>1442</v>
      </c>
      <c r="H78" s="3">
        <f t="shared" si="3"/>
        <v>84.566666674800217</v>
      </c>
      <c r="I78" s="3" t="s">
        <v>1</v>
      </c>
      <c r="J78" s="1" t="s">
        <v>10663</v>
      </c>
      <c r="K78" s="1" t="s">
        <v>10664</v>
      </c>
      <c r="L78" s="1" t="s">
        <v>25</v>
      </c>
    </row>
    <row r="79" spans="1:12" ht="12.75" customHeight="1" x14ac:dyDescent="0.2">
      <c r="A79" s="2">
        <v>43770.813692129625</v>
      </c>
      <c r="B79" s="2">
        <v>43770.828715277778</v>
      </c>
      <c r="C79" s="2">
        <v>43770.830798611103</v>
      </c>
      <c r="D79" s="30">
        <v>43770.8746412037</v>
      </c>
      <c r="E79" s="1" t="s">
        <v>379</v>
      </c>
      <c r="F79" s="3">
        <f t="shared" si="2"/>
        <v>21.633333340287209</v>
      </c>
      <c r="G79" s="1" t="s">
        <v>278</v>
      </c>
      <c r="H79" s="3">
        <f t="shared" si="3"/>
        <v>63.133333339355886</v>
      </c>
      <c r="I79" s="3" t="s">
        <v>1</v>
      </c>
      <c r="J79" s="1" t="s">
        <v>10665</v>
      </c>
      <c r="K79" s="1" t="s">
        <v>10666</v>
      </c>
      <c r="L79" s="1" t="s">
        <v>25</v>
      </c>
    </row>
    <row r="80" spans="1:12" ht="12.75" customHeight="1" x14ac:dyDescent="0.2">
      <c r="A80" s="2">
        <v>43770.825462962966</v>
      </c>
      <c r="B80" s="2">
        <v>43770.846250000002</v>
      </c>
      <c r="C80" s="2">
        <v>43770.84938657406</v>
      </c>
      <c r="D80" s="30">
        <v>1</v>
      </c>
      <c r="E80" s="1" t="s">
        <v>10316</v>
      </c>
      <c r="F80" s="3">
        <f t="shared" si="2"/>
        <v>29.933333331719041</v>
      </c>
      <c r="G80" s="1" t="s">
        <v>328</v>
      </c>
      <c r="H80" s="3" t="str">
        <f t="shared" si="3"/>
        <v/>
      </c>
      <c r="I80" s="3" t="s">
        <v>136</v>
      </c>
      <c r="J80" s="1" t="s">
        <v>10667</v>
      </c>
      <c r="K80" s="1" t="s">
        <v>4699</v>
      </c>
      <c r="L80" s="1" t="s">
        <v>146</v>
      </c>
    </row>
    <row r="81" spans="1:12" ht="12.75" customHeight="1" x14ac:dyDescent="0.2">
      <c r="A81" s="2">
        <v>43770.831550925912</v>
      </c>
      <c r="B81" s="2">
        <v>43770.849664351845</v>
      </c>
      <c r="C81" s="2">
        <v>43770.854363425926</v>
      </c>
      <c r="D81" s="30">
        <v>1</v>
      </c>
      <c r="E81" s="1" t="s">
        <v>1313</v>
      </c>
      <c r="F81" s="3">
        <f t="shared" si="2"/>
        <v>26.083333343267441</v>
      </c>
      <c r="G81" s="1" t="s">
        <v>624</v>
      </c>
      <c r="H81" s="3" t="str">
        <f t="shared" si="3"/>
        <v/>
      </c>
      <c r="I81" s="3" t="s">
        <v>1</v>
      </c>
      <c r="J81" s="1" t="s">
        <v>10668</v>
      </c>
      <c r="K81" s="1" t="s">
        <v>10669</v>
      </c>
      <c r="L81" s="1" t="s">
        <v>25</v>
      </c>
    </row>
    <row r="82" spans="1:12" ht="12.75" customHeight="1" x14ac:dyDescent="0.2">
      <c r="A82" s="16">
        <v>43770.857789351838</v>
      </c>
      <c r="B82" s="16">
        <v>43770.885868055542</v>
      </c>
      <c r="C82" s="16">
        <v>43770.89770833333</v>
      </c>
      <c r="D82" s="30">
        <v>43770.946620370378</v>
      </c>
      <c r="E82" s="1" t="s">
        <v>10317</v>
      </c>
      <c r="F82" s="3">
        <f t="shared" si="2"/>
        <v>40.433333334513009</v>
      </c>
      <c r="G82" s="1" t="s">
        <v>700</v>
      </c>
      <c r="H82" s="3">
        <f t="shared" si="3"/>
        <v>70.433333348482847</v>
      </c>
      <c r="I82" s="1" t="s">
        <v>1</v>
      </c>
      <c r="J82" s="1" t="s">
        <v>10670</v>
      </c>
      <c r="K82" s="1" t="s">
        <v>1820</v>
      </c>
      <c r="L82" s="1" t="s">
        <v>25</v>
      </c>
    </row>
    <row r="83" spans="1:12" ht="12.75" customHeight="1" x14ac:dyDescent="0.2">
      <c r="A83" s="16">
        <v>43770.868495370378</v>
      </c>
      <c r="B83" s="16">
        <v>43770.8987962963</v>
      </c>
      <c r="C83" s="16">
        <v>43770.905081018514</v>
      </c>
      <c r="D83" s="30">
        <v>1</v>
      </c>
      <c r="E83" s="1" t="s">
        <v>10318</v>
      </c>
      <c r="F83" s="3">
        <f t="shared" si="2"/>
        <v>43.633333328180015</v>
      </c>
      <c r="G83" s="1" t="s">
        <v>670</v>
      </c>
      <c r="H83" s="3" t="str">
        <f t="shared" si="3"/>
        <v/>
      </c>
      <c r="I83" s="1" t="s">
        <v>136</v>
      </c>
      <c r="J83" s="1" t="s">
        <v>10671</v>
      </c>
      <c r="K83" s="1" t="s">
        <v>4702</v>
      </c>
      <c r="L83" s="1" t="s">
        <v>146</v>
      </c>
    </row>
    <row r="84" spans="1:12" ht="12.75" customHeight="1" x14ac:dyDescent="0.2">
      <c r="A84" s="16">
        <v>43770.883692129632</v>
      </c>
      <c r="B84" s="16">
        <v>43770.906192129623</v>
      </c>
      <c r="C84" s="16">
        <v>43770.913124999992</v>
      </c>
      <c r="D84" s="30">
        <v>43770.949895833328</v>
      </c>
      <c r="E84" s="1" t="s">
        <v>10319</v>
      </c>
      <c r="F84" s="3">
        <f t="shared" si="2"/>
        <v>32.399999988265336</v>
      </c>
      <c r="G84" s="1" t="s">
        <v>83</v>
      </c>
      <c r="H84" s="3">
        <f t="shared" si="3"/>
        <v>52.950000003911555</v>
      </c>
      <c r="I84" s="1" t="s">
        <v>1</v>
      </c>
      <c r="J84" s="1" t="s">
        <v>10672</v>
      </c>
      <c r="K84" s="1" t="s">
        <v>10673</v>
      </c>
      <c r="L84" s="1" t="s">
        <v>25</v>
      </c>
    </row>
    <row r="85" spans="1:12" ht="12.75" customHeight="1" x14ac:dyDescent="0.2">
      <c r="A85" s="16">
        <v>43770.896736111114</v>
      </c>
      <c r="B85" s="16">
        <v>43770.914953703701</v>
      </c>
      <c r="C85" s="16">
        <v>43770.915972222225</v>
      </c>
      <c r="D85" s="30">
        <v>43770.932627314818</v>
      </c>
      <c r="E85" s="1" t="s">
        <v>10320</v>
      </c>
      <c r="F85" s="3">
        <f t="shared" si="2"/>
        <v>26.233333325944841</v>
      </c>
      <c r="G85" s="1" t="s">
        <v>65</v>
      </c>
      <c r="H85" s="3">
        <f t="shared" si="3"/>
        <v>23.983333334326744</v>
      </c>
      <c r="I85" s="1" t="s">
        <v>1</v>
      </c>
      <c r="J85" s="1" t="s">
        <v>10674</v>
      </c>
      <c r="K85" s="1" t="s">
        <v>2590</v>
      </c>
      <c r="L85" s="1" t="s">
        <v>25</v>
      </c>
    </row>
    <row r="86" spans="1:12" ht="12.75" customHeight="1" x14ac:dyDescent="0.2">
      <c r="A86" s="16">
        <v>43770.905659722222</v>
      </c>
      <c r="B86" s="16">
        <v>43770.913437500014</v>
      </c>
      <c r="C86" s="16">
        <v>43770.914328703715</v>
      </c>
      <c r="D86" s="30">
        <v>43770.91859953705</v>
      </c>
      <c r="E86" s="1" t="s">
        <v>1655</v>
      </c>
      <c r="F86" s="3">
        <f t="shared" si="2"/>
        <v>11.200000019744039</v>
      </c>
      <c r="G86" s="1" t="s">
        <v>453</v>
      </c>
      <c r="H86" s="3">
        <f t="shared" si="3"/>
        <v>6.1500000022351742</v>
      </c>
      <c r="I86" s="1" t="s">
        <v>1</v>
      </c>
      <c r="J86" s="1" t="s">
        <v>10675</v>
      </c>
      <c r="K86" s="1" t="s">
        <v>2593</v>
      </c>
      <c r="L86" s="1" t="s">
        <v>25</v>
      </c>
    </row>
    <row r="87" spans="1:12" ht="12.75" customHeight="1" x14ac:dyDescent="0.2">
      <c r="A87" s="16">
        <v>43770.928541666653</v>
      </c>
      <c r="B87" s="16">
        <v>43770.972766203689</v>
      </c>
      <c r="C87" s="16">
        <v>43770.976296296285</v>
      </c>
      <c r="D87" s="30">
        <v>43771.048437499994</v>
      </c>
      <c r="E87" s="1" t="s">
        <v>10321</v>
      </c>
      <c r="F87" s="3">
        <f t="shared" si="2"/>
        <v>63.683333331719041</v>
      </c>
      <c r="G87" s="1" t="s">
        <v>317</v>
      </c>
      <c r="H87" s="3">
        <f t="shared" si="3"/>
        <v>103.88333334121853</v>
      </c>
      <c r="I87" s="1" t="s">
        <v>1</v>
      </c>
      <c r="J87" s="1" t="s">
        <v>10676</v>
      </c>
      <c r="K87" s="1" t="s">
        <v>10677</v>
      </c>
      <c r="L87" s="1" t="s">
        <v>25</v>
      </c>
    </row>
    <row r="88" spans="1:12" ht="12.75" customHeight="1" x14ac:dyDescent="0.2">
      <c r="A88" s="16">
        <v>43770.93150462964</v>
      </c>
      <c r="B88" s="16">
        <v>43770.944131944445</v>
      </c>
      <c r="C88" s="16">
        <v>43770.946180555562</v>
      </c>
      <c r="D88" s="30">
        <v>43770.949699074088</v>
      </c>
      <c r="E88" s="1" t="s">
        <v>1687</v>
      </c>
      <c r="F88" s="3">
        <f t="shared" si="2"/>
        <v>18.183333319611847</v>
      </c>
      <c r="G88" s="1" t="s">
        <v>250</v>
      </c>
      <c r="H88" s="3">
        <f t="shared" si="3"/>
        <v>5.0666666775941849</v>
      </c>
      <c r="I88" s="1" t="s">
        <v>2</v>
      </c>
      <c r="J88" s="1" t="s">
        <v>10678</v>
      </c>
      <c r="K88" s="1" t="s">
        <v>10679</v>
      </c>
      <c r="L88" s="1" t="s">
        <v>45</v>
      </c>
    </row>
    <row r="89" spans="1:12" ht="12.75" customHeight="1" x14ac:dyDescent="0.2">
      <c r="A89" s="16">
        <v>43770.950844907406</v>
      </c>
      <c r="B89" s="16">
        <v>43770.990358796291</v>
      </c>
      <c r="C89" s="16">
        <v>43770.995671296288</v>
      </c>
      <c r="D89" s="30">
        <v>43771.000810185185</v>
      </c>
      <c r="E89" s="1" t="s">
        <v>2436</v>
      </c>
      <c r="F89" s="3">
        <f t="shared" si="2"/>
        <v>56.899999994784594</v>
      </c>
      <c r="G89" s="1" t="s">
        <v>138</v>
      </c>
      <c r="H89" s="3">
        <f t="shared" si="3"/>
        <v>7.4000000115483999</v>
      </c>
      <c r="I89" s="1" t="s">
        <v>1</v>
      </c>
      <c r="J89" s="1" t="s">
        <v>10680</v>
      </c>
      <c r="K89" s="1" t="s">
        <v>10681</v>
      </c>
      <c r="L89" s="1" t="s">
        <v>25</v>
      </c>
    </row>
    <row r="90" spans="1:12" ht="12.75" customHeight="1" x14ac:dyDescent="0.2">
      <c r="A90" s="16">
        <v>43770.957696759258</v>
      </c>
      <c r="B90" s="16">
        <v>43770.996111111104</v>
      </c>
      <c r="C90" s="16">
        <v>43770.99962962963</v>
      </c>
      <c r="D90" s="30">
        <v>43771.03415509258</v>
      </c>
      <c r="E90" s="1" t="s">
        <v>10322</v>
      </c>
      <c r="F90" s="3">
        <f t="shared" si="2"/>
        <v>55.316666658036411</v>
      </c>
      <c r="G90" s="1" t="s">
        <v>215</v>
      </c>
      <c r="H90" s="3">
        <f t="shared" si="3"/>
        <v>49.716666648164392</v>
      </c>
      <c r="I90" s="1" t="s">
        <v>1</v>
      </c>
      <c r="J90" s="1" t="s">
        <v>10682</v>
      </c>
      <c r="K90" s="1" t="s">
        <v>2596</v>
      </c>
      <c r="L90" s="1" t="s">
        <v>25</v>
      </c>
    </row>
    <row r="91" spans="1:12" ht="12.75" customHeight="1" x14ac:dyDescent="0.2">
      <c r="A91" s="16">
        <v>43770.973958333343</v>
      </c>
      <c r="B91" s="16">
        <v>43770.977349537046</v>
      </c>
      <c r="C91" s="16">
        <v>43770.979699074087</v>
      </c>
      <c r="D91" s="30">
        <v>43770.980347222212</v>
      </c>
      <c r="E91" s="1" t="s">
        <v>549</v>
      </c>
      <c r="F91" s="3">
        <f t="shared" si="2"/>
        <v>4.883333332836628</v>
      </c>
      <c r="G91" s="1" t="s">
        <v>122</v>
      </c>
      <c r="H91" s="3">
        <f t="shared" si="3"/>
        <v>0.93333330005407333</v>
      </c>
      <c r="I91" s="1" t="s">
        <v>2</v>
      </c>
      <c r="J91" s="1" t="s">
        <v>10683</v>
      </c>
      <c r="K91" s="1" t="s">
        <v>10684</v>
      </c>
      <c r="L91" s="1" t="s">
        <v>45</v>
      </c>
    </row>
    <row r="92" spans="1:12" ht="12.75" customHeight="1" x14ac:dyDescent="0.2">
      <c r="A92" s="16">
        <v>43770.942199074081</v>
      </c>
      <c r="B92" s="16">
        <v>43771.042534722219</v>
      </c>
      <c r="C92" s="16">
        <v>43771.04305555555</v>
      </c>
      <c r="D92" s="30">
        <v>1</v>
      </c>
      <c r="E92" s="1" t="s">
        <v>10323</v>
      </c>
      <c r="F92" s="3">
        <f t="shared" si="2"/>
        <v>144.48333331849426</v>
      </c>
      <c r="G92" s="1" t="s">
        <v>527</v>
      </c>
      <c r="H92" s="3" t="str">
        <f t="shared" si="3"/>
        <v/>
      </c>
      <c r="I92" s="1" t="s">
        <v>136</v>
      </c>
      <c r="J92" s="1" t="s">
        <v>10685</v>
      </c>
      <c r="K92" s="1" t="s">
        <v>4705</v>
      </c>
      <c r="L92" s="1" t="s">
        <v>146</v>
      </c>
    </row>
    <row r="93" spans="1:12" ht="12.75" customHeight="1" x14ac:dyDescent="0.2">
      <c r="A93" s="16">
        <v>43770.961377314816</v>
      </c>
      <c r="B93" s="16">
        <v>43771.044016203698</v>
      </c>
      <c r="C93" s="16">
        <v>43771.046377314808</v>
      </c>
      <c r="D93" s="30">
        <v>43771.064930555556</v>
      </c>
      <c r="E93" s="1" t="s">
        <v>10324</v>
      </c>
      <c r="F93" s="3">
        <f t="shared" si="2"/>
        <v>118.99999998975545</v>
      </c>
      <c r="G93" s="1" t="s">
        <v>161</v>
      </c>
      <c r="H93" s="3">
        <f t="shared" si="3"/>
        <v>26.716666677966714</v>
      </c>
      <c r="I93" s="1" t="s">
        <v>1</v>
      </c>
      <c r="J93" s="1" t="s">
        <v>10686</v>
      </c>
      <c r="K93" s="1" t="s">
        <v>2599</v>
      </c>
      <c r="L93" s="1" t="s">
        <v>25</v>
      </c>
    </row>
    <row r="94" spans="1:12" ht="12.75" customHeight="1" x14ac:dyDescent="0.2">
      <c r="A94" s="16">
        <v>43771.001782407402</v>
      </c>
      <c r="B94" s="16">
        <v>43771.004143518512</v>
      </c>
      <c r="C94" s="16">
        <v>43771.005578703713</v>
      </c>
      <c r="D94" s="30">
        <v>43771.006678240752</v>
      </c>
      <c r="E94" s="1" t="s">
        <v>161</v>
      </c>
      <c r="F94" s="3">
        <f t="shared" si="2"/>
        <v>3.3999999985098839</v>
      </c>
      <c r="G94" s="1" t="s">
        <v>529</v>
      </c>
      <c r="H94" s="3">
        <f t="shared" si="3"/>
        <v>1.5833333367481828</v>
      </c>
      <c r="I94" s="1" t="s">
        <v>2</v>
      </c>
      <c r="J94" s="1" t="s">
        <v>10687</v>
      </c>
      <c r="K94" s="1" t="s">
        <v>2602</v>
      </c>
      <c r="L94" s="1" t="s">
        <v>45</v>
      </c>
    </row>
    <row r="95" spans="1:12" ht="12.75" customHeight="1" x14ac:dyDescent="0.2">
      <c r="A95" s="16">
        <v>43771.014884259261</v>
      </c>
      <c r="B95" s="16">
        <v>43771.046840277791</v>
      </c>
      <c r="C95" s="16">
        <v>43771.058425925934</v>
      </c>
      <c r="D95" s="30">
        <v>1</v>
      </c>
      <c r="E95" s="1" t="s">
        <v>10325</v>
      </c>
      <c r="F95" s="3">
        <f t="shared" si="2"/>
        <v>46.016666684299707</v>
      </c>
      <c r="G95" s="1" t="s">
        <v>10431</v>
      </c>
      <c r="H95" s="3" t="str">
        <f t="shared" si="3"/>
        <v/>
      </c>
      <c r="I95" s="1" t="s">
        <v>136</v>
      </c>
      <c r="J95" s="1" t="s">
        <v>10688</v>
      </c>
      <c r="K95" s="1" t="s">
        <v>4708</v>
      </c>
      <c r="L95" s="1" t="s">
        <v>146</v>
      </c>
    </row>
    <row r="96" spans="1:12" ht="12.75" customHeight="1" x14ac:dyDescent="0.2">
      <c r="A96" s="16">
        <v>43771.017245370371</v>
      </c>
      <c r="B96" s="16">
        <v>43771.063368055562</v>
      </c>
      <c r="C96" s="16">
        <v>43771.063888888893</v>
      </c>
      <c r="D96" s="30">
        <v>1</v>
      </c>
      <c r="E96" s="1" t="s">
        <v>10326</v>
      </c>
      <c r="F96" s="3">
        <f t="shared" si="2"/>
        <v>66.416666675359011</v>
      </c>
      <c r="G96" s="1" t="s">
        <v>527</v>
      </c>
      <c r="H96" s="3" t="str">
        <f t="shared" si="3"/>
        <v/>
      </c>
      <c r="I96" s="1" t="s">
        <v>136</v>
      </c>
      <c r="J96" s="1" t="s">
        <v>10689</v>
      </c>
      <c r="K96" s="1" t="s">
        <v>4711</v>
      </c>
      <c r="L96" s="1" t="s">
        <v>146</v>
      </c>
    </row>
    <row r="97" spans="1:12" ht="12.75" customHeight="1" x14ac:dyDescent="0.2">
      <c r="A97" s="16">
        <v>43771.116435185191</v>
      </c>
      <c r="B97" s="16">
        <v>43771.144895833335</v>
      </c>
      <c r="C97" s="16">
        <v>43771.150636574079</v>
      </c>
      <c r="D97" s="30">
        <v>1</v>
      </c>
      <c r="E97" s="1" t="s">
        <v>10327</v>
      </c>
      <c r="F97" s="3">
        <f t="shared" si="2"/>
        <v>40.983333326876163</v>
      </c>
      <c r="G97" s="1" t="s">
        <v>260</v>
      </c>
      <c r="H97" s="3" t="str">
        <f t="shared" si="3"/>
        <v/>
      </c>
      <c r="I97" s="1" t="s">
        <v>136</v>
      </c>
      <c r="J97" s="1" t="s">
        <v>10690</v>
      </c>
      <c r="K97" s="1" t="s">
        <v>4714</v>
      </c>
      <c r="L97" s="1" t="s">
        <v>146</v>
      </c>
    </row>
    <row r="98" spans="1:12" ht="12.75" customHeight="1" x14ac:dyDescent="0.2">
      <c r="A98" s="16">
        <v>43771.131631944445</v>
      </c>
      <c r="B98" s="16">
        <v>43771.147476851853</v>
      </c>
      <c r="C98" s="16">
        <v>43771.150706018525</v>
      </c>
      <c r="D98" s="30">
        <v>43771.158715277765</v>
      </c>
      <c r="E98" s="1" t="s">
        <v>10328</v>
      </c>
      <c r="F98" s="3">
        <f t="shared" si="2"/>
        <v>22.816666667349637</v>
      </c>
      <c r="G98" s="1" t="s">
        <v>254</v>
      </c>
      <c r="H98" s="3">
        <f t="shared" si="3"/>
        <v>11.53333330526948</v>
      </c>
      <c r="I98" s="1" t="s">
        <v>1</v>
      </c>
      <c r="J98" s="1" t="s">
        <v>10691</v>
      </c>
      <c r="K98" s="1" t="s">
        <v>2473</v>
      </c>
      <c r="L98" s="1" t="s">
        <v>25</v>
      </c>
    </row>
    <row r="99" spans="1:12" ht="12.75" customHeight="1" x14ac:dyDescent="0.2">
      <c r="A99" s="16">
        <v>43771.216585648159</v>
      </c>
      <c r="B99" s="16">
        <v>43771.230081018526</v>
      </c>
      <c r="C99" s="16">
        <v>43771.230810185196</v>
      </c>
      <c r="D99" s="30">
        <v>1</v>
      </c>
      <c r="E99" s="1" t="s">
        <v>10329</v>
      </c>
      <c r="F99" s="3">
        <f t="shared" si="2"/>
        <v>19.433333328925073</v>
      </c>
      <c r="G99" s="1" t="s">
        <v>501</v>
      </c>
      <c r="H99" s="3" t="str">
        <f t="shared" si="3"/>
        <v/>
      </c>
      <c r="I99" s="1" t="s">
        <v>136</v>
      </c>
      <c r="J99" s="1" t="s">
        <v>10692</v>
      </c>
      <c r="K99" s="1" t="s">
        <v>3168</v>
      </c>
      <c r="L99" s="1" t="s">
        <v>146</v>
      </c>
    </row>
    <row r="100" spans="1:12" ht="12.75" customHeight="1" x14ac:dyDescent="0.2">
      <c r="A100" s="16">
        <v>43771.246956018527</v>
      </c>
      <c r="B100" s="16">
        <v>43771.263356481475</v>
      </c>
      <c r="C100" s="16">
        <v>43771.264513888891</v>
      </c>
      <c r="D100" s="30">
        <v>43771.265497685177</v>
      </c>
      <c r="E100" s="1" t="s">
        <v>2416</v>
      </c>
      <c r="F100" s="3">
        <f t="shared" si="2"/>
        <v>23.61666664481163</v>
      </c>
      <c r="G100" s="1" t="s">
        <v>206</v>
      </c>
      <c r="H100" s="3">
        <f t="shared" si="3"/>
        <v>1.4166666520759463</v>
      </c>
      <c r="I100" s="1" t="s">
        <v>2</v>
      </c>
      <c r="J100" s="1" t="s">
        <v>10693</v>
      </c>
      <c r="K100" s="1" t="s">
        <v>3168</v>
      </c>
      <c r="L100" s="1" t="s">
        <v>45</v>
      </c>
    </row>
    <row r="101" spans="1:12" ht="12.75" customHeight="1" x14ac:dyDescent="0.2">
      <c r="A101" s="16">
        <v>43771.263298611098</v>
      </c>
      <c r="B101" s="16">
        <v>43771.268495370372</v>
      </c>
      <c r="C101" s="16">
        <v>43771.273530092585</v>
      </c>
      <c r="D101" s="30">
        <v>1</v>
      </c>
      <c r="E101" s="1" t="s">
        <v>579</v>
      </c>
      <c r="F101" s="3">
        <f t="shared" si="2"/>
        <v>7.4833333538845181</v>
      </c>
      <c r="G101" s="1" t="s">
        <v>141</v>
      </c>
      <c r="H101" s="3" t="str">
        <f t="shared" si="3"/>
        <v/>
      </c>
      <c r="I101" s="1" t="s">
        <v>136</v>
      </c>
      <c r="J101" s="1" t="s">
        <v>10694</v>
      </c>
      <c r="K101" s="1" t="s">
        <v>4717</v>
      </c>
      <c r="L101" s="1" t="s">
        <v>146</v>
      </c>
    </row>
    <row r="102" spans="1:12" ht="12.75" customHeight="1" x14ac:dyDescent="0.2">
      <c r="A102" s="16">
        <v>43771.294687499991</v>
      </c>
      <c r="B102" s="16">
        <v>43771.296597222215</v>
      </c>
      <c r="C102" s="16">
        <v>43771.301319444436</v>
      </c>
      <c r="D102" s="30">
        <v>1</v>
      </c>
      <c r="E102" s="1" t="s">
        <v>149</v>
      </c>
      <c r="F102" s="3">
        <f t="shared" si="2"/>
        <v>2.7500000037252903</v>
      </c>
      <c r="G102" s="1" t="s">
        <v>175</v>
      </c>
      <c r="H102" s="3" t="str">
        <f t="shared" si="3"/>
        <v/>
      </c>
      <c r="I102" s="1" t="s">
        <v>136</v>
      </c>
      <c r="J102" s="1" t="s">
        <v>10695</v>
      </c>
      <c r="K102" s="1" t="s">
        <v>4720</v>
      </c>
      <c r="L102" s="1" t="s">
        <v>146</v>
      </c>
    </row>
    <row r="103" spans="1:12" ht="12.75" customHeight="1" x14ac:dyDescent="0.2">
      <c r="A103" s="16">
        <v>43771.315879629634</v>
      </c>
      <c r="B103" s="16">
        <v>43771.32194444444</v>
      </c>
      <c r="C103" s="16">
        <v>43771.322997685173</v>
      </c>
      <c r="D103" s="30">
        <v>43771.327222222229</v>
      </c>
      <c r="E103" s="1" t="s">
        <v>609</v>
      </c>
      <c r="F103" s="3">
        <f t="shared" si="2"/>
        <v>8.733333321288228</v>
      </c>
      <c r="G103" s="1" t="s">
        <v>1302</v>
      </c>
      <c r="H103" s="3">
        <f t="shared" si="3"/>
        <v>6.0833333618938923</v>
      </c>
      <c r="I103" s="1" t="s">
        <v>1</v>
      </c>
      <c r="J103" s="1" t="s">
        <v>10696</v>
      </c>
      <c r="K103" s="1" t="s">
        <v>10697</v>
      </c>
      <c r="L103" s="1" t="s">
        <v>25</v>
      </c>
    </row>
    <row r="104" spans="1:12" ht="12.75" customHeight="1" x14ac:dyDescent="0.2">
      <c r="A104" s="16">
        <v>43771.32230324074</v>
      </c>
      <c r="B104" s="16">
        <v>43771.323171296302</v>
      </c>
      <c r="C104" s="16">
        <v>43771.329618055548</v>
      </c>
      <c r="D104" s="30">
        <v>43771.342384259246</v>
      </c>
      <c r="E104" s="1" t="s">
        <v>359</v>
      </c>
      <c r="F104" s="3">
        <f t="shared" si="2"/>
        <v>1.2500000093132257</v>
      </c>
      <c r="G104" s="1" t="s">
        <v>325</v>
      </c>
      <c r="H104" s="3">
        <f t="shared" si="3"/>
        <v>18.383333324454725</v>
      </c>
      <c r="I104" s="1" t="s">
        <v>1</v>
      </c>
      <c r="J104" s="1" t="s">
        <v>10698</v>
      </c>
      <c r="K104" s="1" t="s">
        <v>2605</v>
      </c>
      <c r="L104" s="1" t="s">
        <v>25</v>
      </c>
    </row>
    <row r="105" spans="1:12" ht="12.75" customHeight="1" x14ac:dyDescent="0.2">
      <c r="A105" s="16">
        <v>43771.331296296295</v>
      </c>
      <c r="B105" s="16">
        <v>43771.333738425921</v>
      </c>
      <c r="C105" s="16">
        <v>43771.341087962966</v>
      </c>
      <c r="D105" s="30">
        <v>1</v>
      </c>
      <c r="E105" s="1" t="s">
        <v>51</v>
      </c>
      <c r="F105" s="3">
        <f t="shared" si="2"/>
        <v>3.516666661016643</v>
      </c>
      <c r="G105" s="1" t="s">
        <v>1624</v>
      </c>
      <c r="H105" s="3" t="str">
        <f t="shared" si="3"/>
        <v/>
      </c>
      <c r="I105" s="1" t="s">
        <v>1</v>
      </c>
      <c r="J105" s="1" t="s">
        <v>10699</v>
      </c>
      <c r="K105" s="1" t="s">
        <v>4723</v>
      </c>
      <c r="L105" s="1" t="s">
        <v>25</v>
      </c>
    </row>
    <row r="106" spans="1:12" ht="12.75" customHeight="1" x14ac:dyDescent="0.2">
      <c r="A106" s="16">
        <v>43771.340219907404</v>
      </c>
      <c r="B106" s="16">
        <v>43771.344178240746</v>
      </c>
      <c r="C106" s="16">
        <v>43771.345069444447</v>
      </c>
      <c r="D106" s="30">
        <v>43771.351446759247</v>
      </c>
      <c r="E106" s="1" t="s">
        <v>516</v>
      </c>
      <c r="F106" s="3">
        <f t="shared" si="2"/>
        <v>5.700000012293458</v>
      </c>
      <c r="G106" s="1" t="s">
        <v>453</v>
      </c>
      <c r="H106" s="3">
        <f t="shared" si="3"/>
        <v>9.1833333112299442</v>
      </c>
      <c r="I106" s="1" t="s">
        <v>1</v>
      </c>
      <c r="J106" s="1" t="s">
        <v>10700</v>
      </c>
      <c r="K106" s="1" t="s">
        <v>10701</v>
      </c>
      <c r="L106" s="1" t="s">
        <v>25</v>
      </c>
    </row>
    <row r="107" spans="1:12" ht="12.75" customHeight="1" x14ac:dyDescent="0.2">
      <c r="A107" s="16">
        <v>43771.342233796284</v>
      </c>
      <c r="B107" s="16">
        <v>43771.34520833334</v>
      </c>
      <c r="C107" s="16">
        <v>43771.348969907413</v>
      </c>
      <c r="D107" s="30">
        <v>43771.351805555547</v>
      </c>
      <c r="E107" s="1" t="s">
        <v>143</v>
      </c>
      <c r="F107" s="3">
        <f t="shared" si="2"/>
        <v>4.2833333602175117</v>
      </c>
      <c r="G107" s="1" t="s">
        <v>603</v>
      </c>
      <c r="H107" s="3">
        <f t="shared" si="3"/>
        <v>4.0833333134651184</v>
      </c>
      <c r="I107" s="1" t="s">
        <v>1</v>
      </c>
      <c r="J107" s="1" t="s">
        <v>10702</v>
      </c>
      <c r="K107" s="1" t="s">
        <v>10703</v>
      </c>
      <c r="L107" s="1" t="s">
        <v>25</v>
      </c>
    </row>
    <row r="108" spans="1:12" ht="12.75" customHeight="1" x14ac:dyDescent="0.2">
      <c r="A108" s="16">
        <v>43771.343831018516</v>
      </c>
      <c r="B108" s="16">
        <v>43771.349085648137</v>
      </c>
      <c r="C108" s="16">
        <v>43771.354606481473</v>
      </c>
      <c r="D108" s="30">
        <v>43771.359247685177</v>
      </c>
      <c r="E108" s="1" t="s">
        <v>92</v>
      </c>
      <c r="F108" s="3">
        <f t="shared" si="2"/>
        <v>7.5666666543111205</v>
      </c>
      <c r="G108" s="1" t="s">
        <v>90</v>
      </c>
      <c r="H108" s="3">
        <f t="shared" si="3"/>
        <v>6.6833333345130086</v>
      </c>
      <c r="I108" s="1" t="s">
        <v>1</v>
      </c>
      <c r="J108" s="1" t="s">
        <v>10704</v>
      </c>
      <c r="K108" s="1" t="s">
        <v>2453</v>
      </c>
      <c r="L108" s="1" t="s">
        <v>25</v>
      </c>
    </row>
    <row r="109" spans="1:12" ht="12.75" customHeight="1" x14ac:dyDescent="0.2">
      <c r="A109" s="16">
        <v>43771.348750000005</v>
      </c>
      <c r="B109" s="16">
        <v>43771.357569444459</v>
      </c>
      <c r="C109" s="16">
        <v>43771.36336805555</v>
      </c>
      <c r="D109" s="30">
        <v>43771.36355324075</v>
      </c>
      <c r="E109" s="1" t="s">
        <v>587</v>
      </c>
      <c r="F109" s="3">
        <f t="shared" si="2"/>
        <v>12.700000014156103</v>
      </c>
      <c r="G109" s="1" t="s">
        <v>155</v>
      </c>
      <c r="H109" s="3">
        <f t="shared" si="3"/>
        <v>0.26666668709367514</v>
      </c>
      <c r="I109" s="1" t="s">
        <v>1</v>
      </c>
      <c r="J109" s="1" t="s">
        <v>10705</v>
      </c>
      <c r="K109" s="1" t="s">
        <v>2608</v>
      </c>
      <c r="L109" s="1" t="s">
        <v>25</v>
      </c>
    </row>
    <row r="110" spans="1:12" ht="12.75" customHeight="1" x14ac:dyDescent="0.2">
      <c r="A110" s="16">
        <v>43771.358865740738</v>
      </c>
      <c r="B110" s="16">
        <v>43771.37591435184</v>
      </c>
      <c r="C110" s="16">
        <v>43771.378101851849</v>
      </c>
      <c r="D110" s="30">
        <v>43771.391030092578</v>
      </c>
      <c r="E110" s="1" t="s">
        <v>10330</v>
      </c>
      <c r="F110" s="3">
        <f t="shared" si="2"/>
        <v>24.549999986775219</v>
      </c>
      <c r="G110" s="1" t="s">
        <v>441</v>
      </c>
      <c r="H110" s="3">
        <f t="shared" si="3"/>
        <v>18.616666649468243</v>
      </c>
      <c r="I110" s="1" t="s">
        <v>1</v>
      </c>
      <c r="J110" s="1" t="s">
        <v>10706</v>
      </c>
      <c r="K110" s="1" t="s">
        <v>10707</v>
      </c>
      <c r="L110" s="1" t="s">
        <v>25</v>
      </c>
    </row>
    <row r="111" spans="1:12" ht="12.75" customHeight="1" x14ac:dyDescent="0.2">
      <c r="A111" s="16">
        <v>43771.365844907414</v>
      </c>
      <c r="B111" s="16">
        <v>43771.378900462965</v>
      </c>
      <c r="C111" s="16">
        <v>43771.383229166677</v>
      </c>
      <c r="D111" s="30">
        <v>43771.383391203708</v>
      </c>
      <c r="E111" s="1" t="s">
        <v>10331</v>
      </c>
      <c r="F111" s="3">
        <f t="shared" si="2"/>
        <v>18.7999999942258</v>
      </c>
      <c r="G111" s="1" t="s">
        <v>139</v>
      </c>
      <c r="H111" s="3">
        <f t="shared" si="3"/>
        <v>0.23333332501351833</v>
      </c>
      <c r="I111" s="1" t="s">
        <v>1</v>
      </c>
      <c r="J111" s="1" t="s">
        <v>10708</v>
      </c>
      <c r="K111" s="1" t="s">
        <v>2611</v>
      </c>
      <c r="L111" s="1" t="s">
        <v>25</v>
      </c>
    </row>
    <row r="112" spans="1:12" ht="12.75" customHeight="1" x14ac:dyDescent="0.2">
      <c r="A112" s="16">
        <v>43771.369351851841</v>
      </c>
      <c r="B112" s="16">
        <v>43771.387592592597</v>
      </c>
      <c r="C112" s="16">
        <v>43771.390115740738</v>
      </c>
      <c r="D112" s="30">
        <v>1</v>
      </c>
      <c r="E112" s="1" t="s">
        <v>10332</v>
      </c>
      <c r="F112" s="3">
        <f t="shared" si="2"/>
        <v>26.266666688024998</v>
      </c>
      <c r="G112" s="1" t="s">
        <v>196</v>
      </c>
      <c r="H112" s="3" t="str">
        <f t="shared" si="3"/>
        <v/>
      </c>
      <c r="I112" s="1" t="s">
        <v>1</v>
      </c>
      <c r="J112" s="1" t="s">
        <v>10709</v>
      </c>
      <c r="K112" s="1" t="s">
        <v>4726</v>
      </c>
      <c r="L112" s="1" t="s">
        <v>25</v>
      </c>
    </row>
    <row r="113" spans="1:12" ht="12.75" customHeight="1" x14ac:dyDescent="0.2">
      <c r="A113" s="16">
        <v>43771.372291666659</v>
      </c>
      <c r="B113" s="16">
        <v>43771.390393518523</v>
      </c>
      <c r="C113" s="16">
        <v>43771.393379629619</v>
      </c>
      <c r="D113" s="30">
        <v>43771.394872685196</v>
      </c>
      <c r="E113" s="1" t="s">
        <v>1383</v>
      </c>
      <c r="F113" s="3">
        <f t="shared" si="2"/>
        <v>26.06666668318212</v>
      </c>
      <c r="G113" s="1" t="s">
        <v>236</v>
      </c>
      <c r="H113" s="3">
        <f t="shared" si="3"/>
        <v>2.150000031106174</v>
      </c>
      <c r="I113" s="1" t="s">
        <v>1</v>
      </c>
      <c r="J113" s="1" t="s">
        <v>10710</v>
      </c>
      <c r="K113" s="1" t="s">
        <v>10711</v>
      </c>
      <c r="L113" s="1" t="s">
        <v>25</v>
      </c>
    </row>
    <row r="114" spans="1:12" ht="12.75" customHeight="1" x14ac:dyDescent="0.2">
      <c r="A114" s="16">
        <v>43771.375567129639</v>
      </c>
      <c r="B114" s="16">
        <v>43771.393518518511</v>
      </c>
      <c r="C114" s="16">
        <v>43771.396354166674</v>
      </c>
      <c r="D114" s="30">
        <v>1</v>
      </c>
      <c r="E114" s="1" t="s">
        <v>1646</v>
      </c>
      <c r="F114" s="3">
        <f t="shared" si="2"/>
        <v>25.849999976344407</v>
      </c>
      <c r="G114" s="1" t="s">
        <v>205</v>
      </c>
      <c r="H114" s="3" t="str">
        <f t="shared" si="3"/>
        <v/>
      </c>
      <c r="I114" s="1" t="s">
        <v>136</v>
      </c>
      <c r="J114" s="1" t="s">
        <v>10712</v>
      </c>
      <c r="K114" s="1" t="s">
        <v>4729</v>
      </c>
      <c r="L114" s="1" t="s">
        <v>146</v>
      </c>
    </row>
    <row r="115" spans="1:12" ht="12.75" customHeight="1" x14ac:dyDescent="0.2">
      <c r="A115" s="16">
        <v>43771.380173611105</v>
      </c>
      <c r="B115" s="16">
        <v>43771.38625000001</v>
      </c>
      <c r="C115" s="16">
        <v>43771.387453703705</v>
      </c>
      <c r="D115" s="30">
        <v>43771.426342592604</v>
      </c>
      <c r="E115" s="1" t="s">
        <v>622</v>
      </c>
      <c r="F115" s="3">
        <f t="shared" si="2"/>
        <v>8.7500000232830644</v>
      </c>
      <c r="G115" s="1" t="s">
        <v>427</v>
      </c>
      <c r="H115" s="3">
        <f t="shared" si="3"/>
        <v>56.000000014901161</v>
      </c>
      <c r="I115" s="1" t="s">
        <v>1</v>
      </c>
      <c r="J115" s="1" t="s">
        <v>10713</v>
      </c>
      <c r="K115" s="1" t="s">
        <v>2614</v>
      </c>
      <c r="L115" s="1" t="s">
        <v>25</v>
      </c>
    </row>
    <row r="116" spans="1:12" ht="12.75" customHeight="1" x14ac:dyDescent="0.2">
      <c r="A116" s="16">
        <v>43771.383425925917</v>
      </c>
      <c r="B116" s="16">
        <v>43771.397291666653</v>
      </c>
      <c r="C116" s="16">
        <v>43771.400949074072</v>
      </c>
      <c r="D116" s="30">
        <v>43771.426099537028</v>
      </c>
      <c r="E116" s="1" t="s">
        <v>1454</v>
      </c>
      <c r="F116" s="3">
        <f t="shared" si="2"/>
        <v>19.966666661202908</v>
      </c>
      <c r="G116" s="1" t="s">
        <v>241</v>
      </c>
      <c r="H116" s="3">
        <f t="shared" si="3"/>
        <v>36.216666656546295</v>
      </c>
      <c r="I116" s="1" t="s">
        <v>1</v>
      </c>
      <c r="J116" s="1" t="s">
        <v>10714</v>
      </c>
      <c r="K116" s="1" t="s">
        <v>2617</v>
      </c>
      <c r="L116" s="1" t="s">
        <v>25</v>
      </c>
    </row>
    <row r="117" spans="1:12" ht="12.75" customHeight="1" x14ac:dyDescent="0.2">
      <c r="A117" s="16">
        <v>43771.391215277778</v>
      </c>
      <c r="B117" s="16">
        <v>43771.401145833341</v>
      </c>
      <c r="C117" s="16">
        <v>43771.407372685178</v>
      </c>
      <c r="D117" s="30">
        <v>1</v>
      </c>
      <c r="E117" s="1" t="s">
        <v>649</v>
      </c>
      <c r="F117" s="3">
        <f t="shared" si="2"/>
        <v>14.300000010989606</v>
      </c>
      <c r="G117" s="1" t="s">
        <v>234</v>
      </c>
      <c r="H117" s="3" t="str">
        <f t="shared" si="3"/>
        <v/>
      </c>
      <c r="I117" s="1" t="s">
        <v>136</v>
      </c>
      <c r="J117" s="1" t="s">
        <v>10715</v>
      </c>
      <c r="K117" s="1" t="s">
        <v>4732</v>
      </c>
      <c r="L117" s="1" t="s">
        <v>146</v>
      </c>
    </row>
    <row r="118" spans="1:12" ht="12.75" customHeight="1" x14ac:dyDescent="0.2">
      <c r="A118" s="16">
        <v>43771.400925925933</v>
      </c>
      <c r="B118" s="16">
        <v>43771.40752314814</v>
      </c>
      <c r="C118" s="16">
        <v>43771.411030092597</v>
      </c>
      <c r="D118" s="30">
        <v>43771.411296296283</v>
      </c>
      <c r="E118" s="1" t="s">
        <v>489</v>
      </c>
      <c r="F118" s="3">
        <f t="shared" si="2"/>
        <v>9.4999999785795808</v>
      </c>
      <c r="G118" s="1" t="s">
        <v>347</v>
      </c>
      <c r="H118" s="3">
        <f t="shared" si="3"/>
        <v>0.38333330769091845</v>
      </c>
      <c r="I118" s="1" t="s">
        <v>1</v>
      </c>
      <c r="J118" s="1" t="s">
        <v>10716</v>
      </c>
      <c r="K118" s="1" t="s">
        <v>2620</v>
      </c>
      <c r="L118" s="1" t="s">
        <v>25</v>
      </c>
    </row>
    <row r="119" spans="1:12" ht="12.75" customHeight="1" x14ac:dyDescent="0.2">
      <c r="A119" s="16">
        <v>43771.40552083333</v>
      </c>
      <c r="B119" s="16">
        <v>43771.42024305556</v>
      </c>
      <c r="C119" s="16">
        <v>43771.42350694444</v>
      </c>
      <c r="D119" s="30">
        <v>1</v>
      </c>
      <c r="E119" s="1" t="s">
        <v>1674</v>
      </c>
      <c r="F119" s="3">
        <f t="shared" si="2"/>
        <v>21.200000010430813</v>
      </c>
      <c r="G119" s="1" t="s">
        <v>303</v>
      </c>
      <c r="H119" s="3" t="str">
        <f t="shared" si="3"/>
        <v/>
      </c>
      <c r="I119" s="1" t="s">
        <v>136</v>
      </c>
      <c r="J119" s="1" t="s">
        <v>10717</v>
      </c>
      <c r="K119" s="1" t="s">
        <v>4735</v>
      </c>
      <c r="L119" s="1" t="s">
        <v>146</v>
      </c>
    </row>
    <row r="120" spans="1:12" ht="12.75" customHeight="1" x14ac:dyDescent="0.2">
      <c r="A120" s="16">
        <v>43771.421284722222</v>
      </c>
      <c r="B120" s="16">
        <v>43771.423668981472</v>
      </c>
      <c r="C120" s="16">
        <v>43771.429907407408</v>
      </c>
      <c r="D120" s="30">
        <v>43771.442974537029</v>
      </c>
      <c r="E120" s="1" t="s">
        <v>186</v>
      </c>
      <c r="F120" s="3">
        <f t="shared" si="2"/>
        <v>3.4333333186805248</v>
      </c>
      <c r="G120" s="1" t="s">
        <v>581</v>
      </c>
      <c r="H120" s="3">
        <f t="shared" si="3"/>
        <v>18.816666654311121</v>
      </c>
      <c r="I120" s="1" t="s">
        <v>1</v>
      </c>
      <c r="J120" s="1" t="s">
        <v>10718</v>
      </c>
      <c r="K120" s="1" t="s">
        <v>2623</v>
      </c>
      <c r="L120" s="1" t="s">
        <v>25</v>
      </c>
    </row>
    <row r="121" spans="1:12" ht="12.75" customHeight="1" x14ac:dyDescent="0.2">
      <c r="A121" s="16">
        <v>43771.430509259255</v>
      </c>
      <c r="B121" s="16">
        <v>43771.43186342594</v>
      </c>
      <c r="C121" s="16">
        <v>43771.434479166666</v>
      </c>
      <c r="D121" s="30">
        <v>43771.447384259256</v>
      </c>
      <c r="E121" s="1" t="s">
        <v>582</v>
      </c>
      <c r="F121" s="3">
        <f t="shared" si="2"/>
        <v>1.9500000262632966</v>
      </c>
      <c r="G121" s="1" t="s">
        <v>343</v>
      </c>
      <c r="H121" s="3">
        <f t="shared" si="3"/>
        <v>18.583333329297602</v>
      </c>
      <c r="I121" s="1" t="s">
        <v>1</v>
      </c>
      <c r="J121" s="1" t="s">
        <v>10719</v>
      </c>
      <c r="K121" s="1" t="s">
        <v>2626</v>
      </c>
      <c r="L121" s="1" t="s">
        <v>25</v>
      </c>
    </row>
    <row r="122" spans="1:12" ht="12.75" customHeight="1" x14ac:dyDescent="0.2">
      <c r="A122" s="16">
        <v>43771.432384259271</v>
      </c>
      <c r="B122" s="16">
        <v>43771.434571759251</v>
      </c>
      <c r="C122" s="16">
        <v>43771.43658564816</v>
      </c>
      <c r="D122" s="30">
        <v>43771.436840277776</v>
      </c>
      <c r="E122" s="1" t="s">
        <v>441</v>
      </c>
      <c r="F122" s="3">
        <f t="shared" si="2"/>
        <v>3.1499999715015292</v>
      </c>
      <c r="G122" s="1" t="s">
        <v>261</v>
      </c>
      <c r="H122" s="3">
        <f t="shared" si="3"/>
        <v>0.36666664760559797</v>
      </c>
      <c r="I122" s="1" t="s">
        <v>1</v>
      </c>
      <c r="J122" s="1" t="s">
        <v>10720</v>
      </c>
      <c r="K122" s="1" t="s">
        <v>1936</v>
      </c>
      <c r="L122" s="1" t="s">
        <v>25</v>
      </c>
    </row>
    <row r="123" spans="1:12" ht="12.75" customHeight="1" x14ac:dyDescent="0.2">
      <c r="A123" s="16">
        <v>43771.437685185199</v>
      </c>
      <c r="B123" s="16">
        <v>43771.442638888897</v>
      </c>
      <c r="C123" s="16">
        <v>43771.448645833327</v>
      </c>
      <c r="D123" s="30">
        <v>1</v>
      </c>
      <c r="E123" s="1" t="s">
        <v>144</v>
      </c>
      <c r="F123" s="3">
        <f t="shared" si="2"/>
        <v>7.1333333244547248</v>
      </c>
      <c r="G123" s="1" t="s">
        <v>286</v>
      </c>
      <c r="H123" s="3" t="str">
        <f t="shared" si="3"/>
        <v/>
      </c>
      <c r="I123" s="1" t="s">
        <v>1</v>
      </c>
      <c r="J123" s="1" t="s">
        <v>10721</v>
      </c>
      <c r="K123" s="1" t="s">
        <v>10722</v>
      </c>
      <c r="L123" s="1" t="s">
        <v>25</v>
      </c>
    </row>
    <row r="124" spans="1:12" ht="12.75" customHeight="1" x14ac:dyDescent="0.2">
      <c r="A124" s="16">
        <v>43771.442789351859</v>
      </c>
      <c r="B124" s="16">
        <v>43771.448912037042</v>
      </c>
      <c r="C124" s="16">
        <v>43771.453067129623</v>
      </c>
      <c r="D124" s="30">
        <v>1</v>
      </c>
      <c r="E124" s="1" t="s">
        <v>128</v>
      </c>
      <c r="F124" s="3">
        <f t="shared" si="2"/>
        <v>8.8166666636243463</v>
      </c>
      <c r="G124" s="1" t="s">
        <v>199</v>
      </c>
      <c r="H124" s="3" t="str">
        <f t="shared" si="3"/>
        <v/>
      </c>
      <c r="I124" s="1" t="s">
        <v>136</v>
      </c>
      <c r="J124" s="1" t="s">
        <v>10723</v>
      </c>
      <c r="K124" s="1" t="s">
        <v>1794</v>
      </c>
      <c r="L124" s="1" t="s">
        <v>146</v>
      </c>
    </row>
    <row r="125" spans="1:12" ht="12.75" customHeight="1" x14ac:dyDescent="0.2">
      <c r="A125" s="16">
        <v>43771.45693287038</v>
      </c>
      <c r="B125" s="16">
        <v>43771.461099537031</v>
      </c>
      <c r="C125" s="16">
        <v>43771.465150462958</v>
      </c>
      <c r="D125" s="30">
        <v>43771.474814814806</v>
      </c>
      <c r="E125" s="1" t="s">
        <v>619</v>
      </c>
      <c r="F125" s="3">
        <f t="shared" si="2"/>
        <v>5.9999999776482582</v>
      </c>
      <c r="G125" s="1" t="s">
        <v>32</v>
      </c>
      <c r="H125" s="3">
        <f t="shared" si="3"/>
        <v>13.916666661389172</v>
      </c>
      <c r="I125" s="1" t="s">
        <v>1</v>
      </c>
      <c r="J125" s="1" t="s">
        <v>10724</v>
      </c>
      <c r="K125" s="1" t="s">
        <v>10725</v>
      </c>
      <c r="L125" s="1" t="s">
        <v>25</v>
      </c>
    </row>
    <row r="126" spans="1:12" ht="12.75" customHeight="1" x14ac:dyDescent="0.2">
      <c r="A126" s="16">
        <v>43771.459409722214</v>
      </c>
      <c r="B126" s="16">
        <v>43771.465578703705</v>
      </c>
      <c r="C126" s="16">
        <v>43771.468159722222</v>
      </c>
      <c r="D126" s="30">
        <v>43771.472847222234</v>
      </c>
      <c r="E126" s="1" t="s">
        <v>385</v>
      </c>
      <c r="F126" s="3">
        <f t="shared" si="2"/>
        <v>8.883333345875144</v>
      </c>
      <c r="G126" s="1" t="s">
        <v>1335</v>
      </c>
      <c r="H126" s="3">
        <f t="shared" si="3"/>
        <v>6.7500000167638063</v>
      </c>
      <c r="I126" s="1" t="s">
        <v>1</v>
      </c>
      <c r="J126" s="1" t="s">
        <v>10726</v>
      </c>
      <c r="K126" s="1" t="s">
        <v>2049</v>
      </c>
      <c r="L126" s="1" t="s">
        <v>25</v>
      </c>
    </row>
    <row r="127" spans="1:12" ht="12.75" customHeight="1" x14ac:dyDescent="0.2">
      <c r="A127" s="16">
        <v>43771.462881944433</v>
      </c>
      <c r="B127" s="16">
        <v>43771.4683912037</v>
      </c>
      <c r="C127" s="16">
        <v>43771.471331018518</v>
      </c>
      <c r="D127" s="30">
        <v>43771.489710648137</v>
      </c>
      <c r="E127" s="1" t="s">
        <v>376</v>
      </c>
      <c r="F127" s="3">
        <f t="shared" ref="F127:F182" si="4">IF(B127="","",(B127-A127)*24*60)</f>
        <v>7.9333333438262343</v>
      </c>
      <c r="G127" s="1" t="s">
        <v>293</v>
      </c>
      <c r="H127" s="3">
        <f t="shared" ref="H127:H187" si="5">IF(D127&lt;=1,"",(D127-C127)*60*24)</f>
        <v>26.466666650958359</v>
      </c>
      <c r="I127" s="1" t="s">
        <v>1</v>
      </c>
      <c r="J127" s="1" t="s">
        <v>10727</v>
      </c>
      <c r="K127" s="1" t="s">
        <v>10728</v>
      </c>
      <c r="L127" s="1" t="s">
        <v>25</v>
      </c>
    </row>
    <row r="128" spans="1:12" ht="12.75" customHeight="1" x14ac:dyDescent="0.2">
      <c r="A128" s="16">
        <v>43771.465092592582</v>
      </c>
      <c r="B128" s="16">
        <v>43771.471527777787</v>
      </c>
      <c r="C128" s="16">
        <v>43771.476886574063</v>
      </c>
      <c r="D128" s="30">
        <v>43771.495509259257</v>
      </c>
      <c r="E128" s="1" t="s">
        <v>84</v>
      </c>
      <c r="F128" s="3">
        <f t="shared" si="4"/>
        <v>9.2666666954755783</v>
      </c>
      <c r="G128" s="1" t="s">
        <v>222</v>
      </c>
      <c r="H128" s="3">
        <f t="shared" si="5"/>
        <v>26.816666680388153</v>
      </c>
      <c r="I128" s="1" t="s">
        <v>1</v>
      </c>
      <c r="J128" s="1" t="s">
        <v>10729</v>
      </c>
      <c r="K128" s="1" t="s">
        <v>2629</v>
      </c>
      <c r="L128" s="1" t="s">
        <v>25</v>
      </c>
    </row>
    <row r="129" spans="1:12" ht="12.75" customHeight="1" x14ac:dyDescent="0.2">
      <c r="A129" s="16">
        <v>43771.467187500006</v>
      </c>
      <c r="B129" s="16">
        <v>43771.477060185192</v>
      </c>
      <c r="C129" s="16">
        <v>43771.479386574065</v>
      </c>
      <c r="D129" s="30">
        <v>43771.505405092583</v>
      </c>
      <c r="E129" s="1" t="s">
        <v>557</v>
      </c>
      <c r="F129" s="3">
        <f t="shared" si="4"/>
        <v>14.216666668653488</v>
      </c>
      <c r="G129" s="1" t="s">
        <v>1343</v>
      </c>
      <c r="H129" s="3">
        <f t="shared" si="5"/>
        <v>37.46666666585952</v>
      </c>
      <c r="I129" s="1" t="s">
        <v>1</v>
      </c>
      <c r="J129" s="1" t="s">
        <v>10730</v>
      </c>
      <c r="K129" s="1" t="s">
        <v>10731</v>
      </c>
      <c r="L129" s="1" t="s">
        <v>25</v>
      </c>
    </row>
    <row r="130" spans="1:12" ht="12.75" customHeight="1" x14ac:dyDescent="0.2">
      <c r="A130" s="16">
        <v>43771.471099537041</v>
      </c>
      <c r="B130" s="16">
        <v>43771.48037037038</v>
      </c>
      <c r="C130" s="16">
        <v>43771.48292824073</v>
      </c>
      <c r="D130" s="30">
        <v>1</v>
      </c>
      <c r="E130" s="1" t="s">
        <v>428</v>
      </c>
      <c r="F130" s="3">
        <f t="shared" si="4"/>
        <v>13.350000008940697</v>
      </c>
      <c r="G130" s="1" t="s">
        <v>329</v>
      </c>
      <c r="H130" s="3" t="str">
        <f t="shared" si="5"/>
        <v/>
      </c>
      <c r="I130" s="1" t="s">
        <v>136</v>
      </c>
      <c r="J130" s="1" t="s">
        <v>10732</v>
      </c>
      <c r="K130" s="1" t="s">
        <v>4738</v>
      </c>
      <c r="L130" s="1" t="s">
        <v>146</v>
      </c>
    </row>
    <row r="131" spans="1:12" ht="12.75" customHeight="1" x14ac:dyDescent="0.2">
      <c r="A131" s="16">
        <v>43771.476655092585</v>
      </c>
      <c r="B131" s="16">
        <v>43771.483067129622</v>
      </c>
      <c r="C131" s="16">
        <v>43771.48836805555</v>
      </c>
      <c r="D131" s="30">
        <v>1</v>
      </c>
      <c r="E131" s="1" t="s">
        <v>1304</v>
      </c>
      <c r="F131" s="3">
        <f t="shared" si="4"/>
        <v>9.2333333333954215</v>
      </c>
      <c r="G131" s="1" t="s">
        <v>165</v>
      </c>
      <c r="H131" s="3" t="str">
        <f t="shared" si="5"/>
        <v/>
      </c>
      <c r="I131" s="1" t="s">
        <v>136</v>
      </c>
      <c r="J131" s="1" t="s">
        <v>10733</v>
      </c>
      <c r="K131" s="1" t="s">
        <v>4741</v>
      </c>
      <c r="L131" s="1" t="s">
        <v>146</v>
      </c>
    </row>
    <row r="132" spans="1:12" ht="12.75" customHeight="1" x14ac:dyDescent="0.2">
      <c r="A132" s="16">
        <v>43771.486087962956</v>
      </c>
      <c r="B132" s="16">
        <v>43771.488483796304</v>
      </c>
      <c r="C132" s="16">
        <v>43771.491307870368</v>
      </c>
      <c r="D132" s="30">
        <v>1</v>
      </c>
      <c r="E132" s="1" t="s">
        <v>200</v>
      </c>
      <c r="F132" s="3">
        <f t="shared" si="4"/>
        <v>3.4500000206753612</v>
      </c>
      <c r="G132" s="1" t="s">
        <v>374</v>
      </c>
      <c r="H132" s="3" t="str">
        <f t="shared" si="5"/>
        <v/>
      </c>
      <c r="I132" s="1" t="s">
        <v>136</v>
      </c>
      <c r="J132" s="1" t="s">
        <v>10734</v>
      </c>
      <c r="K132" s="1" t="s">
        <v>4744</v>
      </c>
      <c r="L132" s="1" t="s">
        <v>146</v>
      </c>
    </row>
    <row r="133" spans="1:12" ht="12.75" customHeight="1" x14ac:dyDescent="0.2">
      <c r="A133" s="16">
        <v>43771.497557870374</v>
      </c>
      <c r="B133" s="16">
        <v>43771.498773148138</v>
      </c>
      <c r="C133" s="16">
        <v>43771.500949074078</v>
      </c>
      <c r="D133" s="30">
        <v>43771.511284722219</v>
      </c>
      <c r="E133" s="1" t="s">
        <v>82</v>
      </c>
      <c r="F133" s="3">
        <f t="shared" si="4"/>
        <v>1.7499999795109034</v>
      </c>
      <c r="G133" s="1" t="s">
        <v>1342</v>
      </c>
      <c r="H133" s="3">
        <f t="shared" si="5"/>
        <v>14.883333323523402</v>
      </c>
      <c r="I133" s="1" t="s">
        <v>1</v>
      </c>
      <c r="J133" s="1" t="s">
        <v>10735</v>
      </c>
      <c r="K133" s="1" t="s">
        <v>2632</v>
      </c>
      <c r="L133" s="1" t="s">
        <v>25</v>
      </c>
    </row>
    <row r="134" spans="1:12" ht="12.75" customHeight="1" x14ac:dyDescent="0.2">
      <c r="A134" s="16">
        <v>43771.498425925936</v>
      </c>
      <c r="B134" s="16">
        <v>43771.501099537039</v>
      </c>
      <c r="C134" s="16">
        <v>43771.50473379629</v>
      </c>
      <c r="D134" s="30">
        <v>43771.52851851852</v>
      </c>
      <c r="E134" s="1" t="s">
        <v>54</v>
      </c>
      <c r="F134" s="3">
        <f t="shared" si="4"/>
        <v>3.8499999884516001</v>
      </c>
      <c r="G134" s="1" t="s">
        <v>307</v>
      </c>
      <c r="H134" s="3">
        <f t="shared" si="5"/>
        <v>34.250000012107193</v>
      </c>
      <c r="I134" s="1" t="s">
        <v>1</v>
      </c>
      <c r="J134" s="1" t="s">
        <v>10736</v>
      </c>
      <c r="K134" s="1" t="s">
        <v>10737</v>
      </c>
      <c r="L134" s="1" t="s">
        <v>25</v>
      </c>
    </row>
    <row r="135" spans="1:12" ht="12.75" customHeight="1" x14ac:dyDescent="0.2">
      <c r="A135" s="16">
        <v>43771.542384259257</v>
      </c>
      <c r="B135" s="16">
        <v>43771.544201388897</v>
      </c>
      <c r="C135" s="16">
        <v>43771.548564814817</v>
      </c>
      <c r="D135" s="30">
        <v>43771.58357638889</v>
      </c>
      <c r="E135" s="1" t="s">
        <v>1310</v>
      </c>
      <c r="F135" s="3">
        <f t="shared" si="4"/>
        <v>2.6166666811332107</v>
      </c>
      <c r="G135" s="1" t="s">
        <v>309</v>
      </c>
      <c r="H135" s="3">
        <f t="shared" si="5"/>
        <v>50.416666665114462</v>
      </c>
      <c r="I135" s="1" t="s">
        <v>1</v>
      </c>
      <c r="J135" s="1" t="s">
        <v>10738</v>
      </c>
      <c r="K135" s="1" t="s">
        <v>1864</v>
      </c>
      <c r="L135" s="1" t="s">
        <v>25</v>
      </c>
    </row>
    <row r="136" spans="1:12" ht="12.75" customHeight="1" x14ac:dyDescent="0.2">
      <c r="A136" s="16">
        <v>43771.551064814819</v>
      </c>
      <c r="B136" s="16">
        <v>43771.555370370363</v>
      </c>
      <c r="C136" s="16">
        <v>43771.560949074075</v>
      </c>
      <c r="D136" s="30">
        <v>1</v>
      </c>
      <c r="E136" s="1" t="s">
        <v>381</v>
      </c>
      <c r="F136" s="3">
        <f t="shared" si="4"/>
        <v>6.1999999824911356</v>
      </c>
      <c r="G136" s="1" t="s">
        <v>221</v>
      </c>
      <c r="H136" s="3" t="str">
        <f t="shared" si="5"/>
        <v/>
      </c>
      <c r="I136" s="1" t="s">
        <v>136</v>
      </c>
      <c r="J136" s="1" t="s">
        <v>10739</v>
      </c>
      <c r="K136" s="1" t="s">
        <v>4747</v>
      </c>
      <c r="L136" s="1" t="s">
        <v>146</v>
      </c>
    </row>
    <row r="137" spans="1:12" ht="12.75" customHeight="1" x14ac:dyDescent="0.2">
      <c r="A137" s="16">
        <v>43771.552662037051</v>
      </c>
      <c r="B137" s="16">
        <v>43771.561087962968</v>
      </c>
      <c r="C137" s="16">
        <v>43771.564780092594</v>
      </c>
      <c r="D137" s="30">
        <v>43771.575833333336</v>
      </c>
      <c r="E137" s="1" t="s">
        <v>1579</v>
      </c>
      <c r="F137" s="3">
        <f t="shared" si="4"/>
        <v>12.133333319798112</v>
      </c>
      <c r="G137" s="1" t="s">
        <v>334</v>
      </c>
      <c r="H137" s="3">
        <f t="shared" si="5"/>
        <v>15.91666666790843</v>
      </c>
      <c r="I137" s="1" t="s">
        <v>1</v>
      </c>
      <c r="J137" s="1" t="s">
        <v>10740</v>
      </c>
      <c r="K137" s="1" t="s">
        <v>2635</v>
      </c>
      <c r="L137" s="1" t="s">
        <v>25</v>
      </c>
    </row>
    <row r="138" spans="1:12" ht="12.75" customHeight="1" x14ac:dyDescent="0.2">
      <c r="A138" s="16">
        <v>43771.561759259261</v>
      </c>
      <c r="B138" s="16">
        <v>43771.564918981487</v>
      </c>
      <c r="C138" s="16">
        <v>43771.570798611123</v>
      </c>
      <c r="D138" s="30">
        <v>43771.598969907413</v>
      </c>
      <c r="E138" s="1" t="s">
        <v>137</v>
      </c>
      <c r="F138" s="3">
        <f t="shared" si="4"/>
        <v>4.5500000054016709</v>
      </c>
      <c r="G138" s="1" t="s">
        <v>593</v>
      </c>
      <c r="H138" s="3">
        <f t="shared" si="5"/>
        <v>40.566666657105088</v>
      </c>
      <c r="I138" s="1" t="s">
        <v>1</v>
      </c>
      <c r="J138" s="1" t="s">
        <v>10741</v>
      </c>
      <c r="K138" s="1" t="s">
        <v>10742</v>
      </c>
      <c r="L138" s="1" t="s">
        <v>25</v>
      </c>
    </row>
    <row r="139" spans="1:12" ht="12.75" customHeight="1" x14ac:dyDescent="0.2">
      <c r="A139" s="16">
        <v>43771.584398148145</v>
      </c>
      <c r="B139" s="16">
        <v>43771.585601851839</v>
      </c>
      <c r="C139" s="16">
        <v>43771.590497685189</v>
      </c>
      <c r="D139" s="30">
        <v>43771.643726851849</v>
      </c>
      <c r="E139" s="1" t="s">
        <v>427</v>
      </c>
      <c r="F139" s="3">
        <f t="shared" si="4"/>
        <v>1.7333333194255829</v>
      </c>
      <c r="G139" s="1" t="s">
        <v>229</v>
      </c>
      <c r="H139" s="3">
        <f t="shared" si="5"/>
        <v>76.649999991059303</v>
      </c>
      <c r="I139" s="1" t="s">
        <v>1</v>
      </c>
      <c r="J139" s="1" t="s">
        <v>10743</v>
      </c>
      <c r="K139" s="1" t="s">
        <v>2638</v>
      </c>
      <c r="L139" s="1" t="s">
        <v>25</v>
      </c>
    </row>
    <row r="140" spans="1:12" ht="12.75" customHeight="1" x14ac:dyDescent="0.2">
      <c r="A140" s="16">
        <v>43771.586712962977</v>
      </c>
      <c r="B140" s="16">
        <v>43771.599270833336</v>
      </c>
      <c r="C140" s="16">
        <v>43771.602199074085</v>
      </c>
      <c r="D140" s="30">
        <v>43771.644733796304</v>
      </c>
      <c r="E140" s="1" t="s">
        <v>1657</v>
      </c>
      <c r="F140" s="3">
        <f t="shared" si="4"/>
        <v>18.083333317190409</v>
      </c>
      <c r="G140" s="1" t="s">
        <v>233</v>
      </c>
      <c r="H140" s="3">
        <f t="shared" si="5"/>
        <v>61.249999995343387</v>
      </c>
      <c r="I140" s="1" t="s">
        <v>1</v>
      </c>
      <c r="J140" s="1" t="s">
        <v>10744</v>
      </c>
      <c r="K140" s="1" t="s">
        <v>10745</v>
      </c>
      <c r="L140" s="1" t="s">
        <v>25</v>
      </c>
    </row>
    <row r="141" spans="1:12" ht="12.75" customHeight="1" x14ac:dyDescent="0.2">
      <c r="A141" s="16">
        <v>43771.608622685191</v>
      </c>
      <c r="B141" s="16">
        <v>43771.616747685184</v>
      </c>
      <c r="C141" s="16">
        <v>43771.619768518518</v>
      </c>
      <c r="D141" s="30">
        <v>1</v>
      </c>
      <c r="E141" s="1" t="s">
        <v>1642</v>
      </c>
      <c r="F141" s="3">
        <f t="shared" si="4"/>
        <v>11.699999989941716</v>
      </c>
      <c r="G141" s="1" t="s">
        <v>318</v>
      </c>
      <c r="H141" s="3" t="str">
        <f t="shared" si="5"/>
        <v/>
      </c>
      <c r="I141" s="1" t="s">
        <v>136</v>
      </c>
      <c r="J141" s="1" t="s">
        <v>10746</v>
      </c>
      <c r="K141" s="1" t="s">
        <v>4750</v>
      </c>
      <c r="L141" s="1" t="s">
        <v>146</v>
      </c>
    </row>
    <row r="142" spans="1:12" ht="12.75" customHeight="1" x14ac:dyDescent="0.2">
      <c r="A142" s="16">
        <v>43771.613113425934</v>
      </c>
      <c r="B142" s="16">
        <v>43771.620347222226</v>
      </c>
      <c r="C142" s="16">
        <v>43771.623275462975</v>
      </c>
      <c r="D142" s="30">
        <v>43771.657083333324</v>
      </c>
      <c r="E142" s="1" t="s">
        <v>630</v>
      </c>
      <c r="F142" s="3">
        <f t="shared" si="4"/>
        <v>10.41666666045785</v>
      </c>
      <c r="G142" s="1" t="s">
        <v>233</v>
      </c>
      <c r="H142" s="3">
        <f t="shared" si="5"/>
        <v>48.683333303779364</v>
      </c>
      <c r="I142" s="1" t="s">
        <v>1</v>
      </c>
      <c r="J142" s="1" t="s">
        <v>10747</v>
      </c>
      <c r="K142" s="1" t="s">
        <v>10748</v>
      </c>
      <c r="L142" s="1" t="s">
        <v>25</v>
      </c>
    </row>
    <row r="143" spans="1:12" ht="12.75" customHeight="1" x14ac:dyDescent="0.2">
      <c r="A143" s="16">
        <v>43771.61446759259</v>
      </c>
      <c r="B143" s="16">
        <v>43771.629398148158</v>
      </c>
      <c r="C143" s="16">
        <v>43771.631192129629</v>
      </c>
      <c r="D143" s="30">
        <v>1</v>
      </c>
      <c r="E143" s="1" t="s">
        <v>10333</v>
      </c>
      <c r="F143" s="3">
        <f t="shared" si="4"/>
        <v>21.500000017695129</v>
      </c>
      <c r="G143" s="1" t="s">
        <v>433</v>
      </c>
      <c r="H143" s="3" t="str">
        <f t="shared" si="5"/>
        <v/>
      </c>
      <c r="I143" s="1" t="s">
        <v>136</v>
      </c>
      <c r="J143" s="1" t="s">
        <v>10749</v>
      </c>
      <c r="K143" s="1" t="s">
        <v>1963</v>
      </c>
      <c r="L143" s="1" t="s">
        <v>146</v>
      </c>
    </row>
    <row r="144" spans="1:12" ht="12.75" customHeight="1" x14ac:dyDescent="0.2">
      <c r="A144" s="16">
        <v>43771.62899305555</v>
      </c>
      <c r="B144" s="16">
        <v>43771.631620370375</v>
      </c>
      <c r="C144" s="16">
        <v>43771.63427083334</v>
      </c>
      <c r="D144" s="30">
        <v>1</v>
      </c>
      <c r="E144" s="1" t="s">
        <v>397</v>
      </c>
      <c r="F144" s="3">
        <f t="shared" si="4"/>
        <v>3.7833333481103182</v>
      </c>
      <c r="G144" s="1" t="s">
        <v>297</v>
      </c>
      <c r="H144" s="3" t="str">
        <f t="shared" si="5"/>
        <v/>
      </c>
      <c r="I144" s="1" t="s">
        <v>136</v>
      </c>
      <c r="J144" s="1" t="s">
        <v>10750</v>
      </c>
      <c r="K144" s="1" t="s">
        <v>4753</v>
      </c>
      <c r="L144" s="1" t="s">
        <v>146</v>
      </c>
    </row>
    <row r="145" spans="1:12" ht="12.75" customHeight="1" x14ac:dyDescent="0.2">
      <c r="A145" s="16">
        <v>43771.637291666673</v>
      </c>
      <c r="B145" s="16">
        <v>43771.640798611101</v>
      </c>
      <c r="C145" s="16">
        <v>43771.641770833347</v>
      </c>
      <c r="D145" s="30">
        <v>43771.643078703695</v>
      </c>
      <c r="E145" s="1" t="s">
        <v>347</v>
      </c>
      <c r="F145" s="3">
        <f t="shared" si="4"/>
        <v>5.0499999755993485</v>
      </c>
      <c r="G145" s="1" t="s">
        <v>431</v>
      </c>
      <c r="H145" s="3">
        <f t="shared" si="5"/>
        <v>1.883333302102983</v>
      </c>
      <c r="I145" s="1" t="s">
        <v>1</v>
      </c>
      <c r="J145" s="1" t="s">
        <v>10751</v>
      </c>
      <c r="K145" s="1" t="s">
        <v>10752</v>
      </c>
      <c r="L145" s="1" t="s">
        <v>25</v>
      </c>
    </row>
    <row r="146" spans="1:12" ht="12.75" customHeight="1" x14ac:dyDescent="0.2">
      <c r="A146" s="16">
        <v>43771.666111111117</v>
      </c>
      <c r="B146" s="16">
        <v>43771.674479166657</v>
      </c>
      <c r="C146" s="16">
        <v>43771.676689814805</v>
      </c>
      <c r="D146" s="30">
        <v>1</v>
      </c>
      <c r="E146" s="1" t="s">
        <v>1456</v>
      </c>
      <c r="F146" s="3">
        <f t="shared" si="4"/>
        <v>12.049999977461994</v>
      </c>
      <c r="G146" s="1" t="s">
        <v>214</v>
      </c>
      <c r="H146" s="3" t="str">
        <f t="shared" si="5"/>
        <v/>
      </c>
      <c r="I146" s="1" t="s">
        <v>136</v>
      </c>
      <c r="J146" s="1" t="s">
        <v>10753</v>
      </c>
      <c r="K146" s="1" t="s">
        <v>4756</v>
      </c>
      <c r="L146" s="1" t="s">
        <v>146</v>
      </c>
    </row>
    <row r="147" spans="1:12" ht="12.75" customHeight="1" x14ac:dyDescent="0.2">
      <c r="A147" s="16">
        <v>43771.671180555568</v>
      </c>
      <c r="B147" s="16">
        <v>43771.676932870381</v>
      </c>
      <c r="C147" s="16">
        <v>43771.679733796307</v>
      </c>
      <c r="D147" s="30">
        <v>1</v>
      </c>
      <c r="E147" s="1" t="s">
        <v>674</v>
      </c>
      <c r="F147" s="3">
        <f t="shared" si="4"/>
        <v>8.2833333313465118</v>
      </c>
      <c r="G147" s="1" t="s">
        <v>204</v>
      </c>
      <c r="H147" s="3" t="str">
        <f t="shared" si="5"/>
        <v/>
      </c>
      <c r="I147" s="1" t="s">
        <v>136</v>
      </c>
      <c r="J147" s="1" t="s">
        <v>10754</v>
      </c>
      <c r="K147" s="1" t="s">
        <v>4759</v>
      </c>
      <c r="L147" s="1" t="s">
        <v>146</v>
      </c>
    </row>
    <row r="148" spans="1:12" ht="12.75" customHeight="1" x14ac:dyDescent="0.2">
      <c r="A148" s="16">
        <v>43771.686018518521</v>
      </c>
      <c r="B148" s="16">
        <v>43771.69187499999</v>
      </c>
      <c r="C148" s="16">
        <v>43771.697615740733</v>
      </c>
      <c r="D148" s="30">
        <v>1</v>
      </c>
      <c r="E148" s="1" t="s">
        <v>1325</v>
      </c>
      <c r="F148" s="3">
        <f t="shared" si="4"/>
        <v>8.433333314023912</v>
      </c>
      <c r="G148" s="1" t="s">
        <v>260</v>
      </c>
      <c r="H148" s="3" t="str">
        <f t="shared" si="5"/>
        <v/>
      </c>
      <c r="I148" s="1" t="s">
        <v>136</v>
      </c>
      <c r="J148" s="1" t="s">
        <v>10755</v>
      </c>
      <c r="K148" s="1" t="s">
        <v>1932</v>
      </c>
      <c r="L148" s="1" t="s">
        <v>146</v>
      </c>
    </row>
    <row r="149" spans="1:12" ht="12.75" customHeight="1" x14ac:dyDescent="0.2">
      <c r="A149" s="16">
        <v>43771.771643518528</v>
      </c>
      <c r="B149" s="16">
        <v>43771.772476851853</v>
      </c>
      <c r="C149" s="16">
        <v>43771.790023148147</v>
      </c>
      <c r="D149" s="30">
        <v>43771.790659722232</v>
      </c>
      <c r="E149" s="1" t="s">
        <v>1654</v>
      </c>
      <c r="F149" s="3">
        <f t="shared" si="4"/>
        <v>1.1999999871477485</v>
      </c>
      <c r="G149" s="1" t="s">
        <v>10410</v>
      </c>
      <c r="H149" s="3">
        <f t="shared" si="5"/>
        <v>0.91666668187826872</v>
      </c>
      <c r="I149" s="1" t="s">
        <v>1</v>
      </c>
      <c r="J149" s="1" t="s">
        <v>10756</v>
      </c>
      <c r="K149" s="1" t="s">
        <v>2641</v>
      </c>
      <c r="L149" s="1" t="s">
        <v>25</v>
      </c>
    </row>
    <row r="150" spans="1:12" ht="12.75" customHeight="1" x14ac:dyDescent="0.2">
      <c r="A150" s="16">
        <v>43771.78561342592</v>
      </c>
      <c r="B150" s="16">
        <v>43771.790567129618</v>
      </c>
      <c r="C150" s="16">
        <v>43771.794409722235</v>
      </c>
      <c r="D150" s="30">
        <v>43771.796666666662</v>
      </c>
      <c r="E150" s="1" t="s">
        <v>144</v>
      </c>
      <c r="F150" s="3">
        <f t="shared" si="4"/>
        <v>7.1333333244547248</v>
      </c>
      <c r="G150" s="1" t="s">
        <v>1476</v>
      </c>
      <c r="H150" s="3">
        <f t="shared" si="5"/>
        <v>3.2499999739229679</v>
      </c>
      <c r="I150" s="1" t="s">
        <v>1</v>
      </c>
      <c r="J150" s="1" t="s">
        <v>10757</v>
      </c>
      <c r="K150" s="1" t="s">
        <v>10758</v>
      </c>
      <c r="L150" s="1" t="s">
        <v>25</v>
      </c>
    </row>
    <row r="151" spans="1:12" ht="12.75" customHeight="1" x14ac:dyDescent="0.2">
      <c r="A151" s="16">
        <v>43771.795937499992</v>
      </c>
      <c r="B151" s="16">
        <v>43771.806597222225</v>
      </c>
      <c r="C151" s="16">
        <v>43771.814004629618</v>
      </c>
      <c r="D151" s="30">
        <v>1</v>
      </c>
      <c r="E151" s="1" t="s">
        <v>686</v>
      </c>
      <c r="F151" s="3">
        <f t="shared" si="4"/>
        <v>15.350000015459955</v>
      </c>
      <c r="G151" s="1" t="s">
        <v>2372</v>
      </c>
      <c r="H151" s="3" t="str">
        <f t="shared" si="5"/>
        <v/>
      </c>
      <c r="I151" s="1" t="s">
        <v>136</v>
      </c>
      <c r="J151" s="1" t="s">
        <v>10759</v>
      </c>
      <c r="K151" s="1" t="s">
        <v>4762</v>
      </c>
      <c r="L151" s="1" t="s">
        <v>146</v>
      </c>
    </row>
    <row r="152" spans="1:12" ht="12.75" customHeight="1" x14ac:dyDescent="0.2">
      <c r="A152" s="16">
        <v>43771.796747685177</v>
      </c>
      <c r="B152" s="16">
        <v>43771.814479166671</v>
      </c>
      <c r="C152" s="16">
        <v>43771.819895833323</v>
      </c>
      <c r="D152" s="30">
        <v>43771.841296296305</v>
      </c>
      <c r="E152" s="1" t="s">
        <v>1437</v>
      </c>
      <c r="F152" s="3">
        <f t="shared" si="4"/>
        <v>25.533333350904286</v>
      </c>
      <c r="G152" s="1" t="s">
        <v>202</v>
      </c>
      <c r="H152" s="3">
        <f t="shared" si="5"/>
        <v>30.816666693426669</v>
      </c>
      <c r="I152" s="1" t="s">
        <v>1</v>
      </c>
      <c r="J152" s="1" t="s">
        <v>10760</v>
      </c>
      <c r="K152" s="1" t="s">
        <v>10761</v>
      </c>
      <c r="L152" s="1" t="s">
        <v>25</v>
      </c>
    </row>
    <row r="153" spans="1:12" ht="12.75" customHeight="1" x14ac:dyDescent="0.2">
      <c r="A153" s="16">
        <v>43771.802361111098</v>
      </c>
      <c r="B153" s="16">
        <v>43771.820081018523</v>
      </c>
      <c r="C153" s="16">
        <v>43771.827777777769</v>
      </c>
      <c r="D153" s="30">
        <v>1</v>
      </c>
      <c r="E153" s="1" t="s">
        <v>1609</v>
      </c>
      <c r="F153" s="3">
        <f t="shared" si="4"/>
        <v>25.516666690818965</v>
      </c>
      <c r="G153" s="1" t="s">
        <v>1311</v>
      </c>
      <c r="H153" s="3" t="str">
        <f t="shared" si="5"/>
        <v/>
      </c>
      <c r="I153" s="1" t="s">
        <v>136</v>
      </c>
      <c r="J153" s="1" t="s">
        <v>10762</v>
      </c>
      <c r="K153" s="1" t="s">
        <v>4765</v>
      </c>
      <c r="L153" s="1" t="s">
        <v>146</v>
      </c>
    </row>
    <row r="154" spans="1:12" ht="12.75" customHeight="1" x14ac:dyDescent="0.2">
      <c r="A154" s="16">
        <v>43771.82212962964</v>
      </c>
      <c r="B154" s="16">
        <v>43771.826909722236</v>
      </c>
      <c r="C154" s="16">
        <v>43771.843043981469</v>
      </c>
      <c r="D154" s="30">
        <v>1</v>
      </c>
      <c r="E154" s="1" t="s">
        <v>291</v>
      </c>
      <c r="F154" s="3">
        <f t="shared" si="4"/>
        <v>6.883333339355886</v>
      </c>
      <c r="G154" s="1" t="s">
        <v>10496</v>
      </c>
      <c r="H154" s="3" t="str">
        <f t="shared" si="5"/>
        <v/>
      </c>
      <c r="I154" s="1" t="s">
        <v>1</v>
      </c>
      <c r="J154" s="1" t="s">
        <v>10763</v>
      </c>
      <c r="K154" s="1" t="s">
        <v>4768</v>
      </c>
      <c r="L154" s="1" t="s">
        <v>25</v>
      </c>
    </row>
    <row r="155" spans="1:12" ht="12.75" customHeight="1" x14ac:dyDescent="0.2">
      <c r="A155" s="16">
        <v>43771.830590277765</v>
      </c>
      <c r="B155" s="16">
        <v>43771.843136574083</v>
      </c>
      <c r="C155" s="16">
        <v>43771.852303240739</v>
      </c>
      <c r="D155" s="30">
        <v>43771.878599537042</v>
      </c>
      <c r="E155" s="1" t="s">
        <v>2367</v>
      </c>
      <c r="F155" s="3">
        <f t="shared" si="4"/>
        <v>18.066666699014604</v>
      </c>
      <c r="G155" s="1" t="s">
        <v>713</v>
      </c>
      <c r="H155" s="3">
        <f t="shared" si="5"/>
        <v>37.866666675545275</v>
      </c>
      <c r="I155" s="1" t="s">
        <v>2</v>
      </c>
      <c r="J155" s="1" t="s">
        <v>10764</v>
      </c>
      <c r="K155" s="1" t="s">
        <v>10765</v>
      </c>
      <c r="L155" s="1" t="s">
        <v>45</v>
      </c>
    </row>
    <row r="156" spans="1:12" ht="12.75" customHeight="1" x14ac:dyDescent="0.2">
      <c r="A156" s="16">
        <v>43771.833148148144</v>
      </c>
      <c r="B156" s="16">
        <v>43771.852488425939</v>
      </c>
      <c r="C156" s="16">
        <v>43771.857094907406</v>
      </c>
      <c r="D156" s="30">
        <v>1</v>
      </c>
      <c r="E156" s="1" t="s">
        <v>10334</v>
      </c>
      <c r="F156" s="3">
        <f t="shared" si="4"/>
        <v>27.85000002477318</v>
      </c>
      <c r="G156" s="1" t="s">
        <v>311</v>
      </c>
      <c r="H156" s="3" t="str">
        <f t="shared" si="5"/>
        <v/>
      </c>
      <c r="I156" s="1" t="s">
        <v>1</v>
      </c>
      <c r="J156" s="1" t="s">
        <v>10766</v>
      </c>
      <c r="K156" s="1" t="s">
        <v>10767</v>
      </c>
      <c r="L156" s="1" t="s">
        <v>25</v>
      </c>
    </row>
    <row r="157" spans="1:12" ht="12.75" customHeight="1" x14ac:dyDescent="0.2">
      <c r="A157" s="16">
        <v>43771.852395833324</v>
      </c>
      <c r="B157" s="16">
        <v>43771.857523148152</v>
      </c>
      <c r="C157" s="16">
        <v>43771.864583333343</v>
      </c>
      <c r="D157" s="30">
        <v>43771.865208333329</v>
      </c>
      <c r="E157" s="1" t="s">
        <v>394</v>
      </c>
      <c r="F157" s="3">
        <f t="shared" si="4"/>
        <v>7.3833333514630795</v>
      </c>
      <c r="G157" s="1" t="s">
        <v>1292</v>
      </c>
      <c r="H157" s="3">
        <f t="shared" si="5"/>
        <v>0.89999997988343239</v>
      </c>
      <c r="I157" s="1" t="s">
        <v>1</v>
      </c>
      <c r="J157" s="1" t="s">
        <v>10768</v>
      </c>
      <c r="K157" s="1" t="s">
        <v>10769</v>
      </c>
      <c r="L157" s="1" t="s">
        <v>25</v>
      </c>
    </row>
    <row r="158" spans="1:12" ht="12.75" customHeight="1" x14ac:dyDescent="0.2">
      <c r="A158" s="16">
        <v>43771.869097222225</v>
      </c>
      <c r="B158" s="16">
        <v>43771.873506944452</v>
      </c>
      <c r="C158" s="16">
        <v>43771.882175925915</v>
      </c>
      <c r="D158" s="30">
        <v>43771.904027777782</v>
      </c>
      <c r="E158" s="1" t="s">
        <v>349</v>
      </c>
      <c r="F158" s="3">
        <f t="shared" si="4"/>
        <v>6.3500000070780516</v>
      </c>
      <c r="G158" s="1" t="s">
        <v>702</v>
      </c>
      <c r="H158" s="3">
        <f t="shared" si="5"/>
        <v>31.466666688211262</v>
      </c>
      <c r="I158" s="1" t="s">
        <v>1</v>
      </c>
      <c r="J158" s="1" t="s">
        <v>10770</v>
      </c>
      <c r="K158" s="1" t="s">
        <v>2476</v>
      </c>
      <c r="L158" s="1" t="s">
        <v>25</v>
      </c>
    </row>
    <row r="159" spans="1:12" ht="12.75" customHeight="1" x14ac:dyDescent="0.2">
      <c r="A159" s="16">
        <v>43771.877280092594</v>
      </c>
      <c r="B159" s="16">
        <v>43771.885335648141</v>
      </c>
      <c r="C159" s="16">
        <v>43771.894756944443</v>
      </c>
      <c r="D159" s="30">
        <v>1</v>
      </c>
      <c r="E159" s="1" t="s">
        <v>1391</v>
      </c>
      <c r="F159" s="3">
        <f t="shared" si="4"/>
        <v>11.599999987520278</v>
      </c>
      <c r="G159" s="1" t="s">
        <v>10420</v>
      </c>
      <c r="H159" s="3" t="str">
        <f t="shared" si="5"/>
        <v/>
      </c>
      <c r="I159" s="1" t="s">
        <v>136</v>
      </c>
      <c r="J159" s="1" t="s">
        <v>10771</v>
      </c>
      <c r="K159" s="1" t="s">
        <v>4771</v>
      </c>
      <c r="L159" s="1" t="s">
        <v>146</v>
      </c>
    </row>
    <row r="160" spans="1:12" ht="12.75" customHeight="1" x14ac:dyDescent="0.2">
      <c r="A160" s="16">
        <v>43771.892766203702</v>
      </c>
      <c r="B160" s="16">
        <v>43771.894918981474</v>
      </c>
      <c r="C160" s="16">
        <v>43771.902627314819</v>
      </c>
      <c r="D160" s="30">
        <v>43771.916250000009</v>
      </c>
      <c r="E160" s="1" t="s">
        <v>182</v>
      </c>
      <c r="F160" s="3">
        <f t="shared" si="4"/>
        <v>3.0999999912455678</v>
      </c>
      <c r="G160" s="1" t="s">
        <v>1427</v>
      </c>
      <c r="H160" s="3">
        <f t="shared" si="5"/>
        <v>19.61666667368263</v>
      </c>
      <c r="I160" s="1" t="s">
        <v>2</v>
      </c>
      <c r="J160" s="1" t="s">
        <v>10772</v>
      </c>
      <c r="K160" s="1" t="s">
        <v>10773</v>
      </c>
      <c r="L160" s="1" t="s">
        <v>45</v>
      </c>
    </row>
    <row r="161" spans="1:12" ht="12.75" customHeight="1" x14ac:dyDescent="0.2">
      <c r="A161" s="16">
        <v>43771.894710648136</v>
      </c>
      <c r="B161" s="16">
        <v>43771.908043981472</v>
      </c>
      <c r="C161" s="16">
        <v>43771.909745370358</v>
      </c>
      <c r="D161" s="30">
        <v>1</v>
      </c>
      <c r="E161" s="1" t="s">
        <v>1583</v>
      </c>
      <c r="F161" s="3">
        <f t="shared" si="4"/>
        <v>19.200000003911555</v>
      </c>
      <c r="G161" s="1" t="s">
        <v>156</v>
      </c>
      <c r="H161" s="3" t="str">
        <f t="shared" si="5"/>
        <v/>
      </c>
      <c r="I161" s="1" t="s">
        <v>136</v>
      </c>
      <c r="J161" s="1" t="s">
        <v>10774</v>
      </c>
      <c r="K161" s="1" t="s">
        <v>4774</v>
      </c>
      <c r="L161" s="1" t="s">
        <v>146</v>
      </c>
    </row>
    <row r="162" spans="1:12" ht="12.75" customHeight="1" x14ac:dyDescent="0.2">
      <c r="A162" s="16">
        <v>43771.906585648161</v>
      </c>
      <c r="B162" s="16">
        <v>43771.909814814804</v>
      </c>
      <c r="C162" s="16">
        <v>43771.914374999993</v>
      </c>
      <c r="D162" s="30">
        <v>43771.930150462955</v>
      </c>
      <c r="E162" s="1" t="s">
        <v>254</v>
      </c>
      <c r="F162" s="3">
        <f t="shared" si="4"/>
        <v>4.6499999659135938</v>
      </c>
      <c r="G162" s="1" t="s">
        <v>135</v>
      </c>
      <c r="H162" s="3">
        <f t="shared" si="5"/>
        <v>22.716666664928198</v>
      </c>
      <c r="I162" s="1" t="s">
        <v>1</v>
      </c>
      <c r="J162" s="1" t="s">
        <v>10775</v>
      </c>
      <c r="K162" s="1" t="s">
        <v>2644</v>
      </c>
      <c r="L162" s="1" t="s">
        <v>25</v>
      </c>
    </row>
    <row r="163" spans="1:12" ht="12.75" customHeight="1" x14ac:dyDescent="0.2">
      <c r="A163" s="16">
        <v>43771.974131944444</v>
      </c>
      <c r="B163" s="16">
        <v>43771.975196759246</v>
      </c>
      <c r="C163" s="16">
        <v>43771.978356481472</v>
      </c>
      <c r="D163" s="30">
        <v>43771.978622685187</v>
      </c>
      <c r="E163" s="1" t="s">
        <v>62</v>
      </c>
      <c r="F163" s="3">
        <f t="shared" si="4"/>
        <v>1.5333333145827055</v>
      </c>
      <c r="G163" s="1" t="s">
        <v>137</v>
      </c>
      <c r="H163" s="3">
        <f t="shared" si="5"/>
        <v>0.3833333496004343</v>
      </c>
      <c r="I163" s="1" t="s">
        <v>1</v>
      </c>
      <c r="J163" s="1" t="s">
        <v>10776</v>
      </c>
      <c r="K163" s="1" t="s">
        <v>10777</v>
      </c>
      <c r="L163" s="1" t="s">
        <v>25</v>
      </c>
    </row>
    <row r="164" spans="1:12" ht="12.75" customHeight="1" x14ac:dyDescent="0.2">
      <c r="A164" s="16">
        <v>43771.982395833329</v>
      </c>
      <c r="B164" s="16">
        <v>43771.987349537027</v>
      </c>
      <c r="C164" s="16">
        <v>43771.991307870368</v>
      </c>
      <c r="D164" s="30">
        <v>43772.000081018516</v>
      </c>
      <c r="E164" s="1" t="s">
        <v>144</v>
      </c>
      <c r="F164" s="3">
        <f t="shared" si="4"/>
        <v>7.1333333244547248</v>
      </c>
      <c r="G164" s="1" t="s">
        <v>516</v>
      </c>
      <c r="H164" s="3">
        <f t="shared" si="5"/>
        <v>12.633333331905305</v>
      </c>
      <c r="I164" s="1" t="s">
        <v>1</v>
      </c>
      <c r="J164" s="1" t="s">
        <v>10778</v>
      </c>
      <c r="K164" s="1" t="s">
        <v>10779</v>
      </c>
      <c r="L164" s="1" t="s">
        <v>25</v>
      </c>
    </row>
    <row r="165" spans="1:12" ht="12.75" customHeight="1" x14ac:dyDescent="0.2">
      <c r="A165" s="16">
        <v>43772.04833333334</v>
      </c>
      <c r="B165" s="16">
        <v>43772.049791666679</v>
      </c>
      <c r="C165" s="16">
        <v>43772.052847222221</v>
      </c>
      <c r="D165" s="30">
        <v>43772.080266203702</v>
      </c>
      <c r="E165" s="1" t="s">
        <v>1275</v>
      </c>
      <c r="F165" s="3">
        <f t="shared" si="4"/>
        <v>2.1000000089406967</v>
      </c>
      <c r="G165" s="1" t="s">
        <v>98</v>
      </c>
      <c r="H165" s="3">
        <f t="shared" si="5"/>
        <v>39.483333332464099</v>
      </c>
      <c r="I165" s="1" t="s">
        <v>1</v>
      </c>
      <c r="J165" s="1" t="s">
        <v>10780</v>
      </c>
      <c r="K165" s="1" t="s">
        <v>10781</v>
      </c>
      <c r="L165" s="1" t="s">
        <v>25</v>
      </c>
    </row>
    <row r="166" spans="1:12" ht="12.75" customHeight="1" x14ac:dyDescent="0.2">
      <c r="A166" s="16">
        <v>43772.050497685181</v>
      </c>
      <c r="B166" s="16">
        <v>43772.054270833323</v>
      </c>
      <c r="C166" s="16">
        <v>43772.059027777781</v>
      </c>
      <c r="D166" s="30">
        <v>43772.070092592592</v>
      </c>
      <c r="E166" s="1" t="s">
        <v>591</v>
      </c>
      <c r="F166" s="3">
        <f t="shared" si="4"/>
        <v>5.4333333251997828</v>
      </c>
      <c r="G166" s="1" t="s">
        <v>211</v>
      </c>
      <c r="H166" s="3">
        <f t="shared" si="5"/>
        <v>15.933333327993751</v>
      </c>
      <c r="I166" s="1" t="s">
        <v>1</v>
      </c>
      <c r="J166" s="1" t="s">
        <v>10782</v>
      </c>
      <c r="K166" s="1" t="s">
        <v>10783</v>
      </c>
      <c r="L166" s="1" t="s">
        <v>25</v>
      </c>
    </row>
    <row r="167" spans="1:12" ht="12.75" customHeight="1" x14ac:dyDescent="0.2">
      <c r="A167" s="16">
        <v>43772.056886574079</v>
      </c>
      <c r="B167" s="16">
        <v>43772.060763888876</v>
      </c>
      <c r="C167" s="16">
        <v>43772.063194444432</v>
      </c>
      <c r="D167" s="30">
        <v>43772.112962962972</v>
      </c>
      <c r="E167" s="1" t="s">
        <v>76</v>
      </c>
      <c r="F167" s="3">
        <f t="shared" si="4"/>
        <v>5.583333307877183</v>
      </c>
      <c r="G167" s="1" t="s">
        <v>116</v>
      </c>
      <c r="H167" s="3">
        <f t="shared" si="5"/>
        <v>71.666666697710752</v>
      </c>
      <c r="I167" s="1" t="s">
        <v>1</v>
      </c>
      <c r="J167" s="1" t="s">
        <v>10784</v>
      </c>
      <c r="K167" s="1" t="s">
        <v>2647</v>
      </c>
      <c r="L167" s="1" t="s">
        <v>25</v>
      </c>
    </row>
    <row r="168" spans="1:12" ht="12.75" customHeight="1" x14ac:dyDescent="0.2">
      <c r="A168" s="16">
        <v>43772.295868055546</v>
      </c>
      <c r="B168" s="16">
        <v>43772.300081018504</v>
      </c>
      <c r="C168" s="16">
        <v>43772.300648148142</v>
      </c>
      <c r="D168" s="30">
        <v>43772.320173611108</v>
      </c>
      <c r="E168" s="1" t="s">
        <v>47</v>
      </c>
      <c r="F168" s="3">
        <f t="shared" si="4"/>
        <v>6.066666659899056</v>
      </c>
      <c r="G168" s="1" t="s">
        <v>517</v>
      </c>
      <c r="H168" s="3">
        <f t="shared" si="5"/>
        <v>28.11666666995734</v>
      </c>
      <c r="I168" s="1" t="s">
        <v>87</v>
      </c>
      <c r="J168" s="1" t="s">
        <v>10785</v>
      </c>
      <c r="K168" s="1" t="s">
        <v>2651</v>
      </c>
      <c r="L168" s="1" t="s">
        <v>93</v>
      </c>
    </row>
    <row r="169" spans="1:12" ht="12.75" customHeight="1" x14ac:dyDescent="0.2">
      <c r="A169" s="16">
        <v>43772.315694444434</v>
      </c>
      <c r="B169" s="16">
        <v>43772.31740740742</v>
      </c>
      <c r="C169" s="16">
        <v>43772.322164351848</v>
      </c>
      <c r="D169" s="30">
        <v>43772.324444444443</v>
      </c>
      <c r="E169" s="1" t="s">
        <v>457</v>
      </c>
      <c r="F169" s="3">
        <f t="shared" si="4"/>
        <v>2.4666666984558105</v>
      </c>
      <c r="G169" s="1" t="s">
        <v>211</v>
      </c>
      <c r="H169" s="3">
        <f t="shared" si="5"/>
        <v>3.2833333360031247</v>
      </c>
      <c r="I169" s="1" t="s">
        <v>1</v>
      </c>
      <c r="J169" s="1" t="s">
        <v>10786</v>
      </c>
      <c r="K169" s="1" t="s">
        <v>10787</v>
      </c>
      <c r="L169" s="1" t="s">
        <v>25</v>
      </c>
    </row>
    <row r="170" spans="1:12" ht="12.75" customHeight="1" x14ac:dyDescent="0.2">
      <c r="A170" s="16">
        <v>43772.343460648146</v>
      </c>
      <c r="B170" s="16">
        <v>43772.345462962956</v>
      </c>
      <c r="C170" s="16">
        <v>43772.350462962961</v>
      </c>
      <c r="D170" s="30">
        <v>1</v>
      </c>
      <c r="E170" s="1" t="s">
        <v>295</v>
      </c>
      <c r="F170" s="3">
        <f t="shared" si="4"/>
        <v>2.8833333263173699</v>
      </c>
      <c r="G170" s="1" t="s">
        <v>398</v>
      </c>
      <c r="H170" s="3" t="str">
        <f t="shared" si="5"/>
        <v/>
      </c>
      <c r="I170" s="1" t="s">
        <v>136</v>
      </c>
      <c r="J170" s="1" t="s">
        <v>10788</v>
      </c>
      <c r="K170" s="1" t="s">
        <v>4777</v>
      </c>
      <c r="L170" s="1" t="s">
        <v>146</v>
      </c>
    </row>
    <row r="171" spans="1:12" ht="12.75" customHeight="1" x14ac:dyDescent="0.2">
      <c r="A171" s="16">
        <v>43772.34648148148</v>
      </c>
      <c r="B171" s="16">
        <v>43772.353356481472</v>
      </c>
      <c r="C171" s="16">
        <v>43772.355543981481</v>
      </c>
      <c r="D171" s="30">
        <v>43772.355902777781</v>
      </c>
      <c r="E171" s="1" t="s">
        <v>589</v>
      </c>
      <c r="F171" s="3">
        <f t="shared" si="4"/>
        <v>9.8999999882653356</v>
      </c>
      <c r="G171" s="1" t="s">
        <v>441</v>
      </c>
      <c r="H171" s="3">
        <f t="shared" si="5"/>
        <v>0.51666667219251394</v>
      </c>
      <c r="I171" s="1" t="s">
        <v>1</v>
      </c>
      <c r="J171" s="1" t="s">
        <v>10789</v>
      </c>
      <c r="K171" s="1" t="s">
        <v>2654</v>
      </c>
      <c r="L171" s="1" t="s">
        <v>25</v>
      </c>
    </row>
    <row r="172" spans="1:12" ht="12.75" customHeight="1" x14ac:dyDescent="0.2">
      <c r="A172" s="16">
        <v>43772.399479166663</v>
      </c>
      <c r="B172" s="16">
        <v>43772.400636574079</v>
      </c>
      <c r="C172" s="16">
        <v>43772.405856481491</v>
      </c>
      <c r="D172" s="30">
        <v>1</v>
      </c>
      <c r="E172" s="1" t="s">
        <v>206</v>
      </c>
      <c r="F172" s="3">
        <f t="shared" si="4"/>
        <v>1.666666679084301</v>
      </c>
      <c r="G172" s="1" t="s">
        <v>154</v>
      </c>
      <c r="H172" s="3" t="str">
        <f t="shared" si="5"/>
        <v/>
      </c>
      <c r="I172" s="1" t="s">
        <v>136</v>
      </c>
      <c r="J172" s="1" t="s">
        <v>10790</v>
      </c>
      <c r="K172" s="1" t="s">
        <v>4780</v>
      </c>
      <c r="L172" s="1" t="s">
        <v>146</v>
      </c>
    </row>
    <row r="173" spans="1:12" ht="12.75" customHeight="1" x14ac:dyDescent="0.2">
      <c r="A173" s="16">
        <v>43772.410173611104</v>
      </c>
      <c r="B173" s="16">
        <v>43772.410891203705</v>
      </c>
      <c r="C173" s="16">
        <v>43772.414444444439</v>
      </c>
      <c r="D173" s="30">
        <v>43772.415104166663</v>
      </c>
      <c r="E173" s="1" t="s">
        <v>68</v>
      </c>
      <c r="F173" s="3">
        <f t="shared" si="4"/>
        <v>1.0333333443850279</v>
      </c>
      <c r="G173" s="1" t="s">
        <v>1312</v>
      </c>
      <c r="H173" s="3">
        <f t="shared" si="5"/>
        <v>0.95000000204890966</v>
      </c>
      <c r="I173" s="1" t="s">
        <v>1</v>
      </c>
      <c r="J173" s="1" t="s">
        <v>10791</v>
      </c>
      <c r="K173" s="1" t="s">
        <v>10792</v>
      </c>
      <c r="L173" s="1" t="s">
        <v>25</v>
      </c>
    </row>
    <row r="174" spans="1:12" ht="12.75" customHeight="1" x14ac:dyDescent="0.2">
      <c r="A174" s="16">
        <v>43772.416446759249</v>
      </c>
      <c r="B174" s="16">
        <v>43772.419085648144</v>
      </c>
      <c r="C174" s="16">
        <v>43772.429490740731</v>
      </c>
      <c r="D174" s="30">
        <v>43772.43041666667</v>
      </c>
      <c r="E174" s="1" t="s">
        <v>217</v>
      </c>
      <c r="F174" s="3">
        <f t="shared" si="4"/>
        <v>3.8000000081956387</v>
      </c>
      <c r="G174" s="1" t="s">
        <v>502</v>
      </c>
      <c r="H174" s="3">
        <f t="shared" si="5"/>
        <v>1.333333351649344</v>
      </c>
      <c r="I174" s="1" t="s">
        <v>1</v>
      </c>
      <c r="J174" s="1" t="s">
        <v>10793</v>
      </c>
      <c r="K174" s="1" t="s">
        <v>2657</v>
      </c>
      <c r="L174" s="1" t="s">
        <v>25</v>
      </c>
    </row>
    <row r="175" spans="1:12" ht="12.75" customHeight="1" x14ac:dyDescent="0.2">
      <c r="A175" s="16">
        <v>43772.432847222226</v>
      </c>
      <c r="B175" s="16">
        <v>43772.436354166653</v>
      </c>
      <c r="C175" s="16">
        <v>43772.440324074065</v>
      </c>
      <c r="D175" s="30">
        <v>1</v>
      </c>
      <c r="E175" s="1" t="s">
        <v>347</v>
      </c>
      <c r="F175" s="3">
        <f t="shared" si="4"/>
        <v>5.0499999755993485</v>
      </c>
      <c r="G175" s="1" t="s">
        <v>322</v>
      </c>
      <c r="H175" s="3" t="str">
        <f t="shared" si="5"/>
        <v/>
      </c>
      <c r="I175" s="1" t="s">
        <v>136</v>
      </c>
      <c r="J175" s="1" t="s">
        <v>10794</v>
      </c>
      <c r="K175" s="1" t="s">
        <v>4783</v>
      </c>
      <c r="L175" s="1" t="s">
        <v>146</v>
      </c>
    </row>
    <row r="176" spans="1:12" ht="12.75" customHeight="1" x14ac:dyDescent="0.2">
      <c r="A176" s="16">
        <v>43772.437060185184</v>
      </c>
      <c r="B176" s="16">
        <v>43772.440451388888</v>
      </c>
      <c r="C176" s="16">
        <v>43772.444548611122</v>
      </c>
      <c r="D176" s="30">
        <v>1</v>
      </c>
      <c r="E176" s="1" t="s">
        <v>549</v>
      </c>
      <c r="F176" s="3">
        <f t="shared" si="4"/>
        <v>4.883333332836628</v>
      </c>
      <c r="G176" s="1" t="s">
        <v>283</v>
      </c>
      <c r="H176" s="3" t="str">
        <f t="shared" si="5"/>
        <v/>
      </c>
      <c r="I176" s="1" t="s">
        <v>136</v>
      </c>
      <c r="J176" s="1" t="s">
        <v>10795</v>
      </c>
      <c r="K176" s="1" t="s">
        <v>4786</v>
      </c>
      <c r="L176" s="1" t="s">
        <v>146</v>
      </c>
    </row>
    <row r="177" spans="1:12" ht="12.75" customHeight="1" x14ac:dyDescent="0.2">
      <c r="A177" s="16">
        <v>43772.441898148158</v>
      </c>
      <c r="B177" s="16">
        <v>43772.444675925915</v>
      </c>
      <c r="C177" s="16">
        <v>43772.44767361111</v>
      </c>
      <c r="D177" s="30">
        <v>43772.450173611112</v>
      </c>
      <c r="E177" s="1" t="s">
        <v>131</v>
      </c>
      <c r="F177" s="3">
        <f t="shared" si="4"/>
        <v>3.9999999711290002</v>
      </c>
      <c r="G177" s="1" t="s">
        <v>259</v>
      </c>
      <c r="H177" s="3">
        <f t="shared" si="5"/>
        <v>3.6000000033527613</v>
      </c>
      <c r="I177" s="1" t="s">
        <v>1</v>
      </c>
      <c r="J177" s="1" t="s">
        <v>10796</v>
      </c>
      <c r="K177" s="1" t="s">
        <v>10797</v>
      </c>
      <c r="L177" s="1" t="s">
        <v>25</v>
      </c>
    </row>
    <row r="178" spans="1:12" ht="12.75" customHeight="1" x14ac:dyDescent="0.2">
      <c r="A178" s="16">
        <v>43772.447928240726</v>
      </c>
      <c r="B178" s="16">
        <v>43772.45166666666</v>
      </c>
      <c r="C178" s="16">
        <v>43772.454965277779</v>
      </c>
      <c r="D178" s="30">
        <v>1</v>
      </c>
      <c r="E178" s="1" t="s">
        <v>668</v>
      </c>
      <c r="F178" s="3">
        <f t="shared" si="4"/>
        <v>5.3833333449438214</v>
      </c>
      <c r="G178" s="1" t="s">
        <v>566</v>
      </c>
      <c r="H178" s="3" t="str">
        <f t="shared" si="5"/>
        <v/>
      </c>
      <c r="I178" s="1" t="s">
        <v>136</v>
      </c>
      <c r="J178" s="1" t="s">
        <v>10798</v>
      </c>
      <c r="K178" s="1" t="s">
        <v>4789</v>
      </c>
      <c r="L178" s="1" t="s">
        <v>146</v>
      </c>
    </row>
    <row r="179" spans="1:12" ht="12.75" customHeight="1" x14ac:dyDescent="0.2">
      <c r="A179" s="16">
        <v>43772.465069444443</v>
      </c>
      <c r="B179" s="16">
        <v>43772.466504629643</v>
      </c>
      <c r="C179" s="16">
        <v>43772.473252314812</v>
      </c>
      <c r="D179" s="30">
        <v>43772.474247685197</v>
      </c>
      <c r="E179" s="1" t="s">
        <v>529</v>
      </c>
      <c r="F179" s="3">
        <f t="shared" si="4"/>
        <v>2.0666666887700558</v>
      </c>
      <c r="G179" s="1" t="s">
        <v>642</v>
      </c>
      <c r="H179" s="3">
        <f t="shared" si="5"/>
        <v>1.4333333540707827</v>
      </c>
      <c r="I179" s="1" t="s">
        <v>1</v>
      </c>
      <c r="J179" s="1" t="s">
        <v>10799</v>
      </c>
      <c r="K179" s="1" t="s">
        <v>2660</v>
      </c>
      <c r="L179" s="1" t="s">
        <v>25</v>
      </c>
    </row>
    <row r="180" spans="1:12" ht="12.75" customHeight="1" x14ac:dyDescent="0.2">
      <c r="A180" s="16">
        <v>43772.472881944443</v>
      </c>
      <c r="B180" s="16">
        <v>43772.475000000006</v>
      </c>
      <c r="C180" s="16">
        <v>43772.478425925918</v>
      </c>
      <c r="D180" s="30">
        <v>43772.481562500005</v>
      </c>
      <c r="E180" s="1" t="s">
        <v>1318</v>
      </c>
      <c r="F180" s="3">
        <f t="shared" si="4"/>
        <v>3.0500000109896064</v>
      </c>
      <c r="G180" s="1" t="s">
        <v>436</v>
      </c>
      <c r="H180" s="3">
        <f t="shared" si="5"/>
        <v>4.51666668523103</v>
      </c>
      <c r="I180" s="1" t="s">
        <v>1</v>
      </c>
      <c r="J180" s="1" t="s">
        <v>10800</v>
      </c>
      <c r="K180" s="1" t="s">
        <v>2663</v>
      </c>
      <c r="L180" s="1" t="s">
        <v>25</v>
      </c>
    </row>
    <row r="181" spans="1:12" ht="12.75" customHeight="1" x14ac:dyDescent="0.2">
      <c r="A181" s="16">
        <v>43772.48328703703</v>
      </c>
      <c r="B181" s="16">
        <v>43772.484618055547</v>
      </c>
      <c r="C181" s="16">
        <v>43772.49181712963</v>
      </c>
      <c r="D181" s="30">
        <v>1</v>
      </c>
      <c r="E181" s="1" t="s">
        <v>491</v>
      </c>
      <c r="F181" s="3">
        <f t="shared" si="4"/>
        <v>1.9166666641831398</v>
      </c>
      <c r="G181" s="1" t="s">
        <v>193</v>
      </c>
      <c r="H181" s="3" t="str">
        <f t="shared" si="5"/>
        <v/>
      </c>
      <c r="I181" s="1" t="s">
        <v>136</v>
      </c>
      <c r="J181" s="1" t="s">
        <v>10801</v>
      </c>
      <c r="K181" s="1" t="s">
        <v>4792</v>
      </c>
      <c r="L181" s="1" t="s">
        <v>146</v>
      </c>
    </row>
    <row r="182" spans="1:12" ht="12.75" customHeight="1" x14ac:dyDescent="0.2">
      <c r="A182" s="16">
        <v>43772.489432870381</v>
      </c>
      <c r="B182" s="16">
        <v>43772.491967592592</v>
      </c>
      <c r="C182" s="16">
        <v>43772.493865740747</v>
      </c>
      <c r="D182" s="30">
        <v>43772.495104166679</v>
      </c>
      <c r="E182" s="1" t="s">
        <v>101</v>
      </c>
      <c r="F182" s="3">
        <f t="shared" si="4"/>
        <v>3.6499999836087227</v>
      </c>
      <c r="G182" s="1" t="s">
        <v>134</v>
      </c>
      <c r="H182" s="3">
        <f t="shared" si="5"/>
        <v>1.7833333415910602</v>
      </c>
      <c r="I182" s="1" t="s">
        <v>1</v>
      </c>
      <c r="J182" s="1" t="s">
        <v>10802</v>
      </c>
      <c r="K182" s="1" t="s">
        <v>10803</v>
      </c>
      <c r="L182" s="1" t="s">
        <v>25</v>
      </c>
    </row>
    <row r="183" spans="1:12" ht="12.75" customHeight="1" x14ac:dyDescent="0.2">
      <c r="A183" s="16">
        <v>43772.492256944446</v>
      </c>
      <c r="B183" s="16">
        <v>43772.493981481472</v>
      </c>
      <c r="C183" s="16">
        <v>43772.50181712964</v>
      </c>
      <c r="D183" s="30">
        <v>1</v>
      </c>
      <c r="E183" s="1" t="s">
        <v>656</v>
      </c>
      <c r="F183" s="3">
        <f t="shared" ref="F183:F243" si="6">IF(B183="","",(B183-A183)*24*60)</f>
        <v>2.4833333166316152</v>
      </c>
      <c r="G183" s="1" t="s">
        <v>708</v>
      </c>
      <c r="H183" s="3" t="str">
        <f t="shared" si="5"/>
        <v/>
      </c>
      <c r="I183" s="1" t="s">
        <v>136</v>
      </c>
      <c r="J183" s="1" t="s">
        <v>10804</v>
      </c>
      <c r="K183" s="1" t="s">
        <v>4795</v>
      </c>
      <c r="L183" s="1" t="s">
        <v>146</v>
      </c>
    </row>
    <row r="184" spans="1:12" ht="12.75" customHeight="1" x14ac:dyDescent="0.2">
      <c r="A184" s="16">
        <v>43772.545162037044</v>
      </c>
      <c r="B184" s="16">
        <v>43772.54959490741</v>
      </c>
      <c r="C184" s="16">
        <v>43772.555023148161</v>
      </c>
      <c r="D184" s="30">
        <v>1</v>
      </c>
      <c r="E184" s="1" t="s">
        <v>607</v>
      </c>
      <c r="F184" s="3">
        <f t="shared" si="6"/>
        <v>6.3833333272486925</v>
      </c>
      <c r="G184" s="1" t="s">
        <v>547</v>
      </c>
      <c r="H184" s="3" t="str">
        <f t="shared" si="5"/>
        <v/>
      </c>
      <c r="I184" s="1" t="s">
        <v>136</v>
      </c>
      <c r="J184" s="1" t="s">
        <v>10805</v>
      </c>
      <c r="K184" s="1" t="s">
        <v>4798</v>
      </c>
      <c r="L184" s="1" t="s">
        <v>146</v>
      </c>
    </row>
    <row r="185" spans="1:12" ht="12.75" customHeight="1" x14ac:dyDescent="0.2">
      <c r="A185" s="16">
        <v>43772.55251157406</v>
      </c>
      <c r="B185" s="16">
        <v>43772.556307870371</v>
      </c>
      <c r="C185" s="16">
        <v>43772.561145833344</v>
      </c>
      <c r="D185" s="30">
        <v>43772.568842592591</v>
      </c>
      <c r="E185" s="1" t="s">
        <v>580</v>
      </c>
      <c r="F185" s="3">
        <f t="shared" si="6"/>
        <v>5.4666666872799397</v>
      </c>
      <c r="G185" s="1" t="s">
        <v>575</v>
      </c>
      <c r="H185" s="3">
        <f t="shared" si="5"/>
        <v>11.083333315327764</v>
      </c>
      <c r="I185" s="1" t="s">
        <v>1</v>
      </c>
      <c r="J185" s="1" t="s">
        <v>10806</v>
      </c>
      <c r="K185" s="1" t="s">
        <v>2666</v>
      </c>
      <c r="L185" s="1" t="s">
        <v>25</v>
      </c>
    </row>
    <row r="186" spans="1:12" ht="12.75" customHeight="1" x14ac:dyDescent="0.2">
      <c r="A186" s="16">
        <v>43772.570879629639</v>
      </c>
      <c r="B186" s="16">
        <v>43772.572199074086</v>
      </c>
      <c r="C186" s="16">
        <v>43772.576747685176</v>
      </c>
      <c r="D186" s="30">
        <v>43772.578587962955</v>
      </c>
      <c r="E186" s="1" t="s">
        <v>195</v>
      </c>
      <c r="F186" s="3">
        <f t="shared" si="6"/>
        <v>1.9000000040978193</v>
      </c>
      <c r="G186" s="1" t="s">
        <v>554</v>
      </c>
      <c r="H186" s="3">
        <f t="shared" si="5"/>
        <v>2.6500000013038516</v>
      </c>
      <c r="I186" s="1" t="s">
        <v>1</v>
      </c>
      <c r="J186" s="1" t="s">
        <v>10807</v>
      </c>
      <c r="K186" s="1" t="s">
        <v>10808</v>
      </c>
      <c r="L186" s="1" t="s">
        <v>25</v>
      </c>
    </row>
    <row r="187" spans="1:12" ht="12.75" customHeight="1" x14ac:dyDescent="0.2">
      <c r="A187" s="16">
        <v>43772.571736111102</v>
      </c>
      <c r="B187" s="16">
        <v>43772.577337962954</v>
      </c>
      <c r="C187" s="16">
        <v>43772.58594907407</v>
      </c>
      <c r="D187" s="30">
        <v>43772.588495370379</v>
      </c>
      <c r="E187" s="1" t="s">
        <v>1297</v>
      </c>
      <c r="F187" s="3">
        <f t="shared" si="6"/>
        <v>8.066666666418314</v>
      </c>
      <c r="G187" s="1" t="s">
        <v>545</v>
      </c>
      <c r="H187" s="3">
        <f t="shared" si="5"/>
        <v>3.666666685603559</v>
      </c>
      <c r="I187" s="1" t="s">
        <v>1</v>
      </c>
      <c r="J187" s="1" t="s">
        <v>10809</v>
      </c>
      <c r="K187" s="1" t="s">
        <v>10810</v>
      </c>
      <c r="L187" s="1" t="s">
        <v>25</v>
      </c>
    </row>
    <row r="188" spans="1:12" ht="12.75" customHeight="1" x14ac:dyDescent="0.2">
      <c r="A188" s="16">
        <v>43772.574201388896</v>
      </c>
      <c r="B188" s="16">
        <v>43772.586134259269</v>
      </c>
      <c r="C188" s="16">
        <v>43772.589525462972</v>
      </c>
      <c r="D188" s="30">
        <v>43772.590763888875</v>
      </c>
      <c r="E188" s="1" t="s">
        <v>1392</v>
      </c>
      <c r="F188" s="3">
        <f t="shared" si="6"/>
        <v>17.183333337306976</v>
      </c>
      <c r="G188" s="1" t="s">
        <v>549</v>
      </c>
      <c r="H188" s="3">
        <f t="shared" ref="H188:H248" si="7">IF(D188&lt;=1,"",(D188-C188)*60*24)</f>
        <v>1.7833332996815443</v>
      </c>
      <c r="I188" s="1" t="s">
        <v>2</v>
      </c>
      <c r="J188" s="1" t="s">
        <v>10811</v>
      </c>
      <c r="K188" s="1" t="s">
        <v>2669</v>
      </c>
      <c r="L188" s="1" t="s">
        <v>45</v>
      </c>
    </row>
    <row r="189" spans="1:12" ht="12.75" customHeight="1" x14ac:dyDescent="0.2">
      <c r="A189" s="16">
        <v>43772.580972222233</v>
      </c>
      <c r="B189" s="16">
        <v>43772.591793981468</v>
      </c>
      <c r="C189" s="16">
        <v>43772.600000000006</v>
      </c>
      <c r="D189" s="30">
        <v>1</v>
      </c>
      <c r="E189" s="1" t="s">
        <v>1458</v>
      </c>
      <c r="F189" s="3">
        <f t="shared" si="6"/>
        <v>15.583333298563957</v>
      </c>
      <c r="G189" s="1" t="s">
        <v>594</v>
      </c>
      <c r="H189" s="3" t="str">
        <f t="shared" si="7"/>
        <v/>
      </c>
      <c r="I189" s="1" t="s">
        <v>136</v>
      </c>
      <c r="J189" s="1" t="s">
        <v>10812</v>
      </c>
      <c r="K189" s="1" t="s">
        <v>4801</v>
      </c>
      <c r="L189" s="1" t="s">
        <v>146</v>
      </c>
    </row>
    <row r="190" spans="1:12" ht="12.75" customHeight="1" x14ac:dyDescent="0.2">
      <c r="A190" s="16">
        <v>43772.583622685197</v>
      </c>
      <c r="B190" s="16">
        <v>43772.600127314829</v>
      </c>
      <c r="C190" s="16">
        <v>43772.603217592579</v>
      </c>
      <c r="D190" s="30">
        <v>1</v>
      </c>
      <c r="E190" s="1" t="s">
        <v>1378</v>
      </c>
      <c r="F190" s="3">
        <f t="shared" si="6"/>
        <v>23.766666669398546</v>
      </c>
      <c r="G190" s="1" t="s">
        <v>66</v>
      </c>
      <c r="H190" s="3" t="str">
        <f t="shared" si="7"/>
        <v/>
      </c>
      <c r="I190" s="1" t="s">
        <v>136</v>
      </c>
      <c r="J190" s="1" t="s">
        <v>10813</v>
      </c>
      <c r="K190" s="1" t="s">
        <v>4804</v>
      </c>
      <c r="L190" s="1" t="s">
        <v>146</v>
      </c>
    </row>
    <row r="191" spans="1:12" ht="12.75" customHeight="1" x14ac:dyDescent="0.2">
      <c r="A191" s="16">
        <v>43772.59137731482</v>
      </c>
      <c r="B191" s="16">
        <v>43772.603495370364</v>
      </c>
      <c r="C191" s="16">
        <v>43772.606111111119</v>
      </c>
      <c r="D191" s="30">
        <v>43772.6104513889</v>
      </c>
      <c r="E191" s="1" t="s">
        <v>2420</v>
      </c>
      <c r="F191" s="3">
        <f t="shared" si="6"/>
        <v>17.449999982491136</v>
      </c>
      <c r="G191" s="1" t="s">
        <v>343</v>
      </c>
      <c r="H191" s="3">
        <f t="shared" si="7"/>
        <v>6.2500000046566129</v>
      </c>
      <c r="I191" s="1" t="s">
        <v>1</v>
      </c>
      <c r="J191" s="1" t="s">
        <v>10814</v>
      </c>
      <c r="K191" s="1" t="s">
        <v>2672</v>
      </c>
      <c r="L191" s="1" t="s">
        <v>25</v>
      </c>
    </row>
    <row r="192" spans="1:12" ht="12.75" customHeight="1" x14ac:dyDescent="0.2">
      <c r="A192" s="16">
        <v>43772.593333333323</v>
      </c>
      <c r="B192" s="16">
        <v>43772.606273148151</v>
      </c>
      <c r="C192" s="16">
        <v>43772.611307870364</v>
      </c>
      <c r="D192" s="30">
        <v>43772.626111111109</v>
      </c>
      <c r="E192" s="1" t="s">
        <v>1613</v>
      </c>
      <c r="F192" s="3">
        <f t="shared" si="6"/>
        <v>18.633333351463079</v>
      </c>
      <c r="G192" s="1" t="s">
        <v>141</v>
      </c>
      <c r="H192" s="3">
        <f t="shared" si="7"/>
        <v>21.316666672937572</v>
      </c>
      <c r="I192" s="1" t="s">
        <v>1</v>
      </c>
      <c r="J192" s="1" t="s">
        <v>10815</v>
      </c>
      <c r="K192" s="1" t="s">
        <v>10816</v>
      </c>
      <c r="L192" s="1" t="s">
        <v>25</v>
      </c>
    </row>
    <row r="193" spans="1:12" ht="12.75" customHeight="1" x14ac:dyDescent="0.2">
      <c r="A193" s="16">
        <v>43772.608564814815</v>
      </c>
      <c r="B193" s="16">
        <v>43772.611469907395</v>
      </c>
      <c r="C193" s="16">
        <v>43772.613946759258</v>
      </c>
      <c r="D193" s="30">
        <v>43772.627210648148</v>
      </c>
      <c r="E193" s="1" t="s">
        <v>504</v>
      </c>
      <c r="F193" s="3">
        <f t="shared" si="6"/>
        <v>4.1833333158865571</v>
      </c>
      <c r="G193" s="1" t="s">
        <v>273</v>
      </c>
      <c r="H193" s="3">
        <f t="shared" si="7"/>
        <v>19.100000001490116</v>
      </c>
      <c r="I193" s="1" t="s">
        <v>1</v>
      </c>
      <c r="J193" s="1" t="s">
        <v>10817</v>
      </c>
      <c r="K193" s="1" t="s">
        <v>2675</v>
      </c>
      <c r="L193" s="1" t="s">
        <v>25</v>
      </c>
    </row>
    <row r="194" spans="1:12" ht="12.75" customHeight="1" x14ac:dyDescent="0.2">
      <c r="A194" s="16">
        <v>43772.610636574071</v>
      </c>
      <c r="B194" s="16">
        <v>43772.614074074081</v>
      </c>
      <c r="C194" s="16">
        <v>43772.622662037029</v>
      </c>
      <c r="D194" s="30">
        <v>1</v>
      </c>
      <c r="E194" s="1" t="s">
        <v>414</v>
      </c>
      <c r="F194" s="3">
        <f t="shared" si="6"/>
        <v>4.9500000150874257</v>
      </c>
      <c r="G194" s="1" t="s">
        <v>435</v>
      </c>
      <c r="H194" s="3" t="str">
        <f t="shared" si="7"/>
        <v/>
      </c>
      <c r="I194" s="1" t="s">
        <v>136</v>
      </c>
      <c r="J194" s="1" t="s">
        <v>10818</v>
      </c>
      <c r="K194" s="1" t="s">
        <v>4807</v>
      </c>
      <c r="L194" s="1" t="s">
        <v>146</v>
      </c>
    </row>
    <row r="195" spans="1:12" ht="12.75" customHeight="1" x14ac:dyDescent="0.2">
      <c r="A195" s="16">
        <v>43772.621608796297</v>
      </c>
      <c r="B195" s="16">
        <v>43772.622800925921</v>
      </c>
      <c r="C195" s="16">
        <v>43772.62664351851</v>
      </c>
      <c r="D195" s="30">
        <v>43772.632280092599</v>
      </c>
      <c r="E195" s="1" t="s">
        <v>488</v>
      </c>
      <c r="F195" s="3">
        <f t="shared" si="6"/>
        <v>1.7166666593402624</v>
      </c>
      <c r="G195" s="1" t="s">
        <v>1476</v>
      </c>
      <c r="H195" s="3">
        <f t="shared" si="7"/>
        <v>8.1166666885837913</v>
      </c>
      <c r="I195" s="1" t="s">
        <v>1</v>
      </c>
      <c r="J195" s="1" t="s">
        <v>10819</v>
      </c>
      <c r="K195" s="1" t="s">
        <v>2678</v>
      </c>
      <c r="L195" s="1" t="s">
        <v>25</v>
      </c>
    </row>
    <row r="196" spans="1:12" ht="12.75" customHeight="1" x14ac:dyDescent="0.2">
      <c r="A196" s="16">
        <v>43772.623611111107</v>
      </c>
      <c r="B196" s="16">
        <v>43772.626770833333</v>
      </c>
      <c r="C196" s="16">
        <v>43772.629351851851</v>
      </c>
      <c r="D196" s="30">
        <v>1</v>
      </c>
      <c r="E196" s="1" t="s">
        <v>137</v>
      </c>
      <c r="F196" s="3">
        <f t="shared" si="6"/>
        <v>4.5500000054016709</v>
      </c>
      <c r="G196" s="1" t="s">
        <v>1335</v>
      </c>
      <c r="H196" s="3" t="str">
        <f t="shared" si="7"/>
        <v/>
      </c>
      <c r="I196" s="1" t="s">
        <v>136</v>
      </c>
      <c r="J196" s="1" t="s">
        <v>10820</v>
      </c>
      <c r="K196" s="1" t="s">
        <v>4810</v>
      </c>
      <c r="L196" s="1" t="s">
        <v>146</v>
      </c>
    </row>
    <row r="197" spans="1:12" ht="12.75" customHeight="1" x14ac:dyDescent="0.2">
      <c r="A197" s="16">
        <v>43772.633310185192</v>
      </c>
      <c r="B197" s="16">
        <v>43772.635289351863</v>
      </c>
      <c r="C197" s="16">
        <v>43772.638321759267</v>
      </c>
      <c r="D197" s="30">
        <v>43772.63862268519</v>
      </c>
      <c r="E197" s="1" t="s">
        <v>60</v>
      </c>
      <c r="F197" s="3">
        <f t="shared" si="6"/>
        <v>2.850000006146729</v>
      </c>
      <c r="G197" s="1" t="s">
        <v>411</v>
      </c>
      <c r="H197" s="3">
        <f t="shared" si="7"/>
        <v>0.43333332985639572</v>
      </c>
      <c r="I197" s="1" t="s">
        <v>1</v>
      </c>
      <c r="J197" s="1" t="s">
        <v>10821</v>
      </c>
      <c r="K197" s="1" t="s">
        <v>2681</v>
      </c>
      <c r="L197" s="1" t="s">
        <v>25</v>
      </c>
    </row>
    <row r="198" spans="1:12" ht="12.75" customHeight="1" x14ac:dyDescent="0.2">
      <c r="A198" s="16">
        <v>43772.656354166655</v>
      </c>
      <c r="B198" s="16">
        <v>43772.657349537039</v>
      </c>
      <c r="C198" s="16">
        <v>43772.657939814817</v>
      </c>
      <c r="D198" s="30">
        <v>43772.673298611102</v>
      </c>
      <c r="E198" s="1" t="s">
        <v>265</v>
      </c>
      <c r="F198" s="3">
        <f t="shared" si="6"/>
        <v>1.4333333540707827</v>
      </c>
      <c r="G198" s="1" t="s">
        <v>181</v>
      </c>
      <c r="H198" s="3">
        <f t="shared" si="7"/>
        <v>22.116666650399566</v>
      </c>
      <c r="I198" s="1" t="s">
        <v>1</v>
      </c>
      <c r="J198" s="1" t="s">
        <v>10822</v>
      </c>
      <c r="K198" s="1" t="s">
        <v>2684</v>
      </c>
      <c r="L198" s="1" t="s">
        <v>25</v>
      </c>
    </row>
    <row r="199" spans="1:12" ht="12.75" customHeight="1" x14ac:dyDescent="0.2">
      <c r="A199" s="16">
        <v>43772.660335648136</v>
      </c>
      <c r="B199" s="16">
        <v>43772.667777777766</v>
      </c>
      <c r="C199" s="16">
        <v>43772.669791666674</v>
      </c>
      <c r="D199" s="30">
        <v>43772.695532407408</v>
      </c>
      <c r="E199" s="1" t="s">
        <v>475</v>
      </c>
      <c r="F199" s="3">
        <f t="shared" si="6"/>
        <v>10.716666667722166</v>
      </c>
      <c r="G199" s="1" t="s">
        <v>261</v>
      </c>
      <c r="H199" s="3">
        <f t="shared" si="7"/>
        <v>37.066666656173766</v>
      </c>
      <c r="I199" s="1" t="s">
        <v>1</v>
      </c>
      <c r="J199" s="1" t="s">
        <v>10823</v>
      </c>
      <c r="K199" s="1" t="s">
        <v>10824</v>
      </c>
      <c r="L199" s="1" t="s">
        <v>25</v>
      </c>
    </row>
    <row r="200" spans="1:12" ht="12.75" customHeight="1" x14ac:dyDescent="0.2">
      <c r="A200" s="16">
        <v>43772.662002314813</v>
      </c>
      <c r="B200" s="16">
        <v>43772.671388888877</v>
      </c>
      <c r="C200" s="16">
        <v>43772.672812500008</v>
      </c>
      <c r="D200" s="30">
        <v>43772.703946759255</v>
      </c>
      <c r="E200" s="1" t="s">
        <v>264</v>
      </c>
      <c r="F200" s="3">
        <f t="shared" si="6"/>
        <v>13.516666651703417</v>
      </c>
      <c r="G200" s="1" t="s">
        <v>514</v>
      </c>
      <c r="H200" s="3">
        <f t="shared" si="7"/>
        <v>44.833333315327764</v>
      </c>
      <c r="I200" s="1" t="s">
        <v>1</v>
      </c>
      <c r="J200" s="1" t="s">
        <v>10825</v>
      </c>
      <c r="K200" s="1" t="s">
        <v>2687</v>
      </c>
      <c r="L200" s="1" t="s">
        <v>25</v>
      </c>
    </row>
    <row r="201" spans="1:12" ht="12.75" customHeight="1" x14ac:dyDescent="0.2">
      <c r="A201" s="16">
        <v>43772.674004629633</v>
      </c>
      <c r="B201" s="16">
        <v>43772.676157407404</v>
      </c>
      <c r="C201" s="16">
        <v>43772.679513888899</v>
      </c>
      <c r="D201" s="30">
        <v>43772.680509259255</v>
      </c>
      <c r="E201" s="1" t="s">
        <v>182</v>
      </c>
      <c r="F201" s="3">
        <f t="shared" si="6"/>
        <v>3.0999999912455678</v>
      </c>
      <c r="G201" s="1" t="s">
        <v>43</v>
      </c>
      <c r="H201" s="3">
        <f t="shared" si="7"/>
        <v>1.4333333121612668</v>
      </c>
      <c r="I201" s="1" t="s">
        <v>2</v>
      </c>
      <c r="J201" s="1" t="s">
        <v>10826</v>
      </c>
      <c r="K201" s="1" t="s">
        <v>2690</v>
      </c>
      <c r="L201" s="1" t="s">
        <v>45</v>
      </c>
    </row>
    <row r="202" spans="1:12" ht="12.75" customHeight="1" x14ac:dyDescent="0.2">
      <c r="A202" s="16">
        <v>43772.681423611124</v>
      </c>
      <c r="B202" s="16">
        <v>43772.688344907394</v>
      </c>
      <c r="C202" s="16">
        <v>43772.69114583332</v>
      </c>
      <c r="D202" s="30">
        <v>43772.70640046295</v>
      </c>
      <c r="E202" s="1" t="s">
        <v>382</v>
      </c>
      <c r="F202" s="3">
        <f t="shared" si="6"/>
        <v>9.9666666286066175</v>
      </c>
      <c r="G202" s="1" t="s">
        <v>204</v>
      </c>
      <c r="H202" s="3">
        <f t="shared" si="7"/>
        <v>21.966666667722166</v>
      </c>
      <c r="I202" s="1" t="s">
        <v>1</v>
      </c>
      <c r="J202" s="1" t="s">
        <v>10827</v>
      </c>
      <c r="K202" s="1" t="s">
        <v>2693</v>
      </c>
      <c r="L202" s="1" t="s">
        <v>25</v>
      </c>
    </row>
    <row r="203" spans="1:12" ht="12.75" customHeight="1" x14ac:dyDescent="0.2">
      <c r="A203" s="16">
        <v>43772.686817129637</v>
      </c>
      <c r="B203" s="16">
        <v>43772.691354166658</v>
      </c>
      <c r="C203" s="16">
        <v>43772.69385416666</v>
      </c>
      <c r="D203" s="30">
        <v>43772.72219907408</v>
      </c>
      <c r="E203" s="1" t="s">
        <v>422</v>
      </c>
      <c r="F203" s="3">
        <f t="shared" si="6"/>
        <v>6.5333333099260926</v>
      </c>
      <c r="G203" s="1" t="s">
        <v>158</v>
      </c>
      <c r="H203" s="3">
        <f t="shared" si="7"/>
        <v>40.816666684113443</v>
      </c>
      <c r="I203" s="1" t="s">
        <v>1</v>
      </c>
      <c r="J203" s="1" t="s">
        <v>10828</v>
      </c>
      <c r="K203" s="1" t="s">
        <v>10829</v>
      </c>
      <c r="L203" s="1" t="s">
        <v>25</v>
      </c>
    </row>
    <row r="204" spans="1:12" ht="12.75" customHeight="1" x14ac:dyDescent="0.2">
      <c r="A204" s="16">
        <v>43772.691018518526</v>
      </c>
      <c r="B204" s="16">
        <v>43772.697164351848</v>
      </c>
      <c r="C204" s="16">
        <v>43772.699374999997</v>
      </c>
      <c r="D204" s="30">
        <v>43772.726122685184</v>
      </c>
      <c r="E204" s="1" t="s">
        <v>521</v>
      </c>
      <c r="F204" s="3">
        <f t="shared" si="6"/>
        <v>8.8499999837949872</v>
      </c>
      <c r="G204" s="1" t="s">
        <v>214</v>
      </c>
      <c r="H204" s="3">
        <f t="shared" si="7"/>
        <v>38.516666670329869</v>
      </c>
      <c r="I204" s="1" t="s">
        <v>1</v>
      </c>
      <c r="J204" s="1" t="s">
        <v>10830</v>
      </c>
      <c r="K204" s="1" t="s">
        <v>10831</v>
      </c>
      <c r="L204" s="1" t="s">
        <v>25</v>
      </c>
    </row>
    <row r="205" spans="1:12" ht="12.75" customHeight="1" x14ac:dyDescent="0.2">
      <c r="A205" s="16">
        <v>43772.712523148162</v>
      </c>
      <c r="B205" s="16">
        <v>43772.716215277789</v>
      </c>
      <c r="C205" s="16">
        <v>43772.717870370368</v>
      </c>
      <c r="D205" s="30">
        <v>43772.735798611102</v>
      </c>
      <c r="E205" s="1" t="s">
        <v>334</v>
      </c>
      <c r="F205" s="3">
        <f t="shared" si="6"/>
        <v>5.3166666626930237</v>
      </c>
      <c r="G205" s="1" t="s">
        <v>298</v>
      </c>
      <c r="H205" s="3">
        <f t="shared" si="7"/>
        <v>25.816666656173766</v>
      </c>
      <c r="I205" s="1" t="s">
        <v>1</v>
      </c>
      <c r="J205" s="1" t="s">
        <v>10832</v>
      </c>
      <c r="K205" s="1" t="s">
        <v>10833</v>
      </c>
      <c r="L205" s="1" t="s">
        <v>25</v>
      </c>
    </row>
    <row r="206" spans="1:12" ht="12.75" customHeight="1" x14ac:dyDescent="0.2">
      <c r="A206" s="16">
        <v>43772.716423611098</v>
      </c>
      <c r="B206" s="16">
        <v>43772.72074074074</v>
      </c>
      <c r="C206" s="16">
        <v>43772.726250000007</v>
      </c>
      <c r="D206" s="30">
        <v>1</v>
      </c>
      <c r="E206" s="1" t="s">
        <v>106</v>
      </c>
      <c r="F206" s="3">
        <f t="shared" si="6"/>
        <v>6.2166666844859719</v>
      </c>
      <c r="G206" s="1" t="s">
        <v>376</v>
      </c>
      <c r="H206" s="3" t="str">
        <f t="shared" si="7"/>
        <v/>
      </c>
      <c r="I206" s="1" t="s">
        <v>1</v>
      </c>
      <c r="J206" s="1" t="s">
        <v>10834</v>
      </c>
      <c r="K206" s="1" t="s">
        <v>4813</v>
      </c>
      <c r="L206" s="1" t="s">
        <v>25</v>
      </c>
    </row>
    <row r="207" spans="1:12" ht="12.75" customHeight="1" x14ac:dyDescent="0.2">
      <c r="A207" s="16">
        <v>43772.720462962956</v>
      </c>
      <c r="B207" s="16">
        <v>43772.726435185177</v>
      </c>
      <c r="C207" s="16">
        <v>43772.731145833328</v>
      </c>
      <c r="D207" s="30">
        <v>43772.765231481491</v>
      </c>
      <c r="E207" s="1" t="s">
        <v>218</v>
      </c>
      <c r="F207" s="3">
        <f t="shared" si="6"/>
        <v>8.5999999986961484</v>
      </c>
      <c r="G207" s="1" t="s">
        <v>513</v>
      </c>
      <c r="H207" s="3">
        <f t="shared" si="7"/>
        <v>49.083333355374634</v>
      </c>
      <c r="I207" s="1" t="s">
        <v>1</v>
      </c>
      <c r="J207" s="1" t="s">
        <v>10835</v>
      </c>
      <c r="K207" s="1" t="s">
        <v>10836</v>
      </c>
      <c r="L207" s="1" t="s">
        <v>25</v>
      </c>
    </row>
    <row r="208" spans="1:12" ht="12.75" customHeight="1" x14ac:dyDescent="0.2">
      <c r="A208" s="16">
        <v>43772.724803240737</v>
      </c>
      <c r="B208" s="16">
        <v>43772.73128472222</v>
      </c>
      <c r="C208" s="16">
        <v>43772.733680555568</v>
      </c>
      <c r="D208" s="30">
        <v>1</v>
      </c>
      <c r="E208" s="1" t="s">
        <v>2419</v>
      </c>
      <c r="F208" s="3">
        <f t="shared" si="6"/>
        <v>9.3333333358168602</v>
      </c>
      <c r="G208" s="1" t="s">
        <v>200</v>
      </c>
      <c r="H208" s="3" t="str">
        <f t="shared" si="7"/>
        <v/>
      </c>
      <c r="I208" s="1" t="s">
        <v>136</v>
      </c>
      <c r="J208" s="1" t="s">
        <v>10837</v>
      </c>
      <c r="K208" s="1" t="s">
        <v>4816</v>
      </c>
      <c r="L208" s="1" t="s">
        <v>146</v>
      </c>
    </row>
    <row r="209" spans="1:12" ht="12.75" customHeight="1" x14ac:dyDescent="0.2">
      <c r="A209" s="16">
        <v>43772.727662037039</v>
      </c>
      <c r="B209" s="16">
        <v>43772.733842592599</v>
      </c>
      <c r="C209" s="16">
        <v>43772.737951388903</v>
      </c>
      <c r="D209" s="30">
        <v>43772.792129629641</v>
      </c>
      <c r="E209" s="1" t="s">
        <v>100</v>
      </c>
      <c r="F209" s="3">
        <f t="shared" si="6"/>
        <v>8.9000000059604645</v>
      </c>
      <c r="G209" s="1" t="s">
        <v>270</v>
      </c>
      <c r="H209" s="3">
        <f t="shared" si="7"/>
        <v>78.016666662879288</v>
      </c>
      <c r="I209" s="1" t="s">
        <v>1</v>
      </c>
      <c r="J209" s="1" t="s">
        <v>10838</v>
      </c>
      <c r="K209" s="1" t="s">
        <v>10839</v>
      </c>
      <c r="L209" s="1" t="s">
        <v>25</v>
      </c>
    </row>
    <row r="210" spans="1:12" ht="12.75" customHeight="1" x14ac:dyDescent="0.2">
      <c r="A210" s="16">
        <v>43772.73201388889</v>
      </c>
      <c r="B210" s="16">
        <v>43772.73818287038</v>
      </c>
      <c r="C210" s="16">
        <v>43772.742326388892</v>
      </c>
      <c r="D210" s="30">
        <v>43772.799398148141</v>
      </c>
      <c r="E210" s="1" t="s">
        <v>385</v>
      </c>
      <c r="F210" s="3">
        <f t="shared" si="6"/>
        <v>8.883333345875144</v>
      </c>
      <c r="G210" s="1" t="s">
        <v>395</v>
      </c>
      <c r="H210" s="3">
        <f t="shared" si="7"/>
        <v>82.183333318680525</v>
      </c>
      <c r="I210" s="1" t="s">
        <v>1</v>
      </c>
      <c r="J210" s="1" t="s">
        <v>10840</v>
      </c>
      <c r="K210" s="1" t="s">
        <v>1902</v>
      </c>
      <c r="L210" s="1" t="s">
        <v>25</v>
      </c>
    </row>
    <row r="211" spans="1:12" ht="12.75" customHeight="1" x14ac:dyDescent="0.2">
      <c r="A211" s="16">
        <v>43772.733750000014</v>
      </c>
      <c r="B211" s="16">
        <v>43772.742442129616</v>
      </c>
      <c r="C211" s="16">
        <v>43772.749375000014</v>
      </c>
      <c r="D211" s="30">
        <v>1</v>
      </c>
      <c r="E211" s="1" t="s">
        <v>1588</v>
      </c>
      <c r="F211" s="3">
        <f t="shared" si="6"/>
        <v>12.51666662748903</v>
      </c>
      <c r="G211" s="1" t="s">
        <v>83</v>
      </c>
      <c r="H211" s="3" t="str">
        <f t="shared" si="7"/>
        <v/>
      </c>
      <c r="I211" s="1" t="s">
        <v>136</v>
      </c>
      <c r="J211" s="1" t="s">
        <v>10841</v>
      </c>
      <c r="K211" s="1" t="s">
        <v>4819</v>
      </c>
      <c r="L211" s="1" t="s">
        <v>146</v>
      </c>
    </row>
    <row r="212" spans="1:12" ht="12.75" customHeight="1" x14ac:dyDescent="0.2">
      <c r="A212" s="16">
        <v>43772.814791666664</v>
      </c>
      <c r="B212" s="16">
        <v>43772.818842592591</v>
      </c>
      <c r="C212" s="16">
        <v>43772.822164351848</v>
      </c>
      <c r="D212" s="30">
        <v>43772.858541666676</v>
      </c>
      <c r="E212" s="1" t="s">
        <v>32</v>
      </c>
      <c r="F212" s="3">
        <f t="shared" si="6"/>
        <v>5.8333333348855376</v>
      </c>
      <c r="G212" s="1" t="s">
        <v>296</v>
      </c>
      <c r="H212" s="3">
        <f t="shared" si="7"/>
        <v>52.383333351463079</v>
      </c>
      <c r="I212" s="1" t="s">
        <v>1</v>
      </c>
      <c r="J212" s="1" t="s">
        <v>10842</v>
      </c>
      <c r="K212" s="1" t="s">
        <v>10843</v>
      </c>
      <c r="L212" s="1" t="s">
        <v>25</v>
      </c>
    </row>
    <row r="213" spans="1:12" ht="12.75" customHeight="1" x14ac:dyDescent="0.2">
      <c r="A213" s="16">
        <v>43772.816840277781</v>
      </c>
      <c r="B213" s="16">
        <v>43772.822557870357</v>
      </c>
      <c r="C213" s="16">
        <v>43772.825497685175</v>
      </c>
      <c r="D213" s="30">
        <v>1</v>
      </c>
      <c r="E213" s="1" t="s">
        <v>461</v>
      </c>
      <c r="F213" s="3">
        <f t="shared" si="6"/>
        <v>8.2333333091810346</v>
      </c>
      <c r="G213" s="1" t="s">
        <v>293</v>
      </c>
      <c r="H213" s="3" t="str">
        <f t="shared" si="7"/>
        <v/>
      </c>
      <c r="I213" s="1" t="s">
        <v>136</v>
      </c>
      <c r="J213" s="1" t="s">
        <v>10844</v>
      </c>
      <c r="K213" s="1" t="s">
        <v>4822</v>
      </c>
      <c r="L213" s="1" t="s">
        <v>146</v>
      </c>
    </row>
    <row r="214" spans="1:12" ht="12.75" customHeight="1" x14ac:dyDescent="0.2">
      <c r="A214" s="16">
        <v>43772.851944444439</v>
      </c>
      <c r="B214" s="16">
        <v>43772.866631944431</v>
      </c>
      <c r="C214" s="16">
        <v>43772.868368055555</v>
      </c>
      <c r="D214" s="30">
        <v>43772.87155092592</v>
      </c>
      <c r="E214" s="1" t="s">
        <v>10335</v>
      </c>
      <c r="F214" s="3">
        <f t="shared" si="6"/>
        <v>21.149999988265336</v>
      </c>
      <c r="G214" s="1" t="s">
        <v>320</v>
      </c>
      <c r="H214" s="3">
        <f t="shared" si="7"/>
        <v>4.5833333255723119</v>
      </c>
      <c r="I214" s="1" t="s">
        <v>1</v>
      </c>
      <c r="J214" s="1" t="s">
        <v>10845</v>
      </c>
      <c r="K214" s="1" t="s">
        <v>1847</v>
      </c>
      <c r="L214" s="1" t="s">
        <v>25</v>
      </c>
    </row>
    <row r="215" spans="1:12" ht="12.75" customHeight="1" x14ac:dyDescent="0.2">
      <c r="A215" s="16">
        <v>43772.855752314819</v>
      </c>
      <c r="B215" s="16">
        <v>43772.87082175925</v>
      </c>
      <c r="C215" s="16">
        <v>43772.876597222232</v>
      </c>
      <c r="D215" s="30">
        <v>1</v>
      </c>
      <c r="E215" s="1" t="s">
        <v>1379</v>
      </c>
      <c r="F215" s="3">
        <f t="shared" si="6"/>
        <v>21.69999998062849</v>
      </c>
      <c r="G215" s="1" t="s">
        <v>456</v>
      </c>
      <c r="H215" s="3" t="str">
        <f t="shared" si="7"/>
        <v/>
      </c>
      <c r="I215" s="1" t="s">
        <v>136</v>
      </c>
      <c r="J215" s="1" t="s">
        <v>10846</v>
      </c>
      <c r="K215" s="1" t="s">
        <v>4825</v>
      </c>
      <c r="L215" s="1" t="s">
        <v>146</v>
      </c>
    </row>
    <row r="216" spans="1:12" ht="12.75" customHeight="1" x14ac:dyDescent="0.2">
      <c r="A216" s="16">
        <v>43772.860543981486</v>
      </c>
      <c r="B216" s="16">
        <v>43772.873680555553</v>
      </c>
      <c r="C216" s="16">
        <v>43772.874780092592</v>
      </c>
      <c r="D216" s="30">
        <v>43772.885219907417</v>
      </c>
      <c r="E216" s="1" t="s">
        <v>1637</v>
      </c>
      <c r="F216" s="3">
        <f t="shared" si="6"/>
        <v>18.916666656732559</v>
      </c>
      <c r="G216" s="1" t="s">
        <v>410</v>
      </c>
      <c r="H216" s="3">
        <f t="shared" si="7"/>
        <v>15.033333348110318</v>
      </c>
      <c r="I216" s="1" t="s">
        <v>1</v>
      </c>
      <c r="J216" s="1" t="s">
        <v>10847</v>
      </c>
      <c r="K216" s="1" t="s">
        <v>2696</v>
      </c>
      <c r="L216" s="1" t="s">
        <v>25</v>
      </c>
    </row>
    <row r="217" spans="1:12" ht="12.75" customHeight="1" x14ac:dyDescent="0.2">
      <c r="A217" s="16">
        <v>43772.86519675926</v>
      </c>
      <c r="B217" s="16">
        <v>43772.87972222222</v>
      </c>
      <c r="C217" s="16">
        <v>43772.883715277771</v>
      </c>
      <c r="D217" s="30">
        <v>1</v>
      </c>
      <c r="E217" s="1" t="s">
        <v>10336</v>
      </c>
      <c r="F217" s="3">
        <f t="shared" si="6"/>
        <v>20.916666663251817</v>
      </c>
      <c r="G217" s="1" t="s">
        <v>1332</v>
      </c>
      <c r="H217" s="3" t="str">
        <f t="shared" si="7"/>
        <v/>
      </c>
      <c r="I217" s="1" t="s">
        <v>136</v>
      </c>
      <c r="J217" s="1" t="s">
        <v>10848</v>
      </c>
      <c r="K217" s="1" t="s">
        <v>4828</v>
      </c>
      <c r="L217" s="1" t="s">
        <v>146</v>
      </c>
    </row>
    <row r="218" spans="1:12" ht="12.75" customHeight="1" x14ac:dyDescent="0.2">
      <c r="A218" s="16">
        <v>43772.867488425924</v>
      </c>
      <c r="B218" s="16">
        <v>43772.884166666656</v>
      </c>
      <c r="C218" s="16">
        <v>43772.890798611101</v>
      </c>
      <c r="D218" s="30">
        <v>43772.913923611108</v>
      </c>
      <c r="E218" s="1" t="s">
        <v>10337</v>
      </c>
      <c r="F218" s="3">
        <f t="shared" si="6"/>
        <v>24.016666654497385</v>
      </c>
      <c r="G218" s="1" t="s">
        <v>574</v>
      </c>
      <c r="H218" s="3">
        <f t="shared" si="7"/>
        <v>33.300000010058284</v>
      </c>
      <c r="I218" s="1" t="s">
        <v>1</v>
      </c>
      <c r="J218" s="1" t="s">
        <v>10849</v>
      </c>
      <c r="K218" s="1" t="s">
        <v>10850</v>
      </c>
      <c r="L218" s="1" t="s">
        <v>25</v>
      </c>
    </row>
    <row r="219" spans="1:12" ht="12.75" customHeight="1" x14ac:dyDescent="0.2">
      <c r="A219" s="16">
        <v>43772.869965277787</v>
      </c>
      <c r="B219" s="16">
        <v>43772.893553240749</v>
      </c>
      <c r="C219" s="16">
        <v>43772.895428240736</v>
      </c>
      <c r="D219" s="30">
        <v>43772.924918981473</v>
      </c>
      <c r="E219" s="1" t="s">
        <v>10338</v>
      </c>
      <c r="F219" s="3">
        <f t="shared" si="6"/>
        <v>33.966666664928198</v>
      </c>
      <c r="G219" s="1" t="s">
        <v>450</v>
      </c>
      <c r="H219" s="3">
        <f t="shared" si="7"/>
        <v>42.466666661202908</v>
      </c>
      <c r="I219" s="1" t="s">
        <v>1</v>
      </c>
      <c r="J219" s="1" t="s">
        <v>10851</v>
      </c>
      <c r="K219" s="1" t="s">
        <v>2699</v>
      </c>
      <c r="L219" s="1" t="s">
        <v>25</v>
      </c>
    </row>
    <row r="220" spans="1:12" ht="12.75" customHeight="1" x14ac:dyDescent="0.2">
      <c r="A220" s="16">
        <v>43772.878206018504</v>
      </c>
      <c r="B220" s="16">
        <v>43772.911643518513</v>
      </c>
      <c r="C220" s="16">
        <v>43772.912557870382</v>
      </c>
      <c r="D220" s="30">
        <v>1</v>
      </c>
      <c r="E220" s="1" t="s">
        <v>10339</v>
      </c>
      <c r="F220" s="3">
        <f t="shared" si="6"/>
        <v>48.150000013411045</v>
      </c>
      <c r="G220" s="1" t="s">
        <v>50</v>
      </c>
      <c r="H220" s="3" t="str">
        <f t="shared" si="7"/>
        <v/>
      </c>
      <c r="I220" s="1" t="s">
        <v>136</v>
      </c>
      <c r="J220" s="1" t="s">
        <v>10852</v>
      </c>
      <c r="K220" s="1" t="s">
        <v>4831</v>
      </c>
      <c r="L220" s="1" t="s">
        <v>146</v>
      </c>
    </row>
    <row r="221" spans="1:12" ht="12.75" customHeight="1" x14ac:dyDescent="0.2">
      <c r="A221" s="16">
        <v>43772.889918981469</v>
      </c>
      <c r="B221" s="16">
        <v>43772.897418981476</v>
      </c>
      <c r="C221" s="16">
        <v>43772.900914351863</v>
      </c>
      <c r="D221" s="30">
        <v>1</v>
      </c>
      <c r="E221" s="1" t="s">
        <v>81</v>
      </c>
      <c r="F221" s="3">
        <f t="shared" si="6"/>
        <v>10.800000010058284</v>
      </c>
      <c r="G221" s="1" t="s">
        <v>368</v>
      </c>
      <c r="H221" s="3" t="str">
        <f t="shared" si="7"/>
        <v/>
      </c>
      <c r="I221" s="1" t="s">
        <v>1</v>
      </c>
      <c r="J221" s="1" t="s">
        <v>10853</v>
      </c>
      <c r="K221" s="1" t="s">
        <v>10854</v>
      </c>
      <c r="L221" s="1" t="s">
        <v>25</v>
      </c>
    </row>
    <row r="222" spans="1:12" ht="12.75" customHeight="1" x14ac:dyDescent="0.2">
      <c r="A222" s="16">
        <v>43772.892118055548</v>
      </c>
      <c r="B222" s="16">
        <v>43772.900127314817</v>
      </c>
      <c r="C222" s="16">
        <v>43772.903564814827</v>
      </c>
      <c r="D222" s="30">
        <v>43772.905752314808</v>
      </c>
      <c r="E222" s="1" t="s">
        <v>673</v>
      </c>
      <c r="F222" s="3">
        <f t="shared" si="6"/>
        <v>11.533333347178996</v>
      </c>
      <c r="G222" s="1" t="s">
        <v>414</v>
      </c>
      <c r="H222" s="3">
        <f t="shared" si="7"/>
        <v>3.1499999715015292</v>
      </c>
      <c r="I222" s="1" t="s">
        <v>2</v>
      </c>
      <c r="J222" s="1" t="s">
        <v>10855</v>
      </c>
      <c r="K222" s="1" t="s">
        <v>10856</v>
      </c>
      <c r="L222" s="1" t="s">
        <v>45</v>
      </c>
    </row>
    <row r="223" spans="1:12" ht="12.75" customHeight="1" x14ac:dyDescent="0.2">
      <c r="A223" s="16">
        <v>43772.938252314809</v>
      </c>
      <c r="B223" s="16">
        <v>43772.947233796294</v>
      </c>
      <c r="C223" s="16">
        <v>43772.950729166652</v>
      </c>
      <c r="D223" s="30">
        <v>43772.962951388879</v>
      </c>
      <c r="E223" s="1" t="s">
        <v>1360</v>
      </c>
      <c r="F223" s="3">
        <f t="shared" si="6"/>
        <v>12.933333339169621</v>
      </c>
      <c r="G223" s="1" t="s">
        <v>368</v>
      </c>
      <c r="H223" s="3">
        <f t="shared" si="7"/>
        <v>17.600000007078052</v>
      </c>
      <c r="I223" s="1" t="s">
        <v>1</v>
      </c>
      <c r="J223" s="1" t="s">
        <v>10857</v>
      </c>
      <c r="K223" s="1" t="s">
        <v>10858</v>
      </c>
      <c r="L223" s="1" t="s">
        <v>25</v>
      </c>
    </row>
    <row r="224" spans="1:12" ht="12.75" customHeight="1" x14ac:dyDescent="0.2">
      <c r="A224" s="16">
        <v>43772.973750000005</v>
      </c>
      <c r="B224" s="16">
        <v>43772.989641203691</v>
      </c>
      <c r="C224" s="16">
        <v>43772.991018518514</v>
      </c>
      <c r="D224" s="30">
        <v>43773.000162037031</v>
      </c>
      <c r="E224" s="1" t="s">
        <v>10340</v>
      </c>
      <c r="F224" s="3">
        <f t="shared" si="6"/>
        <v>22.883333307690918</v>
      </c>
      <c r="G224" s="1" t="s">
        <v>1331</v>
      </c>
      <c r="H224" s="3">
        <f t="shared" si="7"/>
        <v>13.16666666418314</v>
      </c>
      <c r="I224" s="1" t="s">
        <v>1</v>
      </c>
      <c r="J224" s="1" t="s">
        <v>10859</v>
      </c>
      <c r="K224" s="1" t="s">
        <v>10860</v>
      </c>
      <c r="L224" s="1" t="s">
        <v>25</v>
      </c>
    </row>
    <row r="225" spans="1:12" ht="12.75" customHeight="1" x14ac:dyDescent="0.2">
      <c r="A225" s="16">
        <v>43772.9772800926</v>
      </c>
      <c r="B225" s="16">
        <v>43772.991423611122</v>
      </c>
      <c r="C225" s="16">
        <v>43772.993888888886</v>
      </c>
      <c r="D225" s="30">
        <v>43773.015173611115</v>
      </c>
      <c r="E225" s="1" t="s">
        <v>1431</v>
      </c>
      <c r="F225" s="3">
        <f t="shared" si="6"/>
        <v>20.366666670888662</v>
      </c>
      <c r="G225" s="1" t="s">
        <v>452</v>
      </c>
      <c r="H225" s="3">
        <f t="shared" si="7"/>
        <v>30.650000008754432</v>
      </c>
      <c r="I225" s="1" t="s">
        <v>1</v>
      </c>
      <c r="J225" s="1" t="s">
        <v>10861</v>
      </c>
      <c r="K225" s="1" t="s">
        <v>10862</v>
      </c>
      <c r="L225" s="1" t="s">
        <v>25</v>
      </c>
    </row>
    <row r="226" spans="1:12" ht="12.75" customHeight="1" x14ac:dyDescent="0.2">
      <c r="A226" s="16">
        <v>43772.981377314805</v>
      </c>
      <c r="B226" s="16">
        <v>43772.994201388879</v>
      </c>
      <c r="C226" s="16">
        <v>43772.995486111118</v>
      </c>
      <c r="D226" s="30">
        <v>43773.02907407406</v>
      </c>
      <c r="E226" s="1" t="s">
        <v>1365</v>
      </c>
      <c r="F226" s="3">
        <f t="shared" si="6"/>
        <v>18.466666666790843</v>
      </c>
      <c r="G226" s="1" t="s">
        <v>69</v>
      </c>
      <c r="H226" s="3">
        <f t="shared" si="7"/>
        <v>48.366666636429727</v>
      </c>
      <c r="I226" s="1" t="s">
        <v>1</v>
      </c>
      <c r="J226" s="1" t="s">
        <v>10863</v>
      </c>
      <c r="K226" s="1" t="s">
        <v>10864</v>
      </c>
      <c r="L226" s="1" t="s">
        <v>25</v>
      </c>
    </row>
    <row r="227" spans="1:12" ht="12.75" customHeight="1" x14ac:dyDescent="0.2">
      <c r="A227" s="16">
        <v>43773.023935185192</v>
      </c>
      <c r="B227" s="16">
        <v>43773.032581018517</v>
      </c>
      <c r="C227" s="16">
        <v>43773.040902777779</v>
      </c>
      <c r="D227" s="30">
        <v>43773.059618055559</v>
      </c>
      <c r="E227" s="1" t="s">
        <v>1662</v>
      </c>
      <c r="F227" s="3">
        <f t="shared" si="6"/>
        <v>12.449999987147748</v>
      </c>
      <c r="G227" s="1" t="s">
        <v>315</v>
      </c>
      <c r="H227" s="3">
        <f t="shared" si="7"/>
        <v>26.950000002980232</v>
      </c>
      <c r="I227" s="1" t="s">
        <v>1</v>
      </c>
      <c r="J227" s="1" t="s">
        <v>10865</v>
      </c>
      <c r="K227" s="1" t="s">
        <v>10866</v>
      </c>
      <c r="L227" s="1" t="s">
        <v>25</v>
      </c>
    </row>
    <row r="228" spans="1:12" ht="12.75" customHeight="1" x14ac:dyDescent="0.2">
      <c r="A228" s="16">
        <v>43773.042314814811</v>
      </c>
      <c r="B228" s="16">
        <v>43773.075115740736</v>
      </c>
      <c r="C228" s="16">
        <v>43773.083113425935</v>
      </c>
      <c r="D228" s="30">
        <v>43773.084999999992</v>
      </c>
      <c r="E228" s="1" t="s">
        <v>10341</v>
      </c>
      <c r="F228" s="3">
        <f t="shared" si="6"/>
        <v>47.233333331532776</v>
      </c>
      <c r="G228" s="1" t="s">
        <v>542</v>
      </c>
      <c r="H228" s="3">
        <f t="shared" si="7"/>
        <v>2.7166666416451335</v>
      </c>
      <c r="I228" s="1" t="s">
        <v>2</v>
      </c>
      <c r="J228" s="1" t="s">
        <v>10867</v>
      </c>
      <c r="K228" s="1" t="s">
        <v>10868</v>
      </c>
      <c r="L228" s="1" t="s">
        <v>45</v>
      </c>
    </row>
    <row r="229" spans="1:12" ht="12.75" customHeight="1" x14ac:dyDescent="0.2">
      <c r="A229" s="16">
        <v>43773.089884259272</v>
      </c>
      <c r="B229" s="16">
        <v>43773.112476851849</v>
      </c>
      <c r="C229" s="16">
        <v>43773.114537037036</v>
      </c>
      <c r="D229" s="30">
        <v>43773.149016203708</v>
      </c>
      <c r="E229" s="1" t="s">
        <v>10342</v>
      </c>
      <c r="F229" s="3">
        <f t="shared" si="6"/>
        <v>32.533333310857415</v>
      </c>
      <c r="G229" s="1" t="s">
        <v>110</v>
      </c>
      <c r="H229" s="3">
        <f t="shared" si="7"/>
        <v>49.65000000782311</v>
      </c>
      <c r="I229" s="1" t="s">
        <v>1</v>
      </c>
      <c r="J229" s="1" t="s">
        <v>10869</v>
      </c>
      <c r="K229" s="1" t="s">
        <v>2702</v>
      </c>
      <c r="L229" s="1" t="s">
        <v>25</v>
      </c>
    </row>
    <row r="230" spans="1:12" ht="12.75" customHeight="1" x14ac:dyDescent="0.2">
      <c r="A230" s="16">
        <v>43773.130775462952</v>
      </c>
      <c r="B230" s="16">
        <v>43773.146562500013</v>
      </c>
      <c r="C230" s="16">
        <v>43773.151041666657</v>
      </c>
      <c r="D230" s="30">
        <v>43773.16606481481</v>
      </c>
      <c r="E230" s="1" t="s">
        <v>2363</v>
      </c>
      <c r="F230" s="3">
        <f t="shared" si="6"/>
        <v>22.733333366923034</v>
      </c>
      <c r="G230" s="1" t="s">
        <v>438</v>
      </c>
      <c r="H230" s="3">
        <f t="shared" si="7"/>
        <v>21.633333340287209</v>
      </c>
      <c r="I230" s="1" t="s">
        <v>87</v>
      </c>
      <c r="J230" s="1" t="s">
        <v>10870</v>
      </c>
      <c r="K230" s="1" t="s">
        <v>10871</v>
      </c>
      <c r="L230" s="1" t="s">
        <v>93</v>
      </c>
    </row>
    <row r="231" spans="1:12" ht="12.75" customHeight="1" x14ac:dyDescent="0.2">
      <c r="A231" s="16">
        <v>43773.258414351847</v>
      </c>
      <c r="B231" s="16">
        <v>43773.263530092605</v>
      </c>
      <c r="C231" s="16">
        <v>43773.265486111108</v>
      </c>
      <c r="D231" s="30">
        <v>43773.268449074065</v>
      </c>
      <c r="E231" s="1" t="s">
        <v>416</v>
      </c>
      <c r="F231" s="3">
        <f t="shared" si="6"/>
        <v>7.366666691377759</v>
      </c>
      <c r="G231" s="1" t="s">
        <v>570</v>
      </c>
      <c r="H231" s="3">
        <f t="shared" si="7"/>
        <v>4.2666666582226753</v>
      </c>
      <c r="I231" s="1" t="s">
        <v>1</v>
      </c>
      <c r="J231" s="1" t="s">
        <v>10872</v>
      </c>
      <c r="K231" s="1" t="s">
        <v>2705</v>
      </c>
      <c r="L231" s="1" t="s">
        <v>25</v>
      </c>
    </row>
    <row r="232" spans="1:12" ht="12.75" customHeight="1" x14ac:dyDescent="0.2">
      <c r="A232" s="16">
        <v>43773.276851851842</v>
      </c>
      <c r="B232" s="16">
        <v>43773.278993055545</v>
      </c>
      <c r="C232" s="16">
        <v>43773.279884259246</v>
      </c>
      <c r="D232" s="30">
        <v>43773.282638888893</v>
      </c>
      <c r="E232" s="1" t="s">
        <v>276</v>
      </c>
      <c r="F232" s="3">
        <f t="shared" si="6"/>
        <v>3.0833333311602473</v>
      </c>
      <c r="G232" s="1" t="s">
        <v>453</v>
      </c>
      <c r="H232" s="3">
        <f t="shared" si="7"/>
        <v>3.9666666928678751</v>
      </c>
      <c r="I232" s="1" t="s">
        <v>1</v>
      </c>
      <c r="J232" s="1" t="s">
        <v>10873</v>
      </c>
      <c r="K232" s="1" t="s">
        <v>10874</v>
      </c>
      <c r="L232" s="1" t="s">
        <v>25</v>
      </c>
    </row>
    <row r="233" spans="1:12" ht="12.75" customHeight="1" x14ac:dyDescent="0.2">
      <c r="A233" s="16">
        <v>43773.291215277772</v>
      </c>
      <c r="B233" s="16">
        <v>43773.292812500003</v>
      </c>
      <c r="C233" s="16">
        <v>43773.297754629632</v>
      </c>
      <c r="D233" s="30">
        <v>1</v>
      </c>
      <c r="E233" s="1" t="s">
        <v>153</v>
      </c>
      <c r="F233" s="3">
        <f t="shared" si="6"/>
        <v>2.3000000137835741</v>
      </c>
      <c r="G233" s="1" t="s">
        <v>690</v>
      </c>
      <c r="H233" s="3" t="str">
        <f t="shared" si="7"/>
        <v/>
      </c>
      <c r="I233" s="1" t="s">
        <v>1</v>
      </c>
      <c r="J233" s="1" t="s">
        <v>10875</v>
      </c>
      <c r="K233" s="1" t="s">
        <v>4597</v>
      </c>
      <c r="L233" s="1" t="s">
        <v>25</v>
      </c>
    </row>
    <row r="234" spans="1:12" ht="12.75" customHeight="1" x14ac:dyDescent="0.2">
      <c r="A234" s="16">
        <v>43773.325706018513</v>
      </c>
      <c r="B234" s="16">
        <v>43773.327743055561</v>
      </c>
      <c r="C234" s="16">
        <v>43773.32957175927</v>
      </c>
      <c r="D234" s="30">
        <v>1</v>
      </c>
      <c r="E234" s="1" t="s">
        <v>118</v>
      </c>
      <c r="F234" s="3">
        <f t="shared" si="6"/>
        <v>2.9333333484828472</v>
      </c>
      <c r="G234" s="1" t="s">
        <v>1322</v>
      </c>
      <c r="H234" s="3" t="str">
        <f t="shared" si="7"/>
        <v/>
      </c>
      <c r="I234" s="1" t="s">
        <v>136</v>
      </c>
      <c r="J234" s="1" t="s">
        <v>10876</v>
      </c>
      <c r="K234" s="1" t="s">
        <v>4834</v>
      </c>
      <c r="L234" s="1" t="s">
        <v>146</v>
      </c>
    </row>
    <row r="235" spans="1:12" ht="12.75" customHeight="1" x14ac:dyDescent="0.2">
      <c r="A235" s="16">
        <v>43773.338067129633</v>
      </c>
      <c r="B235" s="16">
        <v>43773.34103009259</v>
      </c>
      <c r="C235" s="16">
        <v>43773.34246527779</v>
      </c>
      <c r="D235" s="30">
        <v>1</v>
      </c>
      <c r="E235" s="1" t="s">
        <v>252</v>
      </c>
      <c r="F235" s="3">
        <f t="shared" si="6"/>
        <v>4.2666666582226753</v>
      </c>
      <c r="G235" s="1" t="s">
        <v>529</v>
      </c>
      <c r="H235" s="3" t="str">
        <f t="shared" si="7"/>
        <v/>
      </c>
      <c r="I235" s="1" t="s">
        <v>136</v>
      </c>
      <c r="J235" s="1" t="s">
        <v>10877</v>
      </c>
      <c r="K235" s="1" t="s">
        <v>4837</v>
      </c>
      <c r="L235" s="1" t="s">
        <v>146</v>
      </c>
    </row>
    <row r="236" spans="1:12" ht="12.75" customHeight="1" x14ac:dyDescent="0.2">
      <c r="A236" s="16">
        <v>43773.353437499987</v>
      </c>
      <c r="B236" s="16">
        <v>43773.354768518504</v>
      </c>
      <c r="C236" s="16">
        <v>43773.35665509259</v>
      </c>
      <c r="D236" s="30">
        <v>1</v>
      </c>
      <c r="E236" s="1" t="s">
        <v>491</v>
      </c>
      <c r="F236" s="3">
        <f t="shared" si="6"/>
        <v>1.9166666641831398</v>
      </c>
      <c r="G236" s="1" t="s">
        <v>177</v>
      </c>
      <c r="H236" s="3" t="str">
        <f t="shared" si="7"/>
        <v/>
      </c>
      <c r="I236" s="1" t="s">
        <v>136</v>
      </c>
      <c r="J236" s="1" t="s">
        <v>10878</v>
      </c>
      <c r="K236" s="1" t="s">
        <v>4840</v>
      </c>
      <c r="L236" s="1" t="s">
        <v>146</v>
      </c>
    </row>
    <row r="237" spans="1:12" ht="12.75" customHeight="1" x14ac:dyDescent="0.2">
      <c r="A237" s="16">
        <v>43773.3597337963</v>
      </c>
      <c r="B237" s="16">
        <v>43773.361157407402</v>
      </c>
      <c r="C237" s="16">
        <v>43773.363923611119</v>
      </c>
      <c r="D237" s="30">
        <v>1</v>
      </c>
      <c r="E237" s="1" t="s">
        <v>514</v>
      </c>
      <c r="F237" s="3">
        <f t="shared" si="6"/>
        <v>2.0499999867752194</v>
      </c>
      <c r="G237" s="1" t="s">
        <v>366</v>
      </c>
      <c r="H237" s="3" t="str">
        <f t="shared" si="7"/>
        <v/>
      </c>
      <c r="I237" s="1" t="s">
        <v>136</v>
      </c>
      <c r="J237" s="1" t="s">
        <v>10879</v>
      </c>
      <c r="K237" s="1" t="s">
        <v>4843</v>
      </c>
      <c r="L237" s="1" t="s">
        <v>146</v>
      </c>
    </row>
    <row r="238" spans="1:12" ht="12.75" customHeight="1" x14ac:dyDescent="0.2">
      <c r="A238" s="16">
        <v>43773.361909722211</v>
      </c>
      <c r="B238" s="16">
        <v>43773.364166666666</v>
      </c>
      <c r="C238" s="16">
        <v>43773.367210648139</v>
      </c>
      <c r="D238" s="30">
        <v>1</v>
      </c>
      <c r="E238" s="1" t="s">
        <v>33</v>
      </c>
      <c r="F238" s="3">
        <f t="shared" si="6"/>
        <v>3.2500000158324838</v>
      </c>
      <c r="G238" s="1" t="s">
        <v>178</v>
      </c>
      <c r="H238" s="3" t="str">
        <f t="shared" si="7"/>
        <v/>
      </c>
      <c r="I238" s="1" t="s">
        <v>136</v>
      </c>
      <c r="J238" s="1" t="s">
        <v>10880</v>
      </c>
      <c r="K238" s="1" t="s">
        <v>4846</v>
      </c>
      <c r="L238" s="1" t="s">
        <v>146</v>
      </c>
    </row>
    <row r="239" spans="1:12" ht="12.75" customHeight="1" x14ac:dyDescent="0.2">
      <c r="A239" s="16">
        <v>43773.371053240728</v>
      </c>
      <c r="B239" s="16">
        <v>43773.374525462976</v>
      </c>
      <c r="C239" s="16">
        <v>43773.376469907409</v>
      </c>
      <c r="D239" s="30">
        <v>1</v>
      </c>
      <c r="E239" s="1" t="s">
        <v>103</v>
      </c>
      <c r="F239" s="3">
        <f t="shared" si="6"/>
        <v>5.000000037252903</v>
      </c>
      <c r="G239" s="1" t="s">
        <v>1307</v>
      </c>
      <c r="H239" s="3" t="str">
        <f t="shared" si="7"/>
        <v/>
      </c>
      <c r="I239" s="1" t="s">
        <v>136</v>
      </c>
      <c r="J239" s="1" t="s">
        <v>10881</v>
      </c>
      <c r="K239" s="1" t="s">
        <v>4849</v>
      </c>
      <c r="L239" s="1" t="s">
        <v>146</v>
      </c>
    </row>
    <row r="240" spans="1:12" ht="12.75" customHeight="1" x14ac:dyDescent="0.2">
      <c r="A240" s="16">
        <v>43773.372222222213</v>
      </c>
      <c r="B240" s="16">
        <v>43773.373414351838</v>
      </c>
      <c r="C240" s="16">
        <v>43773.374363425915</v>
      </c>
      <c r="D240" s="30">
        <v>1</v>
      </c>
      <c r="E240" s="1" t="s">
        <v>488</v>
      </c>
      <c r="F240" s="3">
        <f t="shared" si="6"/>
        <v>1.7166666593402624</v>
      </c>
      <c r="G240" s="1" t="s">
        <v>77</v>
      </c>
      <c r="H240" s="3" t="str">
        <f t="shared" si="7"/>
        <v/>
      </c>
      <c r="I240" s="1" t="s">
        <v>136</v>
      </c>
      <c r="J240" s="1" t="s">
        <v>10882</v>
      </c>
      <c r="K240" s="1" t="s">
        <v>4852</v>
      </c>
      <c r="L240" s="1" t="s">
        <v>146</v>
      </c>
    </row>
    <row r="241" spans="1:12" ht="12.75" customHeight="1" x14ac:dyDescent="0.2">
      <c r="A241" s="16">
        <v>43773.391493055562</v>
      </c>
      <c r="B241" s="16">
        <v>43773.393958333327</v>
      </c>
      <c r="C241" s="16">
        <v>43773.396967592591</v>
      </c>
      <c r="D241" s="30">
        <v>1</v>
      </c>
      <c r="E241" s="1" t="s">
        <v>452</v>
      </c>
      <c r="F241" s="3">
        <f t="shared" si="6"/>
        <v>3.549999981187284</v>
      </c>
      <c r="G241" s="1" t="s">
        <v>508</v>
      </c>
      <c r="H241" s="3" t="str">
        <f t="shared" si="7"/>
        <v/>
      </c>
      <c r="I241" s="1" t="s">
        <v>136</v>
      </c>
      <c r="J241" s="1" t="s">
        <v>10883</v>
      </c>
      <c r="K241" s="1" t="s">
        <v>4855</v>
      </c>
      <c r="L241" s="1" t="s">
        <v>146</v>
      </c>
    </row>
    <row r="242" spans="1:12" ht="12.75" customHeight="1" x14ac:dyDescent="0.2">
      <c r="A242" s="16">
        <v>43773.408495370357</v>
      </c>
      <c r="B242" s="16">
        <v>43773.41078703705</v>
      </c>
      <c r="C242" s="16">
        <v>43773.419236111105</v>
      </c>
      <c r="D242" s="30">
        <v>43773.420312500006</v>
      </c>
      <c r="E242" s="1" t="s">
        <v>590</v>
      </c>
      <c r="F242" s="3">
        <f t="shared" si="6"/>
        <v>3.300000037997961</v>
      </c>
      <c r="G242" s="1" t="s">
        <v>710</v>
      </c>
      <c r="H242" s="3">
        <f t="shared" si="7"/>
        <v>1.5500000165775418</v>
      </c>
      <c r="I242" s="1" t="s">
        <v>1</v>
      </c>
      <c r="J242" s="1" t="s">
        <v>10884</v>
      </c>
      <c r="K242" s="1" t="s">
        <v>2445</v>
      </c>
      <c r="L242" s="1" t="s">
        <v>25</v>
      </c>
    </row>
    <row r="243" spans="1:12" ht="12.75" customHeight="1" x14ac:dyDescent="0.2">
      <c r="A243" s="16">
        <v>43773.427280092583</v>
      </c>
      <c r="B243" s="16">
        <v>43773.428680555546</v>
      </c>
      <c r="C243" s="16">
        <v>43773.431377314817</v>
      </c>
      <c r="D243" s="30">
        <v>1</v>
      </c>
      <c r="E243" s="1" t="s">
        <v>520</v>
      </c>
      <c r="F243" s="3">
        <f t="shared" si="6"/>
        <v>2.0166666666045785</v>
      </c>
      <c r="G243" s="1" t="s">
        <v>150</v>
      </c>
      <c r="H243" s="3" t="str">
        <f t="shared" si="7"/>
        <v/>
      </c>
      <c r="I243" s="1" t="s">
        <v>136</v>
      </c>
      <c r="J243" s="1" t="s">
        <v>10885</v>
      </c>
      <c r="K243" s="1" t="s">
        <v>4858</v>
      </c>
      <c r="L243" s="1" t="s">
        <v>146</v>
      </c>
    </row>
    <row r="244" spans="1:12" ht="12.75" customHeight="1" x14ac:dyDescent="0.2">
      <c r="A244" s="16">
        <v>43773.427986111114</v>
      </c>
      <c r="B244" s="16">
        <v>43773.431550925918</v>
      </c>
      <c r="C244" s="16">
        <v>43773.432905092603</v>
      </c>
      <c r="D244" s="30">
        <v>43773.435208333336</v>
      </c>
      <c r="E244" s="1" t="s">
        <v>404</v>
      </c>
      <c r="F244" s="3">
        <f t="shared" ref="F244:F304" si="8">IF(B244="","",(B244-A244)*24*60)</f>
        <v>5.1333333179354668</v>
      </c>
      <c r="G244" s="1" t="s">
        <v>582</v>
      </c>
      <c r="H244" s="3">
        <f t="shared" si="7"/>
        <v>3.3166666561737657</v>
      </c>
      <c r="I244" s="1" t="s">
        <v>1</v>
      </c>
      <c r="J244" s="1" t="s">
        <v>10886</v>
      </c>
      <c r="K244" s="1" t="s">
        <v>2489</v>
      </c>
      <c r="L244" s="1" t="s">
        <v>25</v>
      </c>
    </row>
    <row r="245" spans="1:12" ht="12.75" customHeight="1" x14ac:dyDescent="0.2">
      <c r="A245" s="16">
        <v>43773.429745370377</v>
      </c>
      <c r="B245" s="16">
        <v>43773.433067129634</v>
      </c>
      <c r="C245" s="16">
        <v>43773.434826388897</v>
      </c>
      <c r="D245" s="30">
        <v>43773.441284722212</v>
      </c>
      <c r="E245" s="1" t="s">
        <v>296</v>
      </c>
      <c r="F245" s="3">
        <f t="shared" si="8"/>
        <v>4.7833333304151893</v>
      </c>
      <c r="G245" s="1" t="s">
        <v>364</v>
      </c>
      <c r="H245" s="3">
        <f t="shared" si="7"/>
        <v>9.2999999737367034</v>
      </c>
      <c r="I245" s="1" t="s">
        <v>1</v>
      </c>
      <c r="J245" s="1" t="s">
        <v>10887</v>
      </c>
      <c r="K245" s="1" t="s">
        <v>2710</v>
      </c>
      <c r="L245" s="1" t="s">
        <v>25</v>
      </c>
    </row>
    <row r="246" spans="1:12" ht="12.75" customHeight="1" x14ac:dyDescent="0.2">
      <c r="A246" s="16">
        <v>43773.437731481477</v>
      </c>
      <c r="B246" s="16">
        <v>43773.441192129627</v>
      </c>
      <c r="C246" s="16">
        <v>43773.442546296283</v>
      </c>
      <c r="D246" s="30">
        <v>43773.443356481468</v>
      </c>
      <c r="E246" s="1" t="s">
        <v>313</v>
      </c>
      <c r="F246" s="3">
        <f t="shared" si="8"/>
        <v>4.9833333352580667</v>
      </c>
      <c r="G246" s="1" t="s">
        <v>582</v>
      </c>
      <c r="H246" s="3">
        <f t="shared" si="7"/>
        <v>1.1666666669771075</v>
      </c>
      <c r="I246" s="1" t="s">
        <v>1</v>
      </c>
      <c r="J246" s="1" t="s">
        <v>10888</v>
      </c>
      <c r="K246" s="1" t="s">
        <v>1969</v>
      </c>
      <c r="L246" s="1" t="s">
        <v>25</v>
      </c>
    </row>
    <row r="247" spans="1:12" ht="12.75" customHeight="1" x14ac:dyDescent="0.2">
      <c r="A247" s="16">
        <v>43773.455069444433</v>
      </c>
      <c r="B247" s="16">
        <v>43773.481956018513</v>
      </c>
      <c r="C247" s="16">
        <v>43773.483252314822</v>
      </c>
      <c r="D247" s="30">
        <v>1</v>
      </c>
      <c r="E247" s="1" t="s">
        <v>10343</v>
      </c>
      <c r="F247" s="3">
        <f t="shared" si="8"/>
        <v>38.716666675172746</v>
      </c>
      <c r="G247" s="1" t="s">
        <v>231</v>
      </c>
      <c r="H247" s="3" t="str">
        <f t="shared" si="7"/>
        <v/>
      </c>
      <c r="I247" s="1" t="s">
        <v>1</v>
      </c>
      <c r="J247" s="1" t="s">
        <v>10889</v>
      </c>
      <c r="K247" s="1" t="s">
        <v>4861</v>
      </c>
      <c r="L247" s="1" t="s">
        <v>25</v>
      </c>
    </row>
    <row r="248" spans="1:12" ht="12.75" customHeight="1" x14ac:dyDescent="0.2">
      <c r="A248" s="16">
        <v>43773.463055555563</v>
      </c>
      <c r="B248" s="16">
        <v>43773.465613425913</v>
      </c>
      <c r="C248" s="16">
        <v>43773.467233796284</v>
      </c>
      <c r="D248" s="30">
        <v>1</v>
      </c>
      <c r="E248" s="1" t="s">
        <v>329</v>
      </c>
      <c r="F248" s="3">
        <f t="shared" si="8"/>
        <v>3.6833333037793636</v>
      </c>
      <c r="G248" s="1" t="s">
        <v>323</v>
      </c>
      <c r="H248" s="3" t="str">
        <f t="shared" si="7"/>
        <v/>
      </c>
      <c r="I248" s="1" t="s">
        <v>136</v>
      </c>
      <c r="J248" s="1" t="s">
        <v>10890</v>
      </c>
      <c r="K248" s="1" t="s">
        <v>4864</v>
      </c>
      <c r="L248" s="1" t="s">
        <v>146</v>
      </c>
    </row>
    <row r="249" spans="1:12" ht="12.75" customHeight="1" x14ac:dyDescent="0.2">
      <c r="A249" s="16">
        <v>43773.470474537025</v>
      </c>
      <c r="B249" s="16">
        <v>43773.474050925928</v>
      </c>
      <c r="C249" s="16">
        <v>43773.477175925917</v>
      </c>
      <c r="D249" s="30">
        <v>1</v>
      </c>
      <c r="E249" s="1" t="s">
        <v>271</v>
      </c>
      <c r="F249" s="3">
        <f t="shared" si="8"/>
        <v>5.1500000199303031</v>
      </c>
      <c r="G249" s="1" t="s">
        <v>597</v>
      </c>
      <c r="H249" s="3" t="str">
        <f t="shared" ref="H249:H309" si="9">IF(D249&lt;=1,"",(D249-C249)*60*24)</f>
        <v/>
      </c>
      <c r="I249" s="1" t="s">
        <v>136</v>
      </c>
      <c r="J249" s="1" t="s">
        <v>10891</v>
      </c>
      <c r="K249" s="1" t="s">
        <v>4867</v>
      </c>
      <c r="L249" s="1" t="s">
        <v>146</v>
      </c>
    </row>
    <row r="250" spans="1:12" ht="12.75" customHeight="1" x14ac:dyDescent="0.2">
      <c r="A250" s="16">
        <v>43773.473634259251</v>
      </c>
      <c r="B250" s="16">
        <v>43773.477361111116</v>
      </c>
      <c r="C250" s="16">
        <v>43773.479490740749</v>
      </c>
      <c r="D250" s="30">
        <v>43773.511134259257</v>
      </c>
      <c r="E250" s="1" t="s">
        <v>393</v>
      </c>
      <c r="F250" s="3">
        <f t="shared" si="8"/>
        <v>5.366666684858501</v>
      </c>
      <c r="G250" s="1" t="s">
        <v>1317</v>
      </c>
      <c r="H250" s="3">
        <f t="shared" si="9"/>
        <v>45.566666652448475</v>
      </c>
      <c r="I250" s="1" t="s">
        <v>1</v>
      </c>
      <c r="J250" s="1" t="s">
        <v>10892</v>
      </c>
      <c r="K250" s="1" t="s">
        <v>10893</v>
      </c>
      <c r="L250" s="1" t="s">
        <v>25</v>
      </c>
    </row>
    <row r="251" spans="1:12" ht="12.75" customHeight="1" x14ac:dyDescent="0.2">
      <c r="A251" s="16">
        <v>43773.475011574075</v>
      </c>
      <c r="B251" s="16">
        <v>43773.481006944436</v>
      </c>
      <c r="C251" s="16">
        <v>43773.481319444458</v>
      </c>
      <c r="D251" s="30">
        <v>1</v>
      </c>
      <c r="E251" s="1" t="s">
        <v>1279</v>
      </c>
      <c r="F251" s="3">
        <f t="shared" si="8"/>
        <v>8.6333333188667893</v>
      </c>
      <c r="G251" s="1" t="s">
        <v>71</v>
      </c>
      <c r="H251" s="3" t="str">
        <f t="shared" si="9"/>
        <v/>
      </c>
      <c r="I251" s="1" t="s">
        <v>136</v>
      </c>
      <c r="J251" s="1" t="s">
        <v>10894</v>
      </c>
      <c r="K251" s="1" t="s">
        <v>4870</v>
      </c>
      <c r="L251" s="1" t="s">
        <v>146</v>
      </c>
    </row>
    <row r="252" spans="1:12" ht="12.75" customHeight="1" x14ac:dyDescent="0.2">
      <c r="A252" s="16">
        <v>43773.481273148151</v>
      </c>
      <c r="B252" s="16">
        <v>43773.481944444444</v>
      </c>
      <c r="C252" s="16">
        <v>43773.483206018514</v>
      </c>
      <c r="D252" s="30">
        <v>43773.483368055546</v>
      </c>
      <c r="E252" s="1" t="s">
        <v>403</v>
      </c>
      <c r="F252" s="3">
        <f t="shared" si="8"/>
        <v>0.96666666213423014</v>
      </c>
      <c r="G252" s="1" t="s">
        <v>112</v>
      </c>
      <c r="H252" s="3">
        <f t="shared" si="9"/>
        <v>0.23333332501351833</v>
      </c>
      <c r="I252" s="1" t="s">
        <v>2</v>
      </c>
      <c r="J252" s="1" t="s">
        <v>10895</v>
      </c>
      <c r="K252" s="1" t="s">
        <v>10896</v>
      </c>
      <c r="L252" s="1" t="s">
        <v>45</v>
      </c>
    </row>
    <row r="253" spans="1:12" ht="12.75" customHeight="1" x14ac:dyDescent="0.2">
      <c r="A253" s="16">
        <v>43773.483171296306</v>
      </c>
      <c r="B253" s="16">
        <v>43773.484629629616</v>
      </c>
      <c r="C253" s="16">
        <v>43773.486423611117</v>
      </c>
      <c r="D253" s="30">
        <v>43773.511724537035</v>
      </c>
      <c r="E253" s="1" t="s">
        <v>1275</v>
      </c>
      <c r="F253" s="3">
        <f t="shared" si="8"/>
        <v>2.0999999670311809</v>
      </c>
      <c r="G253" s="1" t="s">
        <v>433</v>
      </c>
      <c r="H253" s="3">
        <f t="shared" si="9"/>
        <v>36.433333321474493</v>
      </c>
      <c r="I253" s="1" t="s">
        <v>1</v>
      </c>
      <c r="J253" s="1" t="s">
        <v>10897</v>
      </c>
      <c r="K253" s="1" t="s">
        <v>10898</v>
      </c>
      <c r="L253" s="1" t="s">
        <v>25</v>
      </c>
    </row>
    <row r="254" spans="1:12" ht="12.75" customHeight="1" x14ac:dyDescent="0.2">
      <c r="A254" s="16">
        <v>43773.484143518523</v>
      </c>
      <c r="B254" s="16">
        <v>43773.48818287038</v>
      </c>
      <c r="C254" s="16">
        <v>43773.488900462951</v>
      </c>
      <c r="D254" s="30">
        <v>43773.514467592584</v>
      </c>
      <c r="E254" s="1" t="s">
        <v>171</v>
      </c>
      <c r="F254" s="3">
        <f t="shared" si="8"/>
        <v>5.8166666748002172</v>
      </c>
      <c r="G254" s="1" t="s">
        <v>68</v>
      </c>
      <c r="H254" s="3">
        <f t="shared" si="9"/>
        <v>36.816666671074927</v>
      </c>
      <c r="I254" s="1" t="s">
        <v>1</v>
      </c>
      <c r="J254" s="1" t="s">
        <v>10899</v>
      </c>
      <c r="K254" s="1" t="s">
        <v>1889</v>
      </c>
      <c r="L254" s="1" t="s">
        <v>25</v>
      </c>
    </row>
    <row r="255" spans="1:12" ht="12.75" customHeight="1" x14ac:dyDescent="0.2">
      <c r="A255" s="16">
        <v>43773.484618055547</v>
      </c>
      <c r="B255" s="16">
        <v>43773.489166666666</v>
      </c>
      <c r="C255" s="16">
        <v>43773.489340277767</v>
      </c>
      <c r="D255" s="30">
        <v>1</v>
      </c>
      <c r="E255" s="1" t="s">
        <v>554</v>
      </c>
      <c r="F255" s="3">
        <f t="shared" si="8"/>
        <v>6.550000011920929</v>
      </c>
      <c r="G255" s="1" t="s">
        <v>1667</v>
      </c>
      <c r="H255" s="3" t="str">
        <f t="shared" si="9"/>
        <v/>
      </c>
      <c r="I255" s="1" t="s">
        <v>628</v>
      </c>
      <c r="J255" s="1" t="s">
        <v>10900</v>
      </c>
      <c r="K255" s="1" t="s">
        <v>1889</v>
      </c>
      <c r="L255" s="1" t="s">
        <v>629</v>
      </c>
    </row>
    <row r="256" spans="1:12" ht="12.75" customHeight="1" x14ac:dyDescent="0.2">
      <c r="A256" s="16">
        <v>43773.486909722211</v>
      </c>
      <c r="B256" s="16">
        <v>43773.489780092583</v>
      </c>
      <c r="C256" s="16">
        <v>43773.491030092584</v>
      </c>
      <c r="D256" s="30">
        <v>43773.51508101853</v>
      </c>
      <c r="E256" s="1" t="s">
        <v>225</v>
      </c>
      <c r="F256" s="3">
        <f t="shared" si="8"/>
        <v>4.1333333356305957</v>
      </c>
      <c r="G256" s="1" t="s">
        <v>1330</v>
      </c>
      <c r="H256" s="3">
        <f t="shared" si="9"/>
        <v>34.633333361707628</v>
      </c>
      <c r="I256" s="1" t="s">
        <v>1</v>
      </c>
      <c r="J256" s="1" t="s">
        <v>10901</v>
      </c>
      <c r="K256" s="1" t="s">
        <v>2713</v>
      </c>
      <c r="L256" s="1" t="s">
        <v>25</v>
      </c>
    </row>
    <row r="257" spans="1:12" ht="12.75" customHeight="1" x14ac:dyDescent="0.2">
      <c r="A257" s="16">
        <v>43773.489513888897</v>
      </c>
      <c r="B257" s="16">
        <v>43773.491365740745</v>
      </c>
      <c r="C257" s="16">
        <v>43773.494814814825</v>
      </c>
      <c r="D257" s="30">
        <v>43773.536898148159</v>
      </c>
      <c r="E257" s="1" t="s">
        <v>73</v>
      </c>
      <c r="F257" s="3">
        <f t="shared" si="8"/>
        <v>2.6666666613891721</v>
      </c>
      <c r="G257" s="1" t="s">
        <v>515</v>
      </c>
      <c r="H257" s="3">
        <f t="shared" si="9"/>
        <v>60.600000000558794</v>
      </c>
      <c r="I257" s="1" t="s">
        <v>1</v>
      </c>
      <c r="J257" s="1" t="s">
        <v>10902</v>
      </c>
      <c r="K257" s="1" t="s">
        <v>10903</v>
      </c>
      <c r="L257" s="1" t="s">
        <v>25</v>
      </c>
    </row>
    <row r="258" spans="1:12" ht="12.75" customHeight="1" x14ac:dyDescent="0.2">
      <c r="A258" s="16">
        <v>43773.49327546297</v>
      </c>
      <c r="B258" s="16">
        <v>43773.495798611111</v>
      </c>
      <c r="C258" s="16">
        <v>43773.496030092589</v>
      </c>
      <c r="D258" s="30">
        <v>1</v>
      </c>
      <c r="E258" s="1" t="s">
        <v>196</v>
      </c>
      <c r="F258" s="3">
        <f t="shared" si="8"/>
        <v>3.6333333235234022</v>
      </c>
      <c r="G258" s="1" t="s">
        <v>39</v>
      </c>
      <c r="H258" s="3" t="str">
        <f t="shared" si="9"/>
        <v/>
      </c>
      <c r="I258" s="1" t="s">
        <v>1</v>
      </c>
      <c r="J258" s="1" t="s">
        <v>10904</v>
      </c>
      <c r="K258" s="1" t="s">
        <v>1889</v>
      </c>
      <c r="L258" s="1" t="s">
        <v>25</v>
      </c>
    </row>
    <row r="259" spans="1:12" ht="12.75" customHeight="1" x14ac:dyDescent="0.2">
      <c r="A259" s="16">
        <v>43773.498206018528</v>
      </c>
      <c r="B259" s="16">
        <v>43773.502858796302</v>
      </c>
      <c r="C259" s="16">
        <v>43773.50780092593</v>
      </c>
      <c r="D259" s="30">
        <v>1</v>
      </c>
      <c r="E259" s="1" t="s">
        <v>31</v>
      </c>
      <c r="F259" s="3">
        <f t="shared" si="8"/>
        <v>6.6999999945983291</v>
      </c>
      <c r="G259" s="1" t="s">
        <v>690</v>
      </c>
      <c r="H259" s="3" t="str">
        <f t="shared" si="9"/>
        <v/>
      </c>
      <c r="I259" s="1" t="s">
        <v>136</v>
      </c>
      <c r="J259" s="1" t="s">
        <v>10905</v>
      </c>
      <c r="K259" s="1" t="s">
        <v>4873</v>
      </c>
      <c r="L259" s="1" t="s">
        <v>146</v>
      </c>
    </row>
    <row r="260" spans="1:12" ht="12.75" customHeight="1" x14ac:dyDescent="0.2">
      <c r="A260" s="16">
        <v>43773.504803240736</v>
      </c>
      <c r="B260" s="16">
        <v>43773.508078703715</v>
      </c>
      <c r="C260" s="16">
        <v>43773.511180555564</v>
      </c>
      <c r="D260" s="30">
        <v>43773.537824074068</v>
      </c>
      <c r="E260" s="1" t="s">
        <v>189</v>
      </c>
      <c r="F260" s="3">
        <f t="shared" si="8"/>
        <v>4.7166666900739074</v>
      </c>
      <c r="G260" s="1" t="s">
        <v>477</v>
      </c>
      <c r="H260" s="3">
        <f t="shared" si="9"/>
        <v>38.366666645742953</v>
      </c>
      <c r="I260" s="1" t="s">
        <v>1</v>
      </c>
      <c r="J260" s="1" t="s">
        <v>10906</v>
      </c>
      <c r="K260" s="1" t="s">
        <v>2716</v>
      </c>
      <c r="L260" s="1" t="s">
        <v>25</v>
      </c>
    </row>
    <row r="261" spans="1:12" ht="12.75" customHeight="1" x14ac:dyDescent="0.2">
      <c r="A261" s="16">
        <v>43773.517349537025</v>
      </c>
      <c r="B261" s="16">
        <v>43773.51871527778</v>
      </c>
      <c r="C261" s="16">
        <v>43773.524317129632</v>
      </c>
      <c r="D261" s="30">
        <v>1</v>
      </c>
      <c r="E261" s="1" t="s">
        <v>167</v>
      </c>
      <c r="F261" s="3">
        <f t="shared" si="8"/>
        <v>1.9666666863486171</v>
      </c>
      <c r="G261" s="1" t="s">
        <v>1297</v>
      </c>
      <c r="H261" s="3" t="str">
        <f t="shared" si="9"/>
        <v/>
      </c>
      <c r="I261" s="1" t="s">
        <v>136</v>
      </c>
      <c r="J261" s="1" t="s">
        <v>10907</v>
      </c>
      <c r="K261" s="1" t="s">
        <v>4876</v>
      </c>
      <c r="L261" s="1" t="s">
        <v>146</v>
      </c>
    </row>
    <row r="262" spans="1:12" ht="12.75" customHeight="1" x14ac:dyDescent="0.2">
      <c r="A262" s="16">
        <v>43773.518854166672</v>
      </c>
      <c r="B262" s="16">
        <v>43773.524699074071</v>
      </c>
      <c r="C262" s="16">
        <v>43773.534953703696</v>
      </c>
      <c r="D262" s="30">
        <v>1</v>
      </c>
      <c r="E262" s="1" t="s">
        <v>598</v>
      </c>
      <c r="F262" s="3">
        <f t="shared" si="8"/>
        <v>8.4166666539385915</v>
      </c>
      <c r="G262" s="1" t="s">
        <v>10564</v>
      </c>
      <c r="H262" s="3" t="str">
        <f t="shared" si="9"/>
        <v/>
      </c>
      <c r="I262" s="1" t="s">
        <v>136</v>
      </c>
      <c r="J262" s="1" t="s">
        <v>10908</v>
      </c>
      <c r="K262" s="1" t="s">
        <v>4879</v>
      </c>
      <c r="L262" s="1" t="s">
        <v>146</v>
      </c>
    </row>
    <row r="263" spans="1:12" ht="12.75" customHeight="1" x14ac:dyDescent="0.2">
      <c r="A263" s="16">
        <v>43773.519733796304</v>
      </c>
      <c r="B263" s="16">
        <v>43773.535127314826</v>
      </c>
      <c r="C263" s="16">
        <v>43773.541585648141</v>
      </c>
      <c r="D263" s="30">
        <v>1</v>
      </c>
      <c r="E263" s="1" t="s">
        <v>1381</v>
      </c>
      <c r="F263" s="3">
        <f t="shared" si="8"/>
        <v>22.166666672565043</v>
      </c>
      <c r="G263" s="1" t="s">
        <v>584</v>
      </c>
      <c r="H263" s="3" t="str">
        <f t="shared" si="9"/>
        <v/>
      </c>
      <c r="I263" s="1" t="s">
        <v>136</v>
      </c>
      <c r="J263" s="1" t="s">
        <v>10909</v>
      </c>
      <c r="K263" s="1" t="s">
        <v>2487</v>
      </c>
      <c r="L263" s="1" t="s">
        <v>146</v>
      </c>
    </row>
    <row r="264" spans="1:12" ht="12.75" customHeight="1" x14ac:dyDescent="0.2">
      <c r="A264" s="16">
        <v>43773.549513888895</v>
      </c>
      <c r="B264" s="16">
        <v>43773.551261574088</v>
      </c>
      <c r="C264" s="16">
        <v>43773.558599537035</v>
      </c>
      <c r="D264" s="30">
        <v>1</v>
      </c>
      <c r="E264" s="1" t="s">
        <v>1327</v>
      </c>
      <c r="F264" s="3">
        <f t="shared" si="8"/>
        <v>2.516666678711772</v>
      </c>
      <c r="G264" s="1" t="s">
        <v>519</v>
      </c>
      <c r="H264" s="3" t="str">
        <f t="shared" si="9"/>
        <v/>
      </c>
      <c r="I264" s="1" t="s">
        <v>136</v>
      </c>
      <c r="J264" s="1" t="s">
        <v>10910</v>
      </c>
      <c r="K264" s="1" t="s">
        <v>4884</v>
      </c>
      <c r="L264" s="1" t="s">
        <v>146</v>
      </c>
    </row>
    <row r="265" spans="1:12" ht="12.75" customHeight="1" x14ac:dyDescent="0.2">
      <c r="A265" s="16">
        <v>43773.562905092578</v>
      </c>
      <c r="B265" s="16">
        <v>43773.565300925926</v>
      </c>
      <c r="C265" s="16">
        <v>43773.567766203691</v>
      </c>
      <c r="D265" s="30">
        <v>43773.57630787036</v>
      </c>
      <c r="E265" s="1" t="s">
        <v>200</v>
      </c>
      <c r="F265" s="3">
        <f t="shared" si="8"/>
        <v>3.4500000206753612</v>
      </c>
      <c r="G265" s="1" t="s">
        <v>452</v>
      </c>
      <c r="H265" s="3">
        <f t="shared" si="9"/>
        <v>12.300000004470348</v>
      </c>
      <c r="I265" s="1" t="s">
        <v>1</v>
      </c>
      <c r="J265" s="1" t="s">
        <v>10911</v>
      </c>
      <c r="K265" s="1" t="s">
        <v>2719</v>
      </c>
      <c r="L265" s="1" t="s">
        <v>25</v>
      </c>
    </row>
    <row r="266" spans="1:12" ht="12.75" customHeight="1" x14ac:dyDescent="0.2">
      <c r="A266" s="16">
        <v>43773.56722222222</v>
      </c>
      <c r="B266" s="16">
        <v>43773.568958333344</v>
      </c>
      <c r="C266" s="16">
        <v>43773.571481481486</v>
      </c>
      <c r="D266" s="30">
        <v>43773.576944444445</v>
      </c>
      <c r="E266" s="1" t="s">
        <v>320</v>
      </c>
      <c r="F266" s="3">
        <f t="shared" si="8"/>
        <v>2.5000000186264515</v>
      </c>
      <c r="G266" s="1" t="s">
        <v>196</v>
      </c>
      <c r="H266" s="3">
        <f t="shared" si="9"/>
        <v>7.8666666615754366</v>
      </c>
      <c r="I266" s="1" t="s">
        <v>1</v>
      </c>
      <c r="J266" s="1" t="s">
        <v>10912</v>
      </c>
      <c r="K266" s="1" t="s">
        <v>2722</v>
      </c>
      <c r="L266" s="1" t="s">
        <v>25</v>
      </c>
    </row>
    <row r="267" spans="1:12" ht="12.75" customHeight="1" x14ac:dyDescent="0.2">
      <c r="A267" s="16">
        <v>43773.570787037024</v>
      </c>
      <c r="B267" s="16">
        <v>43773.576203703706</v>
      </c>
      <c r="C267" s="16">
        <v>43773.584930555546</v>
      </c>
      <c r="D267" s="30">
        <v>1</v>
      </c>
      <c r="E267" s="1" t="s">
        <v>202</v>
      </c>
      <c r="F267" s="3">
        <f t="shared" si="8"/>
        <v>7.8000000212341547</v>
      </c>
      <c r="G267" s="1" t="s">
        <v>351</v>
      </c>
      <c r="H267" s="3" t="str">
        <f t="shared" si="9"/>
        <v/>
      </c>
      <c r="I267" s="1" t="s">
        <v>136</v>
      </c>
      <c r="J267" s="1" t="s">
        <v>10913</v>
      </c>
      <c r="K267" s="1" t="s">
        <v>4887</v>
      </c>
      <c r="L267" s="1" t="s">
        <v>146</v>
      </c>
    </row>
    <row r="268" spans="1:12" ht="12.75" customHeight="1" x14ac:dyDescent="0.2">
      <c r="A268" s="16">
        <v>43773.59648148148</v>
      </c>
      <c r="B268" s="16">
        <v>43773.598865740729</v>
      </c>
      <c r="C268" s="16">
        <v>43773.602581018524</v>
      </c>
      <c r="D268" s="30">
        <v>1</v>
      </c>
      <c r="E268" s="1" t="s">
        <v>186</v>
      </c>
      <c r="F268" s="3">
        <f t="shared" si="8"/>
        <v>3.4333333186805248</v>
      </c>
      <c r="G268" s="1" t="s">
        <v>29</v>
      </c>
      <c r="H268" s="3" t="str">
        <f t="shared" si="9"/>
        <v/>
      </c>
      <c r="I268" s="1" t="s">
        <v>136</v>
      </c>
      <c r="J268" s="1" t="s">
        <v>10914</v>
      </c>
      <c r="K268" s="1" t="s">
        <v>4890</v>
      </c>
      <c r="L268" s="1" t="s">
        <v>146</v>
      </c>
    </row>
    <row r="269" spans="1:12" ht="12.75" customHeight="1" x14ac:dyDescent="0.2">
      <c r="A269" s="16">
        <v>43773.597662037035</v>
      </c>
      <c r="B269" s="16">
        <v>43773.604270833341</v>
      </c>
      <c r="C269" s="16">
        <v>43773.608391203714</v>
      </c>
      <c r="D269" s="30">
        <v>43773.610300925939</v>
      </c>
      <c r="E269" s="1" t="s">
        <v>551</v>
      </c>
      <c r="F269" s="3">
        <f t="shared" si="8"/>
        <v>9.5166666805744171</v>
      </c>
      <c r="G269" s="1" t="s">
        <v>626</v>
      </c>
      <c r="H269" s="3">
        <f t="shared" si="9"/>
        <v>2.7500000037252903</v>
      </c>
      <c r="I269" s="1" t="s">
        <v>1</v>
      </c>
      <c r="J269" s="1" t="s">
        <v>10915</v>
      </c>
      <c r="K269" s="1" t="s">
        <v>10916</v>
      </c>
      <c r="L269" s="1" t="s">
        <v>25</v>
      </c>
    </row>
    <row r="270" spans="1:12" ht="12.75" customHeight="1" x14ac:dyDescent="0.2">
      <c r="A270" s="16">
        <v>43773.609965277778</v>
      </c>
      <c r="B270" s="16">
        <v>43773.616585648153</v>
      </c>
      <c r="C270" s="16">
        <v>43773.617789351847</v>
      </c>
      <c r="D270" s="30">
        <v>43773.631932870368</v>
      </c>
      <c r="E270" s="1" t="s">
        <v>268</v>
      </c>
      <c r="F270" s="3">
        <f t="shared" si="8"/>
        <v>9.5333333406597376</v>
      </c>
      <c r="G270" s="1" t="s">
        <v>427</v>
      </c>
      <c r="H270" s="3">
        <f t="shared" si="9"/>
        <v>20.366666670888662</v>
      </c>
      <c r="I270" s="1" t="s">
        <v>1</v>
      </c>
      <c r="J270" s="1" t="s">
        <v>10917</v>
      </c>
      <c r="K270" s="1" t="s">
        <v>10918</v>
      </c>
      <c r="L270" s="1" t="s">
        <v>25</v>
      </c>
    </row>
    <row r="271" spans="1:12" ht="12.75" customHeight="1" x14ac:dyDescent="0.2">
      <c r="A271" s="16">
        <v>43773.610914351855</v>
      </c>
      <c r="B271" s="16">
        <v>43773.617951388878</v>
      </c>
      <c r="C271" s="16">
        <v>43773.619780092587</v>
      </c>
      <c r="D271" s="30">
        <v>43773.633576388878</v>
      </c>
      <c r="E271" s="1" t="s">
        <v>1665</v>
      </c>
      <c r="F271" s="3">
        <f t="shared" si="8"/>
        <v>10.133333313278854</v>
      </c>
      <c r="G271" s="1" t="s">
        <v>1322</v>
      </c>
      <c r="H271" s="3">
        <f t="shared" si="9"/>
        <v>19.866666658781469</v>
      </c>
      <c r="I271" s="1" t="s">
        <v>1</v>
      </c>
      <c r="J271" s="1" t="s">
        <v>10919</v>
      </c>
      <c r="K271" s="1" t="s">
        <v>10920</v>
      </c>
      <c r="L271" s="1" t="s">
        <v>25</v>
      </c>
    </row>
    <row r="272" spans="1:12" ht="12.75" customHeight="1" x14ac:dyDescent="0.2">
      <c r="A272" s="16">
        <v>43773.612199074065</v>
      </c>
      <c r="B272" s="16">
        <v>43773.619895833341</v>
      </c>
      <c r="C272" s="16">
        <v>43773.625347222231</v>
      </c>
      <c r="D272" s="30">
        <v>1</v>
      </c>
      <c r="E272" s="1" t="s">
        <v>1311</v>
      </c>
      <c r="F272" s="3">
        <f t="shared" si="8"/>
        <v>11.083333357237279</v>
      </c>
      <c r="G272" s="1" t="s">
        <v>185</v>
      </c>
      <c r="H272" s="3" t="str">
        <f t="shared" si="9"/>
        <v/>
      </c>
      <c r="I272" s="1" t="s">
        <v>136</v>
      </c>
      <c r="J272" s="1" t="s">
        <v>10921</v>
      </c>
      <c r="K272" s="1" t="s">
        <v>4893</v>
      </c>
      <c r="L272" s="1" t="s">
        <v>146</v>
      </c>
    </row>
    <row r="273" spans="1:12" ht="12.75" customHeight="1" x14ac:dyDescent="0.2">
      <c r="A273" s="16">
        <v>43773.613842592604</v>
      </c>
      <c r="B273" s="16">
        <v>43773.625509259262</v>
      </c>
      <c r="C273" s="16">
        <v>43773.62990740742</v>
      </c>
      <c r="D273" s="30">
        <v>1</v>
      </c>
      <c r="E273" s="1" t="s">
        <v>1627</v>
      </c>
      <c r="F273" s="3">
        <f t="shared" si="8"/>
        <v>16.799999987706542</v>
      </c>
      <c r="G273" s="1" t="s">
        <v>109</v>
      </c>
      <c r="H273" s="3" t="str">
        <f t="shared" si="9"/>
        <v/>
      </c>
      <c r="I273" s="1" t="s">
        <v>628</v>
      </c>
      <c r="J273" s="1" t="s">
        <v>10922</v>
      </c>
      <c r="K273" s="1" t="s">
        <v>4896</v>
      </c>
      <c r="L273" s="1" t="s">
        <v>629</v>
      </c>
    </row>
    <row r="274" spans="1:12" ht="12.75" customHeight="1" x14ac:dyDescent="0.2">
      <c r="A274" s="16">
        <v>43773.61900462964</v>
      </c>
      <c r="B274" s="16">
        <v>43773.63008101852</v>
      </c>
      <c r="C274" s="16">
        <v>43773.634050925932</v>
      </c>
      <c r="D274" s="30">
        <v>43773.652106481488</v>
      </c>
      <c r="E274" s="1" t="s">
        <v>500</v>
      </c>
      <c r="F274" s="3">
        <f t="shared" si="8"/>
        <v>15.949999988079071</v>
      </c>
      <c r="G274" s="1" t="s">
        <v>322</v>
      </c>
      <c r="H274" s="3">
        <f t="shared" si="9"/>
        <v>26.000000000931323</v>
      </c>
      <c r="I274" s="1" t="s">
        <v>1</v>
      </c>
      <c r="J274" s="1" t="s">
        <v>10923</v>
      </c>
      <c r="K274" s="1" t="s">
        <v>10924</v>
      </c>
      <c r="L274" s="1" t="s">
        <v>25</v>
      </c>
    </row>
    <row r="275" spans="1:12" ht="12.75" customHeight="1" x14ac:dyDescent="0.2">
      <c r="A275" s="16">
        <v>43773.620787037042</v>
      </c>
      <c r="B275" s="16">
        <v>43773.634305555548</v>
      </c>
      <c r="C275" s="16">
        <v>43773.63863425926</v>
      </c>
      <c r="D275" s="30">
        <v>43773.662592592591</v>
      </c>
      <c r="E275" s="1" t="s">
        <v>1240</v>
      </c>
      <c r="F275" s="3">
        <f t="shared" si="8"/>
        <v>19.466666649095714</v>
      </c>
      <c r="G275" s="1" t="s">
        <v>139</v>
      </c>
      <c r="H275" s="3">
        <f t="shared" si="9"/>
        <v>34.499999997206032</v>
      </c>
      <c r="I275" s="1" t="s">
        <v>1</v>
      </c>
      <c r="J275" s="1" t="s">
        <v>10925</v>
      </c>
      <c r="K275" s="1" t="s">
        <v>2725</v>
      </c>
      <c r="L275" s="1" t="s">
        <v>25</v>
      </c>
    </row>
    <row r="276" spans="1:12" ht="12.75" customHeight="1" x14ac:dyDescent="0.2">
      <c r="A276" s="16">
        <v>43773.627291666664</v>
      </c>
      <c r="B276" s="16">
        <v>43773.638831018528</v>
      </c>
      <c r="C276" s="16">
        <v>43773.643287037034</v>
      </c>
      <c r="D276" s="30">
        <v>1</v>
      </c>
      <c r="E276" s="1" t="s">
        <v>1364</v>
      </c>
      <c r="F276" s="3">
        <f t="shared" si="8"/>
        <v>16.616666684858501</v>
      </c>
      <c r="G276" s="1" t="s">
        <v>198</v>
      </c>
      <c r="H276" s="3" t="str">
        <f t="shared" si="9"/>
        <v/>
      </c>
      <c r="I276" s="1" t="s">
        <v>136</v>
      </c>
      <c r="J276" s="1" t="s">
        <v>10926</v>
      </c>
      <c r="K276" s="1" t="s">
        <v>4899</v>
      </c>
      <c r="L276" s="1" t="s">
        <v>146</v>
      </c>
    </row>
    <row r="277" spans="1:12" ht="12.75" customHeight="1" x14ac:dyDescent="0.2">
      <c r="A277" s="16">
        <v>43773.631261574075</v>
      </c>
      <c r="B277" s="16">
        <v>43773.643402777787</v>
      </c>
      <c r="C277" s="16">
        <v>43773.648148148146</v>
      </c>
      <c r="D277" s="30">
        <v>1</v>
      </c>
      <c r="E277" s="1" t="s">
        <v>633</v>
      </c>
      <c r="F277" s="3">
        <f t="shared" si="8"/>
        <v>17.483333344571292</v>
      </c>
      <c r="G277" s="1" t="s">
        <v>387</v>
      </c>
      <c r="H277" s="3" t="str">
        <f t="shared" si="9"/>
        <v/>
      </c>
      <c r="I277" s="1" t="s">
        <v>136</v>
      </c>
      <c r="J277" s="1" t="s">
        <v>10927</v>
      </c>
      <c r="K277" s="1" t="s">
        <v>4902</v>
      </c>
      <c r="L277" s="1" t="s">
        <v>146</v>
      </c>
    </row>
    <row r="278" spans="1:12" ht="12.75" customHeight="1" x14ac:dyDescent="0.2">
      <c r="A278" s="16">
        <v>43773.64390046295</v>
      </c>
      <c r="B278" s="16">
        <v>43773.649062499986</v>
      </c>
      <c r="C278" s="16">
        <v>43773.652685185196</v>
      </c>
      <c r="D278" s="30">
        <v>43773.663645833323</v>
      </c>
      <c r="E278" s="1" t="s">
        <v>2383</v>
      </c>
      <c r="F278" s="3">
        <f t="shared" si="8"/>
        <v>7.4333333317190409</v>
      </c>
      <c r="G278" s="1" t="s">
        <v>212</v>
      </c>
      <c r="H278" s="3">
        <f t="shared" si="9"/>
        <v>15.783333303406835</v>
      </c>
      <c r="I278" s="1" t="s">
        <v>1</v>
      </c>
      <c r="J278" s="1" t="s">
        <v>10928</v>
      </c>
      <c r="K278" s="1" t="s">
        <v>2728</v>
      </c>
      <c r="L278" s="1" t="s">
        <v>25</v>
      </c>
    </row>
    <row r="279" spans="1:12" ht="12.75" customHeight="1" x14ac:dyDescent="0.2">
      <c r="A279" s="16">
        <v>43773.661712962959</v>
      </c>
      <c r="B279" s="16">
        <v>43773.663472222222</v>
      </c>
      <c r="C279" s="16">
        <v>43773.667465277773</v>
      </c>
      <c r="D279" s="30">
        <v>43773.676064814819</v>
      </c>
      <c r="E279" s="1" t="s">
        <v>364</v>
      </c>
      <c r="F279" s="3">
        <f t="shared" si="8"/>
        <v>2.5333333387970924</v>
      </c>
      <c r="G279" s="1" t="s">
        <v>1332</v>
      </c>
      <c r="H279" s="3">
        <f t="shared" si="9"/>
        <v>12.383333346806467</v>
      </c>
      <c r="I279" s="1" t="s">
        <v>1</v>
      </c>
      <c r="J279" s="1" t="s">
        <v>10929</v>
      </c>
      <c r="K279" s="1" t="s">
        <v>10930</v>
      </c>
      <c r="L279" s="1" t="s">
        <v>25</v>
      </c>
    </row>
    <row r="280" spans="1:12" ht="12.75" customHeight="1" x14ac:dyDescent="0.2">
      <c r="A280" s="16">
        <v>43773.670092592598</v>
      </c>
      <c r="B280" s="16">
        <v>43773.684085648158</v>
      </c>
      <c r="C280" s="16">
        <v>43773.687407407415</v>
      </c>
      <c r="D280" s="30">
        <v>43773.690185185173</v>
      </c>
      <c r="E280" s="1" t="s">
        <v>1596</v>
      </c>
      <c r="F280" s="3">
        <f t="shared" si="8"/>
        <v>20.150000005960464</v>
      </c>
      <c r="G280" s="1" t="s">
        <v>296</v>
      </c>
      <c r="H280" s="3">
        <f t="shared" si="9"/>
        <v>3.9999999711290002</v>
      </c>
      <c r="I280" s="1" t="s">
        <v>1</v>
      </c>
      <c r="J280" s="1" t="s">
        <v>10931</v>
      </c>
      <c r="K280" s="1" t="s">
        <v>10932</v>
      </c>
      <c r="L280" s="1" t="s">
        <v>25</v>
      </c>
    </row>
    <row r="281" spans="1:12" ht="12.75" customHeight="1" x14ac:dyDescent="0.2">
      <c r="A281" s="16">
        <v>43773.672106481477</v>
      </c>
      <c r="B281" s="16">
        <v>43773.687638888892</v>
      </c>
      <c r="C281" s="16">
        <v>43773.690208333341</v>
      </c>
      <c r="D281" s="30">
        <v>43773.690451388888</v>
      </c>
      <c r="E281" s="1" t="s">
        <v>10344</v>
      </c>
      <c r="F281" s="3">
        <f t="shared" si="8"/>
        <v>22.36666667740792</v>
      </c>
      <c r="G281" s="1" t="s">
        <v>160</v>
      </c>
      <c r="H281" s="3">
        <f t="shared" si="9"/>
        <v>0.3499999875202775</v>
      </c>
      <c r="I281" s="1" t="s">
        <v>1</v>
      </c>
      <c r="J281" s="1" t="s">
        <v>10933</v>
      </c>
      <c r="K281" s="1" t="s">
        <v>2731</v>
      </c>
      <c r="L281" s="1" t="s">
        <v>25</v>
      </c>
    </row>
    <row r="282" spans="1:12" ht="12.75" customHeight="1" x14ac:dyDescent="0.2">
      <c r="A282" s="16">
        <v>43773.68259259258</v>
      </c>
      <c r="B282" s="16">
        <v>43773.690798611118</v>
      </c>
      <c r="C282" s="16">
        <v>43773.6960300926</v>
      </c>
      <c r="D282" s="30">
        <v>43773.702372685191</v>
      </c>
      <c r="E282" s="1" t="s">
        <v>594</v>
      </c>
      <c r="F282" s="3">
        <f t="shared" si="8"/>
        <v>11.816666694357991</v>
      </c>
      <c r="G282" s="1" t="s">
        <v>157</v>
      </c>
      <c r="H282" s="3">
        <f t="shared" si="9"/>
        <v>9.1333333309739828</v>
      </c>
      <c r="I282" s="1" t="s">
        <v>1</v>
      </c>
      <c r="J282" s="1" t="s">
        <v>10934</v>
      </c>
      <c r="K282" s="1" t="s">
        <v>2349</v>
      </c>
      <c r="L282" s="1" t="s">
        <v>25</v>
      </c>
    </row>
    <row r="283" spans="1:12" ht="12.75" customHeight="1" x14ac:dyDescent="0.2">
      <c r="A283" s="16">
        <v>43773.695879629639</v>
      </c>
      <c r="B283" s="16">
        <v>43773.699293981481</v>
      </c>
      <c r="C283" s="16">
        <v>43773.701759259246</v>
      </c>
      <c r="D283" s="30">
        <v>1</v>
      </c>
      <c r="E283" s="1" t="s">
        <v>339</v>
      </c>
      <c r="F283" s="3">
        <f t="shared" si="8"/>
        <v>4.9166666530072689</v>
      </c>
      <c r="G283" s="1" t="s">
        <v>452</v>
      </c>
      <c r="H283" s="3" t="str">
        <f t="shared" si="9"/>
        <v/>
      </c>
      <c r="I283" s="1" t="s">
        <v>136</v>
      </c>
      <c r="J283" s="1" t="s">
        <v>10935</v>
      </c>
      <c r="K283" s="1" t="s">
        <v>4905</v>
      </c>
      <c r="L283" s="1" t="s">
        <v>146</v>
      </c>
    </row>
    <row r="284" spans="1:12" ht="12.75" customHeight="1" x14ac:dyDescent="0.2">
      <c r="A284" s="16">
        <v>43773.697754629626</v>
      </c>
      <c r="B284" s="16">
        <v>43773.702141203714</v>
      </c>
      <c r="C284" s="16">
        <v>43773.707013888896</v>
      </c>
      <c r="D284" s="30">
        <v>43773.710914351861</v>
      </c>
      <c r="E284" s="1" t="s">
        <v>446</v>
      </c>
      <c r="F284" s="3">
        <f t="shared" si="8"/>
        <v>6.3166666869074106</v>
      </c>
      <c r="G284" s="1" t="s">
        <v>172</v>
      </c>
      <c r="H284" s="3">
        <f t="shared" si="9"/>
        <v>5.6166666699573398</v>
      </c>
      <c r="I284" s="1" t="s">
        <v>1</v>
      </c>
      <c r="J284" s="1" t="s">
        <v>10936</v>
      </c>
      <c r="K284" s="1" t="s">
        <v>10937</v>
      </c>
      <c r="L284" s="1" t="s">
        <v>25</v>
      </c>
    </row>
    <row r="285" spans="1:12" ht="12.75" customHeight="1" x14ac:dyDescent="0.2">
      <c r="A285" s="16">
        <v>43773.699189814826</v>
      </c>
      <c r="B285" s="16">
        <v>43773.709502314829</v>
      </c>
      <c r="C285" s="16">
        <v>43773.714363425912</v>
      </c>
      <c r="D285" s="30">
        <v>43773.715775462973</v>
      </c>
      <c r="E285" s="1" t="s">
        <v>1473</v>
      </c>
      <c r="F285" s="3">
        <f t="shared" si="8"/>
        <v>14.850000003352761</v>
      </c>
      <c r="G285" s="1" t="s">
        <v>352</v>
      </c>
      <c r="H285" s="3">
        <f t="shared" si="9"/>
        <v>2.0333333685994148</v>
      </c>
      <c r="I285" s="1" t="s">
        <v>1</v>
      </c>
      <c r="J285" s="1" t="s">
        <v>10938</v>
      </c>
      <c r="K285" s="1" t="s">
        <v>10939</v>
      </c>
      <c r="L285" s="1" t="s">
        <v>25</v>
      </c>
    </row>
    <row r="286" spans="1:12" ht="12.75" customHeight="1" x14ac:dyDescent="0.2">
      <c r="A286" s="16">
        <v>43773.709884259268</v>
      </c>
      <c r="B286" s="16">
        <v>43773.714814814826</v>
      </c>
      <c r="C286" s="16">
        <v>43773.720150462963</v>
      </c>
      <c r="D286" s="30">
        <v>1</v>
      </c>
      <c r="E286" s="1" t="s">
        <v>301</v>
      </c>
      <c r="F286" s="3">
        <f t="shared" si="8"/>
        <v>7.1000000042840838</v>
      </c>
      <c r="G286" s="1" t="s">
        <v>615</v>
      </c>
      <c r="H286" s="3" t="str">
        <f t="shared" si="9"/>
        <v/>
      </c>
      <c r="I286" s="1" t="s">
        <v>136</v>
      </c>
      <c r="J286" s="1" t="s">
        <v>10940</v>
      </c>
      <c r="K286" s="1" t="s">
        <v>4908</v>
      </c>
      <c r="L286" s="1" t="s">
        <v>146</v>
      </c>
    </row>
    <row r="287" spans="1:12" ht="12.75" customHeight="1" x14ac:dyDescent="0.2">
      <c r="A287" s="16">
        <v>43773.713969907403</v>
      </c>
      <c r="B287" s="16">
        <v>43773.720543981472</v>
      </c>
      <c r="C287" s="16">
        <v>43773.723946759274</v>
      </c>
      <c r="D287" s="30">
        <v>43773.724814814806</v>
      </c>
      <c r="E287" s="1" t="s">
        <v>1290</v>
      </c>
      <c r="F287" s="3">
        <f t="shared" si="8"/>
        <v>9.4666666584089398</v>
      </c>
      <c r="G287" s="1" t="s">
        <v>391</v>
      </c>
      <c r="H287" s="3">
        <f t="shared" si="9"/>
        <v>1.2499999674037099</v>
      </c>
      <c r="I287" s="1" t="s">
        <v>1</v>
      </c>
      <c r="J287" s="1" t="s">
        <v>10941</v>
      </c>
      <c r="K287" s="1" t="s">
        <v>10942</v>
      </c>
      <c r="L287" s="1" t="s">
        <v>25</v>
      </c>
    </row>
    <row r="288" spans="1:12" ht="12.75" customHeight="1" x14ac:dyDescent="0.2">
      <c r="A288" s="16">
        <v>43773.73020833332</v>
      </c>
      <c r="B288" s="16">
        <v>43773.731238425913</v>
      </c>
      <c r="C288" s="16">
        <v>43773.734375</v>
      </c>
      <c r="D288" s="30">
        <v>43773.754131944443</v>
      </c>
      <c r="E288" s="1" t="s">
        <v>126</v>
      </c>
      <c r="F288" s="3">
        <f t="shared" si="8"/>
        <v>1.4833333343267441</v>
      </c>
      <c r="G288" s="1" t="s">
        <v>328</v>
      </c>
      <c r="H288" s="3">
        <f t="shared" si="9"/>
        <v>28.449999997392297</v>
      </c>
      <c r="I288" s="1" t="s">
        <v>1</v>
      </c>
      <c r="J288" s="1" t="s">
        <v>10943</v>
      </c>
      <c r="K288" s="1" t="s">
        <v>2734</v>
      </c>
      <c r="L288" s="1" t="s">
        <v>25</v>
      </c>
    </row>
    <row r="289" spans="1:12" ht="12.75" customHeight="1" x14ac:dyDescent="0.2">
      <c r="A289" s="16">
        <v>43773.736932870379</v>
      </c>
      <c r="B289" s="16">
        <v>43773.738807870366</v>
      </c>
      <c r="C289" s="16">
        <v>43773.742847222224</v>
      </c>
      <c r="D289" s="30">
        <v>43773.7667013889</v>
      </c>
      <c r="E289" s="1" t="s">
        <v>450</v>
      </c>
      <c r="F289" s="3">
        <f t="shared" si="8"/>
        <v>2.699999981559813</v>
      </c>
      <c r="G289" s="1" t="s">
        <v>171</v>
      </c>
      <c r="H289" s="3">
        <f t="shared" si="9"/>
        <v>34.350000014528632</v>
      </c>
      <c r="I289" s="1" t="s">
        <v>1</v>
      </c>
      <c r="J289" s="1" t="s">
        <v>10944</v>
      </c>
      <c r="K289" s="1" t="s">
        <v>1920</v>
      </c>
      <c r="L289" s="1" t="s">
        <v>25</v>
      </c>
    </row>
    <row r="290" spans="1:12" ht="12.75" customHeight="1" x14ac:dyDescent="0.2">
      <c r="A290" s="16">
        <v>43773.741423611122</v>
      </c>
      <c r="B290" s="16">
        <v>43773.744027777779</v>
      </c>
      <c r="C290" s="16">
        <v>43773.746041666658</v>
      </c>
      <c r="D290" s="30">
        <v>1</v>
      </c>
      <c r="E290" s="1" t="s">
        <v>506</v>
      </c>
      <c r="F290" s="3">
        <f t="shared" si="8"/>
        <v>3.7499999860301614</v>
      </c>
      <c r="G290" s="1" t="s">
        <v>261</v>
      </c>
      <c r="H290" s="3" t="str">
        <f t="shared" si="9"/>
        <v/>
      </c>
      <c r="I290" s="1" t="s">
        <v>136</v>
      </c>
      <c r="J290" s="1" t="s">
        <v>10945</v>
      </c>
      <c r="K290" s="1" t="s">
        <v>4911</v>
      </c>
      <c r="L290" s="1" t="s">
        <v>146</v>
      </c>
    </row>
    <row r="291" spans="1:12" ht="12.75" customHeight="1" x14ac:dyDescent="0.2">
      <c r="A291" s="16">
        <v>43773.748831018514</v>
      </c>
      <c r="B291" s="16">
        <v>43773.753888888896</v>
      </c>
      <c r="C291" s="16">
        <v>43773.760856481473</v>
      </c>
      <c r="D291" s="30">
        <v>1</v>
      </c>
      <c r="E291" s="1" t="s">
        <v>105</v>
      </c>
      <c r="F291" s="3">
        <f t="shared" si="8"/>
        <v>7.2833333490416408</v>
      </c>
      <c r="G291" s="1" t="s">
        <v>468</v>
      </c>
      <c r="H291" s="3" t="str">
        <f t="shared" si="9"/>
        <v/>
      </c>
      <c r="I291" s="1" t="s">
        <v>136</v>
      </c>
      <c r="J291" s="1" t="s">
        <v>10946</v>
      </c>
      <c r="K291" s="1" t="s">
        <v>4914</v>
      </c>
      <c r="L291" s="1" t="s">
        <v>146</v>
      </c>
    </row>
    <row r="292" spans="1:12" ht="12.75" customHeight="1" x14ac:dyDescent="0.2">
      <c r="A292" s="16">
        <v>43773.750347222231</v>
      </c>
      <c r="B292" s="16">
        <v>43773.761203703703</v>
      </c>
      <c r="C292" s="16">
        <v>43773.764803240745</v>
      </c>
      <c r="D292" s="30">
        <v>43773.775729166664</v>
      </c>
      <c r="E292" s="1" t="s">
        <v>2414</v>
      </c>
      <c r="F292" s="3">
        <f t="shared" si="8"/>
        <v>15.633333320729434</v>
      </c>
      <c r="G292" s="1" t="s">
        <v>242</v>
      </c>
      <c r="H292" s="3">
        <f t="shared" si="9"/>
        <v>15.733333323150873</v>
      </c>
      <c r="I292" s="1" t="s">
        <v>1</v>
      </c>
      <c r="J292" s="1" t="s">
        <v>10947</v>
      </c>
      <c r="K292" s="1" t="s">
        <v>2737</v>
      </c>
      <c r="L292" s="1" t="s">
        <v>25</v>
      </c>
    </row>
    <row r="293" spans="1:12" ht="12.75" customHeight="1" x14ac:dyDescent="0.2">
      <c r="A293" s="16">
        <v>43773.752129629633</v>
      </c>
      <c r="B293" s="16">
        <v>43773.765092592599</v>
      </c>
      <c r="C293" s="16">
        <v>43773.767870370357</v>
      </c>
      <c r="D293" s="30">
        <v>43773.784930555557</v>
      </c>
      <c r="E293" s="1" t="s">
        <v>1686</v>
      </c>
      <c r="F293" s="3">
        <f t="shared" si="8"/>
        <v>18.66666667163372</v>
      </c>
      <c r="G293" s="1" t="s">
        <v>131</v>
      </c>
      <c r="H293" s="3">
        <f t="shared" si="9"/>
        <v>24.566666688770056</v>
      </c>
      <c r="I293" s="1" t="s">
        <v>1</v>
      </c>
      <c r="J293" s="1" t="s">
        <v>10948</v>
      </c>
      <c r="K293" s="1" t="s">
        <v>10949</v>
      </c>
      <c r="L293" s="1" t="s">
        <v>25</v>
      </c>
    </row>
    <row r="294" spans="1:12" ht="12.75" customHeight="1" x14ac:dyDescent="0.2">
      <c r="A294" s="16">
        <v>43773.754027777788</v>
      </c>
      <c r="B294" s="16">
        <v>43773.768055555556</v>
      </c>
      <c r="C294" s="16">
        <v>43773.771157407406</v>
      </c>
      <c r="D294" s="30">
        <v>43773.779155092605</v>
      </c>
      <c r="E294" s="1" t="s">
        <v>10309</v>
      </c>
      <c r="F294" s="3">
        <f t="shared" si="8"/>
        <v>20.199999986216426</v>
      </c>
      <c r="G294" s="1" t="s">
        <v>477</v>
      </c>
      <c r="H294" s="3">
        <f t="shared" si="9"/>
        <v>11.516666687093675</v>
      </c>
      <c r="I294" s="1" t="s">
        <v>1</v>
      </c>
      <c r="J294" s="1" t="s">
        <v>10950</v>
      </c>
      <c r="K294" s="1" t="s">
        <v>2740</v>
      </c>
      <c r="L294" s="1" t="s">
        <v>25</v>
      </c>
    </row>
    <row r="295" spans="1:12" ht="12.75" customHeight="1" x14ac:dyDescent="0.2">
      <c r="A295" s="16">
        <v>43773.758472222224</v>
      </c>
      <c r="B295" s="16">
        <v>43773.771342592605</v>
      </c>
      <c r="C295" s="16">
        <v>43773.776828703703</v>
      </c>
      <c r="D295" s="30">
        <v>43773.796678240731</v>
      </c>
      <c r="E295" s="1" t="s">
        <v>1640</v>
      </c>
      <c r="F295" s="3">
        <f t="shared" si="8"/>
        <v>18.533333349041641</v>
      </c>
      <c r="G295" s="1" t="s">
        <v>216</v>
      </c>
      <c r="H295" s="3">
        <f t="shared" si="9"/>
        <v>28.583333319984376</v>
      </c>
      <c r="I295" s="1" t="s">
        <v>1</v>
      </c>
      <c r="J295" s="1" t="s">
        <v>10951</v>
      </c>
      <c r="K295" s="1" t="s">
        <v>2743</v>
      </c>
      <c r="L295" s="1" t="s">
        <v>25</v>
      </c>
    </row>
    <row r="296" spans="1:12" ht="12.75" customHeight="1" x14ac:dyDescent="0.2">
      <c r="A296" s="16">
        <v>43773.764432870375</v>
      </c>
      <c r="B296" s="16">
        <v>43773.777152777766</v>
      </c>
      <c r="C296" s="16">
        <v>43773.778796296305</v>
      </c>
      <c r="D296" s="30">
        <v>43773.807870370365</v>
      </c>
      <c r="E296" s="1" t="s">
        <v>1336</v>
      </c>
      <c r="F296" s="3">
        <f t="shared" si="8"/>
        <v>18.316666642203927</v>
      </c>
      <c r="G296" s="1" t="s">
        <v>55</v>
      </c>
      <c r="H296" s="3">
        <f t="shared" si="9"/>
        <v>41.866666646674275</v>
      </c>
      <c r="I296" s="1" t="s">
        <v>1</v>
      </c>
      <c r="J296" s="1" t="s">
        <v>10952</v>
      </c>
      <c r="K296" s="1" t="s">
        <v>2746</v>
      </c>
      <c r="L296" s="1" t="s">
        <v>25</v>
      </c>
    </row>
    <row r="297" spans="1:12" ht="12.75" customHeight="1" x14ac:dyDescent="0.2">
      <c r="A297" s="16">
        <v>43773.767303240747</v>
      </c>
      <c r="B297" s="16">
        <v>43773.779027777782</v>
      </c>
      <c r="C297" s="16">
        <v>43773.782581018517</v>
      </c>
      <c r="D297" s="30">
        <v>43773.813993055548</v>
      </c>
      <c r="E297" s="1" t="s">
        <v>1286</v>
      </c>
      <c r="F297" s="3">
        <f t="shared" si="8"/>
        <v>16.88333333004266</v>
      </c>
      <c r="G297" s="1" t="s">
        <v>1312</v>
      </c>
      <c r="H297" s="3">
        <f t="shared" si="9"/>
        <v>45.233333325013518</v>
      </c>
      <c r="I297" s="1" t="s">
        <v>1</v>
      </c>
      <c r="J297" s="1" t="s">
        <v>10953</v>
      </c>
      <c r="K297" s="1" t="s">
        <v>10954</v>
      </c>
      <c r="L297" s="1" t="s">
        <v>25</v>
      </c>
    </row>
    <row r="298" spans="1:12" ht="12.75" customHeight="1" x14ac:dyDescent="0.2">
      <c r="A298" s="16">
        <v>43773.788634259254</v>
      </c>
      <c r="B298" s="16">
        <v>43773.798101851862</v>
      </c>
      <c r="C298" s="16">
        <v>43773.799826388888</v>
      </c>
      <c r="D298" s="30">
        <v>43773.800613425934</v>
      </c>
      <c r="E298" s="1" t="s">
        <v>1677</v>
      </c>
      <c r="F298" s="3">
        <f t="shared" si="8"/>
        <v>13.633333356119692</v>
      </c>
      <c r="G298" s="1" t="s">
        <v>656</v>
      </c>
      <c r="H298" s="3">
        <f t="shared" si="9"/>
        <v>1.1333333468064666</v>
      </c>
      <c r="I298" s="1" t="s">
        <v>1</v>
      </c>
      <c r="J298" s="1" t="s">
        <v>10955</v>
      </c>
      <c r="K298" s="1" t="s">
        <v>2749</v>
      </c>
      <c r="L298" s="1" t="s">
        <v>25</v>
      </c>
    </row>
    <row r="299" spans="1:12" ht="12.75" customHeight="1" x14ac:dyDescent="0.2">
      <c r="A299" s="16">
        <v>43773.815810185188</v>
      </c>
      <c r="B299" s="16">
        <v>43773.823483796295</v>
      </c>
      <c r="C299" s="16">
        <v>43773.830625000002</v>
      </c>
      <c r="D299" s="30">
        <v>43773.859375</v>
      </c>
      <c r="E299" s="1" t="s">
        <v>669</v>
      </c>
      <c r="F299" s="3">
        <f t="shared" si="8"/>
        <v>11.049999995157123</v>
      </c>
      <c r="G299" s="1" t="s">
        <v>344</v>
      </c>
      <c r="H299" s="3">
        <f t="shared" si="9"/>
        <v>41.399999996647239</v>
      </c>
      <c r="I299" s="1" t="s">
        <v>1</v>
      </c>
      <c r="J299" s="1" t="s">
        <v>10956</v>
      </c>
      <c r="K299" s="1" t="s">
        <v>10957</v>
      </c>
      <c r="L299" s="1" t="s">
        <v>25</v>
      </c>
    </row>
    <row r="300" spans="1:12" ht="12.75" customHeight="1" x14ac:dyDescent="0.2">
      <c r="A300" s="16">
        <v>43773.833900462952</v>
      </c>
      <c r="B300" s="16">
        <v>43773.843935185199</v>
      </c>
      <c r="C300" s="16">
        <v>43773.8508449074</v>
      </c>
      <c r="D300" s="30">
        <v>1</v>
      </c>
      <c r="E300" s="1" t="s">
        <v>405</v>
      </c>
      <c r="F300" s="3">
        <f t="shared" si="8"/>
        <v>14.450000035576522</v>
      </c>
      <c r="G300" s="1" t="s">
        <v>30</v>
      </c>
      <c r="H300" s="3" t="str">
        <f t="shared" si="9"/>
        <v/>
      </c>
      <c r="I300" s="1" t="s">
        <v>136</v>
      </c>
      <c r="J300" s="1" t="s">
        <v>10958</v>
      </c>
      <c r="K300" s="1" t="s">
        <v>4917</v>
      </c>
      <c r="L300" s="1" t="s">
        <v>146</v>
      </c>
    </row>
    <row r="301" spans="1:12" ht="12.75" customHeight="1" x14ac:dyDescent="0.2">
      <c r="A301" s="16">
        <v>43773.839456018526</v>
      </c>
      <c r="B301" s="16">
        <v>43773.851030092599</v>
      </c>
      <c r="C301" s="16">
        <v>43773.855636574066</v>
      </c>
      <c r="D301" s="30">
        <v>43773.868310185178</v>
      </c>
      <c r="E301" s="1" t="s">
        <v>1474</v>
      </c>
      <c r="F301" s="3">
        <f t="shared" si="8"/>
        <v>16.666666665114462</v>
      </c>
      <c r="G301" s="1" t="s">
        <v>311</v>
      </c>
      <c r="H301" s="3">
        <f t="shared" si="9"/>
        <v>18.250000001862645</v>
      </c>
      <c r="I301" s="1" t="s">
        <v>1</v>
      </c>
      <c r="J301" s="1" t="s">
        <v>10959</v>
      </c>
      <c r="K301" s="1" t="s">
        <v>2752</v>
      </c>
      <c r="L301" s="1" t="s">
        <v>25</v>
      </c>
    </row>
    <row r="302" spans="1:12" ht="12.75" customHeight="1" x14ac:dyDescent="0.2">
      <c r="A302" s="16">
        <v>43773.861412037048</v>
      </c>
      <c r="B302" s="16">
        <v>43773.867534722231</v>
      </c>
      <c r="C302" s="16">
        <v>43773.873113425914</v>
      </c>
      <c r="D302" s="30">
        <v>43773.930995370378</v>
      </c>
      <c r="E302" s="1" t="s">
        <v>128</v>
      </c>
      <c r="F302" s="3">
        <f t="shared" si="8"/>
        <v>8.8166666636243463</v>
      </c>
      <c r="G302" s="1" t="s">
        <v>221</v>
      </c>
      <c r="H302" s="3">
        <f t="shared" si="9"/>
        <v>83.350000027567148</v>
      </c>
      <c r="I302" s="1" t="s">
        <v>1</v>
      </c>
      <c r="J302" s="1" t="s">
        <v>10960</v>
      </c>
      <c r="K302" s="1" t="s">
        <v>4607</v>
      </c>
      <c r="L302" s="1" t="s">
        <v>25</v>
      </c>
    </row>
    <row r="303" spans="1:12" ht="12.75" customHeight="1" x14ac:dyDescent="0.2">
      <c r="A303" s="16">
        <v>43773.870358796295</v>
      </c>
      <c r="B303" s="16">
        <v>43773.873842592584</v>
      </c>
      <c r="C303" s="16">
        <v>43773.877951388888</v>
      </c>
      <c r="D303" s="30">
        <v>43773.925567129627</v>
      </c>
      <c r="E303" s="1" t="s">
        <v>312</v>
      </c>
      <c r="F303" s="3">
        <f t="shared" si="8"/>
        <v>5.0166666554287076</v>
      </c>
      <c r="G303" s="1" t="s">
        <v>270</v>
      </c>
      <c r="H303" s="3">
        <f t="shared" si="9"/>
        <v>68.566666664555669</v>
      </c>
      <c r="I303" s="1" t="s">
        <v>1</v>
      </c>
      <c r="J303" s="1" t="s">
        <v>10961</v>
      </c>
      <c r="K303" s="1" t="s">
        <v>1934</v>
      </c>
      <c r="L303" s="1" t="s">
        <v>25</v>
      </c>
    </row>
    <row r="304" spans="1:12" ht="12.75" customHeight="1" x14ac:dyDescent="0.2">
      <c r="A304" s="16">
        <v>43773.877777777787</v>
      </c>
      <c r="B304" s="16">
        <v>43773.886678240728</v>
      </c>
      <c r="C304" s="16">
        <v>43773.888553240744</v>
      </c>
      <c r="D304" s="30">
        <v>43773.892141203716</v>
      </c>
      <c r="E304" s="1" t="s">
        <v>10345</v>
      </c>
      <c r="F304" s="3">
        <f t="shared" si="8"/>
        <v>12.816666634753346</v>
      </c>
      <c r="G304" s="1" t="s">
        <v>450</v>
      </c>
      <c r="H304" s="3">
        <f t="shared" si="9"/>
        <v>5.1666666800156236</v>
      </c>
      <c r="I304" s="1" t="s">
        <v>1</v>
      </c>
      <c r="J304" s="1" t="s">
        <v>10962</v>
      </c>
      <c r="K304" s="1" t="s">
        <v>10963</v>
      </c>
      <c r="L304" s="1" t="s">
        <v>25</v>
      </c>
    </row>
    <row r="305" spans="1:12" ht="12.75" customHeight="1" x14ac:dyDescent="0.2">
      <c r="A305" s="16">
        <v>43773.881238425936</v>
      </c>
      <c r="B305" s="16">
        <v>43773.889409722236</v>
      </c>
      <c r="C305" s="16">
        <v>43773.891458333324</v>
      </c>
      <c r="D305" s="30">
        <v>43773.892766203702</v>
      </c>
      <c r="E305" s="1" t="s">
        <v>1575</v>
      </c>
      <c r="F305" s="3">
        <f t="shared" ref="F305:F365" si="10">IF(B305="","",(B305-A305)*24*60)</f>
        <v>11.766666672192514</v>
      </c>
      <c r="G305" s="1" t="s">
        <v>250</v>
      </c>
      <c r="H305" s="3">
        <f t="shared" si="9"/>
        <v>1.8833333440124989</v>
      </c>
      <c r="I305" s="1" t="s">
        <v>2</v>
      </c>
      <c r="J305" s="1" t="s">
        <v>10964</v>
      </c>
      <c r="K305" s="1" t="s">
        <v>10965</v>
      </c>
      <c r="L305" s="1" t="s">
        <v>45</v>
      </c>
    </row>
    <row r="306" spans="1:12" ht="12.75" customHeight="1" x14ac:dyDescent="0.2">
      <c r="A306" s="16">
        <v>43773.900520833326</v>
      </c>
      <c r="B306" s="16">
        <v>43773.911388888897</v>
      </c>
      <c r="C306" s="16">
        <v>43773.91552083334</v>
      </c>
      <c r="D306" s="30">
        <v>1</v>
      </c>
      <c r="E306" s="1" t="s">
        <v>10346</v>
      </c>
      <c r="F306" s="3">
        <f t="shared" si="10"/>
        <v>15.650000022724271</v>
      </c>
      <c r="G306" s="1" t="s">
        <v>424</v>
      </c>
      <c r="H306" s="3" t="str">
        <f t="shared" si="9"/>
        <v/>
      </c>
      <c r="I306" s="1" t="s">
        <v>136</v>
      </c>
      <c r="J306" s="1" t="s">
        <v>10966</v>
      </c>
      <c r="K306" s="1" t="s">
        <v>4920</v>
      </c>
      <c r="L306" s="1" t="s">
        <v>146</v>
      </c>
    </row>
    <row r="307" spans="1:12" ht="12.75" customHeight="1" x14ac:dyDescent="0.2">
      <c r="A307" s="16">
        <v>43773.926828703698</v>
      </c>
      <c r="B307" s="16">
        <v>43773.936898148153</v>
      </c>
      <c r="C307" s="16">
        <v>43773.942881944444</v>
      </c>
      <c r="D307" s="30">
        <v>43773.948854166665</v>
      </c>
      <c r="E307" s="1" t="s">
        <v>660</v>
      </c>
      <c r="F307" s="3">
        <f t="shared" si="10"/>
        <v>14.500000015832484</v>
      </c>
      <c r="G307" s="1" t="s">
        <v>466</v>
      </c>
      <c r="H307" s="3">
        <f t="shared" si="9"/>
        <v>8.5999999986961484</v>
      </c>
      <c r="I307" s="1" t="s">
        <v>1</v>
      </c>
      <c r="J307" s="1" t="s">
        <v>10967</v>
      </c>
      <c r="K307" s="1" t="s">
        <v>10968</v>
      </c>
      <c r="L307" s="1" t="s">
        <v>25</v>
      </c>
    </row>
    <row r="308" spans="1:12" ht="12.75" customHeight="1" x14ac:dyDescent="0.2">
      <c r="A308" s="16">
        <v>43773.98238425926</v>
      </c>
      <c r="B308" s="16">
        <v>43773.990601851838</v>
      </c>
      <c r="C308" s="16">
        <v>43773.993333333347</v>
      </c>
      <c r="D308" s="30">
        <v>43774.00381944445</v>
      </c>
      <c r="E308" s="1" t="s">
        <v>657</v>
      </c>
      <c r="F308" s="3">
        <f t="shared" si="10"/>
        <v>11.833333312533796</v>
      </c>
      <c r="G308" s="1" t="s">
        <v>463</v>
      </c>
      <c r="H308" s="3">
        <f t="shared" si="9"/>
        <v>15.0999999884516</v>
      </c>
      <c r="I308" s="1" t="s">
        <v>1</v>
      </c>
      <c r="J308" s="1" t="s">
        <v>10969</v>
      </c>
      <c r="K308" s="1" t="s">
        <v>2755</v>
      </c>
      <c r="L308" s="1" t="s">
        <v>25</v>
      </c>
    </row>
    <row r="309" spans="1:12" ht="12.75" customHeight="1" x14ac:dyDescent="0.2">
      <c r="A309" s="16">
        <v>43774.013460648159</v>
      </c>
      <c r="B309" s="16">
        <v>43774.024594907416</v>
      </c>
      <c r="C309" s="16">
        <v>43774.026956018526</v>
      </c>
      <c r="D309" s="30">
        <v>43774.033773148141</v>
      </c>
      <c r="E309" s="1" t="s">
        <v>10347</v>
      </c>
      <c r="F309" s="3">
        <f t="shared" si="10"/>
        <v>16.033333330415189</v>
      </c>
      <c r="G309" s="1" t="s">
        <v>161</v>
      </c>
      <c r="H309" s="3">
        <f t="shared" si="9"/>
        <v>9.8166666459292173</v>
      </c>
      <c r="I309" s="1" t="s">
        <v>1</v>
      </c>
      <c r="J309" s="1" t="s">
        <v>10970</v>
      </c>
      <c r="K309" s="1" t="s">
        <v>2758</v>
      </c>
      <c r="L309" s="1" t="s">
        <v>25</v>
      </c>
    </row>
    <row r="310" spans="1:12" ht="12.75" customHeight="1" x14ac:dyDescent="0.2">
      <c r="A310" s="16">
        <v>43774.065624999988</v>
      </c>
      <c r="B310" s="16">
        <v>43774.070173611108</v>
      </c>
      <c r="C310" s="16">
        <v>43774.075138888875</v>
      </c>
      <c r="D310" s="30">
        <v>43774.085104166676</v>
      </c>
      <c r="E310" s="1" t="s">
        <v>554</v>
      </c>
      <c r="F310" s="3">
        <f t="shared" si="10"/>
        <v>6.550000011920929</v>
      </c>
      <c r="G310" s="1" t="s">
        <v>600</v>
      </c>
      <c r="H310" s="3">
        <f t="shared" ref="H310:H373" si="11">IF(D310&lt;=1,"",(D310-C310)*60*24)</f>
        <v>14.350000033155084</v>
      </c>
      <c r="I310" s="1" t="s">
        <v>1</v>
      </c>
      <c r="J310" s="1" t="s">
        <v>10971</v>
      </c>
      <c r="K310" s="1" t="s">
        <v>2761</v>
      </c>
      <c r="L310" s="1" t="s">
        <v>25</v>
      </c>
    </row>
    <row r="311" spans="1:12" ht="12.75" customHeight="1" x14ac:dyDescent="0.2">
      <c r="A311" s="16">
        <v>43774.174097222218</v>
      </c>
      <c r="B311" s="16">
        <v>43774.181666666671</v>
      </c>
      <c r="C311" s="16">
        <v>43774.183518518519</v>
      </c>
      <c r="D311" s="30">
        <v>43774.193587962975</v>
      </c>
      <c r="E311" s="1" t="s">
        <v>578</v>
      </c>
      <c r="F311" s="3">
        <f t="shared" si="10"/>
        <v>10.900000012479722</v>
      </c>
      <c r="G311" s="1" t="s">
        <v>73</v>
      </c>
      <c r="H311" s="3">
        <f t="shared" si="11"/>
        <v>14.500000015832484</v>
      </c>
      <c r="I311" s="1" t="s">
        <v>1</v>
      </c>
      <c r="J311" s="1" t="s">
        <v>10972</v>
      </c>
      <c r="K311" s="1" t="s">
        <v>2764</v>
      </c>
      <c r="L311" s="1" t="s">
        <v>25</v>
      </c>
    </row>
    <row r="312" spans="1:12" ht="12.75" customHeight="1" x14ac:dyDescent="0.2">
      <c r="A312" s="16">
        <v>43774.18658564816</v>
      </c>
      <c r="B312" s="16">
        <v>43774.224004629621</v>
      </c>
      <c r="C312" s="16">
        <v>43774.227060185192</v>
      </c>
      <c r="D312" s="30">
        <v>1</v>
      </c>
      <c r="E312" s="1" t="s">
        <v>10348</v>
      </c>
      <c r="F312" s="3">
        <f t="shared" si="10"/>
        <v>53.883333303965628</v>
      </c>
      <c r="G312" s="1" t="s">
        <v>98</v>
      </c>
      <c r="H312" s="3" t="str">
        <f t="shared" si="11"/>
        <v/>
      </c>
      <c r="I312" s="1" t="s">
        <v>2</v>
      </c>
      <c r="J312" s="1" t="s">
        <v>10973</v>
      </c>
      <c r="K312" s="1" t="s">
        <v>4923</v>
      </c>
      <c r="L312" s="1" t="s">
        <v>45</v>
      </c>
    </row>
    <row r="313" spans="1:12" ht="12.75" customHeight="1" x14ac:dyDescent="0.2">
      <c r="A313" s="16">
        <v>43774.23364583333</v>
      </c>
      <c r="B313" s="16">
        <v>43774.234027777769</v>
      </c>
      <c r="C313" s="16">
        <v>43774.235300925939</v>
      </c>
      <c r="D313" s="30">
        <v>43774.245104166679</v>
      </c>
      <c r="E313" s="1" t="s">
        <v>127</v>
      </c>
      <c r="F313" s="3">
        <f t="shared" si="10"/>
        <v>0.54999999236315489</v>
      </c>
      <c r="G313" s="1" t="s">
        <v>492</v>
      </c>
      <c r="H313" s="3">
        <f t="shared" si="11"/>
        <v>14.116666666232049</v>
      </c>
      <c r="I313" s="1" t="s">
        <v>1</v>
      </c>
      <c r="J313" s="1" t="s">
        <v>10974</v>
      </c>
      <c r="K313" s="1" t="s">
        <v>4923</v>
      </c>
      <c r="L313" s="1" t="s">
        <v>25</v>
      </c>
    </row>
    <row r="314" spans="1:12" ht="12.75" customHeight="1" x14ac:dyDescent="0.2">
      <c r="A314" s="16">
        <v>43774.265069444431</v>
      </c>
      <c r="B314" s="16">
        <v>43774.271550925914</v>
      </c>
      <c r="C314" s="16">
        <v>43774.274305555562</v>
      </c>
      <c r="D314" s="30">
        <v>43774.276805555564</v>
      </c>
      <c r="E314" s="1" t="s">
        <v>2419</v>
      </c>
      <c r="F314" s="3">
        <f t="shared" si="10"/>
        <v>9.3333333358168602</v>
      </c>
      <c r="G314" s="1" t="s">
        <v>53</v>
      </c>
      <c r="H314" s="3">
        <f t="shared" si="11"/>
        <v>3.6000000033527613</v>
      </c>
      <c r="I314" s="1" t="s">
        <v>1</v>
      </c>
      <c r="J314" s="1" t="s">
        <v>10975</v>
      </c>
      <c r="K314" s="1" t="s">
        <v>2767</v>
      </c>
      <c r="L314" s="1" t="s">
        <v>25</v>
      </c>
    </row>
    <row r="315" spans="1:12" ht="12.75" customHeight="1" x14ac:dyDescent="0.2">
      <c r="A315" s="16">
        <v>43774.271157407406</v>
      </c>
      <c r="B315" s="16">
        <v>43774.274652777764</v>
      </c>
      <c r="C315" s="16">
        <v>43774.278749999998</v>
      </c>
      <c r="D315" s="30">
        <v>43774.284016203717</v>
      </c>
      <c r="E315" s="1" t="s">
        <v>368</v>
      </c>
      <c r="F315" s="3">
        <f t="shared" si="10"/>
        <v>5.0333333155140281</v>
      </c>
      <c r="G315" s="1" t="s">
        <v>283</v>
      </c>
      <c r="H315" s="3">
        <f t="shared" si="11"/>
        <v>7.5833333563059568</v>
      </c>
      <c r="I315" s="1" t="s">
        <v>136</v>
      </c>
      <c r="J315" s="1" t="s">
        <v>10976</v>
      </c>
      <c r="K315" s="1" t="s">
        <v>10977</v>
      </c>
      <c r="L315" s="1" t="s">
        <v>146</v>
      </c>
    </row>
    <row r="316" spans="1:12" ht="12.75" customHeight="1" x14ac:dyDescent="0.2">
      <c r="A316" s="16">
        <v>43774.273240740731</v>
      </c>
      <c r="B316" s="16">
        <v>43774.278946759267</v>
      </c>
      <c r="C316" s="16">
        <v>43774.286516203691</v>
      </c>
      <c r="D316" s="30">
        <v>1</v>
      </c>
      <c r="E316" s="1" t="s">
        <v>243</v>
      </c>
      <c r="F316" s="3">
        <f t="shared" si="10"/>
        <v>8.2166666910052299</v>
      </c>
      <c r="G316" s="1" t="s">
        <v>578</v>
      </c>
      <c r="H316" s="3" t="str">
        <f t="shared" si="11"/>
        <v/>
      </c>
      <c r="I316" s="1" t="s">
        <v>136</v>
      </c>
      <c r="J316" s="1" t="s">
        <v>10978</v>
      </c>
      <c r="K316" s="1" t="s">
        <v>4926</v>
      </c>
      <c r="L316" s="1" t="s">
        <v>146</v>
      </c>
    </row>
    <row r="317" spans="1:12" ht="12.75" customHeight="1" x14ac:dyDescent="0.2">
      <c r="A317" s="16">
        <v>43774.281388888892</v>
      </c>
      <c r="B317" s="16">
        <v>43774.28688657406</v>
      </c>
      <c r="C317" s="16">
        <v>43774.287766203692</v>
      </c>
      <c r="D317" s="30">
        <v>43774.292175925919</v>
      </c>
      <c r="E317" s="1" t="s">
        <v>601</v>
      </c>
      <c r="F317" s="3">
        <f t="shared" si="10"/>
        <v>7.916666641831398</v>
      </c>
      <c r="G317" s="1" t="s">
        <v>183</v>
      </c>
      <c r="H317" s="3">
        <f t="shared" si="11"/>
        <v>6.3500000070780516</v>
      </c>
      <c r="I317" s="1" t="s">
        <v>1</v>
      </c>
      <c r="J317" s="1" t="s">
        <v>10979</v>
      </c>
      <c r="K317" s="1" t="s">
        <v>10977</v>
      </c>
      <c r="L317" s="1" t="s">
        <v>25</v>
      </c>
    </row>
    <row r="318" spans="1:12" ht="12.75" customHeight="1" x14ac:dyDescent="0.2">
      <c r="A318" s="16">
        <v>43774.285196759272</v>
      </c>
      <c r="B318" s="16">
        <v>43774.287916666653</v>
      </c>
      <c r="C318" s="16">
        <v>43774.291736111103</v>
      </c>
      <c r="D318" s="30">
        <v>1</v>
      </c>
      <c r="E318" s="1" t="s">
        <v>372</v>
      </c>
      <c r="F318" s="3">
        <f t="shared" si="10"/>
        <v>3.916666628792882</v>
      </c>
      <c r="G318" s="1" t="s">
        <v>505</v>
      </c>
      <c r="H318" s="3" t="str">
        <f t="shared" si="11"/>
        <v/>
      </c>
      <c r="I318" s="1" t="s">
        <v>136</v>
      </c>
      <c r="J318" s="1" t="s">
        <v>10980</v>
      </c>
      <c r="K318" s="1" t="s">
        <v>4929</v>
      </c>
      <c r="L318" s="1" t="s">
        <v>146</v>
      </c>
    </row>
    <row r="319" spans="1:12" ht="12.75" customHeight="1" x14ac:dyDescent="0.2">
      <c r="A319" s="16">
        <v>43774.289143518516</v>
      </c>
      <c r="B319" s="16">
        <v>43774.29488425926</v>
      </c>
      <c r="C319" s="16">
        <v>43774.298981481494</v>
      </c>
      <c r="D319" s="30">
        <v>1</v>
      </c>
      <c r="E319" s="1" t="s">
        <v>260</v>
      </c>
      <c r="F319" s="3">
        <f t="shared" si="10"/>
        <v>8.2666666712611914</v>
      </c>
      <c r="G319" s="1" t="s">
        <v>283</v>
      </c>
      <c r="H319" s="3" t="str">
        <f t="shared" si="11"/>
        <v/>
      </c>
      <c r="I319" s="1" t="s">
        <v>136</v>
      </c>
      <c r="J319" s="1" t="s">
        <v>10981</v>
      </c>
      <c r="K319" s="1" t="s">
        <v>4932</v>
      </c>
      <c r="L319" s="1" t="s">
        <v>146</v>
      </c>
    </row>
    <row r="320" spans="1:12" ht="12.75" customHeight="1" x14ac:dyDescent="0.2">
      <c r="A320" s="16">
        <v>43774.294050925935</v>
      </c>
      <c r="B320" s="16">
        <v>43774.29923611111</v>
      </c>
      <c r="C320" s="16">
        <v>43774.303749999992</v>
      </c>
      <c r="D320" s="30">
        <v>1</v>
      </c>
      <c r="E320" s="1" t="s">
        <v>240</v>
      </c>
      <c r="F320" s="3">
        <f t="shared" si="10"/>
        <v>7.4666666518896818</v>
      </c>
      <c r="G320" s="1" t="s">
        <v>346</v>
      </c>
      <c r="H320" s="3" t="str">
        <f t="shared" si="11"/>
        <v/>
      </c>
      <c r="I320" s="1" t="s">
        <v>136</v>
      </c>
      <c r="J320" s="1" t="s">
        <v>10982</v>
      </c>
      <c r="K320" s="1" t="s">
        <v>4935</v>
      </c>
      <c r="L320" s="1" t="s">
        <v>146</v>
      </c>
    </row>
    <row r="321" spans="1:12" ht="12.75" customHeight="1" x14ac:dyDescent="0.2">
      <c r="A321" s="16">
        <v>43774.296655092592</v>
      </c>
      <c r="B321" s="16">
        <v>43774.303946759261</v>
      </c>
      <c r="C321" s="16">
        <v>43774.30885416668</v>
      </c>
      <c r="D321" s="30">
        <v>43774.318935185176</v>
      </c>
      <c r="E321" s="1" t="s">
        <v>244</v>
      </c>
      <c r="F321" s="3">
        <f t="shared" si="10"/>
        <v>10.500000002793968</v>
      </c>
      <c r="G321" s="1" t="s">
        <v>1291</v>
      </c>
      <c r="H321" s="3">
        <f t="shared" si="11"/>
        <v>14.516666634008288</v>
      </c>
      <c r="I321" s="1" t="s">
        <v>1</v>
      </c>
      <c r="J321" s="1" t="s">
        <v>10983</v>
      </c>
      <c r="K321" s="1" t="s">
        <v>10984</v>
      </c>
      <c r="L321" s="1" t="s">
        <v>25</v>
      </c>
    </row>
    <row r="322" spans="1:12" ht="12.75" customHeight="1" x14ac:dyDescent="0.2">
      <c r="A322" s="16">
        <v>43774.302534722228</v>
      </c>
      <c r="B322" s="16">
        <v>43774.309027777781</v>
      </c>
      <c r="C322" s="16">
        <v>43774.311921296292</v>
      </c>
      <c r="D322" s="30">
        <v>1</v>
      </c>
      <c r="E322" s="1" t="s">
        <v>220</v>
      </c>
      <c r="F322" s="3">
        <f t="shared" si="10"/>
        <v>9.3499999959021807</v>
      </c>
      <c r="G322" s="1" t="s">
        <v>429</v>
      </c>
      <c r="H322" s="3" t="str">
        <f t="shared" si="11"/>
        <v/>
      </c>
      <c r="I322" s="1" t="s">
        <v>136</v>
      </c>
      <c r="J322" s="1" t="s">
        <v>10985</v>
      </c>
      <c r="K322" s="1" t="s">
        <v>4938</v>
      </c>
      <c r="L322" s="1" t="s">
        <v>146</v>
      </c>
    </row>
    <row r="323" spans="1:12" ht="12.75" customHeight="1" x14ac:dyDescent="0.2">
      <c r="A323" s="16">
        <v>43774.304756944446</v>
      </c>
      <c r="B323" s="16">
        <v>43774.310625000013</v>
      </c>
      <c r="C323" s="16">
        <v>43774.314525462949</v>
      </c>
      <c r="D323" s="30">
        <v>1</v>
      </c>
      <c r="E323" s="1" t="s">
        <v>1445</v>
      </c>
      <c r="F323" s="3">
        <f t="shared" si="10"/>
        <v>8.4500000160187483</v>
      </c>
      <c r="G323" s="1" t="s">
        <v>132</v>
      </c>
      <c r="H323" s="3" t="str">
        <f t="shared" si="11"/>
        <v/>
      </c>
      <c r="I323" s="1" t="s">
        <v>136</v>
      </c>
      <c r="J323" s="1" t="s">
        <v>10986</v>
      </c>
      <c r="K323" s="1" t="s">
        <v>4941</v>
      </c>
      <c r="L323" s="1" t="s">
        <v>146</v>
      </c>
    </row>
    <row r="324" spans="1:12" ht="12.75" customHeight="1" x14ac:dyDescent="0.2">
      <c r="A324" s="16">
        <v>43774.306493055541</v>
      </c>
      <c r="B324" s="16">
        <v>43774.312222222215</v>
      </c>
      <c r="C324" s="16">
        <v>43774.315277777787</v>
      </c>
      <c r="D324" s="30">
        <v>43774.316192129627</v>
      </c>
      <c r="E324" s="1" t="s">
        <v>476</v>
      </c>
      <c r="F324" s="3">
        <f t="shared" si="10"/>
        <v>8.2500000111758709</v>
      </c>
      <c r="G324" s="1" t="s">
        <v>98</v>
      </c>
      <c r="H324" s="3">
        <f t="shared" si="11"/>
        <v>1.3166666496545076</v>
      </c>
      <c r="I324" s="1" t="s">
        <v>1</v>
      </c>
      <c r="J324" s="1" t="s">
        <v>10987</v>
      </c>
      <c r="K324" s="1" t="s">
        <v>10988</v>
      </c>
      <c r="L324" s="1" t="s">
        <v>25</v>
      </c>
    </row>
    <row r="325" spans="1:12" ht="12.75" customHeight="1" x14ac:dyDescent="0.2">
      <c r="A325" s="16">
        <v>43774.317025462951</v>
      </c>
      <c r="B325" s="16">
        <v>43774.322256944433</v>
      </c>
      <c r="C325" s="16">
        <v>43774.33103009258</v>
      </c>
      <c r="D325" s="30">
        <v>1</v>
      </c>
      <c r="E325" s="1" t="s">
        <v>157</v>
      </c>
      <c r="F325" s="3">
        <f t="shared" si="10"/>
        <v>7.5333333341404796</v>
      </c>
      <c r="G325" s="1" t="s">
        <v>1232</v>
      </c>
      <c r="H325" s="3" t="str">
        <f t="shared" si="11"/>
        <v/>
      </c>
      <c r="I325" s="1" t="s">
        <v>136</v>
      </c>
      <c r="J325" s="1" t="s">
        <v>10989</v>
      </c>
      <c r="K325" s="1" t="s">
        <v>1811</v>
      </c>
      <c r="L325" s="1" t="s">
        <v>146</v>
      </c>
    </row>
    <row r="326" spans="1:12" ht="12.75" customHeight="1" x14ac:dyDescent="0.2">
      <c r="A326" s="16">
        <v>43774.325902777782</v>
      </c>
      <c r="B326" s="16">
        <v>43774.331273148156</v>
      </c>
      <c r="C326" s="16">
        <v>43774.335150462954</v>
      </c>
      <c r="D326" s="30">
        <v>43774.337152777764</v>
      </c>
      <c r="E326" s="1" t="s">
        <v>443</v>
      </c>
      <c r="F326" s="3">
        <f t="shared" si="10"/>
        <v>7.733333338983357</v>
      </c>
      <c r="G326" s="1" t="s">
        <v>76</v>
      </c>
      <c r="H326" s="3">
        <f t="shared" si="11"/>
        <v>2.8833333263173699</v>
      </c>
      <c r="I326" s="1" t="s">
        <v>1</v>
      </c>
      <c r="J326" s="1" t="s">
        <v>10990</v>
      </c>
      <c r="K326" s="1" t="s">
        <v>2461</v>
      </c>
      <c r="L326" s="1" t="s">
        <v>25</v>
      </c>
    </row>
    <row r="327" spans="1:12" ht="12.75" customHeight="1" x14ac:dyDescent="0.2">
      <c r="A327" s="16">
        <v>43774.33975694445</v>
      </c>
      <c r="B327" s="16">
        <v>43774.342233796284</v>
      </c>
      <c r="C327" s="16">
        <v>43774.343668981484</v>
      </c>
      <c r="D327" s="30">
        <v>43774.344895833347</v>
      </c>
      <c r="E327" s="1" t="s">
        <v>273</v>
      </c>
      <c r="F327" s="3">
        <f t="shared" si="10"/>
        <v>3.5666666412726045</v>
      </c>
      <c r="G327" s="1" t="s">
        <v>529</v>
      </c>
      <c r="H327" s="3">
        <f t="shared" si="11"/>
        <v>1.7666666815057397</v>
      </c>
      <c r="I327" s="1" t="s">
        <v>1</v>
      </c>
      <c r="J327" s="1" t="s">
        <v>10991</v>
      </c>
      <c r="K327" s="1" t="s">
        <v>1876</v>
      </c>
      <c r="L327" s="1" t="s">
        <v>25</v>
      </c>
    </row>
    <row r="328" spans="1:12" ht="12.75" customHeight="1" x14ac:dyDescent="0.2">
      <c r="A328" s="16">
        <v>43774.341597222228</v>
      </c>
      <c r="B328" s="16">
        <v>43774.344062499993</v>
      </c>
      <c r="C328" s="16">
        <v>43774.349224537029</v>
      </c>
      <c r="D328" s="30">
        <v>1</v>
      </c>
      <c r="E328" s="1" t="s">
        <v>452</v>
      </c>
      <c r="F328" s="3">
        <f t="shared" si="10"/>
        <v>3.549999981187284</v>
      </c>
      <c r="G328" s="1" t="s">
        <v>2383</v>
      </c>
      <c r="H328" s="3" t="str">
        <f t="shared" si="11"/>
        <v/>
      </c>
      <c r="I328" s="1" t="s">
        <v>136</v>
      </c>
      <c r="J328" s="1" t="s">
        <v>10992</v>
      </c>
      <c r="K328" s="1" t="s">
        <v>2459</v>
      </c>
      <c r="L328" s="1" t="s">
        <v>146</v>
      </c>
    </row>
    <row r="329" spans="1:12" ht="12.75" customHeight="1" x14ac:dyDescent="0.2">
      <c r="A329" s="16">
        <v>43774.346099537041</v>
      </c>
      <c r="B329" s="16">
        <v>43774.349363425921</v>
      </c>
      <c r="C329" s="16">
        <v>43774.352962962963</v>
      </c>
      <c r="D329" s="30">
        <v>1</v>
      </c>
      <c r="E329" s="1" t="s">
        <v>303</v>
      </c>
      <c r="F329" s="3">
        <f t="shared" si="10"/>
        <v>4.699999988079071</v>
      </c>
      <c r="G329" s="1" t="s">
        <v>242</v>
      </c>
      <c r="H329" s="3" t="str">
        <f t="shared" si="11"/>
        <v/>
      </c>
      <c r="I329" s="1" t="s">
        <v>136</v>
      </c>
      <c r="J329" s="1" t="s">
        <v>10993</v>
      </c>
      <c r="K329" s="1" t="s">
        <v>4946</v>
      </c>
      <c r="L329" s="1" t="s">
        <v>146</v>
      </c>
    </row>
    <row r="330" spans="1:12" ht="12.75" customHeight="1" x14ac:dyDescent="0.2">
      <c r="A330" s="16">
        <v>43774.348078703712</v>
      </c>
      <c r="B330" s="16">
        <v>43774.353310185194</v>
      </c>
      <c r="C330" s="16">
        <v>43774.358611111122</v>
      </c>
      <c r="D330" s="30">
        <v>1</v>
      </c>
      <c r="E330" s="1" t="s">
        <v>157</v>
      </c>
      <c r="F330" s="3">
        <f t="shared" si="10"/>
        <v>7.5333333341404796</v>
      </c>
      <c r="G330" s="1" t="s">
        <v>165</v>
      </c>
      <c r="H330" s="3" t="str">
        <f t="shared" si="11"/>
        <v/>
      </c>
      <c r="I330" s="1" t="s">
        <v>136</v>
      </c>
      <c r="J330" s="1" t="s">
        <v>10994</v>
      </c>
      <c r="K330" s="1" t="s">
        <v>4949</v>
      </c>
      <c r="L330" s="1" t="s">
        <v>146</v>
      </c>
    </row>
    <row r="331" spans="1:12" ht="12.75" customHeight="1" x14ac:dyDescent="0.2">
      <c r="A331" s="16">
        <v>43774.352048611123</v>
      </c>
      <c r="B331" s="16">
        <v>43774.35883101853</v>
      </c>
      <c r="C331" s="16">
        <v>43774.361319444433</v>
      </c>
      <c r="D331" s="30">
        <v>43774.361666666664</v>
      </c>
      <c r="E331" s="1" t="s">
        <v>10349</v>
      </c>
      <c r="F331" s="3">
        <f t="shared" si="10"/>
        <v>9.7666666656732559</v>
      </c>
      <c r="G331" s="1" t="s">
        <v>41</v>
      </c>
      <c r="H331" s="3">
        <f t="shared" si="11"/>
        <v>0.50000001210719347</v>
      </c>
      <c r="I331" s="1" t="s">
        <v>1</v>
      </c>
      <c r="J331" s="1" t="s">
        <v>10995</v>
      </c>
      <c r="K331" s="1" t="s">
        <v>10996</v>
      </c>
      <c r="L331" s="1" t="s">
        <v>25</v>
      </c>
    </row>
    <row r="332" spans="1:12" ht="12.75" customHeight="1" x14ac:dyDescent="0.2">
      <c r="A332" s="16">
        <v>43774.353541666671</v>
      </c>
      <c r="B332" s="16">
        <v>43774.362245370372</v>
      </c>
      <c r="C332" s="16">
        <v>43774.364317129628</v>
      </c>
      <c r="D332" s="30">
        <v>43774.365428240737</v>
      </c>
      <c r="E332" s="1" t="s">
        <v>1369</v>
      </c>
      <c r="F332" s="3">
        <f t="shared" si="10"/>
        <v>12.533333329483867</v>
      </c>
      <c r="G332" s="1" t="s">
        <v>61</v>
      </c>
      <c r="H332" s="3">
        <f t="shared" si="11"/>
        <v>1.5999999968335032</v>
      </c>
      <c r="I332" s="1" t="s">
        <v>1</v>
      </c>
      <c r="J332" s="1" t="s">
        <v>10997</v>
      </c>
      <c r="K332" s="1" t="s">
        <v>7417</v>
      </c>
      <c r="L332" s="1" t="s">
        <v>25</v>
      </c>
    </row>
    <row r="333" spans="1:12" ht="12.75" customHeight="1" x14ac:dyDescent="0.2">
      <c r="A333" s="16">
        <v>43774.358252314822</v>
      </c>
      <c r="B333" s="16">
        <v>43774.364502314827</v>
      </c>
      <c r="C333" s="16">
        <v>43774.368159722217</v>
      </c>
      <c r="D333" s="30">
        <v>1</v>
      </c>
      <c r="E333" s="1" t="s">
        <v>531</v>
      </c>
      <c r="F333" s="3">
        <f t="shared" si="10"/>
        <v>9.0000000083819032</v>
      </c>
      <c r="G333" s="1" t="s">
        <v>241</v>
      </c>
      <c r="H333" s="3" t="str">
        <f t="shared" si="11"/>
        <v/>
      </c>
      <c r="I333" s="1" t="s">
        <v>136</v>
      </c>
      <c r="J333" s="1" t="s">
        <v>10998</v>
      </c>
      <c r="K333" s="1" t="s">
        <v>4952</v>
      </c>
      <c r="L333" s="1" t="s">
        <v>146</v>
      </c>
    </row>
    <row r="334" spans="1:12" ht="12.75" customHeight="1" x14ac:dyDescent="0.2">
      <c r="A334" s="16">
        <v>43774.371435185196</v>
      </c>
      <c r="B334" s="16">
        <v>43774.37572916667</v>
      </c>
      <c r="C334" s="16">
        <v>43774.379687500012</v>
      </c>
      <c r="D334" s="30">
        <v>1</v>
      </c>
      <c r="E334" s="1" t="s">
        <v>365</v>
      </c>
      <c r="F334" s="3">
        <f t="shared" si="10"/>
        <v>6.1833333224058151</v>
      </c>
      <c r="G334" s="1" t="s">
        <v>516</v>
      </c>
      <c r="H334" s="3" t="str">
        <f t="shared" si="11"/>
        <v/>
      </c>
      <c r="I334" s="1" t="s">
        <v>136</v>
      </c>
      <c r="J334" s="1" t="s">
        <v>10999</v>
      </c>
      <c r="K334" s="1" t="s">
        <v>4955</v>
      </c>
      <c r="L334" s="1" t="s">
        <v>146</v>
      </c>
    </row>
    <row r="335" spans="1:12" ht="12.75" customHeight="1" x14ac:dyDescent="0.2">
      <c r="A335" s="16">
        <v>43774.372523148137</v>
      </c>
      <c r="B335" s="16">
        <v>43774.379849537043</v>
      </c>
      <c r="C335" s="16">
        <v>43774.382152777776</v>
      </c>
      <c r="D335" s="30">
        <v>1</v>
      </c>
      <c r="E335" s="1" t="s">
        <v>333</v>
      </c>
      <c r="F335" s="3">
        <f t="shared" si="10"/>
        <v>10.550000024959445</v>
      </c>
      <c r="G335" s="1" t="s">
        <v>555</v>
      </c>
      <c r="H335" s="3" t="str">
        <f t="shared" si="11"/>
        <v/>
      </c>
      <c r="I335" s="1" t="s">
        <v>136</v>
      </c>
      <c r="J335" s="1" t="s">
        <v>11000</v>
      </c>
      <c r="K335" s="1" t="s">
        <v>4958</v>
      </c>
      <c r="L335" s="1" t="s">
        <v>146</v>
      </c>
    </row>
    <row r="336" spans="1:12" ht="12.75" customHeight="1" x14ac:dyDescent="0.2">
      <c r="A336" s="16">
        <v>43774.374351851846</v>
      </c>
      <c r="B336" s="16">
        <v>43774.382372685184</v>
      </c>
      <c r="C336" s="16">
        <v>43774.385312500002</v>
      </c>
      <c r="D336" s="30">
        <v>43774.390277777769</v>
      </c>
      <c r="E336" s="1" t="s">
        <v>613</v>
      </c>
      <c r="F336" s="3">
        <f t="shared" si="10"/>
        <v>11.550000007264316</v>
      </c>
      <c r="G336" s="1" t="s">
        <v>293</v>
      </c>
      <c r="H336" s="3">
        <f t="shared" si="11"/>
        <v>7.1499999845400453</v>
      </c>
      <c r="I336" s="1" t="s">
        <v>1</v>
      </c>
      <c r="J336" s="1" t="s">
        <v>11001</v>
      </c>
      <c r="K336" s="1" t="s">
        <v>1535</v>
      </c>
      <c r="L336" s="1" t="s">
        <v>25</v>
      </c>
    </row>
    <row r="337" spans="1:12" ht="12.75" customHeight="1" x14ac:dyDescent="0.2">
      <c r="A337" s="16">
        <v>43774.375787037046</v>
      </c>
      <c r="B337" s="16">
        <v>43774.385578703717</v>
      </c>
      <c r="C337" s="16">
        <v>43774.388576388883</v>
      </c>
      <c r="D337" s="30">
        <v>1</v>
      </c>
      <c r="E337" s="1" t="s">
        <v>10350</v>
      </c>
      <c r="F337" s="3">
        <f t="shared" si="10"/>
        <v>14.100000006146729</v>
      </c>
      <c r="G337" s="1" t="s">
        <v>259</v>
      </c>
      <c r="H337" s="3" t="str">
        <f t="shared" si="11"/>
        <v/>
      </c>
      <c r="I337" s="1" t="s">
        <v>136</v>
      </c>
      <c r="J337" s="1" t="s">
        <v>11002</v>
      </c>
      <c r="K337" s="1" t="s">
        <v>4961</v>
      </c>
      <c r="L337" s="1" t="s">
        <v>146</v>
      </c>
    </row>
    <row r="338" spans="1:12" ht="12.75" customHeight="1" x14ac:dyDescent="0.2">
      <c r="A338" s="16">
        <v>43774.377650462964</v>
      </c>
      <c r="B338" s="16">
        <v>43774.388738425914</v>
      </c>
      <c r="C338" s="16">
        <v>43774.396469907399</v>
      </c>
      <c r="D338" s="30">
        <v>1</v>
      </c>
      <c r="E338" s="1" t="s">
        <v>1670</v>
      </c>
      <c r="F338" s="3">
        <f t="shared" si="10"/>
        <v>15.966666648164392</v>
      </c>
      <c r="G338" s="1" t="s">
        <v>338</v>
      </c>
      <c r="H338" s="3" t="str">
        <f t="shared" si="11"/>
        <v/>
      </c>
      <c r="I338" s="1" t="s">
        <v>136</v>
      </c>
      <c r="J338" s="1" t="s">
        <v>11003</v>
      </c>
      <c r="K338" s="1" t="s">
        <v>4964</v>
      </c>
      <c r="L338" s="1" t="s">
        <v>146</v>
      </c>
    </row>
    <row r="339" spans="1:12" ht="12.75" customHeight="1" x14ac:dyDescent="0.2">
      <c r="A339" s="16">
        <v>43774.38916666666</v>
      </c>
      <c r="B339" s="16">
        <v>43774.396585648152</v>
      </c>
      <c r="C339" s="16">
        <v>43774.399027777778</v>
      </c>
      <c r="D339" s="30">
        <v>43774.399942129618</v>
      </c>
      <c r="E339" s="1" t="s">
        <v>10351</v>
      </c>
      <c r="F339" s="3">
        <f t="shared" si="10"/>
        <v>10.683333347551525</v>
      </c>
      <c r="G339" s="1" t="s">
        <v>51</v>
      </c>
      <c r="H339" s="3">
        <f t="shared" si="11"/>
        <v>1.3166666496545076</v>
      </c>
      <c r="I339" s="1" t="s">
        <v>1</v>
      </c>
      <c r="J339" s="1" t="s">
        <v>11004</v>
      </c>
      <c r="K339" s="1" t="s">
        <v>2770</v>
      </c>
      <c r="L339" s="1" t="s">
        <v>25</v>
      </c>
    </row>
    <row r="340" spans="1:12" ht="12.75" customHeight="1" x14ac:dyDescent="0.2">
      <c r="A340" s="16">
        <v>43774.391956018517</v>
      </c>
      <c r="B340" s="16">
        <v>43774.401944444457</v>
      </c>
      <c r="C340" s="16">
        <v>43774.403368055559</v>
      </c>
      <c r="D340" s="30">
        <v>1</v>
      </c>
      <c r="E340" s="1" t="s">
        <v>498</v>
      </c>
      <c r="F340" s="3">
        <f t="shared" si="10"/>
        <v>14.383333353325725</v>
      </c>
      <c r="G340" s="1" t="s">
        <v>514</v>
      </c>
      <c r="H340" s="3" t="str">
        <f t="shared" si="11"/>
        <v/>
      </c>
      <c r="I340" s="1" t="s">
        <v>136</v>
      </c>
      <c r="J340" s="1" t="s">
        <v>11005</v>
      </c>
      <c r="K340" s="1" t="s">
        <v>4967</v>
      </c>
      <c r="L340" s="1" t="s">
        <v>146</v>
      </c>
    </row>
    <row r="341" spans="1:12" ht="12.75" customHeight="1" x14ac:dyDescent="0.2">
      <c r="A341" s="16">
        <v>43774.401655092603</v>
      </c>
      <c r="B341" s="16">
        <v>43774.407986111124</v>
      </c>
      <c r="C341" s="16">
        <v>43774.409872685181</v>
      </c>
      <c r="D341" s="30">
        <v>43774.412442129629</v>
      </c>
      <c r="E341" s="1" t="s">
        <v>641</v>
      </c>
      <c r="F341" s="3">
        <f t="shared" si="10"/>
        <v>9.1166666708886623</v>
      </c>
      <c r="G341" s="1" t="s">
        <v>177</v>
      </c>
      <c r="H341" s="3">
        <f t="shared" si="11"/>
        <v>3.7000000057742</v>
      </c>
      <c r="I341" s="1" t="s">
        <v>1</v>
      </c>
      <c r="J341" s="1" t="s">
        <v>11006</v>
      </c>
      <c r="K341" s="1" t="s">
        <v>11007</v>
      </c>
      <c r="L341" s="1" t="s">
        <v>25</v>
      </c>
    </row>
    <row r="342" spans="1:12" ht="12.75" customHeight="1" x14ac:dyDescent="0.2">
      <c r="A342" s="16">
        <v>43774.40679398147</v>
      </c>
      <c r="B342" s="16">
        <v>43774.410046296311</v>
      </c>
      <c r="C342" s="16">
        <v>43774.412731481483</v>
      </c>
      <c r="D342" s="30">
        <v>43774.421840277791</v>
      </c>
      <c r="E342" s="1" t="s">
        <v>95</v>
      </c>
      <c r="F342" s="3">
        <f t="shared" si="10"/>
        <v>4.6833333699032664</v>
      </c>
      <c r="G342" s="1" t="s">
        <v>179</v>
      </c>
      <c r="H342" s="3">
        <f t="shared" si="11"/>
        <v>13.116666683927178</v>
      </c>
      <c r="I342" s="1" t="s">
        <v>1</v>
      </c>
      <c r="J342" s="1" t="s">
        <v>11008</v>
      </c>
      <c r="K342" s="1" t="s">
        <v>2773</v>
      </c>
      <c r="L342" s="1" t="s">
        <v>25</v>
      </c>
    </row>
    <row r="343" spans="1:12" ht="12.75" customHeight="1" x14ac:dyDescent="0.2">
      <c r="A343" s="16">
        <v>43774.409178240749</v>
      </c>
      <c r="B343" s="16">
        <v>43774.412870370375</v>
      </c>
      <c r="C343" s="16">
        <v>43774.418391203712</v>
      </c>
      <c r="D343" s="30">
        <v>1</v>
      </c>
      <c r="E343" s="1" t="s">
        <v>334</v>
      </c>
      <c r="F343" s="3">
        <f t="shared" si="10"/>
        <v>5.3166666626930237</v>
      </c>
      <c r="G343" s="1" t="s">
        <v>90</v>
      </c>
      <c r="H343" s="3" t="str">
        <f t="shared" si="11"/>
        <v/>
      </c>
      <c r="I343" s="1" t="s">
        <v>136</v>
      </c>
      <c r="J343" s="1" t="s">
        <v>11009</v>
      </c>
      <c r="K343" s="1" t="s">
        <v>4970</v>
      </c>
      <c r="L343" s="1" t="s">
        <v>146</v>
      </c>
    </row>
    <row r="344" spans="1:12" ht="12.75" customHeight="1" x14ac:dyDescent="0.2">
      <c r="A344" s="16">
        <v>43774.41097222222</v>
      </c>
      <c r="B344" s="16">
        <v>43774.418518518505</v>
      </c>
      <c r="C344" s="16">
        <v>43774.421099537023</v>
      </c>
      <c r="D344" s="30">
        <v>43774.423622685194</v>
      </c>
      <c r="E344" s="1" t="s">
        <v>563</v>
      </c>
      <c r="F344" s="3">
        <f t="shared" si="10"/>
        <v>10.866666650399566</v>
      </c>
      <c r="G344" s="1" t="s">
        <v>1335</v>
      </c>
      <c r="H344" s="3">
        <f t="shared" si="11"/>
        <v>3.6333333654329181</v>
      </c>
      <c r="I344" s="1" t="s">
        <v>1</v>
      </c>
      <c r="J344" s="1" t="s">
        <v>11010</v>
      </c>
      <c r="K344" s="1" t="s">
        <v>2776</v>
      </c>
      <c r="L344" s="1" t="s">
        <v>25</v>
      </c>
    </row>
    <row r="345" spans="1:12" ht="12.75" customHeight="1" x14ac:dyDescent="0.2">
      <c r="A345" s="16">
        <v>43774.414108796307</v>
      </c>
      <c r="B345" s="16">
        <v>43774.421250000014</v>
      </c>
      <c r="C345" s="16">
        <v>43774.427118055552</v>
      </c>
      <c r="D345" s="30">
        <v>1</v>
      </c>
      <c r="E345" s="1" t="s">
        <v>344</v>
      </c>
      <c r="F345" s="3">
        <f t="shared" si="10"/>
        <v>10.28333333786577</v>
      </c>
      <c r="G345" s="1" t="s">
        <v>1445</v>
      </c>
      <c r="H345" s="3" t="str">
        <f t="shared" si="11"/>
        <v/>
      </c>
      <c r="I345" s="1" t="s">
        <v>136</v>
      </c>
      <c r="J345" s="1" t="s">
        <v>11011</v>
      </c>
      <c r="K345" s="1" t="s">
        <v>4973</v>
      </c>
      <c r="L345" s="1" t="s">
        <v>146</v>
      </c>
    </row>
    <row r="346" spans="1:12" ht="12.75" customHeight="1" x14ac:dyDescent="0.2">
      <c r="A346" s="16">
        <v>43774.417245370365</v>
      </c>
      <c r="B346" s="16">
        <v>43774.430590277771</v>
      </c>
      <c r="C346" s="16">
        <v>43774.435636574082</v>
      </c>
      <c r="D346" s="30">
        <v>1</v>
      </c>
      <c r="E346" s="1" t="s">
        <v>10352</v>
      </c>
      <c r="F346" s="3">
        <f t="shared" si="10"/>
        <v>19.216666663996875</v>
      </c>
      <c r="G346" s="1" t="s">
        <v>1464</v>
      </c>
      <c r="H346" s="3" t="str">
        <f t="shared" si="11"/>
        <v/>
      </c>
      <c r="I346" s="1" t="s">
        <v>136</v>
      </c>
      <c r="J346" s="1" t="s">
        <v>11012</v>
      </c>
      <c r="K346" s="1" t="s">
        <v>4976</v>
      </c>
      <c r="L346" s="1" t="s">
        <v>146</v>
      </c>
    </row>
    <row r="347" spans="1:12" ht="12.75" customHeight="1" x14ac:dyDescent="0.2">
      <c r="A347" s="16">
        <v>43774.426655092597</v>
      </c>
      <c r="B347" s="16">
        <v>43774.427974537044</v>
      </c>
      <c r="C347" s="16">
        <v>43774.429768518516</v>
      </c>
      <c r="D347" s="30">
        <v>43774.434756944451</v>
      </c>
      <c r="E347" s="1" t="s">
        <v>195</v>
      </c>
      <c r="F347" s="3">
        <f t="shared" si="10"/>
        <v>1.9000000040978193</v>
      </c>
      <c r="G347" s="1" t="s">
        <v>433</v>
      </c>
      <c r="H347" s="3">
        <f t="shared" si="11"/>
        <v>7.1833333466202021</v>
      </c>
      <c r="I347" s="1" t="s">
        <v>1</v>
      </c>
      <c r="J347" s="1" t="s">
        <v>11013</v>
      </c>
      <c r="K347" s="1" t="s">
        <v>2779</v>
      </c>
      <c r="L347" s="1" t="s">
        <v>25</v>
      </c>
    </row>
    <row r="348" spans="1:12" ht="12.75" customHeight="1" x14ac:dyDescent="0.2">
      <c r="A348" s="16">
        <v>43774.429942129616</v>
      </c>
      <c r="B348" s="16">
        <v>43774.435798611114</v>
      </c>
      <c r="C348" s="16">
        <v>43774.437013888877</v>
      </c>
      <c r="D348" s="30">
        <v>43774.440624999988</v>
      </c>
      <c r="E348" s="1" t="s">
        <v>1325</v>
      </c>
      <c r="F348" s="3">
        <f t="shared" si="10"/>
        <v>8.4333333559334278</v>
      </c>
      <c r="G348" s="1" t="s">
        <v>82</v>
      </c>
      <c r="H348" s="3">
        <f t="shared" si="11"/>
        <v>5.2000000001862645</v>
      </c>
      <c r="I348" s="1" t="s">
        <v>1</v>
      </c>
      <c r="J348" s="1" t="s">
        <v>11014</v>
      </c>
      <c r="K348" s="1" t="s">
        <v>2782</v>
      </c>
      <c r="L348" s="1" t="s">
        <v>25</v>
      </c>
    </row>
    <row r="349" spans="1:12" ht="12.75" customHeight="1" x14ac:dyDescent="0.2">
      <c r="A349" s="16">
        <v>43774.431215277786</v>
      </c>
      <c r="B349" s="16">
        <v>43774.437187500007</v>
      </c>
      <c r="C349" s="16">
        <v>43774.442557870381</v>
      </c>
      <c r="D349" s="30">
        <v>1</v>
      </c>
      <c r="E349" s="1" t="s">
        <v>218</v>
      </c>
      <c r="F349" s="3">
        <f t="shared" si="10"/>
        <v>8.5999999986961484</v>
      </c>
      <c r="G349" s="1" t="s">
        <v>443</v>
      </c>
      <c r="H349" s="3" t="str">
        <f t="shared" si="11"/>
        <v/>
      </c>
      <c r="I349" s="1" t="s">
        <v>136</v>
      </c>
      <c r="J349" s="1" t="s">
        <v>11015</v>
      </c>
      <c r="K349" s="1" t="s">
        <v>2043</v>
      </c>
      <c r="L349" s="1" t="s">
        <v>146</v>
      </c>
    </row>
    <row r="350" spans="1:12" ht="12.75" customHeight="1" x14ac:dyDescent="0.2">
      <c r="A350" s="16">
        <v>43774.43313657408</v>
      </c>
      <c r="B350" s="16">
        <v>43774.442881944444</v>
      </c>
      <c r="C350" s="16">
        <v>43774.446435185178</v>
      </c>
      <c r="D350" s="30">
        <v>43774.448055555549</v>
      </c>
      <c r="E350" s="1" t="s">
        <v>1372</v>
      </c>
      <c r="F350" s="3">
        <f t="shared" si="10"/>
        <v>14.033333323895931</v>
      </c>
      <c r="G350" s="1" t="s">
        <v>1312</v>
      </c>
      <c r="H350" s="3">
        <f t="shared" si="11"/>
        <v>2.333333333954215</v>
      </c>
      <c r="I350" s="1" t="s">
        <v>1</v>
      </c>
      <c r="J350" s="1" t="s">
        <v>11016</v>
      </c>
      <c r="K350" s="1" t="s">
        <v>11017</v>
      </c>
      <c r="L350" s="1" t="s">
        <v>25</v>
      </c>
    </row>
    <row r="351" spans="1:12" ht="12.75" customHeight="1" x14ac:dyDescent="0.2">
      <c r="A351" s="16">
        <v>43774.434849537036</v>
      </c>
      <c r="B351" s="16">
        <v>43774.446967592579</v>
      </c>
      <c r="C351" s="16">
        <v>43774.452638888877</v>
      </c>
      <c r="D351" s="30">
        <v>43774.467719907407</v>
      </c>
      <c r="E351" s="1" t="s">
        <v>2420</v>
      </c>
      <c r="F351" s="3">
        <f t="shared" si="10"/>
        <v>17.449999982491136</v>
      </c>
      <c r="G351" s="1" t="s">
        <v>1653</v>
      </c>
      <c r="H351" s="3">
        <f t="shared" si="11"/>
        <v>21.716666682623327</v>
      </c>
      <c r="I351" s="1" t="s">
        <v>1</v>
      </c>
      <c r="J351" s="1" t="s">
        <v>11018</v>
      </c>
      <c r="K351" s="1" t="s">
        <v>11019</v>
      </c>
      <c r="L351" s="1" t="s">
        <v>25</v>
      </c>
    </row>
    <row r="352" spans="1:12" ht="12.75" customHeight="1" x14ac:dyDescent="0.2">
      <c r="A352" s="16">
        <v>43774.447835648141</v>
      </c>
      <c r="B352" s="16">
        <v>43774.452974537038</v>
      </c>
      <c r="C352" s="16">
        <v>43774.45857638889</v>
      </c>
      <c r="D352" s="30">
        <v>1</v>
      </c>
      <c r="E352" s="1" t="s">
        <v>618</v>
      </c>
      <c r="F352" s="3">
        <f t="shared" si="10"/>
        <v>7.4000000115483999</v>
      </c>
      <c r="G352" s="1" t="s">
        <v>1297</v>
      </c>
      <c r="H352" s="3" t="str">
        <f t="shared" si="11"/>
        <v/>
      </c>
      <c r="I352" s="1" t="s">
        <v>136</v>
      </c>
      <c r="J352" s="1" t="s">
        <v>11020</v>
      </c>
      <c r="K352" s="1" t="s">
        <v>2877</v>
      </c>
      <c r="L352" s="1" t="s">
        <v>146</v>
      </c>
    </row>
    <row r="353" spans="1:12" ht="12.75" customHeight="1" x14ac:dyDescent="0.2">
      <c r="A353" s="16">
        <v>43774.452152777783</v>
      </c>
      <c r="B353" s="16">
        <v>43774.458703703713</v>
      </c>
      <c r="C353" s="16">
        <v>43774.462326388893</v>
      </c>
      <c r="D353" s="30">
        <v>1</v>
      </c>
      <c r="E353" s="1" t="s">
        <v>1594</v>
      </c>
      <c r="F353" s="3">
        <f t="shared" si="10"/>
        <v>9.4333333382382989</v>
      </c>
      <c r="G353" s="1" t="s">
        <v>212</v>
      </c>
      <c r="H353" s="3" t="str">
        <f t="shared" si="11"/>
        <v/>
      </c>
      <c r="I353" s="1" t="s">
        <v>136</v>
      </c>
      <c r="J353" s="1" t="s">
        <v>11021</v>
      </c>
      <c r="K353" s="1" t="s">
        <v>4979</v>
      </c>
      <c r="L353" s="1" t="s">
        <v>146</v>
      </c>
    </row>
    <row r="354" spans="1:12" ht="12.75" customHeight="1" x14ac:dyDescent="0.2">
      <c r="A354" s="16">
        <v>43774.454699074064</v>
      </c>
      <c r="B354" s="16">
        <v>43774.462604166678</v>
      </c>
      <c r="C354" s="16">
        <v>43774.466319444444</v>
      </c>
      <c r="D354" s="30">
        <v>1</v>
      </c>
      <c r="E354" s="1" t="s">
        <v>272</v>
      </c>
      <c r="F354" s="3">
        <f t="shared" si="10"/>
        <v>11.383333364501595</v>
      </c>
      <c r="G354" s="1" t="s">
        <v>29</v>
      </c>
      <c r="H354" s="3" t="str">
        <f t="shared" si="11"/>
        <v/>
      </c>
      <c r="I354" s="1" t="s">
        <v>136</v>
      </c>
      <c r="J354" s="1" t="s">
        <v>11022</v>
      </c>
      <c r="K354" s="1" t="s">
        <v>4982</v>
      </c>
      <c r="L354" s="1" t="s">
        <v>146</v>
      </c>
    </row>
    <row r="355" spans="1:12" ht="12.75" customHeight="1" x14ac:dyDescent="0.2">
      <c r="A355" s="16">
        <v>43774.456539351842</v>
      </c>
      <c r="B355" s="16">
        <v>43774.466562499991</v>
      </c>
      <c r="C355" s="16">
        <v>43774.470486111124</v>
      </c>
      <c r="D355" s="30">
        <v>43774.470775462949</v>
      </c>
      <c r="E355" s="1" t="s">
        <v>1610</v>
      </c>
      <c r="F355" s="3">
        <f t="shared" si="10"/>
        <v>14.433333333581686</v>
      </c>
      <c r="G355" s="1" t="s">
        <v>637</v>
      </c>
      <c r="H355" s="3">
        <f t="shared" si="11"/>
        <v>0.41666662786155939</v>
      </c>
      <c r="I355" s="1" t="s">
        <v>1</v>
      </c>
      <c r="J355" s="1" t="s">
        <v>11023</v>
      </c>
      <c r="K355" s="1" t="s">
        <v>2785</v>
      </c>
      <c r="L355" s="1" t="s">
        <v>25</v>
      </c>
    </row>
    <row r="356" spans="1:12" ht="12.75" customHeight="1" x14ac:dyDescent="0.2">
      <c r="A356" s="16">
        <v>43774.460092592606</v>
      </c>
      <c r="B356" s="16">
        <v>43774.470185185171</v>
      </c>
      <c r="C356" s="16">
        <v>43774.472905092582</v>
      </c>
      <c r="D356" s="30">
        <v>1</v>
      </c>
      <c r="E356" s="1" t="s">
        <v>1668</v>
      </c>
      <c r="F356" s="3">
        <f t="shared" si="10"/>
        <v>14.533333294093609</v>
      </c>
      <c r="G356" s="1" t="s">
        <v>372</v>
      </c>
      <c r="H356" s="3" t="str">
        <f t="shared" si="11"/>
        <v/>
      </c>
      <c r="I356" s="1" t="s">
        <v>136</v>
      </c>
      <c r="J356" s="1" t="s">
        <v>11024</v>
      </c>
      <c r="K356" s="1" t="s">
        <v>4985</v>
      </c>
      <c r="L356" s="1" t="s">
        <v>146</v>
      </c>
    </row>
    <row r="357" spans="1:12" ht="12.75" customHeight="1" x14ac:dyDescent="0.2">
      <c r="A357" s="16">
        <v>43774.462175925932</v>
      </c>
      <c r="B357" s="16">
        <v>43774.476793981477</v>
      </c>
      <c r="C357" s="16">
        <v>43774.481319444458</v>
      </c>
      <c r="D357" s="30">
        <v>43774.513506944437</v>
      </c>
      <c r="E357" s="1" t="s">
        <v>1470</v>
      </c>
      <c r="F357" s="3">
        <f t="shared" si="10"/>
        <v>21.049999985843897</v>
      </c>
      <c r="G357" s="1" t="s">
        <v>559</v>
      </c>
      <c r="H357" s="3">
        <f t="shared" si="11"/>
        <v>46.349999969825149</v>
      </c>
      <c r="I357" s="1" t="s">
        <v>1</v>
      </c>
      <c r="J357" s="1" t="s">
        <v>11025</v>
      </c>
      <c r="K357" s="1" t="s">
        <v>11026</v>
      </c>
      <c r="L357" s="1" t="s">
        <v>25</v>
      </c>
    </row>
    <row r="358" spans="1:12" ht="12.75" customHeight="1" x14ac:dyDescent="0.2">
      <c r="A358" s="16">
        <v>43774.465347222227</v>
      </c>
      <c r="B358" s="16">
        <v>43774.471516203717</v>
      </c>
      <c r="C358" s="16">
        <v>43774.47328703705</v>
      </c>
      <c r="D358" s="30">
        <v>43774.474085648137</v>
      </c>
      <c r="E358" s="1" t="s">
        <v>385</v>
      </c>
      <c r="F358" s="3">
        <f t="shared" si="10"/>
        <v>8.883333345875144</v>
      </c>
      <c r="G358" s="1" t="s">
        <v>1320</v>
      </c>
      <c r="H358" s="3">
        <f t="shared" si="11"/>
        <v>1.1499999649822712</v>
      </c>
      <c r="I358" s="1" t="s">
        <v>1</v>
      </c>
      <c r="J358" s="1" t="s">
        <v>11027</v>
      </c>
      <c r="K358" s="1" t="s">
        <v>11028</v>
      </c>
      <c r="L358" s="1" t="s">
        <v>25</v>
      </c>
    </row>
    <row r="359" spans="1:12" ht="12.75" customHeight="1" x14ac:dyDescent="0.2">
      <c r="A359" s="16">
        <v>43774.468356481491</v>
      </c>
      <c r="B359" s="16">
        <v>43774.473506944458</v>
      </c>
      <c r="C359" s="16">
        <v>43774.476620370377</v>
      </c>
      <c r="D359" s="30">
        <v>1</v>
      </c>
      <c r="E359" s="1" t="s">
        <v>546</v>
      </c>
      <c r="F359" s="3">
        <f t="shared" si="10"/>
        <v>7.4166666716337204</v>
      </c>
      <c r="G359" s="1" t="s">
        <v>384</v>
      </c>
      <c r="H359" s="3" t="str">
        <f t="shared" si="11"/>
        <v/>
      </c>
      <c r="I359" s="1" t="s">
        <v>136</v>
      </c>
      <c r="J359" s="1" t="s">
        <v>11029</v>
      </c>
      <c r="K359" s="1" t="s">
        <v>4988</v>
      </c>
      <c r="L359" s="1" t="s">
        <v>146</v>
      </c>
    </row>
    <row r="360" spans="1:12" ht="12.75" customHeight="1" x14ac:dyDescent="0.2">
      <c r="A360" s="16">
        <v>43774.478819444455</v>
      </c>
      <c r="B360" s="16">
        <v>43774.482083333336</v>
      </c>
      <c r="C360" s="16">
        <v>43774.484212962969</v>
      </c>
      <c r="D360" s="30">
        <v>43774.493194444454</v>
      </c>
      <c r="E360" s="1" t="s">
        <v>303</v>
      </c>
      <c r="F360" s="3">
        <f t="shared" si="10"/>
        <v>4.699999988079071</v>
      </c>
      <c r="G360" s="1" t="s">
        <v>1317</v>
      </c>
      <c r="H360" s="3">
        <f t="shared" si="11"/>
        <v>12.933333339169621</v>
      </c>
      <c r="I360" s="1" t="s">
        <v>1</v>
      </c>
      <c r="J360" s="1" t="s">
        <v>11030</v>
      </c>
      <c r="K360" s="1" t="s">
        <v>2788</v>
      </c>
      <c r="L360" s="1" t="s">
        <v>25</v>
      </c>
    </row>
    <row r="361" spans="1:12" ht="12.75" customHeight="1" x14ac:dyDescent="0.2">
      <c r="A361" s="16">
        <v>43774.481736111105</v>
      </c>
      <c r="B361" s="16">
        <v>43774.485335648147</v>
      </c>
      <c r="C361" s="16">
        <v>43774.48946759259</v>
      </c>
      <c r="D361" s="30">
        <v>43774.50652777779</v>
      </c>
      <c r="E361" s="1" t="s">
        <v>242</v>
      </c>
      <c r="F361" s="3">
        <f t="shared" si="10"/>
        <v>5.183333340100944</v>
      </c>
      <c r="G361" s="1" t="s">
        <v>424</v>
      </c>
      <c r="H361" s="3">
        <f t="shared" si="11"/>
        <v>24.566666688770056</v>
      </c>
      <c r="I361" s="1" t="s">
        <v>1</v>
      </c>
      <c r="J361" s="1" t="s">
        <v>11031</v>
      </c>
      <c r="K361" s="1" t="s">
        <v>11032</v>
      </c>
      <c r="L361" s="1" t="s">
        <v>25</v>
      </c>
    </row>
    <row r="362" spans="1:12" ht="12.75" customHeight="1" x14ac:dyDescent="0.2">
      <c r="A362" s="16">
        <v>43774.485115740739</v>
      </c>
      <c r="B362" s="16">
        <v>43774.490833333344</v>
      </c>
      <c r="C362" s="16">
        <v>43774.494756944448</v>
      </c>
      <c r="D362" s="30">
        <v>43774.49509259258</v>
      </c>
      <c r="E362" s="1" t="s">
        <v>461</v>
      </c>
      <c r="F362" s="3">
        <f t="shared" si="10"/>
        <v>8.2333333510905504</v>
      </c>
      <c r="G362" s="1" t="s">
        <v>637</v>
      </c>
      <c r="H362" s="3">
        <f t="shared" si="11"/>
        <v>0.48333331011235714</v>
      </c>
      <c r="I362" s="1" t="s">
        <v>1</v>
      </c>
      <c r="J362" s="1" t="s">
        <v>11033</v>
      </c>
      <c r="K362" s="1" t="s">
        <v>2791</v>
      </c>
      <c r="L362" s="1" t="s">
        <v>25</v>
      </c>
    </row>
    <row r="363" spans="1:12" ht="12.75" customHeight="1" x14ac:dyDescent="0.2">
      <c r="A363" s="16">
        <v>43774.499606481491</v>
      </c>
      <c r="B363" s="16">
        <v>43774.506701388891</v>
      </c>
      <c r="C363" s="16">
        <v>43774.510081018525</v>
      </c>
      <c r="D363" s="30">
        <v>43774.528692129621</v>
      </c>
      <c r="E363" s="1" t="s">
        <v>168</v>
      </c>
      <c r="F363" s="3">
        <f t="shared" si="10"/>
        <v>10.216666655614972</v>
      </c>
      <c r="G363" s="1" t="s">
        <v>532</v>
      </c>
      <c r="H363" s="3">
        <f t="shared" si="11"/>
        <v>26.799999978393316</v>
      </c>
      <c r="I363" s="1" t="s">
        <v>1</v>
      </c>
      <c r="J363" s="1" t="s">
        <v>11034</v>
      </c>
      <c r="K363" s="1" t="s">
        <v>2794</v>
      </c>
      <c r="L363" s="1" t="s">
        <v>25</v>
      </c>
    </row>
    <row r="364" spans="1:12" ht="12.75" customHeight="1" x14ac:dyDescent="0.2">
      <c r="A364" s="16">
        <v>43774.501979166671</v>
      </c>
      <c r="B364" s="16">
        <v>43774.510798611125</v>
      </c>
      <c r="C364" s="16">
        <v>43774.517048611102</v>
      </c>
      <c r="D364" s="30">
        <v>1</v>
      </c>
      <c r="E364" s="1" t="s">
        <v>587</v>
      </c>
      <c r="F364" s="3">
        <f t="shared" si="10"/>
        <v>12.700000014156103</v>
      </c>
      <c r="G364" s="1" t="s">
        <v>531</v>
      </c>
      <c r="H364" s="3" t="str">
        <f t="shared" si="11"/>
        <v/>
      </c>
      <c r="I364" s="1" t="s">
        <v>136</v>
      </c>
      <c r="J364" s="1" t="s">
        <v>11035</v>
      </c>
      <c r="K364" s="1" t="s">
        <v>4991</v>
      </c>
      <c r="L364" s="1" t="s">
        <v>146</v>
      </c>
    </row>
    <row r="365" spans="1:12" ht="12.75" customHeight="1" x14ac:dyDescent="0.2">
      <c r="A365" s="16">
        <v>43774.503009259264</v>
      </c>
      <c r="B365" s="16">
        <v>43774.517349537025</v>
      </c>
      <c r="C365" s="16">
        <v>43774.519560185174</v>
      </c>
      <c r="D365" s="30">
        <v>43774.52925925926</v>
      </c>
      <c r="E365" s="1" t="s">
        <v>10353</v>
      </c>
      <c r="F365" s="3">
        <f t="shared" si="10"/>
        <v>20.649999976158142</v>
      </c>
      <c r="G365" s="1" t="s">
        <v>214</v>
      </c>
      <c r="H365" s="3">
        <f t="shared" si="11"/>
        <v>13.966666683554649</v>
      </c>
      <c r="I365" s="1" t="s">
        <v>1</v>
      </c>
      <c r="J365" s="1" t="s">
        <v>11036</v>
      </c>
      <c r="K365" s="1" t="s">
        <v>2797</v>
      </c>
      <c r="L365" s="1" t="s">
        <v>25</v>
      </c>
    </row>
    <row r="366" spans="1:12" ht="12.75" customHeight="1" x14ac:dyDescent="0.2">
      <c r="A366" s="16">
        <v>43774.50545138889</v>
      </c>
      <c r="B366" s="16">
        <v>43774.51943287038</v>
      </c>
      <c r="C366" s="16">
        <v>43774.522881944431</v>
      </c>
      <c r="D366" s="30">
        <v>1</v>
      </c>
      <c r="E366" s="1" t="s">
        <v>10354</v>
      </c>
      <c r="F366" s="3">
        <f t="shared" ref="F366:F425" si="12">IF(B366="","",(B366-A366)*24*60)</f>
        <v>20.133333345875144</v>
      </c>
      <c r="G366" s="1" t="s">
        <v>515</v>
      </c>
      <c r="H366" s="3" t="str">
        <f t="shared" si="11"/>
        <v/>
      </c>
      <c r="I366" s="1" t="s">
        <v>136</v>
      </c>
      <c r="J366" s="1" t="s">
        <v>11037</v>
      </c>
      <c r="K366" s="1" t="s">
        <v>4994</v>
      </c>
      <c r="L366" s="1" t="s">
        <v>146</v>
      </c>
    </row>
    <row r="367" spans="1:12" ht="12.75" customHeight="1" x14ac:dyDescent="0.2">
      <c r="A367" s="16">
        <v>43774.506134259253</v>
      </c>
      <c r="B367" s="16">
        <v>43774.519849537028</v>
      </c>
      <c r="C367" s="16">
        <v>43774.526388888888</v>
      </c>
      <c r="D367" s="30">
        <v>1</v>
      </c>
      <c r="E367" s="1" t="s">
        <v>10355</v>
      </c>
      <c r="F367" s="3">
        <f t="shared" si="12"/>
        <v>19.74999999627471</v>
      </c>
      <c r="G367" s="1" t="s">
        <v>1289</v>
      </c>
      <c r="H367" s="3" t="str">
        <f t="shared" si="11"/>
        <v/>
      </c>
      <c r="I367" s="1" t="s">
        <v>136</v>
      </c>
      <c r="J367" s="1" t="s">
        <v>11038</v>
      </c>
      <c r="K367" s="1" t="s">
        <v>4997</v>
      </c>
      <c r="L367" s="1" t="s">
        <v>146</v>
      </c>
    </row>
    <row r="368" spans="1:12" ht="12.75" customHeight="1" x14ac:dyDescent="0.2">
      <c r="A368" s="16">
        <v>43774.5067361111</v>
      </c>
      <c r="B368" s="16">
        <v>43774.5230787037</v>
      </c>
      <c r="C368" s="16">
        <v>43774.524768518517</v>
      </c>
      <c r="D368" s="30">
        <v>43774.536979166674</v>
      </c>
      <c r="E368" s="1" t="s">
        <v>10356</v>
      </c>
      <c r="F368" s="3">
        <f t="shared" si="12"/>
        <v>23.533333344385028</v>
      </c>
      <c r="G368" s="1" t="s">
        <v>434</v>
      </c>
      <c r="H368" s="3">
        <f t="shared" si="11"/>
        <v>17.583333346992731</v>
      </c>
      <c r="I368" s="1" t="s">
        <v>1</v>
      </c>
      <c r="J368" s="1" t="s">
        <v>11039</v>
      </c>
      <c r="K368" s="1" t="s">
        <v>2800</v>
      </c>
      <c r="L368" s="1" t="s">
        <v>25</v>
      </c>
    </row>
    <row r="369" spans="1:12" ht="12.75" customHeight="1" x14ac:dyDescent="0.2">
      <c r="A369" s="16">
        <v>43774.508124999993</v>
      </c>
      <c r="B369" s="16">
        <v>43774.524988425925</v>
      </c>
      <c r="C369" s="16">
        <v>43774.527754629642</v>
      </c>
      <c r="D369" s="30">
        <v>43774.54886574074</v>
      </c>
      <c r="E369" s="1" t="s">
        <v>10357</v>
      </c>
      <c r="F369" s="3">
        <f t="shared" si="12"/>
        <v>24.28333334159106</v>
      </c>
      <c r="G369" s="1" t="s">
        <v>366</v>
      </c>
      <c r="H369" s="3">
        <f t="shared" si="11"/>
        <v>30.399999981746078</v>
      </c>
      <c r="I369" s="1" t="s">
        <v>1</v>
      </c>
      <c r="J369" s="1" t="s">
        <v>11040</v>
      </c>
      <c r="K369" s="1" t="s">
        <v>2803</v>
      </c>
      <c r="L369" s="1" t="s">
        <v>25</v>
      </c>
    </row>
    <row r="370" spans="1:12" ht="12.75" customHeight="1" x14ac:dyDescent="0.2">
      <c r="A370" s="16">
        <v>43774.508981481486</v>
      </c>
      <c r="B370" s="16">
        <v>43774.527511574066</v>
      </c>
      <c r="C370" s="16">
        <v>43774.531898148154</v>
      </c>
      <c r="D370" s="30">
        <v>1</v>
      </c>
      <c r="E370" s="1" t="s">
        <v>1602</v>
      </c>
      <c r="F370" s="3">
        <f t="shared" si="12"/>
        <v>26.683333315886557</v>
      </c>
      <c r="G370" s="1" t="s">
        <v>446</v>
      </c>
      <c r="H370" s="3" t="str">
        <f t="shared" si="11"/>
        <v/>
      </c>
      <c r="I370" s="1" t="s">
        <v>136</v>
      </c>
      <c r="J370" s="1" t="s">
        <v>11041</v>
      </c>
      <c r="K370" s="1" t="s">
        <v>5000</v>
      </c>
      <c r="L370" s="1" t="s">
        <v>146</v>
      </c>
    </row>
    <row r="371" spans="1:12" ht="12.75" customHeight="1" x14ac:dyDescent="0.2">
      <c r="A371" s="16">
        <v>43774.516550925939</v>
      </c>
      <c r="B371" s="16">
        <v>43774.532962962956</v>
      </c>
      <c r="C371" s="16">
        <v>43774.5379861111</v>
      </c>
      <c r="D371" s="30">
        <v>1</v>
      </c>
      <c r="E371" s="1" t="s">
        <v>10358</v>
      </c>
      <c r="F371" s="3">
        <f t="shared" si="12"/>
        <v>23.633333304896951</v>
      </c>
      <c r="G371" s="1" t="s">
        <v>1218</v>
      </c>
      <c r="H371" s="3" t="str">
        <f t="shared" si="11"/>
        <v/>
      </c>
      <c r="I371" s="1" t="s">
        <v>136</v>
      </c>
      <c r="J371" s="1" t="s">
        <v>11042</v>
      </c>
      <c r="K371" s="1" t="s">
        <v>5003</v>
      </c>
      <c r="L371" s="1" t="s">
        <v>146</v>
      </c>
    </row>
    <row r="372" spans="1:12" ht="12.75" customHeight="1" x14ac:dyDescent="0.2">
      <c r="A372" s="16">
        <v>43774.519189814804</v>
      </c>
      <c r="B372" s="16">
        <v>43774.54050925927</v>
      </c>
      <c r="C372" s="16">
        <v>43774.54270833332</v>
      </c>
      <c r="D372" s="30">
        <v>1</v>
      </c>
      <c r="E372" s="1" t="s">
        <v>10359</v>
      </c>
      <c r="F372" s="3">
        <f t="shared" si="12"/>
        <v>30.700000030919909</v>
      </c>
      <c r="G372" s="1" t="s">
        <v>362</v>
      </c>
      <c r="H372" s="3" t="str">
        <f t="shared" si="11"/>
        <v/>
      </c>
      <c r="I372" s="1" t="s">
        <v>136</v>
      </c>
      <c r="J372" s="1" t="s">
        <v>11043</v>
      </c>
      <c r="K372" s="1" t="s">
        <v>5006</v>
      </c>
      <c r="L372" s="1" t="s">
        <v>146</v>
      </c>
    </row>
    <row r="373" spans="1:12" ht="12.75" customHeight="1" x14ac:dyDescent="0.2">
      <c r="A373" s="16">
        <v>43774.530023148138</v>
      </c>
      <c r="B373" s="16">
        <v>43774.54322916668</v>
      </c>
      <c r="C373" s="16">
        <v>43774.545925925922</v>
      </c>
      <c r="D373" s="30">
        <v>1</v>
      </c>
      <c r="E373" s="1" t="s">
        <v>1656</v>
      </c>
      <c r="F373" s="3">
        <f t="shared" si="12"/>
        <v>19.016666701063514</v>
      </c>
      <c r="G373" s="1" t="s">
        <v>150</v>
      </c>
      <c r="H373" s="3" t="str">
        <f t="shared" si="11"/>
        <v/>
      </c>
      <c r="I373" s="1" t="s">
        <v>136</v>
      </c>
      <c r="J373" s="1" t="s">
        <v>11044</v>
      </c>
      <c r="K373" s="1" t="s">
        <v>1957</v>
      </c>
      <c r="L373" s="1" t="s">
        <v>146</v>
      </c>
    </row>
    <row r="374" spans="1:12" ht="12.75" customHeight="1" x14ac:dyDescent="0.2">
      <c r="A374" s="16">
        <v>43774.539166666655</v>
      </c>
      <c r="B374" s="16">
        <v>43774.551550925913</v>
      </c>
      <c r="C374" s="16">
        <v>43774.553854166676</v>
      </c>
      <c r="D374" s="30">
        <v>43774.55541666667</v>
      </c>
      <c r="E374" s="1" t="s">
        <v>1425</v>
      </c>
      <c r="F374" s="3">
        <f t="shared" si="12"/>
        <v>17.83333333209157</v>
      </c>
      <c r="G374" s="1" t="s">
        <v>555</v>
      </c>
      <c r="H374" s="3">
        <f t="shared" ref="H374:H437" si="13">IF(D374&lt;=1,"",(D374-C374)*60*24)</f>
        <v>2.2499999916180968</v>
      </c>
      <c r="I374" s="1" t="s">
        <v>1</v>
      </c>
      <c r="J374" s="1" t="s">
        <v>11045</v>
      </c>
      <c r="K374" s="1" t="s">
        <v>2806</v>
      </c>
      <c r="L374" s="1" t="s">
        <v>25</v>
      </c>
    </row>
    <row r="375" spans="1:12" ht="12.75" customHeight="1" x14ac:dyDescent="0.2">
      <c r="A375" s="16">
        <v>43774.542187499988</v>
      </c>
      <c r="B375" s="16">
        <v>43774.554629629623</v>
      </c>
      <c r="C375" s="16">
        <v>43774.563842592586</v>
      </c>
      <c r="D375" s="30">
        <v>1</v>
      </c>
      <c r="E375" s="1" t="s">
        <v>627</v>
      </c>
      <c r="F375" s="3">
        <f t="shared" si="12"/>
        <v>17.916666674427688</v>
      </c>
      <c r="G375" s="1" t="s">
        <v>662</v>
      </c>
      <c r="H375" s="3" t="str">
        <f t="shared" si="13"/>
        <v/>
      </c>
      <c r="I375" s="1" t="s">
        <v>136</v>
      </c>
      <c r="J375" s="1" t="s">
        <v>11046</v>
      </c>
      <c r="K375" s="1" t="s">
        <v>5009</v>
      </c>
      <c r="L375" s="1" t="s">
        <v>146</v>
      </c>
    </row>
    <row r="376" spans="1:12" ht="12.75" customHeight="1" x14ac:dyDescent="0.2">
      <c r="A376" s="16">
        <v>43774.551631944458</v>
      </c>
      <c r="B376" s="16">
        <v>43774.565277777787</v>
      </c>
      <c r="C376" s="16">
        <v>43774.568900462968</v>
      </c>
      <c r="D376" s="30">
        <v>43774.575127314805</v>
      </c>
      <c r="E376" s="1" t="s">
        <v>10360</v>
      </c>
      <c r="F376" s="3">
        <f t="shared" si="12"/>
        <v>19.649999993853271</v>
      </c>
      <c r="G376" s="1" t="s">
        <v>212</v>
      </c>
      <c r="H376" s="3">
        <f t="shared" si="13"/>
        <v>8.9666666463017464</v>
      </c>
      <c r="I376" s="1" t="s">
        <v>1</v>
      </c>
      <c r="J376" s="1" t="s">
        <v>11047</v>
      </c>
      <c r="K376" s="1" t="s">
        <v>2809</v>
      </c>
      <c r="L376" s="1" t="s">
        <v>25</v>
      </c>
    </row>
    <row r="377" spans="1:12" ht="12.75" customHeight="1" x14ac:dyDescent="0.2">
      <c r="A377" s="16">
        <v>43774.554062500014</v>
      </c>
      <c r="B377" s="16">
        <v>43774.564884259249</v>
      </c>
      <c r="C377" s="16">
        <v>43774.57340277778</v>
      </c>
      <c r="D377" s="30">
        <v>43774.587916666671</v>
      </c>
      <c r="E377" s="1" t="s">
        <v>1458</v>
      </c>
      <c r="F377" s="3">
        <f t="shared" si="12"/>
        <v>15.583333298563957</v>
      </c>
      <c r="G377" s="1" t="s">
        <v>10418</v>
      </c>
      <c r="H377" s="3">
        <f t="shared" si="13"/>
        <v>20.900000003166497</v>
      </c>
      <c r="I377" s="1" t="s">
        <v>1</v>
      </c>
      <c r="J377" s="1" t="s">
        <v>11048</v>
      </c>
      <c r="K377" s="1" t="s">
        <v>11049</v>
      </c>
      <c r="L377" s="1" t="s">
        <v>25</v>
      </c>
    </row>
    <row r="378" spans="1:12" ht="12.75" customHeight="1" x14ac:dyDescent="0.2">
      <c r="A378" s="16">
        <v>43774.566585648136</v>
      </c>
      <c r="B378" s="16">
        <v>43774.574699074088</v>
      </c>
      <c r="C378" s="16">
        <v>43774.57811342593</v>
      </c>
      <c r="D378" s="30">
        <v>43774.601678240753</v>
      </c>
      <c r="E378" s="1" t="s">
        <v>1597</v>
      </c>
      <c r="F378" s="3">
        <f t="shared" si="12"/>
        <v>11.683333371765912</v>
      </c>
      <c r="G378" s="1" t="s">
        <v>339</v>
      </c>
      <c r="H378" s="3">
        <f t="shared" si="13"/>
        <v>33.933333344757557</v>
      </c>
      <c r="I378" s="1" t="s">
        <v>1</v>
      </c>
      <c r="J378" s="1" t="s">
        <v>11050</v>
      </c>
      <c r="K378" s="1" t="s">
        <v>2812</v>
      </c>
      <c r="L378" s="1" t="s">
        <v>25</v>
      </c>
    </row>
    <row r="379" spans="1:12" ht="12.75" customHeight="1" x14ac:dyDescent="0.2">
      <c r="A379" s="16">
        <v>43774.56886574073</v>
      </c>
      <c r="B379" s="16">
        <v>43774.579444444447</v>
      </c>
      <c r="C379" s="16">
        <v>43774.586030092585</v>
      </c>
      <c r="D379" s="30">
        <v>1</v>
      </c>
      <c r="E379" s="1" t="s">
        <v>1589</v>
      </c>
      <c r="F379" s="3">
        <f t="shared" si="12"/>
        <v>15.233333352953196</v>
      </c>
      <c r="G379" s="1" t="s">
        <v>1231</v>
      </c>
      <c r="H379" s="3" t="str">
        <f t="shared" si="13"/>
        <v/>
      </c>
      <c r="I379" s="1" t="s">
        <v>136</v>
      </c>
      <c r="J379" s="1" t="s">
        <v>11051</v>
      </c>
      <c r="K379" s="1" t="s">
        <v>5012</v>
      </c>
      <c r="L379" s="1" t="s">
        <v>146</v>
      </c>
    </row>
    <row r="380" spans="1:12" ht="12.75" customHeight="1" x14ac:dyDescent="0.2">
      <c r="A380" s="16">
        <v>43774.574178240728</v>
      </c>
      <c r="B380" s="16">
        <v>43774.586423611123</v>
      </c>
      <c r="C380" s="16">
        <v>43774.587303240754</v>
      </c>
      <c r="D380" s="30">
        <v>43774.611342592601</v>
      </c>
      <c r="E380" s="1" t="s">
        <v>10361</v>
      </c>
      <c r="F380" s="3">
        <f t="shared" si="12"/>
        <v>17.633333369158208</v>
      </c>
      <c r="G380" s="1" t="s">
        <v>183</v>
      </c>
      <c r="H380" s="3">
        <f t="shared" si="13"/>
        <v>34.616666659712791</v>
      </c>
      <c r="I380" s="1" t="s">
        <v>1</v>
      </c>
      <c r="J380" s="1" t="s">
        <v>11052</v>
      </c>
      <c r="K380" s="1" t="s">
        <v>11053</v>
      </c>
      <c r="L380" s="1" t="s">
        <v>25</v>
      </c>
    </row>
    <row r="381" spans="1:12" ht="12.75" customHeight="1" x14ac:dyDescent="0.2">
      <c r="A381" s="16">
        <v>43774.576168981468</v>
      </c>
      <c r="B381" s="16">
        <v>43774.587719907402</v>
      </c>
      <c r="C381" s="16">
        <v>43774.589849537035</v>
      </c>
      <c r="D381" s="30">
        <v>43774.622291666659</v>
      </c>
      <c r="E381" s="1" t="s">
        <v>10362</v>
      </c>
      <c r="F381" s="3">
        <f t="shared" si="12"/>
        <v>16.633333344943821</v>
      </c>
      <c r="G381" s="1" t="s">
        <v>1317</v>
      </c>
      <c r="H381" s="3">
        <f t="shared" si="13"/>
        <v>46.716666659340262</v>
      </c>
      <c r="I381" s="1" t="s">
        <v>1</v>
      </c>
      <c r="J381" s="1" t="s">
        <v>11054</v>
      </c>
      <c r="K381" s="1" t="s">
        <v>11055</v>
      </c>
      <c r="L381" s="1" t="s">
        <v>25</v>
      </c>
    </row>
    <row r="382" spans="1:12" ht="12.75" customHeight="1" x14ac:dyDescent="0.2">
      <c r="A382" s="16">
        <v>43774.577557870361</v>
      </c>
      <c r="B382" s="16">
        <v>43774.591597222228</v>
      </c>
      <c r="C382" s="16">
        <v>43774.592442129622</v>
      </c>
      <c r="D382" s="30">
        <v>1</v>
      </c>
      <c r="E382" s="1" t="s">
        <v>2413</v>
      </c>
      <c r="F382" s="3">
        <f t="shared" si="12"/>
        <v>20.216666688211262</v>
      </c>
      <c r="G382" s="1" t="s">
        <v>439</v>
      </c>
      <c r="H382" s="3" t="str">
        <f t="shared" si="13"/>
        <v/>
      </c>
      <c r="I382" s="1" t="s">
        <v>136</v>
      </c>
      <c r="J382" s="1" t="s">
        <v>11056</v>
      </c>
      <c r="K382" s="1" t="s">
        <v>5015</v>
      </c>
      <c r="L382" s="1" t="s">
        <v>146</v>
      </c>
    </row>
    <row r="383" spans="1:12" ht="12.75" customHeight="1" x14ac:dyDescent="0.2">
      <c r="A383" s="16">
        <v>43774.580208333326</v>
      </c>
      <c r="B383" s="16">
        <v>43774.588923611125</v>
      </c>
      <c r="C383" s="16">
        <v>43774.590925925935</v>
      </c>
      <c r="D383" s="30">
        <v>43774.591458333336</v>
      </c>
      <c r="E383" s="1" t="s">
        <v>1435</v>
      </c>
      <c r="F383" s="3">
        <f t="shared" si="12"/>
        <v>12.550000031478703</v>
      </c>
      <c r="G383" s="1" t="s">
        <v>295</v>
      </c>
      <c r="H383" s="3">
        <f t="shared" si="13"/>
        <v>0.76666665729135275</v>
      </c>
      <c r="I383" s="1" t="s">
        <v>1</v>
      </c>
      <c r="J383" s="1" t="s">
        <v>11057</v>
      </c>
      <c r="K383" s="1" t="s">
        <v>2815</v>
      </c>
      <c r="L383" s="1" t="s">
        <v>25</v>
      </c>
    </row>
    <row r="384" spans="1:12" ht="12.75" customHeight="1" x14ac:dyDescent="0.2">
      <c r="A384" s="16">
        <v>43774.5941087963</v>
      </c>
      <c r="B384" s="16">
        <v>43774.601168981491</v>
      </c>
      <c r="C384" s="16">
        <v>43774.603356481472</v>
      </c>
      <c r="D384" s="30">
        <v>43774.626782407402</v>
      </c>
      <c r="E384" s="1" t="s">
        <v>1292</v>
      </c>
      <c r="F384" s="3">
        <f t="shared" si="12"/>
        <v>10.166666675359011</v>
      </c>
      <c r="G384" s="1" t="s">
        <v>441</v>
      </c>
      <c r="H384" s="3">
        <f t="shared" si="13"/>
        <v>33.73333333991468</v>
      </c>
      <c r="I384" s="1" t="s">
        <v>1</v>
      </c>
      <c r="J384" s="1" t="s">
        <v>11058</v>
      </c>
      <c r="K384" s="1" t="s">
        <v>2818</v>
      </c>
      <c r="L384" s="1" t="s">
        <v>25</v>
      </c>
    </row>
    <row r="385" spans="1:12" ht="12.75" customHeight="1" x14ac:dyDescent="0.2">
      <c r="A385" s="16">
        <v>43774.612870370358</v>
      </c>
      <c r="B385" s="16">
        <v>43774.618576388893</v>
      </c>
      <c r="C385" s="16">
        <v>43774.61956018518</v>
      </c>
      <c r="D385" s="30">
        <v>43774.657847222232</v>
      </c>
      <c r="E385" s="1" t="s">
        <v>243</v>
      </c>
      <c r="F385" s="3">
        <f t="shared" si="12"/>
        <v>8.2166666910052299</v>
      </c>
      <c r="G385" s="1" t="s">
        <v>1346</v>
      </c>
      <c r="H385" s="3">
        <f t="shared" si="13"/>
        <v>55.13333335518837</v>
      </c>
      <c r="I385" s="1" t="s">
        <v>1</v>
      </c>
      <c r="J385" s="1" t="s">
        <v>11059</v>
      </c>
      <c r="K385" s="1" t="s">
        <v>2821</v>
      </c>
      <c r="L385" s="1" t="s">
        <v>25</v>
      </c>
    </row>
    <row r="386" spans="1:12" ht="12.75" customHeight="1" x14ac:dyDescent="0.2">
      <c r="A386" s="16">
        <v>43774.616238425922</v>
      </c>
      <c r="B386" s="16">
        <v>43774.619756944448</v>
      </c>
      <c r="C386" s="16">
        <v>43774.621296296304</v>
      </c>
      <c r="D386" s="30">
        <v>43774.663750000007</v>
      </c>
      <c r="E386" s="1" t="s">
        <v>215</v>
      </c>
      <c r="F386" s="3">
        <f t="shared" si="12"/>
        <v>5.0666666775941849</v>
      </c>
      <c r="G386" s="1" t="s">
        <v>145</v>
      </c>
      <c r="H386" s="3">
        <f t="shared" si="13"/>
        <v>61.133333332836628</v>
      </c>
      <c r="I386" s="1" t="s">
        <v>1</v>
      </c>
      <c r="J386" s="1" t="s">
        <v>11060</v>
      </c>
      <c r="K386" s="1" t="s">
        <v>2824</v>
      </c>
      <c r="L386" s="1" t="s">
        <v>25</v>
      </c>
    </row>
    <row r="387" spans="1:12" ht="12.75" customHeight="1" x14ac:dyDescent="0.2">
      <c r="A387" s="16">
        <v>43774.619085648155</v>
      </c>
      <c r="B387" s="16">
        <v>43774.623449074075</v>
      </c>
      <c r="C387" s="16">
        <v>43774.625347222231</v>
      </c>
      <c r="D387" s="30">
        <v>1</v>
      </c>
      <c r="E387" s="1" t="s">
        <v>309</v>
      </c>
      <c r="F387" s="3">
        <f t="shared" si="12"/>
        <v>6.2833333248272538</v>
      </c>
      <c r="G387" s="1" t="s">
        <v>134</v>
      </c>
      <c r="H387" s="3" t="str">
        <f t="shared" si="13"/>
        <v/>
      </c>
      <c r="I387" s="1" t="s">
        <v>136</v>
      </c>
      <c r="J387" s="1" t="s">
        <v>11061</v>
      </c>
      <c r="K387" s="1" t="s">
        <v>5018</v>
      </c>
      <c r="L387" s="1" t="s">
        <v>146</v>
      </c>
    </row>
    <row r="388" spans="1:12" ht="12.75" customHeight="1" x14ac:dyDescent="0.2">
      <c r="A388" s="16">
        <v>43774.621331018512</v>
      </c>
      <c r="B388" s="16">
        <v>43774.62737268518</v>
      </c>
      <c r="C388" s="16">
        <v>43774.62844907408</v>
      </c>
      <c r="D388" s="30">
        <v>43774.668032407411</v>
      </c>
      <c r="E388" s="1" t="s">
        <v>635</v>
      </c>
      <c r="F388" s="3">
        <f t="shared" si="12"/>
        <v>8.7000000011175871</v>
      </c>
      <c r="G388" s="1" t="s">
        <v>24</v>
      </c>
      <c r="H388" s="3">
        <f t="shared" si="13"/>
        <v>56.999999997206032</v>
      </c>
      <c r="I388" s="1" t="s">
        <v>1</v>
      </c>
      <c r="J388" s="1" t="s">
        <v>11062</v>
      </c>
      <c r="K388" s="1" t="s">
        <v>2827</v>
      </c>
      <c r="L388" s="1" t="s">
        <v>25</v>
      </c>
    </row>
    <row r="389" spans="1:12" ht="12.75" customHeight="1" x14ac:dyDescent="0.2">
      <c r="A389" s="16">
        <v>43774.632337962976</v>
      </c>
      <c r="B389" s="16">
        <v>43774.645810185175</v>
      </c>
      <c r="C389" s="16">
        <v>43774.650127314817</v>
      </c>
      <c r="D389" s="30">
        <v>43774.674027777772</v>
      </c>
      <c r="E389" s="1" t="s">
        <v>1475</v>
      </c>
      <c r="F389" s="3">
        <f t="shared" si="12"/>
        <v>19.399999966844916</v>
      </c>
      <c r="G389" s="1" t="s">
        <v>106</v>
      </c>
      <c r="H389" s="3">
        <f t="shared" si="13"/>
        <v>34.416666654869914</v>
      </c>
      <c r="I389" s="1" t="s">
        <v>1</v>
      </c>
      <c r="J389" s="1" t="s">
        <v>11063</v>
      </c>
      <c r="K389" s="1" t="s">
        <v>2830</v>
      </c>
      <c r="L389" s="1" t="s">
        <v>25</v>
      </c>
    </row>
    <row r="390" spans="1:12" ht="12.75" customHeight="1" x14ac:dyDescent="0.2">
      <c r="A390" s="16">
        <v>43774.63462962964</v>
      </c>
      <c r="B390" s="16">
        <v>43774.650590277772</v>
      </c>
      <c r="C390" s="16">
        <v>43774.65388888889</v>
      </c>
      <c r="D390" s="30">
        <v>1</v>
      </c>
      <c r="E390" s="1" t="s">
        <v>10363</v>
      </c>
      <c r="F390" s="3">
        <f t="shared" si="12"/>
        <v>22.983333310112357</v>
      </c>
      <c r="G390" s="1" t="s">
        <v>566</v>
      </c>
      <c r="H390" s="3" t="str">
        <f t="shared" si="13"/>
        <v/>
      </c>
      <c r="I390" s="1" t="s">
        <v>136</v>
      </c>
      <c r="J390" s="1" t="s">
        <v>11064</v>
      </c>
      <c r="K390" s="1" t="s">
        <v>5021</v>
      </c>
      <c r="L390" s="1" t="s">
        <v>146</v>
      </c>
    </row>
    <row r="391" spans="1:12" ht="12.75" customHeight="1" x14ac:dyDescent="0.2">
      <c r="A391" s="16">
        <v>43774.640474537038</v>
      </c>
      <c r="B391" s="16">
        <v>43774.654039351852</v>
      </c>
      <c r="C391" s="16">
        <v>43774.658263888879</v>
      </c>
      <c r="D391" s="30">
        <v>43774.684351851844</v>
      </c>
      <c r="E391" s="1" t="s">
        <v>2393</v>
      </c>
      <c r="F391" s="3">
        <f t="shared" si="12"/>
        <v>19.533333331346512</v>
      </c>
      <c r="G391" s="1" t="s">
        <v>246</v>
      </c>
      <c r="H391" s="3">
        <f t="shared" si="13"/>
        <v>37.566666668280959</v>
      </c>
      <c r="I391" s="1" t="s">
        <v>1</v>
      </c>
      <c r="J391" s="1" t="s">
        <v>11065</v>
      </c>
      <c r="K391" s="1" t="s">
        <v>11066</v>
      </c>
      <c r="L391" s="1" t="s">
        <v>25</v>
      </c>
    </row>
    <row r="392" spans="1:12" ht="12.75" customHeight="1" x14ac:dyDescent="0.2">
      <c r="A392" s="16">
        <v>43774.644814814819</v>
      </c>
      <c r="B392" s="16">
        <v>43774.658379629633</v>
      </c>
      <c r="C392" s="16">
        <v>43774.661377314827</v>
      </c>
      <c r="D392" s="30">
        <v>43774.690115740726</v>
      </c>
      <c r="E392" s="1" t="s">
        <v>2393</v>
      </c>
      <c r="F392" s="3">
        <f t="shared" si="12"/>
        <v>19.533333331346512</v>
      </c>
      <c r="G392" s="1" t="s">
        <v>259</v>
      </c>
      <c r="H392" s="3">
        <f t="shared" si="13"/>
        <v>41.383333294652402</v>
      </c>
      <c r="I392" s="1" t="s">
        <v>1</v>
      </c>
      <c r="J392" s="1" t="s">
        <v>11067</v>
      </c>
      <c r="K392" s="1" t="s">
        <v>11068</v>
      </c>
      <c r="L392" s="1" t="s">
        <v>25</v>
      </c>
    </row>
    <row r="393" spans="1:12" ht="12.75" customHeight="1" x14ac:dyDescent="0.2">
      <c r="A393" s="16">
        <v>43774.658518518525</v>
      </c>
      <c r="B393" s="16">
        <v>43774.662083333329</v>
      </c>
      <c r="C393" s="16">
        <v>43774.664849537046</v>
      </c>
      <c r="D393" s="30">
        <v>43774.691562499997</v>
      </c>
      <c r="E393" s="1" t="s">
        <v>404</v>
      </c>
      <c r="F393" s="3">
        <f t="shared" si="12"/>
        <v>5.1333333179354668</v>
      </c>
      <c r="G393" s="1" t="s">
        <v>366</v>
      </c>
      <c r="H393" s="3">
        <f t="shared" si="13"/>
        <v>38.466666648164392</v>
      </c>
      <c r="I393" s="1" t="s">
        <v>1</v>
      </c>
      <c r="J393" s="1" t="s">
        <v>11069</v>
      </c>
      <c r="K393" s="1" t="s">
        <v>11070</v>
      </c>
      <c r="L393" s="1" t="s">
        <v>25</v>
      </c>
    </row>
    <row r="394" spans="1:12" ht="12.75" customHeight="1" x14ac:dyDescent="0.2">
      <c r="A394" s="16">
        <v>43774.659201388888</v>
      </c>
      <c r="B394" s="16">
        <v>43774.665428240754</v>
      </c>
      <c r="C394" s="16">
        <v>43774.669166666659</v>
      </c>
      <c r="D394" s="30">
        <v>1</v>
      </c>
      <c r="E394" s="1" t="s">
        <v>234</v>
      </c>
      <c r="F394" s="3">
        <f t="shared" si="12"/>
        <v>8.9666666882112622</v>
      </c>
      <c r="G394" s="1" t="s">
        <v>668</v>
      </c>
      <c r="H394" s="3" t="str">
        <f t="shared" si="13"/>
        <v/>
      </c>
      <c r="I394" s="1" t="s">
        <v>136</v>
      </c>
      <c r="J394" s="1" t="s">
        <v>11071</v>
      </c>
      <c r="K394" s="1" t="s">
        <v>5024</v>
      </c>
      <c r="L394" s="1" t="s">
        <v>146</v>
      </c>
    </row>
    <row r="395" spans="1:12" ht="12.75" customHeight="1" x14ac:dyDescent="0.2">
      <c r="A395" s="16">
        <v>43774.662650462968</v>
      </c>
      <c r="B395" s="16">
        <v>43774.669479166652</v>
      </c>
      <c r="C395" s="16">
        <v>43774.673090277764</v>
      </c>
      <c r="D395" s="30">
        <v>43774.712303240754</v>
      </c>
      <c r="E395" s="1" t="s">
        <v>1601</v>
      </c>
      <c r="F395" s="3">
        <f t="shared" si="12"/>
        <v>9.8333333060145378</v>
      </c>
      <c r="G395" s="1" t="s">
        <v>335</v>
      </c>
      <c r="H395" s="3">
        <f t="shared" si="13"/>
        <v>56.466666706837714</v>
      </c>
      <c r="I395" s="1" t="s">
        <v>1</v>
      </c>
      <c r="J395" s="1" t="s">
        <v>11072</v>
      </c>
      <c r="K395" s="1" t="s">
        <v>11073</v>
      </c>
      <c r="L395" s="1" t="s">
        <v>25</v>
      </c>
    </row>
    <row r="396" spans="1:12" ht="12.75" customHeight="1" x14ac:dyDescent="0.2">
      <c r="A396" s="16">
        <v>43774.686851851846</v>
      </c>
      <c r="B396" s="16">
        <v>43774.690891203703</v>
      </c>
      <c r="C396" s="16">
        <v>43774.694247685198</v>
      </c>
      <c r="D396" s="30">
        <v>1</v>
      </c>
      <c r="E396" s="1" t="s">
        <v>171</v>
      </c>
      <c r="F396" s="3">
        <f t="shared" si="12"/>
        <v>5.8166666748002172</v>
      </c>
      <c r="G396" s="1" t="s">
        <v>43</v>
      </c>
      <c r="H396" s="3" t="str">
        <f t="shared" si="13"/>
        <v/>
      </c>
      <c r="I396" s="1" t="s">
        <v>1</v>
      </c>
      <c r="J396" s="1" t="s">
        <v>11074</v>
      </c>
      <c r="K396" s="1" t="s">
        <v>3207</v>
      </c>
      <c r="L396" s="1" t="s">
        <v>25</v>
      </c>
    </row>
    <row r="397" spans="1:12" ht="12.75" customHeight="1" x14ac:dyDescent="0.2">
      <c r="A397" s="16">
        <v>43774.688136574085</v>
      </c>
      <c r="B397" s="16">
        <v>43774.695636574063</v>
      </c>
      <c r="C397" s="16">
        <v>43774.701435185183</v>
      </c>
      <c r="D397" s="30">
        <v>1</v>
      </c>
      <c r="E397" s="1" t="s">
        <v>81</v>
      </c>
      <c r="F397" s="3">
        <f t="shared" si="12"/>
        <v>10.799999968148768</v>
      </c>
      <c r="G397" s="1" t="s">
        <v>155</v>
      </c>
      <c r="H397" s="3" t="str">
        <f t="shared" si="13"/>
        <v/>
      </c>
      <c r="I397" s="1" t="s">
        <v>136</v>
      </c>
      <c r="J397" s="1" t="s">
        <v>11075</v>
      </c>
      <c r="K397" s="1" t="s">
        <v>5027</v>
      </c>
      <c r="L397" s="1" t="s">
        <v>146</v>
      </c>
    </row>
    <row r="398" spans="1:12" ht="12.75" customHeight="1" x14ac:dyDescent="0.2">
      <c r="A398" s="16">
        <v>43774.691377314826</v>
      </c>
      <c r="B398" s="16">
        <v>43774.702291666676</v>
      </c>
      <c r="C398" s="16">
        <v>43774.708449074067</v>
      </c>
      <c r="D398" s="30">
        <v>1</v>
      </c>
      <c r="E398" s="1" t="s">
        <v>1363</v>
      </c>
      <c r="F398" s="3">
        <f t="shared" si="12"/>
        <v>15.716666663065553</v>
      </c>
      <c r="G398" s="1" t="s">
        <v>486</v>
      </c>
      <c r="H398" s="3" t="str">
        <f t="shared" si="13"/>
        <v/>
      </c>
      <c r="I398" s="1" t="s">
        <v>136</v>
      </c>
      <c r="J398" s="1" t="s">
        <v>11076</v>
      </c>
      <c r="K398" s="1" t="s">
        <v>5030</v>
      </c>
      <c r="L398" s="1" t="s">
        <v>146</v>
      </c>
    </row>
    <row r="399" spans="1:12" ht="12.75" customHeight="1" x14ac:dyDescent="0.2">
      <c r="A399" s="16">
        <v>43774.698020833341</v>
      </c>
      <c r="B399" s="16">
        <v>43774.7105787037</v>
      </c>
      <c r="C399" s="16">
        <v>43774.714097222226</v>
      </c>
      <c r="D399" s="30">
        <v>1</v>
      </c>
      <c r="E399" s="1" t="s">
        <v>1657</v>
      </c>
      <c r="F399" s="3">
        <f t="shared" si="12"/>
        <v>18.083333317190409</v>
      </c>
      <c r="G399" s="1" t="s">
        <v>215</v>
      </c>
      <c r="H399" s="3" t="str">
        <f t="shared" si="13"/>
        <v/>
      </c>
      <c r="I399" s="1" t="s">
        <v>136</v>
      </c>
      <c r="J399" s="1" t="s">
        <v>11077</v>
      </c>
      <c r="K399" s="1" t="s">
        <v>5033</v>
      </c>
      <c r="L399" s="1" t="s">
        <v>146</v>
      </c>
    </row>
    <row r="400" spans="1:12" ht="12.75" customHeight="1" x14ac:dyDescent="0.2">
      <c r="A400" s="16">
        <v>43774.707592592604</v>
      </c>
      <c r="B400" s="16">
        <v>43774.715416666673</v>
      </c>
      <c r="C400" s="16">
        <v>43774.717395833344</v>
      </c>
      <c r="D400" s="30">
        <v>43774.777824074088</v>
      </c>
      <c r="E400" s="1" t="s">
        <v>400</v>
      </c>
      <c r="F400" s="3">
        <f t="shared" si="12"/>
        <v>11.26666666008532</v>
      </c>
      <c r="G400" s="1" t="s">
        <v>60</v>
      </c>
      <c r="H400" s="3">
        <f t="shared" si="13"/>
        <v>87.016666671261191</v>
      </c>
      <c r="I400" s="1" t="s">
        <v>1</v>
      </c>
      <c r="J400" s="1" t="s">
        <v>11078</v>
      </c>
      <c r="K400" s="1" t="s">
        <v>11079</v>
      </c>
      <c r="L400" s="1" t="s">
        <v>25</v>
      </c>
    </row>
    <row r="401" spans="1:12" ht="12.75" customHeight="1" x14ac:dyDescent="0.2">
      <c r="A401" s="16">
        <v>43774.708634259267</v>
      </c>
      <c r="B401" s="16">
        <v>43774.718935185199</v>
      </c>
      <c r="C401" s="16">
        <v>43774.721574074065</v>
      </c>
      <c r="D401" s="30">
        <v>1</v>
      </c>
      <c r="E401" s="1" t="s">
        <v>1467</v>
      </c>
      <c r="F401" s="3">
        <f t="shared" si="12"/>
        <v>14.833333343267441</v>
      </c>
      <c r="G401" s="1" t="s">
        <v>217</v>
      </c>
      <c r="H401" s="3" t="str">
        <f t="shared" si="13"/>
        <v/>
      </c>
      <c r="I401" s="1" t="s">
        <v>136</v>
      </c>
      <c r="J401" s="1" t="s">
        <v>11080</v>
      </c>
      <c r="K401" s="1" t="s">
        <v>5036</v>
      </c>
      <c r="L401" s="1" t="s">
        <v>146</v>
      </c>
    </row>
    <row r="402" spans="1:12" ht="12.75" customHeight="1" x14ac:dyDescent="0.2">
      <c r="A402" s="16">
        <v>43774.724988425936</v>
      </c>
      <c r="B402" s="16">
        <v>43774.731435185182</v>
      </c>
      <c r="C402" s="16">
        <v>43774.733171296306</v>
      </c>
      <c r="D402" s="30">
        <v>43774.769097222219</v>
      </c>
      <c r="E402" s="1" t="s">
        <v>325</v>
      </c>
      <c r="F402" s="3">
        <f t="shared" si="12"/>
        <v>9.2833333136513829</v>
      </c>
      <c r="G402" s="1" t="s">
        <v>320</v>
      </c>
      <c r="H402" s="3">
        <f t="shared" si="13"/>
        <v>51.73333331476897</v>
      </c>
      <c r="I402" s="1" t="s">
        <v>1</v>
      </c>
      <c r="J402" s="1" t="s">
        <v>11081</v>
      </c>
      <c r="K402" s="1" t="s">
        <v>6551</v>
      </c>
      <c r="L402" s="1" t="s">
        <v>25</v>
      </c>
    </row>
    <row r="403" spans="1:12" ht="12.75" customHeight="1" x14ac:dyDescent="0.2">
      <c r="A403" s="16">
        <v>43774.736504629633</v>
      </c>
      <c r="B403" s="16">
        <v>43774.738900462951</v>
      </c>
      <c r="C403" s="16">
        <v>43774.744351851841</v>
      </c>
      <c r="D403" s="30">
        <v>1</v>
      </c>
      <c r="E403" s="1" t="s">
        <v>200</v>
      </c>
      <c r="F403" s="3">
        <f t="shared" si="12"/>
        <v>3.4499999787658453</v>
      </c>
      <c r="G403" s="1" t="s">
        <v>185</v>
      </c>
      <c r="H403" s="3" t="str">
        <f t="shared" si="13"/>
        <v/>
      </c>
      <c r="I403" s="1" t="s">
        <v>136</v>
      </c>
      <c r="J403" s="1" t="s">
        <v>11082</v>
      </c>
      <c r="K403" s="1" t="s">
        <v>2053</v>
      </c>
      <c r="L403" s="1" t="s">
        <v>146</v>
      </c>
    </row>
    <row r="404" spans="1:12" ht="12.75" customHeight="1" x14ac:dyDescent="0.2">
      <c r="A404" s="16">
        <v>43774.744699074072</v>
      </c>
      <c r="B404" s="16">
        <v>43774.74656249999</v>
      </c>
      <c r="C404" s="16">
        <v>43774.750995370385</v>
      </c>
      <c r="D404" s="30">
        <v>43774.76961805555</v>
      </c>
      <c r="E404" s="1" t="s">
        <v>449</v>
      </c>
      <c r="F404" s="3">
        <f t="shared" si="12"/>
        <v>2.6833333214744925</v>
      </c>
      <c r="G404" s="1" t="s">
        <v>607</v>
      </c>
      <c r="H404" s="3">
        <f t="shared" si="13"/>
        <v>26.816666638478637</v>
      </c>
      <c r="I404" s="1" t="s">
        <v>1</v>
      </c>
      <c r="J404" s="1" t="s">
        <v>11083</v>
      </c>
      <c r="K404" s="1" t="s">
        <v>2833</v>
      </c>
      <c r="L404" s="1" t="s">
        <v>25</v>
      </c>
    </row>
    <row r="405" spans="1:12" ht="12.75" customHeight="1" x14ac:dyDescent="0.2">
      <c r="A405" s="16">
        <v>43774.745925925934</v>
      </c>
      <c r="B405" s="16">
        <v>43774.751319444447</v>
      </c>
      <c r="C405" s="16">
        <v>43774.756319444452</v>
      </c>
      <c r="D405" s="30">
        <v>1</v>
      </c>
      <c r="E405" s="1" t="s">
        <v>1227</v>
      </c>
      <c r="F405" s="3">
        <f t="shared" si="12"/>
        <v>7.7666666591539979</v>
      </c>
      <c r="G405" s="1" t="s">
        <v>398</v>
      </c>
      <c r="H405" s="3" t="str">
        <f t="shared" si="13"/>
        <v/>
      </c>
      <c r="I405" s="1" t="s">
        <v>136</v>
      </c>
      <c r="J405" s="1" t="s">
        <v>11084</v>
      </c>
      <c r="K405" s="1" t="s">
        <v>5039</v>
      </c>
      <c r="L405" s="1" t="s">
        <v>146</v>
      </c>
    </row>
    <row r="406" spans="1:12" ht="12.75" customHeight="1" x14ac:dyDescent="0.2">
      <c r="A406" s="16">
        <v>43774.760231481487</v>
      </c>
      <c r="B406" s="16">
        <v>43774.791631944448</v>
      </c>
      <c r="C406" s="16">
        <v>43774.794675925921</v>
      </c>
      <c r="D406" s="30">
        <v>43774.799016203702</v>
      </c>
      <c r="E406" s="1" t="s">
        <v>10364</v>
      </c>
      <c r="F406" s="3">
        <f t="shared" si="12"/>
        <v>45.216666664928198</v>
      </c>
      <c r="G406" s="1" t="s">
        <v>178</v>
      </c>
      <c r="H406" s="3">
        <f t="shared" si="13"/>
        <v>6.2500000046566129</v>
      </c>
      <c r="I406" s="1" t="s">
        <v>1</v>
      </c>
      <c r="J406" s="1" t="s">
        <v>11085</v>
      </c>
      <c r="K406" s="1" t="s">
        <v>11086</v>
      </c>
      <c r="L406" s="1" t="s">
        <v>25</v>
      </c>
    </row>
    <row r="407" spans="1:12" ht="12.75" customHeight="1" x14ac:dyDescent="0.2">
      <c r="A407" s="16">
        <v>43774.762430555566</v>
      </c>
      <c r="B407" s="16">
        <v>43774.795162037044</v>
      </c>
      <c r="C407" s="16">
        <v>43774.798576388886</v>
      </c>
      <c r="D407" s="30">
        <v>1</v>
      </c>
      <c r="E407" s="1" t="s">
        <v>10365</v>
      </c>
      <c r="F407" s="3">
        <f t="shared" si="12"/>
        <v>47.133333329111338</v>
      </c>
      <c r="G407" s="1" t="s">
        <v>339</v>
      </c>
      <c r="H407" s="3" t="str">
        <f t="shared" si="13"/>
        <v/>
      </c>
      <c r="I407" s="1" t="s">
        <v>136</v>
      </c>
      <c r="J407" s="1" t="s">
        <v>11087</v>
      </c>
      <c r="K407" s="1" t="s">
        <v>5042</v>
      </c>
      <c r="L407" s="1" t="s">
        <v>146</v>
      </c>
    </row>
    <row r="408" spans="1:12" ht="12.75" customHeight="1" x14ac:dyDescent="0.2">
      <c r="A408" s="16">
        <v>43774.764490740752</v>
      </c>
      <c r="B408" s="16">
        <v>43774.79887731481</v>
      </c>
      <c r="C408" s="16">
        <v>43774.802233796305</v>
      </c>
      <c r="D408" s="30">
        <v>1</v>
      </c>
      <c r="E408" s="1" t="s">
        <v>10366</v>
      </c>
      <c r="F408" s="3">
        <f t="shared" si="12"/>
        <v>49.516666643321514</v>
      </c>
      <c r="G408" s="1" t="s">
        <v>43</v>
      </c>
      <c r="H408" s="3" t="str">
        <f t="shared" si="13"/>
        <v/>
      </c>
      <c r="I408" s="1" t="s">
        <v>136</v>
      </c>
      <c r="J408" s="1" t="s">
        <v>11088</v>
      </c>
      <c r="K408" s="1" t="s">
        <v>5045</v>
      </c>
      <c r="L408" s="1" t="s">
        <v>146</v>
      </c>
    </row>
    <row r="409" spans="1:12" ht="12.75" customHeight="1" x14ac:dyDescent="0.2">
      <c r="A409" s="16">
        <v>43774.767349537025</v>
      </c>
      <c r="B409" s="16">
        <v>43774.802638888883</v>
      </c>
      <c r="C409" s="16">
        <v>43774.804942129616</v>
      </c>
      <c r="D409" s="30">
        <v>1</v>
      </c>
      <c r="E409" s="1" t="s">
        <v>10367</v>
      </c>
      <c r="F409" s="3">
        <f t="shared" si="12"/>
        <v>50.816666674800217</v>
      </c>
      <c r="G409" s="1" t="s">
        <v>555</v>
      </c>
      <c r="H409" s="3" t="str">
        <f t="shared" si="13"/>
        <v/>
      </c>
      <c r="I409" s="1" t="s">
        <v>136</v>
      </c>
      <c r="J409" s="1" t="s">
        <v>11089</v>
      </c>
      <c r="K409" s="1" t="s">
        <v>5048</v>
      </c>
      <c r="L409" s="1" t="s">
        <v>146</v>
      </c>
    </row>
    <row r="410" spans="1:12" ht="12.75" customHeight="1" x14ac:dyDescent="0.2">
      <c r="A410" s="16">
        <v>43774.774224537046</v>
      </c>
      <c r="B410" s="16">
        <v>43774.805173611123</v>
      </c>
      <c r="C410" s="16">
        <v>43774.807662037027</v>
      </c>
      <c r="D410" s="30">
        <v>43774.827592592599</v>
      </c>
      <c r="E410" s="1" t="s">
        <v>10368</v>
      </c>
      <c r="F410" s="3">
        <f t="shared" si="12"/>
        <v>44.566666670143604</v>
      </c>
      <c r="G410" s="1" t="s">
        <v>41</v>
      </c>
      <c r="H410" s="3">
        <f t="shared" si="13"/>
        <v>28.700000024400651</v>
      </c>
      <c r="I410" s="1" t="s">
        <v>1</v>
      </c>
      <c r="J410" s="1" t="s">
        <v>11090</v>
      </c>
      <c r="K410" s="1" t="s">
        <v>2836</v>
      </c>
      <c r="L410" s="1" t="s">
        <v>25</v>
      </c>
    </row>
    <row r="411" spans="1:12" ht="12.75" customHeight="1" x14ac:dyDescent="0.2">
      <c r="A411" s="16">
        <v>43774.775034722232</v>
      </c>
      <c r="B411" s="16">
        <v>43774.808206018526</v>
      </c>
      <c r="C411" s="16">
        <v>43774.811030092591</v>
      </c>
      <c r="D411" s="30">
        <v>43774.827337962954</v>
      </c>
      <c r="E411" s="1" t="s">
        <v>10369</v>
      </c>
      <c r="F411" s="3">
        <f t="shared" si="12"/>
        <v>47.766666663810611</v>
      </c>
      <c r="G411" s="1" t="s">
        <v>374</v>
      </c>
      <c r="H411" s="3">
        <f t="shared" si="13"/>
        <v>23.483333322219551</v>
      </c>
      <c r="I411" s="1" t="s">
        <v>1</v>
      </c>
      <c r="J411" s="1" t="s">
        <v>11091</v>
      </c>
      <c r="K411" s="1" t="s">
        <v>2839</v>
      </c>
      <c r="L411" s="1" t="s">
        <v>25</v>
      </c>
    </row>
    <row r="412" spans="1:12" ht="12.75" customHeight="1" x14ac:dyDescent="0.2">
      <c r="A412" s="16">
        <v>43774.781770833331</v>
      </c>
      <c r="B412" s="16">
        <v>43774.811342592584</v>
      </c>
      <c r="C412" s="16">
        <v>43774.814976851863</v>
      </c>
      <c r="D412" s="30">
        <v>43774.856342592597</v>
      </c>
      <c r="E412" s="1" t="s">
        <v>10370</v>
      </c>
      <c r="F412" s="3">
        <f t="shared" si="12"/>
        <v>42.583333323709667</v>
      </c>
      <c r="G412" s="1" t="s">
        <v>307</v>
      </c>
      <c r="H412" s="3">
        <f t="shared" si="13"/>
        <v>59.566666656173766</v>
      </c>
      <c r="I412" s="1" t="s">
        <v>1</v>
      </c>
      <c r="J412" s="1" t="s">
        <v>11092</v>
      </c>
      <c r="K412" s="1" t="s">
        <v>2842</v>
      </c>
      <c r="L412" s="1" t="s">
        <v>25</v>
      </c>
    </row>
    <row r="413" spans="1:12" ht="12.75" customHeight="1" x14ac:dyDescent="0.2">
      <c r="A413" s="16">
        <v>43774.78398148148</v>
      </c>
      <c r="B413" s="16">
        <v>43774.815844907396</v>
      </c>
      <c r="C413" s="16">
        <v>43774.818148148159</v>
      </c>
      <c r="D413" s="30">
        <v>43774.8512037037</v>
      </c>
      <c r="E413" s="1" t="s">
        <v>10371</v>
      </c>
      <c r="F413" s="3">
        <f t="shared" si="12"/>
        <v>45.883333319798112</v>
      </c>
      <c r="G413" s="1" t="s">
        <v>555</v>
      </c>
      <c r="H413" s="3">
        <f t="shared" si="13"/>
        <v>47.599999979138374</v>
      </c>
      <c r="I413" s="1" t="s">
        <v>1</v>
      </c>
      <c r="J413" s="1" t="s">
        <v>11093</v>
      </c>
      <c r="K413" s="1" t="s">
        <v>2845</v>
      </c>
      <c r="L413" s="1" t="s">
        <v>25</v>
      </c>
    </row>
    <row r="414" spans="1:12" ht="12.75" customHeight="1" x14ac:dyDescent="0.2">
      <c r="A414" s="16">
        <v>43774.797094907408</v>
      </c>
      <c r="B414" s="16">
        <v>43774.818553240737</v>
      </c>
      <c r="C414" s="16">
        <v>43774.821747685171</v>
      </c>
      <c r="D414" s="30">
        <v>43774.838125000009</v>
      </c>
      <c r="E414" s="1" t="s">
        <v>2357</v>
      </c>
      <c r="F414" s="3">
        <f t="shared" si="12"/>
        <v>30.899999993853271</v>
      </c>
      <c r="G414" s="1" t="s">
        <v>503</v>
      </c>
      <c r="H414" s="3">
        <f t="shared" si="13"/>
        <v>23.583333366550505</v>
      </c>
      <c r="I414" s="1" t="s">
        <v>1</v>
      </c>
      <c r="J414" s="1" t="s">
        <v>11094</v>
      </c>
      <c r="K414" s="1" t="s">
        <v>11095</v>
      </c>
      <c r="L414" s="1" t="s">
        <v>25</v>
      </c>
    </row>
    <row r="415" spans="1:12" ht="12.75" customHeight="1" x14ac:dyDescent="0.2">
      <c r="A415" s="16">
        <v>43774.812442129623</v>
      </c>
      <c r="B415" s="16">
        <v>43774.822245370364</v>
      </c>
      <c r="C415" s="16">
        <v>43774.826030092605</v>
      </c>
      <c r="D415" s="30">
        <v>43774.865509259253</v>
      </c>
      <c r="E415" s="1" t="s">
        <v>1373</v>
      </c>
      <c r="F415" s="3">
        <f t="shared" si="12"/>
        <v>14.116666666232049</v>
      </c>
      <c r="G415" s="1" t="s">
        <v>480</v>
      </c>
      <c r="H415" s="3">
        <f t="shared" si="13"/>
        <v>56.849999972619116</v>
      </c>
      <c r="I415" s="1" t="s">
        <v>1</v>
      </c>
      <c r="J415" s="1" t="s">
        <v>11096</v>
      </c>
      <c r="K415" s="1" t="s">
        <v>11097</v>
      </c>
      <c r="L415" s="1" t="s">
        <v>25</v>
      </c>
    </row>
    <row r="416" spans="1:12" ht="12.75" customHeight="1" x14ac:dyDescent="0.2">
      <c r="A416" s="16">
        <v>43774.822905092587</v>
      </c>
      <c r="B416" s="16">
        <v>43774.8270486111</v>
      </c>
      <c r="C416" s="16">
        <v>43774.831921296311</v>
      </c>
      <c r="D416" s="30">
        <v>43774.916319444455</v>
      </c>
      <c r="E416" s="1" t="s">
        <v>395</v>
      </c>
      <c r="F416" s="3">
        <f t="shared" si="12"/>
        <v>5.9666666574776173</v>
      </c>
      <c r="G416" s="1" t="s">
        <v>172</v>
      </c>
      <c r="H416" s="3">
        <f t="shared" si="13"/>
        <v>121.53333332855254</v>
      </c>
      <c r="I416" s="1" t="s">
        <v>1</v>
      </c>
      <c r="J416" s="1" t="s">
        <v>11098</v>
      </c>
      <c r="K416" s="1" t="s">
        <v>11099</v>
      </c>
      <c r="L416" s="1" t="s">
        <v>25</v>
      </c>
    </row>
    <row r="417" spans="1:12" ht="12.75" customHeight="1" x14ac:dyDescent="0.2">
      <c r="A417" s="16">
        <v>43774.824178240728</v>
      </c>
      <c r="B417" s="16">
        <v>43774.833078703698</v>
      </c>
      <c r="C417" s="16">
        <v>43774.835486111115</v>
      </c>
      <c r="D417" s="30">
        <v>43774.893472222233</v>
      </c>
      <c r="E417" s="1" t="s">
        <v>10345</v>
      </c>
      <c r="F417" s="3">
        <f t="shared" si="12"/>
        <v>12.816666676662862</v>
      </c>
      <c r="G417" s="1" t="s">
        <v>57</v>
      </c>
      <c r="H417" s="3">
        <f t="shared" si="13"/>
        <v>83.500000010244548</v>
      </c>
      <c r="I417" s="1" t="s">
        <v>1</v>
      </c>
      <c r="J417" s="1" t="s">
        <v>11100</v>
      </c>
      <c r="K417" s="1" t="s">
        <v>2848</v>
      </c>
      <c r="L417" s="1" t="s">
        <v>25</v>
      </c>
    </row>
    <row r="418" spans="1:12" ht="12.75" customHeight="1" x14ac:dyDescent="0.2">
      <c r="A418" s="16">
        <v>43774.84539351851</v>
      </c>
      <c r="B418" s="16">
        <v>43774.857500000013</v>
      </c>
      <c r="C418" s="16">
        <v>43774.861990740726</v>
      </c>
      <c r="D418" s="30">
        <v>43774.942500000005</v>
      </c>
      <c r="E418" s="1" t="s">
        <v>10372</v>
      </c>
      <c r="F418" s="3">
        <f t="shared" si="12"/>
        <v>17.433333364315331</v>
      </c>
      <c r="G418" s="1" t="s">
        <v>348</v>
      </c>
      <c r="H418" s="3">
        <f t="shared" si="13"/>
        <v>115.93333336059004</v>
      </c>
      <c r="I418" s="1" t="s">
        <v>1</v>
      </c>
      <c r="J418" s="1" t="s">
        <v>11101</v>
      </c>
      <c r="K418" s="1" t="s">
        <v>2851</v>
      </c>
      <c r="L418" s="1" t="s">
        <v>25</v>
      </c>
    </row>
    <row r="419" spans="1:12" ht="12.75" customHeight="1" x14ac:dyDescent="0.2">
      <c r="A419" s="16">
        <v>43774.851597222209</v>
      </c>
      <c r="B419" s="16">
        <v>43774.864027777774</v>
      </c>
      <c r="C419" s="16">
        <v>43774.866724537045</v>
      </c>
      <c r="D419" s="30">
        <v>43774.933009259257</v>
      </c>
      <c r="E419" s="1" t="s">
        <v>1651</v>
      </c>
      <c r="F419" s="3">
        <f t="shared" si="12"/>
        <v>17.900000014342368</v>
      </c>
      <c r="G419" s="1" t="s">
        <v>150</v>
      </c>
      <c r="H419" s="3">
        <f t="shared" si="13"/>
        <v>95.449999985285103</v>
      </c>
      <c r="I419" s="1" t="s">
        <v>1</v>
      </c>
      <c r="J419" s="1" t="s">
        <v>11102</v>
      </c>
      <c r="K419" s="1" t="s">
        <v>11103</v>
      </c>
      <c r="L419" s="1" t="s">
        <v>25</v>
      </c>
    </row>
    <row r="420" spans="1:12" ht="12.75" customHeight="1" x14ac:dyDescent="0.2">
      <c r="A420" s="16">
        <v>43774.856840277789</v>
      </c>
      <c r="B420" s="16">
        <v>43774.868159722217</v>
      </c>
      <c r="C420" s="16">
        <v>43774.86990740741</v>
      </c>
      <c r="D420" s="30">
        <v>43774.971215277765</v>
      </c>
      <c r="E420" s="1" t="s">
        <v>664</v>
      </c>
      <c r="F420" s="3">
        <f t="shared" si="12"/>
        <v>16.299999975599349</v>
      </c>
      <c r="G420" s="1" t="s">
        <v>1327</v>
      </c>
      <c r="H420" s="3">
        <f t="shared" si="13"/>
        <v>145.88333331048489</v>
      </c>
      <c r="I420" s="1" t="s">
        <v>1</v>
      </c>
      <c r="J420" s="1" t="s">
        <v>11104</v>
      </c>
      <c r="K420" s="1" t="s">
        <v>2854</v>
      </c>
      <c r="L420" s="1" t="s">
        <v>25</v>
      </c>
    </row>
    <row r="421" spans="1:12" ht="12.75" customHeight="1" x14ac:dyDescent="0.2">
      <c r="A421" s="16">
        <v>43774.859270833345</v>
      </c>
      <c r="B421" s="16">
        <v>43774.87046296295</v>
      </c>
      <c r="C421" s="16">
        <v>43774.872523148137</v>
      </c>
      <c r="D421" s="30">
        <v>43774.919259259274</v>
      </c>
      <c r="E421" s="1" t="s">
        <v>10373</v>
      </c>
      <c r="F421" s="3">
        <f t="shared" si="12"/>
        <v>16.116666630841792</v>
      </c>
      <c r="G421" s="1" t="s">
        <v>110</v>
      </c>
      <c r="H421" s="3">
        <f t="shared" si="13"/>
        <v>67.300000037066638</v>
      </c>
      <c r="I421" s="1" t="s">
        <v>1</v>
      </c>
      <c r="J421" s="1" t="s">
        <v>11105</v>
      </c>
      <c r="K421" s="1" t="s">
        <v>2857</v>
      </c>
      <c r="L421" s="1" t="s">
        <v>25</v>
      </c>
    </row>
    <row r="422" spans="1:12" ht="12.75" customHeight="1" x14ac:dyDescent="0.2">
      <c r="A422" s="16">
        <v>43774.862789351842</v>
      </c>
      <c r="B422" s="16">
        <v>43774.873611111107</v>
      </c>
      <c r="C422" s="16">
        <v>43774.875497685192</v>
      </c>
      <c r="D422" s="30">
        <v>43774.930752314802</v>
      </c>
      <c r="E422" s="1" t="s">
        <v>1458</v>
      </c>
      <c r="F422" s="3">
        <f t="shared" si="12"/>
        <v>15.583333340473473</v>
      </c>
      <c r="G422" s="1" t="s">
        <v>177</v>
      </c>
      <c r="H422" s="3">
        <f t="shared" si="13"/>
        <v>79.566666637547314</v>
      </c>
      <c r="I422" s="1" t="s">
        <v>1</v>
      </c>
      <c r="J422" s="1" t="s">
        <v>11106</v>
      </c>
      <c r="K422" s="1" t="s">
        <v>2051</v>
      </c>
      <c r="L422" s="1" t="s">
        <v>25</v>
      </c>
    </row>
    <row r="423" spans="1:12" ht="12.75" customHeight="1" x14ac:dyDescent="0.2">
      <c r="A423" s="16">
        <v>43774.86501157406</v>
      </c>
      <c r="B423" s="16">
        <v>43774.87644675927</v>
      </c>
      <c r="C423" s="16">
        <v>43774.880277777789</v>
      </c>
      <c r="D423" s="30">
        <v>43774.989409722213</v>
      </c>
      <c r="E423" s="1" t="s">
        <v>10374</v>
      </c>
      <c r="F423" s="3">
        <f t="shared" si="12"/>
        <v>16.466666702181101</v>
      </c>
      <c r="G423" s="1" t="s">
        <v>285</v>
      </c>
      <c r="H423" s="3">
        <f t="shared" si="13"/>
        <v>157.14999997057021</v>
      </c>
      <c r="I423" s="1" t="s">
        <v>1</v>
      </c>
      <c r="J423" s="1" t="s">
        <v>11107</v>
      </c>
      <c r="K423" s="1" t="s">
        <v>11108</v>
      </c>
      <c r="L423" s="1" t="s">
        <v>25</v>
      </c>
    </row>
    <row r="424" spans="1:12" ht="12.75" customHeight="1" x14ac:dyDescent="0.2">
      <c r="A424" s="16">
        <v>43774.870162037027</v>
      </c>
      <c r="B424" s="16">
        <v>43774.882384259254</v>
      </c>
      <c r="C424" s="16">
        <v>43774.884363425925</v>
      </c>
      <c r="D424" s="30">
        <v>43775.005891203706</v>
      </c>
      <c r="E424" s="1" t="s">
        <v>1345</v>
      </c>
      <c r="F424" s="3">
        <f t="shared" si="12"/>
        <v>17.600000007078052</v>
      </c>
      <c r="G424" s="1" t="s">
        <v>60</v>
      </c>
      <c r="H424" s="3">
        <f t="shared" si="13"/>
        <v>175.00000000465661</v>
      </c>
      <c r="I424" s="1" t="s">
        <v>1</v>
      </c>
      <c r="J424" s="1" t="s">
        <v>11109</v>
      </c>
      <c r="K424" s="1" t="s">
        <v>6388</v>
      </c>
      <c r="L424" s="1" t="s">
        <v>25</v>
      </c>
    </row>
    <row r="425" spans="1:12" ht="12.75" customHeight="1" x14ac:dyDescent="0.2">
      <c r="A425" s="16">
        <v>43774.87790509258</v>
      </c>
      <c r="B425" s="16">
        <v>43774.884768518532</v>
      </c>
      <c r="C425" s="16">
        <v>43774.886724537035</v>
      </c>
      <c r="D425" s="30">
        <v>43775.003842592589</v>
      </c>
      <c r="E425" s="1" t="s">
        <v>552</v>
      </c>
      <c r="F425" s="3">
        <f t="shared" si="12"/>
        <v>9.8833333700895309</v>
      </c>
      <c r="G425" s="1" t="s">
        <v>570</v>
      </c>
      <c r="H425" s="3">
        <f t="shared" si="13"/>
        <v>168.64999999757856</v>
      </c>
      <c r="I425" s="1" t="s">
        <v>1</v>
      </c>
      <c r="J425" s="1" t="s">
        <v>11110</v>
      </c>
      <c r="K425" s="1" t="s">
        <v>2860</v>
      </c>
      <c r="L425" s="1" t="s">
        <v>25</v>
      </c>
    </row>
    <row r="426" spans="1:12" ht="12.75" customHeight="1" x14ac:dyDescent="0.2">
      <c r="A426" s="16">
        <v>43774.881493055553</v>
      </c>
      <c r="B426" s="16">
        <v>43774.893391203717</v>
      </c>
      <c r="C426" s="16">
        <v>43774.894340277766</v>
      </c>
      <c r="D426" s="30">
        <v>1</v>
      </c>
      <c r="E426" s="1" t="s">
        <v>442</v>
      </c>
      <c r="F426" s="3">
        <f t="shared" ref="F426:F485" si="14">IF(B426="","",(B426-A426)*24*60)</f>
        <v>17.133333357051015</v>
      </c>
      <c r="G426" s="1" t="s">
        <v>77</v>
      </c>
      <c r="H426" s="3" t="str">
        <f t="shared" si="13"/>
        <v/>
      </c>
      <c r="I426" s="1" t="s">
        <v>136</v>
      </c>
      <c r="J426" s="1" t="s">
        <v>11111</v>
      </c>
      <c r="K426" s="1" t="s">
        <v>5050</v>
      </c>
      <c r="L426" s="1" t="s">
        <v>146</v>
      </c>
    </row>
    <row r="427" spans="1:12" ht="12.75" customHeight="1" x14ac:dyDescent="0.2">
      <c r="A427" s="16">
        <v>43774.889016203699</v>
      </c>
      <c r="B427" s="16">
        <v>43774.894641203689</v>
      </c>
      <c r="C427" s="16">
        <v>43774.897187499999</v>
      </c>
      <c r="D427" s="30">
        <v>43775.018946759257</v>
      </c>
      <c r="E427" s="1" t="s">
        <v>151</v>
      </c>
      <c r="F427" s="3">
        <f t="shared" si="14"/>
        <v>8.0999999865889549</v>
      </c>
      <c r="G427" s="1" t="s">
        <v>631</v>
      </c>
      <c r="H427" s="3">
        <f t="shared" si="13"/>
        <v>175.33333333209157</v>
      </c>
      <c r="I427" s="1" t="s">
        <v>1</v>
      </c>
      <c r="J427" s="1" t="s">
        <v>11112</v>
      </c>
      <c r="K427" s="1" t="s">
        <v>11113</v>
      </c>
      <c r="L427" s="1" t="s">
        <v>25</v>
      </c>
    </row>
    <row r="428" spans="1:12" ht="12.75" customHeight="1" x14ac:dyDescent="0.2">
      <c r="A428" s="16">
        <v>43774.890798611101</v>
      </c>
      <c r="B428" s="16">
        <v>43774.897650462954</v>
      </c>
      <c r="C428" s="16">
        <v>43774.903414351866</v>
      </c>
      <c r="D428" s="30">
        <v>43775.063067129639</v>
      </c>
      <c r="E428" s="1" t="s">
        <v>208</v>
      </c>
      <c r="F428" s="3">
        <f t="shared" si="14"/>
        <v>9.8666666680946946</v>
      </c>
      <c r="G428" s="1" t="s">
        <v>140</v>
      </c>
      <c r="H428" s="3">
        <f t="shared" si="13"/>
        <v>229.89999999292195</v>
      </c>
      <c r="I428" s="1" t="s">
        <v>1</v>
      </c>
      <c r="J428" s="1" t="s">
        <v>11114</v>
      </c>
      <c r="K428" s="1" t="s">
        <v>2669</v>
      </c>
      <c r="L428" s="1" t="s">
        <v>25</v>
      </c>
    </row>
    <row r="429" spans="1:12" ht="12.75" customHeight="1" x14ac:dyDescent="0.2">
      <c r="A429" s="16">
        <v>43774.892731481494</v>
      </c>
      <c r="B429" s="16">
        <v>43774.904421296291</v>
      </c>
      <c r="C429" s="16">
        <v>43774.911608796305</v>
      </c>
      <c r="D429" s="30">
        <v>1</v>
      </c>
      <c r="E429" s="1" t="s">
        <v>1222</v>
      </c>
      <c r="F429" s="3">
        <f t="shared" si="14"/>
        <v>16.833333307877183</v>
      </c>
      <c r="G429" s="1" t="s">
        <v>612</v>
      </c>
      <c r="H429" s="3" t="str">
        <f t="shared" si="13"/>
        <v/>
      </c>
      <c r="I429" s="1" t="s">
        <v>136</v>
      </c>
      <c r="J429" s="1" t="s">
        <v>11115</v>
      </c>
      <c r="K429" s="1" t="s">
        <v>5053</v>
      </c>
      <c r="L429" s="1" t="s">
        <v>146</v>
      </c>
    </row>
    <row r="430" spans="1:12" ht="12.75" customHeight="1" x14ac:dyDescent="0.2">
      <c r="A430" s="16">
        <v>43774.905358796299</v>
      </c>
      <c r="B430" s="16">
        <v>43774.911817129643</v>
      </c>
      <c r="C430" s="16">
        <v>43774.914456018509</v>
      </c>
      <c r="D430" s="30">
        <v>1</v>
      </c>
      <c r="E430" s="1" t="s">
        <v>584</v>
      </c>
      <c r="F430" s="3">
        <f t="shared" si="14"/>
        <v>9.3000000156462193</v>
      </c>
      <c r="G430" s="1" t="s">
        <v>217</v>
      </c>
      <c r="H430" s="3" t="str">
        <f t="shared" si="13"/>
        <v/>
      </c>
      <c r="I430" s="1" t="s">
        <v>1</v>
      </c>
      <c r="J430" s="1" t="s">
        <v>11116</v>
      </c>
      <c r="K430" s="1" t="s">
        <v>5056</v>
      </c>
      <c r="L430" s="1" t="s">
        <v>25</v>
      </c>
    </row>
    <row r="431" spans="1:12" ht="12.75" customHeight="1" x14ac:dyDescent="0.2">
      <c r="A431" s="16">
        <v>43774.917233796295</v>
      </c>
      <c r="B431" s="16">
        <v>43774.940613425919</v>
      </c>
      <c r="C431" s="16">
        <v>43774.944606481469</v>
      </c>
      <c r="D431" s="30">
        <v>43774.963252314803</v>
      </c>
      <c r="E431" s="1" t="s">
        <v>2400</v>
      </c>
      <c r="F431" s="3">
        <f t="shared" si="14"/>
        <v>33.666666657663882</v>
      </c>
      <c r="G431" s="1" t="s">
        <v>1332</v>
      </c>
      <c r="H431" s="3">
        <f t="shared" si="13"/>
        <v>26.850000000558794</v>
      </c>
      <c r="I431" s="1" t="s">
        <v>1</v>
      </c>
      <c r="J431" s="1" t="s">
        <v>11117</v>
      </c>
      <c r="K431" s="1" t="s">
        <v>11118</v>
      </c>
      <c r="L431" s="1" t="s">
        <v>25</v>
      </c>
    </row>
    <row r="432" spans="1:12" ht="12.75" customHeight="1" x14ac:dyDescent="0.2">
      <c r="A432" s="16">
        <v>43774.921527777769</v>
      </c>
      <c r="B432" s="16">
        <v>43774.985717592586</v>
      </c>
      <c r="C432" s="16">
        <v>43774.988229166658</v>
      </c>
      <c r="D432" s="30">
        <v>43775.028460648144</v>
      </c>
      <c r="E432" s="1" t="s">
        <v>10375</v>
      </c>
      <c r="F432" s="3">
        <f t="shared" si="14"/>
        <v>92.433333336375654</v>
      </c>
      <c r="G432" s="1" t="s">
        <v>85</v>
      </c>
      <c r="H432" s="3">
        <f t="shared" si="13"/>
        <v>57.933333339169621</v>
      </c>
      <c r="I432" s="1" t="s">
        <v>1</v>
      </c>
      <c r="J432" s="1" t="s">
        <v>11119</v>
      </c>
      <c r="K432" s="1" t="s">
        <v>11120</v>
      </c>
      <c r="L432" s="1" t="s">
        <v>25</v>
      </c>
    </row>
    <row r="433" spans="1:12" ht="12.75" customHeight="1" x14ac:dyDescent="0.2">
      <c r="A433" s="16">
        <v>43774.93459490742</v>
      </c>
      <c r="B433" s="16">
        <v>43774.988703703712</v>
      </c>
      <c r="C433" s="16">
        <v>43774.991226851853</v>
      </c>
      <c r="D433" s="30">
        <v>43775.036678240751</v>
      </c>
      <c r="E433" s="1" t="s">
        <v>10376</v>
      </c>
      <c r="F433" s="3">
        <f t="shared" si="14"/>
        <v>77.91666666045785</v>
      </c>
      <c r="G433" s="1" t="s">
        <v>196</v>
      </c>
      <c r="H433" s="3">
        <f t="shared" si="13"/>
        <v>65.450000013224781</v>
      </c>
      <c r="I433" s="1" t="s">
        <v>1</v>
      </c>
      <c r="J433" s="1" t="s">
        <v>11121</v>
      </c>
      <c r="K433" s="1" t="s">
        <v>2059</v>
      </c>
      <c r="L433" s="1" t="s">
        <v>25</v>
      </c>
    </row>
    <row r="434" spans="1:12" ht="12.75" customHeight="1" x14ac:dyDescent="0.2">
      <c r="A434" s="16">
        <v>43774.94494212963</v>
      </c>
      <c r="B434" s="16">
        <v>43774.991712962976</v>
      </c>
      <c r="C434" s="16">
        <v>43774.994062499987</v>
      </c>
      <c r="D434" s="30">
        <v>43775.059652777767</v>
      </c>
      <c r="E434" s="1" t="s">
        <v>10377</v>
      </c>
      <c r="F434" s="3">
        <f t="shared" si="14"/>
        <v>67.3500000173226</v>
      </c>
      <c r="G434" s="1" t="s">
        <v>122</v>
      </c>
      <c r="H434" s="3">
        <f t="shared" si="13"/>
        <v>94.450000002980232</v>
      </c>
      <c r="I434" s="1" t="s">
        <v>1</v>
      </c>
      <c r="J434" s="1" t="s">
        <v>11122</v>
      </c>
      <c r="K434" s="1" t="s">
        <v>2863</v>
      </c>
      <c r="L434" s="1" t="s">
        <v>25</v>
      </c>
    </row>
    <row r="435" spans="1:12" ht="12.75" customHeight="1" x14ac:dyDescent="0.2">
      <c r="A435" s="16">
        <v>43774.946631944447</v>
      </c>
      <c r="B435" s="16">
        <v>43774.994375000009</v>
      </c>
      <c r="C435" s="16">
        <v>43774.995717592596</v>
      </c>
      <c r="D435" s="30">
        <v>43775.038368055568</v>
      </c>
      <c r="E435" s="1" t="s">
        <v>10378</v>
      </c>
      <c r="F435" s="3">
        <f t="shared" si="14"/>
        <v>68.750000009313226</v>
      </c>
      <c r="G435" s="1" t="s">
        <v>27</v>
      </c>
      <c r="H435" s="3">
        <f t="shared" si="13"/>
        <v>61.416666680015624</v>
      </c>
      <c r="I435" s="1" t="s">
        <v>1</v>
      </c>
      <c r="J435" s="1" t="s">
        <v>11123</v>
      </c>
      <c r="K435" s="1" t="s">
        <v>2866</v>
      </c>
      <c r="L435" s="1" t="s">
        <v>25</v>
      </c>
    </row>
    <row r="436" spans="1:12" ht="12.75" customHeight="1" x14ac:dyDescent="0.2">
      <c r="A436" s="16">
        <v>43774.949953703705</v>
      </c>
      <c r="B436" s="16">
        <v>43774.955636574072</v>
      </c>
      <c r="C436" s="16">
        <v>43774.957534722227</v>
      </c>
      <c r="D436" s="30">
        <v>43775.072881944448</v>
      </c>
      <c r="E436" s="1" t="s">
        <v>471</v>
      </c>
      <c r="F436" s="3">
        <f t="shared" si="14"/>
        <v>8.1833333289250731</v>
      </c>
      <c r="G436" s="1" t="s">
        <v>134</v>
      </c>
      <c r="H436" s="3">
        <f t="shared" si="13"/>
        <v>166.09999999869615</v>
      </c>
      <c r="I436" s="1" t="s">
        <v>1</v>
      </c>
      <c r="J436" s="1" t="s">
        <v>11124</v>
      </c>
      <c r="K436" s="1" t="s">
        <v>2868</v>
      </c>
      <c r="L436" s="1" t="s">
        <v>25</v>
      </c>
    </row>
    <row r="437" spans="1:12" ht="12.75" customHeight="1" x14ac:dyDescent="0.2">
      <c r="A437" s="16">
        <v>43774.966296296305</v>
      </c>
      <c r="B437" s="16">
        <v>43774.996076388896</v>
      </c>
      <c r="C437" s="16">
        <v>43774.998344907421</v>
      </c>
      <c r="D437" s="30">
        <v>43775.039733796293</v>
      </c>
      <c r="E437" s="1" t="s">
        <v>10379</v>
      </c>
      <c r="F437" s="3">
        <f t="shared" si="14"/>
        <v>42.883333330973983</v>
      </c>
      <c r="G437" s="1" t="s">
        <v>354</v>
      </c>
      <c r="H437" s="3">
        <f t="shared" si="13"/>
        <v>59.599999976344407</v>
      </c>
      <c r="I437" s="1" t="s">
        <v>1</v>
      </c>
      <c r="J437" s="1" t="s">
        <v>11125</v>
      </c>
      <c r="K437" s="1" t="s">
        <v>11126</v>
      </c>
      <c r="L437" s="1" t="s">
        <v>25</v>
      </c>
    </row>
    <row r="438" spans="1:12" ht="12.75" customHeight="1" x14ac:dyDescent="0.2">
      <c r="A438" s="16">
        <v>43774.980069444457</v>
      </c>
      <c r="B438" s="16">
        <v>43774.999444444431</v>
      </c>
      <c r="C438" s="16">
        <v>43775.00108796297</v>
      </c>
      <c r="D438" s="30">
        <v>43775.061863425915</v>
      </c>
      <c r="E438" s="1" t="s">
        <v>10380</v>
      </c>
      <c r="F438" s="3">
        <f t="shared" si="14"/>
        <v>27.899999963119626</v>
      </c>
      <c r="G438" s="1" t="s">
        <v>55</v>
      </c>
      <c r="H438" s="3">
        <f t="shared" ref="H438:H497" si="15">IF(D438&lt;=1,"",(D438-C438)*60*24)</f>
        <v>87.516666641458869</v>
      </c>
      <c r="I438" s="1" t="s">
        <v>1</v>
      </c>
      <c r="J438" s="1" t="s">
        <v>11127</v>
      </c>
      <c r="K438" s="1" t="s">
        <v>11128</v>
      </c>
      <c r="L438" s="1" t="s">
        <v>25</v>
      </c>
    </row>
    <row r="439" spans="1:12" ht="12.75" customHeight="1" x14ac:dyDescent="0.2">
      <c r="A439" s="16">
        <v>43774.971851851849</v>
      </c>
      <c r="B439" s="16">
        <v>43775.001469907409</v>
      </c>
      <c r="C439" s="16">
        <v>43775.002025462949</v>
      </c>
      <c r="D439" s="30">
        <v>1</v>
      </c>
      <c r="E439" s="1" t="s">
        <v>10381</v>
      </c>
      <c r="F439" s="3">
        <f t="shared" si="14"/>
        <v>42.650000005960464</v>
      </c>
      <c r="G439" s="1" t="s">
        <v>499</v>
      </c>
      <c r="H439" s="3" t="str">
        <f t="shared" si="15"/>
        <v/>
      </c>
      <c r="I439" s="1" t="s">
        <v>136</v>
      </c>
      <c r="J439" s="1" t="s">
        <v>11129</v>
      </c>
      <c r="K439" s="1" t="s">
        <v>5059</v>
      </c>
      <c r="L439" s="1" t="s">
        <v>146</v>
      </c>
    </row>
    <row r="440" spans="1:12" ht="12.75" customHeight="1" x14ac:dyDescent="0.2">
      <c r="A440" s="16">
        <v>43775.051064814819</v>
      </c>
      <c r="B440" s="16">
        <v>43775.084143518528</v>
      </c>
      <c r="C440" s="16">
        <v>43775.08993055555</v>
      </c>
      <c r="D440" s="30">
        <v>43775.095902777772</v>
      </c>
      <c r="E440" s="1" t="s">
        <v>1650</v>
      </c>
      <c r="F440" s="3">
        <f t="shared" si="14"/>
        <v>47.633333341218531</v>
      </c>
      <c r="G440" s="1" t="s">
        <v>375</v>
      </c>
      <c r="H440" s="3">
        <f t="shared" si="15"/>
        <v>8.5999999986961484</v>
      </c>
      <c r="I440" s="1" t="s">
        <v>1</v>
      </c>
      <c r="J440" s="1" t="s">
        <v>11130</v>
      </c>
      <c r="K440" s="1" t="s">
        <v>2871</v>
      </c>
      <c r="L440" s="1" t="s">
        <v>25</v>
      </c>
    </row>
    <row r="441" spans="1:12" ht="12.75" customHeight="1" x14ac:dyDescent="0.2">
      <c r="A441" s="16">
        <v>43775.185659722221</v>
      </c>
      <c r="B441" s="16">
        <v>43775.194328703714</v>
      </c>
      <c r="C441" s="16">
        <v>43775.195578703715</v>
      </c>
      <c r="D441" s="30">
        <v>43775.196122685185</v>
      </c>
      <c r="E441" s="1" t="s">
        <v>702</v>
      </c>
      <c r="F441" s="3">
        <f t="shared" si="14"/>
        <v>12.483333349227905</v>
      </c>
      <c r="G441" s="1" t="s">
        <v>1330</v>
      </c>
      <c r="H441" s="3">
        <f t="shared" si="15"/>
        <v>0.78333331737667322</v>
      </c>
      <c r="I441" s="1" t="s">
        <v>2</v>
      </c>
      <c r="J441" s="1" t="s">
        <v>11131</v>
      </c>
      <c r="K441" s="1" t="s">
        <v>11132</v>
      </c>
      <c r="L441" s="1" t="s">
        <v>45</v>
      </c>
    </row>
    <row r="442" spans="1:12" ht="12.75" customHeight="1" x14ac:dyDescent="0.2">
      <c r="A442" s="16">
        <v>43775.187951388885</v>
      </c>
      <c r="B442" s="16">
        <v>43775.190844907396</v>
      </c>
      <c r="C442" s="16">
        <v>43775.194560185191</v>
      </c>
      <c r="D442" s="30">
        <v>43775.195000000007</v>
      </c>
      <c r="E442" s="1" t="s">
        <v>429</v>
      </c>
      <c r="F442" s="3">
        <f t="shared" si="14"/>
        <v>4.1666666558012366</v>
      </c>
      <c r="G442" s="1" t="s">
        <v>29</v>
      </c>
      <c r="H442" s="3">
        <f t="shared" si="15"/>
        <v>0.63333333469927311</v>
      </c>
      <c r="I442" s="1" t="s">
        <v>1</v>
      </c>
      <c r="J442" s="1" t="s">
        <v>11133</v>
      </c>
      <c r="K442" s="1" t="s">
        <v>1531</v>
      </c>
      <c r="L442" s="1" t="s">
        <v>25</v>
      </c>
    </row>
    <row r="443" spans="1:12" ht="12.75" customHeight="1" x14ac:dyDescent="0.2">
      <c r="A443" s="16">
        <v>43775.232581018528</v>
      </c>
      <c r="B443" s="16">
        <v>43775.234409722209</v>
      </c>
      <c r="C443" s="16">
        <v>43775.237592592603</v>
      </c>
      <c r="D443" s="30">
        <v>1</v>
      </c>
      <c r="E443" s="1" t="s">
        <v>1322</v>
      </c>
      <c r="F443" s="3">
        <f t="shared" si="14"/>
        <v>2.6333332993090153</v>
      </c>
      <c r="G443" s="1" t="s">
        <v>451</v>
      </c>
      <c r="H443" s="3" t="str">
        <f t="shared" si="15"/>
        <v/>
      </c>
      <c r="I443" s="1" t="s">
        <v>136</v>
      </c>
      <c r="J443" s="1" t="s">
        <v>11134</v>
      </c>
      <c r="K443" s="1" t="s">
        <v>5062</v>
      </c>
      <c r="L443" s="1" t="s">
        <v>146</v>
      </c>
    </row>
    <row r="444" spans="1:12" ht="12.75" customHeight="1" x14ac:dyDescent="0.2">
      <c r="A444" s="16">
        <v>43775.258078703715</v>
      </c>
      <c r="B444" s="16">
        <v>43775.261053240742</v>
      </c>
      <c r="C444" s="16">
        <v>43775.265428240731</v>
      </c>
      <c r="D444" s="30">
        <v>43775.272129629622</v>
      </c>
      <c r="E444" s="1" t="s">
        <v>143</v>
      </c>
      <c r="F444" s="3">
        <f t="shared" si="14"/>
        <v>4.2833333183079958</v>
      </c>
      <c r="G444" s="1" t="s">
        <v>28</v>
      </c>
      <c r="H444" s="3">
        <f t="shared" si="15"/>
        <v>9.6500000031664968</v>
      </c>
      <c r="I444" s="1" t="s">
        <v>1</v>
      </c>
      <c r="J444" s="1" t="s">
        <v>11135</v>
      </c>
      <c r="K444" s="1" t="s">
        <v>2874</v>
      </c>
      <c r="L444" s="1" t="s">
        <v>25</v>
      </c>
    </row>
    <row r="445" spans="1:12" ht="12.75" customHeight="1" x14ac:dyDescent="0.2">
      <c r="A445" s="16">
        <v>43775.263136574067</v>
      </c>
      <c r="B445" s="16">
        <v>43775.266064814816</v>
      </c>
      <c r="C445" s="16">
        <v>43775.270081018505</v>
      </c>
      <c r="D445" s="30">
        <v>1</v>
      </c>
      <c r="E445" s="1" t="s">
        <v>233</v>
      </c>
      <c r="F445" s="3">
        <f t="shared" si="14"/>
        <v>4.2166666779667139</v>
      </c>
      <c r="G445" s="1" t="s">
        <v>279</v>
      </c>
      <c r="H445" s="3" t="str">
        <f t="shared" si="15"/>
        <v/>
      </c>
      <c r="I445" s="1" t="s">
        <v>136</v>
      </c>
      <c r="J445" s="1" t="s">
        <v>11136</v>
      </c>
      <c r="K445" s="1" t="s">
        <v>5065</v>
      </c>
      <c r="L445" s="1" t="s">
        <v>146</v>
      </c>
    </row>
    <row r="446" spans="1:12" ht="12.75" customHeight="1" x14ac:dyDescent="0.2">
      <c r="A446" s="16">
        <v>43775.265208333323</v>
      </c>
      <c r="B446" s="16">
        <v>43775.270486111112</v>
      </c>
      <c r="C446" s="16">
        <v>43775.278622685175</v>
      </c>
      <c r="D446" s="30">
        <v>1</v>
      </c>
      <c r="E446" s="1" t="s">
        <v>437</v>
      </c>
      <c r="F446" s="3">
        <f t="shared" si="14"/>
        <v>7.6000000163912773</v>
      </c>
      <c r="G446" s="1" t="s">
        <v>691</v>
      </c>
      <c r="H446" s="3" t="str">
        <f t="shared" si="15"/>
        <v/>
      </c>
      <c r="I446" s="1" t="s">
        <v>136</v>
      </c>
      <c r="J446" s="1" t="s">
        <v>11137</v>
      </c>
      <c r="K446" s="1" t="s">
        <v>2004</v>
      </c>
      <c r="L446" s="1" t="s">
        <v>146</v>
      </c>
    </row>
    <row r="447" spans="1:12" ht="12.75" customHeight="1" x14ac:dyDescent="0.2">
      <c r="A447" s="16">
        <v>43775.266377314809</v>
      </c>
      <c r="B447" s="16">
        <v>43775.278761574067</v>
      </c>
      <c r="C447" s="16">
        <v>43775.279918981483</v>
      </c>
      <c r="D447" s="30">
        <v>43775.280416666676</v>
      </c>
      <c r="E447" s="1" t="s">
        <v>1425</v>
      </c>
      <c r="F447" s="3">
        <f t="shared" si="14"/>
        <v>17.83333333209157</v>
      </c>
      <c r="G447" s="1" t="s">
        <v>206</v>
      </c>
      <c r="H447" s="3">
        <f t="shared" si="15"/>
        <v>0.71666667703539133</v>
      </c>
      <c r="I447" s="1" t="s">
        <v>1</v>
      </c>
      <c r="J447" s="1" t="s">
        <v>11138</v>
      </c>
      <c r="K447" s="1" t="s">
        <v>2877</v>
      </c>
      <c r="L447" s="1" t="s">
        <v>25</v>
      </c>
    </row>
    <row r="448" spans="1:12" ht="12.75" customHeight="1" x14ac:dyDescent="0.2">
      <c r="A448" s="16">
        <v>43775.277372685174</v>
      </c>
      <c r="B448" s="16">
        <v>43775.281956018531</v>
      </c>
      <c r="C448" s="16">
        <v>43775.28633101852</v>
      </c>
      <c r="D448" s="30">
        <v>1</v>
      </c>
      <c r="E448" s="1" t="s">
        <v>237</v>
      </c>
      <c r="F448" s="3">
        <f t="shared" si="14"/>
        <v>6.6000000340864062</v>
      </c>
      <c r="G448" s="1" t="s">
        <v>28</v>
      </c>
      <c r="H448" s="3" t="str">
        <f t="shared" si="15"/>
        <v/>
      </c>
      <c r="I448" s="1" t="s">
        <v>136</v>
      </c>
      <c r="J448" s="1" t="s">
        <v>11139</v>
      </c>
      <c r="K448" s="1" t="s">
        <v>5068</v>
      </c>
      <c r="L448" s="1" t="s">
        <v>146</v>
      </c>
    </row>
    <row r="449" spans="1:12" ht="12.75" customHeight="1" x14ac:dyDescent="0.2">
      <c r="A449" s="16">
        <v>43775.285995370359</v>
      </c>
      <c r="B449" s="16">
        <v>43775.286550925928</v>
      </c>
      <c r="C449" s="16">
        <v>43775.296238425915</v>
      </c>
      <c r="D449" s="30">
        <v>1</v>
      </c>
      <c r="E449" s="1" t="s">
        <v>499</v>
      </c>
      <c r="F449" s="3">
        <f t="shared" si="14"/>
        <v>0.80000001937150955</v>
      </c>
      <c r="G449" s="1" t="s">
        <v>654</v>
      </c>
      <c r="H449" s="3" t="str">
        <f t="shared" si="15"/>
        <v/>
      </c>
      <c r="I449" s="1" t="s">
        <v>136</v>
      </c>
      <c r="J449" s="1" t="s">
        <v>11140</v>
      </c>
      <c r="K449" s="1" t="s">
        <v>5071</v>
      </c>
      <c r="L449" s="1" t="s">
        <v>146</v>
      </c>
    </row>
    <row r="450" spans="1:12" ht="12.75" customHeight="1" x14ac:dyDescent="0.2">
      <c r="A450" s="16">
        <v>43775.292256944434</v>
      </c>
      <c r="B450" s="16">
        <v>43775.296493055561</v>
      </c>
      <c r="C450" s="16">
        <v>43775.29924768518</v>
      </c>
      <c r="D450" s="30">
        <v>43775.299456018518</v>
      </c>
      <c r="E450" s="1" t="s">
        <v>336</v>
      </c>
      <c r="F450" s="3">
        <f t="shared" si="14"/>
        <v>6.1000000219792128</v>
      </c>
      <c r="G450" s="1" t="s">
        <v>53</v>
      </c>
      <c r="H450" s="3">
        <f t="shared" si="15"/>
        <v>0.30000000726431608</v>
      </c>
      <c r="I450" s="1" t="s">
        <v>1</v>
      </c>
      <c r="J450" s="1" t="s">
        <v>11141</v>
      </c>
      <c r="K450" s="1" t="s">
        <v>2880</v>
      </c>
      <c r="L450" s="1" t="s">
        <v>25</v>
      </c>
    </row>
    <row r="451" spans="1:12" ht="12.75" customHeight="1" x14ac:dyDescent="0.2">
      <c r="A451" s="16">
        <v>43775.304224537045</v>
      </c>
      <c r="B451" s="16">
        <v>43775.306770833326</v>
      </c>
      <c r="C451" s="16">
        <v>43775.30976851852</v>
      </c>
      <c r="D451" s="30">
        <v>1</v>
      </c>
      <c r="E451" s="1" t="s">
        <v>631</v>
      </c>
      <c r="F451" s="3">
        <f t="shared" si="14"/>
        <v>3.6666666436940432</v>
      </c>
      <c r="G451" s="1" t="s">
        <v>259</v>
      </c>
      <c r="H451" s="3" t="str">
        <f t="shared" si="15"/>
        <v/>
      </c>
      <c r="I451" s="1" t="s">
        <v>136</v>
      </c>
      <c r="J451" s="1" t="s">
        <v>11142</v>
      </c>
      <c r="K451" s="1" t="s">
        <v>5074</v>
      </c>
      <c r="L451" s="1" t="s">
        <v>146</v>
      </c>
    </row>
    <row r="452" spans="1:12" ht="12.75" customHeight="1" x14ac:dyDescent="0.2">
      <c r="A452" s="16">
        <v>43775.31521990741</v>
      </c>
      <c r="B452" s="16">
        <v>43775.317604166659</v>
      </c>
      <c r="C452" s="16">
        <v>43775.321851851855</v>
      </c>
      <c r="D452" s="30">
        <v>1</v>
      </c>
      <c r="E452" s="1" t="s">
        <v>186</v>
      </c>
      <c r="F452" s="3">
        <f t="shared" si="14"/>
        <v>3.4333333186805248</v>
      </c>
      <c r="G452" s="1" t="s">
        <v>611</v>
      </c>
      <c r="H452" s="3" t="str">
        <f t="shared" si="15"/>
        <v/>
      </c>
      <c r="I452" s="1" t="s">
        <v>136</v>
      </c>
      <c r="J452" s="1" t="s">
        <v>11143</v>
      </c>
      <c r="K452" s="1" t="s">
        <v>5077</v>
      </c>
      <c r="L452" s="1" t="s">
        <v>146</v>
      </c>
    </row>
    <row r="453" spans="1:12" ht="12.75" customHeight="1" x14ac:dyDescent="0.2">
      <c r="A453" s="16">
        <v>43775.32375000001</v>
      </c>
      <c r="B453" s="16">
        <v>43775.329699074064</v>
      </c>
      <c r="C453" s="16">
        <v>43775.332731481496</v>
      </c>
      <c r="D453" s="30">
        <v>1</v>
      </c>
      <c r="E453" s="1" t="s">
        <v>35</v>
      </c>
      <c r="F453" s="3">
        <f t="shared" si="14"/>
        <v>8.5666666366159916</v>
      </c>
      <c r="G453" s="1" t="s">
        <v>411</v>
      </c>
      <c r="H453" s="3" t="str">
        <f t="shared" si="15"/>
        <v/>
      </c>
      <c r="I453" s="1" t="s">
        <v>136</v>
      </c>
      <c r="J453" s="1" t="s">
        <v>11144</v>
      </c>
      <c r="K453" s="1" t="s">
        <v>5080</v>
      </c>
      <c r="L453" s="1" t="s">
        <v>146</v>
      </c>
    </row>
    <row r="454" spans="1:12" ht="12.75" customHeight="1" x14ac:dyDescent="0.2">
      <c r="A454" s="16">
        <v>43775.327916666662</v>
      </c>
      <c r="B454" s="16">
        <v>43775.33085648148</v>
      </c>
      <c r="C454" s="16">
        <v>43775.3370138889</v>
      </c>
      <c r="D454" s="30">
        <v>1</v>
      </c>
      <c r="E454" s="1" t="s">
        <v>293</v>
      </c>
      <c r="F454" s="3">
        <f t="shared" si="14"/>
        <v>4.2333333380520344</v>
      </c>
      <c r="G454" s="1" t="s">
        <v>486</v>
      </c>
      <c r="H454" s="3" t="str">
        <f t="shared" si="15"/>
        <v/>
      </c>
      <c r="I454" s="1" t="s">
        <v>136</v>
      </c>
      <c r="J454" s="1" t="s">
        <v>11145</v>
      </c>
      <c r="K454" s="1" t="s">
        <v>5083</v>
      </c>
      <c r="L454" s="1" t="s">
        <v>146</v>
      </c>
    </row>
    <row r="455" spans="1:12" ht="12.75" customHeight="1" x14ac:dyDescent="0.2">
      <c r="A455" s="16">
        <v>43775.329502314824</v>
      </c>
      <c r="B455" s="16">
        <v>43775.332974537043</v>
      </c>
      <c r="C455" s="16">
        <v>43775.336238425924</v>
      </c>
      <c r="D455" s="30">
        <v>1</v>
      </c>
      <c r="E455" s="1" t="s">
        <v>103</v>
      </c>
      <c r="F455" s="3">
        <f t="shared" si="14"/>
        <v>4.9999999953433871</v>
      </c>
      <c r="G455" s="1" t="s">
        <v>303</v>
      </c>
      <c r="H455" s="3" t="str">
        <f t="shared" si="15"/>
        <v/>
      </c>
      <c r="I455" s="1" t="s">
        <v>136</v>
      </c>
      <c r="J455" s="1" t="s">
        <v>11146</v>
      </c>
      <c r="K455" s="1" t="s">
        <v>5086</v>
      </c>
      <c r="L455" s="1" t="s">
        <v>146</v>
      </c>
    </row>
    <row r="456" spans="1:12" ht="12.75" customHeight="1" x14ac:dyDescent="0.2">
      <c r="A456" s="16">
        <v>43775.330451388902</v>
      </c>
      <c r="B456" s="16">
        <v>43775.336400462955</v>
      </c>
      <c r="C456" s="16">
        <v>43775.34137731482</v>
      </c>
      <c r="D456" s="30">
        <v>1</v>
      </c>
      <c r="E456" s="1" t="s">
        <v>35</v>
      </c>
      <c r="F456" s="3">
        <f t="shared" si="14"/>
        <v>8.5666666366159916</v>
      </c>
      <c r="G456" s="1" t="s">
        <v>59</v>
      </c>
      <c r="H456" s="3" t="str">
        <f t="shared" si="15"/>
        <v/>
      </c>
      <c r="I456" s="1" t="s">
        <v>136</v>
      </c>
      <c r="J456" s="1" t="s">
        <v>11147</v>
      </c>
      <c r="K456" s="1" t="s">
        <v>5089</v>
      </c>
      <c r="L456" s="1" t="s">
        <v>146</v>
      </c>
    </row>
    <row r="457" spans="1:12" ht="12.75" customHeight="1" x14ac:dyDescent="0.2">
      <c r="A457" s="16">
        <v>43775.331516203703</v>
      </c>
      <c r="B457" s="16">
        <v>43775.341527777782</v>
      </c>
      <c r="C457" s="16">
        <v>43775.346747685195</v>
      </c>
      <c r="D457" s="30">
        <v>1</v>
      </c>
      <c r="E457" s="1" t="s">
        <v>10382</v>
      </c>
      <c r="F457" s="3">
        <f t="shared" si="14"/>
        <v>14.416666673496366</v>
      </c>
      <c r="G457" s="1" t="s">
        <v>154</v>
      </c>
      <c r="H457" s="3" t="str">
        <f t="shared" si="15"/>
        <v/>
      </c>
      <c r="I457" s="1" t="s">
        <v>136</v>
      </c>
      <c r="J457" s="1" t="s">
        <v>11148</v>
      </c>
      <c r="K457" s="1" t="s">
        <v>5092</v>
      </c>
      <c r="L457" s="1" t="s">
        <v>146</v>
      </c>
    </row>
    <row r="458" spans="1:12" ht="12.75" customHeight="1" x14ac:dyDescent="0.2">
      <c r="A458" s="16">
        <v>43775.337962962949</v>
      </c>
      <c r="B458" s="16">
        <v>43775.342534722236</v>
      </c>
      <c r="C458" s="16">
        <v>43775.344537037046</v>
      </c>
      <c r="D458" s="30">
        <v>43775.347268518526</v>
      </c>
      <c r="E458" s="1" t="s">
        <v>94</v>
      </c>
      <c r="F458" s="3">
        <f t="shared" si="14"/>
        <v>6.5833333740010858</v>
      </c>
      <c r="G458" s="1" t="s">
        <v>295</v>
      </c>
      <c r="H458" s="3">
        <f t="shared" si="15"/>
        <v>3.9333333307877183</v>
      </c>
      <c r="I458" s="1" t="s">
        <v>1</v>
      </c>
      <c r="J458" s="1" t="s">
        <v>11149</v>
      </c>
      <c r="K458" s="1" t="s">
        <v>2883</v>
      </c>
      <c r="L458" s="1" t="s">
        <v>25</v>
      </c>
    </row>
    <row r="459" spans="1:12" ht="12.75" customHeight="1" x14ac:dyDescent="0.2">
      <c r="A459" s="16">
        <v>43775.339467592596</v>
      </c>
      <c r="B459" s="16">
        <v>43775.346886574087</v>
      </c>
      <c r="C459" s="16">
        <v>43775.350000000006</v>
      </c>
      <c r="D459" s="30">
        <v>1</v>
      </c>
      <c r="E459" s="1" t="s">
        <v>10351</v>
      </c>
      <c r="F459" s="3">
        <f t="shared" si="14"/>
        <v>10.683333347551525</v>
      </c>
      <c r="G459" s="1" t="s">
        <v>384</v>
      </c>
      <c r="H459" s="3" t="str">
        <f t="shared" si="15"/>
        <v/>
      </c>
      <c r="I459" s="1" t="s">
        <v>136</v>
      </c>
      <c r="J459" s="1" t="s">
        <v>11150</v>
      </c>
      <c r="K459" s="1" t="s">
        <v>5095</v>
      </c>
      <c r="L459" s="1" t="s">
        <v>146</v>
      </c>
    </row>
    <row r="460" spans="1:12" ht="12.75" customHeight="1" x14ac:dyDescent="0.2">
      <c r="A460" s="16">
        <v>43775.340555555566</v>
      </c>
      <c r="B460" s="16">
        <v>43775.350208333344</v>
      </c>
      <c r="C460" s="16">
        <v>43775.354618055542</v>
      </c>
      <c r="D460" s="30">
        <v>43775.363587962958</v>
      </c>
      <c r="E460" s="1" t="s">
        <v>606</v>
      </c>
      <c r="F460" s="3">
        <f t="shared" si="14"/>
        <v>13.900000001303852</v>
      </c>
      <c r="G460" s="1" t="s">
        <v>349</v>
      </c>
      <c r="H460" s="3">
        <f t="shared" si="15"/>
        <v>12.916666679084301</v>
      </c>
      <c r="I460" s="1" t="s">
        <v>1</v>
      </c>
      <c r="J460" s="1" t="s">
        <v>11151</v>
      </c>
      <c r="K460" s="1" t="s">
        <v>2886</v>
      </c>
      <c r="L460" s="1" t="s">
        <v>25</v>
      </c>
    </row>
    <row r="461" spans="1:12" ht="12.75" customHeight="1" x14ac:dyDescent="0.2">
      <c r="A461" s="16">
        <v>43775.343831018516</v>
      </c>
      <c r="B461" s="16">
        <v>43775.353368055541</v>
      </c>
      <c r="C461" s="16">
        <v>43775.358067129622</v>
      </c>
      <c r="D461" s="30">
        <v>1</v>
      </c>
      <c r="E461" s="1" t="s">
        <v>10383</v>
      </c>
      <c r="F461" s="3">
        <f t="shared" si="14"/>
        <v>13.733333316631615</v>
      </c>
      <c r="G461" s="1" t="s">
        <v>624</v>
      </c>
      <c r="H461" s="3" t="str">
        <f t="shared" si="15"/>
        <v/>
      </c>
      <c r="I461" s="1" t="s">
        <v>136</v>
      </c>
      <c r="J461" s="1" t="s">
        <v>11152</v>
      </c>
      <c r="K461" s="1" t="s">
        <v>5098</v>
      </c>
      <c r="L461" s="1" t="s">
        <v>146</v>
      </c>
    </row>
    <row r="462" spans="1:12" ht="12.75" customHeight="1" x14ac:dyDescent="0.2">
      <c r="A462" s="16">
        <v>43775.347662037035</v>
      </c>
      <c r="B462" s="16">
        <v>43775.354826388881</v>
      </c>
      <c r="C462" s="16">
        <v>43775.358877314808</v>
      </c>
      <c r="D462" s="30">
        <v>1</v>
      </c>
      <c r="E462" s="1" t="s">
        <v>610</v>
      </c>
      <c r="F462" s="3">
        <f t="shared" si="14"/>
        <v>10.316666658036411</v>
      </c>
      <c r="G462" s="1" t="s">
        <v>32</v>
      </c>
      <c r="H462" s="3" t="str">
        <f t="shared" si="15"/>
        <v/>
      </c>
      <c r="I462" s="1" t="s">
        <v>1</v>
      </c>
      <c r="J462" s="1" t="s">
        <v>11153</v>
      </c>
      <c r="K462" s="1" t="s">
        <v>5101</v>
      </c>
      <c r="L462" s="1" t="s">
        <v>25</v>
      </c>
    </row>
    <row r="463" spans="1:12" ht="12.75" customHeight="1" x14ac:dyDescent="0.2">
      <c r="A463" s="16">
        <v>43775.349687500013</v>
      </c>
      <c r="B463" s="16">
        <v>43775.359074074076</v>
      </c>
      <c r="C463" s="16">
        <v>43775.363206018519</v>
      </c>
      <c r="D463" s="30">
        <v>1</v>
      </c>
      <c r="E463" s="1" t="s">
        <v>264</v>
      </c>
      <c r="F463" s="3">
        <f t="shared" si="14"/>
        <v>13.516666651703417</v>
      </c>
      <c r="G463" s="1" t="s">
        <v>424</v>
      </c>
      <c r="H463" s="3" t="str">
        <f t="shared" si="15"/>
        <v/>
      </c>
      <c r="I463" s="1" t="s">
        <v>136</v>
      </c>
      <c r="J463" s="1" t="s">
        <v>11154</v>
      </c>
      <c r="K463" s="1" t="s">
        <v>5104</v>
      </c>
      <c r="L463" s="1" t="s">
        <v>146</v>
      </c>
    </row>
    <row r="464" spans="1:12" ht="12.75" customHeight="1" x14ac:dyDescent="0.2">
      <c r="A464" s="16">
        <v>43775.351469907415</v>
      </c>
      <c r="B464" s="16">
        <v>43775.363402777788</v>
      </c>
      <c r="C464" s="16">
        <v>43775.36519675926</v>
      </c>
      <c r="D464" s="30">
        <v>43775.365578703699</v>
      </c>
      <c r="E464" s="1" t="s">
        <v>1392</v>
      </c>
      <c r="F464" s="3">
        <f t="shared" si="14"/>
        <v>17.183333337306976</v>
      </c>
      <c r="G464" s="1" t="s">
        <v>433</v>
      </c>
      <c r="H464" s="3">
        <f t="shared" si="15"/>
        <v>0.54999999236315489</v>
      </c>
      <c r="I464" s="1" t="s">
        <v>1</v>
      </c>
      <c r="J464" s="1" t="s">
        <v>11155</v>
      </c>
      <c r="K464" s="1" t="s">
        <v>2889</v>
      </c>
      <c r="L464" s="1" t="s">
        <v>25</v>
      </c>
    </row>
    <row r="465" spans="1:12" ht="12.75" customHeight="1" x14ac:dyDescent="0.2">
      <c r="A465" s="16">
        <v>43775.359375</v>
      </c>
      <c r="B465" s="16">
        <v>43775.366145833337</v>
      </c>
      <c r="C465" s="16">
        <v>43775.370162037027</v>
      </c>
      <c r="D465" s="30">
        <v>43775.374108796299</v>
      </c>
      <c r="E465" s="1" t="s">
        <v>2368</v>
      </c>
      <c r="F465" s="3">
        <f t="shared" si="14"/>
        <v>9.7500000055879354</v>
      </c>
      <c r="G465" s="1" t="s">
        <v>279</v>
      </c>
      <c r="H465" s="3">
        <f t="shared" si="15"/>
        <v>5.6833333522081375</v>
      </c>
      <c r="I465" s="1" t="s">
        <v>1</v>
      </c>
      <c r="J465" s="1" t="s">
        <v>11156</v>
      </c>
      <c r="K465" s="1" t="s">
        <v>2892</v>
      </c>
      <c r="L465" s="1" t="s">
        <v>25</v>
      </c>
    </row>
    <row r="466" spans="1:12" ht="12.75" customHeight="1" x14ac:dyDescent="0.2">
      <c r="A466" s="16">
        <v>43775.362199074065</v>
      </c>
      <c r="B466" s="16">
        <v>43775.370289351849</v>
      </c>
      <c r="C466" s="16">
        <v>43775.37282407406</v>
      </c>
      <c r="D466" s="30">
        <v>1</v>
      </c>
      <c r="E466" s="1" t="s">
        <v>2423</v>
      </c>
      <c r="F466" s="3">
        <f t="shared" si="14"/>
        <v>11.650000009685755</v>
      </c>
      <c r="G466" s="1" t="s">
        <v>101</v>
      </c>
      <c r="H466" s="3" t="str">
        <f t="shared" si="15"/>
        <v/>
      </c>
      <c r="I466" s="1" t="s">
        <v>136</v>
      </c>
      <c r="J466" s="1" t="s">
        <v>11157</v>
      </c>
      <c r="K466" s="1" t="s">
        <v>5107</v>
      </c>
      <c r="L466" s="1" t="s">
        <v>146</v>
      </c>
    </row>
    <row r="467" spans="1:12" ht="12.75" customHeight="1" x14ac:dyDescent="0.2">
      <c r="A467" s="16">
        <v>43775.37462962963</v>
      </c>
      <c r="B467" s="16">
        <v>43775.380023148144</v>
      </c>
      <c r="C467" s="16">
        <v>43775.382581018523</v>
      </c>
      <c r="D467" s="30">
        <v>1</v>
      </c>
      <c r="E467" s="1" t="s">
        <v>1227</v>
      </c>
      <c r="F467" s="3">
        <f t="shared" si="14"/>
        <v>7.7666666591539979</v>
      </c>
      <c r="G467" s="1" t="s">
        <v>329</v>
      </c>
      <c r="H467" s="3" t="str">
        <f t="shared" si="15"/>
        <v/>
      </c>
      <c r="I467" s="1" t="s">
        <v>136</v>
      </c>
      <c r="J467" s="1" t="s">
        <v>11158</v>
      </c>
      <c r="K467" s="1" t="s">
        <v>2471</v>
      </c>
      <c r="L467" s="1" t="s">
        <v>146</v>
      </c>
    </row>
    <row r="468" spans="1:12" ht="12.75" customHeight="1" x14ac:dyDescent="0.2">
      <c r="A468" s="16">
        <v>43775.376423611102</v>
      </c>
      <c r="B468" s="16">
        <v>43775.383391203708</v>
      </c>
      <c r="C468" s="16">
        <v>43775.387129629642</v>
      </c>
      <c r="D468" s="30">
        <v>43775.398182870384</v>
      </c>
      <c r="E468" s="1" t="s">
        <v>468</v>
      </c>
      <c r="F468" s="3">
        <f t="shared" si="14"/>
        <v>10.033333352766931</v>
      </c>
      <c r="G468" s="1" t="s">
        <v>668</v>
      </c>
      <c r="H468" s="3">
        <f t="shared" si="15"/>
        <v>15.91666666790843</v>
      </c>
      <c r="I468" s="1" t="s">
        <v>1</v>
      </c>
      <c r="J468" s="1" t="s">
        <v>11159</v>
      </c>
      <c r="K468" s="1" t="s">
        <v>11160</v>
      </c>
      <c r="L468" s="1" t="s">
        <v>25</v>
      </c>
    </row>
    <row r="469" spans="1:12" ht="12.75" customHeight="1" x14ac:dyDescent="0.2">
      <c r="A469" s="16">
        <v>43775.376944444433</v>
      </c>
      <c r="B469" s="16">
        <v>43775.387314814812</v>
      </c>
      <c r="C469" s="16">
        <v>43775.39099537037</v>
      </c>
      <c r="D469" s="30">
        <v>1</v>
      </c>
      <c r="E469" s="1" t="s">
        <v>115</v>
      </c>
      <c r="F469" s="3">
        <f t="shared" si="14"/>
        <v>14.933333345688879</v>
      </c>
      <c r="G469" s="1" t="s">
        <v>72</v>
      </c>
      <c r="H469" s="3" t="str">
        <f t="shared" si="15"/>
        <v/>
      </c>
      <c r="I469" s="1" t="s">
        <v>136</v>
      </c>
      <c r="J469" s="1" t="s">
        <v>11161</v>
      </c>
      <c r="K469" s="1" t="s">
        <v>5112</v>
      </c>
      <c r="L469" s="1" t="s">
        <v>146</v>
      </c>
    </row>
    <row r="470" spans="1:12" ht="12.75" customHeight="1" x14ac:dyDescent="0.2">
      <c r="A470" s="16">
        <v>43775.384247685171</v>
      </c>
      <c r="B470" s="16">
        <v>43775.391203703708</v>
      </c>
      <c r="C470" s="16">
        <v>43775.395196759258</v>
      </c>
      <c r="D470" s="30">
        <v>43775.415671296301</v>
      </c>
      <c r="E470" s="1" t="s">
        <v>617</v>
      </c>
      <c r="F470" s="3">
        <f t="shared" si="14"/>
        <v>10.016666692681611</v>
      </c>
      <c r="G470" s="1" t="s">
        <v>1332</v>
      </c>
      <c r="H470" s="3">
        <f t="shared" si="15"/>
        <v>29.483333341777325</v>
      </c>
      <c r="I470" s="1" t="s">
        <v>1</v>
      </c>
      <c r="J470" s="1" t="s">
        <v>11162</v>
      </c>
      <c r="K470" s="1" t="s">
        <v>11163</v>
      </c>
      <c r="L470" s="1" t="s">
        <v>25</v>
      </c>
    </row>
    <row r="471" spans="1:12" ht="12.75" customHeight="1" x14ac:dyDescent="0.2">
      <c r="A471" s="16">
        <v>43775.385775462957</v>
      </c>
      <c r="B471" s="16">
        <v>43775.395335648151</v>
      </c>
      <c r="C471" s="16">
        <v>43775.397430555546</v>
      </c>
      <c r="D471" s="30">
        <v>43775.41750000001</v>
      </c>
      <c r="E471" s="1" t="s">
        <v>10384</v>
      </c>
      <c r="F471" s="3">
        <f t="shared" si="14"/>
        <v>13.766666678711772</v>
      </c>
      <c r="G471" s="1" t="s">
        <v>526</v>
      </c>
      <c r="H471" s="3">
        <f t="shared" si="15"/>
        <v>28.900000029243529</v>
      </c>
      <c r="I471" s="1" t="s">
        <v>1</v>
      </c>
      <c r="J471" s="1" t="s">
        <v>11164</v>
      </c>
      <c r="K471" s="1" t="s">
        <v>2895</v>
      </c>
      <c r="L471" s="1" t="s">
        <v>25</v>
      </c>
    </row>
    <row r="472" spans="1:12" ht="12.75" customHeight="1" x14ac:dyDescent="0.2">
      <c r="A472" s="16">
        <v>43775.404270833329</v>
      </c>
      <c r="B472" s="16">
        <v>43775.410648148158</v>
      </c>
      <c r="C472" s="16">
        <v>43775.414525462955</v>
      </c>
      <c r="D472" s="30">
        <v>1</v>
      </c>
      <c r="E472" s="1" t="s">
        <v>1220</v>
      </c>
      <c r="F472" s="3">
        <f t="shared" si="14"/>
        <v>9.1833333531394601</v>
      </c>
      <c r="G472" s="1" t="s">
        <v>76</v>
      </c>
      <c r="H472" s="3" t="str">
        <f t="shared" si="15"/>
        <v/>
      </c>
      <c r="I472" s="1" t="s">
        <v>136</v>
      </c>
      <c r="J472" s="1" t="s">
        <v>11165</v>
      </c>
      <c r="K472" s="1" t="s">
        <v>5115</v>
      </c>
      <c r="L472" s="1" t="s">
        <v>146</v>
      </c>
    </row>
    <row r="473" spans="1:12" ht="12.75" customHeight="1" x14ac:dyDescent="0.2">
      <c r="A473" s="16">
        <v>43775.408877314825</v>
      </c>
      <c r="B473" s="16">
        <v>43775.414722222224</v>
      </c>
      <c r="C473" s="16">
        <v>43775.419120370381</v>
      </c>
      <c r="D473" s="30">
        <v>1</v>
      </c>
      <c r="E473" s="1" t="s">
        <v>598</v>
      </c>
      <c r="F473" s="3">
        <f t="shared" si="14"/>
        <v>8.4166666539385915</v>
      </c>
      <c r="G473" s="1" t="s">
        <v>109</v>
      </c>
      <c r="H473" s="3" t="str">
        <f t="shared" si="15"/>
        <v/>
      </c>
      <c r="I473" s="1" t="s">
        <v>136</v>
      </c>
      <c r="J473" s="1" t="s">
        <v>11166</v>
      </c>
      <c r="K473" s="1" t="s">
        <v>5118</v>
      </c>
      <c r="L473" s="1" t="s">
        <v>146</v>
      </c>
    </row>
    <row r="474" spans="1:12" ht="12.75" customHeight="1" x14ac:dyDescent="0.2">
      <c r="A474" s="16">
        <v>43775.41733796295</v>
      </c>
      <c r="B474" s="16">
        <v>43775.419652777782</v>
      </c>
      <c r="C474" s="16">
        <v>43775.422476851847</v>
      </c>
      <c r="D474" s="30">
        <v>43775.422615740739</v>
      </c>
      <c r="E474" s="1" t="s">
        <v>1337</v>
      </c>
      <c r="F474" s="3">
        <f t="shared" si="14"/>
        <v>3.333333358168602</v>
      </c>
      <c r="G474" s="1" t="s">
        <v>374</v>
      </c>
      <c r="H474" s="3">
        <f t="shared" si="15"/>
        <v>0.20000000484287739</v>
      </c>
      <c r="I474" s="1" t="s">
        <v>1</v>
      </c>
      <c r="J474" s="1" t="s">
        <v>11167</v>
      </c>
      <c r="K474" s="1" t="s">
        <v>11168</v>
      </c>
      <c r="L474" s="1" t="s">
        <v>25</v>
      </c>
    </row>
    <row r="475" spans="1:12" ht="12.75" customHeight="1" x14ac:dyDescent="0.2">
      <c r="A475" s="16">
        <v>43775.419548611098</v>
      </c>
      <c r="B475" s="16">
        <v>43775.424074074079</v>
      </c>
      <c r="C475" s="16">
        <v>43775.42787037036</v>
      </c>
      <c r="D475" s="30">
        <v>43775.484942129639</v>
      </c>
      <c r="E475" s="1" t="s">
        <v>559</v>
      </c>
      <c r="F475" s="3">
        <f t="shared" si="14"/>
        <v>6.516666691750288</v>
      </c>
      <c r="G475" s="1" t="s">
        <v>580</v>
      </c>
      <c r="H475" s="3">
        <f t="shared" si="15"/>
        <v>82.183333360590041</v>
      </c>
      <c r="I475" s="1" t="s">
        <v>1</v>
      </c>
      <c r="J475" s="1" t="s">
        <v>11169</v>
      </c>
      <c r="K475" s="1" t="s">
        <v>2898</v>
      </c>
      <c r="L475" s="1" t="s">
        <v>25</v>
      </c>
    </row>
    <row r="476" spans="1:12" ht="12.75" customHeight="1" x14ac:dyDescent="0.2">
      <c r="A476" s="16">
        <v>43775.422638888878</v>
      </c>
      <c r="B476" s="16">
        <v>43775.427974537044</v>
      </c>
      <c r="C476" s="16">
        <v>43775.430798611109</v>
      </c>
      <c r="D476" s="30">
        <v>43775.431041666656</v>
      </c>
      <c r="E476" s="1" t="s">
        <v>615</v>
      </c>
      <c r="F476" s="3">
        <f t="shared" si="14"/>
        <v>7.6833333587273955</v>
      </c>
      <c r="G476" s="1" t="s">
        <v>374</v>
      </c>
      <c r="H476" s="3">
        <f t="shared" si="15"/>
        <v>0.3499999875202775</v>
      </c>
      <c r="I476" s="1" t="s">
        <v>1</v>
      </c>
      <c r="J476" s="1" t="s">
        <v>11170</v>
      </c>
      <c r="K476" s="1" t="s">
        <v>2901</v>
      </c>
      <c r="L476" s="1" t="s">
        <v>25</v>
      </c>
    </row>
    <row r="477" spans="1:12" ht="12.75" customHeight="1" x14ac:dyDescent="0.2">
      <c r="A477" s="16">
        <v>43775.425856481481</v>
      </c>
      <c r="B477" s="16">
        <v>43775.431631944433</v>
      </c>
      <c r="C477" s="16">
        <v>43775.437592592585</v>
      </c>
      <c r="D477" s="30">
        <v>1</v>
      </c>
      <c r="E477" s="1" t="s">
        <v>456</v>
      </c>
      <c r="F477" s="3">
        <f t="shared" si="14"/>
        <v>8.3166666515171528</v>
      </c>
      <c r="G477" s="1" t="s">
        <v>648</v>
      </c>
      <c r="H477" s="3" t="str">
        <f t="shared" si="15"/>
        <v/>
      </c>
      <c r="I477" s="1" t="s">
        <v>136</v>
      </c>
      <c r="J477" s="1" t="s">
        <v>11171</v>
      </c>
      <c r="K477" s="1" t="s">
        <v>4813</v>
      </c>
      <c r="L477" s="1" t="s">
        <v>146</v>
      </c>
    </row>
    <row r="478" spans="1:12" ht="12.75" customHeight="1" x14ac:dyDescent="0.2">
      <c r="A478" s="16">
        <v>43775.433796296304</v>
      </c>
      <c r="B478" s="16">
        <v>43775.437777777785</v>
      </c>
      <c r="C478" s="16">
        <v>43775.442500000005</v>
      </c>
      <c r="D478" s="30">
        <v>43775.489166666666</v>
      </c>
      <c r="E478" s="1" t="s">
        <v>257</v>
      </c>
      <c r="F478" s="3">
        <f t="shared" si="14"/>
        <v>5.7333333324640989</v>
      </c>
      <c r="G478" s="1" t="s">
        <v>175</v>
      </c>
      <c r="H478" s="3">
        <f t="shared" si="15"/>
        <v>67.199999992735684</v>
      </c>
      <c r="I478" s="1" t="s">
        <v>1</v>
      </c>
      <c r="J478" s="1" t="s">
        <v>11172</v>
      </c>
      <c r="K478" s="1" t="s">
        <v>11173</v>
      </c>
      <c r="L478" s="1" t="s">
        <v>25</v>
      </c>
    </row>
    <row r="479" spans="1:12" ht="12.75" customHeight="1" x14ac:dyDescent="0.2">
      <c r="A479" s="16">
        <v>43775.435844907421</v>
      </c>
      <c r="B479" s="16">
        <v>43775.442881944444</v>
      </c>
      <c r="C479" s="16">
        <v>43775.446238425939</v>
      </c>
      <c r="D479" s="30">
        <v>1</v>
      </c>
      <c r="E479" s="1" t="s">
        <v>1665</v>
      </c>
      <c r="F479" s="3">
        <f t="shared" si="14"/>
        <v>10.133333313278854</v>
      </c>
      <c r="G479" s="1" t="s">
        <v>43</v>
      </c>
      <c r="H479" s="3" t="str">
        <f t="shared" si="15"/>
        <v/>
      </c>
      <c r="I479" s="1" t="s">
        <v>136</v>
      </c>
      <c r="J479" s="1" t="s">
        <v>11174</v>
      </c>
      <c r="K479" s="1" t="s">
        <v>5121</v>
      </c>
      <c r="L479" s="1" t="s">
        <v>146</v>
      </c>
    </row>
    <row r="480" spans="1:12" ht="12.75" customHeight="1" x14ac:dyDescent="0.2">
      <c r="A480" s="16">
        <v>43775.438472222217</v>
      </c>
      <c r="B480" s="16">
        <v>43775.44640046297</v>
      </c>
      <c r="C480" s="16">
        <v>43775.449502314819</v>
      </c>
      <c r="D480" s="30">
        <v>1</v>
      </c>
      <c r="E480" s="1" t="s">
        <v>223</v>
      </c>
      <c r="F480" s="3">
        <f t="shared" si="14"/>
        <v>11.416666684672236</v>
      </c>
      <c r="G480" s="1" t="s">
        <v>477</v>
      </c>
      <c r="H480" s="3" t="str">
        <f t="shared" si="15"/>
        <v/>
      </c>
      <c r="I480" s="1" t="s">
        <v>136</v>
      </c>
      <c r="J480" s="1" t="s">
        <v>11175</v>
      </c>
      <c r="K480" s="1" t="s">
        <v>5124</v>
      </c>
      <c r="L480" s="1" t="s">
        <v>146</v>
      </c>
    </row>
    <row r="481" spans="1:12" ht="12.75" customHeight="1" x14ac:dyDescent="0.2">
      <c r="A481" s="16">
        <v>43775.446168981493</v>
      </c>
      <c r="B481" s="16">
        <v>43775.452569444431</v>
      </c>
      <c r="C481" s="16">
        <v>43775.456504629634</v>
      </c>
      <c r="D481" s="30">
        <v>1</v>
      </c>
      <c r="E481" s="1" t="s">
        <v>370</v>
      </c>
      <c r="F481" s="3">
        <f t="shared" si="14"/>
        <v>9.2166666314005852</v>
      </c>
      <c r="G481" s="1" t="s">
        <v>256</v>
      </c>
      <c r="H481" s="3" t="str">
        <f t="shared" si="15"/>
        <v/>
      </c>
      <c r="I481" s="1" t="s">
        <v>136</v>
      </c>
      <c r="J481" s="1" t="s">
        <v>11176</v>
      </c>
      <c r="K481" s="1" t="s">
        <v>5127</v>
      </c>
      <c r="L481" s="1" t="s">
        <v>146</v>
      </c>
    </row>
    <row r="482" spans="1:12" ht="12.75" customHeight="1" x14ac:dyDescent="0.2">
      <c r="A482" s="16">
        <v>43775.459282407421</v>
      </c>
      <c r="B482" s="16">
        <v>43775.463321759249</v>
      </c>
      <c r="C482" s="16">
        <v>43775.474212962959</v>
      </c>
      <c r="D482" s="30">
        <v>1</v>
      </c>
      <c r="E482" s="1" t="s">
        <v>171</v>
      </c>
      <c r="F482" s="3">
        <f t="shared" si="14"/>
        <v>5.8166666328907013</v>
      </c>
      <c r="G482" s="1" t="s">
        <v>10508</v>
      </c>
      <c r="H482" s="3" t="str">
        <f t="shared" si="15"/>
        <v/>
      </c>
      <c r="I482" s="1" t="s">
        <v>1</v>
      </c>
      <c r="J482" s="1" t="s">
        <v>11177</v>
      </c>
      <c r="K482" s="1" t="s">
        <v>5130</v>
      </c>
      <c r="L482" s="1" t="s">
        <v>25</v>
      </c>
    </row>
    <row r="483" spans="1:12" ht="12.75" customHeight="1" x14ac:dyDescent="0.2">
      <c r="A483" s="16">
        <v>43775.467523148138</v>
      </c>
      <c r="B483" s="16">
        <v>43775.474363425921</v>
      </c>
      <c r="C483" s="16">
        <v>43775.48037037038</v>
      </c>
      <c r="D483" s="30">
        <v>43775.508113425924</v>
      </c>
      <c r="E483" s="1" t="s">
        <v>585</v>
      </c>
      <c r="F483" s="3">
        <f t="shared" si="14"/>
        <v>9.8500000080093741</v>
      </c>
      <c r="G483" s="1" t="s">
        <v>286</v>
      </c>
      <c r="H483" s="3">
        <f t="shared" si="15"/>
        <v>39.949999982491136</v>
      </c>
      <c r="I483" s="1" t="s">
        <v>1</v>
      </c>
      <c r="J483" s="1" t="s">
        <v>11178</v>
      </c>
      <c r="K483" s="1" t="s">
        <v>11179</v>
      </c>
      <c r="L483" s="1" t="s">
        <v>25</v>
      </c>
    </row>
    <row r="484" spans="1:12" ht="12.75" customHeight="1" x14ac:dyDescent="0.2">
      <c r="A484" s="16">
        <v>43775.474710648152</v>
      </c>
      <c r="B484" s="16">
        <v>43775.48055555555</v>
      </c>
      <c r="C484" s="16">
        <v>43775.488125000003</v>
      </c>
      <c r="D484" s="30">
        <v>1</v>
      </c>
      <c r="E484" s="1" t="s">
        <v>598</v>
      </c>
      <c r="F484" s="3">
        <f t="shared" si="14"/>
        <v>8.4166666539385915</v>
      </c>
      <c r="G484" s="1" t="s">
        <v>578</v>
      </c>
      <c r="H484" s="3" t="str">
        <f t="shared" si="15"/>
        <v/>
      </c>
      <c r="I484" s="1" t="s">
        <v>136</v>
      </c>
      <c r="J484" s="1" t="s">
        <v>11180</v>
      </c>
      <c r="K484" s="1" t="s">
        <v>5133</v>
      </c>
      <c r="L484" s="1" t="s">
        <v>146</v>
      </c>
    </row>
    <row r="485" spans="1:12" ht="12.75" customHeight="1" x14ac:dyDescent="0.2">
      <c r="A485" s="16">
        <v>43775.480219907418</v>
      </c>
      <c r="B485" s="16">
        <v>43775.488356481481</v>
      </c>
      <c r="C485" s="16">
        <v>43775.492476851854</v>
      </c>
      <c r="D485" s="30">
        <v>1</v>
      </c>
      <c r="E485" s="1" t="s">
        <v>691</v>
      </c>
      <c r="F485" s="3">
        <f t="shared" si="14"/>
        <v>11.716666650027037</v>
      </c>
      <c r="G485" s="1" t="s">
        <v>626</v>
      </c>
      <c r="H485" s="3" t="str">
        <f t="shared" si="15"/>
        <v/>
      </c>
      <c r="I485" s="1" t="s">
        <v>136</v>
      </c>
      <c r="J485" s="1" t="s">
        <v>11181</v>
      </c>
      <c r="K485" s="1" t="s">
        <v>11182</v>
      </c>
      <c r="L485" s="1" t="s">
        <v>146</v>
      </c>
    </row>
    <row r="486" spans="1:12" ht="12.75" customHeight="1" x14ac:dyDescent="0.2">
      <c r="A486" s="16">
        <v>43775.486724537041</v>
      </c>
      <c r="B486" s="16">
        <v>43775.492685185192</v>
      </c>
      <c r="C486" s="16">
        <v>43775.495787037042</v>
      </c>
      <c r="D486" s="30">
        <v>1</v>
      </c>
      <c r="E486" s="1" t="s">
        <v>648</v>
      </c>
      <c r="F486" s="3">
        <f t="shared" ref="F486:F542" si="16">IF(B486="","",(B486-A486)*24*60)</f>
        <v>8.5833333386108279</v>
      </c>
      <c r="G486" s="1" t="s">
        <v>477</v>
      </c>
      <c r="H486" s="3" t="str">
        <f t="shared" si="15"/>
        <v/>
      </c>
      <c r="I486" s="1" t="s">
        <v>136</v>
      </c>
      <c r="J486" s="1" t="s">
        <v>11183</v>
      </c>
      <c r="K486" s="1" t="s">
        <v>1816</v>
      </c>
      <c r="L486" s="1" t="s">
        <v>146</v>
      </c>
    </row>
    <row r="487" spans="1:12" ht="12.75" customHeight="1" x14ac:dyDescent="0.2">
      <c r="A487" s="16">
        <v>43775.487418981473</v>
      </c>
      <c r="B487" s="16">
        <v>43775.496053240728</v>
      </c>
      <c r="C487" s="16">
        <v>43775.499513888877</v>
      </c>
      <c r="D487" s="30">
        <v>43775.499837962969</v>
      </c>
      <c r="E487" s="1" t="s">
        <v>596</v>
      </c>
      <c r="F487" s="3">
        <f t="shared" si="16"/>
        <v>12.433333327062428</v>
      </c>
      <c r="G487" s="1" t="s">
        <v>313</v>
      </c>
      <c r="H487" s="3">
        <f t="shared" si="15"/>
        <v>0.46666669193655252</v>
      </c>
      <c r="I487" s="1" t="s">
        <v>1</v>
      </c>
      <c r="J487" s="1" t="s">
        <v>11184</v>
      </c>
      <c r="K487" s="1" t="s">
        <v>2904</v>
      </c>
      <c r="L487" s="1" t="s">
        <v>25</v>
      </c>
    </row>
    <row r="488" spans="1:12" ht="12.75" customHeight="1" x14ac:dyDescent="0.2">
      <c r="A488" s="16">
        <v>43775.489328703698</v>
      </c>
      <c r="B488" s="16">
        <v>43775.500833333324</v>
      </c>
      <c r="C488" s="16">
        <v>43775.504282407404</v>
      </c>
      <c r="D488" s="30">
        <v>43775.510335648141</v>
      </c>
      <c r="E488" s="1" t="s">
        <v>638</v>
      </c>
      <c r="F488" s="3">
        <f t="shared" si="16"/>
        <v>16.566666662693024</v>
      </c>
      <c r="G488" s="1" t="s">
        <v>515</v>
      </c>
      <c r="H488" s="3">
        <f t="shared" si="15"/>
        <v>8.7166666612029076</v>
      </c>
      <c r="I488" s="1" t="s">
        <v>1</v>
      </c>
      <c r="J488" s="1" t="s">
        <v>11185</v>
      </c>
      <c r="K488" s="1" t="s">
        <v>2907</v>
      </c>
      <c r="L488" s="1" t="s">
        <v>25</v>
      </c>
    </row>
    <row r="489" spans="1:12" ht="12.75" customHeight="1" x14ac:dyDescent="0.2">
      <c r="A489" s="16">
        <v>43775.491192129615</v>
      </c>
      <c r="B489" s="16">
        <v>43775.507256944431</v>
      </c>
      <c r="C489" s="16">
        <v>43775.509699074086</v>
      </c>
      <c r="D489" s="30">
        <v>43775.532372685178</v>
      </c>
      <c r="E489" s="1" t="s">
        <v>1678</v>
      </c>
      <c r="F489" s="3">
        <f t="shared" si="16"/>
        <v>23.133333334699273</v>
      </c>
      <c r="G489" s="1" t="s">
        <v>51</v>
      </c>
      <c r="H489" s="3">
        <f t="shared" si="15"/>
        <v>32.649999973364174</v>
      </c>
      <c r="I489" s="1" t="s">
        <v>1</v>
      </c>
      <c r="J489" s="1" t="s">
        <v>11186</v>
      </c>
      <c r="K489" s="1" t="s">
        <v>2910</v>
      </c>
      <c r="L489" s="1" t="s">
        <v>25</v>
      </c>
    </row>
    <row r="490" spans="1:12" ht="12.75" customHeight="1" x14ac:dyDescent="0.2">
      <c r="A490" s="16">
        <v>43775.502581018518</v>
      </c>
      <c r="B490" s="16">
        <v>43775.510023148148</v>
      </c>
      <c r="C490" s="16">
        <v>43775.513437499991</v>
      </c>
      <c r="D490" s="30">
        <v>43775.519537037035</v>
      </c>
      <c r="E490" s="1" t="s">
        <v>475</v>
      </c>
      <c r="F490" s="3">
        <f t="shared" si="16"/>
        <v>10.716666667722166</v>
      </c>
      <c r="G490" s="1" t="s">
        <v>339</v>
      </c>
      <c r="H490" s="3">
        <f t="shared" si="15"/>
        <v>8.7833333434537053</v>
      </c>
      <c r="I490" s="1" t="s">
        <v>1</v>
      </c>
      <c r="J490" s="1" t="s">
        <v>11187</v>
      </c>
      <c r="K490" s="1" t="s">
        <v>11188</v>
      </c>
      <c r="L490" s="1" t="s">
        <v>25</v>
      </c>
    </row>
    <row r="491" spans="1:12" ht="12.75" customHeight="1" x14ac:dyDescent="0.2">
      <c r="A491" s="16">
        <v>43775.504189814819</v>
      </c>
      <c r="B491" s="16">
        <v>43775.504826388875</v>
      </c>
      <c r="C491" s="16">
        <v>43775.505729166674</v>
      </c>
      <c r="D491" s="30">
        <v>43775.558611111104</v>
      </c>
      <c r="E491" s="1" t="s">
        <v>10385</v>
      </c>
      <c r="F491" s="3">
        <f t="shared" si="16"/>
        <v>0.91666663996875286</v>
      </c>
      <c r="G491" s="1" t="s">
        <v>490</v>
      </c>
      <c r="H491" s="3">
        <f t="shared" si="15"/>
        <v>76.14999997895211</v>
      </c>
      <c r="I491" s="1" t="s">
        <v>1</v>
      </c>
      <c r="J491" s="1" t="s">
        <v>11189</v>
      </c>
      <c r="K491" s="1" t="s">
        <v>11182</v>
      </c>
      <c r="L491" s="1" t="s">
        <v>25</v>
      </c>
    </row>
    <row r="492" spans="1:12" ht="12.75" customHeight="1" x14ac:dyDescent="0.2">
      <c r="A492" s="16">
        <v>43775.50545138889</v>
      </c>
      <c r="B492" s="16">
        <v>43775.514756944438</v>
      </c>
      <c r="C492" s="16">
        <v>43775.521597222221</v>
      </c>
      <c r="D492" s="30">
        <v>1</v>
      </c>
      <c r="E492" s="1" t="s">
        <v>1308</v>
      </c>
      <c r="F492" s="3">
        <f t="shared" si="16"/>
        <v>13.399999989196658</v>
      </c>
      <c r="G492" s="1" t="s">
        <v>585</v>
      </c>
      <c r="H492" s="3" t="str">
        <f t="shared" si="15"/>
        <v/>
      </c>
      <c r="I492" s="1" t="s">
        <v>136</v>
      </c>
      <c r="J492" s="1" t="s">
        <v>11190</v>
      </c>
      <c r="K492" s="1" t="s">
        <v>5136</v>
      </c>
      <c r="L492" s="1" t="s">
        <v>146</v>
      </c>
    </row>
    <row r="493" spans="1:12" ht="12.75" customHeight="1" x14ac:dyDescent="0.2">
      <c r="A493" s="16">
        <v>43775.518865740742</v>
      </c>
      <c r="B493" s="16">
        <v>43775.522430555546</v>
      </c>
      <c r="C493" s="16">
        <v>43775.526006944448</v>
      </c>
      <c r="D493" s="30">
        <v>1</v>
      </c>
      <c r="E493" s="1" t="s">
        <v>404</v>
      </c>
      <c r="F493" s="3">
        <f t="shared" si="16"/>
        <v>5.1333333179354668</v>
      </c>
      <c r="G493" s="1" t="s">
        <v>271</v>
      </c>
      <c r="H493" s="3" t="str">
        <f t="shared" si="15"/>
        <v/>
      </c>
      <c r="I493" s="1" t="s">
        <v>136</v>
      </c>
      <c r="J493" s="1" t="s">
        <v>11191</v>
      </c>
      <c r="K493" s="1" t="s">
        <v>5139</v>
      </c>
      <c r="L493" s="1" t="s">
        <v>146</v>
      </c>
    </row>
    <row r="494" spans="1:12" ht="12.75" customHeight="1" x14ac:dyDescent="0.2">
      <c r="A494" s="16">
        <v>43775.522141203692</v>
      </c>
      <c r="B494" s="16">
        <v>43775.526574074087</v>
      </c>
      <c r="C494" s="16">
        <v>43775.53542824075</v>
      </c>
      <c r="D494" s="30">
        <v>1</v>
      </c>
      <c r="E494" s="1" t="s">
        <v>607</v>
      </c>
      <c r="F494" s="3">
        <f t="shared" si="16"/>
        <v>6.3833333691582084</v>
      </c>
      <c r="G494" s="1" t="s">
        <v>1672</v>
      </c>
      <c r="H494" s="3" t="str">
        <f t="shared" si="15"/>
        <v/>
      </c>
      <c r="I494" s="1" t="s">
        <v>136</v>
      </c>
      <c r="J494" s="1" t="s">
        <v>11192</v>
      </c>
      <c r="K494" s="1" t="s">
        <v>5142</v>
      </c>
      <c r="L494" s="1" t="s">
        <v>146</v>
      </c>
    </row>
    <row r="495" spans="1:12" ht="12.75" customHeight="1" x14ac:dyDescent="0.2">
      <c r="A495" s="16">
        <v>43775.534837962972</v>
      </c>
      <c r="B495" s="16">
        <v>43775.538067129615</v>
      </c>
      <c r="C495" s="16">
        <v>43775.540532407409</v>
      </c>
      <c r="D495" s="30">
        <v>43775.559351851844</v>
      </c>
      <c r="E495" s="1" t="s">
        <v>254</v>
      </c>
      <c r="F495" s="3">
        <f t="shared" si="16"/>
        <v>4.6499999659135938</v>
      </c>
      <c r="G495" s="1" t="s">
        <v>452</v>
      </c>
      <c r="H495" s="3">
        <f t="shared" si="15"/>
        <v>27.099999985657632</v>
      </c>
      <c r="I495" s="1" t="s">
        <v>1</v>
      </c>
      <c r="J495" s="1" t="s">
        <v>11193</v>
      </c>
      <c r="K495" s="1" t="s">
        <v>2913</v>
      </c>
      <c r="L495" s="1" t="s">
        <v>25</v>
      </c>
    </row>
    <row r="496" spans="1:12" ht="12.75" customHeight="1" x14ac:dyDescent="0.2">
      <c r="A496" s="16">
        <v>43775.548587962956</v>
      </c>
      <c r="B496" s="16">
        <v>43775.550555555557</v>
      </c>
      <c r="C496" s="16">
        <v>43775.554467592592</v>
      </c>
      <c r="D496" s="30">
        <v>1</v>
      </c>
      <c r="E496" s="1" t="s">
        <v>162</v>
      </c>
      <c r="F496" s="3">
        <f t="shared" si="16"/>
        <v>2.8333333460614085</v>
      </c>
      <c r="G496" s="1" t="s">
        <v>91</v>
      </c>
      <c r="H496" s="3" t="str">
        <f t="shared" si="15"/>
        <v/>
      </c>
      <c r="I496" s="1" t="s">
        <v>136</v>
      </c>
      <c r="J496" s="1" t="s">
        <v>11194</v>
      </c>
      <c r="K496" s="1" t="s">
        <v>5145</v>
      </c>
      <c r="L496" s="1" t="s">
        <v>146</v>
      </c>
    </row>
    <row r="497" spans="1:12" ht="12.75" customHeight="1" x14ac:dyDescent="0.2">
      <c r="A497" s="16">
        <v>43775.552187499998</v>
      </c>
      <c r="B497" s="16">
        <v>43775.555347222224</v>
      </c>
      <c r="C497" s="16">
        <v>43775.559467592597</v>
      </c>
      <c r="D497" s="30">
        <v>43775.571886574064</v>
      </c>
      <c r="E497" s="1" t="s">
        <v>137</v>
      </c>
      <c r="F497" s="3">
        <f t="shared" si="16"/>
        <v>4.5500000054016709</v>
      </c>
      <c r="G497" s="1" t="s">
        <v>626</v>
      </c>
      <c r="H497" s="3">
        <f t="shared" si="15"/>
        <v>17.883333312347531</v>
      </c>
      <c r="I497" s="1" t="s">
        <v>1</v>
      </c>
      <c r="J497" s="1" t="s">
        <v>11195</v>
      </c>
      <c r="K497" s="1" t="s">
        <v>2916</v>
      </c>
      <c r="L497" s="1" t="s">
        <v>25</v>
      </c>
    </row>
    <row r="498" spans="1:12" ht="12.75" customHeight="1" x14ac:dyDescent="0.2">
      <c r="A498" s="16">
        <v>43775.557939814811</v>
      </c>
      <c r="B498" s="16">
        <v>43775.560289351852</v>
      </c>
      <c r="C498" s="16">
        <v>43775.562766203715</v>
      </c>
      <c r="D498" s="30">
        <v>43775.576550925936</v>
      </c>
      <c r="E498" s="1" t="s">
        <v>122</v>
      </c>
      <c r="F498" s="3">
        <f t="shared" si="16"/>
        <v>3.3833333384245634</v>
      </c>
      <c r="G498" s="1" t="s">
        <v>273</v>
      </c>
      <c r="H498" s="3">
        <f t="shared" ref="H498:H554" si="17">IF(D498&lt;=1,"",(D498-C498)*60*24)</f>
        <v>19.849999998696148</v>
      </c>
      <c r="I498" s="1" t="s">
        <v>1</v>
      </c>
      <c r="J498" s="1" t="s">
        <v>11196</v>
      </c>
      <c r="K498" s="1" t="s">
        <v>11197</v>
      </c>
      <c r="L498" s="1" t="s">
        <v>25</v>
      </c>
    </row>
    <row r="499" spans="1:12" ht="12.75" customHeight="1" x14ac:dyDescent="0.2">
      <c r="A499" s="16">
        <v>43775.559305555566</v>
      </c>
      <c r="B499" s="16">
        <v>43775.563877314824</v>
      </c>
      <c r="C499" s="16">
        <v>43775.567152777774</v>
      </c>
      <c r="D499" s="30">
        <v>1</v>
      </c>
      <c r="E499" s="1" t="s">
        <v>94</v>
      </c>
      <c r="F499" s="3">
        <f t="shared" si="16"/>
        <v>6.5833333320915699</v>
      </c>
      <c r="G499" s="1" t="s">
        <v>189</v>
      </c>
      <c r="H499" s="3" t="str">
        <f t="shared" si="17"/>
        <v/>
      </c>
      <c r="I499" s="1" t="s">
        <v>136</v>
      </c>
      <c r="J499" s="1" t="s">
        <v>11198</v>
      </c>
      <c r="K499" s="1" t="s">
        <v>5148</v>
      </c>
      <c r="L499" s="1" t="s">
        <v>146</v>
      </c>
    </row>
    <row r="500" spans="1:12" ht="12.75" customHeight="1" x14ac:dyDescent="0.2">
      <c r="A500" s="16">
        <v>43775.570543981477</v>
      </c>
      <c r="B500" s="16">
        <v>43775.575289351866</v>
      </c>
      <c r="C500" s="16">
        <v>43775.576863425929</v>
      </c>
      <c r="D500" s="30">
        <v>43775.58048611111</v>
      </c>
      <c r="E500" s="1" t="s">
        <v>387</v>
      </c>
      <c r="F500" s="3">
        <f t="shared" si="16"/>
        <v>6.8333333590999246</v>
      </c>
      <c r="G500" s="1" t="s">
        <v>602</v>
      </c>
      <c r="H500" s="3">
        <f t="shared" si="17"/>
        <v>5.216666660271585</v>
      </c>
      <c r="I500" s="1" t="s">
        <v>1</v>
      </c>
      <c r="J500" s="1" t="s">
        <v>11199</v>
      </c>
      <c r="K500" s="1" t="s">
        <v>11200</v>
      </c>
      <c r="L500" s="1" t="s">
        <v>25</v>
      </c>
    </row>
    <row r="501" spans="1:12" ht="12.75" customHeight="1" x14ac:dyDescent="0.2">
      <c r="A501" s="16">
        <v>43775.573842592596</v>
      </c>
      <c r="B501" s="16">
        <v>43775.577175925922</v>
      </c>
      <c r="C501" s="16">
        <v>43775.582777777774</v>
      </c>
      <c r="D501" s="30">
        <v>43775.603888888902</v>
      </c>
      <c r="E501" s="1" t="s">
        <v>305</v>
      </c>
      <c r="F501" s="3">
        <f t="shared" si="16"/>
        <v>4.7999999905005097</v>
      </c>
      <c r="G501" s="1" t="s">
        <v>1297</v>
      </c>
      <c r="H501" s="3">
        <f t="shared" si="17"/>
        <v>30.400000023655593</v>
      </c>
      <c r="I501" s="1" t="s">
        <v>1</v>
      </c>
      <c r="J501" s="1" t="s">
        <v>11201</v>
      </c>
      <c r="K501" s="1" t="s">
        <v>2448</v>
      </c>
      <c r="L501" s="1" t="s">
        <v>25</v>
      </c>
    </row>
    <row r="502" spans="1:12" ht="12.75" customHeight="1" x14ac:dyDescent="0.2">
      <c r="A502" s="16">
        <v>43775.576817129622</v>
      </c>
      <c r="B502" s="16">
        <v>43775.583043981489</v>
      </c>
      <c r="C502" s="16">
        <v>43775.587129629625</v>
      </c>
      <c r="D502" s="30">
        <v>43775.606168981496</v>
      </c>
      <c r="E502" s="1" t="s">
        <v>234</v>
      </c>
      <c r="F502" s="3">
        <f t="shared" si="16"/>
        <v>8.9666666882112622</v>
      </c>
      <c r="G502" s="1" t="s">
        <v>632</v>
      </c>
      <c r="H502" s="3">
        <f t="shared" si="17"/>
        <v>27.416666694916785</v>
      </c>
      <c r="I502" s="1" t="s">
        <v>1</v>
      </c>
      <c r="J502" s="1" t="s">
        <v>11202</v>
      </c>
      <c r="K502" s="1" t="s">
        <v>2919</v>
      </c>
      <c r="L502" s="1" t="s">
        <v>25</v>
      </c>
    </row>
    <row r="503" spans="1:12" ht="12.75" customHeight="1" x14ac:dyDescent="0.2">
      <c r="A503" s="16">
        <v>43775.582939814805</v>
      </c>
      <c r="B503" s="16">
        <v>43775.590208333335</v>
      </c>
      <c r="C503" s="16">
        <v>43775.594456018531</v>
      </c>
      <c r="D503" s="30">
        <v>1</v>
      </c>
      <c r="E503" s="1" t="s">
        <v>10386</v>
      </c>
      <c r="F503" s="3">
        <f t="shared" si="16"/>
        <v>10.466666682623327</v>
      </c>
      <c r="G503" s="1" t="s">
        <v>611</v>
      </c>
      <c r="H503" s="3" t="str">
        <f t="shared" si="17"/>
        <v/>
      </c>
      <c r="I503" s="1" t="s">
        <v>136</v>
      </c>
      <c r="J503" s="1" t="s">
        <v>11203</v>
      </c>
      <c r="K503" s="1" t="s">
        <v>5151</v>
      </c>
      <c r="L503" s="1" t="s">
        <v>146</v>
      </c>
    </row>
    <row r="504" spans="1:12" ht="12.75" customHeight="1" x14ac:dyDescent="0.2">
      <c r="A504" s="16">
        <v>43775.594340277778</v>
      </c>
      <c r="B504" s="16">
        <v>43775.598969907413</v>
      </c>
      <c r="C504" s="16">
        <v>43775.600405092584</v>
      </c>
      <c r="D504" s="30">
        <v>1</v>
      </c>
      <c r="E504" s="1" t="s">
        <v>227</v>
      </c>
      <c r="F504" s="3">
        <f t="shared" si="16"/>
        <v>6.6666666744276881</v>
      </c>
      <c r="G504" s="1" t="s">
        <v>529</v>
      </c>
      <c r="H504" s="3" t="str">
        <f t="shared" si="17"/>
        <v/>
      </c>
      <c r="I504" s="1" t="s">
        <v>136</v>
      </c>
      <c r="J504" s="1" t="s">
        <v>11204</v>
      </c>
      <c r="K504" s="1" t="s">
        <v>5154</v>
      </c>
      <c r="L504" s="1" t="s">
        <v>146</v>
      </c>
    </row>
    <row r="505" spans="1:12" ht="12.75" customHeight="1" x14ac:dyDescent="0.2">
      <c r="A505" s="16">
        <v>43775.617581018509</v>
      </c>
      <c r="B505" s="16">
        <v>43775.622025462973</v>
      </c>
      <c r="C505" s="16">
        <v>43775.628020833334</v>
      </c>
      <c r="D505" s="30">
        <v>1</v>
      </c>
      <c r="E505" s="1" t="s">
        <v>392</v>
      </c>
      <c r="F505" s="3">
        <f t="shared" si="16"/>
        <v>6.4000000292435288</v>
      </c>
      <c r="G505" s="1" t="s">
        <v>1279</v>
      </c>
      <c r="H505" s="3" t="str">
        <f t="shared" si="17"/>
        <v/>
      </c>
      <c r="I505" s="1" t="s">
        <v>136</v>
      </c>
      <c r="J505" s="1" t="s">
        <v>11205</v>
      </c>
      <c r="K505" s="1" t="s">
        <v>2737</v>
      </c>
      <c r="L505" s="1" t="s">
        <v>146</v>
      </c>
    </row>
    <row r="506" spans="1:12" ht="12.75" customHeight="1" x14ac:dyDescent="0.2">
      <c r="A506" s="16">
        <v>43775.620243055542</v>
      </c>
      <c r="B506" s="16">
        <v>43775.628900462965</v>
      </c>
      <c r="C506" s="16">
        <v>43775.633402777778</v>
      </c>
      <c r="D506" s="30">
        <v>43775.63917824073</v>
      </c>
      <c r="E506" s="1" t="s">
        <v>1314</v>
      </c>
      <c r="F506" s="3">
        <f t="shared" si="16"/>
        <v>12.466666689142585</v>
      </c>
      <c r="G506" s="1" t="s">
        <v>447</v>
      </c>
      <c r="H506" s="3">
        <f t="shared" si="17"/>
        <v>8.3166666515171528</v>
      </c>
      <c r="I506" s="1" t="s">
        <v>1</v>
      </c>
      <c r="J506" s="1" t="s">
        <v>11206</v>
      </c>
      <c r="K506" s="1" t="s">
        <v>2922</v>
      </c>
      <c r="L506" s="1" t="s">
        <v>25</v>
      </c>
    </row>
    <row r="507" spans="1:12" ht="12.75" customHeight="1" x14ac:dyDescent="0.2">
      <c r="A507" s="16">
        <v>43775.629872685182</v>
      </c>
      <c r="B507" s="16">
        <v>43775.637627314805</v>
      </c>
      <c r="C507" s="16">
        <v>43775.642581018532</v>
      </c>
      <c r="D507" s="30">
        <v>43775.673391203716</v>
      </c>
      <c r="E507" s="1" t="s">
        <v>302</v>
      </c>
      <c r="F507" s="3">
        <f t="shared" si="16"/>
        <v>11.166666657663882</v>
      </c>
      <c r="G507" s="1" t="s">
        <v>144</v>
      </c>
      <c r="H507" s="3">
        <f t="shared" si="17"/>
        <v>44.366666665300727</v>
      </c>
      <c r="I507" s="1" t="s">
        <v>1</v>
      </c>
      <c r="J507" s="1" t="s">
        <v>11207</v>
      </c>
      <c r="K507" s="1" t="s">
        <v>1798</v>
      </c>
      <c r="L507" s="1" t="s">
        <v>25</v>
      </c>
    </row>
    <row r="508" spans="1:12" ht="12.75" customHeight="1" x14ac:dyDescent="0.2">
      <c r="A508" s="16">
        <v>43775.654548611114</v>
      </c>
      <c r="B508" s="16">
        <v>43775.657476851862</v>
      </c>
      <c r="C508" s="16">
        <v>43775.660092592589</v>
      </c>
      <c r="D508" s="30">
        <v>43775.673761574086</v>
      </c>
      <c r="E508" s="1" t="s">
        <v>233</v>
      </c>
      <c r="F508" s="3">
        <f t="shared" si="16"/>
        <v>4.2166666779667139</v>
      </c>
      <c r="G508" s="1" t="s">
        <v>343</v>
      </c>
      <c r="H508" s="3">
        <f t="shared" si="17"/>
        <v>19.683333355933428</v>
      </c>
      <c r="I508" s="1" t="s">
        <v>1</v>
      </c>
      <c r="J508" s="1" t="s">
        <v>11208</v>
      </c>
      <c r="K508" s="1" t="s">
        <v>2925</v>
      </c>
      <c r="L508" s="1" t="s">
        <v>25</v>
      </c>
    </row>
    <row r="509" spans="1:12" ht="12.75" customHeight="1" x14ac:dyDescent="0.2">
      <c r="A509" s="16">
        <v>43775.678425925929</v>
      </c>
      <c r="B509" s="16">
        <v>43775.679745370377</v>
      </c>
      <c r="C509" s="16">
        <v>43775.688206018531</v>
      </c>
      <c r="D509" s="30">
        <v>1</v>
      </c>
      <c r="E509" s="1" t="s">
        <v>195</v>
      </c>
      <c r="F509" s="3">
        <f t="shared" si="16"/>
        <v>1.9000000040978193</v>
      </c>
      <c r="G509" s="1" t="s">
        <v>658</v>
      </c>
      <c r="H509" s="3" t="str">
        <f t="shared" si="17"/>
        <v/>
      </c>
      <c r="I509" s="1" t="s">
        <v>136</v>
      </c>
      <c r="J509" s="1" t="s">
        <v>11209</v>
      </c>
      <c r="K509" s="1" t="s">
        <v>2479</v>
      </c>
      <c r="L509" s="1" t="s">
        <v>146</v>
      </c>
    </row>
    <row r="510" spans="1:12" ht="12.75" customHeight="1" x14ac:dyDescent="0.2">
      <c r="A510" s="16">
        <v>43775.681747685187</v>
      </c>
      <c r="B510" s="16">
        <v>43775.689050925925</v>
      </c>
      <c r="C510" s="16">
        <v>43775.692719907413</v>
      </c>
      <c r="D510" s="30">
        <v>43775.693738425936</v>
      </c>
      <c r="E510" s="1" t="s">
        <v>699</v>
      </c>
      <c r="F510" s="3">
        <f t="shared" si="16"/>
        <v>10.516666662879288</v>
      </c>
      <c r="G510" s="1" t="s">
        <v>314</v>
      </c>
      <c r="H510" s="3">
        <f t="shared" si="17"/>
        <v>1.4666666742414236</v>
      </c>
      <c r="I510" s="1" t="s">
        <v>2</v>
      </c>
      <c r="J510" s="1" t="s">
        <v>11210</v>
      </c>
      <c r="K510" s="1" t="s">
        <v>2928</v>
      </c>
      <c r="L510" s="1" t="s">
        <v>45</v>
      </c>
    </row>
    <row r="511" spans="1:12" ht="12.75" customHeight="1" x14ac:dyDescent="0.2">
      <c r="A511" s="16">
        <v>43775.682812499988</v>
      </c>
      <c r="B511" s="16">
        <v>43775.69458333333</v>
      </c>
      <c r="C511" s="16">
        <v>43775.697986111103</v>
      </c>
      <c r="D511" s="30">
        <v>1</v>
      </c>
      <c r="E511" s="1" t="s">
        <v>1366</v>
      </c>
      <c r="F511" s="3">
        <f t="shared" si="16"/>
        <v>16.950000012293458</v>
      </c>
      <c r="G511" s="1" t="s">
        <v>391</v>
      </c>
      <c r="H511" s="3" t="str">
        <f t="shared" si="17"/>
        <v/>
      </c>
      <c r="I511" s="1" t="s">
        <v>136</v>
      </c>
      <c r="J511" s="1" t="s">
        <v>11211</v>
      </c>
      <c r="K511" s="1" t="s">
        <v>5159</v>
      </c>
      <c r="L511" s="1" t="s">
        <v>146</v>
      </c>
    </row>
    <row r="512" spans="1:12" ht="12.75" customHeight="1" x14ac:dyDescent="0.2">
      <c r="A512" s="16">
        <v>43775.692013888882</v>
      </c>
      <c r="B512" s="16">
        <v>43775.705173611117</v>
      </c>
      <c r="C512" s="16">
        <v>43775.707430555543</v>
      </c>
      <c r="D512" s="30">
        <v>43775.709456018521</v>
      </c>
      <c r="E512" s="1" t="s">
        <v>1671</v>
      </c>
      <c r="F512" s="3">
        <f t="shared" si="16"/>
        <v>18.950000018812716</v>
      </c>
      <c r="G512" s="1" t="s">
        <v>33</v>
      </c>
      <c r="H512" s="3">
        <f t="shared" si="17"/>
        <v>2.9166666883975267</v>
      </c>
      <c r="I512" s="1" t="s">
        <v>1</v>
      </c>
      <c r="J512" s="1" t="s">
        <v>11212</v>
      </c>
      <c r="K512" s="1" t="s">
        <v>1801</v>
      </c>
      <c r="L512" s="1" t="s">
        <v>25</v>
      </c>
    </row>
    <row r="513" spans="1:12" ht="12.75" customHeight="1" x14ac:dyDescent="0.2">
      <c r="A513" s="16">
        <v>43775.693240740744</v>
      </c>
      <c r="B513" s="16">
        <v>43775.707685185189</v>
      </c>
      <c r="C513" s="16">
        <v>43775.711076388892</v>
      </c>
      <c r="D513" s="30">
        <v>1</v>
      </c>
      <c r="E513" s="1" t="s">
        <v>2408</v>
      </c>
      <c r="F513" s="3">
        <f t="shared" si="16"/>
        <v>20.800000000745058</v>
      </c>
      <c r="G513" s="1" t="s">
        <v>549</v>
      </c>
      <c r="H513" s="3" t="str">
        <f t="shared" si="17"/>
        <v/>
      </c>
      <c r="I513" s="1" t="s">
        <v>136</v>
      </c>
      <c r="J513" s="1" t="s">
        <v>11213</v>
      </c>
      <c r="K513" s="1" t="s">
        <v>5165</v>
      </c>
      <c r="L513" s="1" t="s">
        <v>146</v>
      </c>
    </row>
    <row r="514" spans="1:12" ht="12.75" customHeight="1" x14ac:dyDescent="0.2">
      <c r="A514" s="16">
        <v>43775.710451388877</v>
      </c>
      <c r="B514" s="16">
        <v>43775.715960648144</v>
      </c>
      <c r="C514" s="16">
        <v>43775.718182870361</v>
      </c>
      <c r="D514" s="30">
        <v>1</v>
      </c>
      <c r="E514" s="1" t="s">
        <v>376</v>
      </c>
      <c r="F514" s="3">
        <f t="shared" si="16"/>
        <v>7.9333333438262343</v>
      </c>
      <c r="G514" s="1" t="s">
        <v>142</v>
      </c>
      <c r="H514" s="3" t="str">
        <f t="shared" si="17"/>
        <v/>
      </c>
      <c r="I514" s="1" t="s">
        <v>136</v>
      </c>
      <c r="J514" s="1" t="s">
        <v>11214</v>
      </c>
      <c r="K514" s="1" t="s">
        <v>5168</v>
      </c>
      <c r="L514" s="1" t="s">
        <v>146</v>
      </c>
    </row>
    <row r="515" spans="1:12" ht="12.75" customHeight="1" x14ac:dyDescent="0.2">
      <c r="A515" s="16">
        <v>43775.719351851847</v>
      </c>
      <c r="B515" s="16">
        <v>43775.724641203706</v>
      </c>
      <c r="C515" s="16">
        <v>43775.729247685173</v>
      </c>
      <c r="D515" s="30">
        <v>1</v>
      </c>
      <c r="E515" s="1" t="s">
        <v>644</v>
      </c>
      <c r="F515" s="3">
        <f t="shared" si="16"/>
        <v>7.6166666764765978</v>
      </c>
      <c r="G515" s="1" t="s">
        <v>311</v>
      </c>
      <c r="H515" s="3" t="str">
        <f t="shared" si="17"/>
        <v/>
      </c>
      <c r="I515" s="1" t="s">
        <v>136</v>
      </c>
      <c r="J515" s="1" t="s">
        <v>11215</v>
      </c>
      <c r="K515" s="1" t="s">
        <v>5171</v>
      </c>
      <c r="L515" s="1" t="s">
        <v>146</v>
      </c>
    </row>
    <row r="516" spans="1:12" ht="12.75" customHeight="1" x14ac:dyDescent="0.2">
      <c r="A516" s="16">
        <v>43775.743067129632</v>
      </c>
      <c r="B516" s="16">
        <v>43775.746886574081</v>
      </c>
      <c r="C516" s="16">
        <v>43775.748900462961</v>
      </c>
      <c r="D516" s="30">
        <v>43775.775555555563</v>
      </c>
      <c r="E516" s="1" t="s">
        <v>505</v>
      </c>
      <c r="F516" s="3">
        <f t="shared" si="16"/>
        <v>5.5000000074505806</v>
      </c>
      <c r="G516" s="1" t="s">
        <v>261</v>
      </c>
      <c r="H516" s="3">
        <f t="shared" si="17"/>
        <v>38.383333347737789</v>
      </c>
      <c r="I516" s="1" t="s">
        <v>1</v>
      </c>
      <c r="J516" s="1" t="s">
        <v>11216</v>
      </c>
      <c r="K516" s="1" t="s">
        <v>11217</v>
      </c>
      <c r="L516" s="1" t="s">
        <v>25</v>
      </c>
    </row>
    <row r="517" spans="1:12" ht="12.75" customHeight="1" x14ac:dyDescent="0.2">
      <c r="A517" s="16">
        <v>43775.745659722219</v>
      </c>
      <c r="B517" s="16">
        <v>43775.749155092606</v>
      </c>
      <c r="C517" s="16">
        <v>43775.750891203701</v>
      </c>
      <c r="D517" s="30">
        <v>43775.789166666655</v>
      </c>
      <c r="E517" s="1" t="s">
        <v>368</v>
      </c>
      <c r="F517" s="3">
        <f t="shared" si="16"/>
        <v>5.0333333574235439</v>
      </c>
      <c r="G517" s="1" t="s">
        <v>320</v>
      </c>
      <c r="H517" s="3">
        <f t="shared" si="17"/>
        <v>55.116666653193533</v>
      </c>
      <c r="I517" s="1" t="s">
        <v>2</v>
      </c>
      <c r="J517" s="1" t="s">
        <v>11218</v>
      </c>
      <c r="K517" s="1" t="s">
        <v>11219</v>
      </c>
      <c r="L517" s="1" t="s">
        <v>45</v>
      </c>
    </row>
    <row r="518" spans="1:12" ht="12.75" customHeight="1" x14ac:dyDescent="0.2">
      <c r="A518" s="16">
        <v>43775.749108796299</v>
      </c>
      <c r="B518" s="16">
        <v>43775.754965277767</v>
      </c>
      <c r="C518" s="16">
        <v>43775.761504629627</v>
      </c>
      <c r="D518" s="30">
        <v>1</v>
      </c>
      <c r="E518" s="1" t="s">
        <v>1325</v>
      </c>
      <c r="F518" s="3">
        <f t="shared" si="16"/>
        <v>8.433333314023912</v>
      </c>
      <c r="G518" s="1" t="s">
        <v>1289</v>
      </c>
      <c r="H518" s="3" t="str">
        <f t="shared" si="17"/>
        <v/>
      </c>
      <c r="I518" s="1" t="s">
        <v>136</v>
      </c>
      <c r="J518" s="1" t="s">
        <v>11220</v>
      </c>
      <c r="K518" s="1" t="s">
        <v>5174</v>
      </c>
      <c r="L518" s="1" t="s">
        <v>146</v>
      </c>
    </row>
    <row r="519" spans="1:12" ht="12.75" customHeight="1" x14ac:dyDescent="0.2">
      <c r="A519" s="16">
        <v>43775.756006944459</v>
      </c>
      <c r="B519" s="16">
        <v>43775.768067129626</v>
      </c>
      <c r="C519" s="16">
        <v>43775.77143518519</v>
      </c>
      <c r="D519" s="30">
        <v>1</v>
      </c>
      <c r="E519" s="1" t="s">
        <v>10387</v>
      </c>
      <c r="F519" s="3">
        <f t="shared" si="16"/>
        <v>17.366666640155017</v>
      </c>
      <c r="G519" s="1" t="s">
        <v>524</v>
      </c>
      <c r="H519" s="3" t="str">
        <f t="shared" si="17"/>
        <v/>
      </c>
      <c r="I519" s="1" t="s">
        <v>136</v>
      </c>
      <c r="J519" s="1" t="s">
        <v>11221</v>
      </c>
      <c r="K519" s="1" t="s">
        <v>5177</v>
      </c>
      <c r="L519" s="1" t="s">
        <v>146</v>
      </c>
    </row>
    <row r="520" spans="1:12" ht="12.75" customHeight="1" x14ac:dyDescent="0.2">
      <c r="A520" s="16">
        <v>43775.768738425919</v>
      </c>
      <c r="B520" s="16">
        <v>43775.775381944433</v>
      </c>
      <c r="C520" s="16">
        <v>43775.777905092604</v>
      </c>
      <c r="D520" s="30">
        <v>1</v>
      </c>
      <c r="E520" s="1" t="s">
        <v>1324</v>
      </c>
      <c r="F520" s="3">
        <f t="shared" si="16"/>
        <v>9.5666666608303785</v>
      </c>
      <c r="G520" s="1" t="s">
        <v>196</v>
      </c>
      <c r="H520" s="3" t="str">
        <f t="shared" si="17"/>
        <v/>
      </c>
      <c r="I520" s="1" t="s">
        <v>136</v>
      </c>
      <c r="J520" s="1" t="s">
        <v>11222</v>
      </c>
      <c r="K520" s="1" t="s">
        <v>5180</v>
      </c>
      <c r="L520" s="1" t="s">
        <v>146</v>
      </c>
    </row>
    <row r="521" spans="1:12" ht="12.75" customHeight="1" x14ac:dyDescent="0.2">
      <c r="A521" s="16">
        <v>43775.774629629625</v>
      </c>
      <c r="B521" s="16">
        <v>43775.780115740752</v>
      </c>
      <c r="C521" s="16">
        <v>43775.786365740729</v>
      </c>
      <c r="D521" s="30">
        <v>1</v>
      </c>
      <c r="E521" s="1" t="s">
        <v>216</v>
      </c>
      <c r="F521" s="3">
        <f t="shared" si="16"/>
        <v>7.9000000236555934</v>
      </c>
      <c r="G521" s="1" t="s">
        <v>531</v>
      </c>
      <c r="H521" s="3" t="str">
        <f t="shared" si="17"/>
        <v/>
      </c>
      <c r="I521" s="1" t="s">
        <v>136</v>
      </c>
      <c r="J521" s="1" t="s">
        <v>11223</v>
      </c>
      <c r="K521" s="1" t="s">
        <v>5183</v>
      </c>
      <c r="L521" s="1" t="s">
        <v>146</v>
      </c>
    </row>
    <row r="522" spans="1:12" ht="12.75" customHeight="1" x14ac:dyDescent="0.2">
      <c r="A522" s="16">
        <v>43775.778206018527</v>
      </c>
      <c r="B522" s="16">
        <v>43775.789930555562</v>
      </c>
      <c r="C522" s="16">
        <v>43775.790925925918</v>
      </c>
      <c r="D522" s="30">
        <v>1</v>
      </c>
      <c r="E522" s="1" t="s">
        <v>1286</v>
      </c>
      <c r="F522" s="3">
        <f t="shared" si="16"/>
        <v>16.88333333004266</v>
      </c>
      <c r="G522" s="1" t="s">
        <v>265</v>
      </c>
      <c r="H522" s="3" t="str">
        <f t="shared" si="17"/>
        <v/>
      </c>
      <c r="I522" s="1" t="s">
        <v>136</v>
      </c>
      <c r="J522" s="1" t="s">
        <v>11224</v>
      </c>
      <c r="K522" s="1" t="s">
        <v>5186</v>
      </c>
      <c r="L522" s="1" t="s">
        <v>146</v>
      </c>
    </row>
    <row r="523" spans="1:12" ht="12.75" customHeight="1" x14ac:dyDescent="0.2">
      <c r="A523" s="16">
        <v>43775.798819444433</v>
      </c>
      <c r="B523" s="16">
        <v>43775.80159722222</v>
      </c>
      <c r="C523" s="16">
        <v>43775.805451388878</v>
      </c>
      <c r="D523" s="30">
        <v>43775.850798611122</v>
      </c>
      <c r="E523" s="1" t="s">
        <v>131</v>
      </c>
      <c r="F523" s="3">
        <f t="shared" si="16"/>
        <v>4.000000013038516</v>
      </c>
      <c r="G523" s="1" t="s">
        <v>361</v>
      </c>
      <c r="H523" s="3">
        <f t="shared" si="17"/>
        <v>65.30000003054738</v>
      </c>
      <c r="I523" s="1" t="s">
        <v>1</v>
      </c>
      <c r="J523" s="1" t="s">
        <v>11225</v>
      </c>
      <c r="K523" s="1" t="s">
        <v>11226</v>
      </c>
      <c r="L523" s="1" t="s">
        <v>25</v>
      </c>
    </row>
    <row r="524" spans="1:12" ht="12.75" customHeight="1" x14ac:dyDescent="0.2">
      <c r="A524" s="16">
        <v>43775.800949074066</v>
      </c>
      <c r="B524" s="16">
        <v>43775.806840277772</v>
      </c>
      <c r="C524" s="16">
        <v>43775.814259259263</v>
      </c>
      <c r="D524" s="30">
        <v>1</v>
      </c>
      <c r="E524" s="1" t="s">
        <v>340</v>
      </c>
      <c r="F524" s="3">
        <f t="shared" si="16"/>
        <v>8.4833333361893892</v>
      </c>
      <c r="G524" s="1" t="s">
        <v>10351</v>
      </c>
      <c r="H524" s="3" t="str">
        <f t="shared" si="17"/>
        <v/>
      </c>
      <c r="I524" s="1" t="s">
        <v>136</v>
      </c>
      <c r="J524" s="1" t="s">
        <v>11227</v>
      </c>
      <c r="K524" s="1" t="s">
        <v>5189</v>
      </c>
      <c r="L524" s="1" t="s">
        <v>146</v>
      </c>
    </row>
    <row r="525" spans="1:12" ht="12.75" customHeight="1" x14ac:dyDescent="0.2">
      <c r="A525" s="16">
        <v>43775.809791666659</v>
      </c>
      <c r="B525" s="16">
        <v>43775.816388888896</v>
      </c>
      <c r="C525" s="16">
        <v>43775.817164351844</v>
      </c>
      <c r="D525" s="30">
        <v>43775.824328703689</v>
      </c>
      <c r="E525" s="1" t="s">
        <v>489</v>
      </c>
      <c r="F525" s="3">
        <f t="shared" si="16"/>
        <v>9.5000000204890966</v>
      </c>
      <c r="G525" s="1" t="s">
        <v>345</v>
      </c>
      <c r="H525" s="3">
        <f t="shared" si="17"/>
        <v>10.316666658036411</v>
      </c>
      <c r="I525" s="1" t="s">
        <v>1</v>
      </c>
      <c r="J525" s="1" t="s">
        <v>11228</v>
      </c>
      <c r="K525" s="1" t="s">
        <v>2931</v>
      </c>
      <c r="L525" s="1" t="s">
        <v>25</v>
      </c>
    </row>
    <row r="526" spans="1:12" ht="12.75" customHeight="1" x14ac:dyDescent="0.2">
      <c r="A526" s="16">
        <v>43775.821284722217</v>
      </c>
      <c r="B526" s="16">
        <v>43775.827939814801</v>
      </c>
      <c r="C526" s="16">
        <v>43775.832997685182</v>
      </c>
      <c r="D526" s="30">
        <v>1</v>
      </c>
      <c r="E526" s="1" t="s">
        <v>326</v>
      </c>
      <c r="F526" s="3">
        <f t="shared" si="16"/>
        <v>9.583333320915699</v>
      </c>
      <c r="G526" s="1" t="s">
        <v>105</v>
      </c>
      <c r="H526" s="3" t="str">
        <f t="shared" si="17"/>
        <v/>
      </c>
      <c r="I526" s="1" t="s">
        <v>136</v>
      </c>
      <c r="J526" s="1" t="s">
        <v>11229</v>
      </c>
      <c r="K526" s="1" t="s">
        <v>5192</v>
      </c>
      <c r="L526" s="1" t="s">
        <v>146</v>
      </c>
    </row>
    <row r="527" spans="1:12" ht="12.75" customHeight="1" x14ac:dyDescent="0.2">
      <c r="A527" s="16">
        <v>43775.843599537038</v>
      </c>
      <c r="B527" s="16">
        <v>43775.845509259263</v>
      </c>
      <c r="C527" s="16">
        <v>43775.850023148145</v>
      </c>
      <c r="D527" s="30">
        <v>43775.851655092585</v>
      </c>
      <c r="E527" s="1" t="s">
        <v>149</v>
      </c>
      <c r="F527" s="3">
        <f t="shared" si="16"/>
        <v>2.7500000037252903</v>
      </c>
      <c r="G527" s="1" t="s">
        <v>346</v>
      </c>
      <c r="H527" s="3">
        <f t="shared" si="17"/>
        <v>2.3499999940395355</v>
      </c>
      <c r="I527" s="1" t="s">
        <v>1</v>
      </c>
      <c r="J527" s="1" t="s">
        <v>11230</v>
      </c>
      <c r="K527" s="1" t="s">
        <v>1984</v>
      </c>
      <c r="L527" s="1" t="s">
        <v>25</v>
      </c>
    </row>
    <row r="528" spans="1:12" ht="12.75" customHeight="1" x14ac:dyDescent="0.2">
      <c r="A528" s="16">
        <v>43775.845613425918</v>
      </c>
      <c r="B528" s="16">
        <v>43775.853645833326</v>
      </c>
      <c r="C528" s="16">
        <v>43775.856041666673</v>
      </c>
      <c r="D528" s="30">
        <v>1</v>
      </c>
      <c r="E528" s="1" t="s">
        <v>640</v>
      </c>
      <c r="F528" s="3">
        <f t="shared" si="16"/>
        <v>11.566666667349637</v>
      </c>
      <c r="G528" s="1" t="s">
        <v>200</v>
      </c>
      <c r="H528" s="3" t="str">
        <f t="shared" si="17"/>
        <v/>
      </c>
      <c r="I528" s="1" t="s">
        <v>136</v>
      </c>
      <c r="J528" s="1" t="s">
        <v>11231</v>
      </c>
      <c r="K528" s="1" t="s">
        <v>5195</v>
      </c>
      <c r="L528" s="1" t="s">
        <v>146</v>
      </c>
    </row>
    <row r="529" spans="1:12" ht="12.75" customHeight="1" x14ac:dyDescent="0.2">
      <c r="A529" s="16">
        <v>43775.848460648151</v>
      </c>
      <c r="B529" s="16">
        <v>43775.868171296286</v>
      </c>
      <c r="C529" s="16">
        <v>43775.873831018514</v>
      </c>
      <c r="D529" s="30">
        <v>1</v>
      </c>
      <c r="E529" s="1" t="s">
        <v>2394</v>
      </c>
      <c r="F529" s="3">
        <f t="shared" si="16"/>
        <v>28.383333315141499</v>
      </c>
      <c r="G529" s="1" t="s">
        <v>494</v>
      </c>
      <c r="H529" s="3" t="str">
        <f t="shared" si="17"/>
        <v/>
      </c>
      <c r="I529" s="1" t="s">
        <v>628</v>
      </c>
      <c r="J529" s="1" t="s">
        <v>11232</v>
      </c>
      <c r="K529" s="1" t="s">
        <v>5198</v>
      </c>
      <c r="L529" s="1" t="s">
        <v>629</v>
      </c>
    </row>
    <row r="530" spans="1:12" ht="12.75" customHeight="1" x14ac:dyDescent="0.2">
      <c r="A530" s="16">
        <v>43775.850659722229</v>
      </c>
      <c r="B530" s="16">
        <v>43775.86137731481</v>
      </c>
      <c r="C530" s="16">
        <v>43775.866655092599</v>
      </c>
      <c r="D530" s="30">
        <v>43775.867256944446</v>
      </c>
      <c r="E530" s="1" t="s">
        <v>1455</v>
      </c>
      <c r="F530" s="3">
        <f t="shared" si="16"/>
        <v>15.433333315886557</v>
      </c>
      <c r="G530" s="1" t="s">
        <v>437</v>
      </c>
      <c r="H530" s="3">
        <f t="shared" si="17"/>
        <v>0.86666665971279144</v>
      </c>
      <c r="I530" s="1" t="s">
        <v>1</v>
      </c>
      <c r="J530" s="1" t="s">
        <v>11233</v>
      </c>
      <c r="K530" s="1" t="s">
        <v>2934</v>
      </c>
      <c r="L530" s="1" t="s">
        <v>25</v>
      </c>
    </row>
    <row r="531" spans="1:12" ht="12.75" customHeight="1" x14ac:dyDescent="0.2">
      <c r="A531" s="16">
        <v>43775.861331018532</v>
      </c>
      <c r="B531" s="16">
        <v>43775.874120370368</v>
      </c>
      <c r="C531" s="16">
        <v>43775.87554398147</v>
      </c>
      <c r="D531" s="30">
        <v>43775.905428240745</v>
      </c>
      <c r="E531" s="1" t="s">
        <v>1459</v>
      </c>
      <c r="F531" s="3">
        <f t="shared" si="16"/>
        <v>18.416666644625366</v>
      </c>
      <c r="G531" s="1" t="s">
        <v>514</v>
      </c>
      <c r="H531" s="3">
        <f t="shared" si="17"/>
        <v>43.033333355560899</v>
      </c>
      <c r="I531" s="1" t="s">
        <v>1</v>
      </c>
      <c r="J531" s="1" t="s">
        <v>11234</v>
      </c>
      <c r="K531" s="1" t="s">
        <v>2937</v>
      </c>
      <c r="L531" s="1" t="s">
        <v>25</v>
      </c>
    </row>
    <row r="532" spans="1:12" ht="12.75" customHeight="1" x14ac:dyDescent="0.2">
      <c r="A532" s="16">
        <v>43775.865162037051</v>
      </c>
      <c r="B532" s="16">
        <v>43775.875763888878</v>
      </c>
      <c r="C532" s="16">
        <v>43775.882893518516</v>
      </c>
      <c r="D532" s="30">
        <v>1</v>
      </c>
      <c r="E532" s="1" t="s">
        <v>1622</v>
      </c>
      <c r="F532" s="3">
        <f t="shared" si="16"/>
        <v>15.266666631214321</v>
      </c>
      <c r="G532" s="1" t="s">
        <v>42</v>
      </c>
      <c r="H532" s="3" t="str">
        <f t="shared" si="17"/>
        <v/>
      </c>
      <c r="I532" s="1" t="s">
        <v>136</v>
      </c>
      <c r="J532" s="1" t="s">
        <v>11235</v>
      </c>
      <c r="K532" s="1" t="s">
        <v>3947</v>
      </c>
      <c r="L532" s="1" t="s">
        <v>146</v>
      </c>
    </row>
    <row r="533" spans="1:12" ht="12.75" customHeight="1" x14ac:dyDescent="0.2">
      <c r="A533" s="16">
        <v>43775.884363425925</v>
      </c>
      <c r="B533" s="16">
        <v>43775.892673611117</v>
      </c>
      <c r="C533" s="16">
        <v>43775.896423611121</v>
      </c>
      <c r="D533" s="30">
        <v>43775.913969907415</v>
      </c>
      <c r="E533" s="1" t="s">
        <v>651</v>
      </c>
      <c r="F533" s="3">
        <f t="shared" si="16"/>
        <v>11.966666677035391</v>
      </c>
      <c r="G533" s="1" t="s">
        <v>251</v>
      </c>
      <c r="H533" s="3">
        <f t="shared" si="17"/>
        <v>25.266666663810611</v>
      </c>
      <c r="I533" s="1" t="s">
        <v>1</v>
      </c>
      <c r="J533" s="1" t="s">
        <v>11236</v>
      </c>
      <c r="K533" s="1" t="s">
        <v>11237</v>
      </c>
      <c r="L533" s="1" t="s">
        <v>25</v>
      </c>
    </row>
    <row r="534" spans="1:12" ht="12.75" customHeight="1" x14ac:dyDescent="0.2">
      <c r="A534" s="16">
        <v>43775.902824074088</v>
      </c>
      <c r="B534" s="16">
        <v>43775.906747685192</v>
      </c>
      <c r="C534" s="16">
        <v>43775.909097222233</v>
      </c>
      <c r="D534" s="30">
        <v>1</v>
      </c>
      <c r="E534" s="1" t="s">
        <v>637</v>
      </c>
      <c r="F534" s="3">
        <f t="shared" si="16"/>
        <v>5.6499999901279807</v>
      </c>
      <c r="G534" s="1" t="s">
        <v>122</v>
      </c>
      <c r="H534" s="3" t="str">
        <f t="shared" si="17"/>
        <v/>
      </c>
      <c r="I534" s="1" t="s">
        <v>136</v>
      </c>
      <c r="J534" s="1" t="s">
        <v>11238</v>
      </c>
      <c r="K534" s="1" t="s">
        <v>5201</v>
      </c>
      <c r="L534" s="1" t="s">
        <v>146</v>
      </c>
    </row>
    <row r="535" spans="1:12" ht="12.75" customHeight="1" x14ac:dyDescent="0.2">
      <c r="A535" s="16">
        <v>43775.925960648136</v>
      </c>
      <c r="B535" s="16">
        <v>43775.929525462969</v>
      </c>
      <c r="C535" s="16">
        <v>43775.933159722219</v>
      </c>
      <c r="D535" s="30">
        <v>43775.933703703689</v>
      </c>
      <c r="E535" s="1" t="s">
        <v>404</v>
      </c>
      <c r="F535" s="3">
        <f t="shared" si="16"/>
        <v>5.1333333598449826</v>
      </c>
      <c r="G535" s="1" t="s">
        <v>307</v>
      </c>
      <c r="H535" s="3">
        <f t="shared" si="17"/>
        <v>0.78333331737667322</v>
      </c>
      <c r="I535" s="1" t="s">
        <v>1</v>
      </c>
      <c r="J535" s="1" t="s">
        <v>11239</v>
      </c>
      <c r="K535" s="1" t="s">
        <v>2940</v>
      </c>
      <c r="L535" s="1" t="s">
        <v>25</v>
      </c>
    </row>
    <row r="536" spans="1:12" ht="12.75" customHeight="1" x14ac:dyDescent="0.2">
      <c r="A536" s="16">
        <v>43775.936111111107</v>
      </c>
      <c r="B536" s="16">
        <v>43775.938715277764</v>
      </c>
      <c r="C536" s="16">
        <v>43775.945428240753</v>
      </c>
      <c r="D536" s="30">
        <v>43775.975914351846</v>
      </c>
      <c r="E536" s="1" t="s">
        <v>506</v>
      </c>
      <c r="F536" s="3">
        <f t="shared" si="16"/>
        <v>3.7499999860301614</v>
      </c>
      <c r="G536" s="1" t="s">
        <v>332</v>
      </c>
      <c r="H536" s="3">
        <f t="shared" si="17"/>
        <v>43.899999973364174</v>
      </c>
      <c r="I536" s="1" t="s">
        <v>1</v>
      </c>
      <c r="J536" s="1" t="s">
        <v>11240</v>
      </c>
      <c r="K536" s="1" t="s">
        <v>1675</v>
      </c>
      <c r="L536" s="1" t="s">
        <v>25</v>
      </c>
    </row>
    <row r="537" spans="1:12" ht="12.75" customHeight="1" x14ac:dyDescent="0.2">
      <c r="A537" s="16">
        <v>43775.95130787036</v>
      </c>
      <c r="B537" s="16">
        <v>43775.956886574073</v>
      </c>
      <c r="C537" s="16">
        <v>43775.961898148147</v>
      </c>
      <c r="D537" s="30">
        <v>1</v>
      </c>
      <c r="E537" s="1" t="s">
        <v>221</v>
      </c>
      <c r="F537" s="3">
        <f t="shared" si="16"/>
        <v>8.033333346247673</v>
      </c>
      <c r="G537" s="1" t="s">
        <v>188</v>
      </c>
      <c r="H537" s="3" t="str">
        <f t="shared" si="17"/>
        <v/>
      </c>
      <c r="I537" s="1" t="s">
        <v>136</v>
      </c>
      <c r="J537" s="1" t="s">
        <v>11241</v>
      </c>
      <c r="K537" s="1" t="s">
        <v>5204</v>
      </c>
      <c r="L537" s="1" t="s">
        <v>146</v>
      </c>
    </row>
    <row r="538" spans="1:12" ht="12.75" customHeight="1" x14ac:dyDescent="0.2">
      <c r="A538" s="16">
        <v>43775.953460648161</v>
      </c>
      <c r="B538" s="16">
        <v>43775.962858796294</v>
      </c>
      <c r="C538" s="16">
        <v>43775.966099537036</v>
      </c>
      <c r="D538" s="30">
        <v>43776.015706018516</v>
      </c>
      <c r="E538" s="1" t="s">
        <v>10388</v>
      </c>
      <c r="F538" s="3">
        <f t="shared" si="16"/>
        <v>13.533333311788738</v>
      </c>
      <c r="G538" s="1" t="s">
        <v>245</v>
      </c>
      <c r="H538" s="3">
        <f t="shared" si="17"/>
        <v>71.433333330787718</v>
      </c>
      <c r="I538" s="1" t="s">
        <v>2</v>
      </c>
      <c r="J538" s="1" t="s">
        <v>11242</v>
      </c>
      <c r="K538" s="1" t="s">
        <v>2943</v>
      </c>
      <c r="L538" s="1" t="s">
        <v>45</v>
      </c>
    </row>
    <row r="539" spans="1:12" ht="12.75" customHeight="1" x14ac:dyDescent="0.2">
      <c r="A539" s="16">
        <v>43775.959710648138</v>
      </c>
      <c r="B539" s="16">
        <v>43775.967546296306</v>
      </c>
      <c r="C539" s="16">
        <v>43775.968518518523</v>
      </c>
      <c r="D539" s="30">
        <v>1</v>
      </c>
      <c r="E539" s="1" t="s">
        <v>708</v>
      </c>
      <c r="F539" s="3">
        <f t="shared" si="16"/>
        <v>11.283333362080157</v>
      </c>
      <c r="G539" s="1" t="s">
        <v>431</v>
      </c>
      <c r="H539" s="3" t="str">
        <f t="shared" si="17"/>
        <v/>
      </c>
      <c r="I539" s="1" t="s">
        <v>628</v>
      </c>
      <c r="J539" s="1" t="s">
        <v>11243</v>
      </c>
      <c r="K539" s="1" t="s">
        <v>5207</v>
      </c>
      <c r="L539" s="1" t="s">
        <v>629</v>
      </c>
    </row>
    <row r="540" spans="1:12" ht="12.75" customHeight="1" x14ac:dyDescent="0.2">
      <c r="A540" s="16">
        <v>43775.962037037039</v>
      </c>
      <c r="B540" s="16">
        <v>43775.968854166655</v>
      </c>
      <c r="C540" s="16">
        <v>43775.974965277768</v>
      </c>
      <c r="D540" s="30">
        <v>43775.994340277772</v>
      </c>
      <c r="E540" s="1" t="s">
        <v>258</v>
      </c>
      <c r="F540" s="3">
        <f t="shared" si="16"/>
        <v>9.8166666459292173</v>
      </c>
      <c r="G540" s="1" t="s">
        <v>159</v>
      </c>
      <c r="H540" s="3">
        <f t="shared" si="17"/>
        <v>27.900000005029142</v>
      </c>
      <c r="I540" s="1" t="s">
        <v>1</v>
      </c>
      <c r="J540" s="1" t="s">
        <v>11244</v>
      </c>
      <c r="K540" s="1" t="s">
        <v>11245</v>
      </c>
      <c r="L540" s="1" t="s">
        <v>25</v>
      </c>
    </row>
    <row r="541" spans="1:12" ht="12.75" customHeight="1" x14ac:dyDescent="0.2">
      <c r="A541" s="16">
        <v>43775.965196759265</v>
      </c>
      <c r="B541" s="16">
        <v>43775.976539351861</v>
      </c>
      <c r="C541" s="16">
        <v>43775.981458333321</v>
      </c>
      <c r="D541" s="30">
        <v>1</v>
      </c>
      <c r="E541" s="1" t="s">
        <v>548</v>
      </c>
      <c r="F541" s="3">
        <f t="shared" si="16"/>
        <v>16.333333337679505</v>
      </c>
      <c r="G541" s="1" t="s">
        <v>341</v>
      </c>
      <c r="H541" s="3" t="str">
        <f t="shared" si="17"/>
        <v/>
      </c>
      <c r="I541" s="1" t="s">
        <v>136</v>
      </c>
      <c r="J541" s="1" t="s">
        <v>11246</v>
      </c>
      <c r="K541" s="1" t="s">
        <v>2056</v>
      </c>
      <c r="L541" s="1" t="s">
        <v>146</v>
      </c>
    </row>
    <row r="542" spans="1:12" ht="12.75" customHeight="1" x14ac:dyDescent="0.2">
      <c r="A542" s="16">
        <v>43775.978437499987</v>
      </c>
      <c r="B542" s="16">
        <v>43776.00635416666</v>
      </c>
      <c r="C542" s="16">
        <v>43776.008206018509</v>
      </c>
      <c r="D542" s="30">
        <v>43776.008576388878</v>
      </c>
      <c r="E542" s="1" t="s">
        <v>10389</v>
      </c>
      <c r="F542" s="3">
        <f t="shared" si="16"/>
        <v>40.20000000949949</v>
      </c>
      <c r="G542" s="1" t="s">
        <v>73</v>
      </c>
      <c r="H542" s="3">
        <f t="shared" si="17"/>
        <v>0.53333333227783442</v>
      </c>
      <c r="I542" s="1" t="s">
        <v>1</v>
      </c>
      <c r="J542" s="1" t="s">
        <v>11247</v>
      </c>
      <c r="K542" s="1" t="s">
        <v>2946</v>
      </c>
      <c r="L542" s="1" t="s">
        <v>25</v>
      </c>
    </row>
    <row r="543" spans="1:12" ht="12.75" customHeight="1" x14ac:dyDescent="0.2">
      <c r="A543" s="16">
        <v>43776.016527777771</v>
      </c>
      <c r="B543" s="16">
        <v>43776.017280092579</v>
      </c>
      <c r="C543" s="16">
        <v>43776.020173611119</v>
      </c>
      <c r="D543" s="30">
        <v>1</v>
      </c>
      <c r="E543" s="1" t="s">
        <v>1347</v>
      </c>
      <c r="F543" s="3">
        <f t="shared" ref="F543:F596" si="18">IF(B543="","",(B543-A543)*24*60)</f>
        <v>1.0833333246409893</v>
      </c>
      <c r="G543" s="1" t="s">
        <v>429</v>
      </c>
      <c r="H543" s="3" t="str">
        <f t="shared" si="17"/>
        <v/>
      </c>
      <c r="I543" s="1" t="s">
        <v>136</v>
      </c>
      <c r="J543" s="1" t="s">
        <v>11248</v>
      </c>
      <c r="K543" s="1" t="s">
        <v>5207</v>
      </c>
      <c r="L543" s="1" t="s">
        <v>146</v>
      </c>
    </row>
    <row r="544" spans="1:12" ht="12.75" customHeight="1" x14ac:dyDescent="0.2">
      <c r="A544" s="16">
        <v>43776.027233796311</v>
      </c>
      <c r="B544" s="16">
        <v>43776.03162037037</v>
      </c>
      <c r="C544" s="16">
        <v>43776.034930555557</v>
      </c>
      <c r="D544" s="30">
        <v>1</v>
      </c>
      <c r="E544" s="1" t="s">
        <v>446</v>
      </c>
      <c r="F544" s="3">
        <f t="shared" si="18"/>
        <v>6.3166666449978948</v>
      </c>
      <c r="G544" s="1" t="s">
        <v>308</v>
      </c>
      <c r="H544" s="3" t="str">
        <f t="shared" si="17"/>
        <v/>
      </c>
      <c r="I544" s="1" t="s">
        <v>136</v>
      </c>
      <c r="J544" s="1" t="s">
        <v>11249</v>
      </c>
      <c r="K544" s="1" t="s">
        <v>5210</v>
      </c>
      <c r="L544" s="1" t="s">
        <v>146</v>
      </c>
    </row>
    <row r="545" spans="1:12" ht="12.75" customHeight="1" x14ac:dyDescent="0.2">
      <c r="A545" s="16">
        <v>43776.075983796298</v>
      </c>
      <c r="B545" s="16">
        <v>43776.088090277772</v>
      </c>
      <c r="C545" s="16">
        <v>43776.092349537037</v>
      </c>
      <c r="D545" s="30">
        <v>43776.093796296307</v>
      </c>
      <c r="E545" s="1" t="s">
        <v>10372</v>
      </c>
      <c r="F545" s="3">
        <f t="shared" si="18"/>
        <v>17.433333322405815</v>
      </c>
      <c r="G545" s="1" t="s">
        <v>342</v>
      </c>
      <c r="H545" s="3">
        <f t="shared" si="17"/>
        <v>2.0833333488553762</v>
      </c>
      <c r="I545" s="1" t="s">
        <v>1</v>
      </c>
      <c r="J545" s="1" t="s">
        <v>11250</v>
      </c>
      <c r="K545" s="1" t="s">
        <v>2949</v>
      </c>
      <c r="L545" s="1" t="s">
        <v>25</v>
      </c>
    </row>
    <row r="546" spans="1:12" ht="12.75" customHeight="1" x14ac:dyDescent="0.2">
      <c r="A546" s="16">
        <v>43776.229004629626</v>
      </c>
      <c r="B546" s="16">
        <v>43776.253333333327</v>
      </c>
      <c r="C546" s="16">
        <v>43776.255833333329</v>
      </c>
      <c r="D546" s="30">
        <v>43776.25653935186</v>
      </c>
      <c r="E546" s="1" t="s">
        <v>1661</v>
      </c>
      <c r="F546" s="3">
        <f t="shared" si="18"/>
        <v>35.033333329483867</v>
      </c>
      <c r="G546" s="1" t="s">
        <v>158</v>
      </c>
      <c r="H546" s="3">
        <f t="shared" si="17"/>
        <v>1.0166666842997074</v>
      </c>
      <c r="I546" s="1" t="s">
        <v>1</v>
      </c>
      <c r="J546" s="1" t="s">
        <v>11251</v>
      </c>
      <c r="K546" s="1" t="s">
        <v>2462</v>
      </c>
      <c r="L546" s="1" t="s">
        <v>25</v>
      </c>
    </row>
    <row r="547" spans="1:12" ht="12.75" customHeight="1" x14ac:dyDescent="0.2">
      <c r="A547" s="16">
        <v>43776.278020833328</v>
      </c>
      <c r="B547" s="16">
        <v>43776.288668981491</v>
      </c>
      <c r="C547" s="16">
        <v>43776.292650462972</v>
      </c>
      <c r="D547" s="30">
        <v>43776.293310185196</v>
      </c>
      <c r="E547" s="1" t="s">
        <v>1428</v>
      </c>
      <c r="F547" s="3">
        <f t="shared" si="18"/>
        <v>15.333333355374634</v>
      </c>
      <c r="G547" s="1" t="s">
        <v>257</v>
      </c>
      <c r="H547" s="3">
        <f t="shared" si="17"/>
        <v>0.95000000204890966</v>
      </c>
      <c r="I547" s="1" t="s">
        <v>1</v>
      </c>
      <c r="J547" s="1" t="s">
        <v>11252</v>
      </c>
      <c r="K547" s="1" t="s">
        <v>11253</v>
      </c>
      <c r="L547" s="1" t="s">
        <v>25</v>
      </c>
    </row>
    <row r="548" spans="1:12" ht="12.75" customHeight="1" x14ac:dyDescent="0.2">
      <c r="A548" s="16">
        <v>43776.282152777771</v>
      </c>
      <c r="B548" s="16">
        <v>43776.288009259268</v>
      </c>
      <c r="C548" s="16">
        <v>43776.293182870373</v>
      </c>
      <c r="D548" s="30">
        <v>1</v>
      </c>
      <c r="E548" s="1" t="s">
        <v>1325</v>
      </c>
      <c r="F548" s="3">
        <f t="shared" si="18"/>
        <v>8.4333333559334278</v>
      </c>
      <c r="G548" s="1" t="s">
        <v>235</v>
      </c>
      <c r="H548" s="3" t="str">
        <f t="shared" si="17"/>
        <v/>
      </c>
      <c r="I548" s="1" t="s">
        <v>136</v>
      </c>
      <c r="J548" s="1" t="s">
        <v>11254</v>
      </c>
      <c r="K548" s="1" t="s">
        <v>5213</v>
      </c>
      <c r="L548" s="1" t="s">
        <v>146</v>
      </c>
    </row>
    <row r="549" spans="1:12" ht="12.75" customHeight="1" x14ac:dyDescent="0.2">
      <c r="A549" s="16">
        <v>43776.289687499986</v>
      </c>
      <c r="B549" s="16">
        <v>43776.293356481474</v>
      </c>
      <c r="C549" s="16">
        <v>43776.296168981469</v>
      </c>
      <c r="D549" s="30">
        <v>43776.33793981481</v>
      </c>
      <c r="E549" s="1" t="s">
        <v>314</v>
      </c>
      <c r="F549" s="3">
        <f t="shared" si="18"/>
        <v>5.2833333425223827</v>
      </c>
      <c r="G549" s="1" t="s">
        <v>210</v>
      </c>
      <c r="H549" s="3">
        <f t="shared" si="17"/>
        <v>60.150000010617077</v>
      </c>
      <c r="I549" s="1" t="s">
        <v>1</v>
      </c>
      <c r="J549" s="1" t="s">
        <v>11255</v>
      </c>
      <c r="K549" s="1" t="s">
        <v>1987</v>
      </c>
      <c r="L549" s="1" t="s">
        <v>25</v>
      </c>
    </row>
    <row r="550" spans="1:12" ht="12.75" customHeight="1" x14ac:dyDescent="0.2">
      <c r="A550" s="16">
        <v>43776.291493055556</v>
      </c>
      <c r="B550" s="16">
        <v>43776.308668981481</v>
      </c>
      <c r="C550" s="16">
        <v>43776.310659722221</v>
      </c>
      <c r="D550" s="30">
        <v>43776.341840277775</v>
      </c>
      <c r="E550" s="1" t="s">
        <v>10390</v>
      </c>
      <c r="F550" s="3">
        <f t="shared" si="18"/>
        <v>24.733333331532776</v>
      </c>
      <c r="G550" s="1" t="s">
        <v>104</v>
      </c>
      <c r="H550" s="3">
        <f t="shared" si="17"/>
        <v>44.899999997578561</v>
      </c>
      <c r="I550" s="1" t="s">
        <v>1</v>
      </c>
      <c r="J550" s="1" t="s">
        <v>11256</v>
      </c>
      <c r="K550" s="1" t="s">
        <v>2954</v>
      </c>
      <c r="L550" s="1" t="s">
        <v>25</v>
      </c>
    </row>
    <row r="551" spans="1:12" ht="12.75" customHeight="1" x14ac:dyDescent="0.2">
      <c r="A551" s="16">
        <v>43776.298298611102</v>
      </c>
      <c r="B551" s="16">
        <v>43776.311736111122</v>
      </c>
      <c r="C551" s="16">
        <v>43776.317372685182</v>
      </c>
      <c r="D551" s="30">
        <v>43776.350162037037</v>
      </c>
      <c r="E551" s="1" t="s">
        <v>10391</v>
      </c>
      <c r="F551" s="3">
        <f t="shared" si="18"/>
        <v>19.350000028498471</v>
      </c>
      <c r="G551" s="1" t="s">
        <v>331</v>
      </c>
      <c r="H551" s="3">
        <f t="shared" si="17"/>
        <v>47.216666671447456</v>
      </c>
      <c r="I551" s="1" t="s">
        <v>1</v>
      </c>
      <c r="J551" s="1" t="s">
        <v>11257</v>
      </c>
      <c r="K551" s="1" t="s">
        <v>2957</v>
      </c>
      <c r="L551" s="1" t="s">
        <v>25</v>
      </c>
    </row>
    <row r="552" spans="1:12" ht="12.75" customHeight="1" x14ac:dyDescent="0.2">
      <c r="A552" s="16">
        <v>43776.301273148158</v>
      </c>
      <c r="B552" s="16">
        <v>43776.317673611105</v>
      </c>
      <c r="C552" s="16">
        <v>43776.320231481484</v>
      </c>
      <c r="D552" s="30">
        <v>43776.320520833338</v>
      </c>
      <c r="E552" s="1" t="s">
        <v>2416</v>
      </c>
      <c r="F552" s="3">
        <f t="shared" si="18"/>
        <v>23.61666664481163</v>
      </c>
      <c r="G552" s="1" t="s">
        <v>329</v>
      </c>
      <c r="H552" s="3">
        <f t="shared" si="17"/>
        <v>0.41666666977107525</v>
      </c>
      <c r="I552" s="1" t="s">
        <v>1</v>
      </c>
      <c r="J552" s="1" t="s">
        <v>11258</v>
      </c>
      <c r="K552" s="1" t="s">
        <v>2960</v>
      </c>
      <c r="L552" s="1" t="s">
        <v>25</v>
      </c>
    </row>
    <row r="553" spans="1:12" ht="12.75" customHeight="1" x14ac:dyDescent="0.2">
      <c r="A553" s="16">
        <v>43776.312731481477</v>
      </c>
      <c r="B553" s="16">
        <v>43776.325983796298</v>
      </c>
      <c r="C553" s="16">
        <v>43776.329502314824</v>
      </c>
      <c r="D553" s="30">
        <v>1</v>
      </c>
      <c r="E553" s="1" t="s">
        <v>1238</v>
      </c>
      <c r="F553" s="3">
        <f t="shared" si="18"/>
        <v>19.083333341404796</v>
      </c>
      <c r="G553" s="1" t="s">
        <v>215</v>
      </c>
      <c r="H553" s="3" t="str">
        <f t="shared" si="17"/>
        <v/>
      </c>
      <c r="I553" s="1" t="s">
        <v>1</v>
      </c>
      <c r="J553" s="1" t="s">
        <v>11259</v>
      </c>
      <c r="K553" s="1" t="s">
        <v>5216</v>
      </c>
      <c r="L553" s="1" t="s">
        <v>25</v>
      </c>
    </row>
    <row r="554" spans="1:12" ht="12.75" customHeight="1" x14ac:dyDescent="0.2">
      <c r="A554" s="16">
        <v>43776.322627314803</v>
      </c>
      <c r="B554" s="16">
        <v>43776.329629629618</v>
      </c>
      <c r="C554" s="16">
        <v>43776.333113425935</v>
      </c>
      <c r="D554" s="30">
        <v>1</v>
      </c>
      <c r="E554" s="1" t="s">
        <v>667</v>
      </c>
      <c r="F554" s="3">
        <f t="shared" si="18"/>
        <v>10.083333333022892</v>
      </c>
      <c r="G554" s="1" t="s">
        <v>312</v>
      </c>
      <c r="H554" s="3" t="str">
        <f t="shared" si="17"/>
        <v/>
      </c>
      <c r="I554" s="1" t="s">
        <v>136</v>
      </c>
      <c r="J554" s="1" t="s">
        <v>11260</v>
      </c>
      <c r="K554" s="1" t="s">
        <v>5219</v>
      </c>
      <c r="L554" s="1" t="s">
        <v>146</v>
      </c>
    </row>
    <row r="555" spans="1:12" ht="12.75" customHeight="1" x14ac:dyDescent="0.2">
      <c r="A555" s="16">
        <v>43776.331747685181</v>
      </c>
      <c r="B555" s="16">
        <v>43776.333506944444</v>
      </c>
      <c r="C555" s="16">
        <v>43776.336423611123</v>
      </c>
      <c r="D555" s="30">
        <v>43776.360138888878</v>
      </c>
      <c r="E555" s="1" t="s">
        <v>364</v>
      </c>
      <c r="F555" s="3">
        <f t="shared" si="18"/>
        <v>2.5333333387970924</v>
      </c>
      <c r="G555" s="1" t="s">
        <v>288</v>
      </c>
      <c r="H555" s="3">
        <f t="shared" ref="H555:H618" si="19">IF(D555&lt;=1,"",(D555-C555)*60*24)</f>
        <v>34.149999967776239</v>
      </c>
      <c r="I555" s="1" t="s">
        <v>1</v>
      </c>
      <c r="J555" s="1" t="s">
        <v>11261</v>
      </c>
      <c r="K555" s="1" t="s">
        <v>2963</v>
      </c>
      <c r="L555" s="1" t="s">
        <v>25</v>
      </c>
    </row>
    <row r="556" spans="1:12" ht="12.75" customHeight="1" x14ac:dyDescent="0.2">
      <c r="A556" s="16">
        <v>43776.345011574071</v>
      </c>
      <c r="B556" s="16">
        <v>43776.349293981475</v>
      </c>
      <c r="C556" s="16">
        <v>43776.351273148146</v>
      </c>
      <c r="D556" s="30">
        <v>43776.387835648144</v>
      </c>
      <c r="E556" s="1" t="s">
        <v>1315</v>
      </c>
      <c r="F556" s="3">
        <f t="shared" si="18"/>
        <v>6.1666666623204947</v>
      </c>
      <c r="G556" s="1" t="s">
        <v>60</v>
      </c>
      <c r="H556" s="3">
        <f t="shared" si="19"/>
        <v>52.649999996647239</v>
      </c>
      <c r="I556" s="1" t="s">
        <v>1</v>
      </c>
      <c r="J556" s="1" t="s">
        <v>11262</v>
      </c>
      <c r="K556" s="1" t="s">
        <v>11263</v>
      </c>
      <c r="L556" s="1" t="s">
        <v>25</v>
      </c>
    </row>
    <row r="557" spans="1:12" ht="12.75" customHeight="1" x14ac:dyDescent="0.2">
      <c r="A557" s="16">
        <v>43776.3508449074</v>
      </c>
      <c r="B557" s="16">
        <v>43776.356076388882</v>
      </c>
      <c r="C557" s="16">
        <v>43776.360995370371</v>
      </c>
      <c r="D557" s="30">
        <v>1</v>
      </c>
      <c r="E557" s="1" t="s">
        <v>157</v>
      </c>
      <c r="F557" s="3">
        <f t="shared" si="18"/>
        <v>7.5333333341404796</v>
      </c>
      <c r="G557" s="1" t="s">
        <v>341</v>
      </c>
      <c r="H557" s="3" t="str">
        <f t="shared" si="19"/>
        <v/>
      </c>
      <c r="I557" s="1" t="s">
        <v>136</v>
      </c>
      <c r="J557" s="1" t="s">
        <v>11264</v>
      </c>
      <c r="K557" s="1" t="s">
        <v>5222</v>
      </c>
      <c r="L557" s="1" t="s">
        <v>146</v>
      </c>
    </row>
    <row r="558" spans="1:12" ht="12.75" customHeight="1" x14ac:dyDescent="0.2">
      <c r="A558" s="16">
        <v>43776.352858796308</v>
      </c>
      <c r="B558" s="16">
        <v>43776.354733796295</v>
      </c>
      <c r="C558" s="16">
        <v>43776.355960648158</v>
      </c>
      <c r="D558" s="30">
        <v>1</v>
      </c>
      <c r="E558" s="1" t="s">
        <v>450</v>
      </c>
      <c r="F558" s="3">
        <f t="shared" si="18"/>
        <v>2.699999981559813</v>
      </c>
      <c r="G558" s="1" t="s">
        <v>430</v>
      </c>
      <c r="H558" s="3" t="str">
        <f t="shared" si="19"/>
        <v/>
      </c>
      <c r="I558" s="1" t="s">
        <v>136</v>
      </c>
      <c r="J558" s="1" t="s">
        <v>11265</v>
      </c>
      <c r="K558" s="1" t="s">
        <v>5225</v>
      </c>
      <c r="L558" s="1" t="s">
        <v>146</v>
      </c>
    </row>
    <row r="559" spans="1:12" ht="12.75" customHeight="1" x14ac:dyDescent="0.2">
      <c r="A559" s="16">
        <v>43776.354363425926</v>
      </c>
      <c r="B559" s="16">
        <v>43776.361631944455</v>
      </c>
      <c r="C559" s="16">
        <v>43776.364224537043</v>
      </c>
      <c r="D559" s="30">
        <v>1</v>
      </c>
      <c r="E559" s="1" t="s">
        <v>10386</v>
      </c>
      <c r="F559" s="3">
        <f t="shared" si="18"/>
        <v>10.466666682623327</v>
      </c>
      <c r="G559" s="1" t="s">
        <v>292</v>
      </c>
      <c r="H559" s="3" t="str">
        <f t="shared" si="19"/>
        <v/>
      </c>
      <c r="I559" s="1" t="s">
        <v>136</v>
      </c>
      <c r="J559" s="1" t="s">
        <v>11266</v>
      </c>
      <c r="K559" s="1" t="s">
        <v>4967</v>
      </c>
      <c r="L559" s="1" t="s">
        <v>146</v>
      </c>
    </row>
    <row r="560" spans="1:12" ht="12.75" customHeight="1" x14ac:dyDescent="0.2">
      <c r="A560" s="16">
        <v>43776.361516203702</v>
      </c>
      <c r="B560" s="16">
        <v>43776.365416666667</v>
      </c>
      <c r="C560" s="16">
        <v>43776.370081018511</v>
      </c>
      <c r="D560" s="30">
        <v>43776.370370370365</v>
      </c>
      <c r="E560" s="1" t="s">
        <v>132</v>
      </c>
      <c r="F560" s="3">
        <f t="shared" si="18"/>
        <v>5.6166666699573398</v>
      </c>
      <c r="G560" s="1" t="s">
        <v>88</v>
      </c>
      <c r="H560" s="3">
        <f t="shared" si="19"/>
        <v>0.41666666977107525</v>
      </c>
      <c r="I560" s="1" t="s">
        <v>1</v>
      </c>
      <c r="J560" s="1" t="s">
        <v>11267</v>
      </c>
      <c r="K560" s="1" t="s">
        <v>2966</v>
      </c>
      <c r="L560" s="1" t="s">
        <v>25</v>
      </c>
    </row>
    <row r="561" spans="1:12" ht="12.75" customHeight="1" x14ac:dyDescent="0.2">
      <c r="A561" s="16">
        <v>43776.367569444439</v>
      </c>
      <c r="B561" s="16">
        <v>43776.38099537036</v>
      </c>
      <c r="C561" s="16">
        <v>43776.382071759261</v>
      </c>
      <c r="D561" s="30">
        <v>43776.385474537034</v>
      </c>
      <c r="E561" s="1" t="s">
        <v>10392</v>
      </c>
      <c r="F561" s="3">
        <f t="shared" si="18"/>
        <v>19.333333326503634</v>
      </c>
      <c r="G561" s="1" t="s">
        <v>24</v>
      </c>
      <c r="H561" s="3">
        <f t="shared" si="19"/>
        <v>4.8999999929219484</v>
      </c>
      <c r="I561" s="1" t="s">
        <v>1</v>
      </c>
      <c r="J561" s="1" t="s">
        <v>11268</v>
      </c>
      <c r="K561" s="1" t="s">
        <v>11269</v>
      </c>
      <c r="L561" s="1" t="s">
        <v>25</v>
      </c>
    </row>
    <row r="562" spans="1:12" ht="12.75" customHeight="1" x14ac:dyDescent="0.2">
      <c r="A562" s="16">
        <v>43776.372222222213</v>
      </c>
      <c r="B562" s="16">
        <v>43776.385451388895</v>
      </c>
      <c r="C562" s="16">
        <v>43776.389976851846</v>
      </c>
      <c r="D562" s="30">
        <v>1</v>
      </c>
      <c r="E562" s="1" t="s">
        <v>1389</v>
      </c>
      <c r="F562" s="3">
        <f t="shared" si="18"/>
        <v>19.050000021234155</v>
      </c>
      <c r="G562" s="1" t="s">
        <v>559</v>
      </c>
      <c r="H562" s="3" t="str">
        <f t="shared" si="19"/>
        <v/>
      </c>
      <c r="I562" s="1" t="s">
        <v>136</v>
      </c>
      <c r="J562" s="1" t="s">
        <v>11270</v>
      </c>
      <c r="K562" s="1" t="s">
        <v>5228</v>
      </c>
      <c r="L562" s="1" t="s">
        <v>146</v>
      </c>
    </row>
    <row r="563" spans="1:12" ht="12.75" customHeight="1" x14ac:dyDescent="0.2">
      <c r="A563" s="16">
        <v>43776.37335648149</v>
      </c>
      <c r="B563" s="16">
        <v>43776.390115740738</v>
      </c>
      <c r="C563" s="16">
        <v>43776.392893518525</v>
      </c>
      <c r="D563" s="30">
        <v>1</v>
      </c>
      <c r="E563" s="1" t="s">
        <v>10393</v>
      </c>
      <c r="F563" s="3">
        <f t="shared" si="18"/>
        <v>24.133333317004144</v>
      </c>
      <c r="G563" s="1" t="s">
        <v>131</v>
      </c>
      <c r="H563" s="3" t="str">
        <f t="shared" si="19"/>
        <v/>
      </c>
      <c r="I563" s="1" t="s">
        <v>136</v>
      </c>
      <c r="J563" s="1" t="s">
        <v>11271</v>
      </c>
      <c r="K563" s="1" t="s">
        <v>5231</v>
      </c>
      <c r="L563" s="1" t="s">
        <v>146</v>
      </c>
    </row>
    <row r="564" spans="1:12" ht="12.75" customHeight="1" x14ac:dyDescent="0.2">
      <c r="A564" s="16">
        <v>43776.377789351856</v>
      </c>
      <c r="B564" s="16">
        <v>43776.394768518512</v>
      </c>
      <c r="C564" s="16">
        <v>43776.40008101851</v>
      </c>
      <c r="D564" s="30">
        <v>43776.417407407396</v>
      </c>
      <c r="E564" s="1" t="s">
        <v>10394</v>
      </c>
      <c r="F564" s="3">
        <f t="shared" si="18"/>
        <v>24.449999984353781</v>
      </c>
      <c r="G564" s="1" t="s">
        <v>138</v>
      </c>
      <c r="H564" s="3">
        <f t="shared" si="19"/>
        <v>24.949999996460974</v>
      </c>
      <c r="I564" s="1" t="s">
        <v>1</v>
      </c>
      <c r="J564" s="1" t="s">
        <v>11272</v>
      </c>
      <c r="K564" s="1" t="s">
        <v>1659</v>
      </c>
      <c r="L564" s="1" t="s">
        <v>25</v>
      </c>
    </row>
    <row r="565" spans="1:12" ht="12.75" customHeight="1" x14ac:dyDescent="0.2">
      <c r="A565" s="16">
        <v>43776.381215277768</v>
      </c>
      <c r="B565" s="16">
        <v>43776.400243055541</v>
      </c>
      <c r="C565" s="16">
        <v>43776.40625</v>
      </c>
      <c r="D565" s="30">
        <v>43776.409872685181</v>
      </c>
      <c r="E565" s="1" t="s">
        <v>1630</v>
      </c>
      <c r="F565" s="3">
        <f t="shared" si="18"/>
        <v>27.399999992921948</v>
      </c>
      <c r="G565" s="1" t="s">
        <v>286</v>
      </c>
      <c r="H565" s="3">
        <f t="shared" si="19"/>
        <v>5.216666660271585</v>
      </c>
      <c r="I565" s="1" t="s">
        <v>1</v>
      </c>
      <c r="J565" s="1" t="s">
        <v>11273</v>
      </c>
      <c r="K565" s="1" t="s">
        <v>11274</v>
      </c>
      <c r="L565" s="1" t="s">
        <v>25</v>
      </c>
    </row>
    <row r="566" spans="1:12" ht="12.75" customHeight="1" x14ac:dyDescent="0.2">
      <c r="A566" s="16">
        <v>43776.393483796302</v>
      </c>
      <c r="B566" s="16">
        <v>43776.406388888892</v>
      </c>
      <c r="C566" s="16">
        <v>43776.409178240749</v>
      </c>
      <c r="D566" s="30">
        <v>43776.424004629633</v>
      </c>
      <c r="E566" s="1" t="s">
        <v>1237</v>
      </c>
      <c r="F566" s="3">
        <f t="shared" si="18"/>
        <v>18.583333329297602</v>
      </c>
      <c r="G566" s="1" t="s">
        <v>40</v>
      </c>
      <c r="H566" s="3">
        <f t="shared" si="19"/>
        <v>21.349999993108213</v>
      </c>
      <c r="I566" s="1" t="s">
        <v>1</v>
      </c>
      <c r="J566" s="1" t="s">
        <v>11275</v>
      </c>
      <c r="K566" s="1" t="s">
        <v>11276</v>
      </c>
      <c r="L566" s="1" t="s">
        <v>25</v>
      </c>
    </row>
    <row r="567" spans="1:12" ht="12.75" customHeight="1" x14ac:dyDescent="0.2">
      <c r="A567" s="16">
        <v>43776.412870370375</v>
      </c>
      <c r="B567" s="16">
        <v>43776.415590277786</v>
      </c>
      <c r="C567" s="16">
        <v>43776.420937499992</v>
      </c>
      <c r="D567" s="30">
        <v>1</v>
      </c>
      <c r="E567" s="1" t="s">
        <v>372</v>
      </c>
      <c r="F567" s="3">
        <f t="shared" si="18"/>
        <v>3.9166666707023978</v>
      </c>
      <c r="G567" s="1" t="s">
        <v>164</v>
      </c>
      <c r="H567" s="3" t="str">
        <f t="shared" si="19"/>
        <v/>
      </c>
      <c r="I567" s="1" t="s">
        <v>136</v>
      </c>
      <c r="J567" s="1" t="s">
        <v>11277</v>
      </c>
      <c r="K567" s="1" t="s">
        <v>5234</v>
      </c>
      <c r="L567" s="1" t="s">
        <v>146</v>
      </c>
    </row>
    <row r="568" spans="1:12" ht="12.75" customHeight="1" x14ac:dyDescent="0.2">
      <c r="A568" s="16">
        <v>43776.431030092586</v>
      </c>
      <c r="B568" s="16">
        <v>43776.433078703703</v>
      </c>
      <c r="C568" s="16">
        <v>43776.436122685176</v>
      </c>
      <c r="D568" s="30">
        <v>43776.437928240746</v>
      </c>
      <c r="E568" s="1" t="s">
        <v>250</v>
      </c>
      <c r="F568" s="3">
        <f t="shared" si="18"/>
        <v>2.9500000085681677</v>
      </c>
      <c r="G568" s="1" t="s">
        <v>178</v>
      </c>
      <c r="H568" s="3">
        <f t="shared" si="19"/>
        <v>2.6000000210478902</v>
      </c>
      <c r="I568" s="1" t="s">
        <v>1</v>
      </c>
      <c r="J568" s="1" t="s">
        <v>11278</v>
      </c>
      <c r="K568" s="1" t="s">
        <v>11279</v>
      </c>
      <c r="L568" s="1" t="s">
        <v>25</v>
      </c>
    </row>
    <row r="569" spans="1:12" ht="12.75" customHeight="1" x14ac:dyDescent="0.2">
      <c r="A569" s="16">
        <v>43776.435405092605</v>
      </c>
      <c r="B569" s="16">
        <v>43776.437395833345</v>
      </c>
      <c r="C569" s="16">
        <v>43776.440243055549</v>
      </c>
      <c r="D569" s="30">
        <v>43776.44203703705</v>
      </c>
      <c r="E569" s="1" t="s">
        <v>104</v>
      </c>
      <c r="F569" s="3">
        <f t="shared" si="18"/>
        <v>2.8666666662320495</v>
      </c>
      <c r="G569" s="1" t="s">
        <v>49</v>
      </c>
      <c r="H569" s="3">
        <f t="shared" si="19"/>
        <v>2.5833333609625697</v>
      </c>
      <c r="I569" s="1" t="s">
        <v>1</v>
      </c>
      <c r="J569" s="1" t="s">
        <v>11280</v>
      </c>
      <c r="K569" s="1" t="s">
        <v>11281</v>
      </c>
      <c r="L569" s="1" t="s">
        <v>25</v>
      </c>
    </row>
    <row r="570" spans="1:12" ht="12.75" customHeight="1" x14ac:dyDescent="0.2">
      <c r="A570" s="16">
        <v>43776.458078703698</v>
      </c>
      <c r="B570" s="16">
        <v>43776.460104166676</v>
      </c>
      <c r="C570" s="16">
        <v>43776.462129629625</v>
      </c>
      <c r="D570" s="30">
        <v>1</v>
      </c>
      <c r="E570" s="1" t="s">
        <v>46</v>
      </c>
      <c r="F570" s="3">
        <f t="shared" si="18"/>
        <v>2.9166666883975267</v>
      </c>
      <c r="G570" s="1" t="s">
        <v>46</v>
      </c>
      <c r="H570" s="3" t="str">
        <f t="shared" si="19"/>
        <v/>
      </c>
      <c r="I570" s="1" t="s">
        <v>136</v>
      </c>
      <c r="J570" s="1" t="s">
        <v>11282</v>
      </c>
      <c r="K570" s="1" t="s">
        <v>5237</v>
      </c>
      <c r="L570" s="1" t="s">
        <v>146</v>
      </c>
    </row>
    <row r="571" spans="1:12" ht="12.75" customHeight="1" x14ac:dyDescent="0.2">
      <c r="A571" s="16">
        <v>43776.45984953703</v>
      </c>
      <c r="B571" s="16">
        <v>43776.462280092586</v>
      </c>
      <c r="C571" s="16">
        <v>43776.464513888903</v>
      </c>
      <c r="D571" s="30">
        <v>43776.470069444447</v>
      </c>
      <c r="E571" s="1" t="s">
        <v>116</v>
      </c>
      <c r="F571" s="3">
        <f t="shared" si="18"/>
        <v>3.5000000009313226</v>
      </c>
      <c r="G571" s="1" t="s">
        <v>324</v>
      </c>
      <c r="H571" s="3">
        <f t="shared" si="19"/>
        <v>7.9999999841675162</v>
      </c>
      <c r="I571" s="1" t="s">
        <v>1</v>
      </c>
      <c r="J571" s="1" t="s">
        <v>11283</v>
      </c>
      <c r="K571" s="1" t="s">
        <v>4601</v>
      </c>
      <c r="L571" s="1" t="s">
        <v>25</v>
      </c>
    </row>
    <row r="572" spans="1:12" ht="12.75" customHeight="1" x14ac:dyDescent="0.2">
      <c r="A572" s="16">
        <v>43776.462824074086</v>
      </c>
      <c r="B572" s="16">
        <v>43776.464675925934</v>
      </c>
      <c r="C572" s="16">
        <v>43776.466631944437</v>
      </c>
      <c r="D572" s="30">
        <v>1</v>
      </c>
      <c r="E572" s="1" t="s">
        <v>73</v>
      </c>
      <c r="F572" s="3">
        <f t="shared" si="18"/>
        <v>2.6666666613891721</v>
      </c>
      <c r="G572" s="1" t="s">
        <v>570</v>
      </c>
      <c r="H572" s="3" t="str">
        <f t="shared" si="19"/>
        <v/>
      </c>
      <c r="I572" s="1" t="s">
        <v>136</v>
      </c>
      <c r="J572" s="1" t="s">
        <v>11284</v>
      </c>
      <c r="K572" s="1" t="s">
        <v>5240</v>
      </c>
      <c r="L572" s="1" t="s">
        <v>146</v>
      </c>
    </row>
    <row r="573" spans="1:12" ht="12.75" customHeight="1" x14ac:dyDescent="0.2">
      <c r="A573" s="16">
        <v>43776.464201388881</v>
      </c>
      <c r="B573" s="16">
        <v>43776.469537037046</v>
      </c>
      <c r="C573" s="16">
        <v>43776.475011574075</v>
      </c>
      <c r="D573" s="30">
        <v>43776.476307870384</v>
      </c>
      <c r="E573" s="1" t="s">
        <v>615</v>
      </c>
      <c r="F573" s="3">
        <f t="shared" si="18"/>
        <v>7.6833333587273955</v>
      </c>
      <c r="G573" s="1" t="s">
        <v>421</v>
      </c>
      <c r="H573" s="3">
        <f t="shared" si="19"/>
        <v>1.8666666839271784</v>
      </c>
      <c r="I573" s="1" t="s">
        <v>1</v>
      </c>
      <c r="J573" s="1" t="s">
        <v>11285</v>
      </c>
      <c r="K573" s="1" t="s">
        <v>11286</v>
      </c>
      <c r="L573" s="1" t="s">
        <v>25</v>
      </c>
    </row>
    <row r="574" spans="1:12" ht="12.75" customHeight="1" x14ac:dyDescent="0.2">
      <c r="A574" s="16">
        <v>43776.465266203712</v>
      </c>
      <c r="B574" s="16">
        <v>43776.467013888876</v>
      </c>
      <c r="C574" s="16">
        <v>43776.469398148154</v>
      </c>
      <c r="D574" s="30">
        <v>1</v>
      </c>
      <c r="E574" s="1" t="s">
        <v>1327</v>
      </c>
      <c r="F574" s="3">
        <f t="shared" si="18"/>
        <v>2.5166666368022561</v>
      </c>
      <c r="G574" s="1" t="s">
        <v>186</v>
      </c>
      <c r="H574" s="3" t="str">
        <f t="shared" si="19"/>
        <v/>
      </c>
      <c r="I574" s="1" t="s">
        <v>136</v>
      </c>
      <c r="J574" s="1" t="s">
        <v>11287</v>
      </c>
      <c r="K574" s="1" t="s">
        <v>5243</v>
      </c>
      <c r="L574" s="1" t="s">
        <v>146</v>
      </c>
    </row>
    <row r="575" spans="1:12" ht="12.75" customHeight="1" x14ac:dyDescent="0.2">
      <c r="A575" s="16">
        <v>43776.466446759267</v>
      </c>
      <c r="B575" s="16">
        <v>43776.475185185176</v>
      </c>
      <c r="C575" s="16">
        <v>43776.479618055542</v>
      </c>
      <c r="D575" s="30">
        <v>1</v>
      </c>
      <c r="E575" s="1" t="s">
        <v>482</v>
      </c>
      <c r="F575" s="3">
        <f t="shared" si="18"/>
        <v>12.583333309739828</v>
      </c>
      <c r="G575" s="1" t="s">
        <v>607</v>
      </c>
      <c r="H575" s="3" t="str">
        <f t="shared" si="19"/>
        <v/>
      </c>
      <c r="I575" s="1" t="s">
        <v>136</v>
      </c>
      <c r="J575" s="1" t="s">
        <v>11288</v>
      </c>
      <c r="K575" s="1" t="s">
        <v>5246</v>
      </c>
      <c r="L575" s="1" t="s">
        <v>146</v>
      </c>
    </row>
    <row r="576" spans="1:12" ht="12.75" customHeight="1" x14ac:dyDescent="0.2">
      <c r="A576" s="16">
        <v>43776.468055555568</v>
      </c>
      <c r="B576" s="16">
        <v>43776.480104166665</v>
      </c>
      <c r="C576" s="16">
        <v>43776.483182870375</v>
      </c>
      <c r="D576" s="30">
        <v>43776.485925925925</v>
      </c>
      <c r="E576" s="1" t="s">
        <v>583</v>
      </c>
      <c r="F576" s="3">
        <f t="shared" si="18"/>
        <v>17.349999980069697</v>
      </c>
      <c r="G576" s="1" t="s">
        <v>1316</v>
      </c>
      <c r="H576" s="3">
        <f t="shared" si="19"/>
        <v>3.9499999908730388</v>
      </c>
      <c r="I576" s="1" t="s">
        <v>1</v>
      </c>
      <c r="J576" s="1" t="s">
        <v>11289</v>
      </c>
      <c r="K576" s="1" t="s">
        <v>1516</v>
      </c>
      <c r="L576" s="1" t="s">
        <v>25</v>
      </c>
    </row>
    <row r="577" spans="1:12" ht="12.75" customHeight="1" x14ac:dyDescent="0.2">
      <c r="A577" s="16">
        <v>43776.470011574071</v>
      </c>
      <c r="B577" s="16">
        <v>43776.483333333337</v>
      </c>
      <c r="C577" s="16">
        <v>43776.485497685178</v>
      </c>
      <c r="D577" s="30">
        <v>43776.507685185177</v>
      </c>
      <c r="E577" s="1" t="s">
        <v>1319</v>
      </c>
      <c r="F577" s="3">
        <f t="shared" si="18"/>
        <v>19.183333343826234</v>
      </c>
      <c r="G577" s="1" t="s">
        <v>523</v>
      </c>
      <c r="H577" s="3">
        <f t="shared" si="19"/>
        <v>31.949999998323619</v>
      </c>
      <c r="I577" s="1" t="s">
        <v>1</v>
      </c>
      <c r="J577" s="1" t="s">
        <v>11290</v>
      </c>
      <c r="K577" s="1" t="s">
        <v>2690</v>
      </c>
      <c r="L577" s="1" t="s">
        <v>25</v>
      </c>
    </row>
    <row r="578" spans="1:12" ht="12.75" customHeight="1" x14ac:dyDescent="0.2">
      <c r="A578" s="16">
        <v>43776.47202546295</v>
      </c>
      <c r="B578" s="16">
        <v>43776.485636574071</v>
      </c>
      <c r="C578" s="16">
        <v>43776.487974537042</v>
      </c>
      <c r="D578" s="30">
        <v>1</v>
      </c>
      <c r="E578" s="1" t="s">
        <v>1229</v>
      </c>
      <c r="F578" s="3">
        <f t="shared" si="18"/>
        <v>19.60000001359731</v>
      </c>
      <c r="G578" s="1" t="s">
        <v>125</v>
      </c>
      <c r="H578" s="3" t="str">
        <f t="shared" si="19"/>
        <v/>
      </c>
      <c r="I578" s="1" t="s">
        <v>136</v>
      </c>
      <c r="J578" s="1" t="s">
        <v>11291</v>
      </c>
      <c r="K578" s="1" t="s">
        <v>1966</v>
      </c>
      <c r="L578" s="1" t="s">
        <v>146</v>
      </c>
    </row>
    <row r="579" spans="1:12" ht="12.75" customHeight="1" x14ac:dyDescent="0.2">
      <c r="A579" s="16">
        <v>43776.481157407397</v>
      </c>
      <c r="B579" s="16">
        <v>43776.488078703696</v>
      </c>
      <c r="C579" s="16">
        <v>43776.490625000006</v>
      </c>
      <c r="D579" s="30">
        <v>1</v>
      </c>
      <c r="E579" s="1" t="s">
        <v>382</v>
      </c>
      <c r="F579" s="3">
        <f t="shared" si="18"/>
        <v>9.9666666705161333</v>
      </c>
      <c r="G579" s="1" t="s">
        <v>631</v>
      </c>
      <c r="H579" s="3" t="str">
        <f t="shared" si="19"/>
        <v/>
      </c>
      <c r="I579" s="1" t="s">
        <v>136</v>
      </c>
      <c r="J579" s="1" t="s">
        <v>11292</v>
      </c>
      <c r="K579" s="1" t="s">
        <v>5249</v>
      </c>
      <c r="L579" s="1" t="s">
        <v>146</v>
      </c>
    </row>
    <row r="580" spans="1:12" ht="12.75" customHeight="1" x14ac:dyDescent="0.2">
      <c r="A580" s="16">
        <v>43776.496701388882</v>
      </c>
      <c r="B580" s="16">
        <v>43776.497916666674</v>
      </c>
      <c r="C580" s="16">
        <v>43776.50217592594</v>
      </c>
      <c r="D580" s="30">
        <v>1</v>
      </c>
      <c r="E580" s="1" t="s">
        <v>82</v>
      </c>
      <c r="F580" s="3">
        <f t="shared" si="18"/>
        <v>1.7500000214204192</v>
      </c>
      <c r="G580" s="1" t="s">
        <v>342</v>
      </c>
      <c r="H580" s="3" t="str">
        <f t="shared" si="19"/>
        <v/>
      </c>
      <c r="I580" s="1" t="s">
        <v>136</v>
      </c>
      <c r="J580" s="1" t="s">
        <v>11293</v>
      </c>
      <c r="K580" s="1" t="s">
        <v>5252</v>
      </c>
      <c r="L580" s="1" t="s">
        <v>146</v>
      </c>
    </row>
    <row r="581" spans="1:12" ht="12.75" customHeight="1" x14ac:dyDescent="0.2">
      <c r="A581" s="16">
        <v>43776.504513888882</v>
      </c>
      <c r="B581" s="16">
        <v>43776.508912037039</v>
      </c>
      <c r="C581" s="16">
        <v>43776.510370370379</v>
      </c>
      <c r="D581" s="30">
        <v>43776.525046296301</v>
      </c>
      <c r="E581" s="1" t="s">
        <v>109</v>
      </c>
      <c r="F581" s="3">
        <f t="shared" si="18"/>
        <v>6.3333333469927311</v>
      </c>
      <c r="G581" s="1" t="s">
        <v>1275</v>
      </c>
      <c r="H581" s="3">
        <f t="shared" si="19"/>
        <v>21.133333328180015</v>
      </c>
      <c r="I581" s="1" t="s">
        <v>1</v>
      </c>
      <c r="J581" s="1" t="s">
        <v>11294</v>
      </c>
      <c r="K581" s="1" t="s">
        <v>2968</v>
      </c>
      <c r="L581" s="1" t="s">
        <v>25</v>
      </c>
    </row>
    <row r="582" spans="1:12" ht="12.75" customHeight="1" x14ac:dyDescent="0.2">
      <c r="A582" s="16">
        <v>43776.508912037039</v>
      </c>
      <c r="B582" s="16">
        <v>43776.51090277778</v>
      </c>
      <c r="C582" s="16">
        <v>43776.514027777768</v>
      </c>
      <c r="D582" s="30">
        <v>43776.539328703715</v>
      </c>
      <c r="E582" s="1" t="s">
        <v>104</v>
      </c>
      <c r="F582" s="3">
        <f t="shared" si="18"/>
        <v>2.8666666662320495</v>
      </c>
      <c r="G582" s="1" t="s">
        <v>597</v>
      </c>
      <c r="H582" s="3">
        <f t="shared" si="19"/>
        <v>36.433333363384008</v>
      </c>
      <c r="I582" s="1" t="s">
        <v>1</v>
      </c>
      <c r="J582" s="1" t="s">
        <v>11295</v>
      </c>
      <c r="K582" s="1" t="s">
        <v>2971</v>
      </c>
      <c r="L582" s="1" t="s">
        <v>25</v>
      </c>
    </row>
    <row r="583" spans="1:12" ht="12.75" customHeight="1" x14ac:dyDescent="0.2">
      <c r="A583" s="16">
        <v>43776.511076388881</v>
      </c>
      <c r="B583" s="16">
        <v>43776.514317129622</v>
      </c>
      <c r="C583" s="16">
        <v>43776.524085648154</v>
      </c>
      <c r="D583" s="30">
        <v>1</v>
      </c>
      <c r="E583" s="1" t="s">
        <v>245</v>
      </c>
      <c r="F583" s="3">
        <f t="shared" si="18"/>
        <v>4.6666666679084301</v>
      </c>
      <c r="G583" s="1" t="s">
        <v>1580</v>
      </c>
      <c r="H583" s="3" t="str">
        <f t="shared" si="19"/>
        <v/>
      </c>
      <c r="I583" s="1" t="s">
        <v>136</v>
      </c>
      <c r="J583" s="1" t="s">
        <v>11296</v>
      </c>
      <c r="K583" s="1" t="s">
        <v>1886</v>
      </c>
      <c r="L583" s="1" t="s">
        <v>146</v>
      </c>
    </row>
    <row r="584" spans="1:12" ht="12.75" customHeight="1" x14ac:dyDescent="0.2">
      <c r="A584" s="16">
        <v>43776.520856481482</v>
      </c>
      <c r="B584" s="16">
        <v>43776.525694444455</v>
      </c>
      <c r="C584" s="16">
        <v>43776.528055555566</v>
      </c>
      <c r="D584" s="30">
        <v>43776.547870370385</v>
      </c>
      <c r="E584" s="1" t="s">
        <v>575</v>
      </c>
      <c r="F584" s="3">
        <f t="shared" si="18"/>
        <v>6.9666666816920042</v>
      </c>
      <c r="G584" s="1" t="s">
        <v>161</v>
      </c>
      <c r="H584" s="3">
        <f t="shared" si="19"/>
        <v>28.533333339728415</v>
      </c>
      <c r="I584" s="1" t="s">
        <v>1</v>
      </c>
      <c r="J584" s="1" t="s">
        <v>11297</v>
      </c>
      <c r="K584" s="1" t="s">
        <v>2974</v>
      </c>
      <c r="L584" s="1" t="s">
        <v>25</v>
      </c>
    </row>
    <row r="585" spans="1:12" ht="12.75" customHeight="1" x14ac:dyDescent="0.2">
      <c r="A585" s="16">
        <v>43776.522951388877</v>
      </c>
      <c r="B585" s="16">
        <v>43776.528622685175</v>
      </c>
      <c r="C585" s="16">
        <v>43776.531504629616</v>
      </c>
      <c r="D585" s="30">
        <v>43776.562928240746</v>
      </c>
      <c r="E585" s="1" t="s">
        <v>1653</v>
      </c>
      <c r="F585" s="3">
        <f t="shared" si="18"/>
        <v>8.1666666688397527</v>
      </c>
      <c r="G585" s="1" t="s">
        <v>290</v>
      </c>
      <c r="H585" s="3">
        <f t="shared" si="19"/>
        <v>45.250000027008355</v>
      </c>
      <c r="I585" s="1" t="s">
        <v>1</v>
      </c>
      <c r="J585" s="1" t="s">
        <v>11298</v>
      </c>
      <c r="K585" s="1" t="s">
        <v>2977</v>
      </c>
      <c r="L585" s="1" t="s">
        <v>25</v>
      </c>
    </row>
    <row r="586" spans="1:12" ht="12.75" customHeight="1" x14ac:dyDescent="0.2">
      <c r="A586" s="16">
        <v>43776.526319444441</v>
      </c>
      <c r="B586" s="16">
        <v>43776.531898148154</v>
      </c>
      <c r="C586" s="16">
        <v>43776.537129629636</v>
      </c>
      <c r="D586" s="30">
        <v>1</v>
      </c>
      <c r="E586" s="1" t="s">
        <v>221</v>
      </c>
      <c r="F586" s="3">
        <f t="shared" si="18"/>
        <v>8.033333346247673</v>
      </c>
      <c r="G586" s="1" t="s">
        <v>157</v>
      </c>
      <c r="H586" s="3" t="str">
        <f t="shared" si="19"/>
        <v/>
      </c>
      <c r="I586" s="1" t="s">
        <v>1</v>
      </c>
      <c r="J586" s="1" t="s">
        <v>11299</v>
      </c>
      <c r="K586" s="1" t="s">
        <v>5255</v>
      </c>
      <c r="L586" s="1" t="s">
        <v>25</v>
      </c>
    </row>
    <row r="587" spans="1:12" ht="12.75" customHeight="1" x14ac:dyDescent="0.2">
      <c r="A587" s="16">
        <v>43776.528993055545</v>
      </c>
      <c r="B587" s="16">
        <v>43776.53851851853</v>
      </c>
      <c r="C587" s="16">
        <v>43776.550613425934</v>
      </c>
      <c r="D587" s="30">
        <v>1</v>
      </c>
      <c r="E587" s="1" t="s">
        <v>459</v>
      </c>
      <c r="F587" s="3">
        <f t="shared" si="18"/>
        <v>13.716666698455811</v>
      </c>
      <c r="G587" s="1" t="s">
        <v>1570</v>
      </c>
      <c r="H587" s="3" t="str">
        <f t="shared" si="19"/>
        <v/>
      </c>
      <c r="I587" s="1" t="s">
        <v>136</v>
      </c>
      <c r="J587" s="1" t="s">
        <v>11300</v>
      </c>
      <c r="K587" s="1" t="s">
        <v>5258</v>
      </c>
      <c r="L587" s="1" t="s">
        <v>146</v>
      </c>
    </row>
    <row r="588" spans="1:12" ht="12.75" customHeight="1" x14ac:dyDescent="0.2">
      <c r="A588" s="16">
        <v>43776.531319444446</v>
      </c>
      <c r="B588" s="16">
        <v>43776.550787037035</v>
      </c>
      <c r="C588" s="16">
        <v>43776.55740740741</v>
      </c>
      <c r="D588" s="30">
        <v>1</v>
      </c>
      <c r="E588" s="1" t="s">
        <v>10395</v>
      </c>
      <c r="F588" s="3">
        <f t="shared" si="18"/>
        <v>28.033333327621222</v>
      </c>
      <c r="G588" s="1" t="s">
        <v>268</v>
      </c>
      <c r="H588" s="3" t="str">
        <f t="shared" si="19"/>
        <v/>
      </c>
      <c r="I588" s="1" t="s">
        <v>136</v>
      </c>
      <c r="J588" s="1" t="s">
        <v>11301</v>
      </c>
      <c r="K588" s="1" t="s">
        <v>5261</v>
      </c>
      <c r="L588" s="1" t="s">
        <v>146</v>
      </c>
    </row>
    <row r="589" spans="1:12" ht="12.75" customHeight="1" x14ac:dyDescent="0.2">
      <c r="A589" s="16">
        <v>43776.532141203701</v>
      </c>
      <c r="B589" s="16">
        <v>43776.554814814823</v>
      </c>
      <c r="C589" s="16">
        <v>43776.556805555563</v>
      </c>
      <c r="D589" s="30">
        <v>43776.573912037042</v>
      </c>
      <c r="E589" s="1" t="s">
        <v>1638</v>
      </c>
      <c r="F589" s="3">
        <f t="shared" si="18"/>
        <v>32.65000001527369</v>
      </c>
      <c r="G589" s="1" t="s">
        <v>104</v>
      </c>
      <c r="H589" s="3">
        <f t="shared" si="19"/>
        <v>24.633333329111338</v>
      </c>
      <c r="I589" s="1" t="s">
        <v>1</v>
      </c>
      <c r="J589" s="1" t="s">
        <v>11302</v>
      </c>
      <c r="K589" s="1" t="s">
        <v>11303</v>
      </c>
      <c r="L589" s="1" t="s">
        <v>25</v>
      </c>
    </row>
    <row r="590" spans="1:12" ht="12.75" customHeight="1" x14ac:dyDescent="0.2">
      <c r="A590" s="16">
        <v>43776.5387037037</v>
      </c>
      <c r="B590" s="16">
        <v>43776.557858796295</v>
      </c>
      <c r="C590" s="16">
        <v>43776.563171296293</v>
      </c>
      <c r="D590" s="30">
        <v>43776.564699074079</v>
      </c>
      <c r="E590" s="1" t="s">
        <v>10396</v>
      </c>
      <c r="F590" s="3">
        <f t="shared" si="18"/>
        <v>27.583333337679505</v>
      </c>
      <c r="G590" s="1" t="s">
        <v>138</v>
      </c>
      <c r="H590" s="3">
        <f t="shared" si="19"/>
        <v>2.2000000113621354</v>
      </c>
      <c r="I590" s="1" t="s">
        <v>2</v>
      </c>
      <c r="J590" s="1" t="s">
        <v>11304</v>
      </c>
      <c r="K590" s="1" t="s">
        <v>2980</v>
      </c>
      <c r="L590" s="1" t="s">
        <v>45</v>
      </c>
    </row>
    <row r="591" spans="1:12" ht="12.75" customHeight="1" x14ac:dyDescent="0.2">
      <c r="A591" s="16">
        <v>43776.547881944454</v>
      </c>
      <c r="B591" s="16">
        <v>43776.563969907409</v>
      </c>
      <c r="C591" s="16">
        <v>43776.56703703705</v>
      </c>
      <c r="D591" s="30">
        <v>43776.586550925917</v>
      </c>
      <c r="E591" s="1" t="s">
        <v>10397</v>
      </c>
      <c r="F591" s="3">
        <f t="shared" si="18"/>
        <v>23.166666654869914</v>
      </c>
      <c r="G591" s="1" t="s">
        <v>255</v>
      </c>
      <c r="H591" s="3">
        <f t="shared" si="19"/>
        <v>28.099999967962503</v>
      </c>
      <c r="I591" s="1" t="s">
        <v>1</v>
      </c>
      <c r="J591" s="1" t="s">
        <v>11305</v>
      </c>
      <c r="K591" s="1" t="s">
        <v>11306</v>
      </c>
      <c r="L591" s="1" t="s">
        <v>25</v>
      </c>
    </row>
    <row r="592" spans="1:12" ht="12.75" customHeight="1" x14ac:dyDescent="0.2">
      <c r="A592" s="16">
        <v>43776.552175925928</v>
      </c>
      <c r="B592" s="16">
        <v>43776.567245370359</v>
      </c>
      <c r="C592" s="16">
        <v>43776.570798611123</v>
      </c>
      <c r="D592" s="30">
        <v>43776.595891203702</v>
      </c>
      <c r="E592" s="1" t="s">
        <v>1379</v>
      </c>
      <c r="F592" s="3">
        <f t="shared" si="18"/>
        <v>21.69999998062849</v>
      </c>
      <c r="G592" s="1" t="s">
        <v>1312</v>
      </c>
      <c r="H592" s="3">
        <f t="shared" si="19"/>
        <v>36.133333314210176</v>
      </c>
      <c r="I592" s="1" t="s">
        <v>1</v>
      </c>
      <c r="J592" s="1" t="s">
        <v>11307</v>
      </c>
      <c r="K592" s="1" t="s">
        <v>2983</v>
      </c>
      <c r="L592" s="1" t="s">
        <v>25</v>
      </c>
    </row>
    <row r="593" spans="1:12" ht="12.75" customHeight="1" x14ac:dyDescent="0.2">
      <c r="A593" s="16">
        <v>43776.559085648158</v>
      </c>
      <c r="B593" s="16">
        <v>43776.57122685184</v>
      </c>
      <c r="C593" s="16">
        <v>43776.573553240742</v>
      </c>
      <c r="D593" s="30">
        <v>1</v>
      </c>
      <c r="E593" s="1" t="s">
        <v>633</v>
      </c>
      <c r="F593" s="3">
        <f t="shared" si="18"/>
        <v>17.483333302661777</v>
      </c>
      <c r="G593" s="1" t="s">
        <v>1343</v>
      </c>
      <c r="H593" s="3" t="str">
        <f t="shared" si="19"/>
        <v/>
      </c>
      <c r="I593" s="1" t="s">
        <v>1</v>
      </c>
      <c r="J593" s="1" t="s">
        <v>11308</v>
      </c>
      <c r="K593" s="1" t="s">
        <v>5264</v>
      </c>
      <c r="L593" s="1" t="s">
        <v>25</v>
      </c>
    </row>
    <row r="594" spans="1:12" ht="12.75" customHeight="1" x14ac:dyDescent="0.2">
      <c r="A594" s="16">
        <v>43776.568206018506</v>
      </c>
      <c r="B594" s="16">
        <v>43776.574560185196</v>
      </c>
      <c r="C594" s="16">
        <v>43776.577835648146</v>
      </c>
      <c r="D594" s="30">
        <v>1</v>
      </c>
      <c r="E594" s="1" t="s">
        <v>423</v>
      </c>
      <c r="F594" s="3">
        <f t="shared" si="18"/>
        <v>9.1500000329688191</v>
      </c>
      <c r="G594" s="1" t="s">
        <v>189</v>
      </c>
      <c r="H594" s="3" t="str">
        <f t="shared" si="19"/>
        <v/>
      </c>
      <c r="I594" s="1" t="s">
        <v>136</v>
      </c>
      <c r="J594" s="1" t="s">
        <v>11309</v>
      </c>
      <c r="K594" s="1" t="s">
        <v>5267</v>
      </c>
      <c r="L594" s="1" t="s">
        <v>146</v>
      </c>
    </row>
    <row r="595" spans="1:12" ht="12.75" customHeight="1" x14ac:dyDescent="0.2">
      <c r="A595" s="16">
        <v>43776.580902777787</v>
      </c>
      <c r="B595" s="16">
        <v>43776.584386574075</v>
      </c>
      <c r="C595" s="16">
        <v>43776.58957175925</v>
      </c>
      <c r="D595" s="30">
        <v>43776.601400462969</v>
      </c>
      <c r="E595" s="1" t="s">
        <v>312</v>
      </c>
      <c r="F595" s="3">
        <f t="shared" si="18"/>
        <v>5.0166666554287076</v>
      </c>
      <c r="G595" s="1" t="s">
        <v>240</v>
      </c>
      <c r="H595" s="3">
        <f t="shared" si="19"/>
        <v>17.033333354629576</v>
      </c>
      <c r="I595" s="1" t="s">
        <v>1</v>
      </c>
      <c r="J595" s="1" t="s">
        <v>11310</v>
      </c>
      <c r="K595" s="1" t="s">
        <v>2986</v>
      </c>
      <c r="L595" s="1" t="s">
        <v>25</v>
      </c>
    </row>
    <row r="596" spans="1:12" ht="12.75" customHeight="1" x14ac:dyDescent="0.2">
      <c r="A596" s="16">
        <v>43776.5866550926</v>
      </c>
      <c r="B596" s="16">
        <v>43776.590289351851</v>
      </c>
      <c r="C596" s="16">
        <v>43776.593402777769</v>
      </c>
      <c r="D596" s="30">
        <v>1</v>
      </c>
      <c r="E596" s="1" t="s">
        <v>307</v>
      </c>
      <c r="F596" s="3">
        <f t="shared" si="18"/>
        <v>5.2333333203569055</v>
      </c>
      <c r="G596" s="1" t="s">
        <v>384</v>
      </c>
      <c r="H596" s="3" t="str">
        <f t="shared" si="19"/>
        <v/>
      </c>
      <c r="I596" s="1" t="s">
        <v>136</v>
      </c>
      <c r="J596" s="1" t="s">
        <v>11311</v>
      </c>
      <c r="K596" s="1" t="s">
        <v>5270</v>
      </c>
      <c r="L596" s="1" t="s">
        <v>146</v>
      </c>
    </row>
    <row r="597" spans="1:12" ht="12.75" customHeight="1" x14ac:dyDescent="0.2">
      <c r="A597" s="16">
        <v>43776.60737268519</v>
      </c>
      <c r="B597" s="16">
        <v>43776.610844907409</v>
      </c>
      <c r="C597" s="16">
        <v>43776.612349537027</v>
      </c>
      <c r="D597" s="30">
        <v>43776.616064814822</v>
      </c>
      <c r="E597" s="1" t="s">
        <v>103</v>
      </c>
      <c r="F597" s="3">
        <f t="shared" ref="F597:F657" si="20">IF(B597="","",(B597-A597)*24*60)</f>
        <v>4.9999999953433871</v>
      </c>
      <c r="G597" s="1" t="s">
        <v>1334</v>
      </c>
      <c r="H597" s="3">
        <f t="shared" si="19"/>
        <v>5.3500000247731805</v>
      </c>
      <c r="I597" s="1" t="s">
        <v>1</v>
      </c>
      <c r="J597" s="1" t="s">
        <v>11312</v>
      </c>
      <c r="K597" s="1" t="s">
        <v>2988</v>
      </c>
      <c r="L597" s="1" t="s">
        <v>25</v>
      </c>
    </row>
    <row r="598" spans="1:12" ht="12.75" customHeight="1" x14ac:dyDescent="0.2">
      <c r="A598" s="16">
        <v>43776.609791666677</v>
      </c>
      <c r="B598" s="16">
        <v>43776.612685185188</v>
      </c>
      <c r="C598" s="16">
        <v>43776.615879629622</v>
      </c>
      <c r="D598" s="30">
        <v>1</v>
      </c>
      <c r="E598" s="1" t="s">
        <v>429</v>
      </c>
      <c r="F598" s="3">
        <f t="shared" si="20"/>
        <v>4.1666666558012366</v>
      </c>
      <c r="G598" s="1" t="s">
        <v>503</v>
      </c>
      <c r="H598" s="3" t="str">
        <f t="shared" si="19"/>
        <v/>
      </c>
      <c r="I598" s="1" t="s">
        <v>136</v>
      </c>
      <c r="J598" s="1" t="s">
        <v>11313</v>
      </c>
      <c r="K598" s="1" t="s">
        <v>3095</v>
      </c>
      <c r="L598" s="1" t="s">
        <v>146</v>
      </c>
    </row>
    <row r="599" spans="1:12" ht="12.75" customHeight="1" x14ac:dyDescent="0.2">
      <c r="A599" s="16">
        <v>43776.614942129643</v>
      </c>
      <c r="B599" s="16">
        <v>43776.616562500014</v>
      </c>
      <c r="C599" s="16">
        <v>43776.618969907402</v>
      </c>
      <c r="D599" s="30">
        <v>43776.625451388885</v>
      </c>
      <c r="E599" s="1" t="s">
        <v>323</v>
      </c>
      <c r="F599" s="3">
        <f t="shared" si="20"/>
        <v>2.333333333954215</v>
      </c>
      <c r="G599" s="1" t="s">
        <v>57</v>
      </c>
      <c r="H599" s="3">
        <f t="shared" si="19"/>
        <v>9.3333333358168602</v>
      </c>
      <c r="I599" s="1" t="s">
        <v>1</v>
      </c>
      <c r="J599" s="1" t="s">
        <v>11314</v>
      </c>
      <c r="K599" s="1" t="s">
        <v>2991</v>
      </c>
      <c r="L599" s="1" t="s">
        <v>25</v>
      </c>
    </row>
    <row r="600" spans="1:12" ht="12.75" customHeight="1" x14ac:dyDescent="0.2">
      <c r="A600" s="16">
        <v>43776.61574074073</v>
      </c>
      <c r="B600" s="16">
        <v>43776.619537037041</v>
      </c>
      <c r="C600" s="16">
        <v>43776.623101851845</v>
      </c>
      <c r="D600" s="30">
        <v>1</v>
      </c>
      <c r="E600" s="1" t="s">
        <v>580</v>
      </c>
      <c r="F600" s="3">
        <f t="shared" si="20"/>
        <v>5.4666666872799397</v>
      </c>
      <c r="G600" s="1" t="s">
        <v>404</v>
      </c>
      <c r="H600" s="3" t="str">
        <f t="shared" si="19"/>
        <v/>
      </c>
      <c r="I600" s="1" t="s">
        <v>136</v>
      </c>
      <c r="J600" s="1" t="s">
        <v>11315</v>
      </c>
      <c r="K600" s="1" t="s">
        <v>5273</v>
      </c>
      <c r="L600" s="1" t="s">
        <v>146</v>
      </c>
    </row>
    <row r="601" spans="1:12" ht="12.75" customHeight="1" x14ac:dyDescent="0.2">
      <c r="A601" s="16">
        <v>43776.617974537046</v>
      </c>
      <c r="B601" s="16">
        <v>43776.623344907421</v>
      </c>
      <c r="C601" s="16">
        <v>43776.6257175926</v>
      </c>
      <c r="D601" s="30">
        <v>43776.628946759272</v>
      </c>
      <c r="E601" s="1" t="s">
        <v>443</v>
      </c>
      <c r="F601" s="3">
        <f t="shared" si="20"/>
        <v>7.733333338983357</v>
      </c>
      <c r="G601" s="1" t="s">
        <v>560</v>
      </c>
      <c r="H601" s="3">
        <f t="shared" si="19"/>
        <v>4.6500000078231096</v>
      </c>
      <c r="I601" s="1" t="s">
        <v>1</v>
      </c>
      <c r="J601" s="1" t="s">
        <v>11316</v>
      </c>
      <c r="K601" s="1" t="s">
        <v>6892</v>
      </c>
      <c r="L601" s="1" t="s">
        <v>25</v>
      </c>
    </row>
    <row r="602" spans="1:12" ht="12.75" customHeight="1" x14ac:dyDescent="0.2">
      <c r="A602" s="16">
        <v>43776.627152777772</v>
      </c>
      <c r="B602" s="16">
        <v>43776.629120370373</v>
      </c>
      <c r="C602" s="16">
        <v>43776.631145833322</v>
      </c>
      <c r="D602" s="30">
        <v>43776.640000000014</v>
      </c>
      <c r="E602" s="1" t="s">
        <v>162</v>
      </c>
      <c r="F602" s="3">
        <f t="shared" si="20"/>
        <v>2.8333333460614085</v>
      </c>
      <c r="G602" s="1" t="s">
        <v>46</v>
      </c>
      <c r="H602" s="3">
        <f t="shared" si="19"/>
        <v>12.75000003632158</v>
      </c>
      <c r="I602" s="1" t="s">
        <v>1</v>
      </c>
      <c r="J602" s="1" t="s">
        <v>11317</v>
      </c>
      <c r="K602" s="1" t="s">
        <v>2994</v>
      </c>
      <c r="L602" s="1" t="s">
        <v>25</v>
      </c>
    </row>
    <row r="603" spans="1:12" ht="12.75" customHeight="1" x14ac:dyDescent="0.2">
      <c r="A603" s="16">
        <v>43776.640243055561</v>
      </c>
      <c r="B603" s="16">
        <v>43776.648611111101</v>
      </c>
      <c r="C603" s="16">
        <v>43776.654930555553</v>
      </c>
      <c r="D603" s="30">
        <v>1</v>
      </c>
      <c r="E603" s="1" t="s">
        <v>1456</v>
      </c>
      <c r="F603" s="3">
        <f t="shared" si="20"/>
        <v>12.049999977461994</v>
      </c>
      <c r="G603" s="1" t="s">
        <v>113</v>
      </c>
      <c r="H603" s="3" t="str">
        <f t="shared" si="19"/>
        <v/>
      </c>
      <c r="I603" s="1" t="s">
        <v>136</v>
      </c>
      <c r="J603" s="1" t="s">
        <v>11318</v>
      </c>
      <c r="K603" s="1" t="s">
        <v>5276</v>
      </c>
      <c r="L603" s="1" t="s">
        <v>146</v>
      </c>
    </row>
    <row r="604" spans="1:12" ht="12.75" customHeight="1" x14ac:dyDescent="0.2">
      <c r="A604" s="16">
        <v>43776.642384259263</v>
      </c>
      <c r="B604" s="16">
        <v>43776.643483796302</v>
      </c>
      <c r="C604" s="16">
        <v>43776.646134259267</v>
      </c>
      <c r="D604" s="30">
        <v>43776.64680555556</v>
      </c>
      <c r="E604" s="1" t="s">
        <v>410</v>
      </c>
      <c r="F604" s="3">
        <f t="shared" si="20"/>
        <v>1.5833333367481828</v>
      </c>
      <c r="G604" s="1" t="s">
        <v>297</v>
      </c>
      <c r="H604" s="3">
        <f t="shared" si="19"/>
        <v>0.96666666213423014</v>
      </c>
      <c r="I604" s="1" t="s">
        <v>1</v>
      </c>
      <c r="J604" s="1" t="s">
        <v>11319</v>
      </c>
      <c r="K604" s="1" t="s">
        <v>2997</v>
      </c>
      <c r="L604" s="1" t="s">
        <v>25</v>
      </c>
    </row>
    <row r="605" spans="1:12" ht="12.75" customHeight="1" x14ac:dyDescent="0.2">
      <c r="A605" s="16">
        <v>43776.643287037034</v>
      </c>
      <c r="B605" s="16">
        <v>43776.655983796285</v>
      </c>
      <c r="C605" s="16">
        <v>43776.663599537045</v>
      </c>
      <c r="D605" s="30">
        <v>1</v>
      </c>
      <c r="E605" s="1" t="s">
        <v>2381</v>
      </c>
      <c r="F605" s="3">
        <f t="shared" si="20"/>
        <v>18.283333322033286</v>
      </c>
      <c r="G605" s="1" t="s">
        <v>567</v>
      </c>
      <c r="H605" s="3" t="str">
        <f t="shared" si="19"/>
        <v/>
      </c>
      <c r="I605" s="1" t="s">
        <v>136</v>
      </c>
      <c r="J605" s="1" t="s">
        <v>11320</v>
      </c>
      <c r="K605" s="1" t="s">
        <v>5279</v>
      </c>
      <c r="L605" s="1" t="s">
        <v>146</v>
      </c>
    </row>
    <row r="606" spans="1:12" ht="12.75" customHeight="1" x14ac:dyDescent="0.2">
      <c r="A606" s="16">
        <v>43776.652187500003</v>
      </c>
      <c r="B606" s="16">
        <v>43776.664953703701</v>
      </c>
      <c r="C606" s="16">
        <v>43776.671469907422</v>
      </c>
      <c r="D606" s="30">
        <v>1</v>
      </c>
      <c r="E606" s="1" t="s">
        <v>10398</v>
      </c>
      <c r="F606" s="3">
        <f t="shared" si="20"/>
        <v>18.383333324454725</v>
      </c>
      <c r="G606" s="1" t="s">
        <v>481</v>
      </c>
      <c r="H606" s="3" t="str">
        <f t="shared" si="19"/>
        <v/>
      </c>
      <c r="I606" s="1" t="s">
        <v>1</v>
      </c>
      <c r="J606" s="1" t="s">
        <v>11321</v>
      </c>
      <c r="K606" s="1" t="s">
        <v>11322</v>
      </c>
      <c r="L606" s="1" t="s">
        <v>25</v>
      </c>
    </row>
    <row r="607" spans="1:12" ht="12.75" customHeight="1" x14ac:dyDescent="0.2">
      <c r="A607" s="16">
        <v>43776.661180555559</v>
      </c>
      <c r="B607" s="16">
        <v>43776.672835648147</v>
      </c>
      <c r="C607" s="16">
        <v>43776.675925925927</v>
      </c>
      <c r="D607" s="30">
        <v>1</v>
      </c>
      <c r="E607" s="1" t="s">
        <v>418</v>
      </c>
      <c r="F607" s="3">
        <f t="shared" si="20"/>
        <v>16.783333327621222</v>
      </c>
      <c r="G607" s="1" t="s">
        <v>66</v>
      </c>
      <c r="H607" s="3" t="str">
        <f t="shared" si="19"/>
        <v/>
      </c>
      <c r="I607" s="1" t="s">
        <v>136</v>
      </c>
      <c r="J607" s="1" t="s">
        <v>11323</v>
      </c>
      <c r="K607" s="1" t="s">
        <v>5282</v>
      </c>
      <c r="L607" s="1" t="s">
        <v>146</v>
      </c>
    </row>
    <row r="608" spans="1:12" ht="12.75" customHeight="1" x14ac:dyDescent="0.2">
      <c r="A608" s="16">
        <v>43776.670324074075</v>
      </c>
      <c r="B608" s="16">
        <v>43776.67624999999</v>
      </c>
      <c r="C608" s="16">
        <v>43776.681990740733</v>
      </c>
      <c r="D608" s="30">
        <v>1</v>
      </c>
      <c r="E608" s="1" t="s">
        <v>274</v>
      </c>
      <c r="F608" s="3">
        <f t="shared" si="20"/>
        <v>8.5333333164453506</v>
      </c>
      <c r="G608" s="1" t="s">
        <v>260</v>
      </c>
      <c r="H608" s="3" t="str">
        <f t="shared" si="19"/>
        <v/>
      </c>
      <c r="I608" s="1" t="s">
        <v>136</v>
      </c>
      <c r="J608" s="1" t="s">
        <v>11324</v>
      </c>
      <c r="K608" s="1" t="s">
        <v>5285</v>
      </c>
      <c r="L608" s="1" t="s">
        <v>146</v>
      </c>
    </row>
    <row r="609" spans="1:12" ht="12.75" customHeight="1" x14ac:dyDescent="0.2">
      <c r="A609" s="16">
        <v>43776.676759259251</v>
      </c>
      <c r="B609" s="16">
        <v>43776.683356481488</v>
      </c>
      <c r="C609" s="16">
        <v>43776.69113425925</v>
      </c>
      <c r="D609" s="30">
        <v>1</v>
      </c>
      <c r="E609" s="1" t="s">
        <v>489</v>
      </c>
      <c r="F609" s="3">
        <f t="shared" si="20"/>
        <v>9.5000000204890966</v>
      </c>
      <c r="G609" s="1" t="s">
        <v>1655</v>
      </c>
      <c r="H609" s="3" t="str">
        <f t="shared" si="19"/>
        <v/>
      </c>
      <c r="I609" s="1" t="s">
        <v>136</v>
      </c>
      <c r="J609" s="1" t="s">
        <v>11325</v>
      </c>
      <c r="K609" s="1" t="s">
        <v>5288</v>
      </c>
      <c r="L609" s="1" t="s">
        <v>146</v>
      </c>
    </row>
    <row r="610" spans="1:12" ht="12.75" customHeight="1" x14ac:dyDescent="0.2">
      <c r="A610" s="16">
        <v>43776.679085648153</v>
      </c>
      <c r="B610" s="16">
        <v>43776.691342592589</v>
      </c>
      <c r="C610" s="16">
        <v>43776.69439814816</v>
      </c>
      <c r="D610" s="30">
        <v>43776.696527777764</v>
      </c>
      <c r="E610" s="1" t="s">
        <v>10399</v>
      </c>
      <c r="F610" s="3">
        <f t="shared" si="20"/>
        <v>17.649999987334013</v>
      </c>
      <c r="G610" s="1" t="s">
        <v>98</v>
      </c>
      <c r="H610" s="3">
        <f t="shared" si="19"/>
        <v>3.066666629165411</v>
      </c>
      <c r="I610" s="1" t="s">
        <v>1</v>
      </c>
      <c r="J610" s="1" t="s">
        <v>11326</v>
      </c>
      <c r="K610" s="1" t="s">
        <v>1884</v>
      </c>
      <c r="L610" s="1" t="s">
        <v>25</v>
      </c>
    </row>
    <row r="611" spans="1:12" ht="12.75" customHeight="1" x14ac:dyDescent="0.2">
      <c r="A611" s="16">
        <v>43776.692395833321</v>
      </c>
      <c r="B611" s="16">
        <v>43776.694571759261</v>
      </c>
      <c r="C611" s="16">
        <v>43776.701747685176</v>
      </c>
      <c r="D611" s="30">
        <v>1</v>
      </c>
      <c r="E611" s="1" t="s">
        <v>1342</v>
      </c>
      <c r="F611" s="3">
        <f t="shared" si="20"/>
        <v>3.1333333533257246</v>
      </c>
      <c r="G611" s="1" t="s">
        <v>389</v>
      </c>
      <c r="H611" s="3" t="str">
        <f t="shared" si="19"/>
        <v/>
      </c>
      <c r="I611" s="1" t="s">
        <v>136</v>
      </c>
      <c r="J611" s="1" t="s">
        <v>11327</v>
      </c>
      <c r="K611" s="1" t="s">
        <v>2713</v>
      </c>
      <c r="L611" s="1" t="s">
        <v>146</v>
      </c>
    </row>
    <row r="612" spans="1:12" ht="12.75" customHeight="1" x14ac:dyDescent="0.2">
      <c r="A612" s="16">
        <v>43776.698148148134</v>
      </c>
      <c r="B612" s="16">
        <v>43776.701932870375</v>
      </c>
      <c r="C612" s="16">
        <v>43776.708078703698</v>
      </c>
      <c r="D612" s="30">
        <v>1</v>
      </c>
      <c r="E612" s="1" t="s">
        <v>480</v>
      </c>
      <c r="F612" s="3">
        <f t="shared" si="20"/>
        <v>5.4500000271946192</v>
      </c>
      <c r="G612" s="1" t="s">
        <v>521</v>
      </c>
      <c r="H612" s="3" t="str">
        <f t="shared" si="19"/>
        <v/>
      </c>
      <c r="I612" s="1" t="s">
        <v>136</v>
      </c>
      <c r="J612" s="1" t="s">
        <v>11328</v>
      </c>
      <c r="K612" s="1" t="s">
        <v>3003</v>
      </c>
      <c r="L612" s="1" t="s">
        <v>146</v>
      </c>
    </row>
    <row r="613" spans="1:12" ht="12.75" customHeight="1" x14ac:dyDescent="0.2">
      <c r="A613" s="16">
        <v>43776.70511574074</v>
      </c>
      <c r="B613" s="16">
        <v>43776.714293981495</v>
      </c>
      <c r="C613" s="16">
        <v>43776.719930555555</v>
      </c>
      <c r="D613" s="30">
        <v>43776.722696759272</v>
      </c>
      <c r="E613" s="1" t="s">
        <v>1385</v>
      </c>
      <c r="F613" s="3">
        <f t="shared" si="20"/>
        <v>13.216666686348617</v>
      </c>
      <c r="G613" s="1" t="s">
        <v>331</v>
      </c>
      <c r="H613" s="3">
        <f t="shared" si="19"/>
        <v>3.9833333529531956</v>
      </c>
      <c r="I613" s="1" t="s">
        <v>1</v>
      </c>
      <c r="J613" s="1" t="s">
        <v>11329</v>
      </c>
      <c r="K613" s="1" t="s">
        <v>3000</v>
      </c>
      <c r="L613" s="1" t="s">
        <v>25</v>
      </c>
    </row>
    <row r="614" spans="1:12" ht="12.75" customHeight="1" x14ac:dyDescent="0.2">
      <c r="A614" s="16">
        <v>43776.71258101851</v>
      </c>
      <c r="B614" s="16">
        <v>43776.712696759263</v>
      </c>
      <c r="C614" s="16">
        <v>43776.713935185195</v>
      </c>
      <c r="D614" s="30">
        <v>43776.716435185197</v>
      </c>
      <c r="E614" s="1" t="s">
        <v>10400</v>
      </c>
      <c r="F614" s="3">
        <f t="shared" si="20"/>
        <v>0.16666668467223644</v>
      </c>
      <c r="G614" s="1" t="s">
        <v>440</v>
      </c>
      <c r="H614" s="3">
        <f t="shared" si="19"/>
        <v>3.6000000033527613</v>
      </c>
      <c r="I614" s="1" t="s">
        <v>1</v>
      </c>
      <c r="J614" s="1" t="s">
        <v>11330</v>
      </c>
      <c r="K614" s="1" t="s">
        <v>3003</v>
      </c>
      <c r="L614" s="1" t="s">
        <v>25</v>
      </c>
    </row>
    <row r="615" spans="1:12" ht="12.75" customHeight="1" x14ac:dyDescent="0.2">
      <c r="A615" s="16">
        <v>43776.720185185171</v>
      </c>
      <c r="B615" s="16">
        <v>43776.721990740742</v>
      </c>
      <c r="C615" s="16">
        <v>43776.725856481469</v>
      </c>
      <c r="D615" s="30">
        <v>1</v>
      </c>
      <c r="E615" s="1" t="s">
        <v>114</v>
      </c>
      <c r="F615" s="3">
        <f t="shared" si="20"/>
        <v>2.6000000210478902</v>
      </c>
      <c r="G615" s="1" t="s">
        <v>465</v>
      </c>
      <c r="H615" s="3" t="str">
        <f t="shared" si="19"/>
        <v/>
      </c>
      <c r="I615" s="1" t="s">
        <v>136</v>
      </c>
      <c r="J615" s="1" t="s">
        <v>11331</v>
      </c>
      <c r="K615" s="1" t="s">
        <v>5291</v>
      </c>
      <c r="L615" s="1" t="s">
        <v>146</v>
      </c>
    </row>
    <row r="616" spans="1:12" ht="12.75" customHeight="1" x14ac:dyDescent="0.2">
      <c r="A616" s="16">
        <v>43776.721770833334</v>
      </c>
      <c r="B616" s="16">
        <v>43776.72800925927</v>
      </c>
      <c r="C616" s="16">
        <v>43776.728344907402</v>
      </c>
      <c r="D616" s="30">
        <v>43776.73056712962</v>
      </c>
      <c r="E616" s="1" t="s">
        <v>581</v>
      </c>
      <c r="F616" s="3">
        <f t="shared" si="20"/>
        <v>8.9833333482965827</v>
      </c>
      <c r="G616" s="1" t="s">
        <v>48</v>
      </c>
      <c r="H616" s="3">
        <f t="shared" si="19"/>
        <v>3.1999999936670065</v>
      </c>
      <c r="I616" s="1" t="s">
        <v>1</v>
      </c>
      <c r="J616" s="1" t="s">
        <v>11332</v>
      </c>
      <c r="K616" s="1" t="s">
        <v>3006</v>
      </c>
      <c r="L616" s="1" t="s">
        <v>25</v>
      </c>
    </row>
    <row r="617" spans="1:12" ht="12.75" customHeight="1" x14ac:dyDescent="0.2">
      <c r="A617" s="16">
        <v>43776.734212962969</v>
      </c>
      <c r="B617" s="16">
        <v>43776.736770833348</v>
      </c>
      <c r="C617" s="16">
        <v>43776.739999999991</v>
      </c>
      <c r="D617" s="30">
        <v>43776.780208333337</v>
      </c>
      <c r="E617" s="1" t="s">
        <v>329</v>
      </c>
      <c r="F617" s="3">
        <f t="shared" si="20"/>
        <v>3.6833333456888795</v>
      </c>
      <c r="G617" s="1" t="s">
        <v>254</v>
      </c>
      <c r="H617" s="3">
        <f t="shared" si="19"/>
        <v>57.900000018998981</v>
      </c>
      <c r="I617" s="1" t="s">
        <v>1</v>
      </c>
      <c r="J617" s="1" t="s">
        <v>11333</v>
      </c>
      <c r="K617" s="1" t="s">
        <v>3009</v>
      </c>
      <c r="L617" s="1" t="s">
        <v>25</v>
      </c>
    </row>
    <row r="618" spans="1:12" ht="12.75" customHeight="1" x14ac:dyDescent="0.2">
      <c r="A618" s="16">
        <v>43776.747337962966</v>
      </c>
      <c r="B618" s="16">
        <v>43776.751863425918</v>
      </c>
      <c r="C618" s="16">
        <v>43776.758449074085</v>
      </c>
      <c r="D618" s="30">
        <v>43776.790682870371</v>
      </c>
      <c r="E618" s="1" t="s">
        <v>559</v>
      </c>
      <c r="F618" s="3">
        <f t="shared" si="20"/>
        <v>6.5166666498407722</v>
      </c>
      <c r="G618" s="1" t="s">
        <v>1231</v>
      </c>
      <c r="H618" s="3">
        <f t="shared" si="19"/>
        <v>46.416666652075946</v>
      </c>
      <c r="I618" s="1" t="s">
        <v>1</v>
      </c>
      <c r="J618" s="1" t="s">
        <v>11334</v>
      </c>
      <c r="K618" s="1" t="s">
        <v>11335</v>
      </c>
      <c r="L618" s="1" t="s">
        <v>25</v>
      </c>
    </row>
    <row r="619" spans="1:12" ht="12.75" customHeight="1" x14ac:dyDescent="0.2">
      <c r="A619" s="16">
        <v>43776.74927083333</v>
      </c>
      <c r="B619" s="16">
        <v>43776.75872685184</v>
      </c>
      <c r="C619" s="16">
        <v>43776.760972222226</v>
      </c>
      <c r="D619" s="30">
        <v>1</v>
      </c>
      <c r="E619" s="1" t="s">
        <v>2373</v>
      </c>
      <c r="F619" s="3">
        <f t="shared" si="20"/>
        <v>13.616666654124856</v>
      </c>
      <c r="G619" s="1" t="s">
        <v>592</v>
      </c>
      <c r="H619" s="3" t="str">
        <f t="shared" ref="H619:H679" si="21">IF(D619&lt;=1,"",(D619-C619)*60*24)</f>
        <v/>
      </c>
      <c r="I619" s="1" t="s">
        <v>136</v>
      </c>
      <c r="J619" s="1" t="s">
        <v>11336</v>
      </c>
      <c r="K619" s="1" t="s">
        <v>2851</v>
      </c>
      <c r="L619" s="1" t="s">
        <v>146</v>
      </c>
    </row>
    <row r="620" spans="1:12" ht="12.75" customHeight="1" x14ac:dyDescent="0.2">
      <c r="A620" s="16">
        <v>43776.753842592589</v>
      </c>
      <c r="B620" s="16">
        <v>43776.764247685176</v>
      </c>
      <c r="C620" s="16">
        <v>43776.769212962972</v>
      </c>
      <c r="D620" s="30">
        <v>43776.797893518524</v>
      </c>
      <c r="E620" s="1" t="s">
        <v>502</v>
      </c>
      <c r="F620" s="3">
        <f t="shared" si="20"/>
        <v>14.983333325944841</v>
      </c>
      <c r="G620" s="1" t="s">
        <v>600</v>
      </c>
      <c r="H620" s="3">
        <f t="shared" si="21"/>
        <v>41.2999999942258</v>
      </c>
      <c r="I620" s="1" t="s">
        <v>1</v>
      </c>
      <c r="J620" s="1" t="s">
        <v>11337</v>
      </c>
      <c r="K620" s="1" t="s">
        <v>11338</v>
      </c>
      <c r="L620" s="1" t="s">
        <v>25</v>
      </c>
    </row>
    <row r="621" spans="1:12" ht="12.75" customHeight="1" x14ac:dyDescent="0.2">
      <c r="A621" s="16">
        <v>43776.773402777791</v>
      </c>
      <c r="B621" s="16">
        <v>43776.779201388883</v>
      </c>
      <c r="C621" s="16">
        <v>43776.783148148155</v>
      </c>
      <c r="D621" s="30">
        <v>43776.804108796292</v>
      </c>
      <c r="E621" s="1" t="s">
        <v>155</v>
      </c>
      <c r="F621" s="3">
        <f t="shared" si="20"/>
        <v>8.3499999716877937</v>
      </c>
      <c r="G621" s="1" t="s">
        <v>1339</v>
      </c>
      <c r="H621" s="3">
        <f t="shared" si="21"/>
        <v>30.18333331681788</v>
      </c>
      <c r="I621" s="1" t="s">
        <v>1</v>
      </c>
      <c r="J621" s="1" t="s">
        <v>11339</v>
      </c>
      <c r="K621" s="1" t="s">
        <v>3012</v>
      </c>
      <c r="L621" s="1" t="s">
        <v>25</v>
      </c>
    </row>
    <row r="622" spans="1:12" ht="12.75" customHeight="1" x14ac:dyDescent="0.2">
      <c r="A622" s="16">
        <v>43776.79106481481</v>
      </c>
      <c r="B622" s="16">
        <v>43776.792893518519</v>
      </c>
      <c r="C622" s="16">
        <v>43776.794814814813</v>
      </c>
      <c r="D622" s="30">
        <v>43776.812256944453</v>
      </c>
      <c r="E622" s="1" t="s">
        <v>1322</v>
      </c>
      <c r="F622" s="3">
        <f t="shared" si="20"/>
        <v>2.6333333412185311</v>
      </c>
      <c r="G622" s="1" t="s">
        <v>67</v>
      </c>
      <c r="H622" s="3">
        <f t="shared" si="21"/>
        <v>25.116666681133211</v>
      </c>
      <c r="I622" s="1" t="s">
        <v>1</v>
      </c>
      <c r="J622" s="1" t="s">
        <v>11340</v>
      </c>
      <c r="K622" s="1" t="s">
        <v>3015</v>
      </c>
      <c r="L622" s="1" t="s">
        <v>25</v>
      </c>
    </row>
    <row r="623" spans="1:12" ht="12.75" customHeight="1" x14ac:dyDescent="0.2">
      <c r="A623" s="16">
        <v>43776.828263888892</v>
      </c>
      <c r="B623" s="16">
        <v>43776.835439814808</v>
      </c>
      <c r="C623" s="16">
        <v>43776.838020833326</v>
      </c>
      <c r="D623" s="30">
        <v>43776.851689814823</v>
      </c>
      <c r="E623" s="1" t="s">
        <v>389</v>
      </c>
      <c r="F623" s="3">
        <f t="shared" si="20"/>
        <v>10.333333318121731</v>
      </c>
      <c r="G623" s="1" t="s">
        <v>1335</v>
      </c>
      <c r="H623" s="3">
        <f t="shared" si="21"/>
        <v>19.683333355933428</v>
      </c>
      <c r="I623" s="1" t="s">
        <v>1</v>
      </c>
      <c r="J623" s="1" t="s">
        <v>11341</v>
      </c>
      <c r="K623" s="1" t="s">
        <v>3018</v>
      </c>
      <c r="L623" s="1" t="s">
        <v>25</v>
      </c>
    </row>
    <row r="624" spans="1:12" ht="12.75" customHeight="1" x14ac:dyDescent="0.2">
      <c r="A624" s="16">
        <v>43776.828784722224</v>
      </c>
      <c r="B624" s="16">
        <v>43776.838530092587</v>
      </c>
      <c r="C624" s="16">
        <v>43776.845324074064</v>
      </c>
      <c r="D624" s="30">
        <v>1</v>
      </c>
      <c r="E624" s="1" t="s">
        <v>1372</v>
      </c>
      <c r="F624" s="3">
        <f t="shared" si="20"/>
        <v>14.033333323895931</v>
      </c>
      <c r="G624" s="1" t="s">
        <v>512</v>
      </c>
      <c r="H624" s="3" t="str">
        <f t="shared" si="21"/>
        <v/>
      </c>
      <c r="I624" s="1" t="s">
        <v>136</v>
      </c>
      <c r="J624" s="1" t="s">
        <v>11342</v>
      </c>
      <c r="K624" s="1" t="s">
        <v>5294</v>
      </c>
      <c r="L624" s="1" t="s">
        <v>146</v>
      </c>
    </row>
    <row r="625" spans="1:12" ht="12.75" customHeight="1" x14ac:dyDescent="0.2">
      <c r="A625" s="16">
        <v>43776.839340277773</v>
      </c>
      <c r="B625" s="16">
        <v>43776.860740740754</v>
      </c>
      <c r="C625" s="16">
        <v>43776.863240740728</v>
      </c>
      <c r="D625" s="30">
        <v>43776.900902777765</v>
      </c>
      <c r="E625" s="1" t="s">
        <v>1660</v>
      </c>
      <c r="F625" s="3">
        <f t="shared" si="20"/>
        <v>30.816666693426669</v>
      </c>
      <c r="G625" s="1" t="s">
        <v>158</v>
      </c>
      <c r="H625" s="3">
        <f t="shared" si="21"/>
        <v>54.233333333395422</v>
      </c>
      <c r="I625" s="1" t="s">
        <v>1</v>
      </c>
      <c r="J625" s="1" t="s">
        <v>11343</v>
      </c>
      <c r="K625" s="1" t="s">
        <v>11344</v>
      </c>
      <c r="L625" s="1" t="s">
        <v>25</v>
      </c>
    </row>
    <row r="626" spans="1:12" ht="12.75" customHeight="1" x14ac:dyDescent="0.2">
      <c r="A626" s="16">
        <v>43776.847708333342</v>
      </c>
      <c r="B626" s="16">
        <v>43776.863564814819</v>
      </c>
      <c r="C626" s="16">
        <v>43776.866261574061</v>
      </c>
      <c r="D626" s="30">
        <v>1</v>
      </c>
      <c r="E626" s="1" t="s">
        <v>1432</v>
      </c>
      <c r="F626" s="3">
        <f t="shared" si="20"/>
        <v>22.833333327434957</v>
      </c>
      <c r="G626" s="1" t="s">
        <v>150</v>
      </c>
      <c r="H626" s="3" t="str">
        <f t="shared" si="21"/>
        <v/>
      </c>
      <c r="I626" s="1" t="s">
        <v>136</v>
      </c>
      <c r="J626" s="1" t="s">
        <v>11345</v>
      </c>
      <c r="K626" s="1" t="s">
        <v>5297</v>
      </c>
      <c r="L626" s="1" t="s">
        <v>146</v>
      </c>
    </row>
    <row r="627" spans="1:12" ht="12.75" customHeight="1" x14ac:dyDescent="0.2">
      <c r="A627" s="16">
        <v>43776.871388888889</v>
      </c>
      <c r="B627" s="16">
        <v>43776.874803240731</v>
      </c>
      <c r="C627" s="16">
        <v>43776.876064814802</v>
      </c>
      <c r="D627" s="30">
        <v>43776.891782407416</v>
      </c>
      <c r="E627" s="1" t="s">
        <v>339</v>
      </c>
      <c r="F627" s="3">
        <f t="shared" si="20"/>
        <v>4.9166666530072689</v>
      </c>
      <c r="G627" s="1" t="s">
        <v>112</v>
      </c>
      <c r="H627" s="3">
        <f t="shared" si="21"/>
        <v>22.633333364501595</v>
      </c>
      <c r="I627" s="1" t="s">
        <v>1</v>
      </c>
      <c r="J627" s="1" t="s">
        <v>11346</v>
      </c>
      <c r="K627" s="1" t="s">
        <v>3021</v>
      </c>
      <c r="L627" s="1" t="s">
        <v>25</v>
      </c>
    </row>
    <row r="628" spans="1:12" ht="12.75" customHeight="1" x14ac:dyDescent="0.2">
      <c r="A628" s="16">
        <v>43776.8820949074</v>
      </c>
      <c r="B628" s="16">
        <v>43776.893368055549</v>
      </c>
      <c r="C628" s="16">
        <v>43776.896284722228</v>
      </c>
      <c r="D628" s="30">
        <v>43776.929571759247</v>
      </c>
      <c r="E628" s="1" t="s">
        <v>707</v>
      </c>
      <c r="F628" s="3">
        <f t="shared" si="20"/>
        <v>16.233333335258067</v>
      </c>
      <c r="G628" s="1" t="s">
        <v>288</v>
      </c>
      <c r="H628" s="3">
        <f t="shared" si="21"/>
        <v>47.933333306573331</v>
      </c>
      <c r="I628" s="1" t="s">
        <v>1</v>
      </c>
      <c r="J628" s="1" t="s">
        <v>11347</v>
      </c>
      <c r="K628" s="1" t="s">
        <v>11348</v>
      </c>
      <c r="L628" s="1" t="s">
        <v>25</v>
      </c>
    </row>
    <row r="629" spans="1:12" ht="12.75" customHeight="1" x14ac:dyDescent="0.2">
      <c r="A629" s="16">
        <v>43776.939722222218</v>
      </c>
      <c r="B629" s="16">
        <v>43776.947800925933</v>
      </c>
      <c r="C629" s="16">
        <v>43776.951226851845</v>
      </c>
      <c r="D629" s="30">
        <v>43776.961562499986</v>
      </c>
      <c r="E629" s="1" t="s">
        <v>197</v>
      </c>
      <c r="F629" s="3">
        <f t="shared" si="20"/>
        <v>11.633333349600434</v>
      </c>
      <c r="G629" s="1" t="s">
        <v>436</v>
      </c>
      <c r="H629" s="3">
        <f t="shared" si="21"/>
        <v>14.883333323523402</v>
      </c>
      <c r="I629" s="1" t="s">
        <v>1</v>
      </c>
      <c r="J629" s="1" t="s">
        <v>11349</v>
      </c>
      <c r="K629" s="1" t="s">
        <v>3024</v>
      </c>
      <c r="L629" s="1" t="s">
        <v>25</v>
      </c>
    </row>
    <row r="630" spans="1:12" ht="12.75" customHeight="1" x14ac:dyDescent="0.2">
      <c r="A630" s="16">
        <v>43776.946666666656</v>
      </c>
      <c r="B630" s="16">
        <v>43776.956365740742</v>
      </c>
      <c r="C630" s="16">
        <v>43776.959398148145</v>
      </c>
      <c r="D630" s="30">
        <v>1</v>
      </c>
      <c r="E630" s="1" t="s">
        <v>1616</v>
      </c>
      <c r="F630" s="3">
        <f t="shared" si="20"/>
        <v>13.966666683554649</v>
      </c>
      <c r="G630" s="1" t="s">
        <v>411</v>
      </c>
      <c r="H630" s="3" t="str">
        <f t="shared" si="21"/>
        <v/>
      </c>
      <c r="I630" s="1" t="s">
        <v>136</v>
      </c>
      <c r="J630" s="1" t="s">
        <v>11350</v>
      </c>
      <c r="K630" s="1" t="s">
        <v>5300</v>
      </c>
      <c r="L630" s="1" t="s">
        <v>146</v>
      </c>
    </row>
    <row r="631" spans="1:12" ht="12.75" customHeight="1" x14ac:dyDescent="0.2">
      <c r="A631" s="16">
        <v>43776.959432870382</v>
      </c>
      <c r="B631" s="16">
        <v>43776.975798611122</v>
      </c>
      <c r="C631" s="16">
        <v>43776.982974537037</v>
      </c>
      <c r="D631" s="30">
        <v>1</v>
      </c>
      <c r="E631" s="1" t="s">
        <v>2382</v>
      </c>
      <c r="F631" s="3">
        <f t="shared" si="20"/>
        <v>23.566666664555669</v>
      </c>
      <c r="G631" s="1" t="s">
        <v>389</v>
      </c>
      <c r="H631" s="3" t="str">
        <f t="shared" si="21"/>
        <v/>
      </c>
      <c r="I631" s="1" t="s">
        <v>136</v>
      </c>
      <c r="J631" s="1" t="s">
        <v>11351</v>
      </c>
      <c r="K631" s="1" t="s">
        <v>5303</v>
      </c>
      <c r="L631" s="1" t="s">
        <v>146</v>
      </c>
    </row>
    <row r="632" spans="1:12" ht="12.75" customHeight="1" x14ac:dyDescent="0.2">
      <c r="A632" s="16">
        <v>43777.033402777772</v>
      </c>
      <c r="B632" s="16">
        <v>43777.046180555568</v>
      </c>
      <c r="C632" s="16">
        <v>43777.047384259262</v>
      </c>
      <c r="D632" s="30">
        <v>43777.04778935184</v>
      </c>
      <c r="E632" s="1" t="s">
        <v>10401</v>
      </c>
      <c r="F632" s="3">
        <f t="shared" si="20"/>
        <v>18.400000026449561</v>
      </c>
      <c r="G632" s="1" t="s">
        <v>427</v>
      </c>
      <c r="H632" s="3">
        <f t="shared" si="21"/>
        <v>0.58333331253379583</v>
      </c>
      <c r="I632" s="1" t="s">
        <v>87</v>
      </c>
      <c r="J632" s="1" t="s">
        <v>11352</v>
      </c>
      <c r="K632" s="1" t="s">
        <v>3027</v>
      </c>
      <c r="L632" s="1" t="s">
        <v>93</v>
      </c>
    </row>
    <row r="633" spans="1:12" ht="12.75" customHeight="1" x14ac:dyDescent="0.2">
      <c r="A633" s="16">
        <v>43777.122534722235</v>
      </c>
      <c r="B633" s="16">
        <v>43777.142569444433</v>
      </c>
      <c r="C633" s="16">
        <v>43777.145914351859</v>
      </c>
      <c r="D633" s="30">
        <v>43777.14715277779</v>
      </c>
      <c r="E633" s="1" t="s">
        <v>10402</v>
      </c>
      <c r="F633" s="3">
        <f t="shared" si="20"/>
        <v>28.849999965168536</v>
      </c>
      <c r="G633" s="1" t="s">
        <v>330</v>
      </c>
      <c r="H633" s="3">
        <f t="shared" si="21"/>
        <v>1.7833333415910602</v>
      </c>
      <c r="I633" s="1" t="s">
        <v>1</v>
      </c>
      <c r="J633" s="1" t="s">
        <v>11353</v>
      </c>
      <c r="K633" s="1" t="s">
        <v>11354</v>
      </c>
      <c r="L633" s="1" t="s">
        <v>25</v>
      </c>
    </row>
    <row r="634" spans="1:12" ht="12.75" customHeight="1" x14ac:dyDescent="0.2">
      <c r="A634" s="16">
        <v>43777.199282407411</v>
      </c>
      <c r="B634" s="16">
        <v>43777.204814814817</v>
      </c>
      <c r="C634" s="16">
        <v>43777.207037037035</v>
      </c>
      <c r="D634" s="30">
        <v>1</v>
      </c>
      <c r="E634" s="1" t="s">
        <v>249</v>
      </c>
      <c r="F634" s="3">
        <f t="shared" si="20"/>
        <v>7.9666666639968753</v>
      </c>
      <c r="G634" s="1" t="s">
        <v>142</v>
      </c>
      <c r="H634" s="3" t="str">
        <f t="shared" si="21"/>
        <v/>
      </c>
      <c r="I634" s="1" t="s">
        <v>136</v>
      </c>
      <c r="J634" s="1" t="s">
        <v>11355</v>
      </c>
      <c r="K634" s="1" t="s">
        <v>5306</v>
      </c>
      <c r="L634" s="1" t="s">
        <v>146</v>
      </c>
    </row>
    <row r="635" spans="1:12" ht="12.75" customHeight="1" x14ac:dyDescent="0.2">
      <c r="A635" s="16">
        <v>43777.202939814801</v>
      </c>
      <c r="B635" s="16">
        <v>43777.211412037024</v>
      </c>
      <c r="C635" s="16">
        <v>43777.212766203709</v>
      </c>
      <c r="D635" s="30">
        <v>43777.219988425932</v>
      </c>
      <c r="E635" s="1" t="s">
        <v>232</v>
      </c>
      <c r="F635" s="3">
        <f t="shared" si="20"/>
        <v>12.20000000204891</v>
      </c>
      <c r="G635" s="1" t="s">
        <v>582</v>
      </c>
      <c r="H635" s="3">
        <f t="shared" si="21"/>
        <v>10.400000000372529</v>
      </c>
      <c r="I635" s="1" t="s">
        <v>1</v>
      </c>
      <c r="J635" s="1" t="s">
        <v>11356</v>
      </c>
      <c r="K635" s="1" t="s">
        <v>11357</v>
      </c>
      <c r="L635" s="1" t="s">
        <v>25</v>
      </c>
    </row>
    <row r="636" spans="1:12" ht="12.75" customHeight="1" x14ac:dyDescent="0.2">
      <c r="A636" s="16">
        <v>43777.220092592586</v>
      </c>
      <c r="B636" s="16">
        <v>43777.226226851839</v>
      </c>
      <c r="C636" s="16">
        <v>43777.230081018526</v>
      </c>
      <c r="D636" s="30">
        <v>43777.23200231482</v>
      </c>
      <c r="E636" s="1" t="s">
        <v>556</v>
      </c>
      <c r="F636" s="3">
        <f t="shared" si="20"/>
        <v>8.8333333237096667</v>
      </c>
      <c r="G636" s="1" t="s">
        <v>361</v>
      </c>
      <c r="H636" s="3">
        <f t="shared" si="21"/>
        <v>2.7666666638106108</v>
      </c>
      <c r="I636" s="1" t="s">
        <v>1</v>
      </c>
      <c r="J636" s="1" t="s">
        <v>11358</v>
      </c>
      <c r="K636" s="1" t="s">
        <v>3030</v>
      </c>
      <c r="L636" s="1" t="s">
        <v>25</v>
      </c>
    </row>
    <row r="637" spans="1:12" ht="12.75" customHeight="1" x14ac:dyDescent="0.2">
      <c r="A637" s="16">
        <v>43777.25327546295</v>
      </c>
      <c r="B637" s="16">
        <v>43777.257581018523</v>
      </c>
      <c r="C637" s="16">
        <v>43777.262523148151</v>
      </c>
      <c r="D637" s="30">
        <v>1</v>
      </c>
      <c r="E637" s="1" t="s">
        <v>381</v>
      </c>
      <c r="F637" s="3">
        <f t="shared" si="20"/>
        <v>6.2000000244006515</v>
      </c>
      <c r="G637" s="1" t="s">
        <v>690</v>
      </c>
      <c r="H637" s="3" t="str">
        <f t="shared" si="21"/>
        <v/>
      </c>
      <c r="I637" s="1" t="s">
        <v>136</v>
      </c>
      <c r="J637" s="1" t="s">
        <v>11359</v>
      </c>
      <c r="K637" s="1" t="s">
        <v>5308</v>
      </c>
      <c r="L637" s="1" t="s">
        <v>146</v>
      </c>
    </row>
    <row r="638" spans="1:12" ht="12.75" customHeight="1" x14ac:dyDescent="0.2">
      <c r="A638" s="16">
        <v>43777.255474537029</v>
      </c>
      <c r="B638" s="16">
        <v>43777.263055555552</v>
      </c>
      <c r="C638" s="16">
        <v>43777.267118055548</v>
      </c>
      <c r="D638" s="30">
        <v>43777.273645833338</v>
      </c>
      <c r="E638" s="1" t="s">
        <v>1626</v>
      </c>
      <c r="F638" s="3">
        <f t="shared" si="20"/>
        <v>10.916666672565043</v>
      </c>
      <c r="G638" s="1" t="s">
        <v>425</v>
      </c>
      <c r="H638" s="3">
        <f t="shared" si="21"/>
        <v>9.4000000180676579</v>
      </c>
      <c r="I638" s="1" t="s">
        <v>1</v>
      </c>
      <c r="J638" s="1" t="s">
        <v>11360</v>
      </c>
      <c r="K638" s="1" t="s">
        <v>11361</v>
      </c>
      <c r="L638" s="1" t="s">
        <v>25</v>
      </c>
    </row>
    <row r="639" spans="1:12" ht="12.75" customHeight="1" x14ac:dyDescent="0.2">
      <c r="A639" s="16">
        <v>43777.269027777773</v>
      </c>
      <c r="B639" s="16">
        <v>43777.27107638889</v>
      </c>
      <c r="C639" s="16">
        <v>43777.273460648139</v>
      </c>
      <c r="D639" s="30">
        <v>43777.274560185178</v>
      </c>
      <c r="E639" s="1" t="s">
        <v>250</v>
      </c>
      <c r="F639" s="3">
        <f t="shared" si="20"/>
        <v>2.9500000085681677</v>
      </c>
      <c r="G639" s="1" t="s">
        <v>186</v>
      </c>
      <c r="H639" s="3">
        <f t="shared" si="21"/>
        <v>1.5833333367481828</v>
      </c>
      <c r="I639" s="1" t="s">
        <v>1</v>
      </c>
      <c r="J639" s="1" t="s">
        <v>11362</v>
      </c>
      <c r="K639" s="1" t="s">
        <v>3033</v>
      </c>
      <c r="L639" s="1" t="s">
        <v>25</v>
      </c>
    </row>
    <row r="640" spans="1:12" ht="12.75" customHeight="1" x14ac:dyDescent="0.2">
      <c r="A640" s="16">
        <v>43777.278263888875</v>
      </c>
      <c r="B640" s="16">
        <v>43777.283101851848</v>
      </c>
      <c r="C640" s="16">
        <v>43777.288101851853</v>
      </c>
      <c r="D640" s="30">
        <v>1</v>
      </c>
      <c r="E640" s="1" t="s">
        <v>575</v>
      </c>
      <c r="F640" s="3">
        <f t="shared" si="20"/>
        <v>6.9666666816920042</v>
      </c>
      <c r="G640" s="1" t="s">
        <v>398</v>
      </c>
      <c r="H640" s="3" t="str">
        <f t="shared" si="21"/>
        <v/>
      </c>
      <c r="I640" s="1" t="s">
        <v>136</v>
      </c>
      <c r="J640" s="1" t="s">
        <v>11363</v>
      </c>
      <c r="K640" s="1" t="s">
        <v>5311</v>
      </c>
      <c r="L640" s="1" t="s">
        <v>146</v>
      </c>
    </row>
    <row r="641" spans="1:12" ht="12.75" customHeight="1" x14ac:dyDescent="0.2">
      <c r="A641" s="16">
        <v>43777.316828703712</v>
      </c>
      <c r="B641" s="16">
        <v>43777.324097222212</v>
      </c>
      <c r="C641" s="16">
        <v>43777.328402777785</v>
      </c>
      <c r="D641" s="30">
        <v>1</v>
      </c>
      <c r="E641" s="1" t="s">
        <v>10386</v>
      </c>
      <c r="F641" s="3">
        <f t="shared" si="20"/>
        <v>10.466666640713811</v>
      </c>
      <c r="G641" s="1" t="s">
        <v>381</v>
      </c>
      <c r="H641" s="3" t="str">
        <f t="shared" si="21"/>
        <v/>
      </c>
      <c r="I641" s="1" t="s">
        <v>136</v>
      </c>
      <c r="J641" s="1" t="s">
        <v>11364</v>
      </c>
      <c r="K641" s="1" t="s">
        <v>5314</v>
      </c>
      <c r="L641" s="1" t="s">
        <v>146</v>
      </c>
    </row>
    <row r="642" spans="1:12" ht="12.75" customHeight="1" x14ac:dyDescent="0.2">
      <c r="A642" s="16">
        <v>43777.323472222226</v>
      </c>
      <c r="B642" s="16">
        <v>43777.327349537023</v>
      </c>
      <c r="C642" s="16">
        <v>43777.331122685195</v>
      </c>
      <c r="D642" s="30">
        <v>43777.334398148145</v>
      </c>
      <c r="E642" s="1" t="s">
        <v>76</v>
      </c>
      <c r="F642" s="3">
        <f t="shared" si="20"/>
        <v>5.583333307877183</v>
      </c>
      <c r="G642" s="1" t="s">
        <v>591</v>
      </c>
      <c r="H642" s="3">
        <f t="shared" si="21"/>
        <v>4.7166666481643915</v>
      </c>
      <c r="I642" s="1" t="s">
        <v>1</v>
      </c>
      <c r="J642" s="1" t="s">
        <v>11365</v>
      </c>
      <c r="K642" s="1" t="s">
        <v>3036</v>
      </c>
      <c r="L642" s="1" t="s">
        <v>25</v>
      </c>
    </row>
    <row r="643" spans="1:12" ht="12.75" customHeight="1" x14ac:dyDescent="0.2">
      <c r="A643" s="16">
        <v>43777.337245370378</v>
      </c>
      <c r="B643" s="16">
        <v>43777.343090277776</v>
      </c>
      <c r="C643" s="16">
        <v>43777.346967592603</v>
      </c>
      <c r="D643" s="30">
        <v>1</v>
      </c>
      <c r="E643" s="1" t="s">
        <v>598</v>
      </c>
      <c r="F643" s="3">
        <f t="shared" si="20"/>
        <v>8.4166666539385915</v>
      </c>
      <c r="G643" s="1" t="s">
        <v>76</v>
      </c>
      <c r="H643" s="3" t="str">
        <f t="shared" si="21"/>
        <v/>
      </c>
      <c r="I643" s="1" t="s">
        <v>136</v>
      </c>
      <c r="J643" s="1" t="s">
        <v>11366</v>
      </c>
      <c r="K643" s="1" t="s">
        <v>5317</v>
      </c>
      <c r="L643" s="1" t="s">
        <v>146</v>
      </c>
    </row>
    <row r="644" spans="1:12" ht="12.75" customHeight="1" x14ac:dyDescent="0.2">
      <c r="A644" s="16">
        <v>43777.33921296295</v>
      </c>
      <c r="B644" s="16">
        <v>43777.347141203703</v>
      </c>
      <c r="C644" s="16">
        <v>43777.355162037042</v>
      </c>
      <c r="D644" s="30">
        <v>1</v>
      </c>
      <c r="E644" s="1" t="s">
        <v>223</v>
      </c>
      <c r="F644" s="3">
        <f t="shared" si="20"/>
        <v>11.416666684672236</v>
      </c>
      <c r="G644" s="1" t="s">
        <v>613</v>
      </c>
      <c r="H644" s="3" t="str">
        <f t="shared" si="21"/>
        <v/>
      </c>
      <c r="I644" s="1" t="s">
        <v>136</v>
      </c>
      <c r="J644" s="1" t="s">
        <v>11367</v>
      </c>
      <c r="K644" s="1" t="s">
        <v>3935</v>
      </c>
      <c r="L644" s="1" t="s">
        <v>146</v>
      </c>
    </row>
    <row r="645" spans="1:12" ht="12.75" customHeight="1" x14ac:dyDescent="0.2">
      <c r="A645" s="16">
        <v>43777.343182870361</v>
      </c>
      <c r="B645" s="16">
        <v>43777.355324074073</v>
      </c>
      <c r="C645" s="16">
        <v>43777.360324074078</v>
      </c>
      <c r="D645" s="30">
        <v>1</v>
      </c>
      <c r="E645" s="1" t="s">
        <v>633</v>
      </c>
      <c r="F645" s="3">
        <f t="shared" si="20"/>
        <v>17.483333344571292</v>
      </c>
      <c r="G645" s="1" t="s">
        <v>398</v>
      </c>
      <c r="H645" s="3" t="str">
        <f t="shared" si="21"/>
        <v/>
      </c>
      <c r="I645" s="1" t="s">
        <v>136</v>
      </c>
      <c r="J645" s="1" t="s">
        <v>11368</v>
      </c>
      <c r="K645" s="1" t="s">
        <v>5320</v>
      </c>
      <c r="L645" s="1" t="s">
        <v>146</v>
      </c>
    </row>
    <row r="646" spans="1:12" ht="12.75" customHeight="1" x14ac:dyDescent="0.2">
      <c r="A646" s="16">
        <v>43777.344942129625</v>
      </c>
      <c r="B646" s="16">
        <v>43777.355821759265</v>
      </c>
      <c r="C646" s="16">
        <v>43777.363611111097</v>
      </c>
      <c r="D646" s="30">
        <v>1</v>
      </c>
      <c r="E646" s="1" t="s">
        <v>712</v>
      </c>
      <c r="F646" s="3">
        <f t="shared" si="20"/>
        <v>15.666666682809591</v>
      </c>
      <c r="G646" s="1" t="s">
        <v>1444</v>
      </c>
      <c r="H646" s="3" t="str">
        <f t="shared" si="21"/>
        <v/>
      </c>
      <c r="I646" s="1" t="s">
        <v>136</v>
      </c>
      <c r="J646" s="1" t="s">
        <v>11369</v>
      </c>
      <c r="K646" s="1" t="s">
        <v>5323</v>
      </c>
      <c r="L646" s="1" t="s">
        <v>146</v>
      </c>
    </row>
    <row r="647" spans="1:12" ht="12.75" customHeight="1" x14ac:dyDescent="0.2">
      <c r="A647" s="16">
        <v>43777.34865740742</v>
      </c>
      <c r="B647" s="16">
        <v>43777.360509259248</v>
      </c>
      <c r="C647" s="16">
        <v>43777.366354166676</v>
      </c>
      <c r="D647" s="30">
        <v>1</v>
      </c>
      <c r="E647" s="1" t="s">
        <v>1641</v>
      </c>
      <c r="F647" s="3">
        <f t="shared" si="20"/>
        <v>17.066666632890701</v>
      </c>
      <c r="G647" s="1" t="s">
        <v>598</v>
      </c>
      <c r="H647" s="3" t="str">
        <f t="shared" si="21"/>
        <v/>
      </c>
      <c r="I647" s="1" t="s">
        <v>136</v>
      </c>
      <c r="J647" s="1" t="s">
        <v>11370</v>
      </c>
      <c r="K647" s="1" t="s">
        <v>4604</v>
      </c>
      <c r="L647" s="1" t="s">
        <v>146</v>
      </c>
    </row>
    <row r="648" spans="1:12" ht="12.75" customHeight="1" x14ac:dyDescent="0.2">
      <c r="A648" s="16">
        <v>43777.351458333345</v>
      </c>
      <c r="B648" s="16">
        <v>43777.366597222222</v>
      </c>
      <c r="C648" s="16">
        <v>43777.369027777779</v>
      </c>
      <c r="D648" s="30">
        <v>1</v>
      </c>
      <c r="E648" s="1" t="s">
        <v>2377</v>
      </c>
      <c r="F648" s="3">
        <f t="shared" si="20"/>
        <v>21.799999983049929</v>
      </c>
      <c r="G648" s="1" t="s">
        <v>116</v>
      </c>
      <c r="H648" s="3" t="str">
        <f t="shared" si="21"/>
        <v/>
      </c>
      <c r="I648" s="1" t="s">
        <v>628</v>
      </c>
      <c r="J648" s="1" t="s">
        <v>11371</v>
      </c>
      <c r="K648" s="1" t="s">
        <v>5326</v>
      </c>
      <c r="L648" s="1" t="s">
        <v>629</v>
      </c>
    </row>
    <row r="649" spans="1:12" ht="12.75" customHeight="1" x14ac:dyDescent="0.2">
      <c r="A649" s="16">
        <v>43777.354062500002</v>
      </c>
      <c r="B649" s="16">
        <v>43777.369155092601</v>
      </c>
      <c r="C649" s="16">
        <v>43777.371446759265</v>
      </c>
      <c r="D649" s="30">
        <v>43777.372083333321</v>
      </c>
      <c r="E649" s="1" t="s">
        <v>1472</v>
      </c>
      <c r="F649" s="3">
        <f t="shared" si="20"/>
        <v>21.733333342708647</v>
      </c>
      <c r="G649" s="1" t="s">
        <v>590</v>
      </c>
      <c r="H649" s="3">
        <f t="shared" si="21"/>
        <v>0.91666663996875286</v>
      </c>
      <c r="I649" s="1" t="s">
        <v>1</v>
      </c>
      <c r="J649" s="1" t="s">
        <v>11372</v>
      </c>
      <c r="K649" s="1" t="s">
        <v>3039</v>
      </c>
      <c r="L649" s="1" t="s">
        <v>25</v>
      </c>
    </row>
    <row r="650" spans="1:12" ht="12.75" customHeight="1" x14ac:dyDescent="0.2">
      <c r="A650" s="16">
        <v>43777.366956018523</v>
      </c>
      <c r="B650" s="16">
        <v>43777.372048611112</v>
      </c>
      <c r="C650" s="16">
        <v>43777.375624999986</v>
      </c>
      <c r="D650" s="30">
        <v>43777.375833333324</v>
      </c>
      <c r="E650" s="1" t="s">
        <v>386</v>
      </c>
      <c r="F650" s="3">
        <f t="shared" si="20"/>
        <v>7.3333333292976022</v>
      </c>
      <c r="G650" s="1" t="s">
        <v>271</v>
      </c>
      <c r="H650" s="3">
        <f t="shared" si="21"/>
        <v>0.30000000726431608</v>
      </c>
      <c r="I650" s="1" t="s">
        <v>1</v>
      </c>
      <c r="J650" s="1" t="s">
        <v>11373</v>
      </c>
      <c r="K650" s="1" t="s">
        <v>3042</v>
      </c>
      <c r="L650" s="1" t="s">
        <v>25</v>
      </c>
    </row>
    <row r="651" spans="1:12" ht="12.75" customHeight="1" x14ac:dyDescent="0.2">
      <c r="A651" s="16">
        <v>43777.386342592596</v>
      </c>
      <c r="B651" s="16">
        <v>43777.391631944454</v>
      </c>
      <c r="C651" s="16">
        <v>43777.393414351856</v>
      </c>
      <c r="D651" s="30">
        <v>43777.396284722228</v>
      </c>
      <c r="E651" s="1" t="s">
        <v>644</v>
      </c>
      <c r="F651" s="3">
        <f t="shared" si="20"/>
        <v>7.6166666764765978</v>
      </c>
      <c r="G651" s="1" t="s">
        <v>378</v>
      </c>
      <c r="H651" s="3">
        <f t="shared" si="21"/>
        <v>4.1333333356305957</v>
      </c>
      <c r="I651" s="1" t="s">
        <v>1</v>
      </c>
      <c r="J651" s="1" t="s">
        <v>11374</v>
      </c>
      <c r="K651" s="1" t="s">
        <v>3045</v>
      </c>
      <c r="L651" s="1" t="s">
        <v>25</v>
      </c>
    </row>
    <row r="652" spans="1:12" ht="12.75" customHeight="1" x14ac:dyDescent="0.2">
      <c r="A652" s="16">
        <v>43777.388819444459</v>
      </c>
      <c r="B652" s="16">
        <v>43777.393587962957</v>
      </c>
      <c r="C652" s="16">
        <v>43777.39662037036</v>
      </c>
      <c r="D652" s="30">
        <v>43777.403599537036</v>
      </c>
      <c r="E652" s="1" t="s">
        <v>576</v>
      </c>
      <c r="F652" s="3">
        <f t="shared" si="20"/>
        <v>6.8666666373610497</v>
      </c>
      <c r="G652" s="1" t="s">
        <v>411</v>
      </c>
      <c r="H652" s="3">
        <f t="shared" si="21"/>
        <v>10.050000012852252</v>
      </c>
      <c r="I652" s="1" t="s">
        <v>1</v>
      </c>
      <c r="J652" s="1" t="s">
        <v>11375</v>
      </c>
      <c r="K652" s="1" t="s">
        <v>1996</v>
      </c>
      <c r="L652" s="1" t="s">
        <v>25</v>
      </c>
    </row>
    <row r="653" spans="1:12" ht="12.75" customHeight="1" x14ac:dyDescent="0.2">
      <c r="A653" s="16">
        <v>43777.393437499995</v>
      </c>
      <c r="B653" s="16">
        <v>43777.396770833322</v>
      </c>
      <c r="C653" s="16">
        <v>43777.399490740732</v>
      </c>
      <c r="D653" s="30">
        <v>43777.412488425936</v>
      </c>
      <c r="E653" s="1" t="s">
        <v>305</v>
      </c>
      <c r="F653" s="3">
        <f t="shared" si="20"/>
        <v>4.7999999905005097</v>
      </c>
      <c r="G653" s="1" t="s">
        <v>372</v>
      </c>
      <c r="H653" s="3">
        <f t="shared" si="21"/>
        <v>18.716666693799198</v>
      </c>
      <c r="I653" s="1" t="s">
        <v>1</v>
      </c>
      <c r="J653" s="1" t="s">
        <v>11376</v>
      </c>
      <c r="K653" s="1" t="s">
        <v>3048</v>
      </c>
      <c r="L653" s="1" t="s">
        <v>25</v>
      </c>
    </row>
    <row r="654" spans="1:12" ht="12.75" customHeight="1" x14ac:dyDescent="0.2">
      <c r="A654" s="16">
        <v>43777.395219907397</v>
      </c>
      <c r="B654" s="16">
        <v>43777.399629629625</v>
      </c>
      <c r="C654" s="16">
        <v>43777.403483796283</v>
      </c>
      <c r="D654" s="30">
        <v>43777.416388888902</v>
      </c>
      <c r="E654" s="1" t="s">
        <v>349</v>
      </c>
      <c r="F654" s="3">
        <f t="shared" si="20"/>
        <v>6.3500000070780516</v>
      </c>
      <c r="G654" s="1" t="s">
        <v>361</v>
      </c>
      <c r="H654" s="3">
        <f t="shared" si="21"/>
        <v>18.583333371207118</v>
      </c>
      <c r="I654" s="1" t="s">
        <v>1</v>
      </c>
      <c r="J654" s="1" t="s">
        <v>11377</v>
      </c>
      <c r="K654" s="1" t="s">
        <v>3051</v>
      </c>
      <c r="L654" s="1" t="s">
        <v>25</v>
      </c>
    </row>
    <row r="655" spans="1:12" ht="12.75" customHeight="1" x14ac:dyDescent="0.2">
      <c r="A655" s="16">
        <v>43777.396840277768</v>
      </c>
      <c r="B655" s="16">
        <v>43777.403692129621</v>
      </c>
      <c r="C655" s="16">
        <v>43777.409722222219</v>
      </c>
      <c r="D655" s="30">
        <v>1</v>
      </c>
      <c r="E655" s="1" t="s">
        <v>208</v>
      </c>
      <c r="F655" s="3">
        <f t="shared" si="20"/>
        <v>9.8666666680946946</v>
      </c>
      <c r="G655" s="1" t="s">
        <v>444</v>
      </c>
      <c r="H655" s="3" t="str">
        <f t="shared" si="21"/>
        <v/>
      </c>
      <c r="I655" s="1" t="s">
        <v>136</v>
      </c>
      <c r="J655" s="1" t="s">
        <v>11378</v>
      </c>
      <c r="K655" s="1" t="s">
        <v>5329</v>
      </c>
      <c r="L655" s="1" t="s">
        <v>146</v>
      </c>
    </row>
    <row r="656" spans="1:12" ht="12.75" customHeight="1" x14ac:dyDescent="0.2">
      <c r="A656" s="16">
        <v>43777.399050925917</v>
      </c>
      <c r="B656" s="16">
        <v>43777.409918981488</v>
      </c>
      <c r="C656" s="16">
        <v>43777.416192129633</v>
      </c>
      <c r="D656" s="30">
        <v>1</v>
      </c>
      <c r="E656" s="1" t="s">
        <v>10346</v>
      </c>
      <c r="F656" s="3">
        <f t="shared" si="20"/>
        <v>15.650000022724271</v>
      </c>
      <c r="G656" s="1" t="s">
        <v>299</v>
      </c>
      <c r="H656" s="3" t="str">
        <f t="shared" si="21"/>
        <v/>
      </c>
      <c r="I656" s="1" t="s">
        <v>136</v>
      </c>
      <c r="J656" s="1" t="s">
        <v>11379</v>
      </c>
      <c r="K656" s="1" t="s">
        <v>2460</v>
      </c>
      <c r="L656" s="1" t="s">
        <v>146</v>
      </c>
    </row>
    <row r="657" spans="1:12" ht="12.75" customHeight="1" x14ac:dyDescent="0.2">
      <c r="A657" s="16">
        <v>43777.403576388897</v>
      </c>
      <c r="B657" s="16">
        <v>43777.416331018525</v>
      </c>
      <c r="C657" s="16">
        <v>43777.418912037043</v>
      </c>
      <c r="D657" s="30">
        <v>1</v>
      </c>
      <c r="E657" s="1" t="s">
        <v>2374</v>
      </c>
      <c r="F657" s="3">
        <f t="shared" si="20"/>
        <v>18.366666664369404</v>
      </c>
      <c r="G657" s="1" t="s">
        <v>1335</v>
      </c>
      <c r="H657" s="3" t="str">
        <f t="shared" si="21"/>
        <v/>
      </c>
      <c r="I657" s="1" t="s">
        <v>136</v>
      </c>
      <c r="J657" s="1" t="s">
        <v>11380</v>
      </c>
      <c r="K657" s="1" t="s">
        <v>5334</v>
      </c>
      <c r="L657" s="1" t="s">
        <v>146</v>
      </c>
    </row>
    <row r="658" spans="1:12" ht="12.75" customHeight="1" x14ac:dyDescent="0.2">
      <c r="A658" s="16">
        <v>43777.409074074065</v>
      </c>
      <c r="B658" s="16">
        <v>43777.416041666671</v>
      </c>
      <c r="C658" s="16">
        <v>43777.421481481491</v>
      </c>
      <c r="D658" s="30">
        <v>43777.421678240731</v>
      </c>
      <c r="E658" s="1" t="s">
        <v>468</v>
      </c>
      <c r="F658" s="3">
        <f t="shared" ref="F658:F717" si="22">IF(B658="","",(B658-A658)*24*60)</f>
        <v>10.033333352766931</v>
      </c>
      <c r="G658" s="1" t="s">
        <v>107</v>
      </c>
      <c r="H658" s="3">
        <f t="shared" si="21"/>
        <v>0.28333330526947975</v>
      </c>
      <c r="I658" s="1" t="s">
        <v>1</v>
      </c>
      <c r="J658" s="1" t="s">
        <v>11381</v>
      </c>
      <c r="K658" s="1" t="s">
        <v>3054</v>
      </c>
      <c r="L658" s="1" t="s">
        <v>25</v>
      </c>
    </row>
    <row r="659" spans="1:12" ht="12.75" customHeight="1" x14ac:dyDescent="0.2">
      <c r="A659" s="16">
        <v>43777.411585648137</v>
      </c>
      <c r="B659" s="16">
        <v>43777.419108796283</v>
      </c>
      <c r="C659" s="16">
        <v>43777.423298611102</v>
      </c>
      <c r="D659" s="30">
        <v>1</v>
      </c>
      <c r="E659" s="1" t="s">
        <v>1477</v>
      </c>
      <c r="F659" s="3">
        <f t="shared" si="22"/>
        <v>10.833333330228925</v>
      </c>
      <c r="G659" s="1" t="s">
        <v>239</v>
      </c>
      <c r="H659" s="3" t="str">
        <f t="shared" si="21"/>
        <v/>
      </c>
      <c r="I659" s="1" t="s">
        <v>136</v>
      </c>
      <c r="J659" s="1" t="s">
        <v>11382</v>
      </c>
      <c r="K659" s="1" t="s">
        <v>5337</v>
      </c>
      <c r="L659" s="1" t="s">
        <v>146</v>
      </c>
    </row>
    <row r="660" spans="1:12" ht="12.75" customHeight="1" x14ac:dyDescent="0.2">
      <c r="A660" s="16">
        <v>43777.413402777776</v>
      </c>
      <c r="B660" s="16">
        <v>43777.423622685194</v>
      </c>
      <c r="C660" s="16">
        <v>43777.428472222236</v>
      </c>
      <c r="D660" s="30">
        <v>1</v>
      </c>
      <c r="E660" s="1" t="s">
        <v>363</v>
      </c>
      <c r="F660" s="3">
        <f t="shared" si="22"/>
        <v>14.716666680760682</v>
      </c>
      <c r="G660" s="1" t="s">
        <v>184</v>
      </c>
      <c r="H660" s="3" t="str">
        <f t="shared" si="21"/>
        <v/>
      </c>
      <c r="I660" s="1" t="s">
        <v>136</v>
      </c>
      <c r="J660" s="1" t="s">
        <v>11383</v>
      </c>
      <c r="K660" s="1" t="s">
        <v>5340</v>
      </c>
      <c r="L660" s="1" t="s">
        <v>146</v>
      </c>
    </row>
    <row r="661" spans="1:12" ht="12.75" customHeight="1" x14ac:dyDescent="0.2">
      <c r="A661" s="16">
        <v>43777.421527777769</v>
      </c>
      <c r="B661" s="16">
        <v>43777.429780092585</v>
      </c>
      <c r="C661" s="16">
        <v>43777.432395833341</v>
      </c>
      <c r="D661" s="30">
        <v>43777.432974537049</v>
      </c>
      <c r="E661" s="1" t="s">
        <v>44</v>
      </c>
      <c r="F661" s="3">
        <f t="shared" si="22"/>
        <v>11.883333334699273</v>
      </c>
      <c r="G661" s="1" t="s">
        <v>343</v>
      </c>
      <c r="H661" s="3">
        <f t="shared" si="21"/>
        <v>0.8333333395421505</v>
      </c>
      <c r="I661" s="1" t="s">
        <v>1</v>
      </c>
      <c r="J661" s="1" t="s">
        <v>11384</v>
      </c>
      <c r="K661" s="1" t="s">
        <v>2469</v>
      </c>
      <c r="L661" s="1" t="s">
        <v>25</v>
      </c>
    </row>
    <row r="662" spans="1:12" ht="12.75" customHeight="1" x14ac:dyDescent="0.2">
      <c r="A662" s="16">
        <v>43777.433946759265</v>
      </c>
      <c r="B662" s="16">
        <v>43777.437222222215</v>
      </c>
      <c r="C662" s="16">
        <v>43777.440243055549</v>
      </c>
      <c r="D662" s="30">
        <v>43777.444733796292</v>
      </c>
      <c r="E662" s="1" t="s">
        <v>189</v>
      </c>
      <c r="F662" s="3">
        <f t="shared" si="22"/>
        <v>4.7166666481643915</v>
      </c>
      <c r="G662" s="1" t="s">
        <v>318</v>
      </c>
      <c r="H662" s="3">
        <f t="shared" si="21"/>
        <v>6.4666666695848107</v>
      </c>
      <c r="I662" s="1" t="s">
        <v>1</v>
      </c>
      <c r="J662" s="1" t="s">
        <v>11385</v>
      </c>
      <c r="K662" s="1" t="s">
        <v>3059</v>
      </c>
      <c r="L662" s="1" t="s">
        <v>25</v>
      </c>
    </row>
    <row r="663" spans="1:12" ht="12.75" customHeight="1" x14ac:dyDescent="0.2">
      <c r="A663" s="16">
        <v>43777.451736111107</v>
      </c>
      <c r="B663" s="16">
        <v>43777.453831018531</v>
      </c>
      <c r="C663" s="16">
        <v>43777.456041666679</v>
      </c>
      <c r="D663" s="30">
        <v>43777.465069444443</v>
      </c>
      <c r="E663" s="1" t="s">
        <v>526</v>
      </c>
      <c r="F663" s="3">
        <f t="shared" si="22"/>
        <v>3.0166666908189654</v>
      </c>
      <c r="G663" s="1" t="s">
        <v>214</v>
      </c>
      <c r="H663" s="3">
        <f t="shared" si="21"/>
        <v>12.999999979510903</v>
      </c>
      <c r="I663" s="1" t="s">
        <v>1</v>
      </c>
      <c r="J663" s="1" t="s">
        <v>11386</v>
      </c>
      <c r="K663" s="1" t="s">
        <v>3062</v>
      </c>
      <c r="L663" s="1" t="s">
        <v>25</v>
      </c>
    </row>
    <row r="664" spans="1:12" ht="12.75" customHeight="1" x14ac:dyDescent="0.2">
      <c r="A664" s="16">
        <v>43777.460254629637</v>
      </c>
      <c r="B664" s="16">
        <v>43777.464201388881</v>
      </c>
      <c r="C664" s="16">
        <v>43777.469201388885</v>
      </c>
      <c r="D664" s="30">
        <v>1</v>
      </c>
      <c r="E664" s="1" t="s">
        <v>1339</v>
      </c>
      <c r="F664" s="3">
        <f t="shared" si="22"/>
        <v>5.6833333102986217</v>
      </c>
      <c r="G664" s="1" t="s">
        <v>398</v>
      </c>
      <c r="H664" s="3" t="str">
        <f t="shared" si="21"/>
        <v/>
      </c>
      <c r="I664" s="1" t="s">
        <v>136</v>
      </c>
      <c r="J664" s="1" t="s">
        <v>11387</v>
      </c>
      <c r="K664" s="1" t="s">
        <v>5343</v>
      </c>
      <c r="L664" s="1" t="s">
        <v>146</v>
      </c>
    </row>
    <row r="665" spans="1:12" ht="12.75" customHeight="1" x14ac:dyDescent="0.2">
      <c r="A665" s="16">
        <v>43777.47527777779</v>
      </c>
      <c r="B665" s="16">
        <v>43777.480347222212</v>
      </c>
      <c r="C665" s="16">
        <v>43777.485011574085</v>
      </c>
      <c r="D665" s="30">
        <v>1</v>
      </c>
      <c r="E665" s="1" t="s">
        <v>479</v>
      </c>
      <c r="F665" s="3">
        <f t="shared" si="22"/>
        <v>7.2999999672174454</v>
      </c>
      <c r="G665" s="1" t="s">
        <v>88</v>
      </c>
      <c r="H665" s="3" t="str">
        <f t="shared" si="21"/>
        <v/>
      </c>
      <c r="I665" s="1" t="s">
        <v>136</v>
      </c>
      <c r="J665" s="1" t="s">
        <v>11388</v>
      </c>
      <c r="K665" s="1" t="s">
        <v>5346</v>
      </c>
      <c r="L665" s="1" t="s">
        <v>146</v>
      </c>
    </row>
    <row r="666" spans="1:12" ht="12.75" customHeight="1" x14ac:dyDescent="0.2">
      <c r="A666" s="16">
        <v>43777.478229166678</v>
      </c>
      <c r="B666" s="16">
        <v>43777.483356481476</v>
      </c>
      <c r="C666" s="16">
        <v>43777.487789351842</v>
      </c>
      <c r="D666" s="30">
        <v>43777.48837962962</v>
      </c>
      <c r="E666" s="1" t="s">
        <v>394</v>
      </c>
      <c r="F666" s="3">
        <f t="shared" si="22"/>
        <v>7.3833333095535636</v>
      </c>
      <c r="G666" s="1" t="s">
        <v>607</v>
      </c>
      <c r="H666" s="3">
        <f t="shared" si="21"/>
        <v>0.84999999962747097</v>
      </c>
      <c r="I666" s="1" t="s">
        <v>1</v>
      </c>
      <c r="J666" s="1" t="s">
        <v>11389</v>
      </c>
      <c r="K666" s="1" t="s">
        <v>3065</v>
      </c>
      <c r="L666" s="1" t="s">
        <v>25</v>
      </c>
    </row>
    <row r="667" spans="1:12" ht="12.75" customHeight="1" x14ac:dyDescent="0.2">
      <c r="A667" s="16">
        <v>43777.49001157406</v>
      </c>
      <c r="B667" s="16">
        <v>43777.493437500001</v>
      </c>
      <c r="C667" s="16">
        <v>43777.495150462957</v>
      </c>
      <c r="D667" s="30">
        <v>43777.507349537045</v>
      </c>
      <c r="E667" s="1" t="s">
        <v>436</v>
      </c>
      <c r="F667" s="3">
        <f t="shared" si="22"/>
        <v>4.9333333550021052</v>
      </c>
      <c r="G667" s="1" t="s">
        <v>457</v>
      </c>
      <c r="H667" s="3">
        <f t="shared" si="21"/>
        <v>17.566666686907411</v>
      </c>
      <c r="I667" s="1" t="s">
        <v>1</v>
      </c>
      <c r="J667" s="1" t="s">
        <v>11390</v>
      </c>
      <c r="K667" s="1" t="s">
        <v>11391</v>
      </c>
      <c r="L667" s="1" t="s">
        <v>25</v>
      </c>
    </row>
    <row r="668" spans="1:12" ht="12.75" customHeight="1" x14ac:dyDescent="0.2">
      <c r="A668" s="16">
        <v>43777.492696759262</v>
      </c>
      <c r="B668" s="16">
        <v>43777.495694444457</v>
      </c>
      <c r="C668" s="16">
        <v>43777.497905092605</v>
      </c>
      <c r="D668" s="30">
        <v>43777.50381944445</v>
      </c>
      <c r="E668" s="1" t="s">
        <v>259</v>
      </c>
      <c r="F668" s="3">
        <f t="shared" si="22"/>
        <v>4.3166666803881526</v>
      </c>
      <c r="G668" s="1" t="s">
        <v>214</v>
      </c>
      <c r="H668" s="3">
        <f t="shared" si="21"/>
        <v>8.5166666563600302</v>
      </c>
      <c r="I668" s="1" t="s">
        <v>1</v>
      </c>
      <c r="J668" s="1" t="s">
        <v>11392</v>
      </c>
      <c r="K668" s="1" t="s">
        <v>3068</v>
      </c>
      <c r="L668" s="1" t="s">
        <v>25</v>
      </c>
    </row>
    <row r="669" spans="1:12" ht="12.75" customHeight="1" x14ac:dyDescent="0.2">
      <c r="A669" s="16">
        <v>43777.504930555559</v>
      </c>
      <c r="B669" s="16">
        <v>43777.513067129621</v>
      </c>
      <c r="C669" s="16">
        <v>43777.514490740752</v>
      </c>
      <c r="D669" s="30">
        <v>43777.520462962973</v>
      </c>
      <c r="E669" s="1" t="s">
        <v>691</v>
      </c>
      <c r="F669" s="3">
        <f t="shared" si="22"/>
        <v>11.716666650027037</v>
      </c>
      <c r="G669" s="1" t="s">
        <v>514</v>
      </c>
      <c r="H669" s="3">
        <f t="shared" si="21"/>
        <v>8.5999999986961484</v>
      </c>
      <c r="I669" s="1" t="s">
        <v>1</v>
      </c>
      <c r="J669" s="1" t="s">
        <v>11393</v>
      </c>
      <c r="K669" s="1" t="s">
        <v>3071</v>
      </c>
      <c r="L669" s="1" t="s">
        <v>25</v>
      </c>
    </row>
    <row r="670" spans="1:12" ht="12.75" customHeight="1" x14ac:dyDescent="0.2">
      <c r="A670" s="16">
        <v>43777.508032407408</v>
      </c>
      <c r="B670" s="16">
        <v>43777.514687499992</v>
      </c>
      <c r="C670" s="16">
        <v>43777.519155092596</v>
      </c>
      <c r="D670" s="30">
        <v>1</v>
      </c>
      <c r="E670" s="1" t="s">
        <v>326</v>
      </c>
      <c r="F670" s="3">
        <f t="shared" si="22"/>
        <v>9.583333320915699</v>
      </c>
      <c r="G670" s="1" t="s">
        <v>390</v>
      </c>
      <c r="H670" s="3" t="str">
        <f t="shared" si="21"/>
        <v/>
      </c>
      <c r="I670" s="1" t="s">
        <v>136</v>
      </c>
      <c r="J670" s="1" t="s">
        <v>11394</v>
      </c>
      <c r="K670" s="1" t="s">
        <v>5349</v>
      </c>
      <c r="L670" s="1" t="s">
        <v>146</v>
      </c>
    </row>
    <row r="671" spans="1:12" ht="12.75" customHeight="1" x14ac:dyDescent="0.2">
      <c r="A671" s="16">
        <v>43777.509606481472</v>
      </c>
      <c r="B671" s="16">
        <v>43777.520324074081</v>
      </c>
      <c r="C671" s="16">
        <v>43777.526400462957</v>
      </c>
      <c r="D671" s="30">
        <v>43777.527870370366</v>
      </c>
      <c r="E671" s="1" t="s">
        <v>1455</v>
      </c>
      <c r="F671" s="3">
        <f t="shared" si="22"/>
        <v>15.433333357796073</v>
      </c>
      <c r="G671" s="1" t="s">
        <v>622</v>
      </c>
      <c r="H671" s="3">
        <f t="shared" si="21"/>
        <v>2.1166666690260172</v>
      </c>
      <c r="I671" s="1" t="s">
        <v>1</v>
      </c>
      <c r="J671" s="1" t="s">
        <v>11395</v>
      </c>
      <c r="K671" s="1" t="s">
        <v>11396</v>
      </c>
      <c r="L671" s="1" t="s">
        <v>25</v>
      </c>
    </row>
    <row r="672" spans="1:12" ht="12.75" customHeight="1" x14ac:dyDescent="0.2">
      <c r="A672" s="16">
        <v>43777.510196759249</v>
      </c>
      <c r="B672" s="16">
        <v>43777.527199074073</v>
      </c>
      <c r="C672" s="16">
        <v>43777.529097222228</v>
      </c>
      <c r="D672" s="30">
        <v>1</v>
      </c>
      <c r="E672" s="1" t="s">
        <v>10403</v>
      </c>
      <c r="F672" s="3">
        <f t="shared" si="22"/>
        <v>24.483333346433938</v>
      </c>
      <c r="G672" s="1" t="s">
        <v>134</v>
      </c>
      <c r="H672" s="3" t="str">
        <f t="shared" si="21"/>
        <v/>
      </c>
      <c r="I672" s="1" t="s">
        <v>136</v>
      </c>
      <c r="J672" s="1" t="s">
        <v>11397</v>
      </c>
      <c r="K672" s="1" t="s">
        <v>5352</v>
      </c>
      <c r="L672" s="1" t="s">
        <v>146</v>
      </c>
    </row>
    <row r="673" spans="1:12" ht="12.75" customHeight="1" x14ac:dyDescent="0.2">
      <c r="A673" s="16">
        <v>43777.515972222231</v>
      </c>
      <c r="B673" s="16">
        <v>43777.530023148138</v>
      </c>
      <c r="C673" s="16">
        <v>43777.53197916667</v>
      </c>
      <c r="D673" s="30">
        <v>43777.539664351847</v>
      </c>
      <c r="E673" s="1" t="s">
        <v>2399</v>
      </c>
      <c r="F673" s="3">
        <f t="shared" si="22"/>
        <v>20.233333306387067</v>
      </c>
      <c r="G673" s="1" t="s">
        <v>570</v>
      </c>
      <c r="H673" s="3">
        <f t="shared" si="21"/>
        <v>11.066666655242443</v>
      </c>
      <c r="I673" s="1" t="s">
        <v>1</v>
      </c>
      <c r="J673" s="1" t="s">
        <v>11398</v>
      </c>
      <c r="K673" s="1" t="s">
        <v>11399</v>
      </c>
      <c r="L673" s="1" t="s">
        <v>25</v>
      </c>
    </row>
    <row r="674" spans="1:12" ht="12.75" customHeight="1" x14ac:dyDescent="0.2">
      <c r="A674" s="16">
        <v>43777.516932870378</v>
      </c>
      <c r="B674" s="16">
        <v>43777.532303240732</v>
      </c>
      <c r="C674" s="16">
        <v>43777.539108796307</v>
      </c>
      <c r="D674" s="30">
        <v>1</v>
      </c>
      <c r="E674" s="1" t="s">
        <v>10404</v>
      </c>
      <c r="F674" s="3">
        <f t="shared" si="22"/>
        <v>22.133333310484886</v>
      </c>
      <c r="G674" s="1" t="s">
        <v>553</v>
      </c>
      <c r="H674" s="3" t="str">
        <f t="shared" si="21"/>
        <v/>
      </c>
      <c r="I674" s="1" t="s">
        <v>136</v>
      </c>
      <c r="J674" s="1" t="s">
        <v>11400</v>
      </c>
      <c r="K674" s="1" t="s">
        <v>5355</v>
      </c>
      <c r="L674" s="1" t="s">
        <v>146</v>
      </c>
    </row>
    <row r="675" spans="1:12" ht="12.75" customHeight="1" x14ac:dyDescent="0.2">
      <c r="A675" s="16">
        <v>43777.517604166671</v>
      </c>
      <c r="B675" s="16">
        <v>43777.540995370364</v>
      </c>
      <c r="C675" s="16">
        <v>43777.544259259274</v>
      </c>
      <c r="D675" s="30">
        <v>1</v>
      </c>
      <c r="E675" s="1" t="s">
        <v>10405</v>
      </c>
      <c r="F675" s="3">
        <f t="shared" si="22"/>
        <v>33.683333317749202</v>
      </c>
      <c r="G675" s="1" t="s">
        <v>303</v>
      </c>
      <c r="H675" s="3" t="str">
        <f t="shared" si="21"/>
        <v/>
      </c>
      <c r="I675" s="1" t="s">
        <v>136</v>
      </c>
      <c r="J675" s="1" t="s">
        <v>11401</v>
      </c>
      <c r="K675" s="1" t="s">
        <v>5358</v>
      </c>
      <c r="L675" s="1" t="s">
        <v>146</v>
      </c>
    </row>
    <row r="676" spans="1:12" ht="12.75" customHeight="1" x14ac:dyDescent="0.2">
      <c r="A676" s="16">
        <v>43777.518206018518</v>
      </c>
      <c r="B676" s="16">
        <v>43777.533356481494</v>
      </c>
      <c r="C676" s="16">
        <v>43777.534942129627</v>
      </c>
      <c r="D676" s="30">
        <v>43777.537453703699</v>
      </c>
      <c r="E676" s="1" t="s">
        <v>1382</v>
      </c>
      <c r="F676" s="3">
        <f t="shared" si="22"/>
        <v>21.816666685044765</v>
      </c>
      <c r="G676" s="1" t="s">
        <v>1341</v>
      </c>
      <c r="H676" s="3">
        <f t="shared" si="21"/>
        <v>3.6166666634380817</v>
      </c>
      <c r="I676" s="1" t="s">
        <v>1</v>
      </c>
      <c r="J676" s="1" t="s">
        <v>11402</v>
      </c>
      <c r="K676" s="1" t="s">
        <v>3075</v>
      </c>
      <c r="L676" s="1" t="s">
        <v>25</v>
      </c>
    </row>
    <row r="677" spans="1:12" ht="12.75" customHeight="1" x14ac:dyDescent="0.2">
      <c r="A677" s="16">
        <v>43777.527094907418</v>
      </c>
      <c r="B677" s="16">
        <v>43777.545185185183</v>
      </c>
      <c r="C677" s="16">
        <v>43777.548969907395</v>
      </c>
      <c r="D677" s="30">
        <v>43777.550474537042</v>
      </c>
      <c r="E677" s="1" t="s">
        <v>10406</v>
      </c>
      <c r="F677" s="3">
        <f t="shared" si="22"/>
        <v>26.049999981187284</v>
      </c>
      <c r="G677" s="1" t="s">
        <v>480</v>
      </c>
      <c r="H677" s="3">
        <f t="shared" si="21"/>
        <v>2.1666666911914945</v>
      </c>
      <c r="I677" s="1" t="s">
        <v>1</v>
      </c>
      <c r="J677" s="1" t="s">
        <v>11403</v>
      </c>
      <c r="K677" s="1" t="s">
        <v>3077</v>
      </c>
      <c r="L677" s="1" t="s">
        <v>25</v>
      </c>
    </row>
    <row r="678" spans="1:12" ht="12.75" customHeight="1" x14ac:dyDescent="0.2">
      <c r="A678" s="16">
        <v>43777.528900462959</v>
      </c>
      <c r="B678" s="16">
        <v>43777.549062500009</v>
      </c>
      <c r="C678" s="16">
        <v>43777.553032407421</v>
      </c>
      <c r="D678" s="30">
        <v>1</v>
      </c>
      <c r="E678" s="1" t="s">
        <v>10407</v>
      </c>
      <c r="F678" s="3">
        <f t="shared" si="22"/>
        <v>29.033333351835608</v>
      </c>
      <c r="G678" s="1" t="s">
        <v>322</v>
      </c>
      <c r="H678" s="3" t="str">
        <f t="shared" si="21"/>
        <v/>
      </c>
      <c r="I678" s="1" t="s">
        <v>136</v>
      </c>
      <c r="J678" s="1" t="s">
        <v>11404</v>
      </c>
      <c r="K678" s="1" t="s">
        <v>5361</v>
      </c>
      <c r="L678" s="1" t="s">
        <v>146</v>
      </c>
    </row>
    <row r="679" spans="1:12" ht="12.75" customHeight="1" x14ac:dyDescent="0.2">
      <c r="A679" s="16">
        <v>43777.54250000001</v>
      </c>
      <c r="B679" s="16">
        <v>43777.5554050926</v>
      </c>
      <c r="C679" s="16">
        <v>43777.557453703717</v>
      </c>
      <c r="D679" s="30">
        <v>43777.576967592584</v>
      </c>
      <c r="E679" s="1" t="s">
        <v>1237</v>
      </c>
      <c r="F679" s="3">
        <f t="shared" si="22"/>
        <v>18.583333329297602</v>
      </c>
      <c r="G679" s="1" t="s">
        <v>250</v>
      </c>
      <c r="H679" s="3">
        <f t="shared" si="21"/>
        <v>28.099999967962503</v>
      </c>
      <c r="I679" s="1" t="s">
        <v>1</v>
      </c>
      <c r="J679" s="1" t="s">
        <v>11405</v>
      </c>
      <c r="K679" s="1" t="s">
        <v>3080</v>
      </c>
      <c r="L679" s="1" t="s">
        <v>25</v>
      </c>
    </row>
    <row r="680" spans="1:12" ht="12.75" customHeight="1" x14ac:dyDescent="0.2">
      <c r="A680" s="16">
        <v>43777.559976851859</v>
      </c>
      <c r="B680" s="16">
        <v>43777.565289351856</v>
      </c>
      <c r="C680" s="16">
        <v>43777.570868055569</v>
      </c>
      <c r="D680" s="30">
        <v>1</v>
      </c>
      <c r="E680" s="1" t="s">
        <v>138</v>
      </c>
      <c r="F680" s="3">
        <f t="shared" si="22"/>
        <v>7.6499999966472387</v>
      </c>
      <c r="G680" s="1" t="s">
        <v>221</v>
      </c>
      <c r="H680" s="3" t="str">
        <f t="shared" ref="H680:H740" si="23">IF(D680&lt;=1,"",(D680-C680)*60*24)</f>
        <v/>
      </c>
      <c r="I680" s="1" t="s">
        <v>136</v>
      </c>
      <c r="J680" s="1" t="s">
        <v>11406</v>
      </c>
      <c r="K680" s="1" t="s">
        <v>5364</v>
      </c>
      <c r="L680" s="1" t="s">
        <v>146</v>
      </c>
    </row>
    <row r="681" spans="1:12" ht="12.75" customHeight="1" x14ac:dyDescent="0.2">
      <c r="A681" s="16">
        <v>43777.578090277791</v>
      </c>
      <c r="B681" s="16">
        <v>43777.579803240747</v>
      </c>
      <c r="C681" s="16">
        <v>43777.58430555556</v>
      </c>
      <c r="D681" s="30">
        <v>1</v>
      </c>
      <c r="E681" s="1" t="s">
        <v>457</v>
      </c>
      <c r="F681" s="3">
        <f t="shared" si="22"/>
        <v>2.4666666565462947</v>
      </c>
      <c r="G681" s="1" t="s">
        <v>447</v>
      </c>
      <c r="H681" s="3" t="str">
        <f t="shared" si="23"/>
        <v/>
      </c>
      <c r="I681" s="1" t="s">
        <v>136</v>
      </c>
      <c r="J681" s="1" t="s">
        <v>11407</v>
      </c>
      <c r="K681" s="1" t="s">
        <v>5367</v>
      </c>
      <c r="L681" s="1" t="s">
        <v>146</v>
      </c>
    </row>
    <row r="682" spans="1:12" ht="12.75" customHeight="1" x14ac:dyDescent="0.2">
      <c r="A682" s="16">
        <v>43777.585011574061</v>
      </c>
      <c r="B682" s="16">
        <v>43777.587245370378</v>
      </c>
      <c r="C682" s="16">
        <v>43777.590833333321</v>
      </c>
      <c r="D682" s="30">
        <v>1</v>
      </c>
      <c r="E682" s="1" t="s">
        <v>324</v>
      </c>
      <c r="F682" s="3">
        <f t="shared" si="22"/>
        <v>3.2166666956618428</v>
      </c>
      <c r="G682" s="1" t="s">
        <v>56</v>
      </c>
      <c r="H682" s="3" t="str">
        <f t="shared" si="23"/>
        <v/>
      </c>
      <c r="I682" s="1" t="s">
        <v>136</v>
      </c>
      <c r="J682" s="1" t="s">
        <v>11408</v>
      </c>
      <c r="K682" s="1" t="s">
        <v>5370</v>
      </c>
      <c r="L682" s="1" t="s">
        <v>146</v>
      </c>
    </row>
    <row r="683" spans="1:12" ht="12.75" customHeight="1" x14ac:dyDescent="0.2">
      <c r="A683" s="16">
        <v>43777.590428240743</v>
      </c>
      <c r="B683" s="16">
        <v>43777.591643518506</v>
      </c>
      <c r="C683" s="16">
        <v>43777.595879629633</v>
      </c>
      <c r="D683" s="30">
        <v>43777.601886574063</v>
      </c>
      <c r="E683" s="1" t="s">
        <v>82</v>
      </c>
      <c r="F683" s="3">
        <f t="shared" si="22"/>
        <v>1.7499999795109034</v>
      </c>
      <c r="G683" s="1" t="s">
        <v>336</v>
      </c>
      <c r="H683" s="3">
        <f t="shared" si="23"/>
        <v>8.6499999789521098</v>
      </c>
      <c r="I683" s="1" t="s">
        <v>1</v>
      </c>
      <c r="J683" s="1" t="s">
        <v>11409</v>
      </c>
      <c r="K683" s="1" t="s">
        <v>3083</v>
      </c>
      <c r="L683" s="1" t="s">
        <v>25</v>
      </c>
    </row>
    <row r="684" spans="1:12" ht="12.75" customHeight="1" x14ac:dyDescent="0.2">
      <c r="A684" s="16">
        <v>43777.591585648159</v>
      </c>
      <c r="B684" s="16">
        <v>43777.596342592587</v>
      </c>
      <c r="C684" s="16">
        <v>43777.604918981495</v>
      </c>
      <c r="D684" s="30">
        <v>43777.606226851844</v>
      </c>
      <c r="E684" s="1" t="s">
        <v>211</v>
      </c>
      <c r="F684" s="3">
        <f t="shared" si="22"/>
        <v>6.8499999772757292</v>
      </c>
      <c r="G684" s="1" t="s">
        <v>1282</v>
      </c>
      <c r="H684" s="3">
        <f t="shared" si="23"/>
        <v>1.883333302102983</v>
      </c>
      <c r="I684" s="1" t="s">
        <v>136</v>
      </c>
      <c r="J684" s="1" t="s">
        <v>11410</v>
      </c>
      <c r="K684" s="1" t="s">
        <v>3086</v>
      </c>
      <c r="L684" s="1" t="s">
        <v>146</v>
      </c>
    </row>
    <row r="685" spans="1:12" ht="12.75" customHeight="1" x14ac:dyDescent="0.2">
      <c r="A685" s="16">
        <v>43777.609849537024</v>
      </c>
      <c r="B685" s="16">
        <v>43777.614375000005</v>
      </c>
      <c r="C685" s="16">
        <v>43777.61864583334</v>
      </c>
      <c r="D685" s="30">
        <v>1</v>
      </c>
      <c r="E685" s="1" t="s">
        <v>559</v>
      </c>
      <c r="F685" s="3">
        <f t="shared" si="22"/>
        <v>6.516666691750288</v>
      </c>
      <c r="G685" s="1" t="s">
        <v>356</v>
      </c>
      <c r="H685" s="3" t="str">
        <f t="shared" si="23"/>
        <v/>
      </c>
      <c r="I685" s="1" t="s">
        <v>136</v>
      </c>
      <c r="J685" s="1" t="s">
        <v>11411</v>
      </c>
      <c r="K685" s="1" t="s">
        <v>5373</v>
      </c>
      <c r="L685" s="1" t="s">
        <v>146</v>
      </c>
    </row>
    <row r="686" spans="1:12" ht="12.75" customHeight="1" x14ac:dyDescent="0.2">
      <c r="A686" s="16">
        <v>43777.612511574087</v>
      </c>
      <c r="B686" s="16">
        <v>43777.613530092582</v>
      </c>
      <c r="C686" s="16">
        <v>43777.614224537043</v>
      </c>
      <c r="D686" s="30">
        <v>43777.62046296295</v>
      </c>
      <c r="E686" s="1" t="s">
        <v>65</v>
      </c>
      <c r="F686" s="3">
        <f t="shared" si="22"/>
        <v>1.4666666323319077</v>
      </c>
      <c r="G686" s="1" t="s">
        <v>509</v>
      </c>
      <c r="H686" s="3">
        <f t="shared" si="23"/>
        <v>8.9833333063870668</v>
      </c>
      <c r="I686" s="1" t="s">
        <v>1</v>
      </c>
      <c r="J686" s="1" t="s">
        <v>11412</v>
      </c>
      <c r="K686" s="1" t="s">
        <v>3086</v>
      </c>
      <c r="L686" s="1" t="s">
        <v>25</v>
      </c>
    </row>
    <row r="687" spans="1:12" ht="12.75" customHeight="1" x14ac:dyDescent="0.2">
      <c r="A687" s="16">
        <v>43777.612847222219</v>
      </c>
      <c r="B687" s="16">
        <v>43777.61883101851</v>
      </c>
      <c r="C687" s="16">
        <v>43777.625636574085</v>
      </c>
      <c r="D687" s="30">
        <v>1</v>
      </c>
      <c r="E687" s="1" t="s">
        <v>466</v>
      </c>
      <c r="F687" s="3">
        <f t="shared" si="22"/>
        <v>8.6166666587814689</v>
      </c>
      <c r="G687" s="1" t="s">
        <v>553</v>
      </c>
      <c r="H687" s="3" t="str">
        <f t="shared" si="23"/>
        <v/>
      </c>
      <c r="I687" s="1" t="s">
        <v>136</v>
      </c>
      <c r="J687" s="1" t="s">
        <v>11413</v>
      </c>
      <c r="K687" s="1" t="s">
        <v>5083</v>
      </c>
      <c r="L687" s="1" t="s">
        <v>146</v>
      </c>
    </row>
    <row r="688" spans="1:12" ht="12.75" customHeight="1" x14ac:dyDescent="0.2">
      <c r="A688" s="16">
        <v>43777.626423611102</v>
      </c>
      <c r="B688" s="16">
        <v>43777.632708333345</v>
      </c>
      <c r="C688" s="16">
        <v>43777.634849537048</v>
      </c>
      <c r="D688" s="30">
        <v>43777.636192129634</v>
      </c>
      <c r="E688" s="1" t="s">
        <v>670</v>
      </c>
      <c r="F688" s="3">
        <f t="shared" si="22"/>
        <v>9.0500000305473804</v>
      </c>
      <c r="G688" s="1" t="s">
        <v>276</v>
      </c>
      <c r="H688" s="3">
        <f t="shared" si="23"/>
        <v>1.9333333242684603</v>
      </c>
      <c r="I688" s="1" t="s">
        <v>1</v>
      </c>
      <c r="J688" s="1" t="s">
        <v>11414</v>
      </c>
      <c r="K688" s="1" t="s">
        <v>3089</v>
      </c>
      <c r="L688" s="1" t="s">
        <v>25</v>
      </c>
    </row>
    <row r="689" spans="1:12" ht="12.75" customHeight="1" x14ac:dyDescent="0.2">
      <c r="A689" s="16">
        <v>43777.627233796287</v>
      </c>
      <c r="B689" s="16">
        <v>43777.635370370379</v>
      </c>
      <c r="C689" s="16">
        <v>43777.638368055545</v>
      </c>
      <c r="D689" s="30">
        <v>1</v>
      </c>
      <c r="E689" s="1" t="s">
        <v>691</v>
      </c>
      <c r="F689" s="3">
        <f t="shared" si="22"/>
        <v>11.716666691936553</v>
      </c>
      <c r="G689" s="1" t="s">
        <v>259</v>
      </c>
      <c r="H689" s="3" t="str">
        <f t="shared" si="23"/>
        <v/>
      </c>
      <c r="I689" s="1" t="s">
        <v>1</v>
      </c>
      <c r="J689" s="1" t="s">
        <v>11415</v>
      </c>
      <c r="K689" s="1" t="s">
        <v>11416</v>
      </c>
      <c r="L689" s="1" t="s">
        <v>25</v>
      </c>
    </row>
    <row r="690" spans="1:12" ht="12.75" customHeight="1" x14ac:dyDescent="0.2">
      <c r="A690" s="16">
        <v>43777.636956018512</v>
      </c>
      <c r="B690" s="16">
        <v>43777.639293981483</v>
      </c>
      <c r="C690" s="16">
        <v>43777.643761574087</v>
      </c>
      <c r="D690" s="30">
        <v>1</v>
      </c>
      <c r="E690" s="1" t="s">
        <v>125</v>
      </c>
      <c r="F690" s="3">
        <f t="shared" si="22"/>
        <v>3.3666666783392429</v>
      </c>
      <c r="G690" s="1" t="s">
        <v>390</v>
      </c>
      <c r="H690" s="3" t="str">
        <f t="shared" si="23"/>
        <v/>
      </c>
      <c r="I690" s="1" t="s">
        <v>136</v>
      </c>
      <c r="J690" s="1" t="s">
        <v>11417</v>
      </c>
      <c r="K690" s="1" t="s">
        <v>5376</v>
      </c>
      <c r="L690" s="1" t="s">
        <v>146</v>
      </c>
    </row>
    <row r="691" spans="1:12" ht="12.75" customHeight="1" x14ac:dyDescent="0.2">
      <c r="A691" s="16">
        <v>43777.639814814815</v>
      </c>
      <c r="B691" s="16">
        <v>43777.64407407408</v>
      </c>
      <c r="C691" s="16">
        <v>43777.64606481482</v>
      </c>
      <c r="D691" s="30">
        <v>43777.649814814824</v>
      </c>
      <c r="E691" s="1" t="s">
        <v>342</v>
      </c>
      <c r="F691" s="3">
        <f t="shared" si="22"/>
        <v>6.1333333421498537</v>
      </c>
      <c r="G691" s="1" t="s">
        <v>104</v>
      </c>
      <c r="H691" s="3">
        <f t="shared" si="23"/>
        <v>5.4000000050291419</v>
      </c>
      <c r="I691" s="1" t="s">
        <v>1</v>
      </c>
      <c r="J691" s="1" t="s">
        <v>11418</v>
      </c>
      <c r="K691" s="1" t="s">
        <v>3092</v>
      </c>
      <c r="L691" s="1" t="s">
        <v>25</v>
      </c>
    </row>
    <row r="692" spans="1:12" ht="12.75" customHeight="1" x14ac:dyDescent="0.2">
      <c r="A692" s="16">
        <v>43777.642384259263</v>
      </c>
      <c r="B692" s="16">
        <v>43777.646898148145</v>
      </c>
      <c r="C692" s="16">
        <v>43777.654236111121</v>
      </c>
      <c r="D692" s="30">
        <v>1</v>
      </c>
      <c r="E692" s="1" t="s">
        <v>346</v>
      </c>
      <c r="F692" s="3">
        <f t="shared" si="22"/>
        <v>6.4999999897554517</v>
      </c>
      <c r="G692" s="1" t="s">
        <v>519</v>
      </c>
      <c r="H692" s="3" t="str">
        <f t="shared" si="23"/>
        <v/>
      </c>
      <c r="I692" s="1" t="s">
        <v>136</v>
      </c>
      <c r="J692" s="1" t="s">
        <v>11419</v>
      </c>
      <c r="K692" s="1" t="s">
        <v>5379</v>
      </c>
      <c r="L692" s="1" t="s">
        <v>146</v>
      </c>
    </row>
    <row r="693" spans="1:12" ht="12.75" customHeight="1" x14ac:dyDescent="0.2">
      <c r="A693" s="16">
        <v>43777.656076388899</v>
      </c>
      <c r="B693" s="16">
        <v>43777.659363425919</v>
      </c>
      <c r="C693" s="16">
        <v>43777.664178240753</v>
      </c>
      <c r="D693" s="30">
        <v>43777.665578703716</v>
      </c>
      <c r="E693" s="1" t="s">
        <v>173</v>
      </c>
      <c r="F693" s="3">
        <f t="shared" si="22"/>
        <v>4.733333308249712</v>
      </c>
      <c r="G693" s="1" t="s">
        <v>1321</v>
      </c>
      <c r="H693" s="3">
        <f t="shared" si="23"/>
        <v>2.0166666666045785</v>
      </c>
      <c r="I693" s="1" t="s">
        <v>1</v>
      </c>
      <c r="J693" s="1" t="s">
        <v>11420</v>
      </c>
      <c r="K693" s="1" t="s">
        <v>3095</v>
      </c>
      <c r="L693" s="1" t="s">
        <v>25</v>
      </c>
    </row>
    <row r="694" spans="1:12" ht="12.75" customHeight="1" x14ac:dyDescent="0.2">
      <c r="A694" s="16">
        <v>43777.684675925935</v>
      </c>
      <c r="B694" s="16">
        <v>43777.68621527779</v>
      </c>
      <c r="C694" s="16">
        <v>43777.689432870364</v>
      </c>
      <c r="D694" s="30">
        <v>43777.693344907399</v>
      </c>
      <c r="E694" s="1" t="s">
        <v>145</v>
      </c>
      <c r="F694" s="3">
        <f t="shared" si="22"/>
        <v>2.2166666714474559</v>
      </c>
      <c r="G694" s="1" t="s">
        <v>38</v>
      </c>
      <c r="H694" s="3">
        <f t="shared" si="23"/>
        <v>5.6333333300426602</v>
      </c>
      <c r="I694" s="1" t="s">
        <v>1</v>
      </c>
      <c r="J694" s="1" t="s">
        <v>11421</v>
      </c>
      <c r="K694" s="1" t="s">
        <v>11422</v>
      </c>
      <c r="L694" s="1" t="s">
        <v>25</v>
      </c>
    </row>
    <row r="695" spans="1:12" ht="12.75" customHeight="1" x14ac:dyDescent="0.2">
      <c r="A695" s="16">
        <v>43777.6864236111</v>
      </c>
      <c r="B695" s="16">
        <v>43777.69023148148</v>
      </c>
      <c r="C695" s="16">
        <v>43777.69223379629</v>
      </c>
      <c r="D695" s="30">
        <v>43777.695624999993</v>
      </c>
      <c r="E695" s="1" t="s">
        <v>108</v>
      </c>
      <c r="F695" s="3">
        <f t="shared" si="22"/>
        <v>5.4833333473652601</v>
      </c>
      <c r="G695" s="1" t="s">
        <v>295</v>
      </c>
      <c r="H695" s="3">
        <f t="shared" si="23"/>
        <v>4.883333332836628</v>
      </c>
      <c r="I695" s="1" t="s">
        <v>1</v>
      </c>
      <c r="J695" s="1" t="s">
        <v>11423</v>
      </c>
      <c r="K695" s="1" t="s">
        <v>11424</v>
      </c>
      <c r="L695" s="1" t="s">
        <v>25</v>
      </c>
    </row>
    <row r="696" spans="1:12" ht="12.75" customHeight="1" x14ac:dyDescent="0.2">
      <c r="A696" s="16">
        <v>43777.707951388875</v>
      </c>
      <c r="B696" s="16">
        <v>43777.711319444439</v>
      </c>
      <c r="C696" s="16">
        <v>43777.714965277788</v>
      </c>
      <c r="D696" s="30">
        <v>43777.717337962968</v>
      </c>
      <c r="E696" s="1" t="s">
        <v>524</v>
      </c>
      <c r="F696" s="3">
        <f t="shared" si="22"/>
        <v>4.850000012665987</v>
      </c>
      <c r="G696" s="1" t="s">
        <v>230</v>
      </c>
      <c r="H696" s="3">
        <f t="shared" si="23"/>
        <v>3.4166666585952044</v>
      </c>
      <c r="I696" s="1" t="s">
        <v>1</v>
      </c>
      <c r="J696" s="1" t="s">
        <v>11425</v>
      </c>
      <c r="K696" s="1" t="s">
        <v>3098</v>
      </c>
      <c r="L696" s="1" t="s">
        <v>25</v>
      </c>
    </row>
    <row r="697" spans="1:12" ht="12.75" customHeight="1" x14ac:dyDescent="0.2">
      <c r="A697" s="16">
        <v>43777.722893518512</v>
      </c>
      <c r="B697" s="16">
        <v>43777.726516203693</v>
      </c>
      <c r="C697" s="16">
        <v>43777.728506944433</v>
      </c>
      <c r="D697" s="30">
        <v>43777.731527777767</v>
      </c>
      <c r="E697" s="1" t="s">
        <v>212</v>
      </c>
      <c r="F697" s="3">
        <f t="shared" si="22"/>
        <v>5.216666660271585</v>
      </c>
      <c r="G697" s="1" t="s">
        <v>104</v>
      </c>
      <c r="H697" s="3">
        <f t="shared" si="23"/>
        <v>4.3500000005587935</v>
      </c>
      <c r="I697" s="1" t="s">
        <v>1</v>
      </c>
      <c r="J697" s="1" t="s">
        <v>11426</v>
      </c>
      <c r="K697" s="1" t="s">
        <v>11427</v>
      </c>
      <c r="L697" s="1" t="s">
        <v>25</v>
      </c>
    </row>
    <row r="698" spans="1:12" ht="12.75" customHeight="1" x14ac:dyDescent="0.2">
      <c r="A698" s="16">
        <v>43777.730300925934</v>
      </c>
      <c r="B698" s="16">
        <v>43777.732662037044</v>
      </c>
      <c r="C698" s="16">
        <v>43777.737881944457</v>
      </c>
      <c r="D698" s="30">
        <v>1</v>
      </c>
      <c r="E698" s="1" t="s">
        <v>161</v>
      </c>
      <c r="F698" s="3">
        <f t="shared" si="22"/>
        <v>3.3999999985098839</v>
      </c>
      <c r="G698" s="1" t="s">
        <v>154</v>
      </c>
      <c r="H698" s="3" t="str">
        <f t="shared" si="23"/>
        <v/>
      </c>
      <c r="I698" s="1" t="s">
        <v>136</v>
      </c>
      <c r="J698" s="1" t="s">
        <v>11428</v>
      </c>
      <c r="K698" s="1" t="s">
        <v>5382</v>
      </c>
      <c r="L698" s="1" t="s">
        <v>146</v>
      </c>
    </row>
    <row r="699" spans="1:12" ht="12.75" customHeight="1" x14ac:dyDescent="0.2">
      <c r="A699" s="16">
        <v>43777.732986111107</v>
      </c>
      <c r="B699" s="16">
        <v>43777.738518518512</v>
      </c>
      <c r="C699" s="16">
        <v>43777.746631944436</v>
      </c>
      <c r="D699" s="30">
        <v>1</v>
      </c>
      <c r="E699" s="1" t="s">
        <v>249</v>
      </c>
      <c r="F699" s="3">
        <f t="shared" si="22"/>
        <v>7.9666666639968753</v>
      </c>
      <c r="G699" s="1" t="s">
        <v>1597</v>
      </c>
      <c r="H699" s="3" t="str">
        <f t="shared" si="23"/>
        <v/>
      </c>
      <c r="I699" s="1" t="s">
        <v>136</v>
      </c>
      <c r="J699" s="1" t="s">
        <v>11429</v>
      </c>
      <c r="K699" s="1" t="s">
        <v>1805</v>
      </c>
      <c r="L699" s="1" t="s">
        <v>146</v>
      </c>
    </row>
    <row r="700" spans="1:12" ht="12.75" customHeight="1" x14ac:dyDescent="0.2">
      <c r="A700" s="16">
        <v>43777.745578703703</v>
      </c>
      <c r="B700" s="16">
        <v>43777.748680555553</v>
      </c>
      <c r="C700" s="16">
        <v>43777.754050925927</v>
      </c>
      <c r="D700" s="30">
        <v>1</v>
      </c>
      <c r="E700" s="1" t="s">
        <v>477</v>
      </c>
      <c r="F700" s="3">
        <f t="shared" si="22"/>
        <v>4.4666666630655527</v>
      </c>
      <c r="G700" s="1" t="s">
        <v>443</v>
      </c>
      <c r="H700" s="3" t="str">
        <f t="shared" si="23"/>
        <v/>
      </c>
      <c r="I700" s="1" t="s">
        <v>1</v>
      </c>
      <c r="J700" s="1" t="s">
        <v>11430</v>
      </c>
      <c r="K700" s="1" t="s">
        <v>5385</v>
      </c>
      <c r="L700" s="1" t="s">
        <v>25</v>
      </c>
    </row>
    <row r="701" spans="1:12" ht="12.75" customHeight="1" x14ac:dyDescent="0.2">
      <c r="A701" s="16">
        <v>43777.752245370357</v>
      </c>
      <c r="B701" s="16">
        <v>43777.759305555548</v>
      </c>
      <c r="C701" s="16">
        <v>43777.765127314808</v>
      </c>
      <c r="D701" s="30">
        <v>1</v>
      </c>
      <c r="E701" s="1" t="s">
        <v>1292</v>
      </c>
      <c r="F701" s="3">
        <f t="shared" si="22"/>
        <v>10.166666675359011</v>
      </c>
      <c r="G701" s="1" t="s">
        <v>191</v>
      </c>
      <c r="H701" s="3" t="str">
        <f t="shared" si="23"/>
        <v/>
      </c>
      <c r="I701" s="1" t="s">
        <v>136</v>
      </c>
      <c r="J701" s="1" t="s">
        <v>11431</v>
      </c>
      <c r="K701" s="1" t="s">
        <v>5388</v>
      </c>
      <c r="L701" s="1" t="s">
        <v>146</v>
      </c>
    </row>
    <row r="702" spans="1:12" ht="12.75" customHeight="1" x14ac:dyDescent="0.2">
      <c r="A702" s="16">
        <v>43777.754629629635</v>
      </c>
      <c r="B702" s="16">
        <v>43777.76525462963</v>
      </c>
      <c r="C702" s="16">
        <v>43777.768125000002</v>
      </c>
      <c r="D702" s="30">
        <v>43777.768657407403</v>
      </c>
      <c r="E702" s="1" t="s">
        <v>358</v>
      </c>
      <c r="F702" s="3">
        <f t="shared" si="22"/>
        <v>15.299999993294477</v>
      </c>
      <c r="G702" s="1" t="s">
        <v>225</v>
      </c>
      <c r="H702" s="3">
        <f t="shared" si="23"/>
        <v>0.76666665729135275</v>
      </c>
      <c r="I702" s="1" t="s">
        <v>1</v>
      </c>
      <c r="J702" s="1" t="s">
        <v>11432</v>
      </c>
      <c r="K702" s="1" t="s">
        <v>11433</v>
      </c>
      <c r="L702" s="1" t="s">
        <v>25</v>
      </c>
    </row>
    <row r="703" spans="1:12" ht="12.75" customHeight="1" x14ac:dyDescent="0.2">
      <c r="A703" s="16">
        <v>43777.762523148151</v>
      </c>
      <c r="B703" s="16">
        <v>43777.772592592606</v>
      </c>
      <c r="C703" s="16">
        <v>43777.779479166667</v>
      </c>
      <c r="D703" s="30">
        <v>1</v>
      </c>
      <c r="E703" s="1" t="s">
        <v>660</v>
      </c>
      <c r="F703" s="3">
        <f t="shared" si="22"/>
        <v>14.500000015832484</v>
      </c>
      <c r="G703" s="1" t="s">
        <v>677</v>
      </c>
      <c r="H703" s="3" t="str">
        <f t="shared" si="23"/>
        <v/>
      </c>
      <c r="I703" s="1" t="s">
        <v>136</v>
      </c>
      <c r="J703" s="1" t="s">
        <v>11434</v>
      </c>
      <c r="K703" s="1" t="s">
        <v>5391</v>
      </c>
      <c r="L703" s="1" t="s">
        <v>146</v>
      </c>
    </row>
    <row r="704" spans="1:12" ht="12.75" customHeight="1" x14ac:dyDescent="0.2">
      <c r="A704" s="16">
        <v>43777.775914351863</v>
      </c>
      <c r="B704" s="16">
        <v>43777.779837962968</v>
      </c>
      <c r="C704" s="16">
        <v>43777.783136574086</v>
      </c>
      <c r="D704" s="30">
        <v>43777.78342592594</v>
      </c>
      <c r="E704" s="1" t="s">
        <v>637</v>
      </c>
      <c r="F704" s="3">
        <f t="shared" si="22"/>
        <v>5.6499999901279807</v>
      </c>
      <c r="G704" s="1" t="s">
        <v>566</v>
      </c>
      <c r="H704" s="3">
        <f t="shared" si="23"/>
        <v>0.41666666977107525</v>
      </c>
      <c r="I704" s="1" t="s">
        <v>1</v>
      </c>
      <c r="J704" s="1" t="s">
        <v>11435</v>
      </c>
      <c r="K704" s="1" t="s">
        <v>3101</v>
      </c>
      <c r="L704" s="1" t="s">
        <v>25</v>
      </c>
    </row>
    <row r="705" spans="1:12" ht="12.75" customHeight="1" x14ac:dyDescent="0.2">
      <c r="A705" s="16">
        <v>43777.784131944441</v>
      </c>
      <c r="B705" s="16">
        <v>43777.787326388876</v>
      </c>
      <c r="C705" s="16">
        <v>43777.79033564814</v>
      </c>
      <c r="D705" s="30">
        <v>43777.802638888883</v>
      </c>
      <c r="E705" s="1" t="s">
        <v>503</v>
      </c>
      <c r="F705" s="3">
        <f t="shared" si="22"/>
        <v>4.5999999856576324</v>
      </c>
      <c r="G705" s="1" t="s">
        <v>508</v>
      </c>
      <c r="H705" s="3">
        <f t="shared" si="23"/>
        <v>17.716666669584811</v>
      </c>
      <c r="I705" s="1" t="s">
        <v>1</v>
      </c>
      <c r="J705" s="1" t="s">
        <v>11436</v>
      </c>
      <c r="K705" s="1" t="s">
        <v>3104</v>
      </c>
      <c r="L705" s="1" t="s">
        <v>25</v>
      </c>
    </row>
    <row r="706" spans="1:12" ht="12.75" customHeight="1" x14ac:dyDescent="0.2">
      <c r="A706" s="16">
        <v>43777.788761574076</v>
      </c>
      <c r="B706" s="16">
        <v>43777.795370370382</v>
      </c>
      <c r="C706" s="16">
        <v>43777.798344907409</v>
      </c>
      <c r="D706" s="30">
        <v>43777.799791666679</v>
      </c>
      <c r="E706" s="1" t="s">
        <v>551</v>
      </c>
      <c r="F706" s="3">
        <f t="shared" si="22"/>
        <v>9.5166666805744171</v>
      </c>
      <c r="G706" s="1" t="s">
        <v>143</v>
      </c>
      <c r="H706" s="3">
        <f t="shared" si="23"/>
        <v>2.0833333488553762</v>
      </c>
      <c r="I706" s="1" t="s">
        <v>1</v>
      </c>
      <c r="J706" s="1" t="s">
        <v>11437</v>
      </c>
      <c r="K706" s="1" t="s">
        <v>3107</v>
      </c>
      <c r="L706" s="1" t="s">
        <v>25</v>
      </c>
    </row>
    <row r="707" spans="1:12" ht="12.75" customHeight="1" x14ac:dyDescent="0.2">
      <c r="A707" s="16">
        <v>43777.79541666666</v>
      </c>
      <c r="B707" s="16">
        <v>43777.799155092594</v>
      </c>
      <c r="C707" s="16">
        <v>43777.803449074068</v>
      </c>
      <c r="D707" s="30">
        <v>43777.832800925913</v>
      </c>
      <c r="E707" s="1" t="s">
        <v>668</v>
      </c>
      <c r="F707" s="3">
        <f t="shared" si="22"/>
        <v>5.3833333449438214</v>
      </c>
      <c r="G707" s="1" t="s">
        <v>365</v>
      </c>
      <c r="H707" s="3">
        <f t="shared" si="23"/>
        <v>42.26666665636003</v>
      </c>
      <c r="I707" s="1" t="s">
        <v>1</v>
      </c>
      <c r="J707" s="1" t="s">
        <v>11438</v>
      </c>
      <c r="K707" s="1" t="s">
        <v>11439</v>
      </c>
      <c r="L707" s="1" t="s">
        <v>25</v>
      </c>
    </row>
    <row r="708" spans="1:12" ht="12.75" customHeight="1" x14ac:dyDescent="0.2">
      <c r="A708" s="16">
        <v>43777.835416666669</v>
      </c>
      <c r="B708" s="16">
        <v>43777.840138888889</v>
      </c>
      <c r="C708" s="16">
        <v>43777.844606481493</v>
      </c>
      <c r="D708" s="30">
        <v>43777.854930555564</v>
      </c>
      <c r="E708" s="1" t="s">
        <v>175</v>
      </c>
      <c r="F708" s="3">
        <f t="shared" si="22"/>
        <v>6.7999999970197678</v>
      </c>
      <c r="G708" s="1" t="s">
        <v>390</v>
      </c>
      <c r="H708" s="3">
        <f t="shared" si="23"/>
        <v>14.866666663438082</v>
      </c>
      <c r="I708" s="1" t="s">
        <v>1</v>
      </c>
      <c r="J708" s="1" t="s">
        <v>11440</v>
      </c>
      <c r="K708" s="1" t="s">
        <v>3110</v>
      </c>
      <c r="L708" s="1" t="s">
        <v>25</v>
      </c>
    </row>
    <row r="709" spans="1:12" ht="12.75" customHeight="1" x14ac:dyDescent="0.2">
      <c r="A709" s="16">
        <v>43777.839699074073</v>
      </c>
      <c r="B709" s="16">
        <v>43777.844884259248</v>
      </c>
      <c r="C709" s="16">
        <v>43777.849409722228</v>
      </c>
      <c r="D709" s="30">
        <v>1</v>
      </c>
      <c r="E709" s="1" t="s">
        <v>240</v>
      </c>
      <c r="F709" s="3">
        <f t="shared" si="22"/>
        <v>7.4666666518896818</v>
      </c>
      <c r="G709" s="1" t="s">
        <v>559</v>
      </c>
      <c r="H709" s="3" t="str">
        <f t="shared" si="23"/>
        <v/>
      </c>
      <c r="I709" s="1" t="s">
        <v>136</v>
      </c>
      <c r="J709" s="1" t="s">
        <v>11441</v>
      </c>
      <c r="K709" s="1" t="s">
        <v>5394</v>
      </c>
      <c r="L709" s="1" t="s">
        <v>146</v>
      </c>
    </row>
    <row r="710" spans="1:12" ht="12.75" customHeight="1" x14ac:dyDescent="0.2">
      <c r="A710" s="16">
        <v>43777.856365740736</v>
      </c>
      <c r="B710" s="16">
        <v>43777.862662037049</v>
      </c>
      <c r="C710" s="16">
        <v>43777.865358796291</v>
      </c>
      <c r="D710" s="30">
        <v>43777.866249999992</v>
      </c>
      <c r="E710" s="1" t="s">
        <v>78</v>
      </c>
      <c r="F710" s="3">
        <f t="shared" si="22"/>
        <v>9.0666666906327009</v>
      </c>
      <c r="G710" s="1" t="s">
        <v>150</v>
      </c>
      <c r="H710" s="3">
        <f t="shared" si="23"/>
        <v>1.2833333294838667</v>
      </c>
      <c r="I710" s="1" t="s">
        <v>2</v>
      </c>
      <c r="J710" s="1" t="s">
        <v>11442</v>
      </c>
      <c r="K710" s="1" t="s">
        <v>11443</v>
      </c>
      <c r="L710" s="1" t="s">
        <v>45</v>
      </c>
    </row>
    <row r="711" spans="1:12" ht="12.75" customHeight="1" x14ac:dyDescent="0.2">
      <c r="A711" s="16">
        <v>43777.858333333337</v>
      </c>
      <c r="B711" s="16">
        <v>43777.865520833322</v>
      </c>
      <c r="C711" s="16">
        <v>43777.870289351849</v>
      </c>
      <c r="D711" s="30">
        <v>43777.888333333336</v>
      </c>
      <c r="E711" s="1" t="s">
        <v>612</v>
      </c>
      <c r="F711" s="3">
        <f t="shared" si="22"/>
        <v>10.349999978207052</v>
      </c>
      <c r="G711" s="1" t="s">
        <v>576</v>
      </c>
      <c r="H711" s="3">
        <f t="shared" si="23"/>
        <v>25.983333340846002</v>
      </c>
      <c r="I711" s="1" t="s">
        <v>1</v>
      </c>
      <c r="J711" s="1" t="s">
        <v>11444</v>
      </c>
      <c r="K711" s="1" t="s">
        <v>11445</v>
      </c>
      <c r="L711" s="1" t="s">
        <v>25</v>
      </c>
    </row>
    <row r="712" spans="1:12" ht="12.75" customHeight="1" x14ac:dyDescent="0.2">
      <c r="A712" s="16">
        <v>43777.865601851838</v>
      </c>
      <c r="B712" s="16">
        <v>43777.87062500001</v>
      </c>
      <c r="C712" s="16">
        <v>43777.873113425914</v>
      </c>
      <c r="D712" s="30">
        <v>43777.881643518514</v>
      </c>
      <c r="E712" s="1" t="s">
        <v>1218</v>
      </c>
      <c r="F712" s="3">
        <f t="shared" si="22"/>
        <v>7.2333333687856793</v>
      </c>
      <c r="G712" s="1" t="s">
        <v>41</v>
      </c>
      <c r="H712" s="3">
        <f t="shared" si="23"/>
        <v>12.283333344385028</v>
      </c>
      <c r="I712" s="1" t="s">
        <v>1</v>
      </c>
      <c r="J712" s="1" t="s">
        <v>11446</v>
      </c>
      <c r="K712" s="1" t="s">
        <v>11447</v>
      </c>
      <c r="L712" s="1" t="s">
        <v>25</v>
      </c>
    </row>
    <row r="713" spans="1:12" ht="12.75" customHeight="1" x14ac:dyDescent="0.2">
      <c r="A713" s="16">
        <v>43777.867673611123</v>
      </c>
      <c r="B713" s="16">
        <v>43777.873298611114</v>
      </c>
      <c r="C713" s="16">
        <v>43777.875775462977</v>
      </c>
      <c r="D713" s="30">
        <v>43777.912627314829</v>
      </c>
      <c r="E713" s="1" t="s">
        <v>151</v>
      </c>
      <c r="F713" s="3">
        <f t="shared" si="22"/>
        <v>8.0999999865889549</v>
      </c>
      <c r="G713" s="1" t="s">
        <v>273</v>
      </c>
      <c r="H713" s="3">
        <f t="shared" si="23"/>
        <v>53.066666666418314</v>
      </c>
      <c r="I713" s="1" t="s">
        <v>1</v>
      </c>
      <c r="J713" s="1" t="s">
        <v>11448</v>
      </c>
      <c r="K713" s="1" t="s">
        <v>3113</v>
      </c>
      <c r="L713" s="1" t="s">
        <v>25</v>
      </c>
    </row>
    <row r="714" spans="1:12" ht="12.75" customHeight="1" x14ac:dyDescent="0.2">
      <c r="A714" s="16">
        <v>43777.87118055555</v>
      </c>
      <c r="B714" s="16">
        <v>43777.8760763889</v>
      </c>
      <c r="C714" s="16">
        <v>43777.879305555543</v>
      </c>
      <c r="D714" s="30">
        <v>43777.904479166667</v>
      </c>
      <c r="E714" s="1" t="s">
        <v>229</v>
      </c>
      <c r="F714" s="3">
        <f t="shared" si="22"/>
        <v>7.0500000240281224</v>
      </c>
      <c r="G714" s="1" t="s">
        <v>254</v>
      </c>
      <c r="H714" s="3">
        <f t="shared" si="23"/>
        <v>36.250000018626451</v>
      </c>
      <c r="I714" s="1" t="s">
        <v>1</v>
      </c>
      <c r="J714" s="1" t="s">
        <v>11449</v>
      </c>
      <c r="K714" s="1" t="s">
        <v>3116</v>
      </c>
      <c r="L714" s="1" t="s">
        <v>25</v>
      </c>
    </row>
    <row r="715" spans="1:12" ht="12.75" customHeight="1" x14ac:dyDescent="0.2">
      <c r="A715" s="16">
        <v>43777.879594907397</v>
      </c>
      <c r="B715" s="16">
        <v>43777.88825231482</v>
      </c>
      <c r="C715" s="16">
        <v>43777.890706018516</v>
      </c>
      <c r="D715" s="30">
        <v>43777.920347222214</v>
      </c>
      <c r="E715" s="1" t="s">
        <v>1314</v>
      </c>
      <c r="F715" s="3">
        <f t="shared" si="22"/>
        <v>12.466666689142585</v>
      </c>
      <c r="G715" s="1" t="s">
        <v>464</v>
      </c>
      <c r="H715" s="3">
        <f t="shared" si="23"/>
        <v>42.683333326131105</v>
      </c>
      <c r="I715" s="1" t="s">
        <v>1</v>
      </c>
      <c r="J715" s="1" t="s">
        <v>11450</v>
      </c>
      <c r="K715" s="1" t="s">
        <v>3119</v>
      </c>
      <c r="L715" s="1" t="s">
        <v>25</v>
      </c>
    </row>
    <row r="716" spans="1:12" ht="12.75" customHeight="1" x14ac:dyDescent="0.2">
      <c r="A716" s="16">
        <v>43777.883854166663</v>
      </c>
      <c r="B716" s="16">
        <v>43777.8909837963</v>
      </c>
      <c r="C716" s="16">
        <v>43777.901435185195</v>
      </c>
      <c r="D716" s="30">
        <v>1</v>
      </c>
      <c r="E716" s="1" t="s">
        <v>42</v>
      </c>
      <c r="F716" s="3">
        <f t="shared" si="22"/>
        <v>10.266666677780449</v>
      </c>
      <c r="G716" s="1" t="s">
        <v>277</v>
      </c>
      <c r="H716" s="3" t="str">
        <f t="shared" si="23"/>
        <v/>
      </c>
      <c r="I716" s="1" t="s">
        <v>136</v>
      </c>
      <c r="J716" s="1" t="s">
        <v>11451</v>
      </c>
      <c r="K716" s="1" t="s">
        <v>5397</v>
      </c>
      <c r="L716" s="1" t="s">
        <v>146</v>
      </c>
    </row>
    <row r="717" spans="1:12" ht="12.75" customHeight="1" x14ac:dyDescent="0.2">
      <c r="A717" s="16">
        <v>43777.892233796301</v>
      </c>
      <c r="B717" s="16">
        <v>43777.901666666672</v>
      </c>
      <c r="C717" s="16">
        <v>43777.903275462973</v>
      </c>
      <c r="D717" s="30">
        <v>43777.930567129632</v>
      </c>
      <c r="E717" s="1" t="s">
        <v>2387</v>
      </c>
      <c r="F717" s="3">
        <f t="shared" si="22"/>
        <v>13.583333333954215</v>
      </c>
      <c r="G717" s="1" t="s">
        <v>74</v>
      </c>
      <c r="H717" s="3">
        <f t="shared" si="23"/>
        <v>39.299999987706542</v>
      </c>
      <c r="I717" s="1" t="s">
        <v>1</v>
      </c>
      <c r="J717" s="1" t="s">
        <v>11452</v>
      </c>
      <c r="K717" s="1" t="s">
        <v>11453</v>
      </c>
      <c r="L717" s="1" t="s">
        <v>25</v>
      </c>
    </row>
    <row r="718" spans="1:12" ht="12.75" customHeight="1" x14ac:dyDescent="0.2">
      <c r="A718" s="16">
        <v>43777.92751157406</v>
      </c>
      <c r="B718" s="16">
        <v>43777.932986111118</v>
      </c>
      <c r="C718" s="16">
        <v>43777.934641203698</v>
      </c>
      <c r="D718" s="30">
        <v>43777.944259259268</v>
      </c>
      <c r="E718" s="1" t="s">
        <v>421</v>
      </c>
      <c r="F718" s="3">
        <f t="shared" ref="F718:F778" si="24">IF(B718="","",(B718-A718)*24*60)</f>
        <v>7.8833333635702729</v>
      </c>
      <c r="G718" s="1" t="s">
        <v>298</v>
      </c>
      <c r="H718" s="3">
        <f t="shared" si="23"/>
        <v>13.85000002104789</v>
      </c>
      <c r="I718" s="1" t="s">
        <v>1</v>
      </c>
      <c r="J718" s="1" t="s">
        <v>11454</v>
      </c>
      <c r="K718" s="1" t="s">
        <v>11455</v>
      </c>
      <c r="L718" s="1" t="s">
        <v>25</v>
      </c>
    </row>
    <row r="719" spans="1:12" ht="12.75" customHeight="1" x14ac:dyDescent="0.2">
      <c r="A719" s="16">
        <v>43777.940092592587</v>
      </c>
      <c r="B719" s="16">
        <v>43777.947615740733</v>
      </c>
      <c r="C719" s="16">
        <v>43777.951412037044</v>
      </c>
      <c r="D719" s="30">
        <v>1</v>
      </c>
      <c r="E719" s="1" t="s">
        <v>1477</v>
      </c>
      <c r="F719" s="3">
        <f t="shared" si="24"/>
        <v>10.833333330228925</v>
      </c>
      <c r="G719" s="1" t="s">
        <v>580</v>
      </c>
      <c r="H719" s="3" t="str">
        <f t="shared" si="23"/>
        <v/>
      </c>
      <c r="I719" s="1" t="s">
        <v>136</v>
      </c>
      <c r="J719" s="1" t="s">
        <v>11456</v>
      </c>
      <c r="K719" s="1" t="s">
        <v>5400</v>
      </c>
      <c r="L719" s="1" t="s">
        <v>146</v>
      </c>
    </row>
    <row r="720" spans="1:12" ht="12.75" customHeight="1" x14ac:dyDescent="0.2">
      <c r="A720" s="16">
        <v>43777.967361111107</v>
      </c>
      <c r="B720" s="16">
        <v>43777.973298611119</v>
      </c>
      <c r="C720" s="16">
        <v>43777.977418981493</v>
      </c>
      <c r="D720" s="30">
        <v>43777.985509259248</v>
      </c>
      <c r="E720" s="1" t="s">
        <v>1328</v>
      </c>
      <c r="F720" s="3">
        <f t="shared" si="24"/>
        <v>8.550000018440187</v>
      </c>
      <c r="G720" s="1" t="s">
        <v>626</v>
      </c>
      <c r="H720" s="3">
        <f t="shared" si="23"/>
        <v>11.649999967776239</v>
      </c>
      <c r="I720" s="1" t="s">
        <v>1</v>
      </c>
      <c r="J720" s="1" t="s">
        <v>11457</v>
      </c>
      <c r="K720" s="1" t="s">
        <v>3122</v>
      </c>
      <c r="L720" s="1" t="s">
        <v>25</v>
      </c>
    </row>
    <row r="721" spans="1:12" ht="12.75" customHeight="1" x14ac:dyDescent="0.2">
      <c r="A721" s="16">
        <v>43777.983553240745</v>
      </c>
      <c r="B721" s="16">
        <v>43777.986388888879</v>
      </c>
      <c r="C721" s="16">
        <v>43777.990254629636</v>
      </c>
      <c r="D721" s="30">
        <v>43778.009976851841</v>
      </c>
      <c r="E721" s="1" t="s">
        <v>205</v>
      </c>
      <c r="F721" s="3">
        <f t="shared" si="24"/>
        <v>4.0833333134651184</v>
      </c>
      <c r="G721" s="1" t="s">
        <v>465</v>
      </c>
      <c r="H721" s="3">
        <f t="shared" si="23"/>
        <v>28.39999997522682</v>
      </c>
      <c r="I721" s="1" t="s">
        <v>1</v>
      </c>
      <c r="J721" s="1" t="s">
        <v>11458</v>
      </c>
      <c r="K721" s="1" t="s">
        <v>7343</v>
      </c>
      <c r="L721" s="1" t="s">
        <v>25</v>
      </c>
    </row>
    <row r="722" spans="1:12" ht="12.75" customHeight="1" x14ac:dyDescent="0.2">
      <c r="A722" s="16">
        <v>43778.015196759254</v>
      </c>
      <c r="B722" s="16">
        <v>43778.024733796308</v>
      </c>
      <c r="C722" s="16">
        <v>43778.028703703691</v>
      </c>
      <c r="D722" s="30">
        <v>1</v>
      </c>
      <c r="E722" s="1" t="s">
        <v>10383</v>
      </c>
      <c r="F722" s="3">
        <f t="shared" si="24"/>
        <v>13.733333358541131</v>
      </c>
      <c r="G722" s="1" t="s">
        <v>322</v>
      </c>
      <c r="H722" s="3" t="str">
        <f t="shared" si="23"/>
        <v/>
      </c>
      <c r="I722" s="1" t="s">
        <v>136</v>
      </c>
      <c r="J722" s="1" t="s">
        <v>11459</v>
      </c>
      <c r="K722" s="1" t="s">
        <v>5403</v>
      </c>
      <c r="L722" s="1" t="s">
        <v>146</v>
      </c>
    </row>
    <row r="723" spans="1:12" ht="12.75" customHeight="1" x14ac:dyDescent="0.2">
      <c r="A723" s="16">
        <v>43778.041296296287</v>
      </c>
      <c r="B723" s="16">
        <v>43778.045520833344</v>
      </c>
      <c r="C723" s="16">
        <v>43778.0475925926</v>
      </c>
      <c r="D723" s="30">
        <v>43778.058449074073</v>
      </c>
      <c r="E723" s="1" t="s">
        <v>246</v>
      </c>
      <c r="F723" s="3">
        <f t="shared" si="24"/>
        <v>6.0833333618938923</v>
      </c>
      <c r="G723" s="1" t="s">
        <v>61</v>
      </c>
      <c r="H723" s="3">
        <f t="shared" si="23"/>
        <v>15.633333320729434</v>
      </c>
      <c r="I723" s="1" t="s">
        <v>1</v>
      </c>
      <c r="J723" s="1" t="s">
        <v>11460</v>
      </c>
      <c r="K723" s="1" t="s">
        <v>11461</v>
      </c>
      <c r="L723" s="1" t="s">
        <v>25</v>
      </c>
    </row>
    <row r="724" spans="1:12" ht="12.75" customHeight="1" x14ac:dyDescent="0.2">
      <c r="A724" s="16">
        <v>43778.045289351838</v>
      </c>
      <c r="B724" s="16">
        <v>43778.04796296297</v>
      </c>
      <c r="C724" s="16">
        <v>43778.049537037034</v>
      </c>
      <c r="D724" s="30">
        <v>43778.052164351859</v>
      </c>
      <c r="E724" s="1" t="s">
        <v>54</v>
      </c>
      <c r="F724" s="3">
        <f t="shared" si="24"/>
        <v>3.8500000303611159</v>
      </c>
      <c r="G724" s="1" t="s">
        <v>602</v>
      </c>
      <c r="H724" s="3">
        <f t="shared" si="23"/>
        <v>3.7833333481103182</v>
      </c>
      <c r="I724" s="1" t="s">
        <v>1</v>
      </c>
      <c r="J724" s="1" t="s">
        <v>11462</v>
      </c>
      <c r="K724" s="1" t="s">
        <v>3125</v>
      </c>
      <c r="L724" s="1" t="s">
        <v>25</v>
      </c>
    </row>
    <row r="725" spans="1:12" ht="12.75" customHeight="1" x14ac:dyDescent="0.2">
      <c r="A725" s="16">
        <v>43778.109849537024</v>
      </c>
      <c r="B725" s="16">
        <v>43778.129236111097</v>
      </c>
      <c r="C725" s="16">
        <v>43778.134942129633</v>
      </c>
      <c r="D725" s="30">
        <v>43778.135231481487</v>
      </c>
      <c r="E725" s="1" t="s">
        <v>2378</v>
      </c>
      <c r="F725" s="3">
        <f t="shared" si="24"/>
        <v>27.916666665114462</v>
      </c>
      <c r="G725" s="1" t="s">
        <v>243</v>
      </c>
      <c r="H725" s="3">
        <f t="shared" si="23"/>
        <v>0.41666666977107525</v>
      </c>
      <c r="I725" s="1" t="s">
        <v>1</v>
      </c>
      <c r="J725" s="1" t="s">
        <v>11463</v>
      </c>
      <c r="K725" s="1" t="s">
        <v>3128</v>
      </c>
      <c r="L725" s="1" t="s">
        <v>25</v>
      </c>
    </row>
    <row r="726" spans="1:12" ht="12.75" customHeight="1" x14ac:dyDescent="0.2">
      <c r="A726" s="16">
        <v>43778.155034722236</v>
      </c>
      <c r="B726" s="16">
        <v>43778.16822916668</v>
      </c>
      <c r="C726" s="16">
        <v>43778.169525462959</v>
      </c>
      <c r="D726" s="30">
        <v>43778.186828703707</v>
      </c>
      <c r="E726" s="1" t="s">
        <v>10408</v>
      </c>
      <c r="F726" s="3">
        <f t="shared" si="24"/>
        <v>18.999999999068677</v>
      </c>
      <c r="G726" s="1" t="s">
        <v>231</v>
      </c>
      <c r="H726" s="3">
        <f t="shared" si="23"/>
        <v>24.916666676290333</v>
      </c>
      <c r="I726" s="1" t="s">
        <v>1</v>
      </c>
      <c r="J726" s="1" t="s">
        <v>11464</v>
      </c>
      <c r="K726" s="1" t="s">
        <v>11465</v>
      </c>
      <c r="L726" s="1" t="s">
        <v>25</v>
      </c>
    </row>
    <row r="727" spans="1:12" ht="12.75" customHeight="1" x14ac:dyDescent="0.2">
      <c r="A727" s="16">
        <v>43778.202453703707</v>
      </c>
      <c r="B727" s="16">
        <v>43778.212407407409</v>
      </c>
      <c r="C727" s="16">
        <v>43778.216562499991</v>
      </c>
      <c r="D727" s="30">
        <v>43778.216944444459</v>
      </c>
      <c r="E727" s="1" t="s">
        <v>689</v>
      </c>
      <c r="F727" s="3">
        <f t="shared" si="24"/>
        <v>14.333333331160247</v>
      </c>
      <c r="G727" s="1" t="s">
        <v>199</v>
      </c>
      <c r="H727" s="3">
        <f t="shared" si="23"/>
        <v>0.55000003427267075</v>
      </c>
      <c r="I727" s="1" t="s">
        <v>1</v>
      </c>
      <c r="J727" s="1" t="s">
        <v>11466</v>
      </c>
      <c r="K727" s="1" t="s">
        <v>2463</v>
      </c>
      <c r="L727" s="1" t="s">
        <v>25</v>
      </c>
    </row>
    <row r="728" spans="1:12" ht="12.75" customHeight="1" x14ac:dyDescent="0.2">
      <c r="A728" s="16">
        <v>43778.252696759271</v>
      </c>
      <c r="B728" s="16">
        <v>43778.256041666667</v>
      </c>
      <c r="C728" s="16">
        <v>43778.2570949074</v>
      </c>
      <c r="D728" s="30">
        <v>43778.276724537049</v>
      </c>
      <c r="E728" s="1" t="s">
        <v>330</v>
      </c>
      <c r="F728" s="3">
        <f t="shared" si="24"/>
        <v>4.8166666505858302</v>
      </c>
      <c r="G728" s="1" t="s">
        <v>1302</v>
      </c>
      <c r="H728" s="3">
        <f t="shared" si="23"/>
        <v>28.266666694544256</v>
      </c>
      <c r="I728" s="1" t="s">
        <v>1</v>
      </c>
      <c r="J728" s="1" t="s">
        <v>11467</v>
      </c>
      <c r="K728" s="1" t="s">
        <v>11468</v>
      </c>
      <c r="L728" s="1" t="s">
        <v>25</v>
      </c>
    </row>
    <row r="729" spans="1:12" ht="12.75" customHeight="1" x14ac:dyDescent="0.2">
      <c r="A729" s="16">
        <v>43778.257129629637</v>
      </c>
      <c r="B729" s="16">
        <v>43778.261782407411</v>
      </c>
      <c r="C729" s="16">
        <v>43778.267060185171</v>
      </c>
      <c r="D729" s="30">
        <v>1</v>
      </c>
      <c r="E729" s="1" t="s">
        <v>31</v>
      </c>
      <c r="F729" s="3">
        <f t="shared" si="24"/>
        <v>6.6999999945983291</v>
      </c>
      <c r="G729" s="1" t="s">
        <v>437</v>
      </c>
      <c r="H729" s="3" t="str">
        <f t="shared" si="23"/>
        <v/>
      </c>
      <c r="I729" s="1" t="s">
        <v>136</v>
      </c>
      <c r="J729" s="1" t="s">
        <v>11469</v>
      </c>
      <c r="K729" s="1" t="s">
        <v>5406</v>
      </c>
      <c r="L729" s="1" t="s">
        <v>146</v>
      </c>
    </row>
    <row r="730" spans="1:12" ht="12.75" customHeight="1" x14ac:dyDescent="0.2">
      <c r="A730" s="16">
        <v>43778.264884259261</v>
      </c>
      <c r="B730" s="16">
        <v>43778.268969907396</v>
      </c>
      <c r="C730" s="16">
        <v>43778.271423611121</v>
      </c>
      <c r="D730" s="30">
        <v>1</v>
      </c>
      <c r="E730" s="1" t="s">
        <v>632</v>
      </c>
      <c r="F730" s="3">
        <f t="shared" si="24"/>
        <v>5.883333315141499</v>
      </c>
      <c r="G730" s="1" t="s">
        <v>464</v>
      </c>
      <c r="H730" s="3" t="str">
        <f t="shared" si="23"/>
        <v/>
      </c>
      <c r="I730" s="1" t="s">
        <v>136</v>
      </c>
      <c r="J730" s="1" t="s">
        <v>11470</v>
      </c>
      <c r="K730" s="1" t="s">
        <v>5409</v>
      </c>
      <c r="L730" s="1" t="s">
        <v>146</v>
      </c>
    </row>
    <row r="731" spans="1:12" ht="12.75" customHeight="1" x14ac:dyDescent="0.2">
      <c r="A731" s="16">
        <v>43778.306041666656</v>
      </c>
      <c r="B731" s="16">
        <v>43778.311307870375</v>
      </c>
      <c r="C731" s="16">
        <v>43778.31378472221</v>
      </c>
      <c r="D731" s="30">
        <v>43778.317384259251</v>
      </c>
      <c r="E731" s="1" t="s">
        <v>472</v>
      </c>
      <c r="F731" s="3">
        <f t="shared" si="24"/>
        <v>7.5833333563059568</v>
      </c>
      <c r="G731" s="1" t="s">
        <v>273</v>
      </c>
      <c r="H731" s="3">
        <f t="shared" si="23"/>
        <v>5.183333340100944</v>
      </c>
      <c r="I731" s="1" t="s">
        <v>1</v>
      </c>
      <c r="J731" s="1" t="s">
        <v>11471</v>
      </c>
      <c r="K731" s="1" t="s">
        <v>3133</v>
      </c>
      <c r="L731" s="1" t="s">
        <v>25</v>
      </c>
    </row>
    <row r="732" spans="1:12" ht="12.75" customHeight="1" x14ac:dyDescent="0.2">
      <c r="A732" s="16">
        <v>43778.310555555567</v>
      </c>
      <c r="B732" s="16">
        <v>43778.31414351851</v>
      </c>
      <c r="C732" s="16">
        <v>43778.316076388903</v>
      </c>
      <c r="D732" s="30">
        <v>43778.317870370374</v>
      </c>
      <c r="E732" s="1" t="s">
        <v>56</v>
      </c>
      <c r="F732" s="3">
        <f t="shared" si="24"/>
        <v>5.1666666381061077</v>
      </c>
      <c r="G732" s="1" t="s">
        <v>327</v>
      </c>
      <c r="H732" s="3">
        <f t="shared" si="23"/>
        <v>2.5833333190530539</v>
      </c>
      <c r="I732" s="1" t="s">
        <v>1</v>
      </c>
      <c r="J732" s="1" t="s">
        <v>11472</v>
      </c>
      <c r="K732" s="1" t="s">
        <v>11473</v>
      </c>
      <c r="L732" s="1" t="s">
        <v>25</v>
      </c>
    </row>
    <row r="733" spans="1:12" ht="12.75" customHeight="1" x14ac:dyDescent="0.2">
      <c r="A733" s="16">
        <v>43778.322893518518</v>
      </c>
      <c r="B733" s="16">
        <v>43778.333715277782</v>
      </c>
      <c r="C733" s="16">
        <v>43778.336898148147</v>
      </c>
      <c r="D733" s="30">
        <v>43778.339768518519</v>
      </c>
      <c r="E733" s="1" t="s">
        <v>1458</v>
      </c>
      <c r="F733" s="3">
        <f t="shared" si="24"/>
        <v>15.583333340473473</v>
      </c>
      <c r="G733" s="1" t="s">
        <v>451</v>
      </c>
      <c r="H733" s="3">
        <f t="shared" si="23"/>
        <v>4.1333333356305957</v>
      </c>
      <c r="I733" s="1" t="s">
        <v>1</v>
      </c>
      <c r="J733" s="1" t="s">
        <v>11474</v>
      </c>
      <c r="K733" s="1" t="s">
        <v>3136</v>
      </c>
      <c r="L733" s="1" t="s">
        <v>25</v>
      </c>
    </row>
    <row r="734" spans="1:12" ht="12.75" customHeight="1" x14ac:dyDescent="0.2">
      <c r="A734" s="16">
        <v>43778.331412037049</v>
      </c>
      <c r="B734" s="16">
        <v>43778.337106481486</v>
      </c>
      <c r="C734" s="16">
        <v>43778.339467592596</v>
      </c>
      <c r="D734" s="30">
        <v>43778.354247685173</v>
      </c>
      <c r="E734" s="1" t="s">
        <v>518</v>
      </c>
      <c r="F734" s="3">
        <f t="shared" si="24"/>
        <v>8.1999999890103936</v>
      </c>
      <c r="G734" s="1" t="s">
        <v>161</v>
      </c>
      <c r="H734" s="3">
        <f t="shared" si="23"/>
        <v>21.283333310857415</v>
      </c>
      <c r="I734" s="1" t="s">
        <v>1</v>
      </c>
      <c r="J734" s="1" t="s">
        <v>11475</v>
      </c>
      <c r="K734" s="1" t="s">
        <v>3139</v>
      </c>
      <c r="L734" s="1" t="s">
        <v>25</v>
      </c>
    </row>
    <row r="735" spans="1:12" ht="12.75" customHeight="1" x14ac:dyDescent="0.2">
      <c r="A735" s="16">
        <v>43778.339270833327</v>
      </c>
      <c r="B735" s="16">
        <v>43778.340555555566</v>
      </c>
      <c r="C735" s="16">
        <v>43778.343564814801</v>
      </c>
      <c r="D735" s="30">
        <v>43778.366331018507</v>
      </c>
      <c r="E735" s="1" t="s">
        <v>69</v>
      </c>
      <c r="F735" s="3">
        <f t="shared" si="24"/>
        <v>1.8500000238418579</v>
      </c>
      <c r="G735" s="1" t="s">
        <v>508</v>
      </c>
      <c r="H735" s="3">
        <f t="shared" si="23"/>
        <v>32.78333333786577</v>
      </c>
      <c r="I735" s="1" t="s">
        <v>1</v>
      </c>
      <c r="J735" s="1" t="s">
        <v>11476</v>
      </c>
      <c r="K735" s="1" t="s">
        <v>1879</v>
      </c>
      <c r="L735" s="1" t="s">
        <v>25</v>
      </c>
    </row>
    <row r="736" spans="1:12" ht="12.75" customHeight="1" x14ac:dyDescent="0.2">
      <c r="A736" s="16">
        <v>43778.344224537024</v>
      </c>
      <c r="B736" s="16">
        <v>43778.346562499995</v>
      </c>
      <c r="C736" s="16">
        <v>43778.348726851866</v>
      </c>
      <c r="D736" s="30">
        <v>1</v>
      </c>
      <c r="E736" s="1" t="s">
        <v>125</v>
      </c>
      <c r="F736" s="3">
        <f t="shared" si="24"/>
        <v>3.3666666783392429</v>
      </c>
      <c r="G736" s="1" t="s">
        <v>523</v>
      </c>
      <c r="H736" s="3" t="str">
        <f t="shared" si="23"/>
        <v/>
      </c>
      <c r="I736" s="1" t="s">
        <v>136</v>
      </c>
      <c r="J736" s="1" t="s">
        <v>11477</v>
      </c>
      <c r="K736" s="1" t="s">
        <v>5412</v>
      </c>
      <c r="L736" s="1" t="s">
        <v>146</v>
      </c>
    </row>
    <row r="737" spans="1:12" ht="12.75" customHeight="1" x14ac:dyDescent="0.2">
      <c r="A737" s="16">
        <v>43778.347337962972</v>
      </c>
      <c r="B737" s="16">
        <v>43778.349791666667</v>
      </c>
      <c r="C737" s="16">
        <v>43778.351863425924</v>
      </c>
      <c r="D737" s="30">
        <v>1</v>
      </c>
      <c r="E737" s="1" t="s">
        <v>464</v>
      </c>
      <c r="F737" s="3">
        <f t="shared" si="24"/>
        <v>3.5333333211019635</v>
      </c>
      <c r="G737" s="1" t="s">
        <v>61</v>
      </c>
      <c r="H737" s="3" t="str">
        <f t="shared" si="23"/>
        <v/>
      </c>
      <c r="I737" s="1" t="s">
        <v>136</v>
      </c>
      <c r="J737" s="1" t="s">
        <v>11478</v>
      </c>
      <c r="K737" s="1" t="s">
        <v>5415</v>
      </c>
      <c r="L737" s="1" t="s">
        <v>146</v>
      </c>
    </row>
    <row r="738" spans="1:12" ht="12.75" customHeight="1" x14ac:dyDescent="0.2">
      <c r="A738" s="16">
        <v>43778.348055555543</v>
      </c>
      <c r="B738" s="16">
        <v>43778.352164351847</v>
      </c>
      <c r="C738" s="16">
        <v>43778.354699074087</v>
      </c>
      <c r="D738" s="30">
        <v>1</v>
      </c>
      <c r="E738" s="1" t="s">
        <v>270</v>
      </c>
      <c r="F738" s="3">
        <f t="shared" si="24"/>
        <v>5.9166666772216558</v>
      </c>
      <c r="G738" s="1" t="s">
        <v>101</v>
      </c>
      <c r="H738" s="3" t="str">
        <f t="shared" si="23"/>
        <v/>
      </c>
      <c r="I738" s="1" t="s">
        <v>136</v>
      </c>
      <c r="J738" s="1" t="s">
        <v>11479</v>
      </c>
      <c r="K738" s="1" t="s">
        <v>5418</v>
      </c>
      <c r="L738" s="1" t="s">
        <v>146</v>
      </c>
    </row>
    <row r="739" spans="1:12" ht="12.75" customHeight="1" x14ac:dyDescent="0.2">
      <c r="A739" s="16">
        <v>43778.361655092594</v>
      </c>
      <c r="B739" s="16">
        <v>43778.370358796295</v>
      </c>
      <c r="C739" s="16">
        <v>43778.387002314819</v>
      </c>
      <c r="D739" s="30">
        <v>1</v>
      </c>
      <c r="E739" s="1" t="s">
        <v>1369</v>
      </c>
      <c r="F739" s="3">
        <f t="shared" si="24"/>
        <v>12.533333329483867</v>
      </c>
      <c r="G739" s="1" t="s">
        <v>2362</v>
      </c>
      <c r="H739" s="3" t="str">
        <f t="shared" si="23"/>
        <v/>
      </c>
      <c r="I739" s="1" t="s">
        <v>136</v>
      </c>
      <c r="J739" s="1" t="s">
        <v>11480</v>
      </c>
      <c r="K739" s="1" t="s">
        <v>5421</v>
      </c>
      <c r="L739" s="1" t="s">
        <v>146</v>
      </c>
    </row>
    <row r="740" spans="1:12" ht="12.75" customHeight="1" x14ac:dyDescent="0.2">
      <c r="A740" s="16">
        <v>43778.401226851856</v>
      </c>
      <c r="B740" s="16">
        <v>43778.406319444446</v>
      </c>
      <c r="C740" s="16">
        <v>43778.410995370359</v>
      </c>
      <c r="D740" s="30">
        <v>1</v>
      </c>
      <c r="E740" s="1" t="s">
        <v>386</v>
      </c>
      <c r="F740" s="3">
        <f t="shared" si="24"/>
        <v>7.3333333292976022</v>
      </c>
      <c r="G740" s="1" t="s">
        <v>666</v>
      </c>
      <c r="H740" s="3" t="str">
        <f t="shared" si="23"/>
        <v/>
      </c>
      <c r="I740" s="1" t="s">
        <v>136</v>
      </c>
      <c r="J740" s="1" t="s">
        <v>11481</v>
      </c>
      <c r="K740" s="1" t="s">
        <v>5424</v>
      </c>
      <c r="L740" s="1" t="s">
        <v>146</v>
      </c>
    </row>
    <row r="741" spans="1:12" ht="12.75" customHeight="1" x14ac:dyDescent="0.2">
      <c r="A741" s="16">
        <v>43778.414918981493</v>
      </c>
      <c r="B741" s="16">
        <v>43778.419340277789</v>
      </c>
      <c r="C741" s="16">
        <v>43778.421458333323</v>
      </c>
      <c r="D741" s="30">
        <v>1</v>
      </c>
      <c r="E741" s="1" t="s">
        <v>294</v>
      </c>
      <c r="F741" s="3">
        <f t="shared" si="24"/>
        <v>6.366666667163372</v>
      </c>
      <c r="G741" s="1" t="s">
        <v>1318</v>
      </c>
      <c r="H741" s="3" t="str">
        <f t="shared" ref="H741:H798" si="25">IF(D741&lt;=1,"",(D741-C741)*60*24)</f>
        <v/>
      </c>
      <c r="I741" s="1" t="s">
        <v>136</v>
      </c>
      <c r="J741" s="1" t="s">
        <v>11482</v>
      </c>
      <c r="K741" s="1" t="s">
        <v>5427</v>
      </c>
      <c r="L741" s="1" t="s">
        <v>146</v>
      </c>
    </row>
    <row r="742" spans="1:12" ht="12.75" customHeight="1" x14ac:dyDescent="0.2">
      <c r="A742" s="16">
        <v>43778.416099537048</v>
      </c>
      <c r="B742" s="16">
        <v>43778.421574074076</v>
      </c>
      <c r="C742" s="16">
        <v>43778.426018518512</v>
      </c>
      <c r="D742" s="30">
        <v>43778.427152777789</v>
      </c>
      <c r="E742" s="1" t="s">
        <v>421</v>
      </c>
      <c r="F742" s="3">
        <f t="shared" si="24"/>
        <v>7.8833333216607571</v>
      </c>
      <c r="G742" s="1" t="s">
        <v>392</v>
      </c>
      <c r="H742" s="3">
        <f t="shared" si="25"/>
        <v>1.63333335891366</v>
      </c>
      <c r="I742" s="1" t="s">
        <v>1</v>
      </c>
      <c r="J742" s="1" t="s">
        <v>11483</v>
      </c>
      <c r="K742" s="1" t="s">
        <v>1805</v>
      </c>
      <c r="L742" s="1" t="s">
        <v>25</v>
      </c>
    </row>
    <row r="743" spans="1:12" ht="12.75" customHeight="1" x14ac:dyDescent="0.2">
      <c r="A743" s="16">
        <v>43778.422569444432</v>
      </c>
      <c r="B743" s="16">
        <v>43778.42678240742</v>
      </c>
      <c r="C743" s="16">
        <v>43778.43206018518</v>
      </c>
      <c r="D743" s="30">
        <v>1</v>
      </c>
      <c r="E743" s="1" t="s">
        <v>47</v>
      </c>
      <c r="F743" s="3">
        <f t="shared" si="24"/>
        <v>6.0666667018085718</v>
      </c>
      <c r="G743" s="1" t="s">
        <v>437</v>
      </c>
      <c r="H743" s="3" t="str">
        <f t="shared" si="25"/>
        <v/>
      </c>
      <c r="I743" s="1" t="s">
        <v>136</v>
      </c>
      <c r="J743" s="1" t="s">
        <v>11484</v>
      </c>
      <c r="K743" s="1" t="s">
        <v>5430</v>
      </c>
      <c r="L743" s="1" t="s">
        <v>146</v>
      </c>
    </row>
    <row r="744" spans="1:12" ht="12.75" customHeight="1" x14ac:dyDescent="0.2">
      <c r="A744" s="16">
        <v>43778.424652777787</v>
      </c>
      <c r="B744" s="16">
        <v>43778.432175925933</v>
      </c>
      <c r="C744" s="16">
        <v>43778.436446759268</v>
      </c>
      <c r="D744" s="30">
        <v>43778.438888888893</v>
      </c>
      <c r="E744" s="1" t="s">
        <v>1477</v>
      </c>
      <c r="F744" s="3">
        <f t="shared" si="24"/>
        <v>10.833333330228925</v>
      </c>
      <c r="G744" s="1" t="s">
        <v>356</v>
      </c>
      <c r="H744" s="3">
        <f t="shared" si="25"/>
        <v>3.516666661016643</v>
      </c>
      <c r="I744" s="1" t="s">
        <v>1</v>
      </c>
      <c r="J744" s="1" t="s">
        <v>11485</v>
      </c>
      <c r="K744" s="1" t="s">
        <v>3142</v>
      </c>
      <c r="L744" s="1" t="s">
        <v>25</v>
      </c>
    </row>
    <row r="745" spans="1:12" ht="12.75" customHeight="1" x14ac:dyDescent="0.2">
      <c r="A745" s="16">
        <v>43778.434664351866</v>
      </c>
      <c r="B745" s="16">
        <v>43778.443032407406</v>
      </c>
      <c r="C745" s="16">
        <v>43778.453622685192</v>
      </c>
      <c r="D745" s="30">
        <v>1</v>
      </c>
      <c r="E745" s="1" t="s">
        <v>1456</v>
      </c>
      <c r="F745" s="3">
        <f t="shared" si="24"/>
        <v>12.049999977461994</v>
      </c>
      <c r="G745" s="1" t="s">
        <v>643</v>
      </c>
      <c r="H745" s="3" t="str">
        <f t="shared" si="25"/>
        <v/>
      </c>
      <c r="I745" s="1" t="s">
        <v>136</v>
      </c>
      <c r="J745" s="1" t="s">
        <v>11486</v>
      </c>
      <c r="K745" s="1" t="s">
        <v>5433</v>
      </c>
      <c r="L745" s="1" t="s">
        <v>146</v>
      </c>
    </row>
    <row r="746" spans="1:12" ht="12.75" customHeight="1" x14ac:dyDescent="0.2">
      <c r="A746" s="16">
        <v>43778.437789351854</v>
      </c>
      <c r="B746" s="16">
        <v>43778.453749999986</v>
      </c>
      <c r="C746" s="16">
        <v>43778.456157407403</v>
      </c>
      <c r="D746" s="30">
        <v>1</v>
      </c>
      <c r="E746" s="1" t="s">
        <v>10363</v>
      </c>
      <c r="F746" s="3">
        <f t="shared" si="24"/>
        <v>22.983333310112357</v>
      </c>
      <c r="G746" s="1" t="s">
        <v>57</v>
      </c>
      <c r="H746" s="3" t="str">
        <f t="shared" si="25"/>
        <v/>
      </c>
      <c r="I746" s="1" t="s">
        <v>136</v>
      </c>
      <c r="J746" s="1" t="s">
        <v>11487</v>
      </c>
      <c r="K746" s="1" t="s">
        <v>5436</v>
      </c>
      <c r="L746" s="1" t="s">
        <v>146</v>
      </c>
    </row>
    <row r="747" spans="1:12" ht="12.75" customHeight="1" x14ac:dyDescent="0.2">
      <c r="A747" s="16">
        <v>43778.455393518525</v>
      </c>
      <c r="B747" s="16">
        <v>43778.457037037035</v>
      </c>
      <c r="C747" s="16">
        <v>43778.459895833337</v>
      </c>
      <c r="D747" s="30">
        <v>43778.473750000005</v>
      </c>
      <c r="E747" s="1" t="s">
        <v>55</v>
      </c>
      <c r="F747" s="3">
        <f t="shared" si="24"/>
        <v>2.366666654124856</v>
      </c>
      <c r="G747" s="1" t="s">
        <v>1277</v>
      </c>
      <c r="H747" s="3">
        <f t="shared" si="25"/>
        <v>19.950000001117587</v>
      </c>
      <c r="I747" s="1" t="s">
        <v>1</v>
      </c>
      <c r="J747" s="1" t="s">
        <v>11488</v>
      </c>
      <c r="K747" s="1" t="s">
        <v>11489</v>
      </c>
      <c r="L747" s="1" t="s">
        <v>25</v>
      </c>
    </row>
    <row r="748" spans="1:12" ht="12.75" customHeight="1" x14ac:dyDescent="0.2">
      <c r="A748" s="16">
        <v>43778.458877314813</v>
      </c>
      <c r="B748" s="16">
        <v>43778.466423611098</v>
      </c>
      <c r="C748" s="16">
        <v>43778.469178240746</v>
      </c>
      <c r="D748" s="30">
        <v>43778.490682870382</v>
      </c>
      <c r="E748" s="1" t="s">
        <v>563</v>
      </c>
      <c r="F748" s="3">
        <f t="shared" si="24"/>
        <v>10.866666650399566</v>
      </c>
      <c r="G748" s="1" t="s">
        <v>53</v>
      </c>
      <c r="H748" s="3">
        <f t="shared" si="25"/>
        <v>30.966666676104069</v>
      </c>
      <c r="I748" s="1" t="s">
        <v>1</v>
      </c>
      <c r="J748" s="1" t="s">
        <v>11490</v>
      </c>
      <c r="K748" s="1" t="s">
        <v>3145</v>
      </c>
      <c r="L748" s="1" t="s">
        <v>25</v>
      </c>
    </row>
    <row r="749" spans="1:12" ht="12.75" customHeight="1" x14ac:dyDescent="0.2">
      <c r="A749" s="16">
        <v>43778.463622685173</v>
      </c>
      <c r="B749" s="16">
        <v>43778.469537037046</v>
      </c>
      <c r="C749" s="16">
        <v>43778.473402777774</v>
      </c>
      <c r="D749" s="30">
        <v>43778.488807870366</v>
      </c>
      <c r="E749" s="1" t="s">
        <v>316</v>
      </c>
      <c r="F749" s="3">
        <f t="shared" si="24"/>
        <v>8.516666698269546</v>
      </c>
      <c r="G749" s="1" t="s">
        <v>465</v>
      </c>
      <c r="H749" s="3">
        <f t="shared" si="25"/>
        <v>22.183333332650363</v>
      </c>
      <c r="I749" s="1" t="s">
        <v>1</v>
      </c>
      <c r="J749" s="1" t="s">
        <v>11491</v>
      </c>
      <c r="K749" s="1" t="s">
        <v>11492</v>
      </c>
      <c r="L749" s="1" t="s">
        <v>25</v>
      </c>
    </row>
    <row r="750" spans="1:12" ht="12.75" customHeight="1" x14ac:dyDescent="0.2">
      <c r="A750" s="16">
        <v>43778.470243055548</v>
      </c>
      <c r="B750" s="16">
        <v>43778.473495370359</v>
      </c>
      <c r="C750" s="16">
        <v>43778.479270833341</v>
      </c>
      <c r="D750" s="30">
        <v>43778.506944444438</v>
      </c>
      <c r="E750" s="1" t="s">
        <v>95</v>
      </c>
      <c r="F750" s="3">
        <f t="shared" si="24"/>
        <v>4.6833333279937506</v>
      </c>
      <c r="G750" s="1" t="s">
        <v>456</v>
      </c>
      <c r="H750" s="3">
        <f t="shared" si="25"/>
        <v>39.849999980069697</v>
      </c>
      <c r="I750" s="1" t="s">
        <v>1</v>
      </c>
      <c r="J750" s="1" t="s">
        <v>11493</v>
      </c>
      <c r="K750" s="1" t="s">
        <v>11494</v>
      </c>
      <c r="L750" s="1" t="s">
        <v>25</v>
      </c>
    </row>
    <row r="751" spans="1:12" ht="12.75" customHeight="1" x14ac:dyDescent="0.2">
      <c r="A751" s="16">
        <v>43778.480752314819</v>
      </c>
      <c r="B751" s="16">
        <v>43778.481238425913</v>
      </c>
      <c r="C751" s="16">
        <v>43778.484675925924</v>
      </c>
      <c r="D751" s="30">
        <v>43778.515752314823</v>
      </c>
      <c r="E751" s="1" t="s">
        <v>1629</v>
      </c>
      <c r="F751" s="3">
        <f t="shared" si="24"/>
        <v>0.699999975040555</v>
      </c>
      <c r="G751" s="1" t="s">
        <v>414</v>
      </c>
      <c r="H751" s="3">
        <f t="shared" si="25"/>
        <v>44.750000014901161</v>
      </c>
      <c r="I751" s="1" t="s">
        <v>1</v>
      </c>
      <c r="J751" s="1" t="s">
        <v>11495</v>
      </c>
      <c r="K751" s="1" t="s">
        <v>2468</v>
      </c>
      <c r="L751" s="1" t="s">
        <v>25</v>
      </c>
    </row>
    <row r="752" spans="1:12" ht="12.75" customHeight="1" x14ac:dyDescent="0.2">
      <c r="A752" s="16">
        <v>43778.481157407397</v>
      </c>
      <c r="B752" s="16">
        <v>43778.485231481493</v>
      </c>
      <c r="C752" s="16">
        <v>43778.489594907413</v>
      </c>
      <c r="D752" s="30">
        <v>1</v>
      </c>
      <c r="E752" s="1" t="s">
        <v>170</v>
      </c>
      <c r="F752" s="3">
        <f t="shared" si="24"/>
        <v>5.8666666969656944</v>
      </c>
      <c r="G752" s="1" t="s">
        <v>309</v>
      </c>
      <c r="H752" s="3" t="str">
        <f t="shared" si="25"/>
        <v/>
      </c>
      <c r="I752" s="1" t="s">
        <v>136</v>
      </c>
      <c r="J752" s="1" t="s">
        <v>11496</v>
      </c>
      <c r="K752" s="1" t="s">
        <v>5439</v>
      </c>
      <c r="L752" s="1" t="s">
        <v>146</v>
      </c>
    </row>
    <row r="753" spans="1:12" ht="12.75" customHeight="1" x14ac:dyDescent="0.2">
      <c r="A753" s="16">
        <v>43778.499907407415</v>
      </c>
      <c r="B753" s="16">
        <v>43778.506423611107</v>
      </c>
      <c r="C753" s="16">
        <v>43778.508946759248</v>
      </c>
      <c r="D753" s="30">
        <v>43778.529409722221</v>
      </c>
      <c r="E753" s="1" t="s">
        <v>481</v>
      </c>
      <c r="F753" s="3">
        <f t="shared" si="24"/>
        <v>9.3833333160728216</v>
      </c>
      <c r="G753" s="1" t="s">
        <v>196</v>
      </c>
      <c r="H753" s="3">
        <f t="shared" si="25"/>
        <v>29.466666681692004</v>
      </c>
      <c r="I753" s="1" t="s">
        <v>1</v>
      </c>
      <c r="J753" s="1" t="s">
        <v>11497</v>
      </c>
      <c r="K753" s="1" t="s">
        <v>3150</v>
      </c>
      <c r="L753" s="1" t="s">
        <v>25</v>
      </c>
    </row>
    <row r="754" spans="1:12" ht="12.75" customHeight="1" x14ac:dyDescent="0.2">
      <c r="A754" s="16">
        <v>43778.50563657406</v>
      </c>
      <c r="B754" s="16">
        <v>43778.509074074071</v>
      </c>
      <c r="C754" s="16">
        <v>43778.511423611111</v>
      </c>
      <c r="D754" s="30">
        <v>1</v>
      </c>
      <c r="E754" s="1" t="s">
        <v>414</v>
      </c>
      <c r="F754" s="3">
        <f t="shared" si="24"/>
        <v>4.9500000150874257</v>
      </c>
      <c r="G754" s="1" t="s">
        <v>122</v>
      </c>
      <c r="H754" s="3" t="str">
        <f t="shared" si="25"/>
        <v/>
      </c>
      <c r="I754" s="1" t="s">
        <v>136</v>
      </c>
      <c r="J754" s="1" t="s">
        <v>11498</v>
      </c>
      <c r="K754" s="1" t="s">
        <v>5442</v>
      </c>
      <c r="L754" s="1" t="s">
        <v>146</v>
      </c>
    </row>
    <row r="755" spans="1:12" ht="12.75" customHeight="1" x14ac:dyDescent="0.2">
      <c r="A755" s="16">
        <v>43778.512083333335</v>
      </c>
      <c r="B755" s="16">
        <v>43778.516759259248</v>
      </c>
      <c r="C755" s="16">
        <v>43778.520173611119</v>
      </c>
      <c r="D755" s="30">
        <v>43778.542222222226</v>
      </c>
      <c r="E755" s="1" t="s">
        <v>666</v>
      </c>
      <c r="F755" s="3">
        <f t="shared" si="24"/>
        <v>6.73333331476897</v>
      </c>
      <c r="G755" s="1" t="s">
        <v>339</v>
      </c>
      <c r="H755" s="3">
        <f t="shared" si="25"/>
        <v>31.749999993480742</v>
      </c>
      <c r="I755" s="1" t="s">
        <v>1</v>
      </c>
      <c r="J755" s="1" t="s">
        <v>11499</v>
      </c>
      <c r="K755" s="1" t="s">
        <v>11500</v>
      </c>
      <c r="L755" s="1" t="s">
        <v>25</v>
      </c>
    </row>
    <row r="756" spans="1:12" ht="12.75" customHeight="1" x14ac:dyDescent="0.2">
      <c r="A756" s="16">
        <v>43778.5159837963</v>
      </c>
      <c r="B756" s="16">
        <v>43778.520370370359</v>
      </c>
      <c r="C756" s="16">
        <v>43778.525520833326</v>
      </c>
      <c r="D756" s="30">
        <v>43778.574421296304</v>
      </c>
      <c r="E756" s="1" t="s">
        <v>446</v>
      </c>
      <c r="F756" s="3">
        <f t="shared" si="24"/>
        <v>6.3166666449978948</v>
      </c>
      <c r="G756" s="1" t="s">
        <v>546</v>
      </c>
      <c r="H756" s="3">
        <f t="shared" si="25"/>
        <v>70.416666688397527</v>
      </c>
      <c r="I756" s="1" t="s">
        <v>1</v>
      </c>
      <c r="J756" s="1" t="s">
        <v>11501</v>
      </c>
      <c r="K756" s="1" t="s">
        <v>11502</v>
      </c>
      <c r="L756" s="1" t="s">
        <v>25</v>
      </c>
    </row>
    <row r="757" spans="1:12" ht="12.75" customHeight="1" x14ac:dyDescent="0.2">
      <c r="A757" s="16">
        <v>43778.526365740749</v>
      </c>
      <c r="B757" s="16">
        <v>43778.53179398147</v>
      </c>
      <c r="C757" s="16">
        <v>43778.535451388889</v>
      </c>
      <c r="D757" s="30">
        <v>1</v>
      </c>
      <c r="E757" s="1" t="s">
        <v>547</v>
      </c>
      <c r="F757" s="3">
        <f t="shared" si="24"/>
        <v>7.8166666394099593</v>
      </c>
      <c r="G757" s="1" t="s">
        <v>241</v>
      </c>
      <c r="H757" s="3" t="str">
        <f t="shared" si="25"/>
        <v/>
      </c>
      <c r="I757" s="1" t="s">
        <v>136</v>
      </c>
      <c r="J757" s="1" t="s">
        <v>11503</v>
      </c>
      <c r="K757" s="1" t="s">
        <v>5445</v>
      </c>
      <c r="L757" s="1" t="s">
        <v>146</v>
      </c>
    </row>
    <row r="758" spans="1:12" ht="12.75" customHeight="1" x14ac:dyDescent="0.2">
      <c r="A758" s="16">
        <v>43778.539120370377</v>
      </c>
      <c r="B758" s="16">
        <v>43778.547268518509</v>
      </c>
      <c r="C758" s="16">
        <v>43778.54960648148</v>
      </c>
      <c r="D758" s="30">
        <v>43778.559814814827</v>
      </c>
      <c r="E758" s="1" t="s">
        <v>2389</v>
      </c>
      <c r="F758" s="3">
        <f t="shared" si="24"/>
        <v>11.733333310112357</v>
      </c>
      <c r="G758" s="1" t="s">
        <v>125</v>
      </c>
      <c r="H758" s="3">
        <f t="shared" si="25"/>
        <v>14.700000020675361</v>
      </c>
      <c r="I758" s="1" t="s">
        <v>1</v>
      </c>
      <c r="J758" s="1" t="s">
        <v>11504</v>
      </c>
      <c r="K758" s="1" t="s">
        <v>1632</v>
      </c>
      <c r="L758" s="1" t="s">
        <v>25</v>
      </c>
    </row>
    <row r="759" spans="1:12" ht="12.75" customHeight="1" x14ac:dyDescent="0.2">
      <c r="A759" s="16">
        <v>43778.546122685191</v>
      </c>
      <c r="B759" s="16">
        <v>43778.55160879629</v>
      </c>
      <c r="C759" s="16">
        <v>43778.552881944459</v>
      </c>
      <c r="D759" s="30">
        <v>43778.57685185186</v>
      </c>
      <c r="E759" s="1" t="s">
        <v>216</v>
      </c>
      <c r="F759" s="3">
        <f t="shared" si="24"/>
        <v>7.8999999817460775</v>
      </c>
      <c r="G759" s="1" t="s">
        <v>492</v>
      </c>
      <c r="H759" s="3">
        <f t="shared" si="25"/>
        <v>34.516666657291353</v>
      </c>
      <c r="I759" s="1" t="s">
        <v>1</v>
      </c>
      <c r="J759" s="1" t="s">
        <v>11505</v>
      </c>
      <c r="K759" s="1" t="s">
        <v>2450</v>
      </c>
      <c r="L759" s="1" t="s">
        <v>25</v>
      </c>
    </row>
    <row r="760" spans="1:12" ht="12.75" customHeight="1" x14ac:dyDescent="0.2">
      <c r="A760" s="16">
        <v>43778.576226851845</v>
      </c>
      <c r="B760" s="16">
        <v>43778.580810185173</v>
      </c>
      <c r="C760" s="16">
        <v>43778.585775462969</v>
      </c>
      <c r="D760" s="30">
        <v>43778.60373842594</v>
      </c>
      <c r="E760" s="1" t="s">
        <v>237</v>
      </c>
      <c r="F760" s="3">
        <f t="shared" si="24"/>
        <v>6.5999999921768904</v>
      </c>
      <c r="G760" s="1" t="s">
        <v>600</v>
      </c>
      <c r="H760" s="3">
        <f t="shared" si="25"/>
        <v>25.866666678339243</v>
      </c>
      <c r="I760" s="1" t="s">
        <v>1</v>
      </c>
      <c r="J760" s="1" t="s">
        <v>11506</v>
      </c>
      <c r="K760" s="1" t="s">
        <v>3153</v>
      </c>
      <c r="L760" s="1" t="s">
        <v>25</v>
      </c>
    </row>
    <row r="761" spans="1:12" ht="12.75" customHeight="1" x14ac:dyDescent="0.2">
      <c r="A761" s="16">
        <v>43778.582372685196</v>
      </c>
      <c r="B761" s="16">
        <v>43778.58556712963</v>
      </c>
      <c r="C761" s="16">
        <v>43778.587280092586</v>
      </c>
      <c r="D761" s="30">
        <v>43778.587534722232</v>
      </c>
      <c r="E761" s="1" t="s">
        <v>503</v>
      </c>
      <c r="F761" s="3">
        <f t="shared" si="24"/>
        <v>4.5999999856576324</v>
      </c>
      <c r="G761" s="1" t="s">
        <v>457</v>
      </c>
      <c r="H761" s="3">
        <f t="shared" si="25"/>
        <v>0.36666668951511383</v>
      </c>
      <c r="I761" s="1" t="s">
        <v>1</v>
      </c>
      <c r="J761" s="1" t="s">
        <v>11507</v>
      </c>
      <c r="K761" s="1" t="s">
        <v>3156</v>
      </c>
      <c r="L761" s="1" t="s">
        <v>25</v>
      </c>
    </row>
    <row r="762" spans="1:12" ht="12.75" customHeight="1" x14ac:dyDescent="0.2">
      <c r="A762" s="16">
        <v>43778.585115740745</v>
      </c>
      <c r="B762" s="16">
        <v>43778.591331018513</v>
      </c>
      <c r="C762" s="16">
        <v>43778.597002314811</v>
      </c>
      <c r="D762" s="30">
        <v>1</v>
      </c>
      <c r="E762" s="1" t="s">
        <v>396</v>
      </c>
      <c r="F762" s="3">
        <f t="shared" si="24"/>
        <v>8.9499999862164259</v>
      </c>
      <c r="G762" s="1" t="s">
        <v>1653</v>
      </c>
      <c r="H762" s="3" t="str">
        <f t="shared" si="25"/>
        <v/>
      </c>
      <c r="I762" s="1" t="s">
        <v>136</v>
      </c>
      <c r="J762" s="1" t="s">
        <v>11508</v>
      </c>
      <c r="K762" s="1" t="s">
        <v>5448</v>
      </c>
      <c r="L762" s="1" t="s">
        <v>146</v>
      </c>
    </row>
    <row r="763" spans="1:12" ht="12.75" customHeight="1" x14ac:dyDescent="0.2">
      <c r="A763" s="16">
        <v>43778.604699074087</v>
      </c>
      <c r="B763" s="16">
        <v>43778.611793981487</v>
      </c>
      <c r="C763" s="16">
        <v>43778.618391203694</v>
      </c>
      <c r="D763" s="30">
        <v>1</v>
      </c>
      <c r="E763" s="1" t="s">
        <v>168</v>
      </c>
      <c r="F763" s="3">
        <f t="shared" si="24"/>
        <v>10.216666655614972</v>
      </c>
      <c r="G763" s="1" t="s">
        <v>489</v>
      </c>
      <c r="H763" s="3" t="str">
        <f t="shared" si="25"/>
        <v/>
      </c>
      <c r="I763" s="1" t="s">
        <v>136</v>
      </c>
      <c r="J763" s="1" t="s">
        <v>11509</v>
      </c>
      <c r="K763" s="1" t="s">
        <v>5451</v>
      </c>
      <c r="L763" s="1" t="s">
        <v>146</v>
      </c>
    </row>
    <row r="764" spans="1:12" ht="12.75" customHeight="1" x14ac:dyDescent="0.2">
      <c r="A764" s="16">
        <v>43778.616550925915</v>
      </c>
      <c r="B764" s="16">
        <v>43778.618587962963</v>
      </c>
      <c r="C764" s="16">
        <v>43778.624907407415</v>
      </c>
      <c r="D764" s="30">
        <v>1</v>
      </c>
      <c r="E764" s="1" t="s">
        <v>118</v>
      </c>
      <c r="F764" s="3">
        <f t="shared" si="24"/>
        <v>2.9333333484828472</v>
      </c>
      <c r="G764" s="1" t="s">
        <v>113</v>
      </c>
      <c r="H764" s="3" t="str">
        <f t="shared" si="25"/>
        <v/>
      </c>
      <c r="I764" s="1" t="s">
        <v>136</v>
      </c>
      <c r="J764" s="1" t="s">
        <v>11510</v>
      </c>
      <c r="K764" s="1" t="s">
        <v>5454</v>
      </c>
      <c r="L764" s="1" t="s">
        <v>146</v>
      </c>
    </row>
    <row r="765" spans="1:12" ht="12.75" customHeight="1" x14ac:dyDescent="0.2">
      <c r="A765" s="16">
        <v>43778.623414351838</v>
      </c>
      <c r="B765" s="16">
        <v>43778.625590277778</v>
      </c>
      <c r="C765" s="16">
        <v>43778.628761574073</v>
      </c>
      <c r="D765" s="30">
        <v>43778.648182870384</v>
      </c>
      <c r="E765" s="1" t="s">
        <v>1342</v>
      </c>
      <c r="F765" s="3">
        <f t="shared" si="24"/>
        <v>3.1333333533257246</v>
      </c>
      <c r="G765" s="1" t="s">
        <v>380</v>
      </c>
      <c r="H765" s="3">
        <f t="shared" si="25"/>
        <v>27.96666668727994</v>
      </c>
      <c r="I765" s="1" t="s">
        <v>1</v>
      </c>
      <c r="J765" s="1" t="s">
        <v>11511</v>
      </c>
      <c r="K765" s="1" t="s">
        <v>3159</v>
      </c>
      <c r="L765" s="1" t="s">
        <v>25</v>
      </c>
    </row>
    <row r="766" spans="1:12" ht="12.75" customHeight="1" x14ac:dyDescent="0.2">
      <c r="A766" s="16">
        <v>43778.627280092594</v>
      </c>
      <c r="B766" s="16">
        <v>43778.632291666669</v>
      </c>
      <c r="C766" s="16">
        <v>43778.636712962965</v>
      </c>
      <c r="D766" s="30">
        <v>1</v>
      </c>
      <c r="E766" s="1" t="s">
        <v>188</v>
      </c>
      <c r="F766" s="3">
        <f t="shared" si="24"/>
        <v>7.216666666790843</v>
      </c>
      <c r="G766" s="1" t="s">
        <v>294</v>
      </c>
      <c r="H766" s="3" t="str">
        <f t="shared" si="25"/>
        <v/>
      </c>
      <c r="I766" s="1" t="s">
        <v>136</v>
      </c>
      <c r="J766" s="1" t="s">
        <v>11512</v>
      </c>
      <c r="K766" s="1" t="s">
        <v>5457</v>
      </c>
      <c r="L766" s="1" t="s">
        <v>146</v>
      </c>
    </row>
    <row r="767" spans="1:12" ht="12.75" customHeight="1" x14ac:dyDescent="0.2">
      <c r="A767" s="16">
        <v>43778.629918981489</v>
      </c>
      <c r="B767" s="16">
        <v>43778.636851851858</v>
      </c>
      <c r="C767" s="16">
        <v>43778.639826388884</v>
      </c>
      <c r="D767" s="30">
        <v>43778.640138888877</v>
      </c>
      <c r="E767" s="1" t="s">
        <v>83</v>
      </c>
      <c r="F767" s="3">
        <f t="shared" si="24"/>
        <v>9.9833333306014538</v>
      </c>
      <c r="G767" s="1" t="s">
        <v>143</v>
      </c>
      <c r="H767" s="3">
        <f t="shared" si="25"/>
        <v>0.44999998994171619</v>
      </c>
      <c r="I767" s="1" t="s">
        <v>1</v>
      </c>
      <c r="J767" s="1" t="s">
        <v>11513</v>
      </c>
      <c r="K767" s="1" t="s">
        <v>11514</v>
      </c>
      <c r="L767" s="1" t="s">
        <v>25</v>
      </c>
    </row>
    <row r="768" spans="1:12" ht="12.75" customHeight="1" x14ac:dyDescent="0.2">
      <c r="A768" s="16">
        <v>43778.638310185197</v>
      </c>
      <c r="B768" s="16">
        <v>43778.642789351841</v>
      </c>
      <c r="C768" s="16">
        <v>43778.650289351848</v>
      </c>
      <c r="D768" s="30">
        <v>1</v>
      </c>
      <c r="E768" s="1" t="s">
        <v>438</v>
      </c>
      <c r="F768" s="3">
        <f t="shared" si="24"/>
        <v>6.4499999675899744</v>
      </c>
      <c r="G768" s="1" t="s">
        <v>81</v>
      </c>
      <c r="H768" s="3" t="str">
        <f t="shared" si="25"/>
        <v/>
      </c>
      <c r="I768" s="1" t="s">
        <v>136</v>
      </c>
      <c r="J768" s="1" t="s">
        <v>11515</v>
      </c>
      <c r="K768" s="1" t="s">
        <v>1905</v>
      </c>
      <c r="L768" s="1" t="s">
        <v>146</v>
      </c>
    </row>
    <row r="769" spans="1:12" ht="12.75" customHeight="1" x14ac:dyDescent="0.2">
      <c r="A769" s="16">
        <v>43778.639270833344</v>
      </c>
      <c r="B769" s="16">
        <v>43778.652685185196</v>
      </c>
      <c r="C769" s="16">
        <v>43778.654270833329</v>
      </c>
      <c r="D769" s="30">
        <v>43778.665162037039</v>
      </c>
      <c r="E769" s="1" t="s">
        <v>1370</v>
      </c>
      <c r="F769" s="3">
        <f t="shared" si="24"/>
        <v>19.316666666418314</v>
      </c>
      <c r="G769" s="1" t="s">
        <v>1341</v>
      </c>
      <c r="H769" s="3">
        <f t="shared" si="25"/>
        <v>15.683333342894912</v>
      </c>
      <c r="I769" s="1" t="s">
        <v>1</v>
      </c>
      <c r="J769" s="1" t="s">
        <v>11516</v>
      </c>
      <c r="K769" s="1" t="s">
        <v>3162</v>
      </c>
      <c r="L769" s="1" t="s">
        <v>25</v>
      </c>
    </row>
    <row r="770" spans="1:12" ht="12.75" customHeight="1" x14ac:dyDescent="0.2">
      <c r="A770" s="16">
        <v>43778.645081018505</v>
      </c>
      <c r="B770" s="16">
        <v>43778.657928240747</v>
      </c>
      <c r="C770" s="16">
        <v>43778.661203703698</v>
      </c>
      <c r="D770" s="30">
        <v>43778.688136574085</v>
      </c>
      <c r="E770" s="1" t="s">
        <v>1376</v>
      </c>
      <c r="F770" s="3">
        <f t="shared" si="24"/>
        <v>18.500000028871</v>
      </c>
      <c r="G770" s="1" t="s">
        <v>189</v>
      </c>
      <c r="H770" s="3">
        <f t="shared" si="25"/>
        <v>38.783333357423544</v>
      </c>
      <c r="I770" s="1" t="s">
        <v>1</v>
      </c>
      <c r="J770" s="1" t="s">
        <v>11517</v>
      </c>
      <c r="K770" s="1" t="s">
        <v>11518</v>
      </c>
      <c r="L770" s="1" t="s">
        <v>25</v>
      </c>
    </row>
    <row r="771" spans="1:12" ht="12.75" customHeight="1" x14ac:dyDescent="0.2">
      <c r="A771" s="16">
        <v>43778.650370370364</v>
      </c>
      <c r="B771" s="16">
        <v>43778.663969907415</v>
      </c>
      <c r="C771" s="16">
        <v>43778.667187499988</v>
      </c>
      <c r="D771" s="30">
        <v>43778.673854166671</v>
      </c>
      <c r="E771" s="1" t="s">
        <v>543</v>
      </c>
      <c r="F771" s="3">
        <f t="shared" si="24"/>
        <v>19.583333353511989</v>
      </c>
      <c r="G771" s="1" t="s">
        <v>38</v>
      </c>
      <c r="H771" s="3">
        <f t="shared" si="25"/>
        <v>9.6000000229105353</v>
      </c>
      <c r="I771" s="1" t="s">
        <v>1</v>
      </c>
      <c r="J771" s="1" t="s">
        <v>11519</v>
      </c>
      <c r="K771" s="1" t="s">
        <v>11520</v>
      </c>
      <c r="L771" s="1" t="s">
        <v>25</v>
      </c>
    </row>
    <row r="772" spans="1:12" ht="12.75" customHeight="1" x14ac:dyDescent="0.2">
      <c r="A772" s="16">
        <v>43778.653321759251</v>
      </c>
      <c r="B772" s="16">
        <v>43778.661365740729</v>
      </c>
      <c r="C772" s="16">
        <v>43778.663113425922</v>
      </c>
      <c r="D772" s="30">
        <v>43778.69858796295</v>
      </c>
      <c r="E772" s="1" t="s">
        <v>652</v>
      </c>
      <c r="F772" s="3">
        <f t="shared" si="24"/>
        <v>11.583333327434957</v>
      </c>
      <c r="G772" s="1" t="s">
        <v>1327</v>
      </c>
      <c r="H772" s="3">
        <f t="shared" si="25"/>
        <v>51.083333319984376</v>
      </c>
      <c r="I772" s="1" t="s">
        <v>1</v>
      </c>
      <c r="J772" s="1" t="s">
        <v>11521</v>
      </c>
      <c r="K772" s="1" t="s">
        <v>3165</v>
      </c>
      <c r="L772" s="1" t="s">
        <v>25</v>
      </c>
    </row>
    <row r="773" spans="1:12" ht="12.75" customHeight="1" x14ac:dyDescent="0.2">
      <c r="A773" s="16">
        <v>43778.656400462962</v>
      </c>
      <c r="B773" s="16">
        <v>43778.667326388881</v>
      </c>
      <c r="C773" s="16">
        <v>43778.672523148154</v>
      </c>
      <c r="D773" s="30">
        <v>1</v>
      </c>
      <c r="E773" s="1" t="s">
        <v>64</v>
      </c>
      <c r="F773" s="3">
        <f t="shared" si="24"/>
        <v>15.733333323150873</v>
      </c>
      <c r="G773" s="1" t="s">
        <v>579</v>
      </c>
      <c r="H773" s="3" t="str">
        <f t="shared" si="25"/>
        <v/>
      </c>
      <c r="I773" s="1" t="s">
        <v>136</v>
      </c>
      <c r="J773" s="1" t="s">
        <v>11522</v>
      </c>
      <c r="K773" s="1" t="s">
        <v>5460</v>
      </c>
      <c r="L773" s="1" t="s">
        <v>146</v>
      </c>
    </row>
    <row r="774" spans="1:12" ht="12.75" customHeight="1" x14ac:dyDescent="0.2">
      <c r="A774" s="16">
        <v>43778.67550925925</v>
      </c>
      <c r="B774" s="16">
        <v>43778.686249999999</v>
      </c>
      <c r="C774" s="16">
        <v>43778.68841435184</v>
      </c>
      <c r="D774" s="30">
        <v>43778.711643518531</v>
      </c>
      <c r="E774" s="1" t="s">
        <v>1288</v>
      </c>
      <c r="F774" s="3">
        <f t="shared" si="24"/>
        <v>15.466666677966714</v>
      </c>
      <c r="G774" s="1" t="s">
        <v>523</v>
      </c>
      <c r="H774" s="3">
        <f t="shared" si="25"/>
        <v>33.4500000346452</v>
      </c>
      <c r="I774" s="1" t="s">
        <v>1</v>
      </c>
      <c r="J774" s="1" t="s">
        <v>11523</v>
      </c>
      <c r="K774" s="1" t="s">
        <v>11524</v>
      </c>
      <c r="L774" s="1" t="s">
        <v>25</v>
      </c>
    </row>
    <row r="775" spans="1:12" ht="12.75" customHeight="1" x14ac:dyDescent="0.2">
      <c r="A775" s="16">
        <v>43778.690347222233</v>
      </c>
      <c r="B775" s="16">
        <v>43778.692685185175</v>
      </c>
      <c r="C775" s="16">
        <v>43778.694618055568</v>
      </c>
      <c r="D775" s="30">
        <v>43778.7112962963</v>
      </c>
      <c r="E775" s="1" t="s">
        <v>125</v>
      </c>
      <c r="F775" s="3">
        <f t="shared" si="24"/>
        <v>3.3666666364297271</v>
      </c>
      <c r="G775" s="1" t="s">
        <v>327</v>
      </c>
      <c r="H775" s="3">
        <f t="shared" si="25"/>
        <v>24.016666654497385</v>
      </c>
      <c r="I775" s="1" t="s">
        <v>1</v>
      </c>
      <c r="J775" s="1" t="s">
        <v>11525</v>
      </c>
      <c r="K775" s="1" t="s">
        <v>3168</v>
      </c>
      <c r="L775" s="1" t="s">
        <v>25</v>
      </c>
    </row>
    <row r="776" spans="1:12" ht="12.75" customHeight="1" x14ac:dyDescent="0.2">
      <c r="A776" s="16">
        <v>43778.707418981474</v>
      </c>
      <c r="B776" s="16">
        <v>43778.723645833321</v>
      </c>
      <c r="C776" s="16">
        <v>43778.726712962962</v>
      </c>
      <c r="D776" s="30">
        <v>43778.755011574074</v>
      </c>
      <c r="E776" s="1" t="s">
        <v>10409</v>
      </c>
      <c r="F776" s="3">
        <f t="shared" si="24"/>
        <v>23.366666659712791</v>
      </c>
      <c r="G776" s="1" t="s">
        <v>255</v>
      </c>
      <c r="H776" s="3">
        <f t="shared" si="25"/>
        <v>40.750000001862645</v>
      </c>
      <c r="I776" s="1" t="s">
        <v>1</v>
      </c>
      <c r="J776" s="1" t="s">
        <v>11526</v>
      </c>
      <c r="K776" s="1" t="s">
        <v>4807</v>
      </c>
      <c r="L776" s="1" t="s">
        <v>25</v>
      </c>
    </row>
    <row r="777" spans="1:12" ht="12.75" customHeight="1" x14ac:dyDescent="0.2">
      <c r="A777" s="16">
        <v>43778.713402777765</v>
      </c>
      <c r="B777" s="16">
        <v>43778.717071759253</v>
      </c>
      <c r="C777" s="16">
        <v>43778.718217592599</v>
      </c>
      <c r="D777" s="30">
        <v>43778.767546296294</v>
      </c>
      <c r="E777" s="1" t="s">
        <v>314</v>
      </c>
      <c r="F777" s="3">
        <f t="shared" si="24"/>
        <v>5.2833333425223827</v>
      </c>
      <c r="G777" s="1" t="s">
        <v>26</v>
      </c>
      <c r="H777" s="3">
        <f t="shared" si="25"/>
        <v>71.033333321101964</v>
      </c>
      <c r="I777" s="1" t="s">
        <v>1</v>
      </c>
      <c r="J777" s="1" t="s">
        <v>11527</v>
      </c>
      <c r="K777" s="1" t="s">
        <v>11528</v>
      </c>
      <c r="L777" s="1" t="s">
        <v>25</v>
      </c>
    </row>
    <row r="778" spans="1:12" ht="12.75" customHeight="1" x14ac:dyDescent="0.2">
      <c r="A778" s="16">
        <v>43778.716423611098</v>
      </c>
      <c r="B778" s="16">
        <v>43778.727025462955</v>
      </c>
      <c r="C778" s="16">
        <v>43778.730868055543</v>
      </c>
      <c r="D778" s="30">
        <v>43778.741527777776</v>
      </c>
      <c r="E778" s="1" t="s">
        <v>1622</v>
      </c>
      <c r="F778" s="3">
        <f t="shared" si="24"/>
        <v>15.266666673123837</v>
      </c>
      <c r="G778" s="1" t="s">
        <v>1476</v>
      </c>
      <c r="H778" s="3">
        <f t="shared" si="25"/>
        <v>15.350000015459955</v>
      </c>
      <c r="I778" s="1" t="s">
        <v>1</v>
      </c>
      <c r="J778" s="1" t="s">
        <v>11529</v>
      </c>
      <c r="K778" s="1" t="s">
        <v>2710</v>
      </c>
      <c r="L778" s="1" t="s">
        <v>25</v>
      </c>
    </row>
    <row r="779" spans="1:12" ht="12.75" customHeight="1" x14ac:dyDescent="0.2">
      <c r="A779" s="16">
        <v>43778.720428240747</v>
      </c>
      <c r="B779" s="16">
        <v>43778.731018518505</v>
      </c>
      <c r="C779" s="16">
        <v>43778.7347337963</v>
      </c>
      <c r="D779" s="30">
        <v>1</v>
      </c>
      <c r="E779" s="1" t="s">
        <v>643</v>
      </c>
      <c r="F779" s="3">
        <f t="shared" ref="F779:F834" si="26">IF(B779="","",(B779-A779)*24*60)</f>
        <v>15.249999971129</v>
      </c>
      <c r="G779" s="1" t="s">
        <v>29</v>
      </c>
      <c r="H779" s="3" t="str">
        <f t="shared" si="25"/>
        <v/>
      </c>
      <c r="I779" s="1" t="s">
        <v>136</v>
      </c>
      <c r="J779" s="1" t="s">
        <v>11530</v>
      </c>
      <c r="K779" s="1" t="s">
        <v>5463</v>
      </c>
      <c r="L779" s="1" t="s">
        <v>146</v>
      </c>
    </row>
    <row r="780" spans="1:12" ht="12.75" customHeight="1" x14ac:dyDescent="0.2">
      <c r="A780" s="16">
        <v>43778.727523148147</v>
      </c>
      <c r="B780" s="16">
        <v>43778.734942129639</v>
      </c>
      <c r="C780" s="16">
        <v>43778.739027777774</v>
      </c>
      <c r="D780" s="30">
        <v>1</v>
      </c>
      <c r="E780" s="1" t="s">
        <v>10351</v>
      </c>
      <c r="F780" s="3">
        <f t="shared" si="26"/>
        <v>10.683333347551525</v>
      </c>
      <c r="G780" s="1" t="s">
        <v>632</v>
      </c>
      <c r="H780" s="3" t="str">
        <f t="shared" si="25"/>
        <v/>
      </c>
      <c r="I780" s="1" t="s">
        <v>136</v>
      </c>
      <c r="J780" s="1" t="s">
        <v>11531</v>
      </c>
      <c r="K780" s="1" t="s">
        <v>5466</v>
      </c>
      <c r="L780" s="1" t="s">
        <v>146</v>
      </c>
    </row>
    <row r="781" spans="1:12" ht="12.75" customHeight="1" x14ac:dyDescent="0.2">
      <c r="A781" s="16">
        <v>43778.747708333336</v>
      </c>
      <c r="B781" s="16">
        <v>43778.750833333324</v>
      </c>
      <c r="C781" s="16">
        <v>43778.751979166671</v>
      </c>
      <c r="D781" s="30">
        <v>43778.752523148141</v>
      </c>
      <c r="E781" s="1" t="s">
        <v>597</v>
      </c>
      <c r="F781" s="3">
        <f t="shared" si="26"/>
        <v>4.4999999832361937</v>
      </c>
      <c r="G781" s="1" t="s">
        <v>26</v>
      </c>
      <c r="H781" s="3">
        <f t="shared" si="25"/>
        <v>0.78333331737667322</v>
      </c>
      <c r="I781" s="1" t="s">
        <v>1</v>
      </c>
      <c r="J781" s="1" t="s">
        <v>11532</v>
      </c>
      <c r="K781" s="1" t="s">
        <v>3171</v>
      </c>
      <c r="L781" s="1" t="s">
        <v>25</v>
      </c>
    </row>
    <row r="782" spans="1:12" ht="12.75" customHeight="1" x14ac:dyDescent="0.2">
      <c r="A782" s="16">
        <v>43778.753576388903</v>
      </c>
      <c r="B782" s="16">
        <v>43778.771122685197</v>
      </c>
      <c r="C782" s="16">
        <v>43778.775925925933</v>
      </c>
      <c r="D782" s="30">
        <v>43778.799004629633</v>
      </c>
      <c r="E782" s="1" t="s">
        <v>10410</v>
      </c>
      <c r="F782" s="3">
        <f t="shared" si="26"/>
        <v>25.266666663810611</v>
      </c>
      <c r="G782" s="1" t="s">
        <v>228</v>
      </c>
      <c r="H782" s="3">
        <f t="shared" si="25"/>
        <v>33.233333327807486</v>
      </c>
      <c r="I782" s="1" t="s">
        <v>1</v>
      </c>
      <c r="J782" s="1" t="s">
        <v>11533</v>
      </c>
      <c r="K782" s="1" t="s">
        <v>3174</v>
      </c>
      <c r="L782" s="1" t="s">
        <v>25</v>
      </c>
    </row>
    <row r="783" spans="1:12" ht="12.75" customHeight="1" x14ac:dyDescent="0.2">
      <c r="A783" s="16">
        <v>43778.758472222224</v>
      </c>
      <c r="B783" s="16">
        <v>43778.776539351849</v>
      </c>
      <c r="C783" s="16">
        <v>43778.779386574082</v>
      </c>
      <c r="D783" s="30">
        <v>43778.834687499999</v>
      </c>
      <c r="E783" s="1" t="s">
        <v>1448</v>
      </c>
      <c r="F783" s="3">
        <f t="shared" si="26"/>
        <v>26.016666661016643</v>
      </c>
      <c r="G783" s="1" t="s">
        <v>49</v>
      </c>
      <c r="H783" s="3">
        <f t="shared" si="25"/>
        <v>79.633333319798112</v>
      </c>
      <c r="I783" s="1" t="s">
        <v>1</v>
      </c>
      <c r="J783" s="1" t="s">
        <v>11534</v>
      </c>
      <c r="K783" s="1" t="s">
        <v>3177</v>
      </c>
      <c r="L783" s="1" t="s">
        <v>25</v>
      </c>
    </row>
    <row r="784" spans="1:12" ht="12.75" customHeight="1" x14ac:dyDescent="0.2">
      <c r="A784" s="16">
        <v>43778.763819444459</v>
      </c>
      <c r="B784" s="16">
        <v>43778.7894212963</v>
      </c>
      <c r="C784" s="16">
        <v>43778.795983796299</v>
      </c>
      <c r="D784" s="30">
        <v>1</v>
      </c>
      <c r="E784" s="1" t="s">
        <v>10411</v>
      </c>
      <c r="F784" s="3">
        <f t="shared" si="26"/>
        <v>36.866666651330888</v>
      </c>
      <c r="G784" s="1" t="s">
        <v>306</v>
      </c>
      <c r="H784" s="3" t="str">
        <f t="shared" si="25"/>
        <v/>
      </c>
      <c r="I784" s="1" t="s">
        <v>136</v>
      </c>
      <c r="J784" s="1" t="s">
        <v>11535</v>
      </c>
      <c r="K784" s="1" t="s">
        <v>5469</v>
      </c>
      <c r="L784" s="1" t="s">
        <v>146</v>
      </c>
    </row>
    <row r="785" spans="1:12" ht="12.75" customHeight="1" x14ac:dyDescent="0.2">
      <c r="A785" s="16">
        <v>43778.766574074078</v>
      </c>
      <c r="B785" s="16">
        <v>43778.77997685186</v>
      </c>
      <c r="C785" s="16">
        <v>43778.783136574086</v>
      </c>
      <c r="D785" s="30">
        <v>43778.78469907408</v>
      </c>
      <c r="E785" s="1" t="s">
        <v>10412</v>
      </c>
      <c r="F785" s="3">
        <f t="shared" si="26"/>
        <v>19.300000006332994</v>
      </c>
      <c r="G785" s="1" t="s">
        <v>137</v>
      </c>
      <c r="H785" s="3">
        <f t="shared" si="25"/>
        <v>2.2499999916180968</v>
      </c>
      <c r="I785" s="1" t="s">
        <v>1</v>
      </c>
      <c r="J785" s="1" t="s">
        <v>11536</v>
      </c>
      <c r="K785" s="1" t="s">
        <v>11537</v>
      </c>
      <c r="L785" s="1" t="s">
        <v>25</v>
      </c>
    </row>
    <row r="786" spans="1:12" ht="12.75" customHeight="1" x14ac:dyDescent="0.2">
      <c r="A786" s="16">
        <v>43778.790000000008</v>
      </c>
      <c r="B786" s="16">
        <v>43778.802106481482</v>
      </c>
      <c r="C786" s="16">
        <v>43778.803634259268</v>
      </c>
      <c r="D786" s="30">
        <v>43778.876481481479</v>
      </c>
      <c r="E786" s="1" t="s">
        <v>10372</v>
      </c>
      <c r="F786" s="3">
        <f t="shared" si="26"/>
        <v>17.433333322405815</v>
      </c>
      <c r="G786" s="1" t="s">
        <v>369</v>
      </c>
      <c r="H786" s="3">
        <f t="shared" si="25"/>
        <v>104.89999998360872</v>
      </c>
      <c r="I786" s="1" t="s">
        <v>1</v>
      </c>
      <c r="J786" s="1" t="s">
        <v>11538</v>
      </c>
      <c r="K786" s="1" t="s">
        <v>11539</v>
      </c>
      <c r="L786" s="1" t="s">
        <v>25</v>
      </c>
    </row>
    <row r="787" spans="1:12" ht="12.75" customHeight="1" x14ac:dyDescent="0.2">
      <c r="A787" s="16">
        <v>43778.794363425928</v>
      </c>
      <c r="B787" s="16">
        <v>43778.797071759269</v>
      </c>
      <c r="C787" s="16">
        <v>43778.798935185187</v>
      </c>
      <c r="D787" s="30">
        <v>1</v>
      </c>
      <c r="E787" s="1" t="s">
        <v>577</v>
      </c>
      <c r="F787" s="3">
        <f t="shared" si="26"/>
        <v>3.9000000106170774</v>
      </c>
      <c r="G787" s="1" t="s">
        <v>449</v>
      </c>
      <c r="H787" s="3" t="str">
        <f t="shared" si="25"/>
        <v/>
      </c>
      <c r="I787" s="1" t="s">
        <v>136</v>
      </c>
      <c r="J787" s="1" t="s">
        <v>11540</v>
      </c>
      <c r="K787" s="1" t="s">
        <v>5472</v>
      </c>
      <c r="L787" s="1" t="s">
        <v>146</v>
      </c>
    </row>
    <row r="788" spans="1:12" ht="12.75" customHeight="1" x14ac:dyDescent="0.2">
      <c r="A788" s="16">
        <v>43778.811736111122</v>
      </c>
      <c r="B788" s="16">
        <v>43778.818078703713</v>
      </c>
      <c r="C788" s="16">
        <v>43778.824918981496</v>
      </c>
      <c r="D788" s="30">
        <v>1</v>
      </c>
      <c r="E788" s="1" t="s">
        <v>445</v>
      </c>
      <c r="F788" s="3">
        <f t="shared" si="26"/>
        <v>9.1333333309739828</v>
      </c>
      <c r="G788" s="1" t="s">
        <v>585</v>
      </c>
      <c r="H788" s="3" t="str">
        <f t="shared" si="25"/>
        <v/>
      </c>
      <c r="I788" s="1" t="s">
        <v>136</v>
      </c>
      <c r="J788" s="1" t="s">
        <v>11541</v>
      </c>
      <c r="K788" s="1" t="s">
        <v>5472</v>
      </c>
      <c r="L788" s="1" t="s">
        <v>146</v>
      </c>
    </row>
    <row r="789" spans="1:12" ht="12.75" customHeight="1" x14ac:dyDescent="0.2">
      <c r="A789" s="16">
        <v>43778.850092592591</v>
      </c>
      <c r="B789" s="16">
        <v>43778.852951388893</v>
      </c>
      <c r="C789" s="16">
        <v>43778.857442129636</v>
      </c>
      <c r="D789" s="30">
        <v>43778.858078703692</v>
      </c>
      <c r="E789" s="1" t="s">
        <v>1277</v>
      </c>
      <c r="F789" s="3">
        <f t="shared" si="26"/>
        <v>4.1166666755452752</v>
      </c>
      <c r="G789" s="1" t="s">
        <v>348</v>
      </c>
      <c r="H789" s="3">
        <f t="shared" si="25"/>
        <v>0.91666663996875286</v>
      </c>
      <c r="I789" s="1" t="s">
        <v>1</v>
      </c>
      <c r="J789" s="1" t="s">
        <v>11542</v>
      </c>
      <c r="K789" s="1" t="s">
        <v>11543</v>
      </c>
      <c r="L789" s="1" t="s">
        <v>25</v>
      </c>
    </row>
    <row r="790" spans="1:12" ht="12.75" customHeight="1" x14ac:dyDescent="0.2">
      <c r="A790" s="16">
        <v>43778.883796296286</v>
      </c>
      <c r="B790" s="16">
        <v>43778.899814814824</v>
      </c>
      <c r="C790" s="16">
        <v>43778.904930555553</v>
      </c>
      <c r="D790" s="30">
        <v>1</v>
      </c>
      <c r="E790" s="1" t="s">
        <v>10413</v>
      </c>
      <c r="F790" s="3">
        <f t="shared" si="26"/>
        <v>23.066666694357991</v>
      </c>
      <c r="G790" s="1" t="s">
        <v>416</v>
      </c>
      <c r="H790" s="3" t="str">
        <f t="shared" si="25"/>
        <v/>
      </c>
      <c r="I790" s="1" t="s">
        <v>136</v>
      </c>
      <c r="J790" s="1" t="s">
        <v>11544</v>
      </c>
      <c r="K790" s="1" t="s">
        <v>5475</v>
      </c>
      <c r="L790" s="1" t="s">
        <v>146</v>
      </c>
    </row>
    <row r="791" spans="1:12" ht="12.75" customHeight="1" x14ac:dyDescent="0.2">
      <c r="A791" s="16">
        <v>43778.904490740737</v>
      </c>
      <c r="B791" s="16">
        <v>43778.921435185184</v>
      </c>
      <c r="C791" s="16">
        <v>43778.925069444434</v>
      </c>
      <c r="D791" s="30">
        <v>43778.974907407421</v>
      </c>
      <c r="E791" s="1" t="s">
        <v>10414</v>
      </c>
      <c r="F791" s="3">
        <f t="shared" si="26"/>
        <v>24.400000004097819</v>
      </c>
      <c r="G791" s="1" t="s">
        <v>307</v>
      </c>
      <c r="H791" s="3">
        <f t="shared" si="25"/>
        <v>71.766666700132191</v>
      </c>
      <c r="I791" s="1" t="s">
        <v>1</v>
      </c>
      <c r="J791" s="1" t="s">
        <v>11545</v>
      </c>
      <c r="K791" s="1" t="s">
        <v>11546</v>
      </c>
      <c r="L791" s="1" t="s">
        <v>25</v>
      </c>
    </row>
    <row r="792" spans="1:12" ht="12.75" customHeight="1" x14ac:dyDescent="0.2">
      <c r="A792" s="16">
        <v>43778.931087962963</v>
      </c>
      <c r="B792" s="16">
        <v>43778.9534837963</v>
      </c>
      <c r="C792" s="16">
        <v>43778.954895833333</v>
      </c>
      <c r="D792" s="30">
        <v>43778.997048611112</v>
      </c>
      <c r="E792" s="1" t="s">
        <v>2407</v>
      </c>
      <c r="F792" s="3">
        <f t="shared" si="26"/>
        <v>32.250000005587935</v>
      </c>
      <c r="G792" s="1" t="s">
        <v>1296</v>
      </c>
      <c r="H792" s="3">
        <f t="shared" si="25"/>
        <v>60.700000002980232</v>
      </c>
      <c r="I792" s="1" t="s">
        <v>1</v>
      </c>
      <c r="J792" s="1" t="s">
        <v>11547</v>
      </c>
      <c r="K792" s="1" t="s">
        <v>11548</v>
      </c>
      <c r="L792" s="1" t="s">
        <v>25</v>
      </c>
    </row>
    <row r="793" spans="1:12" ht="12.75" customHeight="1" x14ac:dyDescent="0.2">
      <c r="A793" s="16">
        <v>43778.943240740744</v>
      </c>
      <c r="B793" s="16">
        <v>43778.955023148155</v>
      </c>
      <c r="C793" s="16">
        <v>43778.957569444436</v>
      </c>
      <c r="D793" s="30">
        <v>43778.983171296306</v>
      </c>
      <c r="E793" s="1" t="s">
        <v>10415</v>
      </c>
      <c r="F793" s="3">
        <f t="shared" si="26"/>
        <v>16.966666672378778</v>
      </c>
      <c r="G793" s="1" t="s">
        <v>631</v>
      </c>
      <c r="H793" s="3">
        <f t="shared" si="25"/>
        <v>36.866666693240404</v>
      </c>
      <c r="I793" s="1" t="s">
        <v>1</v>
      </c>
      <c r="J793" s="1" t="s">
        <v>11549</v>
      </c>
      <c r="K793" s="1" t="s">
        <v>3180</v>
      </c>
      <c r="L793" s="1" t="s">
        <v>25</v>
      </c>
    </row>
    <row r="794" spans="1:12" ht="12.75" customHeight="1" x14ac:dyDescent="0.2">
      <c r="A794" s="16">
        <v>43778.950555555552</v>
      </c>
      <c r="B794" s="16">
        <v>43778.957685185189</v>
      </c>
      <c r="C794" s="16">
        <v>43778.963599537034</v>
      </c>
      <c r="D794" s="30">
        <v>1</v>
      </c>
      <c r="E794" s="1" t="s">
        <v>42</v>
      </c>
      <c r="F794" s="3">
        <f t="shared" si="26"/>
        <v>10.266666677780449</v>
      </c>
      <c r="G794" s="1" t="s">
        <v>316</v>
      </c>
      <c r="H794" s="3" t="str">
        <f t="shared" si="25"/>
        <v/>
      </c>
      <c r="I794" s="1" t="s">
        <v>136</v>
      </c>
      <c r="J794" s="1" t="s">
        <v>11550</v>
      </c>
      <c r="K794" s="1" t="s">
        <v>5478</v>
      </c>
      <c r="L794" s="1" t="s">
        <v>146</v>
      </c>
    </row>
    <row r="795" spans="1:12" ht="12.75" customHeight="1" x14ac:dyDescent="0.2">
      <c r="A795" s="16">
        <v>43778.955914351856</v>
      </c>
      <c r="B795" s="16">
        <v>43778.963726851856</v>
      </c>
      <c r="C795" s="16">
        <v>43778.968148148153</v>
      </c>
      <c r="D795" s="30">
        <v>43779.057511574065</v>
      </c>
      <c r="E795" s="1" t="s">
        <v>493</v>
      </c>
      <c r="F795" s="3">
        <f t="shared" si="26"/>
        <v>11.25</v>
      </c>
      <c r="G795" s="1" t="s">
        <v>294</v>
      </c>
      <c r="H795" s="3">
        <f t="shared" si="25"/>
        <v>128.68333331309259</v>
      </c>
      <c r="I795" s="1" t="s">
        <v>1</v>
      </c>
      <c r="J795" s="1" t="s">
        <v>11551</v>
      </c>
      <c r="K795" s="1" t="s">
        <v>3183</v>
      </c>
      <c r="L795" s="1" t="s">
        <v>25</v>
      </c>
    </row>
    <row r="796" spans="1:12" ht="12.75" customHeight="1" x14ac:dyDescent="0.2">
      <c r="A796" s="16">
        <v>43778.975810185191</v>
      </c>
      <c r="B796" s="16">
        <v>43778.981817129621</v>
      </c>
      <c r="C796" s="16">
        <v>43778.983009259246</v>
      </c>
      <c r="D796" s="30">
        <v>43779.001712962956</v>
      </c>
      <c r="E796" s="1" t="s">
        <v>286</v>
      </c>
      <c r="F796" s="3">
        <f t="shared" si="26"/>
        <v>8.6499999789521098</v>
      </c>
      <c r="G796" s="1" t="s">
        <v>488</v>
      </c>
      <c r="H796" s="3">
        <f t="shared" si="25"/>
        <v>26.933333342894912</v>
      </c>
      <c r="I796" s="1" t="s">
        <v>1</v>
      </c>
      <c r="J796" s="1" t="s">
        <v>11552</v>
      </c>
      <c r="K796" s="1" t="s">
        <v>2043</v>
      </c>
      <c r="L796" s="1" t="s">
        <v>25</v>
      </c>
    </row>
    <row r="797" spans="1:12" ht="12.75" customHeight="1" x14ac:dyDescent="0.2">
      <c r="A797" s="16">
        <v>43778.997719907406</v>
      </c>
      <c r="B797" s="16">
        <v>43779.029583333322</v>
      </c>
      <c r="C797" s="16">
        <v>43779.032291666663</v>
      </c>
      <c r="D797" s="30">
        <v>43779.038750000007</v>
      </c>
      <c r="E797" s="1" t="s">
        <v>10371</v>
      </c>
      <c r="F797" s="3">
        <f t="shared" si="26"/>
        <v>45.883333319798112</v>
      </c>
      <c r="G797" s="1" t="s">
        <v>577</v>
      </c>
      <c r="H797" s="3">
        <f t="shared" si="25"/>
        <v>9.3000000156462193</v>
      </c>
      <c r="I797" s="1" t="s">
        <v>1</v>
      </c>
      <c r="J797" s="1" t="s">
        <v>11553</v>
      </c>
      <c r="K797" s="1" t="s">
        <v>3186</v>
      </c>
      <c r="L797" s="1" t="s">
        <v>25</v>
      </c>
    </row>
    <row r="798" spans="1:12" ht="12.75" customHeight="1" x14ac:dyDescent="0.2">
      <c r="A798" s="16">
        <v>43779.005937500013</v>
      </c>
      <c r="B798" s="16">
        <v>43779.032638888893</v>
      </c>
      <c r="C798" s="16">
        <v>43779.034594907396</v>
      </c>
      <c r="D798" s="30">
        <v>43779.065983796288</v>
      </c>
      <c r="E798" s="1" t="s">
        <v>10416</v>
      </c>
      <c r="F798" s="3">
        <f t="shared" si="26"/>
        <v>38.449999988079071</v>
      </c>
      <c r="G798" s="1" t="s">
        <v>570</v>
      </c>
      <c r="H798" s="3">
        <f t="shared" si="25"/>
        <v>45.200000004842877</v>
      </c>
      <c r="I798" s="1" t="s">
        <v>1</v>
      </c>
      <c r="J798" s="1" t="s">
        <v>11554</v>
      </c>
      <c r="K798" s="1" t="s">
        <v>10656</v>
      </c>
      <c r="L798" s="1" t="s">
        <v>25</v>
      </c>
    </row>
    <row r="799" spans="1:12" ht="12.75" customHeight="1" x14ac:dyDescent="0.2">
      <c r="A799" s="16">
        <v>43779.045879629615</v>
      </c>
      <c r="B799" s="16">
        <v>43779.057222222211</v>
      </c>
      <c r="C799" s="16">
        <v>43779.060891203699</v>
      </c>
      <c r="D799" s="30">
        <v>43779.061238425929</v>
      </c>
      <c r="E799" s="1" t="s">
        <v>548</v>
      </c>
      <c r="F799" s="3">
        <f t="shared" si="26"/>
        <v>16.333333337679505</v>
      </c>
      <c r="G799" s="1" t="s">
        <v>314</v>
      </c>
      <c r="H799" s="3">
        <f t="shared" ref="H799:H862" si="27">IF(D799&lt;=1,"",(D799-C799)*60*24)</f>
        <v>0.50000001210719347</v>
      </c>
      <c r="I799" s="1" t="s">
        <v>1</v>
      </c>
      <c r="J799" s="1" t="s">
        <v>11555</v>
      </c>
      <c r="K799" s="1" t="s">
        <v>3189</v>
      </c>
      <c r="L799" s="1" t="s">
        <v>25</v>
      </c>
    </row>
    <row r="800" spans="1:12" ht="12.75" customHeight="1" x14ac:dyDescent="0.2">
      <c r="A800" s="16">
        <v>43779.186990740738</v>
      </c>
      <c r="B800" s="16">
        <v>43779.210046296299</v>
      </c>
      <c r="C800" s="16">
        <v>43779.211967592593</v>
      </c>
      <c r="D800" s="30">
        <v>43779.214687500003</v>
      </c>
      <c r="E800" s="1" t="s">
        <v>10417</v>
      </c>
      <c r="F800" s="3">
        <f t="shared" si="26"/>
        <v>33.200000007636845</v>
      </c>
      <c r="G800" s="1" t="s">
        <v>67</v>
      </c>
      <c r="H800" s="3">
        <f t="shared" si="27"/>
        <v>3.9166666707023978</v>
      </c>
      <c r="I800" s="1" t="s">
        <v>1</v>
      </c>
      <c r="J800" s="1" t="s">
        <v>11556</v>
      </c>
      <c r="K800" s="1" t="s">
        <v>11557</v>
      </c>
      <c r="L800" s="1" t="s">
        <v>25</v>
      </c>
    </row>
    <row r="801" spans="1:12" ht="12.75" customHeight="1" x14ac:dyDescent="0.2">
      <c r="A801" s="16">
        <v>43779.194930555561</v>
      </c>
      <c r="B801" s="16">
        <v>43779.19640046297</v>
      </c>
      <c r="C801" s="16">
        <v>43779.197407407395</v>
      </c>
      <c r="D801" s="30">
        <v>43779.201620370382</v>
      </c>
      <c r="E801" s="1" t="s">
        <v>1344</v>
      </c>
      <c r="F801" s="3">
        <f t="shared" si="26"/>
        <v>2.1166666690260172</v>
      </c>
      <c r="G801" s="1" t="s">
        <v>544</v>
      </c>
      <c r="H801" s="3">
        <f t="shared" si="27"/>
        <v>6.0666667018085718</v>
      </c>
      <c r="I801" s="1" t="s">
        <v>2</v>
      </c>
      <c r="J801" s="1" t="s">
        <v>11558</v>
      </c>
      <c r="K801" s="1" t="s">
        <v>4610</v>
      </c>
      <c r="L801" s="1" t="s">
        <v>45</v>
      </c>
    </row>
    <row r="802" spans="1:12" ht="12.75" customHeight="1" x14ac:dyDescent="0.2">
      <c r="A802" s="16">
        <v>43779.259745370364</v>
      </c>
      <c r="B802" s="16">
        <v>43779.266423611116</v>
      </c>
      <c r="C802" s="16">
        <v>43779.273993055569</v>
      </c>
      <c r="D802" s="30">
        <v>1</v>
      </c>
      <c r="E802" s="1" t="s">
        <v>360</v>
      </c>
      <c r="F802" s="3">
        <f t="shared" si="26"/>
        <v>9.6166666829958558</v>
      </c>
      <c r="G802" s="1" t="s">
        <v>578</v>
      </c>
      <c r="H802" s="3" t="str">
        <f t="shared" si="27"/>
        <v/>
      </c>
      <c r="I802" s="1" t="s">
        <v>136</v>
      </c>
      <c r="J802" s="1" t="s">
        <v>11559</v>
      </c>
      <c r="K802" s="1" t="s">
        <v>5481</v>
      </c>
      <c r="L802" s="1" t="s">
        <v>146</v>
      </c>
    </row>
    <row r="803" spans="1:12" ht="12.75" customHeight="1" x14ac:dyDescent="0.2">
      <c r="A803" s="16">
        <v>43779.268460648134</v>
      </c>
      <c r="B803" s="16">
        <v>43779.274097222224</v>
      </c>
      <c r="C803" s="16">
        <v>43779.277152777766</v>
      </c>
      <c r="D803" s="30">
        <v>43779.295173611114</v>
      </c>
      <c r="E803" s="1" t="s">
        <v>331</v>
      </c>
      <c r="F803" s="3">
        <f t="shared" si="26"/>
        <v>8.1166666885837913</v>
      </c>
      <c r="G803" s="1" t="s">
        <v>98</v>
      </c>
      <c r="H803" s="3">
        <f t="shared" si="27"/>
        <v>25.950000020675361</v>
      </c>
      <c r="I803" s="1" t="s">
        <v>1</v>
      </c>
      <c r="J803" s="1" t="s">
        <v>11560</v>
      </c>
      <c r="K803" s="1" t="s">
        <v>11561</v>
      </c>
      <c r="L803" s="1" t="s">
        <v>25</v>
      </c>
    </row>
    <row r="804" spans="1:12" ht="12.75" customHeight="1" x14ac:dyDescent="0.2">
      <c r="A804" s="16">
        <v>43779.269710648136</v>
      </c>
      <c r="B804" s="16">
        <v>43779.277314814826</v>
      </c>
      <c r="C804" s="16">
        <v>43779.28452546295</v>
      </c>
      <c r="D804" s="30">
        <v>1</v>
      </c>
      <c r="E804" s="1" t="s">
        <v>353</v>
      </c>
      <c r="F804" s="3">
        <f t="shared" si="26"/>
        <v>10.9500000346452</v>
      </c>
      <c r="G804" s="1" t="s">
        <v>1387</v>
      </c>
      <c r="H804" s="3" t="str">
        <f t="shared" si="27"/>
        <v/>
      </c>
      <c r="I804" s="1" t="s">
        <v>136</v>
      </c>
      <c r="J804" s="1" t="s">
        <v>11562</v>
      </c>
      <c r="K804" s="1" t="s">
        <v>5484</v>
      </c>
      <c r="L804" s="1" t="s">
        <v>146</v>
      </c>
    </row>
    <row r="805" spans="1:12" ht="12.75" customHeight="1" x14ac:dyDescent="0.2">
      <c r="A805" s="16">
        <v>43779.29069444444</v>
      </c>
      <c r="B805" s="16">
        <v>43779.29451388889</v>
      </c>
      <c r="C805" s="16">
        <v>43779.302106481482</v>
      </c>
      <c r="D805" s="30">
        <v>1</v>
      </c>
      <c r="E805" s="1" t="s">
        <v>505</v>
      </c>
      <c r="F805" s="3">
        <f t="shared" si="26"/>
        <v>5.5000000074505806</v>
      </c>
      <c r="G805" s="1" t="s">
        <v>715</v>
      </c>
      <c r="H805" s="3" t="str">
        <f t="shared" si="27"/>
        <v/>
      </c>
      <c r="I805" s="1" t="s">
        <v>136</v>
      </c>
      <c r="J805" s="1" t="s">
        <v>11563</v>
      </c>
      <c r="K805" s="1" t="s">
        <v>2480</v>
      </c>
      <c r="L805" s="1" t="s">
        <v>146</v>
      </c>
    </row>
    <row r="806" spans="1:12" ht="12.75" customHeight="1" x14ac:dyDescent="0.2">
      <c r="A806" s="16">
        <v>43779.305520833324</v>
      </c>
      <c r="B806" s="16">
        <v>43779.309259259258</v>
      </c>
      <c r="C806" s="16">
        <v>43779.312685185199</v>
      </c>
      <c r="D806" s="30">
        <v>43779.313472222217</v>
      </c>
      <c r="E806" s="1" t="s">
        <v>668</v>
      </c>
      <c r="F806" s="3">
        <f t="shared" si="26"/>
        <v>5.3833333449438214</v>
      </c>
      <c r="G806" s="1" t="s">
        <v>436</v>
      </c>
      <c r="H806" s="3">
        <f t="shared" si="27"/>
        <v>1.1333333048969507</v>
      </c>
      <c r="I806" s="1" t="s">
        <v>1</v>
      </c>
      <c r="J806" s="1" t="s">
        <v>11564</v>
      </c>
      <c r="K806" s="1" t="s">
        <v>11565</v>
      </c>
      <c r="L806" s="1" t="s">
        <v>25</v>
      </c>
    </row>
    <row r="807" spans="1:12" ht="12.75" customHeight="1" x14ac:dyDescent="0.2">
      <c r="A807" s="16">
        <v>43779.323865740735</v>
      </c>
      <c r="B807" s="16">
        <v>43779.329444444447</v>
      </c>
      <c r="C807" s="16">
        <v>43779.334351851838</v>
      </c>
      <c r="D807" s="30">
        <v>43779.336909722217</v>
      </c>
      <c r="E807" s="1" t="s">
        <v>221</v>
      </c>
      <c r="F807" s="3">
        <f t="shared" si="26"/>
        <v>8.033333346247673</v>
      </c>
      <c r="G807" s="1" t="s">
        <v>1291</v>
      </c>
      <c r="H807" s="3">
        <f t="shared" si="27"/>
        <v>3.6833333456888795</v>
      </c>
      <c r="I807" s="1" t="s">
        <v>1</v>
      </c>
      <c r="J807" s="1" t="s">
        <v>11566</v>
      </c>
      <c r="K807" s="1" t="s">
        <v>11567</v>
      </c>
      <c r="L807" s="1" t="s">
        <v>25</v>
      </c>
    </row>
    <row r="808" spans="1:12" ht="12.75" customHeight="1" x14ac:dyDescent="0.2">
      <c r="A808" s="16">
        <v>43779.334351851838</v>
      </c>
      <c r="B808" s="16">
        <v>43779.340011574066</v>
      </c>
      <c r="C808" s="16">
        <v>43779.348576388875</v>
      </c>
      <c r="D808" s="30">
        <v>1</v>
      </c>
      <c r="E808" s="1" t="s">
        <v>494</v>
      </c>
      <c r="F808" s="3">
        <f t="shared" si="26"/>
        <v>8.1500000087544322</v>
      </c>
      <c r="G808" s="1" t="s">
        <v>558</v>
      </c>
      <c r="H808" s="3" t="str">
        <f t="shared" si="27"/>
        <v/>
      </c>
      <c r="I808" s="1" t="s">
        <v>136</v>
      </c>
      <c r="J808" s="1" t="s">
        <v>11568</v>
      </c>
      <c r="K808" s="1" t="s">
        <v>1832</v>
      </c>
      <c r="L808" s="1" t="s">
        <v>146</v>
      </c>
    </row>
    <row r="809" spans="1:12" ht="12.75" customHeight="1" x14ac:dyDescent="0.2">
      <c r="A809" s="16">
        <v>43779.342060185183</v>
      </c>
      <c r="B809" s="16">
        <v>43779.348900462966</v>
      </c>
      <c r="C809" s="16">
        <v>43779.352997685171</v>
      </c>
      <c r="D809" s="30">
        <v>1</v>
      </c>
      <c r="E809" s="1" t="s">
        <v>585</v>
      </c>
      <c r="F809" s="3">
        <f t="shared" si="26"/>
        <v>9.8500000080093741</v>
      </c>
      <c r="G809" s="1" t="s">
        <v>283</v>
      </c>
      <c r="H809" s="3" t="str">
        <f t="shared" si="27"/>
        <v/>
      </c>
      <c r="I809" s="1" t="s">
        <v>136</v>
      </c>
      <c r="J809" s="1" t="s">
        <v>11569</v>
      </c>
      <c r="K809" s="1" t="s">
        <v>5487</v>
      </c>
      <c r="L809" s="1" t="s">
        <v>146</v>
      </c>
    </row>
    <row r="810" spans="1:12" ht="12.75" customHeight="1" x14ac:dyDescent="0.2">
      <c r="A810" s="16">
        <v>43779.354583333334</v>
      </c>
      <c r="B810" s="16">
        <v>43779.357488425914</v>
      </c>
      <c r="C810" s="16">
        <v>43779.360509259248</v>
      </c>
      <c r="D810" s="30">
        <v>1</v>
      </c>
      <c r="E810" s="1" t="s">
        <v>504</v>
      </c>
      <c r="F810" s="3">
        <f t="shared" si="26"/>
        <v>4.1833333158865571</v>
      </c>
      <c r="G810" s="1" t="s">
        <v>318</v>
      </c>
      <c r="H810" s="3" t="str">
        <f t="shared" si="27"/>
        <v/>
      </c>
      <c r="I810" s="1" t="s">
        <v>136</v>
      </c>
      <c r="J810" s="1" t="s">
        <v>11570</v>
      </c>
      <c r="K810" s="1" t="s">
        <v>5490</v>
      </c>
      <c r="L810" s="1" t="s">
        <v>146</v>
      </c>
    </row>
    <row r="811" spans="1:12" ht="12.75" customHeight="1" x14ac:dyDescent="0.2">
      <c r="A811" s="16">
        <v>43779.356712962966</v>
      </c>
      <c r="B811" s="16">
        <v>43779.36064814814</v>
      </c>
      <c r="C811" s="16">
        <v>43779.364247685182</v>
      </c>
      <c r="D811" s="30">
        <v>1</v>
      </c>
      <c r="E811" s="1" t="s">
        <v>256</v>
      </c>
      <c r="F811" s="3">
        <f t="shared" si="26"/>
        <v>5.6666666502133012</v>
      </c>
      <c r="G811" s="1" t="s">
        <v>242</v>
      </c>
      <c r="H811" s="3" t="str">
        <f t="shared" si="27"/>
        <v/>
      </c>
      <c r="I811" s="1" t="s">
        <v>136</v>
      </c>
      <c r="J811" s="1" t="s">
        <v>11571</v>
      </c>
      <c r="K811" s="1" t="s">
        <v>5493</v>
      </c>
      <c r="L811" s="1" t="s">
        <v>146</v>
      </c>
    </row>
    <row r="812" spans="1:12" ht="12.75" customHeight="1" x14ac:dyDescent="0.2">
      <c r="A812" s="16">
        <v>43779.358414351853</v>
      </c>
      <c r="B812" s="16">
        <v>43779.364340277767</v>
      </c>
      <c r="C812" s="16">
        <v>43779.366724537045</v>
      </c>
      <c r="D812" s="30">
        <v>1</v>
      </c>
      <c r="E812" s="1" t="s">
        <v>274</v>
      </c>
      <c r="F812" s="3">
        <f t="shared" si="26"/>
        <v>8.5333333164453506</v>
      </c>
      <c r="G812" s="1" t="s">
        <v>186</v>
      </c>
      <c r="H812" s="3" t="str">
        <f t="shared" si="27"/>
        <v/>
      </c>
      <c r="I812" s="1" t="s">
        <v>136</v>
      </c>
      <c r="J812" s="1" t="s">
        <v>11572</v>
      </c>
      <c r="K812" s="1" t="s">
        <v>5496</v>
      </c>
      <c r="L812" s="1" t="s">
        <v>146</v>
      </c>
    </row>
    <row r="813" spans="1:12" ht="12.75" customHeight="1" x14ac:dyDescent="0.2">
      <c r="A813" s="16">
        <v>43779.361099537025</v>
      </c>
      <c r="B813" s="16">
        <v>43779.36918981481</v>
      </c>
      <c r="C813" s="16">
        <v>43779.37354166666</v>
      </c>
      <c r="D813" s="30">
        <v>1</v>
      </c>
      <c r="E813" s="1" t="s">
        <v>2423</v>
      </c>
      <c r="F813" s="3">
        <f t="shared" si="26"/>
        <v>11.650000009685755</v>
      </c>
      <c r="G813" s="1" t="s">
        <v>121</v>
      </c>
      <c r="H813" s="3" t="str">
        <f t="shared" si="27"/>
        <v/>
      </c>
      <c r="I813" s="1" t="s">
        <v>136</v>
      </c>
      <c r="J813" s="1" t="s">
        <v>11573</v>
      </c>
      <c r="K813" s="1" t="s">
        <v>5499</v>
      </c>
      <c r="L813" s="1" t="s">
        <v>146</v>
      </c>
    </row>
    <row r="814" spans="1:12" ht="12.75" customHeight="1" x14ac:dyDescent="0.2">
      <c r="A814" s="16">
        <v>43779.367928240739</v>
      </c>
      <c r="B814" s="16">
        <v>43779.375798611116</v>
      </c>
      <c r="C814" s="16">
        <v>43779.385127314803</v>
      </c>
      <c r="D814" s="30">
        <v>1</v>
      </c>
      <c r="E814" s="1" t="s">
        <v>634</v>
      </c>
      <c r="F814" s="3">
        <f t="shared" si="26"/>
        <v>11.333333342336118</v>
      </c>
      <c r="G814" s="1" t="s">
        <v>10438</v>
      </c>
      <c r="H814" s="3" t="str">
        <f t="shared" si="27"/>
        <v/>
      </c>
      <c r="I814" s="1" t="s">
        <v>136</v>
      </c>
      <c r="J814" s="1" t="s">
        <v>11574</v>
      </c>
      <c r="K814" s="1" t="s">
        <v>5502</v>
      </c>
      <c r="L814" s="1" t="s">
        <v>146</v>
      </c>
    </row>
    <row r="815" spans="1:12" ht="12.75" customHeight="1" x14ac:dyDescent="0.2">
      <c r="A815" s="16">
        <v>43779.369976851856</v>
      </c>
      <c r="B815" s="16">
        <v>43779.374027777783</v>
      </c>
      <c r="C815" s="16">
        <v>43779.375381944439</v>
      </c>
      <c r="D815" s="30">
        <v>43779.380405092583</v>
      </c>
      <c r="E815" s="1" t="s">
        <v>32</v>
      </c>
      <c r="F815" s="3">
        <f t="shared" si="26"/>
        <v>5.8333333348855376</v>
      </c>
      <c r="G815" s="1" t="s">
        <v>582</v>
      </c>
      <c r="H815" s="3">
        <f t="shared" si="27"/>
        <v>7.2333333268761635</v>
      </c>
      <c r="I815" s="1" t="s">
        <v>1</v>
      </c>
      <c r="J815" s="1" t="s">
        <v>11575</v>
      </c>
      <c r="K815" s="1" t="s">
        <v>1978</v>
      </c>
      <c r="L815" s="1" t="s">
        <v>25</v>
      </c>
    </row>
    <row r="816" spans="1:12" ht="12.75" customHeight="1" x14ac:dyDescent="0.2">
      <c r="A816" s="16">
        <v>43779.377280092594</v>
      </c>
      <c r="B816" s="16">
        <v>43779.385439814825</v>
      </c>
      <c r="C816" s="16">
        <v>43779.388506944437</v>
      </c>
      <c r="D816" s="30">
        <v>43779.391064814816</v>
      </c>
      <c r="E816" s="1" t="s">
        <v>52</v>
      </c>
      <c r="F816" s="3">
        <f t="shared" si="26"/>
        <v>11.750000012107193</v>
      </c>
      <c r="G816" s="1" t="s">
        <v>255</v>
      </c>
      <c r="H816" s="3">
        <f t="shared" si="27"/>
        <v>3.6833333456888795</v>
      </c>
      <c r="I816" s="1" t="s">
        <v>1</v>
      </c>
      <c r="J816" s="1" t="s">
        <v>11576</v>
      </c>
      <c r="K816" s="1" t="s">
        <v>11577</v>
      </c>
      <c r="L816" s="1" t="s">
        <v>25</v>
      </c>
    </row>
    <row r="817" spans="1:12" ht="12.75" customHeight="1" x14ac:dyDescent="0.2">
      <c r="A817" s="16">
        <v>43779.38063657406</v>
      </c>
      <c r="B817" s="16">
        <v>43779.389074074075</v>
      </c>
      <c r="C817" s="16">
        <v>43779.393125000002</v>
      </c>
      <c r="D817" s="30">
        <v>1</v>
      </c>
      <c r="E817" s="1" t="s">
        <v>1600</v>
      </c>
      <c r="F817" s="3">
        <f t="shared" si="26"/>
        <v>12.150000021792948</v>
      </c>
      <c r="G817" s="1" t="s">
        <v>32</v>
      </c>
      <c r="H817" s="3" t="str">
        <f t="shared" si="27"/>
        <v/>
      </c>
      <c r="I817" s="1" t="s">
        <v>136</v>
      </c>
      <c r="J817" s="1" t="s">
        <v>11578</v>
      </c>
      <c r="K817" s="1" t="s">
        <v>5505</v>
      </c>
      <c r="L817" s="1" t="s">
        <v>146</v>
      </c>
    </row>
    <row r="818" spans="1:12" ht="12.75" customHeight="1" x14ac:dyDescent="0.2">
      <c r="A818" s="16">
        <v>43779.387557870359</v>
      </c>
      <c r="B818" s="16">
        <v>43779.393240740726</v>
      </c>
      <c r="C818" s="16">
        <v>43779.394583333342</v>
      </c>
      <c r="D818" s="30">
        <v>43779.395370370359</v>
      </c>
      <c r="E818" s="1" t="s">
        <v>471</v>
      </c>
      <c r="F818" s="3">
        <f t="shared" si="26"/>
        <v>8.1833333289250731</v>
      </c>
      <c r="G818" s="1" t="s">
        <v>27</v>
      </c>
      <c r="H818" s="3">
        <f t="shared" si="27"/>
        <v>1.1333333048969507</v>
      </c>
      <c r="I818" s="1" t="s">
        <v>1</v>
      </c>
      <c r="J818" s="1" t="s">
        <v>11579</v>
      </c>
      <c r="K818" s="1" t="s">
        <v>11580</v>
      </c>
      <c r="L818" s="1" t="s">
        <v>25</v>
      </c>
    </row>
    <row r="819" spans="1:12" ht="12.75" customHeight="1" x14ac:dyDescent="0.2">
      <c r="A819" s="16">
        <v>43779.389756944438</v>
      </c>
      <c r="B819" s="16">
        <v>43779.394710648136</v>
      </c>
      <c r="C819" s="16">
        <v>43779.396469907399</v>
      </c>
      <c r="D819" s="30">
        <v>43779.396828703699</v>
      </c>
      <c r="E819" s="1" t="s">
        <v>144</v>
      </c>
      <c r="F819" s="3">
        <f t="shared" si="26"/>
        <v>7.1333333244547248</v>
      </c>
      <c r="G819" s="1" t="s">
        <v>364</v>
      </c>
      <c r="H819" s="3">
        <f t="shared" si="27"/>
        <v>0.51666667219251394</v>
      </c>
      <c r="I819" s="1" t="s">
        <v>1</v>
      </c>
      <c r="J819" s="1" t="s">
        <v>11581</v>
      </c>
      <c r="K819" s="1" t="s">
        <v>3192</v>
      </c>
      <c r="L819" s="1" t="s">
        <v>25</v>
      </c>
    </row>
    <row r="820" spans="1:12" ht="12.75" customHeight="1" x14ac:dyDescent="0.2">
      <c r="A820" s="16">
        <v>43779.393726851849</v>
      </c>
      <c r="B820" s="16">
        <v>43779.3984375</v>
      </c>
      <c r="C820" s="16">
        <v>43779.405023148138</v>
      </c>
      <c r="D820" s="30">
        <v>1</v>
      </c>
      <c r="E820" s="1" t="s">
        <v>513</v>
      </c>
      <c r="F820" s="3">
        <f t="shared" si="26"/>
        <v>6.7833333369344473</v>
      </c>
      <c r="G820" s="1" t="s">
        <v>1231</v>
      </c>
      <c r="H820" s="3" t="str">
        <f t="shared" si="27"/>
        <v/>
      </c>
      <c r="I820" s="1" t="s">
        <v>136</v>
      </c>
      <c r="J820" s="1" t="s">
        <v>11582</v>
      </c>
      <c r="K820" s="1" t="s">
        <v>5508</v>
      </c>
      <c r="L820" s="1" t="s">
        <v>146</v>
      </c>
    </row>
    <row r="821" spans="1:12" ht="12.75" customHeight="1" x14ac:dyDescent="0.2">
      <c r="A821" s="16">
        <v>43779.39715277779</v>
      </c>
      <c r="B821" s="16">
        <v>43779.405196759268</v>
      </c>
      <c r="C821" s="16">
        <v>43779.408935185173</v>
      </c>
      <c r="D821" s="30">
        <v>1</v>
      </c>
      <c r="E821" s="1" t="s">
        <v>652</v>
      </c>
      <c r="F821" s="3">
        <f t="shared" si="26"/>
        <v>11.583333327434957</v>
      </c>
      <c r="G821" s="1" t="s">
        <v>668</v>
      </c>
      <c r="H821" s="3" t="str">
        <f t="shared" si="27"/>
        <v/>
      </c>
      <c r="I821" s="1" t="s">
        <v>136</v>
      </c>
      <c r="J821" s="1" t="s">
        <v>11583</v>
      </c>
      <c r="K821" s="1" t="s">
        <v>5511</v>
      </c>
      <c r="L821" s="1" t="s">
        <v>146</v>
      </c>
    </row>
    <row r="822" spans="1:12" ht="12.75" customHeight="1" x14ac:dyDescent="0.2">
      <c r="A822" s="16">
        <v>43779.405729166669</v>
      </c>
      <c r="B822" s="16">
        <v>43779.409421296295</v>
      </c>
      <c r="C822" s="16">
        <v>43779.412372685183</v>
      </c>
      <c r="D822" s="30">
        <v>43779.412719907414</v>
      </c>
      <c r="E822" s="1" t="s">
        <v>334</v>
      </c>
      <c r="F822" s="3">
        <f t="shared" si="26"/>
        <v>5.3166666626930237</v>
      </c>
      <c r="G822" s="1" t="s">
        <v>102</v>
      </c>
      <c r="H822" s="3">
        <f t="shared" si="27"/>
        <v>0.50000001210719347</v>
      </c>
      <c r="I822" s="1" t="s">
        <v>1</v>
      </c>
      <c r="J822" s="1" t="s">
        <v>11584</v>
      </c>
      <c r="K822" s="1" t="s">
        <v>11585</v>
      </c>
      <c r="L822" s="1" t="s">
        <v>25</v>
      </c>
    </row>
    <row r="823" spans="1:12" ht="12.75" customHeight="1" x14ac:dyDescent="0.2">
      <c r="A823" s="16">
        <v>43779.417291666672</v>
      </c>
      <c r="B823" s="16">
        <v>43779.419895833329</v>
      </c>
      <c r="C823" s="16">
        <v>43779.42186342593</v>
      </c>
      <c r="D823" s="30">
        <v>43779.433356481488</v>
      </c>
      <c r="E823" s="1" t="s">
        <v>506</v>
      </c>
      <c r="F823" s="3">
        <f t="shared" si="26"/>
        <v>3.7499999860301614</v>
      </c>
      <c r="G823" s="1" t="s">
        <v>162</v>
      </c>
      <c r="H823" s="3">
        <f t="shared" si="27"/>
        <v>16.550000002607703</v>
      </c>
      <c r="I823" s="1" t="s">
        <v>1</v>
      </c>
      <c r="J823" s="1" t="s">
        <v>11586</v>
      </c>
      <c r="K823" s="1" t="s">
        <v>3195</v>
      </c>
      <c r="L823" s="1" t="s">
        <v>25</v>
      </c>
    </row>
    <row r="824" spans="1:12" ht="12.75" customHeight="1" x14ac:dyDescent="0.2">
      <c r="A824" s="16">
        <v>43779.419386574067</v>
      </c>
      <c r="B824" s="16">
        <v>43779.422395833331</v>
      </c>
      <c r="C824" s="16">
        <v>43779.426331018505</v>
      </c>
      <c r="D824" s="30">
        <v>1</v>
      </c>
      <c r="E824" s="1" t="s">
        <v>508</v>
      </c>
      <c r="F824" s="3">
        <f t="shared" si="26"/>
        <v>4.3333333404734731</v>
      </c>
      <c r="G824" s="1" t="s">
        <v>256</v>
      </c>
      <c r="H824" s="3" t="str">
        <f t="shared" si="27"/>
        <v/>
      </c>
      <c r="I824" s="1" t="s">
        <v>136</v>
      </c>
      <c r="J824" s="1" t="s">
        <v>11587</v>
      </c>
      <c r="K824" s="1" t="s">
        <v>5514</v>
      </c>
      <c r="L824" s="1" t="s">
        <v>146</v>
      </c>
    </row>
    <row r="825" spans="1:12" ht="12.75" customHeight="1" x14ac:dyDescent="0.2">
      <c r="A825" s="16">
        <v>43779.422569444432</v>
      </c>
      <c r="B825" s="16">
        <v>43779.426493055566</v>
      </c>
      <c r="C825" s="16">
        <v>43779.428171296284</v>
      </c>
      <c r="D825" s="30">
        <v>43779.445717592578</v>
      </c>
      <c r="E825" s="1" t="s">
        <v>637</v>
      </c>
      <c r="F825" s="3">
        <f t="shared" si="26"/>
        <v>5.6500000320374966</v>
      </c>
      <c r="G825" s="1" t="s">
        <v>406</v>
      </c>
      <c r="H825" s="3">
        <f t="shared" si="27"/>
        <v>25.266666663810611</v>
      </c>
      <c r="I825" s="1" t="s">
        <v>1</v>
      </c>
      <c r="J825" s="1" t="s">
        <v>11588</v>
      </c>
      <c r="K825" s="1" t="s">
        <v>11589</v>
      </c>
      <c r="L825" s="1" t="s">
        <v>25</v>
      </c>
    </row>
    <row r="826" spans="1:12" ht="12.75" customHeight="1" x14ac:dyDescent="0.2">
      <c r="A826" s="16">
        <v>43779.426539351844</v>
      </c>
      <c r="B826" s="16">
        <v>43779.428518518514</v>
      </c>
      <c r="C826" s="16">
        <v>43779.429837962962</v>
      </c>
      <c r="D826" s="30">
        <v>43779.430069444439</v>
      </c>
      <c r="E826" s="1" t="s">
        <v>60</v>
      </c>
      <c r="F826" s="3">
        <f t="shared" si="26"/>
        <v>2.850000006146729</v>
      </c>
      <c r="G826" s="1" t="s">
        <v>195</v>
      </c>
      <c r="H826" s="3">
        <f t="shared" si="27"/>
        <v>0.33333332743495703</v>
      </c>
      <c r="I826" s="1" t="s">
        <v>1</v>
      </c>
      <c r="J826" s="1" t="s">
        <v>11590</v>
      </c>
      <c r="K826" s="1" t="s">
        <v>11591</v>
      </c>
      <c r="L826" s="1" t="s">
        <v>25</v>
      </c>
    </row>
    <row r="827" spans="1:12" ht="12.75" customHeight="1" x14ac:dyDescent="0.2">
      <c r="A827" s="16">
        <v>43779.436597222229</v>
      </c>
      <c r="B827" s="16">
        <v>43779.443761574075</v>
      </c>
      <c r="C827" s="16">
        <v>43779.44949074075</v>
      </c>
      <c r="D827" s="30">
        <v>43779.454317129625</v>
      </c>
      <c r="E827" s="1" t="s">
        <v>610</v>
      </c>
      <c r="F827" s="3">
        <f t="shared" si="26"/>
        <v>10.316666658036411</v>
      </c>
      <c r="G827" s="1" t="s">
        <v>476</v>
      </c>
      <c r="H827" s="3">
        <f t="shared" si="27"/>
        <v>6.9499999796971679</v>
      </c>
      <c r="I827" s="1" t="s">
        <v>1</v>
      </c>
      <c r="J827" s="1" t="s">
        <v>11592</v>
      </c>
      <c r="K827" s="1" t="s">
        <v>3198</v>
      </c>
      <c r="L827" s="1" t="s">
        <v>25</v>
      </c>
    </row>
    <row r="828" spans="1:12" ht="12.75" customHeight="1" x14ac:dyDescent="0.2">
      <c r="A828" s="16">
        <v>43779.447800925933</v>
      </c>
      <c r="B828" s="16">
        <v>43779.452465277776</v>
      </c>
      <c r="C828" s="16">
        <v>43779.460659722215</v>
      </c>
      <c r="D828" s="30">
        <v>1</v>
      </c>
      <c r="E828" s="1" t="s">
        <v>88</v>
      </c>
      <c r="F828" s="3">
        <f t="shared" si="26"/>
        <v>6.7166666546836495</v>
      </c>
      <c r="G828" s="1" t="s">
        <v>483</v>
      </c>
      <c r="H828" s="3" t="str">
        <f t="shared" si="27"/>
        <v/>
      </c>
      <c r="I828" s="1" t="s">
        <v>136</v>
      </c>
      <c r="J828" s="1" t="s">
        <v>11593</v>
      </c>
      <c r="K828" s="1" t="s">
        <v>5517</v>
      </c>
      <c r="L828" s="1" t="s">
        <v>146</v>
      </c>
    </row>
    <row r="829" spans="1:12" ht="12.75" customHeight="1" x14ac:dyDescent="0.2">
      <c r="A829" s="16">
        <v>43779.453587962955</v>
      </c>
      <c r="B829" s="16">
        <v>43779.462106481486</v>
      </c>
      <c r="C829" s="16">
        <v>43779.467361111107</v>
      </c>
      <c r="D829" s="30">
        <v>1</v>
      </c>
      <c r="E829" s="1" t="s">
        <v>10418</v>
      </c>
      <c r="F829" s="3">
        <f t="shared" si="26"/>
        <v>12.266666684299707</v>
      </c>
      <c r="G829" s="1" t="s">
        <v>92</v>
      </c>
      <c r="H829" s="3" t="str">
        <f t="shared" si="27"/>
        <v/>
      </c>
      <c r="I829" s="1" t="s">
        <v>136</v>
      </c>
      <c r="J829" s="1" t="s">
        <v>11594</v>
      </c>
      <c r="K829" s="1" t="s">
        <v>5520</v>
      </c>
      <c r="L829" s="1" t="s">
        <v>146</v>
      </c>
    </row>
    <row r="830" spans="1:12" ht="12.75" customHeight="1" x14ac:dyDescent="0.2">
      <c r="A830" s="16">
        <v>43779.463067129633</v>
      </c>
      <c r="B830" s="16">
        <v>43779.468344907422</v>
      </c>
      <c r="C830" s="16">
        <v>43779.476678240753</v>
      </c>
      <c r="D830" s="30">
        <v>1</v>
      </c>
      <c r="E830" s="1" t="s">
        <v>437</v>
      </c>
      <c r="F830" s="3">
        <f t="shared" si="26"/>
        <v>7.6000000163912773</v>
      </c>
      <c r="G830" s="1" t="s">
        <v>650</v>
      </c>
      <c r="H830" s="3" t="str">
        <f t="shared" si="27"/>
        <v/>
      </c>
      <c r="I830" s="1" t="s">
        <v>136</v>
      </c>
      <c r="J830" s="1" t="s">
        <v>11595</v>
      </c>
      <c r="K830" s="1" t="s">
        <v>5523</v>
      </c>
      <c r="L830" s="1" t="s">
        <v>146</v>
      </c>
    </row>
    <row r="831" spans="1:12" ht="12.75" customHeight="1" x14ac:dyDescent="0.2">
      <c r="A831" s="16">
        <v>43779.466770833329</v>
      </c>
      <c r="B831" s="16">
        <v>43779.471620370372</v>
      </c>
      <c r="C831" s="16">
        <v>43779.473182870366</v>
      </c>
      <c r="D831" s="30">
        <v>43779.474479166674</v>
      </c>
      <c r="E831" s="1" t="s">
        <v>184</v>
      </c>
      <c r="F831" s="3">
        <f t="shared" si="26"/>
        <v>6.9833333417773247</v>
      </c>
      <c r="G831" s="1" t="s">
        <v>75</v>
      </c>
      <c r="H831" s="3">
        <f t="shared" si="27"/>
        <v>1.8666666839271784</v>
      </c>
      <c r="I831" s="1" t="s">
        <v>1</v>
      </c>
      <c r="J831" s="1" t="s">
        <v>11596</v>
      </c>
      <c r="K831" s="1" t="s">
        <v>11597</v>
      </c>
      <c r="L831" s="1" t="s">
        <v>25</v>
      </c>
    </row>
    <row r="832" spans="1:12" ht="12.75" customHeight="1" x14ac:dyDescent="0.2">
      <c r="A832" s="16">
        <v>43779.474641203706</v>
      </c>
      <c r="B832" s="16">
        <v>43779.476782407408</v>
      </c>
      <c r="C832" s="16">
        <v>43779.483796296292</v>
      </c>
      <c r="D832" s="30">
        <v>43779.484340277791</v>
      </c>
      <c r="E832" s="1" t="s">
        <v>276</v>
      </c>
      <c r="F832" s="3">
        <f t="shared" si="26"/>
        <v>3.0833333311602473</v>
      </c>
      <c r="G832" s="1" t="s">
        <v>620</v>
      </c>
      <c r="H832" s="3">
        <f t="shared" si="27"/>
        <v>0.78333335928618908</v>
      </c>
      <c r="I832" s="1" t="s">
        <v>1</v>
      </c>
      <c r="J832" s="1" t="s">
        <v>11598</v>
      </c>
      <c r="K832" s="1" t="s">
        <v>3201</v>
      </c>
      <c r="L832" s="1" t="s">
        <v>25</v>
      </c>
    </row>
    <row r="833" spans="1:12" ht="12.75" customHeight="1" x14ac:dyDescent="0.2">
      <c r="A833" s="16">
        <v>43779.481412037043</v>
      </c>
      <c r="B833" s="16">
        <v>43779.486307870364</v>
      </c>
      <c r="C833" s="16">
        <v>43779.492094907415</v>
      </c>
      <c r="D833" s="30">
        <v>1</v>
      </c>
      <c r="E833" s="1" t="s">
        <v>229</v>
      </c>
      <c r="F833" s="3">
        <f t="shared" si="26"/>
        <v>7.0499999821186066</v>
      </c>
      <c r="G833" s="1" t="s">
        <v>375</v>
      </c>
      <c r="H833" s="3" t="str">
        <f t="shared" si="27"/>
        <v/>
      </c>
      <c r="I833" s="1" t="s">
        <v>136</v>
      </c>
      <c r="J833" s="1" t="s">
        <v>11599</v>
      </c>
      <c r="K833" s="1" t="s">
        <v>5526</v>
      </c>
      <c r="L833" s="1" t="s">
        <v>146</v>
      </c>
    </row>
    <row r="834" spans="1:12" ht="12.75" customHeight="1" x14ac:dyDescent="0.2">
      <c r="A834" s="16">
        <v>43779.497777777782</v>
      </c>
      <c r="B834" s="16">
        <v>43779.502916666679</v>
      </c>
      <c r="C834" s="16">
        <v>43779.50618055556</v>
      </c>
      <c r="D834" s="30">
        <v>43779.518935185188</v>
      </c>
      <c r="E834" s="1" t="s">
        <v>618</v>
      </c>
      <c r="F834" s="3">
        <f t="shared" si="26"/>
        <v>7.4000000115483999</v>
      </c>
      <c r="G834" s="1" t="s">
        <v>303</v>
      </c>
      <c r="H834" s="3">
        <f t="shared" si="27"/>
        <v>18.366666664369404</v>
      </c>
      <c r="I834" s="1" t="s">
        <v>1</v>
      </c>
      <c r="J834" s="1" t="s">
        <v>11600</v>
      </c>
      <c r="K834" s="1" t="s">
        <v>3204</v>
      </c>
      <c r="L834" s="1" t="s">
        <v>25</v>
      </c>
    </row>
    <row r="835" spans="1:12" ht="12.75" customHeight="1" x14ac:dyDescent="0.2">
      <c r="A835" s="16">
        <v>43779.506956018507</v>
      </c>
      <c r="B835" s="16">
        <v>43779.520439814805</v>
      </c>
      <c r="C835" s="16">
        <v>43779.527002314804</v>
      </c>
      <c r="D835" s="30">
        <v>43779.535324074066</v>
      </c>
      <c r="E835" s="1" t="s">
        <v>2411</v>
      </c>
      <c r="F835" s="3">
        <f t="shared" ref="F835:F889" si="28">IF(B835="","",(B835-A835)*24*60)</f>
        <v>19.416666668839753</v>
      </c>
      <c r="G835" s="1" t="s">
        <v>306</v>
      </c>
      <c r="H835" s="3">
        <f t="shared" si="27"/>
        <v>11.983333337120712</v>
      </c>
      <c r="I835" s="1" t="s">
        <v>1</v>
      </c>
      <c r="J835" s="1" t="s">
        <v>11601</v>
      </c>
      <c r="K835" s="1" t="s">
        <v>11602</v>
      </c>
      <c r="L835" s="1" t="s">
        <v>25</v>
      </c>
    </row>
    <row r="836" spans="1:12" ht="12.75" customHeight="1" x14ac:dyDescent="0.2">
      <c r="A836" s="16">
        <v>43779.522754629637</v>
      </c>
      <c r="B836" s="16">
        <v>43779.527141203696</v>
      </c>
      <c r="C836" s="16">
        <v>43779.529409722221</v>
      </c>
      <c r="D836" s="30">
        <v>1</v>
      </c>
      <c r="E836" s="1" t="s">
        <v>446</v>
      </c>
      <c r="F836" s="3">
        <f t="shared" si="28"/>
        <v>6.3166666449978948</v>
      </c>
      <c r="G836" s="1" t="s">
        <v>354</v>
      </c>
      <c r="H836" s="3" t="str">
        <f t="shared" si="27"/>
        <v/>
      </c>
      <c r="I836" s="1" t="s">
        <v>1</v>
      </c>
      <c r="J836" s="1" t="s">
        <v>11603</v>
      </c>
      <c r="K836" s="1" t="s">
        <v>11604</v>
      </c>
      <c r="L836" s="1" t="s">
        <v>25</v>
      </c>
    </row>
    <row r="837" spans="1:12" ht="12.75" customHeight="1" x14ac:dyDescent="0.2">
      <c r="A837" s="16">
        <v>43779.524629629625</v>
      </c>
      <c r="B837" s="16">
        <v>43779.529594907421</v>
      </c>
      <c r="C837" s="16">
        <v>43779.531481481477</v>
      </c>
      <c r="D837" s="30">
        <v>43779.541817129619</v>
      </c>
      <c r="E837" s="1" t="s">
        <v>600</v>
      </c>
      <c r="F837" s="3">
        <f t="shared" si="28"/>
        <v>7.1500000264495611</v>
      </c>
      <c r="G837" s="1" t="s">
        <v>177</v>
      </c>
      <c r="H837" s="3">
        <f t="shared" si="27"/>
        <v>14.883333323523402</v>
      </c>
      <c r="I837" s="1" t="s">
        <v>1</v>
      </c>
      <c r="J837" s="1" t="s">
        <v>11605</v>
      </c>
      <c r="K837" s="1" t="s">
        <v>3207</v>
      </c>
      <c r="L837" s="1" t="s">
        <v>25</v>
      </c>
    </row>
    <row r="838" spans="1:12" ht="12.75" customHeight="1" x14ac:dyDescent="0.2">
      <c r="A838" s="16">
        <v>43779.525289351848</v>
      </c>
      <c r="B838" s="16">
        <v>43779.53162037037</v>
      </c>
      <c r="C838" s="16">
        <v>43779.537592592591</v>
      </c>
      <c r="D838" s="30">
        <v>1</v>
      </c>
      <c r="E838" s="1" t="s">
        <v>641</v>
      </c>
      <c r="F838" s="3">
        <f t="shared" si="28"/>
        <v>9.1166666708886623</v>
      </c>
      <c r="G838" s="1" t="s">
        <v>218</v>
      </c>
      <c r="H838" s="3" t="str">
        <f t="shared" si="27"/>
        <v/>
      </c>
      <c r="I838" s="1" t="s">
        <v>136</v>
      </c>
      <c r="J838" s="1" t="s">
        <v>11606</v>
      </c>
      <c r="K838" s="1" t="s">
        <v>5529</v>
      </c>
      <c r="L838" s="1" t="s">
        <v>146</v>
      </c>
    </row>
    <row r="839" spans="1:12" ht="12.75" customHeight="1" x14ac:dyDescent="0.2">
      <c r="A839" s="16">
        <v>43779.529398148152</v>
      </c>
      <c r="B839" s="16">
        <v>43779.53777777779</v>
      </c>
      <c r="C839" s="16">
        <v>43779.546053240745</v>
      </c>
      <c r="D839" s="30">
        <v>43779.547858796286</v>
      </c>
      <c r="E839" s="1" t="s">
        <v>455</v>
      </c>
      <c r="F839" s="3">
        <f t="shared" si="28"/>
        <v>12.06666667945683</v>
      </c>
      <c r="G839" s="1" t="s">
        <v>2380</v>
      </c>
      <c r="H839" s="3">
        <f t="shared" si="27"/>
        <v>2.5999999791383743</v>
      </c>
      <c r="I839" s="1" t="s">
        <v>1</v>
      </c>
      <c r="J839" s="1" t="s">
        <v>11607</v>
      </c>
      <c r="K839" s="1" t="s">
        <v>2452</v>
      </c>
      <c r="L839" s="1" t="s">
        <v>25</v>
      </c>
    </row>
    <row r="840" spans="1:12" ht="12.75" customHeight="1" x14ac:dyDescent="0.2">
      <c r="A840" s="16">
        <v>43779.535231481481</v>
      </c>
      <c r="B840" s="16">
        <v>43779.546226851846</v>
      </c>
      <c r="C840" s="16">
        <v>43779.548703703709</v>
      </c>
      <c r="D840" s="30">
        <v>43779.549155092594</v>
      </c>
      <c r="E840" s="1" t="s">
        <v>10419</v>
      </c>
      <c r="F840" s="3">
        <f t="shared" si="28"/>
        <v>15.833333325572312</v>
      </c>
      <c r="G840" s="1" t="s">
        <v>273</v>
      </c>
      <c r="H840" s="3">
        <f t="shared" si="27"/>
        <v>0.64999999478459358</v>
      </c>
      <c r="I840" s="1" t="s">
        <v>1</v>
      </c>
      <c r="J840" s="1" t="s">
        <v>11608</v>
      </c>
      <c r="K840" s="1" t="s">
        <v>11609</v>
      </c>
      <c r="L840" s="1" t="s">
        <v>25</v>
      </c>
    </row>
    <row r="841" spans="1:12" ht="12.75" customHeight="1" x14ac:dyDescent="0.2">
      <c r="A841" s="16">
        <v>43779.544398148137</v>
      </c>
      <c r="B841" s="16">
        <v>43779.554756944446</v>
      </c>
      <c r="C841" s="16">
        <v>43779.568113425921</v>
      </c>
      <c r="D841" s="30">
        <v>1</v>
      </c>
      <c r="E841" s="1" t="s">
        <v>2418</v>
      </c>
      <c r="F841" s="3">
        <f t="shared" si="28"/>
        <v>14.916666685603559</v>
      </c>
      <c r="G841" s="1" t="s">
        <v>10565</v>
      </c>
      <c r="H841" s="3" t="str">
        <f t="shared" si="27"/>
        <v/>
      </c>
      <c r="I841" s="1" t="s">
        <v>136</v>
      </c>
      <c r="J841" s="1" t="s">
        <v>11610</v>
      </c>
      <c r="K841" s="1" t="s">
        <v>5288</v>
      </c>
      <c r="L841" s="1" t="s">
        <v>146</v>
      </c>
    </row>
    <row r="842" spans="1:12" ht="12.75" customHeight="1" x14ac:dyDescent="0.2">
      <c r="A842" s="16">
        <v>43779.558958333335</v>
      </c>
      <c r="B842" s="16">
        <v>43779.568645833322</v>
      </c>
      <c r="C842" s="16">
        <v>43779.571365740732</v>
      </c>
      <c r="D842" s="30">
        <v>1</v>
      </c>
      <c r="E842" s="1" t="s">
        <v>654</v>
      </c>
      <c r="F842" s="3">
        <f t="shared" si="28"/>
        <v>13.949999981559813</v>
      </c>
      <c r="G842" s="1" t="s">
        <v>372</v>
      </c>
      <c r="H842" s="3" t="str">
        <f t="shared" si="27"/>
        <v/>
      </c>
      <c r="I842" s="1" t="s">
        <v>136</v>
      </c>
      <c r="J842" s="1" t="s">
        <v>11611</v>
      </c>
      <c r="K842" s="1" t="s">
        <v>5532</v>
      </c>
      <c r="L842" s="1" t="s">
        <v>146</v>
      </c>
    </row>
    <row r="843" spans="1:12" ht="12.75" customHeight="1" x14ac:dyDescent="0.2">
      <c r="A843" s="16">
        <v>43779.561157407414</v>
      </c>
      <c r="B843" s="16">
        <v>43779.571527777764</v>
      </c>
      <c r="C843" s="16">
        <v>43779.577615740738</v>
      </c>
      <c r="D843" s="30">
        <v>43779.599097222235</v>
      </c>
      <c r="E843" s="1" t="s">
        <v>115</v>
      </c>
      <c r="F843" s="3">
        <f t="shared" si="28"/>
        <v>14.933333303779364</v>
      </c>
      <c r="G843" s="1" t="s">
        <v>337</v>
      </c>
      <c r="H843" s="3">
        <f t="shared" si="27"/>
        <v>30.933333355933428</v>
      </c>
      <c r="I843" s="1" t="s">
        <v>1</v>
      </c>
      <c r="J843" s="1" t="s">
        <v>11612</v>
      </c>
      <c r="K843" s="1" t="s">
        <v>11613</v>
      </c>
      <c r="L843" s="1" t="s">
        <v>25</v>
      </c>
    </row>
    <row r="844" spans="1:12" ht="12.75" customHeight="1" x14ac:dyDescent="0.2">
      <c r="A844" s="16">
        <v>43779.615277777775</v>
      </c>
      <c r="B844" s="16">
        <v>43779.618865740747</v>
      </c>
      <c r="C844" s="16">
        <v>43779.623703703692</v>
      </c>
      <c r="D844" s="30">
        <v>1</v>
      </c>
      <c r="E844" s="1" t="s">
        <v>56</v>
      </c>
      <c r="F844" s="3">
        <f t="shared" si="28"/>
        <v>5.1666666800156236</v>
      </c>
      <c r="G844" s="1" t="s">
        <v>575</v>
      </c>
      <c r="H844" s="3" t="str">
        <f t="shared" si="27"/>
        <v/>
      </c>
      <c r="I844" s="1" t="s">
        <v>136</v>
      </c>
      <c r="J844" s="1" t="s">
        <v>11614</v>
      </c>
      <c r="K844" s="1" t="s">
        <v>5154</v>
      </c>
      <c r="L844" s="1" t="s">
        <v>146</v>
      </c>
    </row>
    <row r="845" spans="1:12" ht="12.75" customHeight="1" x14ac:dyDescent="0.2">
      <c r="A845" s="16">
        <v>43779.632060185191</v>
      </c>
      <c r="B845" s="16">
        <v>43779.635138888902</v>
      </c>
      <c r="C845" s="16">
        <v>43779.638877314806</v>
      </c>
      <c r="D845" s="30">
        <v>43779.650451388879</v>
      </c>
      <c r="E845" s="1" t="s">
        <v>1316</v>
      </c>
      <c r="F845" s="3">
        <f t="shared" si="28"/>
        <v>4.4333333428949118</v>
      </c>
      <c r="G845" s="1" t="s">
        <v>668</v>
      </c>
      <c r="H845" s="3">
        <f t="shared" si="27"/>
        <v>16.666666665114462</v>
      </c>
      <c r="I845" s="1" t="s">
        <v>1</v>
      </c>
      <c r="J845" s="1" t="s">
        <v>11615</v>
      </c>
      <c r="K845" s="1" t="s">
        <v>1895</v>
      </c>
      <c r="L845" s="1" t="s">
        <v>25</v>
      </c>
    </row>
    <row r="846" spans="1:12" ht="12.75" customHeight="1" x14ac:dyDescent="0.2">
      <c r="A846" s="16">
        <v>43779.633692129632</v>
      </c>
      <c r="B846" s="16">
        <v>43779.639594907407</v>
      </c>
      <c r="C846" s="16">
        <v>43779.645543981489</v>
      </c>
      <c r="D846" s="30">
        <v>1</v>
      </c>
      <c r="E846" s="1" t="s">
        <v>1283</v>
      </c>
      <c r="F846" s="3">
        <f t="shared" si="28"/>
        <v>8.4999999962747097</v>
      </c>
      <c r="G846" s="1" t="s">
        <v>35</v>
      </c>
      <c r="H846" s="3" t="str">
        <f t="shared" si="27"/>
        <v/>
      </c>
      <c r="I846" s="1" t="s">
        <v>136</v>
      </c>
      <c r="J846" s="1" t="s">
        <v>11616</v>
      </c>
      <c r="K846" s="1" t="s">
        <v>11617</v>
      </c>
      <c r="L846" s="1" t="s">
        <v>146</v>
      </c>
    </row>
    <row r="847" spans="1:12" ht="12.75" customHeight="1" x14ac:dyDescent="0.2">
      <c r="A847" s="16">
        <v>43779.635451388895</v>
      </c>
      <c r="B847" s="16">
        <v>43779.645694444451</v>
      </c>
      <c r="C847" s="16">
        <v>43779.650196759263</v>
      </c>
      <c r="D847" s="30">
        <v>43779.660949074081</v>
      </c>
      <c r="E847" s="1" t="s">
        <v>1697</v>
      </c>
      <c r="F847" s="3">
        <f t="shared" si="28"/>
        <v>14.750000000931323</v>
      </c>
      <c r="G847" s="1" t="s">
        <v>447</v>
      </c>
      <c r="H847" s="3">
        <f t="shared" si="27"/>
        <v>15.483333338052034</v>
      </c>
      <c r="I847" s="1" t="s">
        <v>1</v>
      </c>
      <c r="J847" s="1" t="s">
        <v>11618</v>
      </c>
      <c r="K847" s="1" t="s">
        <v>11619</v>
      </c>
      <c r="L847" s="1" t="s">
        <v>25</v>
      </c>
    </row>
    <row r="848" spans="1:12" ht="12.75" customHeight="1" x14ac:dyDescent="0.2">
      <c r="A848" s="16">
        <v>43779.66170138889</v>
      </c>
      <c r="B848" s="16">
        <v>43779.666747685173</v>
      </c>
      <c r="C848" s="16">
        <v>43779.66770833332</v>
      </c>
      <c r="D848" s="30">
        <v>43779.690532407403</v>
      </c>
      <c r="E848" s="1" t="s">
        <v>1464</v>
      </c>
      <c r="F848" s="3">
        <f t="shared" si="28"/>
        <v>7.2666666470468044</v>
      </c>
      <c r="G848" s="1" t="s">
        <v>538</v>
      </c>
      <c r="H848" s="3">
        <f t="shared" si="27"/>
        <v>32.866666680201888</v>
      </c>
      <c r="I848" s="1" t="s">
        <v>1</v>
      </c>
      <c r="J848" s="1" t="s">
        <v>11620</v>
      </c>
      <c r="K848" s="1" t="s">
        <v>3210</v>
      </c>
      <c r="L848" s="1" t="s">
        <v>25</v>
      </c>
    </row>
    <row r="849" spans="1:12" ht="12.75" customHeight="1" x14ac:dyDescent="0.2">
      <c r="A849" s="16">
        <v>43779.663912037038</v>
      </c>
      <c r="B849" s="16">
        <v>43779.669687499991</v>
      </c>
      <c r="C849" s="16">
        <v>43779.671550925937</v>
      </c>
      <c r="D849" s="30">
        <v>43779.672129629616</v>
      </c>
      <c r="E849" s="1" t="s">
        <v>456</v>
      </c>
      <c r="F849" s="3">
        <f t="shared" si="28"/>
        <v>8.3166666515171528</v>
      </c>
      <c r="G849" s="1" t="s">
        <v>449</v>
      </c>
      <c r="H849" s="3">
        <f t="shared" si="27"/>
        <v>0.83333329763263464</v>
      </c>
      <c r="I849" s="1" t="s">
        <v>2</v>
      </c>
      <c r="J849" s="1" t="s">
        <v>11621</v>
      </c>
      <c r="K849" s="1" t="s">
        <v>11622</v>
      </c>
      <c r="L849" s="1" t="s">
        <v>45</v>
      </c>
    </row>
    <row r="850" spans="1:12" ht="12.75" customHeight="1" x14ac:dyDescent="0.2">
      <c r="A850" s="16">
        <v>43779.681574074086</v>
      </c>
      <c r="B850" s="16">
        <v>43779.685462962952</v>
      </c>
      <c r="C850" s="16">
        <v>43779.689791666664</v>
      </c>
      <c r="D850" s="30">
        <v>1</v>
      </c>
      <c r="E850" s="1" t="s">
        <v>507</v>
      </c>
      <c r="F850" s="3">
        <f t="shared" si="28"/>
        <v>5.5999999679625034</v>
      </c>
      <c r="G850" s="1" t="s">
        <v>139</v>
      </c>
      <c r="H850" s="3" t="str">
        <f t="shared" si="27"/>
        <v/>
      </c>
      <c r="I850" s="1" t="s">
        <v>1</v>
      </c>
      <c r="J850" s="1" t="s">
        <v>11623</v>
      </c>
      <c r="K850" s="1" t="s">
        <v>11624</v>
      </c>
      <c r="L850" s="1" t="s">
        <v>25</v>
      </c>
    </row>
    <row r="851" spans="1:12" ht="12.75" customHeight="1" x14ac:dyDescent="0.2">
      <c r="A851" s="16">
        <v>43779.683148148149</v>
      </c>
      <c r="B851" s="16">
        <v>43779.689918981487</v>
      </c>
      <c r="C851" s="16">
        <v>43779.69222222222</v>
      </c>
      <c r="D851" s="30">
        <v>43779.696574074071</v>
      </c>
      <c r="E851" s="1" t="s">
        <v>2368</v>
      </c>
      <c r="F851" s="3">
        <f t="shared" si="28"/>
        <v>9.7500000055879354</v>
      </c>
      <c r="G851" s="1" t="s">
        <v>555</v>
      </c>
      <c r="H851" s="3">
        <f t="shared" si="27"/>
        <v>6.2666666647419333</v>
      </c>
      <c r="I851" s="1" t="s">
        <v>1</v>
      </c>
      <c r="J851" s="1" t="s">
        <v>11625</v>
      </c>
      <c r="K851" s="1" t="s">
        <v>11626</v>
      </c>
      <c r="L851" s="1" t="s">
        <v>25</v>
      </c>
    </row>
    <row r="852" spans="1:12" ht="12.75" customHeight="1" x14ac:dyDescent="0.2">
      <c r="A852" s="16">
        <v>43779.690555555542</v>
      </c>
      <c r="B852" s="16">
        <v>43779.692291666666</v>
      </c>
      <c r="C852" s="16">
        <v>43779.693171296298</v>
      </c>
      <c r="D852" s="30">
        <v>43779.693368055567</v>
      </c>
      <c r="E852" s="1" t="s">
        <v>320</v>
      </c>
      <c r="F852" s="3">
        <f t="shared" si="28"/>
        <v>2.5000000186264515</v>
      </c>
      <c r="G852" s="1" t="s">
        <v>183</v>
      </c>
      <c r="H852" s="3">
        <f t="shared" si="27"/>
        <v>0.28333334717899561</v>
      </c>
      <c r="I852" s="1" t="s">
        <v>1</v>
      </c>
      <c r="J852" s="1" t="s">
        <v>11627</v>
      </c>
      <c r="K852" s="1" t="s">
        <v>3219</v>
      </c>
      <c r="L852" s="1" t="s">
        <v>25</v>
      </c>
    </row>
    <row r="853" spans="1:12" ht="12.75" customHeight="1" x14ac:dyDescent="0.2">
      <c r="A853" s="16">
        <v>43779.695868055569</v>
      </c>
      <c r="B853" s="16">
        <v>43779.703587962955</v>
      </c>
      <c r="C853" s="16">
        <v>43779.706423611118</v>
      </c>
      <c r="D853" s="30">
        <v>43779.717372685176</v>
      </c>
      <c r="E853" s="1" t="s">
        <v>373</v>
      </c>
      <c r="F853" s="3">
        <f t="shared" si="28"/>
        <v>11.116666635498405</v>
      </c>
      <c r="G853" s="1" t="s">
        <v>205</v>
      </c>
      <c r="H853" s="3">
        <f t="shared" si="27"/>
        <v>15.766666643321514</v>
      </c>
      <c r="I853" s="1" t="s">
        <v>1</v>
      </c>
      <c r="J853" s="1" t="s">
        <v>11628</v>
      </c>
      <c r="K853" s="1" t="s">
        <v>3213</v>
      </c>
      <c r="L853" s="1" t="s">
        <v>25</v>
      </c>
    </row>
    <row r="854" spans="1:12" ht="12.75" customHeight="1" x14ac:dyDescent="0.2">
      <c r="A854" s="16">
        <v>43779.710613425937</v>
      </c>
      <c r="B854" s="16">
        <v>43779.723819444451</v>
      </c>
      <c r="C854" s="16">
        <v>43779.726666666655</v>
      </c>
      <c r="D854" s="30">
        <v>43779.75980324074</v>
      </c>
      <c r="E854" s="1" t="s">
        <v>1656</v>
      </c>
      <c r="F854" s="3">
        <f t="shared" si="28"/>
        <v>19.016666659153998</v>
      </c>
      <c r="G854" s="1" t="s">
        <v>49</v>
      </c>
      <c r="H854" s="3">
        <f t="shared" si="27"/>
        <v>47.716666683554649</v>
      </c>
      <c r="I854" s="1" t="s">
        <v>1</v>
      </c>
      <c r="J854" s="1" t="s">
        <v>11629</v>
      </c>
      <c r="K854" s="1" t="s">
        <v>3216</v>
      </c>
      <c r="L854" s="1" t="s">
        <v>25</v>
      </c>
    </row>
    <row r="855" spans="1:12" ht="12.75" customHeight="1" x14ac:dyDescent="0.2">
      <c r="A855" s="16">
        <v>43779.717372685176</v>
      </c>
      <c r="B855" s="16">
        <v>43779.726793981477</v>
      </c>
      <c r="C855" s="16">
        <v>43779.730451388896</v>
      </c>
      <c r="D855" s="30">
        <v>1</v>
      </c>
      <c r="E855" s="1" t="s">
        <v>10420</v>
      </c>
      <c r="F855" s="3">
        <f t="shared" si="28"/>
        <v>13.566666673868895</v>
      </c>
      <c r="G855" s="1" t="s">
        <v>241</v>
      </c>
      <c r="H855" s="3" t="str">
        <f t="shared" si="27"/>
        <v/>
      </c>
      <c r="I855" s="1" t="s">
        <v>1</v>
      </c>
      <c r="J855" s="1" t="s">
        <v>11630</v>
      </c>
      <c r="K855" s="1" t="s">
        <v>5535</v>
      </c>
      <c r="L855" s="1" t="s">
        <v>25</v>
      </c>
    </row>
    <row r="856" spans="1:12" ht="12.75" customHeight="1" x14ac:dyDescent="0.2">
      <c r="A856" s="16">
        <v>43779.718900462962</v>
      </c>
      <c r="B856" s="16">
        <v>43779.720127314824</v>
      </c>
      <c r="C856" s="16">
        <v>43779.720682870364</v>
      </c>
      <c r="D856" s="30">
        <v>43779.720891203702</v>
      </c>
      <c r="E856" s="1" t="s">
        <v>430</v>
      </c>
      <c r="F856" s="3">
        <f t="shared" si="28"/>
        <v>1.7666666815057397</v>
      </c>
      <c r="G856" s="1" t="s">
        <v>499</v>
      </c>
      <c r="H856" s="3">
        <f t="shared" si="27"/>
        <v>0.30000000726431608</v>
      </c>
      <c r="I856" s="1" t="s">
        <v>1</v>
      </c>
      <c r="J856" s="1" t="s">
        <v>11631</v>
      </c>
      <c r="K856" s="1" t="s">
        <v>3219</v>
      </c>
      <c r="L856" s="1" t="s">
        <v>25</v>
      </c>
    </row>
    <row r="857" spans="1:12" ht="12.75" customHeight="1" x14ac:dyDescent="0.2">
      <c r="A857" s="16">
        <v>43779.73129629629</v>
      </c>
      <c r="B857" s="16">
        <v>43779.737488425919</v>
      </c>
      <c r="C857" s="16">
        <v>43779.740613425936</v>
      </c>
      <c r="D857" s="30">
        <v>1</v>
      </c>
      <c r="E857" s="1" t="s">
        <v>123</v>
      </c>
      <c r="F857" s="3">
        <f t="shared" si="28"/>
        <v>8.916666666045785</v>
      </c>
      <c r="G857" s="1" t="s">
        <v>597</v>
      </c>
      <c r="H857" s="3" t="str">
        <f t="shared" si="27"/>
        <v/>
      </c>
      <c r="I857" s="1" t="s">
        <v>136</v>
      </c>
      <c r="J857" s="1" t="s">
        <v>11632</v>
      </c>
      <c r="K857" s="1" t="s">
        <v>5538</v>
      </c>
      <c r="L857" s="1" t="s">
        <v>146</v>
      </c>
    </row>
    <row r="858" spans="1:12" ht="12.75" customHeight="1" x14ac:dyDescent="0.2">
      <c r="A858" s="16">
        <v>43779.746539351851</v>
      </c>
      <c r="B858" s="16">
        <v>43779.751053240732</v>
      </c>
      <c r="C858" s="16">
        <v>43779.755833333329</v>
      </c>
      <c r="D858" s="30">
        <v>43779.766261574085</v>
      </c>
      <c r="E858" s="1" t="s">
        <v>346</v>
      </c>
      <c r="F858" s="3">
        <f t="shared" si="28"/>
        <v>6.4999999897554517</v>
      </c>
      <c r="G858" s="1" t="s">
        <v>291</v>
      </c>
      <c r="H858" s="3">
        <f t="shared" si="27"/>
        <v>15.016666688024998</v>
      </c>
      <c r="I858" s="1" t="s">
        <v>1</v>
      </c>
      <c r="J858" s="1" t="s">
        <v>11633</v>
      </c>
      <c r="K858" s="1" t="s">
        <v>3222</v>
      </c>
      <c r="L858" s="1" t="s">
        <v>25</v>
      </c>
    </row>
    <row r="859" spans="1:12" ht="12.75" customHeight="1" x14ac:dyDescent="0.2">
      <c r="A859" s="16">
        <v>43779.769236111111</v>
      </c>
      <c r="B859" s="16">
        <v>43779.772187499999</v>
      </c>
      <c r="C859" s="16">
        <v>43779.775694444455</v>
      </c>
      <c r="D859" s="30">
        <v>43779.778425925935</v>
      </c>
      <c r="E859" s="1" t="s">
        <v>102</v>
      </c>
      <c r="F859" s="3">
        <f t="shared" si="28"/>
        <v>4.2499999981373549</v>
      </c>
      <c r="G859" s="1" t="s">
        <v>347</v>
      </c>
      <c r="H859" s="3">
        <f t="shared" si="27"/>
        <v>3.9333333307877183</v>
      </c>
      <c r="I859" s="1" t="s">
        <v>1</v>
      </c>
      <c r="J859" s="1" t="s">
        <v>11634</v>
      </c>
      <c r="K859" s="1" t="s">
        <v>3225</v>
      </c>
      <c r="L859" s="1" t="s">
        <v>25</v>
      </c>
    </row>
    <row r="860" spans="1:12" ht="12.75" customHeight="1" x14ac:dyDescent="0.2">
      <c r="A860" s="16">
        <v>43779.787569444452</v>
      </c>
      <c r="B860" s="16">
        <v>43779.802453703713</v>
      </c>
      <c r="C860" s="16">
        <v>43779.809733796283</v>
      </c>
      <c r="D860" s="30">
        <v>43779.851099537045</v>
      </c>
      <c r="E860" s="1" t="s">
        <v>10421</v>
      </c>
      <c r="F860" s="3">
        <f t="shared" si="28"/>
        <v>21.433333335444331</v>
      </c>
      <c r="G860" s="1" t="s">
        <v>717</v>
      </c>
      <c r="H860" s="3">
        <f t="shared" si="27"/>
        <v>59.566666698083282</v>
      </c>
      <c r="I860" s="1" t="s">
        <v>2</v>
      </c>
      <c r="J860" s="1" t="s">
        <v>11635</v>
      </c>
      <c r="K860" s="1" t="s">
        <v>1823</v>
      </c>
      <c r="L860" s="1" t="s">
        <v>45</v>
      </c>
    </row>
    <row r="861" spans="1:12" ht="12.75" customHeight="1" x14ac:dyDescent="0.2">
      <c r="A861" s="16">
        <v>43779.797175925924</v>
      </c>
      <c r="B861" s="16">
        <v>43779.81141203703</v>
      </c>
      <c r="C861" s="16">
        <v>43779.815115740726</v>
      </c>
      <c r="D861" s="30">
        <v>1</v>
      </c>
      <c r="E861" s="1" t="s">
        <v>2442</v>
      </c>
      <c r="F861" s="3">
        <f t="shared" si="28"/>
        <v>20.499999993480742</v>
      </c>
      <c r="G861" s="1" t="s">
        <v>569</v>
      </c>
      <c r="H861" s="3" t="str">
        <f t="shared" si="27"/>
        <v/>
      </c>
      <c r="I861" s="1" t="s">
        <v>136</v>
      </c>
      <c r="J861" s="1" t="s">
        <v>11636</v>
      </c>
      <c r="K861" s="1" t="s">
        <v>5541</v>
      </c>
      <c r="L861" s="1" t="s">
        <v>146</v>
      </c>
    </row>
    <row r="862" spans="1:12" ht="12.75" customHeight="1" x14ac:dyDescent="0.2">
      <c r="A862" s="16">
        <v>43779.798981481494</v>
      </c>
      <c r="B862" s="16">
        <v>43779.815636574087</v>
      </c>
      <c r="C862" s="16">
        <v>43779.818020833336</v>
      </c>
      <c r="D862" s="30">
        <v>43779.818750000006</v>
      </c>
      <c r="E862" s="1" t="s">
        <v>1633</v>
      </c>
      <c r="F862" s="3">
        <f t="shared" si="28"/>
        <v>23.983333334326744</v>
      </c>
      <c r="G862" s="1" t="s">
        <v>186</v>
      </c>
      <c r="H862" s="3">
        <f t="shared" si="27"/>
        <v>1.0500000044703484</v>
      </c>
      <c r="I862" s="1" t="s">
        <v>1</v>
      </c>
      <c r="J862" s="1" t="s">
        <v>11637</v>
      </c>
      <c r="K862" s="1" t="s">
        <v>11638</v>
      </c>
      <c r="L862" s="1" t="s">
        <v>25</v>
      </c>
    </row>
    <row r="863" spans="1:12" ht="12.75" customHeight="1" x14ac:dyDescent="0.2">
      <c r="A863" s="16">
        <v>43779.816782407404</v>
      </c>
      <c r="B863" s="16">
        <v>43779.825532407413</v>
      </c>
      <c r="C863" s="16">
        <v>43779.828865740739</v>
      </c>
      <c r="D863" s="30">
        <v>1</v>
      </c>
      <c r="E863" s="1" t="s">
        <v>470</v>
      </c>
      <c r="F863" s="3">
        <f t="shared" si="28"/>
        <v>12.600000011734664</v>
      </c>
      <c r="G863" s="1" t="s">
        <v>305</v>
      </c>
      <c r="H863" s="3" t="str">
        <f t="shared" ref="H863:H921" si="29">IF(D863&lt;=1,"",(D863-C863)*60*24)</f>
        <v/>
      </c>
      <c r="I863" s="1" t="s">
        <v>136</v>
      </c>
      <c r="J863" s="1" t="s">
        <v>11639</v>
      </c>
      <c r="K863" s="1" t="s">
        <v>5544</v>
      </c>
      <c r="L863" s="1" t="s">
        <v>146</v>
      </c>
    </row>
    <row r="864" spans="1:12" ht="12.75" customHeight="1" x14ac:dyDescent="0.2">
      <c r="A864" s="16">
        <v>43779.822060185194</v>
      </c>
      <c r="B864" s="16">
        <v>43779.829004629632</v>
      </c>
      <c r="C864" s="16">
        <v>43779.831493055564</v>
      </c>
      <c r="D864" s="30">
        <v>43779.856689814827</v>
      </c>
      <c r="E864" s="1" t="s">
        <v>1329</v>
      </c>
      <c r="F864" s="3">
        <f t="shared" si="28"/>
        <v>9.9999999906867743</v>
      </c>
      <c r="G864" s="1" t="s">
        <v>41</v>
      </c>
      <c r="H864" s="3">
        <f t="shared" si="29"/>
        <v>36.283333338797092</v>
      </c>
      <c r="I864" s="1" t="s">
        <v>1</v>
      </c>
      <c r="J864" s="1" t="s">
        <v>11640</v>
      </c>
      <c r="K864" s="1" t="s">
        <v>11641</v>
      </c>
      <c r="L864" s="1" t="s">
        <v>25</v>
      </c>
    </row>
    <row r="865" spans="1:12" ht="12.75" customHeight="1" x14ac:dyDescent="0.2">
      <c r="A865" s="16">
        <v>43779.83376157406</v>
      </c>
      <c r="B865" s="16">
        <v>43779.840891203698</v>
      </c>
      <c r="C865" s="16">
        <v>43779.842870370368</v>
      </c>
      <c r="D865" s="30">
        <v>43779.843182870361</v>
      </c>
      <c r="E865" s="1" t="s">
        <v>42</v>
      </c>
      <c r="F865" s="3">
        <f t="shared" si="28"/>
        <v>10.266666677780449</v>
      </c>
      <c r="G865" s="1" t="s">
        <v>60</v>
      </c>
      <c r="H865" s="3">
        <f t="shared" si="29"/>
        <v>0.44999998994171619</v>
      </c>
      <c r="I865" s="1" t="s">
        <v>1</v>
      </c>
      <c r="J865" s="1" t="s">
        <v>11642</v>
      </c>
      <c r="K865" s="1" t="s">
        <v>3229</v>
      </c>
      <c r="L865" s="1" t="s">
        <v>25</v>
      </c>
    </row>
    <row r="866" spans="1:12" ht="12.75" customHeight="1" x14ac:dyDescent="0.2">
      <c r="A866" s="16">
        <v>43779.841331018513</v>
      </c>
      <c r="B866" s="16">
        <v>43779.851620370377</v>
      </c>
      <c r="C866" s="16">
        <v>43779.853310185194</v>
      </c>
      <c r="D866" s="30">
        <v>43779.880902777775</v>
      </c>
      <c r="E866" s="1" t="s">
        <v>645</v>
      </c>
      <c r="F866" s="3">
        <f t="shared" si="28"/>
        <v>14.81666668318212</v>
      </c>
      <c r="G866" s="1" t="s">
        <v>434</v>
      </c>
      <c r="H866" s="3">
        <f t="shared" si="29"/>
        <v>39.733333317562938</v>
      </c>
      <c r="I866" s="1" t="s">
        <v>1</v>
      </c>
      <c r="J866" s="1" t="s">
        <v>11643</v>
      </c>
      <c r="K866" s="1" t="s">
        <v>11644</v>
      </c>
      <c r="L866" s="1" t="s">
        <v>25</v>
      </c>
    </row>
    <row r="867" spans="1:12" ht="12.75" customHeight="1" x14ac:dyDescent="0.2">
      <c r="A867" s="16">
        <v>43779.844201388885</v>
      </c>
      <c r="B867" s="16">
        <v>43779.853576388879</v>
      </c>
      <c r="C867" s="16">
        <v>43779.856053240743</v>
      </c>
      <c r="D867" s="30">
        <v>43779.892395833333</v>
      </c>
      <c r="E867" s="1" t="s">
        <v>10422</v>
      </c>
      <c r="F867" s="3">
        <f t="shared" si="28"/>
        <v>13.499999991618097</v>
      </c>
      <c r="G867" s="1" t="s">
        <v>273</v>
      </c>
      <c r="H867" s="3">
        <f t="shared" si="29"/>
        <v>52.333333329297602</v>
      </c>
      <c r="I867" s="1" t="s">
        <v>1</v>
      </c>
      <c r="J867" s="1" t="s">
        <v>11645</v>
      </c>
      <c r="K867" s="1" t="s">
        <v>11646</v>
      </c>
      <c r="L867" s="1" t="s">
        <v>25</v>
      </c>
    </row>
    <row r="868" spans="1:12" ht="12.75" customHeight="1" x14ac:dyDescent="0.2">
      <c r="A868" s="16">
        <v>43779.861689814803</v>
      </c>
      <c r="B868" s="16">
        <v>43779.868414351862</v>
      </c>
      <c r="C868" s="16">
        <v>43779.870787037042</v>
      </c>
      <c r="D868" s="30">
        <v>43779.907557870378</v>
      </c>
      <c r="E868" s="1" t="s">
        <v>572</v>
      </c>
      <c r="F868" s="3">
        <f t="shared" si="28"/>
        <v>9.6833333652466536</v>
      </c>
      <c r="G868" s="1" t="s">
        <v>560</v>
      </c>
      <c r="H868" s="3">
        <f t="shared" si="29"/>
        <v>52.950000003911555</v>
      </c>
      <c r="I868" s="1" t="s">
        <v>1</v>
      </c>
      <c r="J868" s="1" t="s">
        <v>11647</v>
      </c>
      <c r="K868" s="1" t="s">
        <v>5702</v>
      </c>
      <c r="L868" s="1" t="s">
        <v>25</v>
      </c>
    </row>
    <row r="869" spans="1:12" ht="12.75" customHeight="1" x14ac:dyDescent="0.2">
      <c r="A869" s="16">
        <v>43779.863761574088</v>
      </c>
      <c r="B869" s="16">
        <v>43779.872025462973</v>
      </c>
      <c r="C869" s="16">
        <v>43779.878252314811</v>
      </c>
      <c r="D869" s="30">
        <v>1</v>
      </c>
      <c r="E869" s="1" t="s">
        <v>194</v>
      </c>
      <c r="F869" s="3">
        <f t="shared" si="28"/>
        <v>11.899999994784594</v>
      </c>
      <c r="G869" s="1" t="s">
        <v>234</v>
      </c>
      <c r="H869" s="3" t="str">
        <f t="shared" si="29"/>
        <v/>
      </c>
      <c r="I869" s="1" t="s">
        <v>136</v>
      </c>
      <c r="J869" s="1" t="s">
        <v>11648</v>
      </c>
      <c r="K869" s="1" t="s">
        <v>5547</v>
      </c>
      <c r="L869" s="1" t="s">
        <v>146</v>
      </c>
    </row>
    <row r="870" spans="1:12" ht="12.75" customHeight="1" x14ac:dyDescent="0.2">
      <c r="A870" s="16">
        <v>43779.865775462968</v>
      </c>
      <c r="B870" s="16">
        <v>43779.878784722212</v>
      </c>
      <c r="C870" s="16">
        <v>43779.887453703705</v>
      </c>
      <c r="D870" s="30">
        <v>43779.914837962977</v>
      </c>
      <c r="E870" s="1" t="s">
        <v>10423</v>
      </c>
      <c r="F870" s="3">
        <f t="shared" si="28"/>
        <v>18.733333311975002</v>
      </c>
      <c r="G870" s="1" t="s">
        <v>702</v>
      </c>
      <c r="H870" s="3">
        <f t="shared" si="29"/>
        <v>39.433333352208138</v>
      </c>
      <c r="I870" s="1" t="s">
        <v>1</v>
      </c>
      <c r="J870" s="1" t="s">
        <v>11649</v>
      </c>
      <c r="K870" s="1" t="s">
        <v>3232</v>
      </c>
      <c r="L870" s="1" t="s">
        <v>25</v>
      </c>
    </row>
    <row r="871" spans="1:12" ht="12.75" customHeight="1" x14ac:dyDescent="0.2">
      <c r="A871" s="16">
        <v>43779.868009259255</v>
      </c>
      <c r="B871" s="16">
        <v>43779.888090277789</v>
      </c>
      <c r="C871" s="16">
        <v>43779.89226851851</v>
      </c>
      <c r="D871" s="30">
        <v>43779.934155092604</v>
      </c>
      <c r="E871" s="1" t="s">
        <v>10424</v>
      </c>
      <c r="F871" s="3">
        <f t="shared" si="28"/>
        <v>28.916666689328849</v>
      </c>
      <c r="G871" s="1" t="s">
        <v>263</v>
      </c>
      <c r="H871" s="3">
        <f t="shared" si="29"/>
        <v>60.316666695289314</v>
      </c>
      <c r="I871" s="1" t="s">
        <v>1</v>
      </c>
      <c r="J871" s="1" t="s">
        <v>11650</v>
      </c>
      <c r="K871" s="1" t="s">
        <v>3235</v>
      </c>
      <c r="L871" s="1" t="s">
        <v>25</v>
      </c>
    </row>
    <row r="872" spans="1:12" ht="12.75" customHeight="1" x14ac:dyDescent="0.2">
      <c r="A872" s="16">
        <v>43779.870057870372</v>
      </c>
      <c r="B872" s="16">
        <v>43779.892546296294</v>
      </c>
      <c r="C872" s="16">
        <v>43779.897754629637</v>
      </c>
      <c r="D872" s="30">
        <v>1</v>
      </c>
      <c r="E872" s="1" t="s">
        <v>10425</v>
      </c>
      <c r="F872" s="3">
        <f t="shared" si="28"/>
        <v>32.383333328180015</v>
      </c>
      <c r="G872" s="1" t="s">
        <v>561</v>
      </c>
      <c r="H872" s="3" t="str">
        <f t="shared" si="29"/>
        <v/>
      </c>
      <c r="I872" s="1" t="s">
        <v>136</v>
      </c>
      <c r="J872" s="1" t="s">
        <v>11651</v>
      </c>
      <c r="K872" s="1" t="s">
        <v>5550</v>
      </c>
      <c r="L872" s="1" t="s">
        <v>146</v>
      </c>
    </row>
    <row r="873" spans="1:12" ht="12.75" customHeight="1" x14ac:dyDescent="0.2">
      <c r="A873" s="16">
        <v>43779.883275462955</v>
      </c>
      <c r="B873" s="16">
        <v>43779.898935185192</v>
      </c>
      <c r="C873" s="16">
        <v>43779.905925925937</v>
      </c>
      <c r="D873" s="30">
        <v>1</v>
      </c>
      <c r="E873" s="1" t="s">
        <v>10426</v>
      </c>
      <c r="F873" s="3">
        <f t="shared" si="28"/>
        <v>22.550000022165477</v>
      </c>
      <c r="G873" s="1" t="s">
        <v>96</v>
      </c>
      <c r="H873" s="3" t="str">
        <f t="shared" si="29"/>
        <v/>
      </c>
      <c r="I873" s="1" t="s">
        <v>136</v>
      </c>
      <c r="J873" s="1" t="s">
        <v>11652</v>
      </c>
      <c r="K873" s="1" t="s">
        <v>5553</v>
      </c>
      <c r="L873" s="1" t="s">
        <v>146</v>
      </c>
    </row>
    <row r="874" spans="1:12" ht="12.75" customHeight="1" x14ac:dyDescent="0.2">
      <c r="A874" s="16">
        <v>43779.894942129642</v>
      </c>
      <c r="B874" s="16">
        <v>43779.907187500008</v>
      </c>
      <c r="C874" s="16">
        <v>43779.911030092597</v>
      </c>
      <c r="D874" s="30">
        <v>1</v>
      </c>
      <c r="E874" s="1" t="s">
        <v>10361</v>
      </c>
      <c r="F874" s="3">
        <f t="shared" si="28"/>
        <v>17.633333327248693</v>
      </c>
      <c r="G874" s="1" t="s">
        <v>1476</v>
      </c>
      <c r="H874" s="3" t="str">
        <f t="shared" si="29"/>
        <v/>
      </c>
      <c r="I874" s="1" t="s">
        <v>136</v>
      </c>
      <c r="J874" s="1" t="s">
        <v>11653</v>
      </c>
      <c r="K874" s="1" t="s">
        <v>5556</v>
      </c>
      <c r="L874" s="1" t="s">
        <v>146</v>
      </c>
    </row>
    <row r="875" spans="1:12" ht="12.75" customHeight="1" x14ac:dyDescent="0.2">
      <c r="A875" s="16">
        <v>43779.897847222222</v>
      </c>
      <c r="B875" s="16">
        <v>43779.911921296298</v>
      </c>
      <c r="C875" s="16">
        <v>43779.916527777765</v>
      </c>
      <c r="D875" s="30">
        <v>43779.931458333333</v>
      </c>
      <c r="E875" s="1" t="s">
        <v>1614</v>
      </c>
      <c r="F875" s="3">
        <f t="shared" si="28"/>
        <v>20.266666668467224</v>
      </c>
      <c r="G875" s="1" t="s">
        <v>311</v>
      </c>
      <c r="H875" s="3">
        <f t="shared" si="29"/>
        <v>21.500000017695129</v>
      </c>
      <c r="I875" s="1" t="s">
        <v>1</v>
      </c>
      <c r="J875" s="1" t="s">
        <v>11654</v>
      </c>
      <c r="K875" s="1" t="s">
        <v>3238</v>
      </c>
      <c r="L875" s="1" t="s">
        <v>25</v>
      </c>
    </row>
    <row r="876" spans="1:12" ht="12.75" customHeight="1" x14ac:dyDescent="0.2">
      <c r="A876" s="16">
        <v>43779.900451388879</v>
      </c>
      <c r="B876" s="16">
        <v>43779.91770833332</v>
      </c>
      <c r="C876" s="16">
        <v>43779.922638888878</v>
      </c>
      <c r="D876" s="30">
        <v>43779.951192129636</v>
      </c>
      <c r="E876" s="1" t="s">
        <v>2359</v>
      </c>
      <c r="F876" s="3">
        <f t="shared" si="28"/>
        <v>24.849999994039536</v>
      </c>
      <c r="G876" s="1" t="s">
        <v>301</v>
      </c>
      <c r="H876" s="3">
        <f t="shared" si="29"/>
        <v>41.116666691377759</v>
      </c>
      <c r="I876" s="1" t="s">
        <v>1</v>
      </c>
      <c r="J876" s="1" t="s">
        <v>11655</v>
      </c>
      <c r="K876" s="1" t="s">
        <v>3241</v>
      </c>
      <c r="L876" s="1" t="s">
        <v>25</v>
      </c>
    </row>
    <row r="877" spans="1:12" ht="12.75" customHeight="1" x14ac:dyDescent="0.2">
      <c r="A877" s="16">
        <v>43779.90789351851</v>
      </c>
      <c r="B877" s="16">
        <v>43779.92351851851</v>
      </c>
      <c r="C877" s="16">
        <v>43779.928159722214</v>
      </c>
      <c r="D877" s="30">
        <v>43779.955949074065</v>
      </c>
      <c r="E877" s="1" t="s">
        <v>10427</v>
      </c>
      <c r="F877" s="3">
        <f t="shared" si="28"/>
        <v>22.5</v>
      </c>
      <c r="G877" s="1" t="s">
        <v>174</v>
      </c>
      <c r="H877" s="3">
        <f t="shared" si="29"/>
        <v>40.016666664741933</v>
      </c>
      <c r="I877" s="1" t="s">
        <v>1</v>
      </c>
      <c r="J877" s="1" t="s">
        <v>11656</v>
      </c>
      <c r="K877" s="1" t="s">
        <v>3244</v>
      </c>
      <c r="L877" s="1" t="s">
        <v>25</v>
      </c>
    </row>
    <row r="878" spans="1:12" ht="12.75" customHeight="1" x14ac:dyDescent="0.2">
      <c r="A878" s="16">
        <v>43779.964282407396</v>
      </c>
      <c r="B878" s="16">
        <v>43779.966828703706</v>
      </c>
      <c r="C878" s="16">
        <v>43779.970370370371</v>
      </c>
      <c r="D878" s="30">
        <v>1</v>
      </c>
      <c r="E878" s="1" t="s">
        <v>631</v>
      </c>
      <c r="F878" s="3">
        <f t="shared" si="28"/>
        <v>3.666666685603559</v>
      </c>
      <c r="G878" s="1" t="s">
        <v>408</v>
      </c>
      <c r="H878" s="3" t="str">
        <f t="shared" si="29"/>
        <v/>
      </c>
      <c r="I878" s="1" t="s">
        <v>1</v>
      </c>
      <c r="J878" s="1" t="s">
        <v>11657</v>
      </c>
      <c r="K878" s="1" t="s">
        <v>11658</v>
      </c>
      <c r="L878" s="1" t="s">
        <v>25</v>
      </c>
    </row>
    <row r="879" spans="1:12" ht="12.75" customHeight="1" x14ac:dyDescent="0.2">
      <c r="A879" s="16">
        <v>43779.987800925912</v>
      </c>
      <c r="B879" s="16">
        <v>43779.996759259258</v>
      </c>
      <c r="C879" s="16">
        <v>43779.998738425929</v>
      </c>
      <c r="D879" s="30">
        <v>43779.999918981484</v>
      </c>
      <c r="E879" s="1" t="s">
        <v>1241</v>
      </c>
      <c r="F879" s="3">
        <f t="shared" si="28"/>
        <v>12.900000018998981</v>
      </c>
      <c r="G879" s="1" t="s">
        <v>60</v>
      </c>
      <c r="H879" s="3">
        <f t="shared" si="29"/>
        <v>1.6999999992549419</v>
      </c>
      <c r="I879" s="1" t="s">
        <v>1</v>
      </c>
      <c r="J879" s="1" t="s">
        <v>11659</v>
      </c>
      <c r="K879" s="1" t="s">
        <v>11660</v>
      </c>
      <c r="L879" s="1" t="s">
        <v>25</v>
      </c>
    </row>
    <row r="880" spans="1:12" ht="12.75" customHeight="1" x14ac:dyDescent="0.2">
      <c r="A880" s="16">
        <v>43780.004305555543</v>
      </c>
      <c r="B880" s="16">
        <v>43780.032754629618</v>
      </c>
      <c r="C880" s="16">
        <v>43780.03597222222</v>
      </c>
      <c r="D880" s="30">
        <v>43780.075451388897</v>
      </c>
      <c r="E880" s="1" t="s">
        <v>10428</v>
      </c>
      <c r="F880" s="3">
        <f t="shared" si="28"/>
        <v>40.966666666790843</v>
      </c>
      <c r="G880" s="1" t="s">
        <v>38</v>
      </c>
      <c r="H880" s="3">
        <f t="shared" si="29"/>
        <v>56.850000014528632</v>
      </c>
      <c r="I880" s="1" t="s">
        <v>1</v>
      </c>
      <c r="J880" s="1" t="s">
        <v>11661</v>
      </c>
      <c r="K880" s="1" t="s">
        <v>7432</v>
      </c>
      <c r="L880" s="1" t="s">
        <v>25</v>
      </c>
    </row>
    <row r="881" spans="1:12" ht="12.75" customHeight="1" x14ac:dyDescent="0.2">
      <c r="A881" s="16">
        <v>43780.06976851853</v>
      </c>
      <c r="B881" s="16">
        <v>43780.076793981483</v>
      </c>
      <c r="C881" s="16">
        <v>43780.07811342593</v>
      </c>
      <c r="D881" s="30">
        <v>43780.07849537037</v>
      </c>
      <c r="E881" s="1" t="s">
        <v>697</v>
      </c>
      <c r="F881" s="3">
        <f t="shared" si="28"/>
        <v>10.116666653193533</v>
      </c>
      <c r="G881" s="1" t="s">
        <v>195</v>
      </c>
      <c r="H881" s="3">
        <f t="shared" si="29"/>
        <v>0.54999999236315489</v>
      </c>
      <c r="I881" s="1" t="s">
        <v>2</v>
      </c>
      <c r="J881" s="1" t="s">
        <v>11662</v>
      </c>
      <c r="K881" s="1" t="s">
        <v>11663</v>
      </c>
      <c r="L881" s="1" t="s">
        <v>45</v>
      </c>
    </row>
    <row r="882" spans="1:12" ht="12.75" customHeight="1" x14ac:dyDescent="0.2">
      <c r="A882" s="16">
        <v>43780.171689814801</v>
      </c>
      <c r="B882" s="16">
        <v>43780.183101851842</v>
      </c>
      <c r="C882" s="16">
        <v>43780.185069444444</v>
      </c>
      <c r="D882" s="30">
        <v>43780.187951388885</v>
      </c>
      <c r="E882" s="1" t="s">
        <v>1396</v>
      </c>
      <c r="F882" s="3">
        <f t="shared" si="28"/>
        <v>16.433333340100944</v>
      </c>
      <c r="G882" s="1" t="s">
        <v>162</v>
      </c>
      <c r="H882" s="3">
        <f t="shared" si="29"/>
        <v>4.1499999957159162</v>
      </c>
      <c r="I882" s="1" t="s">
        <v>1</v>
      </c>
      <c r="J882" s="1" t="s">
        <v>11664</v>
      </c>
      <c r="K882" s="1" t="s">
        <v>2346</v>
      </c>
      <c r="L882" s="1" t="s">
        <v>25</v>
      </c>
    </row>
    <row r="883" spans="1:12" ht="12.75" customHeight="1" x14ac:dyDescent="0.2">
      <c r="A883" s="16">
        <v>43780.241539351846</v>
      </c>
      <c r="B883" s="16">
        <v>43780.257407407422</v>
      </c>
      <c r="C883" s="16">
        <v>43780.264456018514</v>
      </c>
      <c r="D883" s="30">
        <v>1</v>
      </c>
      <c r="E883" s="1" t="s">
        <v>1440</v>
      </c>
      <c r="F883" s="3">
        <f t="shared" si="28"/>
        <v>22.850000029429793</v>
      </c>
      <c r="G883" s="1" t="s">
        <v>319</v>
      </c>
      <c r="H883" s="3" t="str">
        <f t="shared" si="29"/>
        <v/>
      </c>
      <c r="I883" s="1" t="s">
        <v>136</v>
      </c>
      <c r="J883" s="1" t="s">
        <v>11665</v>
      </c>
      <c r="K883" s="1" t="s">
        <v>5559</v>
      </c>
      <c r="L883" s="1" t="s">
        <v>146</v>
      </c>
    </row>
    <row r="884" spans="1:12" ht="12.75" customHeight="1" x14ac:dyDescent="0.2">
      <c r="A884" s="16">
        <v>43780.305902777764</v>
      </c>
      <c r="B884" s="16">
        <v>43780.307916666672</v>
      </c>
      <c r="C884" s="16">
        <v>43780.317974537029</v>
      </c>
      <c r="D884" s="30">
        <v>1</v>
      </c>
      <c r="E884" s="1" t="s">
        <v>261</v>
      </c>
      <c r="F884" s="3">
        <f t="shared" si="28"/>
        <v>2.9000000283122063</v>
      </c>
      <c r="G884" s="1" t="s">
        <v>1390</v>
      </c>
      <c r="H884" s="3" t="str">
        <f t="shared" si="29"/>
        <v/>
      </c>
      <c r="I884" s="1" t="s">
        <v>136</v>
      </c>
      <c r="J884" s="1" t="s">
        <v>11666</v>
      </c>
      <c r="K884" s="1" t="s">
        <v>5562</v>
      </c>
      <c r="L884" s="1" t="s">
        <v>146</v>
      </c>
    </row>
    <row r="885" spans="1:12" ht="12.75" customHeight="1" x14ac:dyDescent="0.2">
      <c r="A885" s="16">
        <v>43780.306458333333</v>
      </c>
      <c r="B885" s="16">
        <v>43780.31849537036</v>
      </c>
      <c r="C885" s="16">
        <v>43780.321562500001</v>
      </c>
      <c r="D885" s="30">
        <v>43780.323101851856</v>
      </c>
      <c r="E885" s="1" t="s">
        <v>1663</v>
      </c>
      <c r="F885" s="3">
        <f t="shared" si="28"/>
        <v>17.333333319984376</v>
      </c>
      <c r="G885" s="1" t="s">
        <v>255</v>
      </c>
      <c r="H885" s="3">
        <f t="shared" si="29"/>
        <v>2.2166666714474559</v>
      </c>
      <c r="I885" s="1" t="s">
        <v>1</v>
      </c>
      <c r="J885" s="1" t="s">
        <v>11667</v>
      </c>
      <c r="K885" s="1" t="s">
        <v>1948</v>
      </c>
      <c r="L885" s="1" t="s">
        <v>25</v>
      </c>
    </row>
    <row r="886" spans="1:12" ht="12.75" customHeight="1" x14ac:dyDescent="0.2">
      <c r="A886" s="16">
        <v>43780.311967592599</v>
      </c>
      <c r="B886" s="16">
        <v>43780.321712962963</v>
      </c>
      <c r="C886" s="16">
        <v>43780.326168981468</v>
      </c>
      <c r="D886" s="30">
        <v>1</v>
      </c>
      <c r="E886" s="1" t="s">
        <v>1372</v>
      </c>
      <c r="F886" s="3">
        <f t="shared" si="28"/>
        <v>14.033333323895931</v>
      </c>
      <c r="G886" s="1" t="s">
        <v>198</v>
      </c>
      <c r="H886" s="3" t="str">
        <f t="shared" si="29"/>
        <v/>
      </c>
      <c r="I886" s="1" t="s">
        <v>136</v>
      </c>
      <c r="J886" s="1" t="s">
        <v>11668</v>
      </c>
      <c r="K886" s="1" t="s">
        <v>5565</v>
      </c>
      <c r="L886" s="1" t="s">
        <v>146</v>
      </c>
    </row>
    <row r="887" spans="1:12" ht="12.75" customHeight="1" x14ac:dyDescent="0.2">
      <c r="A887" s="16">
        <v>43780.366550925915</v>
      </c>
      <c r="B887" s="16">
        <v>43780.36847222221</v>
      </c>
      <c r="C887" s="16">
        <v>43780.37300925926</v>
      </c>
      <c r="D887" s="30">
        <v>1</v>
      </c>
      <c r="E887" s="1" t="s">
        <v>67</v>
      </c>
      <c r="F887" s="3">
        <f t="shared" si="28"/>
        <v>2.7666666638106108</v>
      </c>
      <c r="G887" s="1" t="s">
        <v>422</v>
      </c>
      <c r="H887" s="3" t="str">
        <f t="shared" si="29"/>
        <v/>
      </c>
      <c r="I887" s="1" t="s">
        <v>136</v>
      </c>
      <c r="J887" s="1" t="s">
        <v>11669</v>
      </c>
      <c r="K887" s="1" t="s">
        <v>5568</v>
      </c>
      <c r="L887" s="1" t="s">
        <v>146</v>
      </c>
    </row>
    <row r="888" spans="1:12" ht="12.75" customHeight="1" x14ac:dyDescent="0.2">
      <c r="A888" s="16">
        <v>43780.368425925932</v>
      </c>
      <c r="B888" s="16">
        <v>43780.375069444446</v>
      </c>
      <c r="C888" s="16">
        <v>43780.377476851863</v>
      </c>
      <c r="D888" s="30">
        <v>43780.378761574073</v>
      </c>
      <c r="E888" s="1" t="s">
        <v>1324</v>
      </c>
      <c r="F888" s="3">
        <f t="shared" si="28"/>
        <v>9.5666666608303785</v>
      </c>
      <c r="G888" s="1" t="s">
        <v>57</v>
      </c>
      <c r="H888" s="3">
        <f t="shared" si="29"/>
        <v>1.8499999819323421</v>
      </c>
      <c r="I888" s="1" t="s">
        <v>1</v>
      </c>
      <c r="J888" s="1" t="s">
        <v>11670</v>
      </c>
      <c r="K888" s="1" t="s">
        <v>11671</v>
      </c>
      <c r="L888" s="1" t="s">
        <v>25</v>
      </c>
    </row>
    <row r="889" spans="1:12" ht="12.75" customHeight="1" x14ac:dyDescent="0.2">
      <c r="A889" s="16">
        <v>43780.368935185194</v>
      </c>
      <c r="B889" s="16">
        <v>43780.377638888895</v>
      </c>
      <c r="C889" s="16">
        <v>43780.38063657406</v>
      </c>
      <c r="D889" s="30">
        <v>43780.386666666658</v>
      </c>
      <c r="E889" s="1" t="s">
        <v>1369</v>
      </c>
      <c r="F889" s="3">
        <f t="shared" si="28"/>
        <v>12.533333329483867</v>
      </c>
      <c r="G889" s="1" t="s">
        <v>259</v>
      </c>
      <c r="H889" s="3">
        <f t="shared" si="29"/>
        <v>8.6833333410322666</v>
      </c>
      <c r="I889" s="1" t="s">
        <v>1</v>
      </c>
      <c r="J889" s="1" t="s">
        <v>11672</v>
      </c>
      <c r="K889" s="1" t="s">
        <v>11673</v>
      </c>
      <c r="L889" s="1" t="s">
        <v>25</v>
      </c>
    </row>
    <row r="890" spans="1:12" ht="12.75" customHeight="1" x14ac:dyDescent="0.2">
      <c r="A890" s="16">
        <v>43780.374386574083</v>
      </c>
      <c r="B890" s="16">
        <v>43780.380798611121</v>
      </c>
      <c r="C890" s="16">
        <v>43780.3838888889</v>
      </c>
      <c r="D890" s="30">
        <v>43780.384074074071</v>
      </c>
      <c r="E890" s="1" t="s">
        <v>1304</v>
      </c>
      <c r="F890" s="3">
        <f t="shared" ref="F890:F950" si="30">IF(B890="","",(B890-A890)*24*60)</f>
        <v>9.2333333333954215</v>
      </c>
      <c r="G890" s="1" t="s">
        <v>66</v>
      </c>
      <c r="H890" s="3">
        <f t="shared" si="29"/>
        <v>0.26666664518415928</v>
      </c>
      <c r="I890" s="1" t="s">
        <v>1</v>
      </c>
      <c r="J890" s="1" t="s">
        <v>11674</v>
      </c>
      <c r="K890" s="1" t="s">
        <v>3247</v>
      </c>
      <c r="L890" s="1" t="s">
        <v>25</v>
      </c>
    </row>
    <row r="891" spans="1:12" ht="12.75" customHeight="1" x14ac:dyDescent="0.2">
      <c r="A891" s="16">
        <v>43780.384027777764</v>
      </c>
      <c r="B891" s="16">
        <v>43780.389282407414</v>
      </c>
      <c r="C891" s="16">
        <v>43780.393020833348</v>
      </c>
      <c r="D891" s="30">
        <v>1</v>
      </c>
      <c r="E891" s="1" t="s">
        <v>92</v>
      </c>
      <c r="F891" s="3">
        <f t="shared" si="30"/>
        <v>7.5666666962206364</v>
      </c>
      <c r="G891" s="1" t="s">
        <v>668</v>
      </c>
      <c r="H891" s="3" t="str">
        <f t="shared" si="29"/>
        <v/>
      </c>
      <c r="I891" s="1" t="s">
        <v>136</v>
      </c>
      <c r="J891" s="1" t="s">
        <v>11675</v>
      </c>
      <c r="K891" s="1" t="s">
        <v>5571</v>
      </c>
      <c r="L891" s="1" t="s">
        <v>146</v>
      </c>
    </row>
    <row r="892" spans="1:12" ht="12.75" customHeight="1" x14ac:dyDescent="0.2">
      <c r="A892" s="16">
        <v>43780.386296296288</v>
      </c>
      <c r="B892" s="16">
        <v>43780.393194444448</v>
      </c>
      <c r="C892" s="16">
        <v>43780.395949074067</v>
      </c>
      <c r="D892" s="30">
        <v>43780.399270833324</v>
      </c>
      <c r="E892" s="1" t="s">
        <v>586</v>
      </c>
      <c r="F892" s="3">
        <f t="shared" si="30"/>
        <v>9.9333333503454924</v>
      </c>
      <c r="G892" s="1" t="s">
        <v>53</v>
      </c>
      <c r="H892" s="3">
        <f t="shared" si="29"/>
        <v>4.7833333304151893</v>
      </c>
      <c r="I892" s="1" t="s">
        <v>1</v>
      </c>
      <c r="J892" s="1" t="s">
        <v>11676</v>
      </c>
      <c r="K892" s="1" t="s">
        <v>11677</v>
      </c>
      <c r="L892" s="1" t="s">
        <v>25</v>
      </c>
    </row>
    <row r="893" spans="1:12" ht="12.75" customHeight="1" x14ac:dyDescent="0.2">
      <c r="A893" s="16">
        <v>43780.423680555541</v>
      </c>
      <c r="B893" s="16">
        <v>43780.428298611107</v>
      </c>
      <c r="C893" s="16">
        <v>43780.429953703715</v>
      </c>
      <c r="D893" s="30">
        <v>43780.432511574065</v>
      </c>
      <c r="E893" s="1" t="s">
        <v>262</v>
      </c>
      <c r="F893" s="3">
        <f t="shared" si="30"/>
        <v>6.6500000143423676</v>
      </c>
      <c r="G893" s="1" t="s">
        <v>298</v>
      </c>
      <c r="H893" s="3">
        <f t="shared" si="29"/>
        <v>3.6833333037793636</v>
      </c>
      <c r="I893" s="1" t="s">
        <v>1</v>
      </c>
      <c r="J893" s="1" t="s">
        <v>11678</v>
      </c>
      <c r="K893" s="1" t="s">
        <v>10748</v>
      </c>
      <c r="L893" s="1" t="s">
        <v>25</v>
      </c>
    </row>
    <row r="894" spans="1:12" ht="12.75" customHeight="1" x14ac:dyDescent="0.2">
      <c r="A894" s="16">
        <v>43780.431354166678</v>
      </c>
      <c r="B894" s="16">
        <v>43780.435601851845</v>
      </c>
      <c r="C894" s="16">
        <v>43780.442604166659</v>
      </c>
      <c r="D894" s="30">
        <v>1</v>
      </c>
      <c r="E894" s="1" t="s">
        <v>611</v>
      </c>
      <c r="F894" s="3">
        <f t="shared" si="30"/>
        <v>6.1166666401550174</v>
      </c>
      <c r="G894" s="1" t="s">
        <v>667</v>
      </c>
      <c r="H894" s="3" t="str">
        <f t="shared" si="29"/>
        <v/>
      </c>
      <c r="I894" s="1" t="s">
        <v>136</v>
      </c>
      <c r="J894" s="1" t="s">
        <v>11679</v>
      </c>
      <c r="K894" s="1" t="s">
        <v>5574</v>
      </c>
      <c r="L894" s="1" t="s">
        <v>146</v>
      </c>
    </row>
    <row r="895" spans="1:12" ht="12.75" customHeight="1" x14ac:dyDescent="0.2">
      <c r="A895" s="16">
        <v>43780.44114583332</v>
      </c>
      <c r="B895" s="16">
        <v>43780.443055555545</v>
      </c>
      <c r="C895" s="16">
        <v>43780.44949074075</v>
      </c>
      <c r="D895" s="30">
        <v>43780.454363425932</v>
      </c>
      <c r="E895" s="1" t="s">
        <v>149</v>
      </c>
      <c r="F895" s="3">
        <f t="shared" si="30"/>
        <v>2.7500000037252903</v>
      </c>
      <c r="G895" s="1" t="s">
        <v>84</v>
      </c>
      <c r="H895" s="3">
        <f t="shared" si="29"/>
        <v>7.0166666619479656</v>
      </c>
      <c r="I895" s="1" t="s">
        <v>1</v>
      </c>
      <c r="J895" s="1" t="s">
        <v>11680</v>
      </c>
      <c r="K895" s="1" t="s">
        <v>3250</v>
      </c>
      <c r="L895" s="1" t="s">
        <v>25</v>
      </c>
    </row>
    <row r="896" spans="1:12" ht="12.75" customHeight="1" x14ac:dyDescent="0.2">
      <c r="A896" s="16">
        <v>43780.442268518527</v>
      </c>
      <c r="B896" s="16">
        <v>43780.446863425925</v>
      </c>
      <c r="C896" s="16">
        <v>43780.449826388882</v>
      </c>
      <c r="D896" s="30">
        <v>1</v>
      </c>
      <c r="E896" s="1" t="s">
        <v>474</v>
      </c>
      <c r="F896" s="3">
        <f t="shared" si="30"/>
        <v>6.6166666522622108</v>
      </c>
      <c r="G896" s="1" t="s">
        <v>252</v>
      </c>
      <c r="H896" s="3" t="str">
        <f t="shared" si="29"/>
        <v/>
      </c>
      <c r="I896" s="1" t="s">
        <v>628</v>
      </c>
      <c r="J896" s="1" t="s">
        <v>11681</v>
      </c>
      <c r="K896" s="1" t="s">
        <v>5577</v>
      </c>
      <c r="L896" s="1" t="s">
        <v>629</v>
      </c>
    </row>
    <row r="897" spans="1:12" ht="12.75" customHeight="1" x14ac:dyDescent="0.2">
      <c r="A897" s="16">
        <v>43780.442800925928</v>
      </c>
      <c r="B897" s="16">
        <v>43780.450324074074</v>
      </c>
      <c r="C897" s="16">
        <v>43780.453622685192</v>
      </c>
      <c r="D897" s="30">
        <v>1</v>
      </c>
      <c r="E897" s="1" t="s">
        <v>1477</v>
      </c>
      <c r="F897" s="3">
        <f t="shared" si="30"/>
        <v>10.833333330228925</v>
      </c>
      <c r="G897" s="1" t="s">
        <v>566</v>
      </c>
      <c r="H897" s="3" t="str">
        <f t="shared" si="29"/>
        <v/>
      </c>
      <c r="I897" s="1" t="s">
        <v>136</v>
      </c>
      <c r="J897" s="1" t="s">
        <v>11682</v>
      </c>
      <c r="K897" s="1" t="s">
        <v>5580</v>
      </c>
      <c r="L897" s="1" t="s">
        <v>146</v>
      </c>
    </row>
    <row r="898" spans="1:12" ht="12.75" customHeight="1" x14ac:dyDescent="0.2">
      <c r="A898" s="16">
        <v>43780.444282407407</v>
      </c>
      <c r="B898" s="16">
        <v>43780.450300925935</v>
      </c>
      <c r="C898" s="16">
        <v>43780.455219907395</v>
      </c>
      <c r="D898" s="30">
        <v>1</v>
      </c>
      <c r="E898" s="1" t="s">
        <v>1349</v>
      </c>
      <c r="F898" s="3">
        <f t="shared" si="30"/>
        <v>8.6666666809469461</v>
      </c>
      <c r="G898" s="1" t="s">
        <v>341</v>
      </c>
      <c r="H898" s="3" t="str">
        <f t="shared" si="29"/>
        <v/>
      </c>
      <c r="I898" s="1" t="s">
        <v>136</v>
      </c>
      <c r="J898" s="1" t="s">
        <v>11683</v>
      </c>
      <c r="K898" s="1" t="s">
        <v>5583</v>
      </c>
      <c r="L898" s="1" t="s">
        <v>146</v>
      </c>
    </row>
    <row r="899" spans="1:12" ht="12.75" customHeight="1" x14ac:dyDescent="0.2">
      <c r="A899" s="16">
        <v>43780.4456712963</v>
      </c>
      <c r="B899" s="16">
        <v>43780.450208333321</v>
      </c>
      <c r="C899" s="16">
        <v>43780.455625000002</v>
      </c>
      <c r="D899" s="30">
        <v>1</v>
      </c>
      <c r="E899" s="1" t="s">
        <v>422</v>
      </c>
      <c r="F899" s="3">
        <f t="shared" si="30"/>
        <v>6.5333333099260926</v>
      </c>
      <c r="G899" s="1" t="s">
        <v>202</v>
      </c>
      <c r="H899" s="3" t="str">
        <f t="shared" si="29"/>
        <v/>
      </c>
      <c r="I899" s="1" t="s">
        <v>136</v>
      </c>
      <c r="J899" s="1" t="s">
        <v>11684</v>
      </c>
      <c r="K899" s="1" t="s">
        <v>5586</v>
      </c>
      <c r="L899" s="1" t="s">
        <v>146</v>
      </c>
    </row>
    <row r="900" spans="1:12" ht="12.75" customHeight="1" x14ac:dyDescent="0.2">
      <c r="A900" s="16">
        <v>43780.451030092605</v>
      </c>
      <c r="B900" s="16">
        <v>43780.455636574072</v>
      </c>
      <c r="C900" s="16">
        <v>43780.464895833342</v>
      </c>
      <c r="D900" s="30">
        <v>1</v>
      </c>
      <c r="E900" s="1" t="s">
        <v>311</v>
      </c>
      <c r="F900" s="3">
        <f t="shared" si="30"/>
        <v>6.6333333123475313</v>
      </c>
      <c r="G900" s="1" t="s">
        <v>1442</v>
      </c>
      <c r="H900" s="3" t="str">
        <f t="shared" si="29"/>
        <v/>
      </c>
      <c r="I900" s="1" t="s">
        <v>136</v>
      </c>
      <c r="J900" s="1" t="s">
        <v>11685</v>
      </c>
      <c r="K900" s="1" t="s">
        <v>2518</v>
      </c>
      <c r="L900" s="1" t="s">
        <v>146</v>
      </c>
    </row>
    <row r="901" spans="1:12" ht="12.75" customHeight="1" x14ac:dyDescent="0.2">
      <c r="A901" s="16">
        <v>43780.456412037049</v>
      </c>
      <c r="B901" s="16">
        <v>43780.467256944452</v>
      </c>
      <c r="C901" s="16">
        <v>43780.472141203703</v>
      </c>
      <c r="D901" s="30">
        <v>43780.472372685181</v>
      </c>
      <c r="E901" s="1" t="s">
        <v>166</v>
      </c>
      <c r="F901" s="3">
        <f t="shared" si="30"/>
        <v>15.616666660644114</v>
      </c>
      <c r="G901" s="1" t="s">
        <v>605</v>
      </c>
      <c r="H901" s="3">
        <f t="shared" si="29"/>
        <v>0.33333332743495703</v>
      </c>
      <c r="I901" s="1" t="s">
        <v>1</v>
      </c>
      <c r="J901" s="1" t="s">
        <v>11686</v>
      </c>
      <c r="K901" s="1" t="s">
        <v>11687</v>
      </c>
      <c r="L901" s="1" t="s">
        <v>25</v>
      </c>
    </row>
    <row r="902" spans="1:12" ht="12.75" customHeight="1" x14ac:dyDescent="0.2">
      <c r="A902" s="16">
        <v>43780.484513888892</v>
      </c>
      <c r="B902" s="16">
        <v>43780.485740740754</v>
      </c>
      <c r="C902" s="16">
        <v>43780.490150462952</v>
      </c>
      <c r="D902" s="30">
        <v>43780.490439814806</v>
      </c>
      <c r="E902" s="1" t="s">
        <v>430</v>
      </c>
      <c r="F902" s="3">
        <f t="shared" si="30"/>
        <v>1.7666666815057397</v>
      </c>
      <c r="G902" s="1" t="s">
        <v>349</v>
      </c>
      <c r="H902" s="3">
        <f t="shared" si="29"/>
        <v>0.41666666977107525</v>
      </c>
      <c r="I902" s="1" t="s">
        <v>1</v>
      </c>
      <c r="J902" s="1" t="s">
        <v>11688</v>
      </c>
      <c r="K902" s="1" t="s">
        <v>11689</v>
      </c>
      <c r="L902" s="1" t="s">
        <v>25</v>
      </c>
    </row>
    <row r="903" spans="1:12" ht="12.75" customHeight="1" x14ac:dyDescent="0.2">
      <c r="A903" s="16">
        <v>43780.488032407418</v>
      </c>
      <c r="B903" s="16">
        <v>43780.490300925914</v>
      </c>
      <c r="C903" s="16">
        <v>43780.493113425939</v>
      </c>
      <c r="D903" s="30">
        <v>43780.495740740735</v>
      </c>
      <c r="E903" s="1" t="s">
        <v>354</v>
      </c>
      <c r="F903" s="3">
        <f t="shared" si="30"/>
        <v>3.2666666340082884</v>
      </c>
      <c r="G903" s="1" t="s">
        <v>210</v>
      </c>
      <c r="H903" s="3">
        <f t="shared" si="29"/>
        <v>3.7833333062008023</v>
      </c>
      <c r="I903" s="1" t="s">
        <v>1</v>
      </c>
      <c r="J903" s="1" t="s">
        <v>11690</v>
      </c>
      <c r="K903" s="1" t="s">
        <v>11691</v>
      </c>
      <c r="L903" s="1" t="s">
        <v>25</v>
      </c>
    </row>
    <row r="904" spans="1:12" ht="12.75" customHeight="1" x14ac:dyDescent="0.2">
      <c r="A904" s="16">
        <v>43780.494270833326</v>
      </c>
      <c r="B904" s="16">
        <v>43780.497118055559</v>
      </c>
      <c r="C904" s="16">
        <v>43780.500266203715</v>
      </c>
      <c r="D904" s="30">
        <v>43780.50726851853</v>
      </c>
      <c r="E904" s="1" t="s">
        <v>49</v>
      </c>
      <c r="F904" s="3">
        <f t="shared" si="30"/>
        <v>4.1000000154599547</v>
      </c>
      <c r="G904" s="1" t="s">
        <v>383</v>
      </c>
      <c r="H904" s="3">
        <f t="shared" si="29"/>
        <v>10.083333333022892</v>
      </c>
      <c r="I904" s="1" t="s">
        <v>1</v>
      </c>
      <c r="J904" s="1" t="s">
        <v>11692</v>
      </c>
      <c r="K904" s="1" t="s">
        <v>11693</v>
      </c>
      <c r="L904" s="1" t="s">
        <v>25</v>
      </c>
    </row>
    <row r="905" spans="1:12" ht="12.75" customHeight="1" x14ac:dyDescent="0.2">
      <c r="A905" s="16">
        <v>43780.523125000007</v>
      </c>
      <c r="B905" s="16">
        <v>43780.525370370364</v>
      </c>
      <c r="C905" s="16">
        <v>43780.528055555566</v>
      </c>
      <c r="D905" s="30">
        <v>1</v>
      </c>
      <c r="E905" s="1" t="s">
        <v>592</v>
      </c>
      <c r="F905" s="3">
        <f t="shared" si="30"/>
        <v>3.2333333138376474</v>
      </c>
      <c r="G905" s="1" t="s">
        <v>179</v>
      </c>
      <c r="H905" s="3" t="str">
        <f t="shared" si="29"/>
        <v/>
      </c>
      <c r="I905" s="1" t="s">
        <v>136</v>
      </c>
      <c r="J905" s="1" t="s">
        <v>11694</v>
      </c>
      <c r="K905" s="1" t="s">
        <v>5589</v>
      </c>
      <c r="L905" s="1" t="s">
        <v>146</v>
      </c>
    </row>
    <row r="906" spans="1:12" ht="12.75" customHeight="1" x14ac:dyDescent="0.2">
      <c r="A906" s="16">
        <v>43780.523946759262</v>
      </c>
      <c r="B906" s="16">
        <v>43780.528425925935</v>
      </c>
      <c r="C906" s="16">
        <v>43780.530868055561</v>
      </c>
      <c r="D906" s="30">
        <v>43780.533113425918</v>
      </c>
      <c r="E906" s="1" t="s">
        <v>438</v>
      </c>
      <c r="F906" s="3">
        <f t="shared" si="30"/>
        <v>6.4500000094994903</v>
      </c>
      <c r="G906" s="1" t="s">
        <v>51</v>
      </c>
      <c r="H906" s="3">
        <f t="shared" si="29"/>
        <v>3.2333333138376474</v>
      </c>
      <c r="I906" s="1" t="s">
        <v>1</v>
      </c>
      <c r="J906" s="1" t="s">
        <v>11695</v>
      </c>
      <c r="K906" s="1" t="s">
        <v>3253</v>
      </c>
      <c r="L906" s="1" t="s">
        <v>25</v>
      </c>
    </row>
    <row r="907" spans="1:12" ht="12.75" customHeight="1" x14ac:dyDescent="0.2">
      <c r="A907" s="16">
        <v>43780.525277777779</v>
      </c>
      <c r="B907" s="16">
        <v>43780.531041666662</v>
      </c>
      <c r="C907" s="16">
        <v>43780.532557870378</v>
      </c>
      <c r="D907" s="30">
        <v>43780.533692129626</v>
      </c>
      <c r="E907" s="1" t="s">
        <v>140</v>
      </c>
      <c r="F907" s="3">
        <f t="shared" si="30"/>
        <v>8.2999999914318323</v>
      </c>
      <c r="G907" s="1" t="s">
        <v>253</v>
      </c>
      <c r="H907" s="3">
        <f t="shared" si="29"/>
        <v>1.6333333170041442</v>
      </c>
      <c r="I907" s="1" t="s">
        <v>1</v>
      </c>
      <c r="J907" s="1" t="s">
        <v>11696</v>
      </c>
      <c r="K907" s="1" t="s">
        <v>11697</v>
      </c>
      <c r="L907" s="1" t="s">
        <v>25</v>
      </c>
    </row>
    <row r="908" spans="1:12" ht="12.75" customHeight="1" x14ac:dyDescent="0.2">
      <c r="A908" s="16">
        <v>43780.526793981495</v>
      </c>
      <c r="B908" s="16">
        <v>43780.532916666678</v>
      </c>
      <c r="C908" s="16">
        <v>43780.534513888881</v>
      </c>
      <c r="D908" s="30">
        <v>43780.544097222213</v>
      </c>
      <c r="E908" s="1" t="s">
        <v>128</v>
      </c>
      <c r="F908" s="3">
        <f t="shared" si="30"/>
        <v>8.8166666636243463</v>
      </c>
      <c r="G908" s="1" t="s">
        <v>153</v>
      </c>
      <c r="H908" s="3">
        <f t="shared" si="29"/>
        <v>13.799999998882413</v>
      </c>
      <c r="I908" s="1" t="s">
        <v>1</v>
      </c>
      <c r="J908" s="1" t="s">
        <v>11698</v>
      </c>
      <c r="K908" s="1" t="s">
        <v>11699</v>
      </c>
      <c r="L908" s="1" t="s">
        <v>25</v>
      </c>
    </row>
    <row r="909" spans="1:12" ht="12.75" customHeight="1" x14ac:dyDescent="0.2">
      <c r="A909" s="16">
        <v>43780.52724537038</v>
      </c>
      <c r="B909" s="16">
        <v>43780.535671296297</v>
      </c>
      <c r="C909" s="16">
        <v>43780.5383449074</v>
      </c>
      <c r="D909" s="30">
        <v>43780.559097222227</v>
      </c>
      <c r="E909" s="1" t="s">
        <v>1579</v>
      </c>
      <c r="F909" s="3">
        <f t="shared" si="30"/>
        <v>12.133333319798112</v>
      </c>
      <c r="G909" s="1" t="s">
        <v>54</v>
      </c>
      <c r="H909" s="3">
        <f t="shared" si="29"/>
        <v>29.883333351463079</v>
      </c>
      <c r="I909" s="1" t="s">
        <v>1</v>
      </c>
      <c r="J909" s="1" t="s">
        <v>11700</v>
      </c>
      <c r="K909" s="1" t="s">
        <v>3256</v>
      </c>
      <c r="L909" s="1" t="s">
        <v>25</v>
      </c>
    </row>
    <row r="910" spans="1:12" ht="12.75" customHeight="1" x14ac:dyDescent="0.2">
      <c r="A910" s="16">
        <v>43780.541296296287</v>
      </c>
      <c r="B910" s="16">
        <v>43780.544618055545</v>
      </c>
      <c r="C910" s="16">
        <v>43780.547407407401</v>
      </c>
      <c r="D910" s="30">
        <v>43780.562442129623</v>
      </c>
      <c r="E910" s="1" t="s">
        <v>296</v>
      </c>
      <c r="F910" s="3">
        <f t="shared" si="30"/>
        <v>4.7833333304151893</v>
      </c>
      <c r="G910" s="1" t="s">
        <v>40</v>
      </c>
      <c r="H910" s="3">
        <f t="shared" si="29"/>
        <v>21.650000000372529</v>
      </c>
      <c r="I910" s="1" t="s">
        <v>1</v>
      </c>
      <c r="J910" s="1" t="s">
        <v>11701</v>
      </c>
      <c r="K910" s="1" t="s">
        <v>11702</v>
      </c>
      <c r="L910" s="1" t="s">
        <v>25</v>
      </c>
    </row>
    <row r="911" spans="1:12" ht="12.75" customHeight="1" x14ac:dyDescent="0.2">
      <c r="A911" s="16">
        <v>43780.545497685176</v>
      </c>
      <c r="B911" s="16">
        <v>43780.547800925939</v>
      </c>
      <c r="C911" s="16">
        <v>43780.550127314811</v>
      </c>
      <c r="D911" s="30">
        <v>1</v>
      </c>
      <c r="E911" s="1" t="s">
        <v>555</v>
      </c>
      <c r="F911" s="3">
        <f t="shared" si="30"/>
        <v>3.3166666980832815</v>
      </c>
      <c r="G911" s="1" t="s">
        <v>1343</v>
      </c>
      <c r="H911" s="3" t="str">
        <f t="shared" si="29"/>
        <v/>
      </c>
      <c r="I911" s="1" t="s">
        <v>136</v>
      </c>
      <c r="J911" s="1" t="s">
        <v>11703</v>
      </c>
      <c r="K911" s="1" t="s">
        <v>5592</v>
      </c>
      <c r="L911" s="1" t="s">
        <v>146</v>
      </c>
    </row>
    <row r="912" spans="1:12" ht="12.75" customHeight="1" x14ac:dyDescent="0.2">
      <c r="A912" s="16">
        <v>43780.54778935184</v>
      </c>
      <c r="B912" s="16">
        <v>43780.550717592589</v>
      </c>
      <c r="C912" s="16">
        <v>43780.554988425924</v>
      </c>
      <c r="D912" s="30">
        <v>1</v>
      </c>
      <c r="E912" s="1" t="s">
        <v>233</v>
      </c>
      <c r="F912" s="3">
        <f t="shared" si="30"/>
        <v>4.2166666779667139</v>
      </c>
      <c r="G912" s="1" t="s">
        <v>356</v>
      </c>
      <c r="H912" s="3" t="str">
        <f t="shared" si="29"/>
        <v/>
      </c>
      <c r="I912" s="1" t="s">
        <v>136</v>
      </c>
      <c r="J912" s="1" t="s">
        <v>11704</v>
      </c>
      <c r="K912" s="1" t="s">
        <v>5595</v>
      </c>
      <c r="L912" s="1" t="s">
        <v>146</v>
      </c>
    </row>
    <row r="913" spans="1:12" ht="12.75" customHeight="1" x14ac:dyDescent="0.2">
      <c r="A913" s="16">
        <v>43780.55523148147</v>
      </c>
      <c r="B913" s="16">
        <v>43780.559375000012</v>
      </c>
      <c r="C913" s="16">
        <v>43780.561087962968</v>
      </c>
      <c r="D913" s="30">
        <v>1</v>
      </c>
      <c r="E913" s="1" t="s">
        <v>395</v>
      </c>
      <c r="F913" s="3">
        <f t="shared" si="30"/>
        <v>5.9666666993871331</v>
      </c>
      <c r="G913" s="1" t="s">
        <v>457</v>
      </c>
      <c r="H913" s="3" t="str">
        <f t="shared" si="29"/>
        <v/>
      </c>
      <c r="I913" s="1" t="s">
        <v>136</v>
      </c>
      <c r="J913" s="1" t="s">
        <v>11705</v>
      </c>
      <c r="K913" s="1" t="s">
        <v>5598</v>
      </c>
      <c r="L913" s="1" t="s">
        <v>146</v>
      </c>
    </row>
    <row r="914" spans="1:12" ht="12.75" customHeight="1" x14ac:dyDescent="0.2">
      <c r="A914" s="16">
        <v>43780.557534722233</v>
      </c>
      <c r="B914" s="16">
        <v>43780.561238425929</v>
      </c>
      <c r="C914" s="16">
        <v>43780.563182870363</v>
      </c>
      <c r="D914" s="30">
        <v>43780.570347222209</v>
      </c>
      <c r="E914" s="1" t="s">
        <v>569</v>
      </c>
      <c r="F914" s="3">
        <f t="shared" si="30"/>
        <v>5.3333333227783442</v>
      </c>
      <c r="G914" s="1" t="s">
        <v>1307</v>
      </c>
      <c r="H914" s="3">
        <f t="shared" si="29"/>
        <v>10.316666658036411</v>
      </c>
      <c r="I914" s="1" t="s">
        <v>1</v>
      </c>
      <c r="J914" s="1" t="s">
        <v>11706</v>
      </c>
      <c r="K914" s="1" t="s">
        <v>3259</v>
      </c>
      <c r="L914" s="1" t="s">
        <v>25</v>
      </c>
    </row>
    <row r="915" spans="1:12" ht="12.75" customHeight="1" x14ac:dyDescent="0.2">
      <c r="A915" s="16">
        <v>43780.558715277788</v>
      </c>
      <c r="B915" s="16">
        <v>43780.563692129625</v>
      </c>
      <c r="C915" s="16">
        <v>43780.565208333341</v>
      </c>
      <c r="D915" s="30">
        <v>1</v>
      </c>
      <c r="E915" s="1" t="s">
        <v>59</v>
      </c>
      <c r="F915" s="3">
        <f t="shared" si="30"/>
        <v>7.1666666446253657</v>
      </c>
      <c r="G915" s="1" t="s">
        <v>253</v>
      </c>
      <c r="H915" s="3" t="str">
        <f t="shared" si="29"/>
        <v/>
      </c>
      <c r="I915" s="1" t="s">
        <v>136</v>
      </c>
      <c r="J915" s="1" t="s">
        <v>11707</v>
      </c>
      <c r="K915" s="1" t="s">
        <v>5601</v>
      </c>
      <c r="L915" s="1" t="s">
        <v>146</v>
      </c>
    </row>
    <row r="916" spans="1:12" ht="12.75" customHeight="1" x14ac:dyDescent="0.2">
      <c r="A916" s="16">
        <v>43780.560208333336</v>
      </c>
      <c r="B916" s="16">
        <v>43780.565752314811</v>
      </c>
      <c r="C916" s="16">
        <v>43780.56831018519</v>
      </c>
      <c r="D916" s="30">
        <v>43780.57122685184</v>
      </c>
      <c r="E916" s="1" t="s">
        <v>280</v>
      </c>
      <c r="F916" s="3">
        <f t="shared" si="30"/>
        <v>7.9833333240821958</v>
      </c>
      <c r="G916" s="1" t="s">
        <v>329</v>
      </c>
      <c r="H916" s="3">
        <f t="shared" si="29"/>
        <v>4.1999999759718776</v>
      </c>
      <c r="I916" s="1" t="s">
        <v>1</v>
      </c>
      <c r="J916" s="1" t="s">
        <v>11708</v>
      </c>
      <c r="K916" s="1" t="s">
        <v>11709</v>
      </c>
      <c r="L916" s="1" t="s">
        <v>25</v>
      </c>
    </row>
    <row r="917" spans="1:12" ht="12.75" customHeight="1" x14ac:dyDescent="0.2">
      <c r="A917" s="16">
        <v>43780.563020833331</v>
      </c>
      <c r="B917" s="16">
        <v>43780.569513888884</v>
      </c>
      <c r="C917" s="16">
        <v>43780.573321759264</v>
      </c>
      <c r="D917" s="30">
        <v>1</v>
      </c>
      <c r="E917" s="1" t="s">
        <v>220</v>
      </c>
      <c r="F917" s="3">
        <f t="shared" si="30"/>
        <v>9.3499999959021807</v>
      </c>
      <c r="G917" s="1" t="s">
        <v>108</v>
      </c>
      <c r="H917" s="3" t="str">
        <f t="shared" si="29"/>
        <v/>
      </c>
      <c r="I917" s="1" t="s">
        <v>136</v>
      </c>
      <c r="J917" s="1" t="s">
        <v>11710</v>
      </c>
      <c r="K917" s="1" t="s">
        <v>5604</v>
      </c>
      <c r="L917" s="1" t="s">
        <v>146</v>
      </c>
    </row>
    <row r="918" spans="1:12" ht="12.75" customHeight="1" x14ac:dyDescent="0.2">
      <c r="A918" s="16">
        <v>43780.572048611124</v>
      </c>
      <c r="B918" s="16">
        <v>43780.574155092589</v>
      </c>
      <c r="C918" s="16">
        <v>43780.579560185171</v>
      </c>
      <c r="D918" s="30">
        <v>1</v>
      </c>
      <c r="E918" s="1" t="s">
        <v>36</v>
      </c>
      <c r="F918" s="3">
        <f t="shared" si="30"/>
        <v>3.0333333089947701</v>
      </c>
      <c r="G918" s="1" t="s">
        <v>399</v>
      </c>
      <c r="H918" s="3" t="str">
        <f t="shared" si="29"/>
        <v/>
      </c>
      <c r="I918" s="1" t="s">
        <v>136</v>
      </c>
      <c r="J918" s="1" t="s">
        <v>11711</v>
      </c>
      <c r="K918" s="1" t="s">
        <v>5607</v>
      </c>
      <c r="L918" s="1" t="s">
        <v>146</v>
      </c>
    </row>
    <row r="919" spans="1:12" ht="12.75" customHeight="1" x14ac:dyDescent="0.2">
      <c r="A919" s="16">
        <v>43780.577013888891</v>
      </c>
      <c r="B919" s="16">
        <v>43780.579710648162</v>
      </c>
      <c r="C919" s="16">
        <v>43780.581990740728</v>
      </c>
      <c r="D919" s="30">
        <v>1</v>
      </c>
      <c r="E919" s="1" t="s">
        <v>150</v>
      </c>
      <c r="F919" s="3">
        <f t="shared" si="30"/>
        <v>3.8833333505317569</v>
      </c>
      <c r="G919" s="1" t="s">
        <v>426</v>
      </c>
      <c r="H919" s="3" t="str">
        <f t="shared" si="29"/>
        <v/>
      </c>
      <c r="I919" s="1" t="s">
        <v>136</v>
      </c>
      <c r="J919" s="1" t="s">
        <v>11712</v>
      </c>
      <c r="K919" s="1" t="s">
        <v>5610</v>
      </c>
      <c r="L919" s="1" t="s">
        <v>146</v>
      </c>
    </row>
    <row r="920" spans="1:12" ht="12.75" customHeight="1" x14ac:dyDescent="0.2">
      <c r="A920" s="16">
        <v>43780.583368055552</v>
      </c>
      <c r="B920" s="16">
        <v>43780.594340277778</v>
      </c>
      <c r="C920" s="16">
        <v>43780.594594907394</v>
      </c>
      <c r="D920" s="30">
        <v>43780.600416666653</v>
      </c>
      <c r="E920" s="1" t="s">
        <v>2356</v>
      </c>
      <c r="F920" s="3">
        <f t="shared" si="30"/>
        <v>15.800000005401671</v>
      </c>
      <c r="G920" s="1" t="s">
        <v>147</v>
      </c>
      <c r="H920" s="3">
        <f t="shared" si="29"/>
        <v>8.3833333337679505</v>
      </c>
      <c r="I920" s="1" t="s">
        <v>1</v>
      </c>
      <c r="J920" s="1" t="s">
        <v>11713</v>
      </c>
      <c r="K920" s="1" t="s">
        <v>11714</v>
      </c>
      <c r="L920" s="1" t="s">
        <v>25</v>
      </c>
    </row>
    <row r="921" spans="1:12" ht="12.75" customHeight="1" x14ac:dyDescent="0.2">
      <c r="A921" s="16">
        <v>43780.609456018516</v>
      </c>
      <c r="B921" s="16">
        <v>43780.614513888897</v>
      </c>
      <c r="C921" s="16">
        <v>43780.615590277768</v>
      </c>
      <c r="D921" s="30">
        <v>1</v>
      </c>
      <c r="E921" s="1" t="s">
        <v>105</v>
      </c>
      <c r="F921" s="3">
        <f t="shared" si="30"/>
        <v>7.2833333490416408</v>
      </c>
      <c r="G921" s="1" t="s">
        <v>24</v>
      </c>
      <c r="H921" s="3" t="str">
        <f t="shared" si="29"/>
        <v/>
      </c>
      <c r="I921" s="1" t="s">
        <v>136</v>
      </c>
      <c r="J921" s="1" t="s">
        <v>11715</v>
      </c>
      <c r="K921" s="1" t="s">
        <v>5613</v>
      </c>
      <c r="L921" s="1" t="s">
        <v>146</v>
      </c>
    </row>
    <row r="922" spans="1:12" ht="12.75" customHeight="1" x14ac:dyDescent="0.2">
      <c r="A922" s="16">
        <v>43780.611469907395</v>
      </c>
      <c r="B922" s="16">
        <v>43780.615787037037</v>
      </c>
      <c r="C922" s="16">
        <v>43780.616898148146</v>
      </c>
      <c r="D922" s="30">
        <v>43780.618206018524</v>
      </c>
      <c r="E922" s="1" t="s">
        <v>106</v>
      </c>
      <c r="F922" s="3">
        <f t="shared" si="30"/>
        <v>6.2166666844859719</v>
      </c>
      <c r="G922" s="1" t="s">
        <v>495</v>
      </c>
      <c r="H922" s="3">
        <f t="shared" ref="H922:H982" si="31">IF(D922&lt;=1,"",(D922-C922)*60*24)</f>
        <v>1.8833333440124989</v>
      </c>
      <c r="I922" s="1" t="s">
        <v>1</v>
      </c>
      <c r="J922" s="1" t="s">
        <v>11716</v>
      </c>
      <c r="K922" s="1" t="s">
        <v>1941</v>
      </c>
      <c r="L922" s="1" t="s">
        <v>25</v>
      </c>
    </row>
    <row r="923" spans="1:12" ht="12.75" customHeight="1" x14ac:dyDescent="0.2">
      <c r="A923" s="16">
        <v>43780.621388888889</v>
      </c>
      <c r="B923" s="16">
        <v>43780.623067129636</v>
      </c>
      <c r="C923" s="16">
        <v>43780.624710648146</v>
      </c>
      <c r="D923" s="30">
        <v>1</v>
      </c>
      <c r="E923" s="1" t="s">
        <v>406</v>
      </c>
      <c r="F923" s="3">
        <f t="shared" si="30"/>
        <v>2.4166666762903333</v>
      </c>
      <c r="G923" s="1" t="s">
        <v>55</v>
      </c>
      <c r="H923" s="3" t="str">
        <f t="shared" si="31"/>
        <v/>
      </c>
      <c r="I923" s="1" t="s">
        <v>136</v>
      </c>
      <c r="J923" s="1" t="s">
        <v>11717</v>
      </c>
      <c r="K923" s="1" t="s">
        <v>5616</v>
      </c>
      <c r="L923" s="1" t="s">
        <v>146</v>
      </c>
    </row>
    <row r="924" spans="1:12" ht="12.75" customHeight="1" x14ac:dyDescent="0.2">
      <c r="A924" s="16">
        <v>43780.645127314812</v>
      </c>
      <c r="B924" s="16">
        <v>43780.646875000006</v>
      </c>
      <c r="C924" s="16">
        <v>43780.649050925917</v>
      </c>
      <c r="D924" s="30">
        <v>43780.64989583334</v>
      </c>
      <c r="E924" s="1" t="s">
        <v>1327</v>
      </c>
      <c r="F924" s="3">
        <f t="shared" si="30"/>
        <v>2.516666678711772</v>
      </c>
      <c r="G924" s="1" t="s">
        <v>1342</v>
      </c>
      <c r="H924" s="3">
        <f t="shared" si="31"/>
        <v>1.2166666891425848</v>
      </c>
      <c r="I924" s="1" t="s">
        <v>1</v>
      </c>
      <c r="J924" s="1" t="s">
        <v>11718</v>
      </c>
      <c r="K924" s="1" t="s">
        <v>3261</v>
      </c>
      <c r="L924" s="1" t="s">
        <v>25</v>
      </c>
    </row>
    <row r="925" spans="1:12" ht="12.75" customHeight="1" x14ac:dyDescent="0.2">
      <c r="A925" s="16">
        <v>43780.651620370365</v>
      </c>
      <c r="B925" s="16">
        <v>43780.653136574081</v>
      </c>
      <c r="C925" s="16">
        <v>43780.655370370368</v>
      </c>
      <c r="D925" s="30">
        <v>43780.656562499993</v>
      </c>
      <c r="E925" s="1" t="s">
        <v>253</v>
      </c>
      <c r="F925" s="3">
        <f t="shared" si="30"/>
        <v>2.1833333512768149</v>
      </c>
      <c r="G925" s="1" t="s">
        <v>324</v>
      </c>
      <c r="H925" s="3">
        <f t="shared" si="31"/>
        <v>1.7166666593402624</v>
      </c>
      <c r="I925" s="1" t="s">
        <v>1</v>
      </c>
      <c r="J925" s="1" t="s">
        <v>11719</v>
      </c>
      <c r="K925" s="1" t="s">
        <v>11720</v>
      </c>
      <c r="L925" s="1" t="s">
        <v>25</v>
      </c>
    </row>
    <row r="926" spans="1:12" ht="12.75" customHeight="1" x14ac:dyDescent="0.2">
      <c r="A926" s="16">
        <v>43780.654768518521</v>
      </c>
      <c r="B926" s="16">
        <v>43780.657997685194</v>
      </c>
      <c r="C926" s="16">
        <v>43780.66024305555</v>
      </c>
      <c r="D926" s="30">
        <v>1</v>
      </c>
      <c r="E926" s="1" t="s">
        <v>254</v>
      </c>
      <c r="F926" s="3">
        <f t="shared" si="30"/>
        <v>4.6500000078231096</v>
      </c>
      <c r="G926" s="1" t="s">
        <v>592</v>
      </c>
      <c r="H926" s="3" t="str">
        <f t="shared" si="31"/>
        <v/>
      </c>
      <c r="I926" s="1" t="s">
        <v>136</v>
      </c>
      <c r="J926" s="1" t="s">
        <v>11721</v>
      </c>
      <c r="K926" s="1" t="s">
        <v>5619</v>
      </c>
      <c r="L926" s="1" t="s">
        <v>146</v>
      </c>
    </row>
    <row r="927" spans="1:12" ht="12.75" customHeight="1" x14ac:dyDescent="0.2">
      <c r="A927" s="16">
        <v>43780.660949074081</v>
      </c>
      <c r="B927" s="16">
        <v>43780.661979166674</v>
      </c>
      <c r="C927" s="16">
        <v>43780.665729166678</v>
      </c>
      <c r="D927" s="30">
        <v>43780.669490740751</v>
      </c>
      <c r="E927" s="1" t="s">
        <v>126</v>
      </c>
      <c r="F927" s="3">
        <f t="shared" si="30"/>
        <v>1.4833333343267441</v>
      </c>
      <c r="G927" s="1" t="s">
        <v>251</v>
      </c>
      <c r="H927" s="3">
        <f t="shared" si="31"/>
        <v>5.4166666651144624</v>
      </c>
      <c r="I927" s="1" t="s">
        <v>2</v>
      </c>
      <c r="J927" s="1" t="s">
        <v>11722</v>
      </c>
      <c r="K927" s="1" t="s">
        <v>5285</v>
      </c>
      <c r="L927" s="1" t="s">
        <v>45</v>
      </c>
    </row>
    <row r="928" spans="1:12" ht="12.75" customHeight="1" x14ac:dyDescent="0.2">
      <c r="A928" s="16">
        <v>43780.672280092578</v>
      </c>
      <c r="B928" s="16">
        <v>43780.674432870379</v>
      </c>
      <c r="C928" s="16">
        <v>43780.677418981475</v>
      </c>
      <c r="D928" s="30">
        <v>1</v>
      </c>
      <c r="E928" s="1" t="s">
        <v>182</v>
      </c>
      <c r="F928" s="3">
        <f t="shared" si="30"/>
        <v>3.1000000331550837</v>
      </c>
      <c r="G928" s="1" t="s">
        <v>236</v>
      </c>
      <c r="H928" s="3" t="str">
        <f t="shared" si="31"/>
        <v/>
      </c>
      <c r="I928" s="1" t="s">
        <v>136</v>
      </c>
      <c r="J928" s="1" t="s">
        <v>11723</v>
      </c>
      <c r="K928" s="1" t="s">
        <v>5622</v>
      </c>
      <c r="L928" s="1" t="s">
        <v>146</v>
      </c>
    </row>
    <row r="929" spans="1:12" ht="12.75" customHeight="1" x14ac:dyDescent="0.2">
      <c r="A929" s="16">
        <v>43780.673252314824</v>
      </c>
      <c r="B929" s="16">
        <v>43780.677939814806</v>
      </c>
      <c r="C929" s="16">
        <v>43780.6796875</v>
      </c>
      <c r="D929" s="30">
        <v>43780.684259259258</v>
      </c>
      <c r="E929" s="1" t="s">
        <v>275</v>
      </c>
      <c r="F929" s="3">
        <f t="shared" si="30"/>
        <v>6.7499999748542905</v>
      </c>
      <c r="G929" s="1" t="s">
        <v>1327</v>
      </c>
      <c r="H929" s="3">
        <f t="shared" si="31"/>
        <v>6.5833333320915699</v>
      </c>
      <c r="I929" s="1" t="s">
        <v>1</v>
      </c>
      <c r="J929" s="1" t="s">
        <v>11724</v>
      </c>
      <c r="K929" s="1" t="s">
        <v>11725</v>
      </c>
      <c r="L929" s="1" t="s">
        <v>25</v>
      </c>
    </row>
    <row r="930" spans="1:12" ht="12.75" customHeight="1" x14ac:dyDescent="0.2">
      <c r="A930" s="16">
        <v>43780.695046296285</v>
      </c>
      <c r="B930" s="16">
        <v>43780.699606481474</v>
      </c>
      <c r="C930" s="16">
        <v>43780.701435185183</v>
      </c>
      <c r="D930" s="30">
        <v>1</v>
      </c>
      <c r="E930" s="1" t="s">
        <v>135</v>
      </c>
      <c r="F930" s="3">
        <f t="shared" si="30"/>
        <v>6.5666666720062494</v>
      </c>
      <c r="G930" s="1" t="s">
        <v>1322</v>
      </c>
      <c r="H930" s="3" t="str">
        <f t="shared" si="31"/>
        <v/>
      </c>
      <c r="I930" s="1" t="s">
        <v>136</v>
      </c>
      <c r="J930" s="1" t="s">
        <v>11726</v>
      </c>
      <c r="K930" s="1" t="s">
        <v>5625</v>
      </c>
      <c r="L930" s="1" t="s">
        <v>146</v>
      </c>
    </row>
    <row r="931" spans="1:12" ht="12.75" customHeight="1" x14ac:dyDescent="0.2">
      <c r="A931" s="16">
        <v>43780.735231481493</v>
      </c>
      <c r="B931" s="16">
        <v>43780.740451388876</v>
      </c>
      <c r="C931" s="16">
        <v>43780.742002314801</v>
      </c>
      <c r="D931" s="30">
        <v>43780.761053240742</v>
      </c>
      <c r="E931" s="1" t="s">
        <v>154</v>
      </c>
      <c r="F931" s="3">
        <f t="shared" si="30"/>
        <v>7.5166666321456432</v>
      </c>
      <c r="G931" s="1" t="s">
        <v>534</v>
      </c>
      <c r="H931" s="3">
        <f t="shared" si="31"/>
        <v>27.433333355002105</v>
      </c>
      <c r="I931" s="1" t="s">
        <v>1</v>
      </c>
      <c r="J931" s="1" t="s">
        <v>11727</v>
      </c>
      <c r="K931" s="1" t="s">
        <v>3264</v>
      </c>
      <c r="L931" s="1" t="s">
        <v>25</v>
      </c>
    </row>
    <row r="932" spans="1:12" ht="12.75" customHeight="1" x14ac:dyDescent="0.2">
      <c r="A932" s="16">
        <v>43780.74563657408</v>
      </c>
      <c r="B932" s="16">
        <v>43780.755740740744</v>
      </c>
      <c r="C932" s="16">
        <v>43780.759571759263</v>
      </c>
      <c r="D932" s="30">
        <v>43780.760636574065</v>
      </c>
      <c r="E932" s="1" t="s">
        <v>692</v>
      </c>
      <c r="F932" s="3">
        <f t="shared" si="30"/>
        <v>14.549999996088445</v>
      </c>
      <c r="G932" s="1" t="s">
        <v>285</v>
      </c>
      <c r="H932" s="3">
        <f t="shared" si="31"/>
        <v>1.5333333145827055</v>
      </c>
      <c r="I932" s="1" t="s">
        <v>1</v>
      </c>
      <c r="J932" s="1" t="s">
        <v>11728</v>
      </c>
      <c r="K932" s="1" t="s">
        <v>1984</v>
      </c>
      <c r="L932" s="1" t="s">
        <v>25</v>
      </c>
    </row>
    <row r="933" spans="1:12" ht="12.75" customHeight="1" x14ac:dyDescent="0.2">
      <c r="A933" s="16">
        <v>43780.758194444439</v>
      </c>
      <c r="B933" s="16">
        <v>43780.765567129623</v>
      </c>
      <c r="C933" s="16">
        <v>43780.770115740743</v>
      </c>
      <c r="D933" s="30">
        <v>1</v>
      </c>
      <c r="E933" s="1" t="s">
        <v>688</v>
      </c>
      <c r="F933" s="3">
        <f t="shared" si="30"/>
        <v>10.616666665300727</v>
      </c>
      <c r="G933" s="1" t="s">
        <v>554</v>
      </c>
      <c r="H933" s="3" t="str">
        <f t="shared" si="31"/>
        <v/>
      </c>
      <c r="I933" s="1" t="s">
        <v>136</v>
      </c>
      <c r="J933" s="1" t="s">
        <v>11729</v>
      </c>
      <c r="K933" s="1" t="s">
        <v>5628</v>
      </c>
      <c r="L933" s="1" t="s">
        <v>146</v>
      </c>
    </row>
    <row r="934" spans="1:12" ht="12.75" customHeight="1" x14ac:dyDescent="0.2">
      <c r="A934" s="16">
        <v>43780.763217592583</v>
      </c>
      <c r="B934" s="16">
        <v>43780.77197916666</v>
      </c>
      <c r="C934" s="16">
        <v>43780.775416666671</v>
      </c>
      <c r="D934" s="30">
        <v>43780.77834490742</v>
      </c>
      <c r="E934" s="1" t="s">
        <v>1371</v>
      </c>
      <c r="F934" s="3">
        <f t="shared" si="30"/>
        <v>12.616666671819985</v>
      </c>
      <c r="G934" s="1" t="s">
        <v>414</v>
      </c>
      <c r="H934" s="3">
        <f t="shared" si="31"/>
        <v>4.2166666779667139</v>
      </c>
      <c r="I934" s="1" t="s">
        <v>1</v>
      </c>
      <c r="J934" s="1" t="s">
        <v>11730</v>
      </c>
      <c r="K934" s="1" t="s">
        <v>3267</v>
      </c>
      <c r="L934" s="1" t="s">
        <v>25</v>
      </c>
    </row>
    <row r="935" spans="1:12" ht="12.75" customHeight="1" x14ac:dyDescent="0.2">
      <c r="A935" s="16">
        <v>43780.766030092578</v>
      </c>
      <c r="B935" s="16">
        <v>43780.776261574065</v>
      </c>
      <c r="C935" s="16">
        <v>43780.781770833331</v>
      </c>
      <c r="D935" s="30">
        <v>43780.790798611124</v>
      </c>
      <c r="E935" s="1" t="s">
        <v>1219</v>
      </c>
      <c r="F935" s="3">
        <f t="shared" si="30"/>
        <v>14.733333340846002</v>
      </c>
      <c r="G935" s="1" t="s">
        <v>376</v>
      </c>
      <c r="H935" s="3">
        <f t="shared" si="31"/>
        <v>13.000000021420419</v>
      </c>
      <c r="I935" s="1" t="s">
        <v>1</v>
      </c>
      <c r="J935" s="1" t="s">
        <v>11731</v>
      </c>
      <c r="K935" s="1" t="s">
        <v>2070</v>
      </c>
      <c r="L935" s="1" t="s">
        <v>25</v>
      </c>
    </row>
    <row r="936" spans="1:12" ht="12.75" customHeight="1" x14ac:dyDescent="0.2">
      <c r="A936" s="16">
        <v>43780.801631944458</v>
      </c>
      <c r="B936" s="16">
        <v>43780.807685185195</v>
      </c>
      <c r="C936" s="16">
        <v>43780.813194444432</v>
      </c>
      <c r="D936" s="30">
        <v>43780.860162037046</v>
      </c>
      <c r="E936" s="1" t="s">
        <v>621</v>
      </c>
      <c r="F936" s="3">
        <f t="shared" si="30"/>
        <v>8.7166666612029076</v>
      </c>
      <c r="G936" s="1" t="s">
        <v>376</v>
      </c>
      <c r="H936" s="3">
        <f t="shared" si="31"/>
        <v>67.633333364501595</v>
      </c>
      <c r="I936" s="1" t="s">
        <v>1</v>
      </c>
      <c r="J936" s="1" t="s">
        <v>11732</v>
      </c>
      <c r="K936" s="1" t="s">
        <v>3270</v>
      </c>
      <c r="L936" s="1" t="s">
        <v>25</v>
      </c>
    </row>
    <row r="937" spans="1:12" ht="12.75" customHeight="1" x14ac:dyDescent="0.2">
      <c r="A937" s="16">
        <v>43780.80377314816</v>
      </c>
      <c r="B937" s="16">
        <v>43780.813611111109</v>
      </c>
      <c r="C937" s="16">
        <v>43780.816111111111</v>
      </c>
      <c r="D937" s="30">
        <v>1</v>
      </c>
      <c r="E937" s="1" t="s">
        <v>415</v>
      </c>
      <c r="F937" s="3">
        <f t="shared" si="30"/>
        <v>14.166666646488011</v>
      </c>
      <c r="G937" s="1" t="s">
        <v>158</v>
      </c>
      <c r="H937" s="3" t="str">
        <f t="shared" si="31"/>
        <v/>
      </c>
      <c r="I937" s="1" t="s">
        <v>1</v>
      </c>
      <c r="J937" s="1" t="s">
        <v>11733</v>
      </c>
      <c r="K937" s="1" t="s">
        <v>5631</v>
      </c>
      <c r="L937" s="1" t="s">
        <v>25</v>
      </c>
    </row>
    <row r="938" spans="1:12" ht="12.75" customHeight="1" x14ac:dyDescent="0.2">
      <c r="A938" s="16">
        <v>43780.805104166677</v>
      </c>
      <c r="B938" s="16">
        <v>43780.816782407404</v>
      </c>
      <c r="C938" s="16">
        <v>43780.823194444441</v>
      </c>
      <c r="D938" s="30">
        <v>43780.86518518519</v>
      </c>
      <c r="E938" s="1" t="s">
        <v>1611</v>
      </c>
      <c r="F938" s="3">
        <f t="shared" si="30"/>
        <v>16.816666647791862</v>
      </c>
      <c r="G938" s="1" t="s">
        <v>1304</v>
      </c>
      <c r="H938" s="3">
        <f t="shared" si="31"/>
        <v>60.466666677966714</v>
      </c>
      <c r="I938" s="1" t="s">
        <v>1</v>
      </c>
      <c r="J938" s="1" t="s">
        <v>11734</v>
      </c>
      <c r="K938" s="1" t="s">
        <v>11735</v>
      </c>
      <c r="L938" s="1" t="s">
        <v>25</v>
      </c>
    </row>
    <row r="939" spans="1:12" ht="12.75" customHeight="1" x14ac:dyDescent="0.2">
      <c r="A939" s="16">
        <v>43780.807905092603</v>
      </c>
      <c r="B939" s="16">
        <v>43780.823738425912</v>
      </c>
      <c r="C939" s="16">
        <v>43780.828101851861</v>
      </c>
      <c r="D939" s="30">
        <v>1</v>
      </c>
      <c r="E939" s="1" t="s">
        <v>2395</v>
      </c>
      <c r="F939" s="3">
        <f t="shared" si="30"/>
        <v>22.7999999653548</v>
      </c>
      <c r="G939" s="1" t="s">
        <v>309</v>
      </c>
      <c r="H939" s="3" t="str">
        <f t="shared" si="31"/>
        <v/>
      </c>
      <c r="I939" s="1" t="s">
        <v>136</v>
      </c>
      <c r="J939" s="1" t="s">
        <v>11736</v>
      </c>
      <c r="K939" s="1" t="s">
        <v>5634</v>
      </c>
      <c r="L939" s="1" t="s">
        <v>146</v>
      </c>
    </row>
    <row r="940" spans="1:12" ht="12.75" customHeight="1" x14ac:dyDescent="0.2">
      <c r="A940" s="16">
        <v>43780.83321759259</v>
      </c>
      <c r="B940" s="16">
        <v>43780.835497685184</v>
      </c>
      <c r="C940" s="16">
        <v>43780.840266203712</v>
      </c>
      <c r="D940" s="30">
        <v>43780.849652777775</v>
      </c>
      <c r="E940" s="1" t="s">
        <v>426</v>
      </c>
      <c r="F940" s="3">
        <f t="shared" si="30"/>
        <v>3.2833333360031247</v>
      </c>
      <c r="G940" s="1" t="s">
        <v>576</v>
      </c>
      <c r="H940" s="3">
        <f t="shared" si="31"/>
        <v>13.516666651703417</v>
      </c>
      <c r="I940" s="1" t="s">
        <v>2</v>
      </c>
      <c r="J940" s="1" t="s">
        <v>11737</v>
      </c>
      <c r="K940" s="1" t="s">
        <v>3273</v>
      </c>
      <c r="L940" s="1" t="s">
        <v>45</v>
      </c>
    </row>
    <row r="941" spans="1:12" ht="12.75" customHeight="1" x14ac:dyDescent="0.2">
      <c r="A941" s="16">
        <v>43780.835428240738</v>
      </c>
      <c r="B941" s="16">
        <v>43780.840497685189</v>
      </c>
      <c r="C941" s="16">
        <v>43780.846724537027</v>
      </c>
      <c r="D941" s="30">
        <v>43780.847256944457</v>
      </c>
      <c r="E941" s="1" t="s">
        <v>479</v>
      </c>
      <c r="F941" s="3">
        <f t="shared" si="30"/>
        <v>7.3000000091269612</v>
      </c>
      <c r="G941" s="1" t="s">
        <v>234</v>
      </c>
      <c r="H941" s="3">
        <f t="shared" si="31"/>
        <v>0.76666669920086861</v>
      </c>
      <c r="I941" s="1" t="s">
        <v>1</v>
      </c>
      <c r="J941" s="1" t="s">
        <v>11738</v>
      </c>
      <c r="K941" s="1" t="s">
        <v>5448</v>
      </c>
      <c r="L941" s="1" t="s">
        <v>25</v>
      </c>
    </row>
    <row r="942" spans="1:12" ht="12.75" customHeight="1" x14ac:dyDescent="0.2">
      <c r="A942" s="16">
        <v>43780.853865740733</v>
      </c>
      <c r="B942" s="16">
        <v>43780.867048611108</v>
      </c>
      <c r="C942" s="16">
        <v>43780.869479166664</v>
      </c>
      <c r="D942" s="30">
        <v>43780.897118055553</v>
      </c>
      <c r="E942" s="1" t="s">
        <v>1434</v>
      </c>
      <c r="F942" s="3">
        <f t="shared" si="30"/>
        <v>18.983333338983357</v>
      </c>
      <c r="G942" s="1" t="s">
        <v>116</v>
      </c>
      <c r="H942" s="3">
        <f t="shared" si="31"/>
        <v>39.799999999813735</v>
      </c>
      <c r="I942" s="1" t="s">
        <v>1</v>
      </c>
      <c r="J942" s="1" t="s">
        <v>11739</v>
      </c>
      <c r="K942" s="1" t="s">
        <v>11740</v>
      </c>
      <c r="L942" s="1" t="s">
        <v>25</v>
      </c>
    </row>
    <row r="943" spans="1:12" ht="12.75" customHeight="1" x14ac:dyDescent="0.2">
      <c r="A943" s="16">
        <v>43780.86827546297</v>
      </c>
      <c r="B943" s="16">
        <v>43780.869953703717</v>
      </c>
      <c r="C943" s="16">
        <v>43780.874895833345</v>
      </c>
      <c r="D943" s="30">
        <v>43780.89534722222</v>
      </c>
      <c r="E943" s="1" t="s">
        <v>406</v>
      </c>
      <c r="F943" s="3">
        <f t="shared" si="30"/>
        <v>2.4166666762903333</v>
      </c>
      <c r="G943" s="1" t="s">
        <v>690</v>
      </c>
      <c r="H943" s="3">
        <f t="shared" si="31"/>
        <v>29.449999979697168</v>
      </c>
      <c r="I943" s="1" t="s">
        <v>1</v>
      </c>
      <c r="J943" s="1" t="s">
        <v>11741</v>
      </c>
      <c r="K943" s="1" t="s">
        <v>5216</v>
      </c>
      <c r="L943" s="1" t="s">
        <v>25</v>
      </c>
    </row>
    <row r="944" spans="1:12" ht="12.75" customHeight="1" x14ac:dyDescent="0.2">
      <c r="A944" s="16">
        <v>43780.9055324074</v>
      </c>
      <c r="B944" s="16">
        <v>43780.913101851853</v>
      </c>
      <c r="C944" s="16">
        <v>43780.917222222226</v>
      </c>
      <c r="D944" s="30">
        <v>1</v>
      </c>
      <c r="E944" s="1" t="s">
        <v>578</v>
      </c>
      <c r="F944" s="3">
        <f t="shared" si="30"/>
        <v>10.900000012479722</v>
      </c>
      <c r="G944" s="1" t="s">
        <v>626</v>
      </c>
      <c r="H944" s="3" t="str">
        <f t="shared" si="31"/>
        <v/>
      </c>
      <c r="I944" s="1" t="s">
        <v>136</v>
      </c>
      <c r="J944" s="1" t="s">
        <v>11742</v>
      </c>
      <c r="K944" s="1" t="s">
        <v>5637</v>
      </c>
      <c r="L944" s="1" t="s">
        <v>146</v>
      </c>
    </row>
    <row r="945" spans="1:12" ht="12.75" customHeight="1" x14ac:dyDescent="0.2">
      <c r="A945" s="16">
        <v>43780.94947916668</v>
      </c>
      <c r="B945" s="16">
        <v>43780.955740740726</v>
      </c>
      <c r="C945" s="16">
        <v>43780.957453703712</v>
      </c>
      <c r="D945" s="30">
        <v>43780.957870370359</v>
      </c>
      <c r="E945" s="1" t="s">
        <v>419</v>
      </c>
      <c r="F945" s="3">
        <f t="shared" si="30"/>
        <v>9.0166666265577078</v>
      </c>
      <c r="G945" s="1" t="s">
        <v>457</v>
      </c>
      <c r="H945" s="3">
        <f t="shared" si="31"/>
        <v>0.59999997261911631</v>
      </c>
      <c r="I945" s="1" t="s">
        <v>1</v>
      </c>
      <c r="J945" s="1" t="s">
        <v>11743</v>
      </c>
      <c r="K945" s="1" t="s">
        <v>11744</v>
      </c>
      <c r="L945" s="1" t="s">
        <v>25</v>
      </c>
    </row>
    <row r="946" spans="1:12" ht="12.75" customHeight="1" x14ac:dyDescent="0.2">
      <c r="A946" s="16">
        <v>43780.964861111104</v>
      </c>
      <c r="B946" s="16">
        <v>43780.974837962975</v>
      </c>
      <c r="C946" s="16">
        <v>43780.991909722215</v>
      </c>
      <c r="D946" s="30">
        <v>1</v>
      </c>
      <c r="E946" s="1" t="s">
        <v>714</v>
      </c>
      <c r="F946" s="3">
        <f t="shared" si="30"/>
        <v>14.366666693240404</v>
      </c>
      <c r="G946" s="1" t="s">
        <v>10501</v>
      </c>
      <c r="H946" s="3" t="str">
        <f t="shared" si="31"/>
        <v/>
      </c>
      <c r="I946" s="1" t="s">
        <v>136</v>
      </c>
      <c r="J946" s="1" t="s">
        <v>11745</v>
      </c>
      <c r="K946" s="1" t="s">
        <v>5640</v>
      </c>
      <c r="L946" s="1" t="s">
        <v>146</v>
      </c>
    </row>
    <row r="947" spans="1:12" ht="12.75" customHeight="1" x14ac:dyDescent="0.2">
      <c r="A947" s="16">
        <v>43781.080462962971</v>
      </c>
      <c r="B947" s="16">
        <v>43781.085717592592</v>
      </c>
      <c r="C947" s="16">
        <v>43781.088368055556</v>
      </c>
      <c r="D947" s="30">
        <v>1</v>
      </c>
      <c r="E947" s="1" t="s">
        <v>92</v>
      </c>
      <c r="F947" s="3">
        <f t="shared" si="30"/>
        <v>7.5666666543111205</v>
      </c>
      <c r="G947" s="1" t="s">
        <v>297</v>
      </c>
      <c r="H947" s="3" t="str">
        <f t="shared" si="31"/>
        <v/>
      </c>
      <c r="I947" s="1" t="s">
        <v>136</v>
      </c>
      <c r="J947" s="1" t="s">
        <v>11746</v>
      </c>
      <c r="K947" s="1" t="s">
        <v>5643</v>
      </c>
      <c r="L947" s="1" t="s">
        <v>146</v>
      </c>
    </row>
    <row r="948" spans="1:12" ht="12.75" customHeight="1" x14ac:dyDescent="0.2">
      <c r="A948" s="16">
        <v>43781.082511574088</v>
      </c>
      <c r="B948" s="16">
        <v>43781.088518518518</v>
      </c>
      <c r="C948" s="16">
        <v>43781.090555555566</v>
      </c>
      <c r="D948" s="30">
        <v>1</v>
      </c>
      <c r="E948" s="1" t="s">
        <v>286</v>
      </c>
      <c r="F948" s="3">
        <f t="shared" si="30"/>
        <v>8.6499999789521098</v>
      </c>
      <c r="G948" s="1" t="s">
        <v>118</v>
      </c>
      <c r="H948" s="3" t="str">
        <f t="shared" si="31"/>
        <v/>
      </c>
      <c r="I948" s="1" t="s">
        <v>136</v>
      </c>
      <c r="J948" s="1" t="s">
        <v>11747</v>
      </c>
      <c r="K948" s="1" t="s">
        <v>5646</v>
      </c>
      <c r="L948" s="1" t="s">
        <v>146</v>
      </c>
    </row>
    <row r="949" spans="1:12" ht="12.75" customHeight="1" x14ac:dyDescent="0.2">
      <c r="A949" s="16">
        <v>43781.147002314829</v>
      </c>
      <c r="B949" s="16">
        <v>43781.15407407406</v>
      </c>
      <c r="C949" s="16">
        <v>43781.15788194444</v>
      </c>
      <c r="D949" s="30">
        <v>1</v>
      </c>
      <c r="E949" s="1" t="s">
        <v>10429</v>
      </c>
      <c r="F949" s="3">
        <f t="shared" si="30"/>
        <v>10.183333293534815</v>
      </c>
      <c r="G949" s="1" t="s">
        <v>108</v>
      </c>
      <c r="H949" s="3" t="str">
        <f t="shared" si="31"/>
        <v/>
      </c>
      <c r="I949" s="1" t="s">
        <v>136</v>
      </c>
      <c r="J949" s="1" t="s">
        <v>11748</v>
      </c>
      <c r="K949" s="1" t="s">
        <v>5648</v>
      </c>
      <c r="L949" s="1" t="s">
        <v>146</v>
      </c>
    </row>
    <row r="950" spans="1:12" ht="12.75" customHeight="1" x14ac:dyDescent="0.2">
      <c r="A950" s="16">
        <v>43781.14935185184</v>
      </c>
      <c r="B950" s="16">
        <v>43781.159143518511</v>
      </c>
      <c r="C950" s="16">
        <v>43781.161516203691</v>
      </c>
      <c r="D950" s="30">
        <v>43781.168356481474</v>
      </c>
      <c r="E950" s="1" t="s">
        <v>10350</v>
      </c>
      <c r="F950" s="3">
        <f t="shared" si="30"/>
        <v>14.100000006146729</v>
      </c>
      <c r="G950" s="1" t="s">
        <v>560</v>
      </c>
      <c r="H950" s="3">
        <f t="shared" si="31"/>
        <v>9.8500000080093741</v>
      </c>
      <c r="I950" s="1" t="s">
        <v>1</v>
      </c>
      <c r="J950" s="1" t="s">
        <v>11749</v>
      </c>
      <c r="K950" s="1" t="s">
        <v>3276</v>
      </c>
      <c r="L950" s="1" t="s">
        <v>25</v>
      </c>
    </row>
    <row r="951" spans="1:12" ht="12.75" customHeight="1" x14ac:dyDescent="0.2">
      <c r="A951" s="16">
        <v>43781.165300925932</v>
      </c>
      <c r="B951" s="16">
        <v>43781.17495370371</v>
      </c>
      <c r="C951" s="16">
        <v>43781.179537037038</v>
      </c>
      <c r="D951" s="30">
        <v>43781.20947916666</v>
      </c>
      <c r="E951" s="1" t="s">
        <v>606</v>
      </c>
      <c r="F951" s="3">
        <f t="shared" ref="F951:F1008" si="32">IF(B951="","",(B951-A951)*24*60)</f>
        <v>13.900000001303852</v>
      </c>
      <c r="G951" s="1" t="s">
        <v>237</v>
      </c>
      <c r="H951" s="3">
        <f t="shared" si="31"/>
        <v>43.116666655987501</v>
      </c>
      <c r="I951" s="1" t="s">
        <v>1</v>
      </c>
      <c r="J951" s="1" t="s">
        <v>11750</v>
      </c>
      <c r="K951" s="1" t="s">
        <v>11751</v>
      </c>
      <c r="L951" s="1" t="s">
        <v>25</v>
      </c>
    </row>
    <row r="952" spans="1:12" ht="12.75" customHeight="1" x14ac:dyDescent="0.2">
      <c r="A952" s="16">
        <v>43781.222430555557</v>
      </c>
      <c r="B952" s="16">
        <v>43781.234398148139</v>
      </c>
      <c r="C952" s="16">
        <v>43781.237627314811</v>
      </c>
      <c r="D952" s="30">
        <v>43781.260520833341</v>
      </c>
      <c r="E952" s="1" t="s">
        <v>469</v>
      </c>
      <c r="F952" s="3">
        <f t="shared" si="32"/>
        <v>17.233333317562938</v>
      </c>
      <c r="G952" s="1" t="s">
        <v>254</v>
      </c>
      <c r="H952" s="3">
        <f t="shared" si="31"/>
        <v>32.966666682623327</v>
      </c>
      <c r="I952" s="1" t="s">
        <v>1</v>
      </c>
      <c r="J952" s="1" t="s">
        <v>11752</v>
      </c>
      <c r="K952" s="1" t="s">
        <v>3279</v>
      </c>
      <c r="L952" s="1" t="s">
        <v>25</v>
      </c>
    </row>
    <row r="953" spans="1:12" ht="12.75" customHeight="1" x14ac:dyDescent="0.2">
      <c r="A953" s="16">
        <v>43781.246759259258</v>
      </c>
      <c r="B953" s="16">
        <v>43781.256620370375</v>
      </c>
      <c r="C953" s="16">
        <v>43781.258402777778</v>
      </c>
      <c r="D953" s="30">
        <v>1</v>
      </c>
      <c r="E953" s="1" t="s">
        <v>604</v>
      </c>
      <c r="F953" s="3">
        <f t="shared" si="32"/>
        <v>14.200000008568168</v>
      </c>
      <c r="G953" s="1" t="s">
        <v>378</v>
      </c>
      <c r="H953" s="3" t="str">
        <f t="shared" si="31"/>
        <v/>
      </c>
      <c r="I953" s="1" t="s">
        <v>1</v>
      </c>
      <c r="J953" s="1" t="s">
        <v>11753</v>
      </c>
      <c r="K953" s="1" t="s">
        <v>11754</v>
      </c>
      <c r="L953" s="1" t="s">
        <v>25</v>
      </c>
    </row>
    <row r="954" spans="1:12" ht="12.75" customHeight="1" x14ac:dyDescent="0.2">
      <c r="A954" s="16">
        <v>43781.249317129637</v>
      </c>
      <c r="B954" s="16">
        <v>43781.258703703701</v>
      </c>
      <c r="C954" s="16">
        <v>43781.260787037027</v>
      </c>
      <c r="D954" s="30">
        <v>1</v>
      </c>
      <c r="E954" s="1" t="s">
        <v>264</v>
      </c>
      <c r="F954" s="3">
        <f t="shared" si="32"/>
        <v>13.516666651703417</v>
      </c>
      <c r="G954" s="1" t="s">
        <v>278</v>
      </c>
      <c r="H954" s="3" t="str">
        <f t="shared" si="31"/>
        <v/>
      </c>
      <c r="I954" s="1" t="s">
        <v>136</v>
      </c>
      <c r="J954" s="1" t="s">
        <v>11755</v>
      </c>
      <c r="K954" s="1" t="s">
        <v>5651</v>
      </c>
      <c r="L954" s="1" t="s">
        <v>146</v>
      </c>
    </row>
    <row r="955" spans="1:12" ht="12.75" customHeight="1" x14ac:dyDescent="0.2">
      <c r="A955" s="16">
        <v>43781.272881944431</v>
      </c>
      <c r="B955" s="16">
        <v>43781.276331018511</v>
      </c>
      <c r="C955" s="16">
        <v>43781.279733796284</v>
      </c>
      <c r="D955" s="30">
        <v>43781.283055555541</v>
      </c>
      <c r="E955" s="1" t="s">
        <v>515</v>
      </c>
      <c r="F955" s="3">
        <f t="shared" si="32"/>
        <v>4.9666666751727462</v>
      </c>
      <c r="G955" s="1" t="s">
        <v>391</v>
      </c>
      <c r="H955" s="3">
        <f t="shared" si="31"/>
        <v>4.7833333304151893</v>
      </c>
      <c r="I955" s="1" t="s">
        <v>1</v>
      </c>
      <c r="J955" s="1" t="s">
        <v>11756</v>
      </c>
      <c r="K955" s="1" t="s">
        <v>11757</v>
      </c>
      <c r="L955" s="1" t="s">
        <v>25</v>
      </c>
    </row>
    <row r="956" spans="1:12" ht="12.75" customHeight="1" x14ac:dyDescent="0.2">
      <c r="A956" s="16">
        <v>43781.286932870367</v>
      </c>
      <c r="B956" s="16">
        <v>43781.289293981477</v>
      </c>
      <c r="C956" s="16">
        <v>43781.292280092603</v>
      </c>
      <c r="D956" s="30">
        <v>43781.292442129634</v>
      </c>
      <c r="E956" s="1" t="s">
        <v>161</v>
      </c>
      <c r="F956" s="3">
        <f t="shared" si="32"/>
        <v>3.3999999985098839</v>
      </c>
      <c r="G956" s="1" t="s">
        <v>236</v>
      </c>
      <c r="H956" s="3">
        <f t="shared" si="31"/>
        <v>0.23333332501351833</v>
      </c>
      <c r="I956" s="1" t="s">
        <v>1</v>
      </c>
      <c r="J956" s="1" t="s">
        <v>11758</v>
      </c>
      <c r="K956" s="1" t="s">
        <v>3282</v>
      </c>
      <c r="L956" s="1" t="s">
        <v>25</v>
      </c>
    </row>
    <row r="957" spans="1:12" ht="12.75" customHeight="1" x14ac:dyDescent="0.2">
      <c r="A957" s="16">
        <v>43781.293530092604</v>
      </c>
      <c r="B957" s="16">
        <v>43781.30251157406</v>
      </c>
      <c r="C957" s="16">
        <v>43781.303668981476</v>
      </c>
      <c r="D957" s="30">
        <v>43781.305659722217</v>
      </c>
      <c r="E957" s="1" t="s">
        <v>1360</v>
      </c>
      <c r="F957" s="3">
        <f t="shared" si="32"/>
        <v>12.933333297260106</v>
      </c>
      <c r="G957" s="1" t="s">
        <v>206</v>
      </c>
      <c r="H957" s="3">
        <f t="shared" si="31"/>
        <v>2.8666666662320495</v>
      </c>
      <c r="I957" s="1" t="s">
        <v>1</v>
      </c>
      <c r="J957" s="1" t="s">
        <v>11759</v>
      </c>
      <c r="K957" s="1" t="s">
        <v>3285</v>
      </c>
      <c r="L957" s="1" t="s">
        <v>25</v>
      </c>
    </row>
    <row r="958" spans="1:12" ht="12.75" customHeight="1" x14ac:dyDescent="0.2">
      <c r="A958" s="16">
        <v>43781.303784722229</v>
      </c>
      <c r="B958" s="16">
        <v>43781.308981481474</v>
      </c>
      <c r="C958" s="16">
        <v>43781.310231481475</v>
      </c>
      <c r="D958" s="30">
        <v>43781.310416666674</v>
      </c>
      <c r="E958" s="1" t="s">
        <v>579</v>
      </c>
      <c r="F958" s="3">
        <f t="shared" si="32"/>
        <v>7.4833333119750023</v>
      </c>
      <c r="G958" s="1" t="s">
        <v>1330</v>
      </c>
      <c r="H958" s="3">
        <f t="shared" si="31"/>
        <v>0.26666668709367514</v>
      </c>
      <c r="I958" s="1" t="s">
        <v>2</v>
      </c>
      <c r="J958" s="1" t="s">
        <v>11760</v>
      </c>
      <c r="K958" s="1" t="s">
        <v>11761</v>
      </c>
      <c r="L958" s="1" t="s">
        <v>45</v>
      </c>
    </row>
    <row r="959" spans="1:12" ht="12.75" customHeight="1" x14ac:dyDescent="0.2">
      <c r="A959" s="16">
        <v>43781.306064814824</v>
      </c>
      <c r="B959" s="16">
        <v>43781.314814814803</v>
      </c>
      <c r="C959" s="16">
        <v>43781.316585648136</v>
      </c>
      <c r="D959" s="30">
        <v>1</v>
      </c>
      <c r="E959" s="1" t="s">
        <v>470</v>
      </c>
      <c r="F959" s="3">
        <f t="shared" si="32"/>
        <v>12.599999969825149</v>
      </c>
      <c r="G959" s="1" t="s">
        <v>1320</v>
      </c>
      <c r="H959" s="3" t="str">
        <f t="shared" si="31"/>
        <v/>
      </c>
      <c r="I959" s="1" t="s">
        <v>136</v>
      </c>
      <c r="J959" s="1" t="s">
        <v>11762</v>
      </c>
      <c r="K959" s="1" t="s">
        <v>5654</v>
      </c>
      <c r="L959" s="1" t="s">
        <v>146</v>
      </c>
    </row>
    <row r="960" spans="1:12" ht="12.75" customHeight="1" x14ac:dyDescent="0.2">
      <c r="A960" s="16">
        <v>43781.330474537041</v>
      </c>
      <c r="B960" s="16">
        <v>43781.346064814803</v>
      </c>
      <c r="C960" s="16">
        <v>43781.346932870365</v>
      </c>
      <c r="D960" s="30">
        <v>43781.351620370377</v>
      </c>
      <c r="E960" s="1" t="s">
        <v>1584</v>
      </c>
      <c r="F960" s="3">
        <f t="shared" si="32"/>
        <v>22.449999977834523</v>
      </c>
      <c r="G960" s="1" t="s">
        <v>359</v>
      </c>
      <c r="H960" s="3">
        <f t="shared" si="31"/>
        <v>6.7500000167638063</v>
      </c>
      <c r="I960" s="1" t="s">
        <v>1</v>
      </c>
      <c r="J960" s="1" t="s">
        <v>11763</v>
      </c>
      <c r="K960" s="1" t="s">
        <v>3288</v>
      </c>
      <c r="L960" s="1" t="s">
        <v>25</v>
      </c>
    </row>
    <row r="961" spans="1:12" ht="12.75" customHeight="1" x14ac:dyDescent="0.2">
      <c r="A961" s="16">
        <v>43781.336087962962</v>
      </c>
      <c r="B961" s="16">
        <v>43781.33993055555</v>
      </c>
      <c r="C961" s="16">
        <v>43781.343043981469</v>
      </c>
      <c r="D961" s="30">
        <v>43781.349120370374</v>
      </c>
      <c r="E961" s="1" t="s">
        <v>1476</v>
      </c>
      <c r="F961" s="3">
        <f t="shared" si="32"/>
        <v>5.5333333276212215</v>
      </c>
      <c r="G961" s="1" t="s">
        <v>384</v>
      </c>
      <c r="H961" s="3">
        <f t="shared" si="31"/>
        <v>8.7500000232830644</v>
      </c>
      <c r="I961" s="1" t="s">
        <v>1</v>
      </c>
      <c r="J961" s="1" t="s">
        <v>11764</v>
      </c>
      <c r="K961" s="1" t="s">
        <v>11765</v>
      </c>
      <c r="L961" s="1" t="s">
        <v>25</v>
      </c>
    </row>
    <row r="962" spans="1:12" ht="12.75" customHeight="1" x14ac:dyDescent="0.2">
      <c r="A962" s="16">
        <v>43781.347812499997</v>
      </c>
      <c r="B962" s="16">
        <v>43781.360763888893</v>
      </c>
      <c r="C962" s="16">
        <v>43781.362847222219</v>
      </c>
      <c r="D962" s="30">
        <v>1</v>
      </c>
      <c r="E962" s="1" t="s">
        <v>10430</v>
      </c>
      <c r="F962" s="3">
        <f t="shared" si="32"/>
        <v>18.6500000115484</v>
      </c>
      <c r="G962" s="1" t="s">
        <v>278</v>
      </c>
      <c r="H962" s="3" t="str">
        <f t="shared" si="31"/>
        <v/>
      </c>
      <c r="I962" s="1" t="s">
        <v>136</v>
      </c>
      <c r="J962" s="1" t="s">
        <v>11766</v>
      </c>
      <c r="K962" s="1" t="s">
        <v>5657</v>
      </c>
      <c r="L962" s="1" t="s">
        <v>146</v>
      </c>
    </row>
    <row r="963" spans="1:12" ht="12.75" customHeight="1" x14ac:dyDescent="0.2">
      <c r="A963" s="16">
        <v>43781.353506944433</v>
      </c>
      <c r="B963" s="16">
        <v>43781.361666666664</v>
      </c>
      <c r="C963" s="16">
        <v>43781.364131944458</v>
      </c>
      <c r="D963" s="30">
        <v>43781.364687499998</v>
      </c>
      <c r="E963" s="1" t="s">
        <v>52</v>
      </c>
      <c r="F963" s="3">
        <f t="shared" si="32"/>
        <v>11.750000012107193</v>
      </c>
      <c r="G963" s="1" t="s">
        <v>452</v>
      </c>
      <c r="H963" s="3">
        <f t="shared" si="31"/>
        <v>0.79999997746199369</v>
      </c>
      <c r="I963" s="1" t="s">
        <v>1</v>
      </c>
      <c r="J963" s="1" t="s">
        <v>11767</v>
      </c>
      <c r="K963" s="1" t="s">
        <v>3291</v>
      </c>
      <c r="L963" s="1" t="s">
        <v>25</v>
      </c>
    </row>
    <row r="964" spans="1:12" ht="12.75" customHeight="1" x14ac:dyDescent="0.2">
      <c r="A964" s="16">
        <v>43781.357349537051</v>
      </c>
      <c r="B964" s="16">
        <v>43781.364444444451</v>
      </c>
      <c r="C964" s="16">
        <v>43781.367511574063</v>
      </c>
      <c r="D964" s="30">
        <v>1</v>
      </c>
      <c r="E964" s="1" t="s">
        <v>168</v>
      </c>
      <c r="F964" s="3">
        <f t="shared" si="32"/>
        <v>10.216666655614972</v>
      </c>
      <c r="G964" s="1" t="s">
        <v>255</v>
      </c>
      <c r="H964" s="3" t="str">
        <f t="shared" si="31"/>
        <v/>
      </c>
      <c r="I964" s="1" t="s">
        <v>136</v>
      </c>
      <c r="J964" s="1" t="s">
        <v>11768</v>
      </c>
      <c r="K964" s="1" t="s">
        <v>5660</v>
      </c>
      <c r="L964" s="1" t="s">
        <v>146</v>
      </c>
    </row>
    <row r="965" spans="1:12" ht="12.75" customHeight="1" x14ac:dyDescent="0.2">
      <c r="A965" s="16">
        <v>43781.367060185177</v>
      </c>
      <c r="B965" s="16">
        <v>43781.371018518519</v>
      </c>
      <c r="C965" s="16">
        <v>43781.375312499993</v>
      </c>
      <c r="D965" s="30">
        <v>1</v>
      </c>
      <c r="E965" s="1" t="s">
        <v>516</v>
      </c>
      <c r="F965" s="3">
        <f t="shared" si="32"/>
        <v>5.700000012293458</v>
      </c>
      <c r="G965" s="1" t="s">
        <v>365</v>
      </c>
      <c r="H965" s="3" t="str">
        <f t="shared" si="31"/>
        <v/>
      </c>
      <c r="I965" s="1" t="s">
        <v>136</v>
      </c>
      <c r="J965" s="1" t="s">
        <v>11769</v>
      </c>
      <c r="K965" s="1" t="s">
        <v>5663</v>
      </c>
      <c r="L965" s="1" t="s">
        <v>146</v>
      </c>
    </row>
    <row r="966" spans="1:12" ht="12.75" customHeight="1" x14ac:dyDescent="0.2">
      <c r="A966" s="16">
        <v>43781.370682870358</v>
      </c>
      <c r="B966" s="16">
        <v>43781.375416666677</v>
      </c>
      <c r="C966" s="16">
        <v>43781.378182870365</v>
      </c>
      <c r="D966" s="30">
        <v>43781.379675925913</v>
      </c>
      <c r="E966" s="1" t="s">
        <v>409</v>
      </c>
      <c r="F966" s="3">
        <f t="shared" si="32"/>
        <v>6.8166666990146041</v>
      </c>
      <c r="G966" s="1" t="s">
        <v>366</v>
      </c>
      <c r="H966" s="3">
        <f t="shared" si="31"/>
        <v>2.1499999891966581</v>
      </c>
      <c r="I966" s="1" t="s">
        <v>1</v>
      </c>
      <c r="J966" s="1" t="s">
        <v>11770</v>
      </c>
      <c r="K966" s="1" t="s">
        <v>3294</v>
      </c>
      <c r="L966" s="1" t="s">
        <v>25</v>
      </c>
    </row>
    <row r="967" spans="1:12" ht="12.75" customHeight="1" x14ac:dyDescent="0.2">
      <c r="A967" s="16">
        <v>43781.375081018516</v>
      </c>
      <c r="B967" s="16">
        <v>43781.378692129627</v>
      </c>
      <c r="C967" s="16">
        <v>43781.381747685198</v>
      </c>
      <c r="D967" s="30">
        <v>1</v>
      </c>
      <c r="E967" s="1" t="s">
        <v>335</v>
      </c>
      <c r="F967" s="3">
        <f t="shared" si="32"/>
        <v>5.2000000001862645</v>
      </c>
      <c r="G967" s="1" t="s">
        <v>98</v>
      </c>
      <c r="H967" s="3" t="str">
        <f t="shared" si="31"/>
        <v/>
      </c>
      <c r="I967" s="1" t="s">
        <v>136</v>
      </c>
      <c r="J967" s="1" t="s">
        <v>11771</v>
      </c>
      <c r="K967" s="1" t="s">
        <v>5666</v>
      </c>
      <c r="L967" s="1" t="s">
        <v>146</v>
      </c>
    </row>
    <row r="968" spans="1:12" ht="12.75" customHeight="1" x14ac:dyDescent="0.2">
      <c r="A968" s="16">
        <v>43781.382685185177</v>
      </c>
      <c r="B968" s="16">
        <v>43781.38662037038</v>
      </c>
      <c r="C968" s="16">
        <v>43781.387557870359</v>
      </c>
      <c r="D968" s="30">
        <v>1</v>
      </c>
      <c r="E968" s="1" t="s">
        <v>256</v>
      </c>
      <c r="F968" s="3">
        <f t="shared" si="32"/>
        <v>5.666666692122817</v>
      </c>
      <c r="G968" s="1" t="s">
        <v>510</v>
      </c>
      <c r="H968" s="3" t="str">
        <f t="shared" si="31"/>
        <v/>
      </c>
      <c r="I968" s="1" t="s">
        <v>136</v>
      </c>
      <c r="J968" s="1" t="s">
        <v>11772</v>
      </c>
      <c r="K968" s="1" t="s">
        <v>5669</v>
      </c>
      <c r="L968" s="1" t="s">
        <v>146</v>
      </c>
    </row>
    <row r="969" spans="1:12" ht="12.75" customHeight="1" x14ac:dyDescent="0.2">
      <c r="A969" s="16">
        <v>43781.386319444457</v>
      </c>
      <c r="B969" s="16">
        <v>43781.387708333321</v>
      </c>
      <c r="C969" s="16">
        <v>43781.391400462977</v>
      </c>
      <c r="D969" s="30">
        <v>43781.394108796288</v>
      </c>
      <c r="E969" s="1" t="s">
        <v>79</v>
      </c>
      <c r="F969" s="3">
        <f t="shared" si="32"/>
        <v>1.9999999646097422</v>
      </c>
      <c r="G969" s="1" t="s">
        <v>334</v>
      </c>
      <c r="H969" s="3">
        <f t="shared" si="31"/>
        <v>3.8999999687075615</v>
      </c>
      <c r="I969" s="1" t="s">
        <v>1</v>
      </c>
      <c r="J969" s="1" t="s">
        <v>11773</v>
      </c>
      <c r="K969" s="1" t="s">
        <v>11774</v>
      </c>
      <c r="L969" s="1" t="s">
        <v>25</v>
      </c>
    </row>
    <row r="970" spans="1:12" ht="12.75" customHeight="1" x14ac:dyDescent="0.2">
      <c r="A970" s="16">
        <v>43781.387662037043</v>
      </c>
      <c r="B970" s="16">
        <v>43781.391527777771</v>
      </c>
      <c r="C970" s="16">
        <v>43781.394351851864</v>
      </c>
      <c r="D970" s="30">
        <v>43781.400578703702</v>
      </c>
      <c r="E970" s="1" t="s">
        <v>465</v>
      </c>
      <c r="F970" s="3">
        <f t="shared" si="32"/>
        <v>5.5666666477918625</v>
      </c>
      <c r="G970" s="1" t="s">
        <v>374</v>
      </c>
      <c r="H970" s="3">
        <f t="shared" si="31"/>
        <v>8.9666666463017464</v>
      </c>
      <c r="I970" s="1" t="s">
        <v>1</v>
      </c>
      <c r="J970" s="1" t="s">
        <v>11775</v>
      </c>
      <c r="K970" s="1" t="s">
        <v>1850</v>
      </c>
      <c r="L970" s="1" t="s">
        <v>25</v>
      </c>
    </row>
    <row r="971" spans="1:12" ht="12.75" customHeight="1" x14ac:dyDescent="0.2">
      <c r="A971" s="16">
        <v>43781.389444444445</v>
      </c>
      <c r="B971" s="16">
        <v>43781.394641203689</v>
      </c>
      <c r="C971" s="16">
        <v>43781.398356481484</v>
      </c>
      <c r="D971" s="30">
        <v>43781.410752314812</v>
      </c>
      <c r="E971" s="1" t="s">
        <v>579</v>
      </c>
      <c r="F971" s="3">
        <f t="shared" si="32"/>
        <v>7.4833333119750023</v>
      </c>
      <c r="G971" s="1" t="s">
        <v>29</v>
      </c>
      <c r="H971" s="3">
        <f t="shared" si="31"/>
        <v>17.84999999217689</v>
      </c>
      <c r="I971" s="1" t="s">
        <v>1</v>
      </c>
      <c r="J971" s="1" t="s">
        <v>11776</v>
      </c>
      <c r="K971" s="1" t="s">
        <v>3225</v>
      </c>
      <c r="L971" s="1" t="s">
        <v>25</v>
      </c>
    </row>
    <row r="972" spans="1:12" ht="12.75" customHeight="1" x14ac:dyDescent="0.2">
      <c r="A972" s="16">
        <v>43781.391099537024</v>
      </c>
      <c r="B972" s="16">
        <v>43781.398611111101</v>
      </c>
      <c r="C972" s="16">
        <v>43781.400856481487</v>
      </c>
      <c r="D972" s="30">
        <v>43781.419895833329</v>
      </c>
      <c r="E972" s="1" t="s">
        <v>665</v>
      </c>
      <c r="F972" s="3">
        <f t="shared" si="32"/>
        <v>10.816666670143604</v>
      </c>
      <c r="G972" s="1" t="s">
        <v>592</v>
      </c>
      <c r="H972" s="3">
        <f t="shared" si="31"/>
        <v>27.416666653007269</v>
      </c>
      <c r="I972" s="1" t="s">
        <v>1</v>
      </c>
      <c r="J972" s="1" t="s">
        <v>11777</v>
      </c>
      <c r="K972" s="1" t="s">
        <v>3297</v>
      </c>
      <c r="L972" s="1" t="s">
        <v>25</v>
      </c>
    </row>
    <row r="973" spans="1:12" ht="12.75" customHeight="1" x14ac:dyDescent="0.2">
      <c r="A973" s="16">
        <v>43781.393634259264</v>
      </c>
      <c r="B973" s="16">
        <v>43781.400995370379</v>
      </c>
      <c r="C973" s="16">
        <v>43781.402916666673</v>
      </c>
      <c r="D973" s="30">
        <v>1</v>
      </c>
      <c r="E973" s="1" t="s">
        <v>2392</v>
      </c>
      <c r="F973" s="3">
        <f t="shared" si="32"/>
        <v>10.600000005215406</v>
      </c>
      <c r="G973" s="1" t="s">
        <v>67</v>
      </c>
      <c r="H973" s="3" t="str">
        <f t="shared" si="31"/>
        <v/>
      </c>
      <c r="I973" s="1" t="s">
        <v>136</v>
      </c>
      <c r="J973" s="1" t="s">
        <v>11778</v>
      </c>
      <c r="K973" s="1" t="s">
        <v>5672</v>
      </c>
      <c r="L973" s="1" t="s">
        <v>146</v>
      </c>
    </row>
    <row r="974" spans="1:12" ht="12.75" customHeight="1" x14ac:dyDescent="0.2">
      <c r="A974" s="16">
        <v>43781.398113425937</v>
      </c>
      <c r="B974" s="16">
        <v>43781.404189814813</v>
      </c>
      <c r="C974" s="16">
        <v>43781.404895833344</v>
      </c>
      <c r="D974" s="30">
        <v>1</v>
      </c>
      <c r="E974" s="1" t="s">
        <v>622</v>
      </c>
      <c r="F974" s="3">
        <f t="shared" si="32"/>
        <v>8.7499999813735485</v>
      </c>
      <c r="G974" s="1" t="s">
        <v>99</v>
      </c>
      <c r="H974" s="3" t="str">
        <f t="shared" si="31"/>
        <v/>
      </c>
      <c r="I974" s="1" t="s">
        <v>136</v>
      </c>
      <c r="J974" s="1" t="s">
        <v>11779</v>
      </c>
      <c r="K974" s="1" t="s">
        <v>2776</v>
      </c>
      <c r="L974" s="1" t="s">
        <v>146</v>
      </c>
    </row>
    <row r="975" spans="1:12" ht="12.75" customHeight="1" x14ac:dyDescent="0.2">
      <c r="A975" s="16">
        <v>43781.400717592594</v>
      </c>
      <c r="B975" s="16">
        <v>43781.40516203703</v>
      </c>
      <c r="C975" s="16">
        <v>43781.407060185185</v>
      </c>
      <c r="D975" s="30">
        <v>1</v>
      </c>
      <c r="E975" s="1" t="s">
        <v>392</v>
      </c>
      <c r="F975" s="3">
        <f t="shared" si="32"/>
        <v>6.399999987334013</v>
      </c>
      <c r="G975" s="1" t="s">
        <v>134</v>
      </c>
      <c r="H975" s="3" t="str">
        <f t="shared" si="31"/>
        <v/>
      </c>
      <c r="I975" s="1" t="s">
        <v>136</v>
      </c>
      <c r="J975" s="1" t="s">
        <v>11780</v>
      </c>
      <c r="K975" s="1" t="s">
        <v>5675</v>
      </c>
      <c r="L975" s="1" t="s">
        <v>146</v>
      </c>
    </row>
    <row r="976" spans="1:12" ht="12.75" customHeight="1" x14ac:dyDescent="0.2">
      <c r="A976" s="16">
        <v>43781.411365740729</v>
      </c>
      <c r="B976" s="16">
        <v>43781.411932870367</v>
      </c>
      <c r="C976" s="16">
        <v>43781.415856481472</v>
      </c>
      <c r="D976" s="30">
        <v>43781.433819444443</v>
      </c>
      <c r="E976" s="1" t="s">
        <v>517</v>
      </c>
      <c r="F976" s="3">
        <f t="shared" si="32"/>
        <v>0.81666667945683002</v>
      </c>
      <c r="G976" s="1" t="s">
        <v>637</v>
      </c>
      <c r="H976" s="3">
        <f t="shared" si="31"/>
        <v>25.866666678339243</v>
      </c>
      <c r="I976" s="1" t="s">
        <v>1</v>
      </c>
      <c r="J976" s="1" t="s">
        <v>11781</v>
      </c>
      <c r="K976" s="1" t="s">
        <v>11782</v>
      </c>
      <c r="L976" s="1" t="s">
        <v>25</v>
      </c>
    </row>
    <row r="977" spans="1:12" ht="12.75" customHeight="1" x14ac:dyDescent="0.2">
      <c r="A977" s="16">
        <v>43781.413599537045</v>
      </c>
      <c r="B977" s="16">
        <v>43781.416192129633</v>
      </c>
      <c r="C977" s="16">
        <v>43781.41822916668</v>
      </c>
      <c r="D977" s="30">
        <v>43781.435729166667</v>
      </c>
      <c r="E977" s="1" t="s">
        <v>292</v>
      </c>
      <c r="F977" s="3">
        <f t="shared" si="32"/>
        <v>3.7333333259448409</v>
      </c>
      <c r="G977" s="1" t="s">
        <v>118</v>
      </c>
      <c r="H977" s="3">
        <f t="shared" si="31"/>
        <v>25.199999981559813</v>
      </c>
      <c r="I977" s="1" t="s">
        <v>1</v>
      </c>
      <c r="J977" s="1" t="s">
        <v>11783</v>
      </c>
      <c r="K977" s="1" t="s">
        <v>3300</v>
      </c>
      <c r="L977" s="1" t="s">
        <v>25</v>
      </c>
    </row>
    <row r="978" spans="1:12" ht="12.75" customHeight="1" x14ac:dyDescent="0.2">
      <c r="A978" s="16">
        <v>43781.415127314802</v>
      </c>
      <c r="B978" s="16">
        <v>43781.419456018513</v>
      </c>
      <c r="C978" s="16">
        <v>43781.425590277766</v>
      </c>
      <c r="D978" s="30">
        <v>1</v>
      </c>
      <c r="E978" s="1" t="s">
        <v>139</v>
      </c>
      <c r="F978" s="3">
        <f t="shared" si="32"/>
        <v>6.2333333445712924</v>
      </c>
      <c r="G978" s="1" t="s">
        <v>556</v>
      </c>
      <c r="H978" s="3" t="str">
        <f t="shared" si="31"/>
        <v/>
      </c>
      <c r="I978" s="1" t="s">
        <v>136</v>
      </c>
      <c r="J978" s="1" t="s">
        <v>11784</v>
      </c>
      <c r="K978" s="1" t="s">
        <v>1853</v>
      </c>
      <c r="L978" s="1" t="s">
        <v>146</v>
      </c>
    </row>
    <row r="979" spans="1:12" ht="12.75" customHeight="1" x14ac:dyDescent="0.2">
      <c r="A979" s="16">
        <v>43781.418263888889</v>
      </c>
      <c r="B979" s="16">
        <v>43781.425810185174</v>
      </c>
      <c r="C979" s="16">
        <v>43781.429988425924</v>
      </c>
      <c r="D979" s="30">
        <v>43781.439652777772</v>
      </c>
      <c r="E979" s="1" t="s">
        <v>563</v>
      </c>
      <c r="F979" s="3">
        <f t="shared" si="32"/>
        <v>10.866666650399566</v>
      </c>
      <c r="G979" s="1" t="s">
        <v>263</v>
      </c>
      <c r="H979" s="3">
        <f t="shared" si="31"/>
        <v>13.916666661389172</v>
      </c>
      <c r="I979" s="1" t="s">
        <v>1</v>
      </c>
      <c r="J979" s="1" t="s">
        <v>11785</v>
      </c>
      <c r="K979" s="1" t="s">
        <v>11786</v>
      </c>
      <c r="L979" s="1" t="s">
        <v>25</v>
      </c>
    </row>
    <row r="980" spans="1:12" ht="12.75" customHeight="1" x14ac:dyDescent="0.2">
      <c r="A980" s="16">
        <v>43781.421296296292</v>
      </c>
      <c r="B980" s="16">
        <v>43781.430138888885</v>
      </c>
      <c r="C980" s="16">
        <v>43781.432662037027</v>
      </c>
      <c r="D980" s="30">
        <v>1</v>
      </c>
      <c r="E980" s="1" t="s">
        <v>1452</v>
      </c>
      <c r="F980" s="3">
        <f t="shared" si="32"/>
        <v>12.733333334326744</v>
      </c>
      <c r="G980" s="1" t="s">
        <v>196</v>
      </c>
      <c r="H980" s="3" t="str">
        <f t="shared" si="31"/>
        <v/>
      </c>
      <c r="I980" s="1" t="s">
        <v>136</v>
      </c>
      <c r="J980" s="1" t="s">
        <v>11787</v>
      </c>
      <c r="K980" s="1" t="s">
        <v>5678</v>
      </c>
      <c r="L980" s="1" t="s">
        <v>146</v>
      </c>
    </row>
    <row r="981" spans="1:12" ht="12.75" customHeight="1" x14ac:dyDescent="0.2">
      <c r="A981" s="16">
        <v>43781.422650462977</v>
      </c>
      <c r="B981" s="16">
        <v>43781.43277777778</v>
      </c>
      <c r="C981" s="16">
        <v>43781.435636574082</v>
      </c>
      <c r="D981" s="30">
        <v>43781.449652777781</v>
      </c>
      <c r="E981" s="1" t="s">
        <v>1649</v>
      </c>
      <c r="F981" s="3">
        <f t="shared" si="32"/>
        <v>14.583333316259086</v>
      </c>
      <c r="G981" s="1" t="s">
        <v>1277</v>
      </c>
      <c r="H981" s="3">
        <f t="shared" si="31"/>
        <v>20.183333326131105</v>
      </c>
      <c r="I981" s="1" t="s">
        <v>1</v>
      </c>
      <c r="J981" s="1" t="s">
        <v>11788</v>
      </c>
      <c r="K981" s="1" t="s">
        <v>11789</v>
      </c>
      <c r="L981" s="1" t="s">
        <v>25</v>
      </c>
    </row>
    <row r="982" spans="1:12" ht="12.75" customHeight="1" x14ac:dyDescent="0.2">
      <c r="A982" s="16">
        <v>43781.429259259254</v>
      </c>
      <c r="B982" s="16">
        <v>43781.435787037044</v>
      </c>
      <c r="C982" s="16">
        <v>43781.439560185187</v>
      </c>
      <c r="D982" s="30">
        <v>43781.452511574083</v>
      </c>
      <c r="E982" s="1" t="s">
        <v>599</v>
      </c>
      <c r="F982" s="3">
        <f t="shared" si="32"/>
        <v>9.4000000180676579</v>
      </c>
      <c r="G982" s="1" t="s">
        <v>591</v>
      </c>
      <c r="H982" s="3">
        <f t="shared" si="31"/>
        <v>18.6500000115484</v>
      </c>
      <c r="I982" s="1" t="s">
        <v>1</v>
      </c>
      <c r="J982" s="1" t="s">
        <v>11790</v>
      </c>
      <c r="K982" s="1" t="s">
        <v>3303</v>
      </c>
      <c r="L982" s="1" t="s">
        <v>25</v>
      </c>
    </row>
    <row r="983" spans="1:12" ht="12.75" customHeight="1" x14ac:dyDescent="0.2">
      <c r="A983" s="16">
        <v>43781.43097222221</v>
      </c>
      <c r="B983" s="16">
        <v>43781.439837962971</v>
      </c>
      <c r="C983" s="16">
        <v>43781.441979166673</v>
      </c>
      <c r="D983" s="30">
        <v>43781.473680555559</v>
      </c>
      <c r="E983" s="1" t="s">
        <v>1380</v>
      </c>
      <c r="F983" s="3">
        <f t="shared" si="32"/>
        <v>12.766666696406901</v>
      </c>
      <c r="G983" s="1" t="s">
        <v>276</v>
      </c>
      <c r="H983" s="3">
        <f t="shared" ref="H983:H1046" si="33">IF(D983&lt;=1,"",(D983-C983)*60*24)</f>
        <v>45.649999994784594</v>
      </c>
      <c r="I983" s="1" t="s">
        <v>1</v>
      </c>
      <c r="J983" s="1" t="s">
        <v>11791</v>
      </c>
      <c r="K983" s="1" t="s">
        <v>11792</v>
      </c>
      <c r="L983" s="1" t="s">
        <v>25</v>
      </c>
    </row>
    <row r="984" spans="1:12" ht="12.75" customHeight="1" x14ac:dyDescent="0.2">
      <c r="A984" s="16">
        <v>43781.432002314803</v>
      </c>
      <c r="B984" s="16">
        <v>43781.442685185175</v>
      </c>
      <c r="C984" s="16">
        <v>43781.445243055554</v>
      </c>
      <c r="D984" s="30">
        <v>43781.471956018504</v>
      </c>
      <c r="E984" s="1" t="s">
        <v>1679</v>
      </c>
      <c r="F984" s="3">
        <f t="shared" si="32"/>
        <v>15.383333335630596</v>
      </c>
      <c r="G984" s="1" t="s">
        <v>329</v>
      </c>
      <c r="H984" s="3">
        <f t="shared" si="33"/>
        <v>38.466666648164392</v>
      </c>
      <c r="I984" s="1" t="s">
        <v>1</v>
      </c>
      <c r="J984" s="1" t="s">
        <v>11793</v>
      </c>
      <c r="K984" s="1" t="s">
        <v>11794</v>
      </c>
      <c r="L984" s="1" t="s">
        <v>25</v>
      </c>
    </row>
    <row r="985" spans="1:12" ht="12.75" customHeight="1" x14ac:dyDescent="0.2">
      <c r="A985" s="16">
        <v>43781.433807870373</v>
      </c>
      <c r="B985" s="16">
        <v>43781.445393518516</v>
      </c>
      <c r="C985" s="16">
        <v>43781.447789351863</v>
      </c>
      <c r="D985" s="30">
        <v>1</v>
      </c>
      <c r="E985" s="1" t="s">
        <v>10431</v>
      </c>
      <c r="F985" s="3">
        <f t="shared" si="32"/>
        <v>16.683333325199783</v>
      </c>
      <c r="G985" s="1" t="s">
        <v>200</v>
      </c>
      <c r="H985" s="3" t="str">
        <f t="shared" si="33"/>
        <v/>
      </c>
      <c r="I985" s="1" t="s">
        <v>136</v>
      </c>
      <c r="J985" s="1" t="s">
        <v>11795</v>
      </c>
      <c r="K985" s="1" t="s">
        <v>5681</v>
      </c>
      <c r="L985" s="1" t="s">
        <v>146</v>
      </c>
    </row>
    <row r="986" spans="1:12" ht="12.75" customHeight="1" x14ac:dyDescent="0.2">
      <c r="A986" s="16">
        <v>43781.435810185183</v>
      </c>
      <c r="B986" s="16">
        <v>43781.447928240726</v>
      </c>
      <c r="C986" s="16">
        <v>43781.449988425913</v>
      </c>
      <c r="D986" s="30">
        <v>43781.473530092597</v>
      </c>
      <c r="E986" s="1" t="s">
        <v>2420</v>
      </c>
      <c r="F986" s="3">
        <f t="shared" si="32"/>
        <v>17.449999982491136</v>
      </c>
      <c r="G986" s="1" t="s">
        <v>110</v>
      </c>
      <c r="H986" s="3">
        <f t="shared" si="33"/>
        <v>33.900000024586916</v>
      </c>
      <c r="I986" s="1" t="s">
        <v>1</v>
      </c>
      <c r="J986" s="1" t="s">
        <v>11796</v>
      </c>
      <c r="K986" s="1" t="s">
        <v>3306</v>
      </c>
      <c r="L986" s="1" t="s">
        <v>25</v>
      </c>
    </row>
    <row r="987" spans="1:12" ht="12.75" customHeight="1" x14ac:dyDescent="0.2">
      <c r="A987" s="16">
        <v>43781.437627314823</v>
      </c>
      <c r="B987" s="16">
        <v>43781.450150462973</v>
      </c>
      <c r="C987" s="16">
        <v>43781.452685185184</v>
      </c>
      <c r="D987" s="30">
        <v>1</v>
      </c>
      <c r="E987" s="1" t="s">
        <v>2365</v>
      </c>
      <c r="F987" s="3">
        <f t="shared" si="32"/>
        <v>18.033333336934447</v>
      </c>
      <c r="G987" s="1" t="s">
        <v>101</v>
      </c>
      <c r="H987" s="3" t="str">
        <f t="shared" si="33"/>
        <v/>
      </c>
      <c r="I987" s="1" t="s">
        <v>136</v>
      </c>
      <c r="J987" s="1" t="s">
        <v>11797</v>
      </c>
      <c r="K987" s="1" t="s">
        <v>5684</v>
      </c>
      <c r="L987" s="1" t="s">
        <v>146</v>
      </c>
    </row>
    <row r="988" spans="1:12" ht="12.75" customHeight="1" x14ac:dyDescent="0.2">
      <c r="A988" s="16">
        <v>43781.439756944455</v>
      </c>
      <c r="B988" s="16">
        <v>43781.452835648146</v>
      </c>
      <c r="C988" s="16">
        <v>43781.454224537039</v>
      </c>
      <c r="D988" s="30">
        <v>1</v>
      </c>
      <c r="E988" s="1" t="s">
        <v>709</v>
      </c>
      <c r="F988" s="3">
        <f t="shared" si="32"/>
        <v>18.833333314396441</v>
      </c>
      <c r="G988" s="1" t="s">
        <v>79</v>
      </c>
      <c r="H988" s="3" t="str">
        <f t="shared" si="33"/>
        <v/>
      </c>
      <c r="I988" s="1" t="s">
        <v>136</v>
      </c>
      <c r="J988" s="1" t="s">
        <v>11798</v>
      </c>
      <c r="K988" s="1" t="s">
        <v>5687</v>
      </c>
      <c r="L988" s="1" t="s">
        <v>146</v>
      </c>
    </row>
    <row r="989" spans="1:12" ht="12.75" customHeight="1" x14ac:dyDescent="0.2">
      <c r="A989" s="16">
        <v>43781.443171296298</v>
      </c>
      <c r="B989" s="16">
        <v>43781.454363425932</v>
      </c>
      <c r="C989" s="16">
        <v>43781.456365740742</v>
      </c>
      <c r="D989" s="30">
        <v>43781.473773148144</v>
      </c>
      <c r="E989" s="1" t="s">
        <v>10373</v>
      </c>
      <c r="F989" s="3">
        <f t="shared" si="32"/>
        <v>16.116666672751307</v>
      </c>
      <c r="G989" s="1" t="s">
        <v>295</v>
      </c>
      <c r="H989" s="3">
        <f t="shared" si="33"/>
        <v>25.066666658967733</v>
      </c>
      <c r="I989" s="1" t="s">
        <v>1</v>
      </c>
      <c r="J989" s="1" t="s">
        <v>11799</v>
      </c>
      <c r="K989" s="1" t="s">
        <v>3309</v>
      </c>
      <c r="L989" s="1" t="s">
        <v>25</v>
      </c>
    </row>
    <row r="990" spans="1:12" ht="12.75" customHeight="1" x14ac:dyDescent="0.2">
      <c r="A990" s="16">
        <v>43781.449224537035</v>
      </c>
      <c r="B990" s="16">
        <v>43781.456481481495</v>
      </c>
      <c r="C990" s="16">
        <v>43781.459212962975</v>
      </c>
      <c r="D990" s="30">
        <v>43781.475694444438</v>
      </c>
      <c r="E990" s="1" t="s">
        <v>10432</v>
      </c>
      <c r="F990" s="3">
        <f t="shared" si="32"/>
        <v>10.450000022538006</v>
      </c>
      <c r="G990" s="1" t="s">
        <v>463</v>
      </c>
      <c r="H990" s="3">
        <f t="shared" si="33"/>
        <v>23.733333307318389</v>
      </c>
      <c r="I990" s="1" t="s">
        <v>1</v>
      </c>
      <c r="J990" s="1" t="s">
        <v>11800</v>
      </c>
      <c r="K990" s="1" t="s">
        <v>3312</v>
      </c>
      <c r="L990" s="1" t="s">
        <v>25</v>
      </c>
    </row>
    <row r="991" spans="1:12" ht="12.75" customHeight="1" x14ac:dyDescent="0.2">
      <c r="A991" s="16">
        <v>43781.461423611123</v>
      </c>
      <c r="B991" s="16">
        <v>43781.464965277788</v>
      </c>
      <c r="C991" s="16">
        <v>43781.466631944437</v>
      </c>
      <c r="D991" s="30">
        <v>43781.475173611107</v>
      </c>
      <c r="E991" s="1" t="s">
        <v>408</v>
      </c>
      <c r="F991" s="3">
        <f t="shared" si="32"/>
        <v>5.0999999977648258</v>
      </c>
      <c r="G991" s="1" t="s">
        <v>412</v>
      </c>
      <c r="H991" s="3">
        <f t="shared" si="33"/>
        <v>12.300000004470348</v>
      </c>
      <c r="I991" s="1" t="s">
        <v>1</v>
      </c>
      <c r="J991" s="1" t="s">
        <v>11801</v>
      </c>
      <c r="K991" s="1" t="s">
        <v>11802</v>
      </c>
      <c r="L991" s="1" t="s">
        <v>25</v>
      </c>
    </row>
    <row r="992" spans="1:12" ht="12.75" customHeight="1" x14ac:dyDescent="0.2">
      <c r="A992" s="16">
        <v>43781.463773148134</v>
      </c>
      <c r="B992" s="16">
        <v>43781.468229166669</v>
      </c>
      <c r="C992" s="16">
        <v>43781.469039351854</v>
      </c>
      <c r="D992" s="30">
        <v>1</v>
      </c>
      <c r="E992" s="1" t="s">
        <v>198</v>
      </c>
      <c r="F992" s="3">
        <f t="shared" si="32"/>
        <v>6.4166666893288493</v>
      </c>
      <c r="G992" s="1" t="s">
        <v>460</v>
      </c>
      <c r="H992" s="3" t="str">
        <f t="shared" si="33"/>
        <v/>
      </c>
      <c r="I992" s="1" t="s">
        <v>136</v>
      </c>
      <c r="J992" s="1" t="s">
        <v>11803</v>
      </c>
      <c r="K992" s="1" t="s">
        <v>5690</v>
      </c>
      <c r="L992" s="1" t="s">
        <v>146</v>
      </c>
    </row>
    <row r="993" spans="1:12" ht="12.75" customHeight="1" x14ac:dyDescent="0.2">
      <c r="A993" s="16">
        <v>43781.47365740742</v>
      </c>
      <c r="B993" s="16">
        <v>43781.47527777779</v>
      </c>
      <c r="C993" s="16">
        <v>43781.480601851858</v>
      </c>
      <c r="D993" s="30">
        <v>43781.486828703695</v>
      </c>
      <c r="E993" s="1" t="s">
        <v>323</v>
      </c>
      <c r="F993" s="3">
        <f t="shared" si="32"/>
        <v>2.333333333954215</v>
      </c>
      <c r="G993" s="1" t="s">
        <v>187</v>
      </c>
      <c r="H993" s="3">
        <f t="shared" si="33"/>
        <v>8.9666666463017464</v>
      </c>
      <c r="I993" s="1" t="s">
        <v>1</v>
      </c>
      <c r="J993" s="1" t="s">
        <v>11804</v>
      </c>
      <c r="K993" s="1" t="s">
        <v>3119</v>
      </c>
      <c r="L993" s="1" t="s">
        <v>25</v>
      </c>
    </row>
    <row r="994" spans="1:12" ht="12.75" customHeight="1" x14ac:dyDescent="0.2">
      <c r="A994" s="16">
        <v>43781.480844907404</v>
      </c>
      <c r="B994" s="16">
        <v>43781.484166666662</v>
      </c>
      <c r="C994" s="16">
        <v>43781.486782407417</v>
      </c>
      <c r="D994" s="30">
        <v>1</v>
      </c>
      <c r="E994" s="1" t="s">
        <v>296</v>
      </c>
      <c r="F994" s="3">
        <f t="shared" si="32"/>
        <v>4.7833333304151893</v>
      </c>
      <c r="G994" s="1" t="s">
        <v>343</v>
      </c>
      <c r="H994" s="3" t="str">
        <f t="shared" si="33"/>
        <v/>
      </c>
      <c r="I994" s="1" t="s">
        <v>136</v>
      </c>
      <c r="J994" s="1" t="s">
        <v>11805</v>
      </c>
      <c r="K994" s="1" t="s">
        <v>5693</v>
      </c>
      <c r="L994" s="1" t="s">
        <v>146</v>
      </c>
    </row>
    <row r="995" spans="1:12" ht="12.75" customHeight="1" x14ac:dyDescent="0.2">
      <c r="A995" s="16">
        <v>43781.482048611098</v>
      </c>
      <c r="B995" s="16">
        <v>43781.487129629619</v>
      </c>
      <c r="C995" s="16">
        <v>43781.489930555545</v>
      </c>
      <c r="D995" s="30">
        <v>43781.502835648134</v>
      </c>
      <c r="E995" s="1" t="s">
        <v>281</v>
      </c>
      <c r="F995" s="3">
        <f t="shared" si="32"/>
        <v>7.3166666692122817</v>
      </c>
      <c r="G995" s="1" t="s">
        <v>204</v>
      </c>
      <c r="H995" s="3">
        <f t="shared" si="33"/>
        <v>18.583333329297602</v>
      </c>
      <c r="I995" s="1" t="s">
        <v>1</v>
      </c>
      <c r="J995" s="1" t="s">
        <v>11806</v>
      </c>
      <c r="K995" s="1" t="s">
        <v>11807</v>
      </c>
      <c r="L995" s="1" t="s">
        <v>25</v>
      </c>
    </row>
    <row r="996" spans="1:12" ht="12.75" customHeight="1" x14ac:dyDescent="0.2">
      <c r="A996" s="16">
        <v>43781.484236111108</v>
      </c>
      <c r="B996" s="16">
        <v>43781.490046296298</v>
      </c>
      <c r="C996" s="16">
        <v>43781.492106481484</v>
      </c>
      <c r="D996" s="30">
        <v>43781.506712962961</v>
      </c>
      <c r="E996" s="1" t="s">
        <v>473</v>
      </c>
      <c r="F996" s="3">
        <f t="shared" si="32"/>
        <v>8.3666666736826301</v>
      </c>
      <c r="G996" s="1" t="s">
        <v>110</v>
      </c>
      <c r="H996" s="3">
        <f t="shared" si="33"/>
        <v>21.033333325758576</v>
      </c>
      <c r="I996" s="1" t="s">
        <v>1</v>
      </c>
      <c r="J996" s="1" t="s">
        <v>11808</v>
      </c>
      <c r="K996" s="1" t="s">
        <v>3315</v>
      </c>
      <c r="L996" s="1" t="s">
        <v>25</v>
      </c>
    </row>
    <row r="997" spans="1:12" ht="12.75" customHeight="1" x14ac:dyDescent="0.2">
      <c r="A997" s="16">
        <v>43781.489687499998</v>
      </c>
      <c r="B997" s="16">
        <v>43781.492210648139</v>
      </c>
      <c r="C997" s="16">
        <v>43781.494236111117</v>
      </c>
      <c r="D997" s="30">
        <v>43781.509490740747</v>
      </c>
      <c r="E997" s="1" t="s">
        <v>196</v>
      </c>
      <c r="F997" s="3">
        <f t="shared" si="32"/>
        <v>3.6333333235234022</v>
      </c>
      <c r="G997" s="1" t="s">
        <v>46</v>
      </c>
      <c r="H997" s="3">
        <f t="shared" si="33"/>
        <v>21.966666667722166</v>
      </c>
      <c r="I997" s="1" t="s">
        <v>1</v>
      </c>
      <c r="J997" s="1" t="s">
        <v>11809</v>
      </c>
      <c r="K997" s="1" t="s">
        <v>2475</v>
      </c>
      <c r="L997" s="1" t="s">
        <v>25</v>
      </c>
    </row>
    <row r="998" spans="1:12" ht="12.75" customHeight="1" x14ac:dyDescent="0.2">
      <c r="A998" s="16">
        <v>43781.492638888885</v>
      </c>
      <c r="B998" s="16">
        <v>43781.495543981495</v>
      </c>
      <c r="C998" s="16">
        <v>43781.498495370382</v>
      </c>
      <c r="D998" s="30">
        <v>1</v>
      </c>
      <c r="E998" s="1" t="s">
        <v>504</v>
      </c>
      <c r="F998" s="3">
        <f t="shared" si="32"/>
        <v>4.183333357796073</v>
      </c>
      <c r="G998" s="1" t="s">
        <v>102</v>
      </c>
      <c r="H998" s="3" t="str">
        <f t="shared" si="33"/>
        <v/>
      </c>
      <c r="I998" s="1" t="s">
        <v>136</v>
      </c>
      <c r="J998" s="1" t="s">
        <v>11810</v>
      </c>
      <c r="K998" s="1" t="s">
        <v>5696</v>
      </c>
      <c r="L998" s="1" t="s">
        <v>146</v>
      </c>
    </row>
    <row r="999" spans="1:12" ht="12.75" customHeight="1" x14ac:dyDescent="0.2">
      <c r="A999" s="16">
        <v>43781.495648148149</v>
      </c>
      <c r="B999" s="16">
        <v>43781.498611111107</v>
      </c>
      <c r="C999" s="16">
        <v>43781.498854166653</v>
      </c>
      <c r="D999" s="30">
        <v>43781.511226851842</v>
      </c>
      <c r="E999" s="1" t="s">
        <v>252</v>
      </c>
      <c r="F999" s="3">
        <f t="shared" si="32"/>
        <v>4.2666666582226753</v>
      </c>
      <c r="G999" s="1" t="s">
        <v>124</v>
      </c>
      <c r="H999" s="3">
        <f t="shared" si="33"/>
        <v>17.816666672006249</v>
      </c>
      <c r="I999" s="1" t="s">
        <v>1</v>
      </c>
      <c r="J999" s="1" t="s">
        <v>11811</v>
      </c>
      <c r="K999" s="1" t="s">
        <v>11812</v>
      </c>
      <c r="L999" s="1" t="s">
        <v>25</v>
      </c>
    </row>
    <row r="1000" spans="1:12" ht="12.75" customHeight="1" x14ac:dyDescent="0.2">
      <c r="A1000" s="16">
        <v>43781.496770833328</v>
      </c>
      <c r="B1000" s="16">
        <v>43781.498981481476</v>
      </c>
      <c r="C1000" s="16">
        <v>43781.50217592594</v>
      </c>
      <c r="D1000" s="30">
        <v>1</v>
      </c>
      <c r="E1000" s="1" t="s">
        <v>214</v>
      </c>
      <c r="F1000" s="3">
        <f t="shared" si="32"/>
        <v>3.183333333581686</v>
      </c>
      <c r="G1000" s="1" t="s">
        <v>503</v>
      </c>
      <c r="H1000" s="3" t="str">
        <f t="shared" si="33"/>
        <v/>
      </c>
      <c r="I1000" s="1" t="s">
        <v>136</v>
      </c>
      <c r="J1000" s="1" t="s">
        <v>11813</v>
      </c>
      <c r="K1000" s="1" t="s">
        <v>5699</v>
      </c>
      <c r="L1000" s="1" t="s">
        <v>146</v>
      </c>
    </row>
    <row r="1001" spans="1:12" ht="12.75" customHeight="1" x14ac:dyDescent="0.2">
      <c r="A1001" s="16">
        <v>43781.499317129637</v>
      </c>
      <c r="B1001" s="16">
        <v>43781.503229166672</v>
      </c>
      <c r="C1001" s="16">
        <v>43781.504444444436</v>
      </c>
      <c r="D1001" s="30">
        <v>1</v>
      </c>
      <c r="E1001" s="1" t="s">
        <v>91</v>
      </c>
      <c r="F1001" s="3">
        <f t="shared" si="32"/>
        <v>5.6333333300426602</v>
      </c>
      <c r="G1001" s="1" t="s">
        <v>82</v>
      </c>
      <c r="H1001" s="3" t="str">
        <f t="shared" si="33"/>
        <v/>
      </c>
      <c r="I1001" s="1" t="s">
        <v>628</v>
      </c>
      <c r="J1001" s="1" t="s">
        <v>11814</v>
      </c>
      <c r="K1001" s="1" t="s">
        <v>5702</v>
      </c>
      <c r="L1001" s="1" t="s">
        <v>629</v>
      </c>
    </row>
    <row r="1002" spans="1:12" ht="12.75" customHeight="1" x14ac:dyDescent="0.2">
      <c r="A1002" s="16">
        <v>43781.501377314824</v>
      </c>
      <c r="B1002" s="16">
        <v>43781.506620370375</v>
      </c>
      <c r="C1002" s="16">
        <v>43781.509236111102</v>
      </c>
      <c r="D1002" s="30">
        <v>1</v>
      </c>
      <c r="E1002" s="1" t="s">
        <v>190</v>
      </c>
      <c r="F1002" s="3">
        <f t="shared" si="32"/>
        <v>7.5499999942258</v>
      </c>
      <c r="G1002" s="1" t="s">
        <v>343</v>
      </c>
      <c r="H1002" s="3" t="str">
        <f t="shared" si="33"/>
        <v/>
      </c>
      <c r="I1002" s="1" t="s">
        <v>136</v>
      </c>
      <c r="J1002" s="1" t="s">
        <v>11815</v>
      </c>
      <c r="K1002" s="1" t="s">
        <v>5705</v>
      </c>
      <c r="L1002" s="1" t="s">
        <v>146</v>
      </c>
    </row>
    <row r="1003" spans="1:12" ht="12.75" customHeight="1" x14ac:dyDescent="0.2">
      <c r="A1003" s="16">
        <v>43781.505185185175</v>
      </c>
      <c r="B1003" s="16">
        <v>43781.509490740747</v>
      </c>
      <c r="C1003" s="16">
        <v>43781.512268518505</v>
      </c>
      <c r="D1003" s="30">
        <v>43781.514641203714</v>
      </c>
      <c r="E1003" s="1" t="s">
        <v>381</v>
      </c>
      <c r="F1003" s="3">
        <f t="shared" si="32"/>
        <v>6.2000000244006515</v>
      </c>
      <c r="G1003" s="1" t="s">
        <v>131</v>
      </c>
      <c r="H1003" s="3">
        <f t="shared" si="33"/>
        <v>3.4166667005047202</v>
      </c>
      <c r="I1003" s="1" t="s">
        <v>1</v>
      </c>
      <c r="J1003" s="1" t="s">
        <v>11816</v>
      </c>
      <c r="K1003" s="1" t="s">
        <v>2660</v>
      </c>
      <c r="L1003" s="1" t="s">
        <v>25</v>
      </c>
    </row>
    <row r="1004" spans="1:12" ht="12.75" customHeight="1" x14ac:dyDescent="0.2">
      <c r="A1004" s="16">
        <v>43781.506435185176</v>
      </c>
      <c r="B1004" s="16">
        <v>43781.512604166666</v>
      </c>
      <c r="C1004" s="16">
        <v>43781.514467592584</v>
      </c>
      <c r="D1004" s="30">
        <v>1</v>
      </c>
      <c r="E1004" s="1" t="s">
        <v>385</v>
      </c>
      <c r="F1004" s="3">
        <f t="shared" si="32"/>
        <v>8.883333345875144</v>
      </c>
      <c r="G1004" s="1" t="s">
        <v>449</v>
      </c>
      <c r="H1004" s="3" t="str">
        <f t="shared" si="33"/>
        <v/>
      </c>
      <c r="I1004" s="1" t="s">
        <v>136</v>
      </c>
      <c r="J1004" s="1" t="s">
        <v>11817</v>
      </c>
      <c r="K1004" s="1" t="s">
        <v>5708</v>
      </c>
      <c r="L1004" s="1" t="s">
        <v>146</v>
      </c>
    </row>
    <row r="1005" spans="1:12" ht="12.75" customHeight="1" x14ac:dyDescent="0.2">
      <c r="A1005" s="16">
        <v>43781.507592592592</v>
      </c>
      <c r="B1005" s="16">
        <v>43781.514652777783</v>
      </c>
      <c r="C1005" s="16">
        <v>43781.518009259249</v>
      </c>
      <c r="D1005" s="30">
        <v>1</v>
      </c>
      <c r="E1005" s="1" t="s">
        <v>1292</v>
      </c>
      <c r="F1005" s="3">
        <f t="shared" si="32"/>
        <v>10.166666675359011</v>
      </c>
      <c r="G1005" s="1" t="s">
        <v>43</v>
      </c>
      <c r="H1005" s="3" t="str">
        <f t="shared" si="33"/>
        <v/>
      </c>
      <c r="I1005" s="1" t="s">
        <v>136</v>
      </c>
      <c r="J1005" s="1" t="s">
        <v>11818</v>
      </c>
      <c r="K1005" s="1" t="s">
        <v>5711</v>
      </c>
      <c r="L1005" s="1" t="s">
        <v>146</v>
      </c>
    </row>
    <row r="1006" spans="1:12" ht="12.75" customHeight="1" x14ac:dyDescent="0.2">
      <c r="A1006" s="16">
        <v>43781.515706018516</v>
      </c>
      <c r="B1006" s="16">
        <v>43781.520960648137</v>
      </c>
      <c r="C1006" s="16">
        <v>43781.522210648138</v>
      </c>
      <c r="D1006" s="30">
        <v>1</v>
      </c>
      <c r="E1006" s="1" t="s">
        <v>92</v>
      </c>
      <c r="F1006" s="3">
        <f t="shared" si="32"/>
        <v>7.5666666543111205</v>
      </c>
      <c r="G1006" s="1" t="s">
        <v>1330</v>
      </c>
      <c r="H1006" s="3" t="str">
        <f t="shared" si="33"/>
        <v/>
      </c>
      <c r="I1006" s="1" t="s">
        <v>136</v>
      </c>
      <c r="J1006" s="1" t="s">
        <v>11819</v>
      </c>
      <c r="K1006" s="1" t="s">
        <v>5714</v>
      </c>
      <c r="L1006" s="1" t="s">
        <v>146</v>
      </c>
    </row>
    <row r="1007" spans="1:12" ht="12.75" customHeight="1" x14ac:dyDescent="0.2">
      <c r="A1007" s="16">
        <v>43781.518819444434</v>
      </c>
      <c r="B1007" s="16">
        <v>43781.5223611111</v>
      </c>
      <c r="C1007" s="16">
        <v>43781.525717592594</v>
      </c>
      <c r="D1007" s="30">
        <v>43781.53634259259</v>
      </c>
      <c r="E1007" s="1" t="s">
        <v>408</v>
      </c>
      <c r="F1007" s="3">
        <f t="shared" si="32"/>
        <v>5.0999999977648258</v>
      </c>
      <c r="G1007" s="1" t="s">
        <v>43</v>
      </c>
      <c r="H1007" s="3">
        <f t="shared" si="33"/>
        <v>15.299999993294477</v>
      </c>
      <c r="I1007" s="1" t="s">
        <v>1</v>
      </c>
      <c r="J1007" s="1" t="s">
        <v>11820</v>
      </c>
      <c r="K1007" s="1" t="s">
        <v>3318</v>
      </c>
      <c r="L1007" s="1" t="s">
        <v>25</v>
      </c>
    </row>
    <row r="1008" spans="1:12" ht="12.75" customHeight="1" x14ac:dyDescent="0.2">
      <c r="A1008" s="16">
        <v>43781.520775462966</v>
      </c>
      <c r="B1008" s="16">
        <v>43781.525914351863</v>
      </c>
      <c r="C1008" s="16">
        <v>43781.528252314805</v>
      </c>
      <c r="D1008" s="30">
        <v>1</v>
      </c>
      <c r="E1008" s="1" t="s">
        <v>618</v>
      </c>
      <c r="F1008" s="3">
        <f t="shared" si="32"/>
        <v>7.4000000115483999</v>
      </c>
      <c r="G1008" s="1" t="s">
        <v>125</v>
      </c>
      <c r="H1008" s="3" t="str">
        <f t="shared" si="33"/>
        <v/>
      </c>
      <c r="I1008" s="1" t="s">
        <v>136</v>
      </c>
      <c r="J1008" s="1" t="s">
        <v>11821</v>
      </c>
      <c r="K1008" s="1" t="s">
        <v>5717</v>
      </c>
      <c r="L1008" s="1" t="s">
        <v>146</v>
      </c>
    </row>
    <row r="1009" spans="1:12" ht="12.75" customHeight="1" x14ac:dyDescent="0.2">
      <c r="A1009" s="16">
        <v>43781.522534722229</v>
      </c>
      <c r="B1009" s="16">
        <v>43781.528379629628</v>
      </c>
      <c r="C1009" s="16">
        <v>43781.530590277776</v>
      </c>
      <c r="D1009" s="30">
        <v>1</v>
      </c>
      <c r="E1009" s="1" t="s">
        <v>598</v>
      </c>
      <c r="F1009" s="3">
        <f t="shared" ref="F1009:F1067" si="34">IF(B1009="","",(B1009-A1009)*24*60)</f>
        <v>8.4166666539385915</v>
      </c>
      <c r="G1009" s="1" t="s">
        <v>214</v>
      </c>
      <c r="H1009" s="3" t="str">
        <f t="shared" si="33"/>
        <v/>
      </c>
      <c r="I1009" s="1" t="s">
        <v>136</v>
      </c>
      <c r="J1009" s="1" t="s">
        <v>11822</v>
      </c>
      <c r="K1009" s="1" t="s">
        <v>5720</v>
      </c>
      <c r="L1009" s="1" t="s">
        <v>146</v>
      </c>
    </row>
    <row r="1010" spans="1:12" ht="12.75" customHeight="1" x14ac:dyDescent="0.2">
      <c r="A1010" s="16">
        <v>43781.523020833323</v>
      </c>
      <c r="B1010" s="16">
        <v>43781.530902777769</v>
      </c>
      <c r="C1010" s="16">
        <v>43781.533460648148</v>
      </c>
      <c r="D1010" s="30">
        <v>43781.540868055541</v>
      </c>
      <c r="E1010" s="1" t="s">
        <v>1284</v>
      </c>
      <c r="F1010" s="3">
        <f t="shared" si="34"/>
        <v>11.350000002421439</v>
      </c>
      <c r="G1010" s="1" t="s">
        <v>329</v>
      </c>
      <c r="H1010" s="3">
        <f t="shared" si="33"/>
        <v>10.666666645556688</v>
      </c>
      <c r="I1010" s="1" t="s">
        <v>1</v>
      </c>
      <c r="J1010" s="1" t="s">
        <v>11823</v>
      </c>
      <c r="K1010" s="1" t="s">
        <v>3321</v>
      </c>
      <c r="L1010" s="1" t="s">
        <v>25</v>
      </c>
    </row>
    <row r="1011" spans="1:12" ht="12.75" customHeight="1" x14ac:dyDescent="0.2">
      <c r="A1011" s="16">
        <v>43781.524189814809</v>
      </c>
      <c r="B1011" s="16">
        <v>43781.533657407417</v>
      </c>
      <c r="C1011" s="16">
        <v>43781.536944444437</v>
      </c>
      <c r="D1011" s="30">
        <v>1</v>
      </c>
      <c r="E1011" s="1" t="s">
        <v>1677</v>
      </c>
      <c r="F1011" s="3">
        <f t="shared" si="34"/>
        <v>13.633333356119692</v>
      </c>
      <c r="G1011" s="1" t="s">
        <v>173</v>
      </c>
      <c r="H1011" s="3" t="str">
        <f t="shared" si="33"/>
        <v/>
      </c>
      <c r="I1011" s="1" t="s">
        <v>1</v>
      </c>
      <c r="J1011" s="1" t="s">
        <v>11824</v>
      </c>
      <c r="K1011" s="1" t="s">
        <v>5723</v>
      </c>
      <c r="L1011" s="1" t="s">
        <v>25</v>
      </c>
    </row>
    <row r="1012" spans="1:12" ht="12.75" customHeight="1" x14ac:dyDescent="0.2">
      <c r="A1012" s="16">
        <v>43781.525312499987</v>
      </c>
      <c r="B1012" s="16">
        <v>43781.537175925914</v>
      </c>
      <c r="C1012" s="16">
        <v>43781.540868055541</v>
      </c>
      <c r="D1012" s="30">
        <v>1</v>
      </c>
      <c r="E1012" s="1" t="s">
        <v>2397</v>
      </c>
      <c r="F1012" s="3">
        <f t="shared" si="34"/>
        <v>17.083333334885538</v>
      </c>
      <c r="G1012" s="1" t="s">
        <v>334</v>
      </c>
      <c r="H1012" s="3" t="str">
        <f t="shared" si="33"/>
        <v/>
      </c>
      <c r="I1012" s="1" t="s">
        <v>136</v>
      </c>
      <c r="J1012" s="1" t="s">
        <v>11825</v>
      </c>
      <c r="K1012" s="1" t="s">
        <v>5726</v>
      </c>
      <c r="L1012" s="1" t="s">
        <v>146</v>
      </c>
    </row>
    <row r="1013" spans="1:12" ht="12.75" customHeight="1" x14ac:dyDescent="0.2">
      <c r="A1013" s="16">
        <v>43781.525763888902</v>
      </c>
      <c r="B1013" s="16">
        <v>43781.541111111117</v>
      </c>
      <c r="C1013" s="16">
        <v>43781.543912037043</v>
      </c>
      <c r="D1013" s="30">
        <v>43781.546446759254</v>
      </c>
      <c r="E1013" s="1" t="s">
        <v>1375</v>
      </c>
      <c r="F1013" s="3">
        <f t="shared" si="34"/>
        <v>22.099999990314245</v>
      </c>
      <c r="G1013" s="1" t="s">
        <v>204</v>
      </c>
      <c r="H1013" s="3">
        <f t="shared" si="33"/>
        <v>3.6499999836087227</v>
      </c>
      <c r="I1013" s="1" t="s">
        <v>1</v>
      </c>
      <c r="J1013" s="1" t="s">
        <v>11826</v>
      </c>
      <c r="K1013" s="1" t="s">
        <v>2066</v>
      </c>
      <c r="L1013" s="1" t="s">
        <v>25</v>
      </c>
    </row>
    <row r="1014" spans="1:12" ht="12.75" customHeight="1" x14ac:dyDescent="0.2">
      <c r="A1014" s="16">
        <v>43781.529212962952</v>
      </c>
      <c r="B1014" s="16">
        <v>43781.544120370381</v>
      </c>
      <c r="C1014" s="16">
        <v>43781.548495370371</v>
      </c>
      <c r="D1014" s="30">
        <v>1</v>
      </c>
      <c r="E1014" s="1" t="s">
        <v>1429</v>
      </c>
      <c r="F1014" s="3">
        <f t="shared" si="34"/>
        <v>21.466666697524488</v>
      </c>
      <c r="G1014" s="1" t="s">
        <v>28</v>
      </c>
      <c r="H1014" s="3" t="str">
        <f t="shared" si="33"/>
        <v/>
      </c>
      <c r="I1014" s="1" t="s">
        <v>136</v>
      </c>
      <c r="J1014" s="1" t="s">
        <v>11827</v>
      </c>
      <c r="K1014" s="1" t="s">
        <v>5729</v>
      </c>
      <c r="L1014" s="1" t="s">
        <v>146</v>
      </c>
    </row>
    <row r="1015" spans="1:12" ht="12.75" customHeight="1" x14ac:dyDescent="0.2">
      <c r="A1015" s="16">
        <v>43781.531527777785</v>
      </c>
      <c r="B1015" s="16">
        <v>43781.548958333326</v>
      </c>
      <c r="C1015" s="16">
        <v>43781.551620370359</v>
      </c>
      <c r="D1015" s="30">
        <v>43781.555717592593</v>
      </c>
      <c r="E1015" s="1" t="s">
        <v>2390</v>
      </c>
      <c r="F1015" s="3">
        <f t="shared" si="34"/>
        <v>25.099999979138374</v>
      </c>
      <c r="G1015" s="1" t="s">
        <v>207</v>
      </c>
      <c r="H1015" s="3">
        <f t="shared" si="33"/>
        <v>5.9000000171363354</v>
      </c>
      <c r="I1015" s="1" t="s">
        <v>1</v>
      </c>
      <c r="J1015" s="1" t="s">
        <v>11828</v>
      </c>
      <c r="K1015" s="1" t="s">
        <v>3326</v>
      </c>
      <c r="L1015" s="1" t="s">
        <v>25</v>
      </c>
    </row>
    <row r="1016" spans="1:12" ht="12.75" customHeight="1" x14ac:dyDescent="0.2">
      <c r="A1016" s="16">
        <v>43781.534641203703</v>
      </c>
      <c r="B1016" s="16">
        <v>43781.55178240742</v>
      </c>
      <c r="C1016" s="16">
        <v>43781.554594907415</v>
      </c>
      <c r="D1016" s="30">
        <v>1</v>
      </c>
      <c r="E1016" s="1" t="s">
        <v>10433</v>
      </c>
      <c r="F1016" s="3">
        <f t="shared" si="34"/>
        <v>24.683333351276815</v>
      </c>
      <c r="G1016" s="1" t="s">
        <v>210</v>
      </c>
      <c r="H1016" s="3" t="str">
        <f t="shared" si="33"/>
        <v/>
      </c>
      <c r="I1016" s="1" t="s">
        <v>136</v>
      </c>
      <c r="J1016" s="1" t="s">
        <v>11829</v>
      </c>
      <c r="K1016" s="1" t="s">
        <v>5732</v>
      </c>
      <c r="L1016" s="1" t="s">
        <v>146</v>
      </c>
    </row>
    <row r="1017" spans="1:12" ht="12.75" customHeight="1" x14ac:dyDescent="0.2">
      <c r="A1017" s="16">
        <v>43781.536423611105</v>
      </c>
      <c r="B1017" s="16">
        <v>43781.554791666655</v>
      </c>
      <c r="C1017" s="16">
        <v>43781.558553240728</v>
      </c>
      <c r="D1017" s="30">
        <v>43781.562187500007</v>
      </c>
      <c r="E1017" s="1" t="s">
        <v>10434</v>
      </c>
      <c r="F1017" s="3">
        <f t="shared" si="34"/>
        <v>26.449999990873039</v>
      </c>
      <c r="G1017" s="1" t="s">
        <v>603</v>
      </c>
      <c r="H1017" s="3">
        <f t="shared" si="33"/>
        <v>5.2333333622664213</v>
      </c>
      <c r="I1017" s="1" t="s">
        <v>1</v>
      </c>
      <c r="J1017" s="1" t="s">
        <v>11830</v>
      </c>
      <c r="K1017" s="1" t="s">
        <v>3177</v>
      </c>
      <c r="L1017" s="1" t="s">
        <v>25</v>
      </c>
    </row>
    <row r="1018" spans="1:12" ht="12.75" customHeight="1" x14ac:dyDescent="0.2">
      <c r="A1018" s="16">
        <v>43781.536956018506</v>
      </c>
      <c r="B1018" s="16">
        <v>43781.558796296304</v>
      </c>
      <c r="C1018" s="16">
        <v>43781.560590277775</v>
      </c>
      <c r="D1018" s="30">
        <v>1</v>
      </c>
      <c r="E1018" s="1" t="s">
        <v>10435</v>
      </c>
      <c r="F1018" s="3">
        <f t="shared" si="34"/>
        <v>31.450000028125942</v>
      </c>
      <c r="G1018" s="1" t="s">
        <v>433</v>
      </c>
      <c r="H1018" s="3" t="str">
        <f t="shared" si="33"/>
        <v/>
      </c>
      <c r="I1018" s="1" t="s">
        <v>136</v>
      </c>
      <c r="J1018" s="1" t="s">
        <v>11831</v>
      </c>
      <c r="K1018" s="1" t="s">
        <v>5735</v>
      </c>
      <c r="L1018" s="1" t="s">
        <v>146</v>
      </c>
    </row>
    <row r="1019" spans="1:12" ht="12.75" customHeight="1" x14ac:dyDescent="0.2">
      <c r="A1019" s="16">
        <v>43781.541180555563</v>
      </c>
      <c r="B1019" s="16">
        <v>43781.560763888876</v>
      </c>
      <c r="C1019" s="16">
        <v>43781.563078703708</v>
      </c>
      <c r="D1019" s="30">
        <v>1</v>
      </c>
      <c r="E1019" s="1" t="s">
        <v>1683</v>
      </c>
      <c r="F1019" s="3">
        <f t="shared" si="34"/>
        <v>28.199999970383942</v>
      </c>
      <c r="G1019" s="1" t="s">
        <v>1337</v>
      </c>
      <c r="H1019" s="3" t="str">
        <f t="shared" si="33"/>
        <v/>
      </c>
      <c r="I1019" s="1" t="s">
        <v>1</v>
      </c>
      <c r="J1019" s="1" t="s">
        <v>11832</v>
      </c>
      <c r="K1019" s="1" t="s">
        <v>5738</v>
      </c>
      <c r="L1019" s="1" t="s">
        <v>25</v>
      </c>
    </row>
    <row r="1020" spans="1:12" ht="12.75" customHeight="1" x14ac:dyDescent="0.2">
      <c r="A1020" s="16">
        <v>43781.543993055559</v>
      </c>
      <c r="B1020" s="16">
        <v>43781.563159722224</v>
      </c>
      <c r="C1020" s="16">
        <v>43781.567777777789</v>
      </c>
      <c r="D1020" s="30">
        <v>43781.569629629637</v>
      </c>
      <c r="E1020" s="1" t="s">
        <v>1598</v>
      </c>
      <c r="F1020" s="3">
        <f t="shared" si="34"/>
        <v>27.599999997764826</v>
      </c>
      <c r="G1020" s="1" t="s">
        <v>262</v>
      </c>
      <c r="H1020" s="3">
        <f t="shared" si="33"/>
        <v>2.6666666613891721</v>
      </c>
      <c r="I1020" s="1" t="s">
        <v>1</v>
      </c>
      <c r="J1020" s="1" t="s">
        <v>11833</v>
      </c>
      <c r="K1020" s="1" t="s">
        <v>11834</v>
      </c>
      <c r="L1020" s="1" t="s">
        <v>25</v>
      </c>
    </row>
    <row r="1021" spans="1:12" ht="12.75" customHeight="1" x14ac:dyDescent="0.2">
      <c r="A1021" s="16">
        <v>43781.551944444451</v>
      </c>
      <c r="B1021" s="16">
        <v>43781.56793981482</v>
      </c>
      <c r="C1021" s="16">
        <v>43781.569699074083</v>
      </c>
      <c r="D1021" s="30">
        <v>43781.581886574073</v>
      </c>
      <c r="E1021" s="1" t="s">
        <v>10436</v>
      </c>
      <c r="F1021" s="3">
        <f t="shared" si="34"/>
        <v>23.033333332277834</v>
      </c>
      <c r="G1021" s="1" t="s">
        <v>364</v>
      </c>
      <c r="H1021" s="3">
        <f t="shared" si="33"/>
        <v>17.549999984912574</v>
      </c>
      <c r="I1021" s="1" t="s">
        <v>1</v>
      </c>
      <c r="J1021" s="1" t="s">
        <v>11835</v>
      </c>
      <c r="K1021" s="1" t="s">
        <v>3329</v>
      </c>
      <c r="L1021" s="1" t="s">
        <v>25</v>
      </c>
    </row>
    <row r="1022" spans="1:12" ht="12.75" customHeight="1" x14ac:dyDescent="0.2">
      <c r="A1022" s="16">
        <v>43781.554444444453</v>
      </c>
      <c r="B1022" s="16">
        <v>43781.570057870384</v>
      </c>
      <c r="C1022" s="16">
        <v>43781.572048611124</v>
      </c>
      <c r="D1022" s="30">
        <v>43781.603634259256</v>
      </c>
      <c r="E1022" s="1" t="s">
        <v>10437</v>
      </c>
      <c r="F1022" s="3">
        <f t="shared" si="34"/>
        <v>22.48333333991468</v>
      </c>
      <c r="G1022" s="1" t="s">
        <v>104</v>
      </c>
      <c r="H1022" s="3">
        <f t="shared" si="33"/>
        <v>45.483333310112357</v>
      </c>
      <c r="I1022" s="1" t="s">
        <v>1</v>
      </c>
      <c r="J1022" s="1" t="s">
        <v>11836</v>
      </c>
      <c r="K1022" s="1" t="s">
        <v>3332</v>
      </c>
      <c r="L1022" s="1" t="s">
        <v>25</v>
      </c>
    </row>
    <row r="1023" spans="1:12" ht="12.75" customHeight="1" x14ac:dyDescent="0.2">
      <c r="A1023" s="16">
        <v>43781.56557870371</v>
      </c>
      <c r="B1023" s="16">
        <v>43781.572789351863</v>
      </c>
      <c r="C1023" s="16">
        <v>43781.574837962951</v>
      </c>
      <c r="D1023" s="30">
        <v>1</v>
      </c>
      <c r="E1023" s="1" t="s">
        <v>1387</v>
      </c>
      <c r="F1023" s="3">
        <f t="shared" si="34"/>
        <v>10.383333340287209</v>
      </c>
      <c r="G1023" s="1" t="s">
        <v>250</v>
      </c>
      <c r="H1023" s="3" t="str">
        <f t="shared" si="33"/>
        <v/>
      </c>
      <c r="I1023" s="1" t="s">
        <v>136</v>
      </c>
      <c r="J1023" s="1" t="s">
        <v>11837</v>
      </c>
      <c r="K1023" s="1" t="s">
        <v>5741</v>
      </c>
      <c r="L1023" s="1" t="s">
        <v>146</v>
      </c>
    </row>
    <row r="1024" spans="1:12" ht="12.75" customHeight="1" x14ac:dyDescent="0.2">
      <c r="A1024" s="16">
        <v>43781.57068287037</v>
      </c>
      <c r="B1024" s="16">
        <v>43781.575266203698</v>
      </c>
      <c r="C1024" s="16">
        <v>43781.576944444445</v>
      </c>
      <c r="D1024" s="30">
        <v>43781.627951388888</v>
      </c>
      <c r="E1024" s="1" t="s">
        <v>237</v>
      </c>
      <c r="F1024" s="3">
        <f t="shared" si="34"/>
        <v>6.5999999921768904</v>
      </c>
      <c r="G1024" s="1" t="s">
        <v>406</v>
      </c>
      <c r="H1024" s="3">
        <f t="shared" si="33"/>
        <v>73.449999997392297</v>
      </c>
      <c r="I1024" s="1" t="s">
        <v>1</v>
      </c>
      <c r="J1024" s="1" t="s">
        <v>11838</v>
      </c>
      <c r="K1024" s="1" t="s">
        <v>3335</v>
      </c>
      <c r="L1024" s="1" t="s">
        <v>25</v>
      </c>
    </row>
    <row r="1025" spans="1:12" ht="12.75" customHeight="1" x14ac:dyDescent="0.2">
      <c r="A1025" s="16">
        <v>43781.587314814824</v>
      </c>
      <c r="B1025" s="16">
        <v>43781.592175925936</v>
      </c>
      <c r="C1025" s="16">
        <v>43781.594456018531</v>
      </c>
      <c r="D1025" s="30">
        <v>1</v>
      </c>
      <c r="E1025" s="1" t="s">
        <v>352</v>
      </c>
      <c r="F1025" s="3">
        <f t="shared" si="34"/>
        <v>7.0000000018626451</v>
      </c>
      <c r="G1025" s="1" t="s">
        <v>426</v>
      </c>
      <c r="H1025" s="3" t="str">
        <f t="shared" si="33"/>
        <v/>
      </c>
      <c r="I1025" s="1" t="s">
        <v>1</v>
      </c>
      <c r="J1025" s="1" t="s">
        <v>11839</v>
      </c>
      <c r="K1025" s="1" t="s">
        <v>11840</v>
      </c>
      <c r="L1025" s="1" t="s">
        <v>25</v>
      </c>
    </row>
    <row r="1026" spans="1:12" ht="12.75" customHeight="1" x14ac:dyDescent="0.2">
      <c r="A1026" s="16">
        <v>43781.590752314805</v>
      </c>
      <c r="B1026" s="16">
        <v>43781.594606481493</v>
      </c>
      <c r="C1026" s="16">
        <v>43781.597951388889</v>
      </c>
      <c r="D1026" s="30">
        <v>43781.631851851853</v>
      </c>
      <c r="E1026" s="1" t="s">
        <v>361</v>
      </c>
      <c r="F1026" s="3">
        <f t="shared" si="34"/>
        <v>5.5500000296160579</v>
      </c>
      <c r="G1026" s="1" t="s">
        <v>330</v>
      </c>
      <c r="H1026" s="3">
        <f t="shared" si="33"/>
        <v>48.816666668280959</v>
      </c>
      <c r="I1026" s="1" t="s">
        <v>1</v>
      </c>
      <c r="J1026" s="1" t="s">
        <v>11841</v>
      </c>
      <c r="K1026" s="1" t="s">
        <v>11842</v>
      </c>
      <c r="L1026" s="1" t="s">
        <v>25</v>
      </c>
    </row>
    <row r="1027" spans="1:12" ht="12.75" customHeight="1" x14ac:dyDescent="0.2">
      <c r="A1027" s="16">
        <v>43781.600995370361</v>
      </c>
      <c r="B1027" s="16">
        <v>43781.602546296286</v>
      </c>
      <c r="C1027" s="16">
        <v>43781.606331018527</v>
      </c>
      <c r="D1027" s="30">
        <v>43781.629814814805</v>
      </c>
      <c r="E1027" s="1" t="s">
        <v>534</v>
      </c>
      <c r="F1027" s="3">
        <f t="shared" si="34"/>
        <v>2.2333333315327764</v>
      </c>
      <c r="G1027" s="1" t="s">
        <v>480</v>
      </c>
      <c r="H1027" s="3">
        <f t="shared" si="33"/>
        <v>33.816666640341282</v>
      </c>
      <c r="I1027" s="1" t="s">
        <v>1</v>
      </c>
      <c r="J1027" s="1" t="s">
        <v>11843</v>
      </c>
      <c r="K1027" s="1" t="s">
        <v>11844</v>
      </c>
      <c r="L1027" s="1" t="s">
        <v>25</v>
      </c>
    </row>
    <row r="1028" spans="1:12" ht="12.75" customHeight="1" x14ac:dyDescent="0.2">
      <c r="A1028" s="16">
        <v>43781.603229166678</v>
      </c>
      <c r="B1028" s="16">
        <v>43781.606793981482</v>
      </c>
      <c r="C1028" s="16">
        <v>43781.613263888896</v>
      </c>
      <c r="D1028" s="30">
        <v>43781.64571759259</v>
      </c>
      <c r="E1028" s="1" t="s">
        <v>404</v>
      </c>
      <c r="F1028" s="3">
        <f t="shared" si="34"/>
        <v>5.1333333179354668</v>
      </c>
      <c r="G1028" s="1" t="s">
        <v>687</v>
      </c>
      <c r="H1028" s="3">
        <f t="shared" si="33"/>
        <v>46.733333319425583</v>
      </c>
      <c r="I1028" s="1" t="s">
        <v>1</v>
      </c>
      <c r="J1028" s="1" t="s">
        <v>11845</v>
      </c>
      <c r="K1028" s="1" t="s">
        <v>11846</v>
      </c>
      <c r="L1028" s="1" t="s">
        <v>25</v>
      </c>
    </row>
    <row r="1029" spans="1:12" ht="12.75" customHeight="1" x14ac:dyDescent="0.2">
      <c r="A1029" s="16">
        <v>43781.60609953705</v>
      </c>
      <c r="B1029" s="16">
        <v>43781.61354166668</v>
      </c>
      <c r="C1029" s="16">
        <v>43781.616006944445</v>
      </c>
      <c r="D1029" s="30">
        <v>1</v>
      </c>
      <c r="E1029" s="1" t="s">
        <v>475</v>
      </c>
      <c r="F1029" s="3">
        <f t="shared" si="34"/>
        <v>10.716666667722166</v>
      </c>
      <c r="G1029" s="1" t="s">
        <v>452</v>
      </c>
      <c r="H1029" s="3" t="str">
        <f t="shared" si="33"/>
        <v/>
      </c>
      <c r="I1029" s="1" t="s">
        <v>136</v>
      </c>
      <c r="J1029" s="1" t="s">
        <v>11847</v>
      </c>
      <c r="K1029" s="1" t="s">
        <v>5744</v>
      </c>
      <c r="L1029" s="1" t="s">
        <v>146</v>
      </c>
    </row>
    <row r="1030" spans="1:12" ht="12.75" customHeight="1" x14ac:dyDescent="0.2">
      <c r="A1030" s="16">
        <v>43781.608900462976</v>
      </c>
      <c r="B1030" s="16">
        <v>43781.616493055568</v>
      </c>
      <c r="C1030" s="16">
        <v>43781.618379629625</v>
      </c>
      <c r="D1030" s="30">
        <v>43781.630856481468</v>
      </c>
      <c r="E1030" s="1" t="s">
        <v>715</v>
      </c>
      <c r="F1030" s="3">
        <f t="shared" si="34"/>
        <v>10.933333332650363</v>
      </c>
      <c r="G1030" s="1" t="s">
        <v>177</v>
      </c>
      <c r="H1030" s="3">
        <f t="shared" si="33"/>
        <v>17.96666665468365</v>
      </c>
      <c r="I1030" s="1" t="s">
        <v>1</v>
      </c>
      <c r="J1030" s="1" t="s">
        <v>11848</v>
      </c>
      <c r="K1030" s="1" t="s">
        <v>11849</v>
      </c>
      <c r="L1030" s="1" t="s">
        <v>25</v>
      </c>
    </row>
    <row r="1031" spans="1:12" ht="12.75" customHeight="1" x14ac:dyDescent="0.2">
      <c r="A1031" s="16">
        <v>43781.609861111123</v>
      </c>
      <c r="B1031" s="16">
        <v>43781.61918981481</v>
      </c>
      <c r="C1031" s="16">
        <v>43781.620810185181</v>
      </c>
      <c r="D1031" s="30">
        <v>43781.648275462969</v>
      </c>
      <c r="E1031" s="1" t="s">
        <v>10438</v>
      </c>
      <c r="F1031" s="3">
        <f t="shared" si="34"/>
        <v>13.433333309367299</v>
      </c>
      <c r="G1031" s="1" t="s">
        <v>323</v>
      </c>
      <c r="H1031" s="3">
        <f t="shared" si="33"/>
        <v>39.550000014714897</v>
      </c>
      <c r="I1031" s="1" t="s">
        <v>1</v>
      </c>
      <c r="J1031" s="1" t="s">
        <v>11850</v>
      </c>
      <c r="K1031" s="1" t="s">
        <v>3338</v>
      </c>
      <c r="L1031" s="1" t="s">
        <v>25</v>
      </c>
    </row>
    <row r="1032" spans="1:12" ht="12.75" customHeight="1" x14ac:dyDescent="0.2">
      <c r="A1032" s="16">
        <v>43781.614479166659</v>
      </c>
      <c r="B1032" s="16">
        <v>43781.621620370366</v>
      </c>
      <c r="C1032" s="16">
        <v>43781.623749999999</v>
      </c>
      <c r="D1032" s="30">
        <v>43781.62736111111</v>
      </c>
      <c r="E1032" s="1" t="s">
        <v>344</v>
      </c>
      <c r="F1032" s="3">
        <f t="shared" si="34"/>
        <v>10.28333333786577</v>
      </c>
      <c r="G1032" s="1" t="s">
        <v>1317</v>
      </c>
      <c r="H1032" s="3">
        <f t="shared" si="33"/>
        <v>5.2000000001862645</v>
      </c>
      <c r="I1032" s="1" t="s">
        <v>1</v>
      </c>
      <c r="J1032" s="1" t="s">
        <v>11851</v>
      </c>
      <c r="K1032" s="1" t="s">
        <v>3341</v>
      </c>
      <c r="L1032" s="1" t="s">
        <v>25</v>
      </c>
    </row>
    <row r="1033" spans="1:12" ht="12.75" customHeight="1" x14ac:dyDescent="0.2">
      <c r="A1033" s="16">
        <v>43781.627037037048</v>
      </c>
      <c r="B1033" s="16">
        <v>43781.6338888889</v>
      </c>
      <c r="C1033" s="16">
        <v>43781.636284722219</v>
      </c>
      <c r="D1033" s="30">
        <v>43781.680451388878</v>
      </c>
      <c r="E1033" s="1" t="s">
        <v>208</v>
      </c>
      <c r="F1033" s="3">
        <f t="shared" si="34"/>
        <v>9.8666666680946946</v>
      </c>
      <c r="G1033" s="1" t="s">
        <v>200</v>
      </c>
      <c r="H1033" s="3">
        <f t="shared" si="33"/>
        <v>63.599999989382923</v>
      </c>
      <c r="I1033" s="1" t="s">
        <v>1</v>
      </c>
      <c r="J1033" s="1" t="s">
        <v>11852</v>
      </c>
      <c r="K1033" s="1" t="s">
        <v>3344</v>
      </c>
      <c r="L1033" s="1" t="s">
        <v>25</v>
      </c>
    </row>
    <row r="1034" spans="1:12" ht="12.75" customHeight="1" x14ac:dyDescent="0.2">
      <c r="A1034" s="16">
        <v>43781.640787037031</v>
      </c>
      <c r="B1034" s="16">
        <v>43781.651400462957</v>
      </c>
      <c r="C1034" s="16">
        <v>43781.654652777768</v>
      </c>
      <c r="D1034" s="30">
        <v>1</v>
      </c>
      <c r="E1034" s="1" t="s">
        <v>2404</v>
      </c>
      <c r="F1034" s="3">
        <f t="shared" si="34"/>
        <v>15.283333333209157</v>
      </c>
      <c r="G1034" s="1" t="s">
        <v>95</v>
      </c>
      <c r="H1034" s="3" t="str">
        <f t="shared" si="33"/>
        <v/>
      </c>
      <c r="I1034" s="1" t="s">
        <v>136</v>
      </c>
      <c r="J1034" s="1" t="s">
        <v>11853</v>
      </c>
      <c r="K1034" s="1" t="s">
        <v>5747</v>
      </c>
      <c r="L1034" s="1" t="s">
        <v>146</v>
      </c>
    </row>
    <row r="1035" spans="1:12" ht="12.75" customHeight="1" x14ac:dyDescent="0.2">
      <c r="A1035" s="16">
        <v>43781.651550925919</v>
      </c>
      <c r="B1035" s="16">
        <v>43781.654872685176</v>
      </c>
      <c r="C1035" s="16">
        <v>43781.658124999987</v>
      </c>
      <c r="D1035" s="30">
        <v>43781.683784722234</v>
      </c>
      <c r="E1035" s="1" t="s">
        <v>296</v>
      </c>
      <c r="F1035" s="3">
        <f t="shared" si="34"/>
        <v>4.7833333304151893</v>
      </c>
      <c r="G1035" s="1" t="s">
        <v>95</v>
      </c>
      <c r="H1035" s="3">
        <f t="shared" si="33"/>
        <v>36.950000035576522</v>
      </c>
      <c r="I1035" s="1" t="s">
        <v>1</v>
      </c>
      <c r="J1035" s="1" t="s">
        <v>11854</v>
      </c>
      <c r="K1035" s="1" t="s">
        <v>3977</v>
      </c>
      <c r="L1035" s="1" t="s">
        <v>25</v>
      </c>
    </row>
    <row r="1036" spans="1:12" ht="12.75" customHeight="1" x14ac:dyDescent="0.2">
      <c r="A1036" s="16">
        <v>43781.658298611117</v>
      </c>
      <c r="B1036" s="16">
        <v>43781.664479166677</v>
      </c>
      <c r="C1036" s="16">
        <v>43781.666701388895</v>
      </c>
      <c r="D1036" s="30">
        <v>1</v>
      </c>
      <c r="E1036" s="1" t="s">
        <v>100</v>
      </c>
      <c r="F1036" s="3">
        <f t="shared" si="34"/>
        <v>8.9000000059604645</v>
      </c>
      <c r="G1036" s="1" t="s">
        <v>142</v>
      </c>
      <c r="H1036" s="3" t="str">
        <f t="shared" si="33"/>
        <v/>
      </c>
      <c r="I1036" s="1" t="s">
        <v>136</v>
      </c>
      <c r="J1036" s="1" t="s">
        <v>11855</v>
      </c>
      <c r="K1036" s="1" t="s">
        <v>5750</v>
      </c>
      <c r="L1036" s="1" t="s">
        <v>146</v>
      </c>
    </row>
    <row r="1037" spans="1:12" ht="12.75" customHeight="1" x14ac:dyDescent="0.2">
      <c r="A1037" s="16">
        <v>43781.663449074083</v>
      </c>
      <c r="B1037" s="16">
        <v>43781.667083333334</v>
      </c>
      <c r="C1037" s="16">
        <v>43781.671643518523</v>
      </c>
      <c r="D1037" s="30">
        <v>1</v>
      </c>
      <c r="E1037" s="1" t="s">
        <v>307</v>
      </c>
      <c r="F1037" s="3">
        <f t="shared" si="34"/>
        <v>5.2333333203569055</v>
      </c>
      <c r="G1037" s="1" t="s">
        <v>135</v>
      </c>
      <c r="H1037" s="3" t="str">
        <f t="shared" si="33"/>
        <v/>
      </c>
      <c r="I1037" s="1" t="s">
        <v>136</v>
      </c>
      <c r="J1037" s="1" t="s">
        <v>11856</v>
      </c>
      <c r="K1037" s="1" t="s">
        <v>1675</v>
      </c>
      <c r="L1037" s="1" t="s">
        <v>146</v>
      </c>
    </row>
    <row r="1038" spans="1:12" ht="12.75" customHeight="1" x14ac:dyDescent="0.2">
      <c r="A1038" s="16">
        <v>43781.672152777785</v>
      </c>
      <c r="B1038" s="16">
        <v>43781.676527777774</v>
      </c>
      <c r="C1038" s="16">
        <v>43781.677835648152</v>
      </c>
      <c r="D1038" s="30">
        <v>43781.683993055543</v>
      </c>
      <c r="E1038" s="1" t="s">
        <v>28</v>
      </c>
      <c r="F1038" s="3">
        <f t="shared" si="34"/>
        <v>6.2999999849125743</v>
      </c>
      <c r="G1038" s="1" t="s">
        <v>80</v>
      </c>
      <c r="H1038" s="3">
        <f t="shared" si="33"/>
        <v>8.8666666438803077</v>
      </c>
      <c r="I1038" s="1" t="s">
        <v>1</v>
      </c>
      <c r="J1038" s="1" t="s">
        <v>11857</v>
      </c>
      <c r="K1038" s="1" t="s">
        <v>1828</v>
      </c>
      <c r="L1038" s="1" t="s">
        <v>25</v>
      </c>
    </row>
    <row r="1039" spans="1:12" ht="12.75" customHeight="1" x14ac:dyDescent="0.2">
      <c r="A1039" s="16">
        <v>43781.675590277766</v>
      </c>
      <c r="B1039" s="16">
        <v>43781.67805555556</v>
      </c>
      <c r="C1039" s="16">
        <v>43781.681087962963</v>
      </c>
      <c r="D1039" s="30">
        <v>43781.694490740745</v>
      </c>
      <c r="E1039" s="1" t="s">
        <v>452</v>
      </c>
      <c r="F1039" s="3">
        <f t="shared" si="34"/>
        <v>3.5500000230967999</v>
      </c>
      <c r="G1039" s="1" t="s">
        <v>411</v>
      </c>
      <c r="H1039" s="3">
        <f t="shared" si="33"/>
        <v>19.300000006332994</v>
      </c>
      <c r="I1039" s="1" t="s">
        <v>1</v>
      </c>
      <c r="J1039" s="1" t="s">
        <v>11858</v>
      </c>
      <c r="K1039" s="1" t="s">
        <v>3347</v>
      </c>
      <c r="L1039" s="1" t="s">
        <v>25</v>
      </c>
    </row>
    <row r="1040" spans="1:12" ht="12.75" customHeight="1" x14ac:dyDescent="0.2">
      <c r="A1040" s="16">
        <v>43781.681076388893</v>
      </c>
      <c r="B1040" s="16">
        <v>43781.690451388888</v>
      </c>
      <c r="C1040" s="16">
        <v>43781.69259259259</v>
      </c>
      <c r="D1040" s="30">
        <v>1</v>
      </c>
      <c r="E1040" s="1" t="s">
        <v>10422</v>
      </c>
      <c r="F1040" s="3">
        <f t="shared" si="34"/>
        <v>13.499999991618097</v>
      </c>
      <c r="G1040" s="1" t="s">
        <v>276</v>
      </c>
      <c r="H1040" s="3" t="str">
        <f t="shared" si="33"/>
        <v/>
      </c>
      <c r="I1040" s="1" t="s">
        <v>136</v>
      </c>
      <c r="J1040" s="1" t="s">
        <v>11859</v>
      </c>
      <c r="K1040" s="1" t="s">
        <v>5753</v>
      </c>
      <c r="L1040" s="1" t="s">
        <v>146</v>
      </c>
    </row>
    <row r="1041" spans="1:12" ht="12.75" customHeight="1" x14ac:dyDescent="0.2">
      <c r="A1041" s="16">
        <v>43781.686539351853</v>
      </c>
      <c r="B1041" s="16">
        <v>43781.693379629636</v>
      </c>
      <c r="C1041" s="16">
        <v>43781.695185185177</v>
      </c>
      <c r="D1041" s="30">
        <v>43781.702881944453</v>
      </c>
      <c r="E1041" s="1" t="s">
        <v>585</v>
      </c>
      <c r="F1041" s="3">
        <f t="shared" si="34"/>
        <v>9.8500000080093741</v>
      </c>
      <c r="G1041" s="1" t="s">
        <v>114</v>
      </c>
      <c r="H1041" s="3">
        <f t="shared" si="33"/>
        <v>11.083333357237279</v>
      </c>
      <c r="I1041" s="1" t="s">
        <v>1</v>
      </c>
      <c r="J1041" s="1" t="s">
        <v>11860</v>
      </c>
      <c r="K1041" s="1" t="s">
        <v>3353</v>
      </c>
      <c r="L1041" s="1" t="s">
        <v>25</v>
      </c>
    </row>
    <row r="1042" spans="1:12" ht="12.75" customHeight="1" x14ac:dyDescent="0.2">
      <c r="A1042" s="16">
        <v>43781.687939814816</v>
      </c>
      <c r="B1042" s="16">
        <v>43781.696099537046</v>
      </c>
      <c r="C1042" s="16">
        <v>43781.700821759267</v>
      </c>
      <c r="D1042" s="30">
        <v>43781.708668981475</v>
      </c>
      <c r="E1042" s="1" t="s">
        <v>52</v>
      </c>
      <c r="F1042" s="3">
        <f t="shared" si="34"/>
        <v>11.750000012107193</v>
      </c>
      <c r="G1042" s="1" t="s">
        <v>175</v>
      </c>
      <c r="H1042" s="3">
        <f t="shared" si="33"/>
        <v>11.299999980255961</v>
      </c>
      <c r="I1042" s="1" t="s">
        <v>1</v>
      </c>
      <c r="J1042" s="1" t="s">
        <v>11861</v>
      </c>
      <c r="K1042" s="1" t="s">
        <v>3350</v>
      </c>
      <c r="L1042" s="1" t="s">
        <v>25</v>
      </c>
    </row>
    <row r="1043" spans="1:12" ht="12.75" customHeight="1" x14ac:dyDescent="0.2">
      <c r="A1043" s="16">
        <v>43781.68967592594</v>
      </c>
      <c r="B1043" s="16">
        <v>43781.701030092605</v>
      </c>
      <c r="C1043" s="16">
        <v>43781.705092592601</v>
      </c>
      <c r="D1043" s="30">
        <v>1</v>
      </c>
      <c r="E1043" s="1" t="s">
        <v>1634</v>
      </c>
      <c r="F1043" s="3">
        <f t="shared" si="34"/>
        <v>16.349999997764826</v>
      </c>
      <c r="G1043" s="1" t="s">
        <v>425</v>
      </c>
      <c r="H1043" s="3" t="str">
        <f t="shared" si="33"/>
        <v/>
      </c>
      <c r="I1043" s="1" t="s">
        <v>136</v>
      </c>
      <c r="J1043" s="1" t="s">
        <v>11862</v>
      </c>
      <c r="K1043" s="1" t="s">
        <v>5756</v>
      </c>
      <c r="L1043" s="1" t="s">
        <v>146</v>
      </c>
    </row>
    <row r="1044" spans="1:12" ht="12.75" customHeight="1" x14ac:dyDescent="0.2">
      <c r="A1044" s="16">
        <v>43781.693993055553</v>
      </c>
      <c r="B1044" s="16">
        <v>43781.705243055563</v>
      </c>
      <c r="C1044" s="16">
        <v>43781.709988425922</v>
      </c>
      <c r="D1044" s="30">
        <v>1</v>
      </c>
      <c r="E1044" s="1" t="s">
        <v>2369</v>
      </c>
      <c r="F1044" s="3">
        <f t="shared" si="34"/>
        <v>16.200000015087426</v>
      </c>
      <c r="G1044" s="1" t="s">
        <v>387</v>
      </c>
      <c r="H1044" s="3" t="str">
        <f t="shared" si="33"/>
        <v/>
      </c>
      <c r="I1044" s="1" t="s">
        <v>1</v>
      </c>
      <c r="J1044" s="1" t="s">
        <v>11863</v>
      </c>
      <c r="K1044" s="1" t="s">
        <v>5759</v>
      </c>
      <c r="L1044" s="1" t="s">
        <v>25</v>
      </c>
    </row>
    <row r="1045" spans="1:12" ht="12.75" customHeight="1" x14ac:dyDescent="0.2">
      <c r="A1045" s="16">
        <v>43781.698148148134</v>
      </c>
      <c r="B1045" s="16">
        <v>43781.711006944446</v>
      </c>
      <c r="C1045" s="16">
        <v>43781.716840277775</v>
      </c>
      <c r="D1045" s="30">
        <v>43781.718888888892</v>
      </c>
      <c r="E1045" s="1" t="s">
        <v>10439</v>
      </c>
      <c r="F1045" s="3">
        <f t="shared" si="34"/>
        <v>18.51666668895632</v>
      </c>
      <c r="G1045" s="1" t="s">
        <v>238</v>
      </c>
      <c r="H1045" s="3">
        <f t="shared" si="33"/>
        <v>2.9500000085681677</v>
      </c>
      <c r="I1045" s="1" t="s">
        <v>1</v>
      </c>
      <c r="J1045" s="1" t="s">
        <v>11864</v>
      </c>
      <c r="K1045" s="1" t="s">
        <v>3356</v>
      </c>
      <c r="L1045" s="1" t="s">
        <v>25</v>
      </c>
    </row>
    <row r="1046" spans="1:12" ht="12.75" customHeight="1" x14ac:dyDescent="0.2">
      <c r="A1046" s="16">
        <v>43781.699421296304</v>
      </c>
      <c r="B1046" s="16">
        <v>43781.717256944452</v>
      </c>
      <c r="C1046" s="16">
        <v>43781.719895833347</v>
      </c>
      <c r="D1046" s="30">
        <v>43781.726666666655</v>
      </c>
      <c r="E1046" s="1" t="s">
        <v>2437</v>
      </c>
      <c r="F1046" s="3">
        <f t="shared" si="34"/>
        <v>25.683333333581686</v>
      </c>
      <c r="G1046" s="1" t="s">
        <v>217</v>
      </c>
      <c r="H1046" s="3">
        <f t="shared" si="33"/>
        <v>9.7499999636784196</v>
      </c>
      <c r="I1046" s="1" t="s">
        <v>1</v>
      </c>
      <c r="J1046" s="1" t="s">
        <v>11865</v>
      </c>
      <c r="K1046" s="1" t="s">
        <v>3359</v>
      </c>
      <c r="L1046" s="1" t="s">
        <v>25</v>
      </c>
    </row>
    <row r="1047" spans="1:12" ht="12.75" customHeight="1" x14ac:dyDescent="0.2">
      <c r="A1047" s="16">
        <v>43781.721018518525</v>
      </c>
      <c r="B1047" s="16">
        <v>43781.724976851838</v>
      </c>
      <c r="C1047" s="16">
        <v>43781.727233796293</v>
      </c>
      <c r="D1047" s="30">
        <v>1</v>
      </c>
      <c r="E1047" s="1" t="s">
        <v>516</v>
      </c>
      <c r="F1047" s="3">
        <f t="shared" si="34"/>
        <v>5.6999999703839421</v>
      </c>
      <c r="G1047" s="1" t="s">
        <v>33</v>
      </c>
      <c r="H1047" s="3" t="str">
        <f t="shared" ref="H1047:H1105" si="35">IF(D1047&lt;=1,"",(D1047-C1047)*60*24)</f>
        <v/>
      </c>
      <c r="I1047" s="1" t="s">
        <v>136</v>
      </c>
      <c r="J1047" s="1" t="s">
        <v>11866</v>
      </c>
      <c r="K1047" s="1" t="s">
        <v>5762</v>
      </c>
      <c r="L1047" s="1" t="s">
        <v>146</v>
      </c>
    </row>
    <row r="1048" spans="1:12" ht="12.75" customHeight="1" x14ac:dyDescent="0.2">
      <c r="A1048" s="16">
        <v>43781.747557870374</v>
      </c>
      <c r="B1048" s="16">
        <v>43781.771643518528</v>
      </c>
      <c r="C1048" s="16">
        <v>43781.774606481486</v>
      </c>
      <c r="D1048" s="30">
        <v>43781.780127314822</v>
      </c>
      <c r="E1048" s="1" t="s">
        <v>2432</v>
      </c>
      <c r="F1048" s="3">
        <f t="shared" si="34"/>
        <v>34.683333341963589</v>
      </c>
      <c r="G1048" s="1" t="s">
        <v>252</v>
      </c>
      <c r="H1048" s="3">
        <f t="shared" si="35"/>
        <v>7.9500000039115548</v>
      </c>
      <c r="I1048" s="1" t="s">
        <v>1</v>
      </c>
      <c r="J1048" s="1" t="s">
        <v>11867</v>
      </c>
      <c r="K1048" s="1" t="s">
        <v>7529</v>
      </c>
      <c r="L1048" s="1" t="s">
        <v>25</v>
      </c>
    </row>
    <row r="1049" spans="1:12" ht="12.75" customHeight="1" x14ac:dyDescent="0.2">
      <c r="A1049" s="16">
        <v>43781.762500000012</v>
      </c>
      <c r="B1049" s="16">
        <v>43781.77581018518</v>
      </c>
      <c r="C1049" s="16">
        <v>43781.784537037049</v>
      </c>
      <c r="D1049" s="30">
        <v>43781.793333333335</v>
      </c>
      <c r="E1049" s="1" t="s">
        <v>1293</v>
      </c>
      <c r="F1049" s="3">
        <f t="shared" si="34"/>
        <v>19.166666641831398</v>
      </c>
      <c r="G1049" s="1" t="s">
        <v>351</v>
      </c>
      <c r="H1049" s="3">
        <f t="shared" si="35"/>
        <v>12.666666652075946</v>
      </c>
      <c r="I1049" s="1" t="s">
        <v>1</v>
      </c>
      <c r="J1049" s="1" t="s">
        <v>11868</v>
      </c>
      <c r="K1049" s="1" t="s">
        <v>7532</v>
      </c>
      <c r="L1049" s="1" t="s">
        <v>25</v>
      </c>
    </row>
    <row r="1050" spans="1:12" ht="12.75" customHeight="1" x14ac:dyDescent="0.2">
      <c r="A1050" s="16">
        <v>43781.773009259254</v>
      </c>
      <c r="B1050" s="16">
        <v>43781.800219907396</v>
      </c>
      <c r="C1050" s="16">
        <v>43781.801076388889</v>
      </c>
      <c r="D1050" s="30">
        <v>1</v>
      </c>
      <c r="E1050" s="1" t="s">
        <v>2430</v>
      </c>
      <c r="F1050" s="3">
        <f t="shared" si="34"/>
        <v>39.183333325199783</v>
      </c>
      <c r="G1050" s="1" t="s">
        <v>58</v>
      </c>
      <c r="H1050" s="3" t="str">
        <f t="shared" si="35"/>
        <v/>
      </c>
      <c r="I1050" s="1" t="s">
        <v>628</v>
      </c>
      <c r="J1050" s="1" t="s">
        <v>11869</v>
      </c>
      <c r="K1050" s="1" t="s">
        <v>11870</v>
      </c>
      <c r="L1050" s="1" t="s">
        <v>629</v>
      </c>
    </row>
    <row r="1051" spans="1:12" ht="12.75" customHeight="1" x14ac:dyDescent="0.2">
      <c r="A1051" s="16">
        <v>43781.787465277768</v>
      </c>
      <c r="B1051" s="16">
        <v>43781.801168981474</v>
      </c>
      <c r="C1051" s="16">
        <v>43781.809918981482</v>
      </c>
      <c r="D1051" s="30">
        <v>43781.829421296308</v>
      </c>
      <c r="E1051" s="1" t="s">
        <v>10440</v>
      </c>
      <c r="F1051" s="3">
        <f t="shared" si="34"/>
        <v>19.733333336189389</v>
      </c>
      <c r="G1051" s="1" t="s">
        <v>470</v>
      </c>
      <c r="H1051" s="3">
        <f t="shared" si="35"/>
        <v>28.083333349786699</v>
      </c>
      <c r="I1051" s="1" t="s">
        <v>1</v>
      </c>
      <c r="J1051" s="1" t="s">
        <v>11871</v>
      </c>
      <c r="K1051" s="1" t="s">
        <v>3362</v>
      </c>
      <c r="L1051" s="1" t="s">
        <v>25</v>
      </c>
    </row>
    <row r="1052" spans="1:12" ht="12.75" customHeight="1" x14ac:dyDescent="0.2">
      <c r="A1052" s="16">
        <v>43781.79142361111</v>
      </c>
      <c r="B1052" s="16">
        <v>43781.813796296308</v>
      </c>
      <c r="C1052" s="16">
        <v>43781.817569444451</v>
      </c>
      <c r="D1052" s="30">
        <v>43781.836400462955</v>
      </c>
      <c r="E1052" s="1" t="s">
        <v>10441</v>
      </c>
      <c r="F1052" s="3">
        <f t="shared" si="34"/>
        <v>32.216666685417295</v>
      </c>
      <c r="G1052" s="1" t="s">
        <v>591</v>
      </c>
      <c r="H1052" s="3">
        <f t="shared" si="35"/>
        <v>27.116666645742953</v>
      </c>
      <c r="I1052" s="1" t="s">
        <v>2</v>
      </c>
      <c r="J1052" s="1" t="s">
        <v>11872</v>
      </c>
      <c r="K1052" s="1" t="s">
        <v>7355</v>
      </c>
      <c r="L1052" s="1" t="s">
        <v>45</v>
      </c>
    </row>
    <row r="1053" spans="1:12" ht="12.75" customHeight="1" x14ac:dyDescent="0.2">
      <c r="A1053" s="16">
        <v>43781.797094907408</v>
      </c>
      <c r="B1053" s="16">
        <v>43781.822997685173</v>
      </c>
      <c r="C1053" s="16">
        <v>43781.82575231482</v>
      </c>
      <c r="D1053" s="30">
        <v>43781.83502314816</v>
      </c>
      <c r="E1053" s="1" t="s">
        <v>10442</v>
      </c>
      <c r="F1053" s="3">
        <f t="shared" si="34"/>
        <v>37.299999981187284</v>
      </c>
      <c r="G1053" s="1" t="s">
        <v>53</v>
      </c>
      <c r="H1053" s="3">
        <f t="shared" si="35"/>
        <v>13.350000008940697</v>
      </c>
      <c r="I1053" s="1" t="s">
        <v>2</v>
      </c>
      <c r="J1053" s="1" t="s">
        <v>11873</v>
      </c>
      <c r="K1053" s="1" t="s">
        <v>7535</v>
      </c>
      <c r="L1053" s="1" t="s">
        <v>45</v>
      </c>
    </row>
    <row r="1054" spans="1:12" ht="12.75" customHeight="1" x14ac:dyDescent="0.2">
      <c r="A1054" s="16">
        <v>43781.806041666656</v>
      </c>
      <c r="B1054" s="16">
        <v>43781.829062500008</v>
      </c>
      <c r="C1054" s="16">
        <v>43781.831354166672</v>
      </c>
      <c r="D1054" s="30">
        <v>43781.84031249999</v>
      </c>
      <c r="E1054" s="1" t="s">
        <v>10443</v>
      </c>
      <c r="F1054" s="3">
        <f t="shared" si="34"/>
        <v>33.150000027380884</v>
      </c>
      <c r="G1054" s="1" t="s">
        <v>590</v>
      </c>
      <c r="H1054" s="3">
        <f t="shared" si="35"/>
        <v>12.899999977089465</v>
      </c>
      <c r="I1054" s="1" t="s">
        <v>1</v>
      </c>
      <c r="J1054" s="1" t="s">
        <v>11874</v>
      </c>
      <c r="K1054" s="1" t="s">
        <v>7538</v>
      </c>
      <c r="L1054" s="1" t="s">
        <v>25</v>
      </c>
    </row>
    <row r="1055" spans="1:12" ht="12.75" customHeight="1" x14ac:dyDescent="0.2">
      <c r="A1055" s="16">
        <v>43781.852893518517</v>
      </c>
      <c r="B1055" s="16">
        <v>43781.859525462962</v>
      </c>
      <c r="C1055" s="16">
        <v>43781.861909722211</v>
      </c>
      <c r="D1055" s="30">
        <v>43781.900381944433</v>
      </c>
      <c r="E1055" s="1" t="s">
        <v>574</v>
      </c>
      <c r="F1055" s="3">
        <f t="shared" si="34"/>
        <v>9.5500000007450581</v>
      </c>
      <c r="G1055" s="1" t="s">
        <v>186</v>
      </c>
      <c r="H1055" s="3">
        <f t="shared" si="35"/>
        <v>55.400000000372529</v>
      </c>
      <c r="I1055" s="1" t="s">
        <v>1</v>
      </c>
      <c r="J1055" s="1" t="s">
        <v>11875</v>
      </c>
      <c r="K1055" s="1" t="s">
        <v>7541</v>
      </c>
      <c r="L1055" s="1" t="s">
        <v>25</v>
      </c>
    </row>
    <row r="1056" spans="1:12" ht="12.75" customHeight="1" x14ac:dyDescent="0.2">
      <c r="A1056" s="16">
        <v>43781.856898148137</v>
      </c>
      <c r="B1056" s="16">
        <v>43781.866076388891</v>
      </c>
      <c r="C1056" s="16">
        <v>43781.867974537046</v>
      </c>
      <c r="D1056" s="30">
        <v>1</v>
      </c>
      <c r="E1056" s="1" t="s">
        <v>1385</v>
      </c>
      <c r="F1056" s="3">
        <f t="shared" si="34"/>
        <v>13.216666686348617</v>
      </c>
      <c r="G1056" s="1" t="s">
        <v>134</v>
      </c>
      <c r="H1056" s="3" t="str">
        <f t="shared" si="35"/>
        <v/>
      </c>
      <c r="I1056" s="1" t="s">
        <v>628</v>
      </c>
      <c r="J1056" s="1" t="s">
        <v>11876</v>
      </c>
      <c r="K1056" s="1" t="s">
        <v>5765</v>
      </c>
      <c r="L1056" s="1" t="s">
        <v>629</v>
      </c>
    </row>
    <row r="1057" spans="1:12" ht="12.75" customHeight="1" x14ac:dyDescent="0.2">
      <c r="A1057" s="16">
        <v>43781.889120370382</v>
      </c>
      <c r="B1057" s="16">
        <v>43781.903298611112</v>
      </c>
      <c r="C1057" s="16">
        <v>43781.905752314808</v>
      </c>
      <c r="D1057" s="30">
        <v>43781.923391203716</v>
      </c>
      <c r="E1057" s="1" t="s">
        <v>1465</v>
      </c>
      <c r="F1057" s="3">
        <f t="shared" si="34"/>
        <v>20.416666651144624</v>
      </c>
      <c r="G1057" s="1" t="s">
        <v>464</v>
      </c>
      <c r="H1057" s="3">
        <f t="shared" si="35"/>
        <v>25.400000028312206</v>
      </c>
      <c r="I1057" s="1" t="s">
        <v>2</v>
      </c>
      <c r="J1057" s="1" t="s">
        <v>11877</v>
      </c>
      <c r="K1057" s="1" t="s">
        <v>2444</v>
      </c>
      <c r="L1057" s="1" t="s">
        <v>45</v>
      </c>
    </row>
    <row r="1058" spans="1:12" ht="12.75" customHeight="1" x14ac:dyDescent="0.2">
      <c r="A1058" s="16">
        <v>43781.894224537042</v>
      </c>
      <c r="B1058" s="16">
        <v>43781.8995138889</v>
      </c>
      <c r="C1058" s="16">
        <v>43781.901458333334</v>
      </c>
      <c r="D1058" s="30">
        <v>43781.901793981495</v>
      </c>
      <c r="E1058" s="1" t="s">
        <v>644</v>
      </c>
      <c r="F1058" s="3">
        <f t="shared" si="34"/>
        <v>7.6166666764765978</v>
      </c>
      <c r="G1058" s="1" t="s">
        <v>1307</v>
      </c>
      <c r="H1058" s="3">
        <f t="shared" si="35"/>
        <v>0.483333352021873</v>
      </c>
      <c r="I1058" s="1" t="s">
        <v>87</v>
      </c>
      <c r="J1058" s="1" t="s">
        <v>11878</v>
      </c>
      <c r="K1058" s="1" t="s">
        <v>3367</v>
      </c>
      <c r="L1058" s="1" t="s">
        <v>93</v>
      </c>
    </row>
    <row r="1059" spans="1:12" ht="12.75" customHeight="1" x14ac:dyDescent="0.2">
      <c r="A1059" s="16">
        <v>43781.911145833321</v>
      </c>
      <c r="B1059" s="16">
        <v>43781.954791666678</v>
      </c>
      <c r="C1059" s="16">
        <v>43781.957754629635</v>
      </c>
      <c r="D1059" s="30">
        <v>43781.974363425921</v>
      </c>
      <c r="E1059" s="1" t="s">
        <v>10444</v>
      </c>
      <c r="F1059" s="3">
        <f t="shared" si="34"/>
        <v>62.850000034086406</v>
      </c>
      <c r="G1059" s="1" t="s">
        <v>252</v>
      </c>
      <c r="H1059" s="3">
        <f t="shared" si="35"/>
        <v>23.916666652075946</v>
      </c>
      <c r="I1059" s="1" t="s">
        <v>1</v>
      </c>
      <c r="J1059" s="1" t="s">
        <v>11879</v>
      </c>
      <c r="K1059" s="1" t="s">
        <v>1808</v>
      </c>
      <c r="L1059" s="1" t="s">
        <v>25</v>
      </c>
    </row>
    <row r="1060" spans="1:12" ht="12.75" customHeight="1" x14ac:dyDescent="0.2">
      <c r="A1060" s="16">
        <v>43781.939687500009</v>
      </c>
      <c r="B1060" s="16">
        <v>43781.965601851844</v>
      </c>
      <c r="C1060" s="16">
        <v>43781.966099537036</v>
      </c>
      <c r="D1060" s="30">
        <v>1</v>
      </c>
      <c r="E1060" s="1" t="s">
        <v>2433</v>
      </c>
      <c r="F1060" s="3">
        <f t="shared" si="34"/>
        <v>37.316666641272604</v>
      </c>
      <c r="G1060" s="1" t="s">
        <v>1581</v>
      </c>
      <c r="H1060" s="3" t="str">
        <f t="shared" si="35"/>
        <v/>
      </c>
      <c r="I1060" s="1" t="s">
        <v>628</v>
      </c>
      <c r="J1060" s="1" t="s">
        <v>11880</v>
      </c>
      <c r="K1060" s="1" t="s">
        <v>5768</v>
      </c>
      <c r="L1060" s="1" t="s">
        <v>629</v>
      </c>
    </row>
    <row r="1061" spans="1:12" ht="12.75" customHeight="1" x14ac:dyDescent="0.2">
      <c r="A1061" s="16">
        <v>43781.942418981489</v>
      </c>
      <c r="B1061" s="16">
        <v>43781.966261574067</v>
      </c>
      <c r="C1061" s="16">
        <v>43781.973541666666</v>
      </c>
      <c r="D1061" s="30">
        <v>43782.018773148156</v>
      </c>
      <c r="E1061" s="1" t="s">
        <v>2405</v>
      </c>
      <c r="F1061" s="3">
        <f t="shared" si="34"/>
        <v>34.333333312533796</v>
      </c>
      <c r="G1061" s="1" t="s">
        <v>717</v>
      </c>
      <c r="H1061" s="3">
        <f t="shared" si="35"/>
        <v>65.133333345875144</v>
      </c>
      <c r="I1061" s="1" t="s">
        <v>1</v>
      </c>
      <c r="J1061" s="1" t="s">
        <v>11881</v>
      </c>
      <c r="K1061" s="1" t="s">
        <v>7544</v>
      </c>
      <c r="L1061" s="1" t="s">
        <v>25</v>
      </c>
    </row>
    <row r="1062" spans="1:12" ht="12.75" customHeight="1" x14ac:dyDescent="0.2">
      <c r="A1062" s="16">
        <v>43782.062662037031</v>
      </c>
      <c r="B1062" s="16">
        <v>43782.078564814816</v>
      </c>
      <c r="C1062" s="16">
        <v>43782.08648148147</v>
      </c>
      <c r="D1062" s="30">
        <v>43782.091493055545</v>
      </c>
      <c r="E1062" s="1" t="s">
        <v>10445</v>
      </c>
      <c r="F1062" s="3">
        <f t="shared" si="34"/>
        <v>22.900000009685755</v>
      </c>
      <c r="G1062" s="1" t="s">
        <v>1300</v>
      </c>
      <c r="H1062" s="3">
        <f t="shared" si="35"/>
        <v>7.216666666790843</v>
      </c>
      <c r="I1062" s="1" t="s">
        <v>1</v>
      </c>
      <c r="J1062" s="1" t="s">
        <v>11882</v>
      </c>
      <c r="K1062" s="1" t="s">
        <v>3369</v>
      </c>
      <c r="L1062" s="1" t="s">
        <v>25</v>
      </c>
    </row>
    <row r="1063" spans="1:12" ht="12.75" customHeight="1" x14ac:dyDescent="0.2">
      <c r="A1063" s="16">
        <v>43782.093634259247</v>
      </c>
      <c r="B1063" s="16">
        <v>43782.105844907404</v>
      </c>
      <c r="C1063" s="16">
        <v>43782.107245370367</v>
      </c>
      <c r="D1063" s="30">
        <v>43782.12262731482</v>
      </c>
      <c r="E1063" s="1" t="s">
        <v>1246</v>
      </c>
      <c r="F1063" s="3">
        <f t="shared" si="34"/>
        <v>17.583333346992731</v>
      </c>
      <c r="G1063" s="1" t="s">
        <v>520</v>
      </c>
      <c r="H1063" s="3">
        <f t="shared" si="35"/>
        <v>22.150000012479722</v>
      </c>
      <c r="I1063" s="1" t="s">
        <v>1</v>
      </c>
      <c r="J1063" s="1" t="s">
        <v>11883</v>
      </c>
      <c r="K1063" s="1" t="s">
        <v>1659</v>
      </c>
      <c r="L1063" s="1" t="s">
        <v>25</v>
      </c>
    </row>
    <row r="1064" spans="1:12" ht="12.75" customHeight="1" x14ac:dyDescent="0.2">
      <c r="A1064" s="16">
        <v>43782.112615740742</v>
      </c>
      <c r="B1064" s="16">
        <v>43782.144965277781</v>
      </c>
      <c r="C1064" s="16">
        <v>43782.149178240739</v>
      </c>
      <c r="D1064" s="30">
        <v>43782.1495138889</v>
      </c>
      <c r="E1064" s="1" t="s">
        <v>10446</v>
      </c>
      <c r="F1064" s="3">
        <f t="shared" si="34"/>
        <v>46.583333336748183</v>
      </c>
      <c r="G1064" s="1" t="s">
        <v>47</v>
      </c>
      <c r="H1064" s="3">
        <f t="shared" si="35"/>
        <v>0.483333352021873</v>
      </c>
      <c r="I1064" s="1" t="s">
        <v>2</v>
      </c>
      <c r="J1064" s="1" t="s">
        <v>11884</v>
      </c>
      <c r="K1064" s="1" t="s">
        <v>3372</v>
      </c>
      <c r="L1064" s="1" t="s">
        <v>45</v>
      </c>
    </row>
    <row r="1065" spans="1:12" ht="12.75" customHeight="1" x14ac:dyDescent="0.2">
      <c r="A1065" s="16">
        <v>43782.174988425919</v>
      </c>
      <c r="B1065" s="16">
        <v>43782.198773148149</v>
      </c>
      <c r="C1065" s="16">
        <v>43782.201539351838</v>
      </c>
      <c r="D1065" s="30">
        <v>43782.210648148146</v>
      </c>
      <c r="E1065" s="1" t="s">
        <v>10447</v>
      </c>
      <c r="F1065" s="3">
        <f t="shared" si="34"/>
        <v>34.250000012107193</v>
      </c>
      <c r="G1065" s="1" t="s">
        <v>366</v>
      </c>
      <c r="H1065" s="3">
        <f t="shared" si="35"/>
        <v>13.116666683927178</v>
      </c>
      <c r="I1065" s="1" t="s">
        <v>1</v>
      </c>
      <c r="J1065" s="1" t="s">
        <v>11885</v>
      </c>
      <c r="K1065" s="1" t="s">
        <v>1898</v>
      </c>
      <c r="L1065" s="1" t="s">
        <v>25</v>
      </c>
    </row>
    <row r="1066" spans="1:12" ht="12.75" customHeight="1" x14ac:dyDescent="0.2">
      <c r="A1066" s="16">
        <v>43782.240671296284</v>
      </c>
      <c r="B1066" s="16">
        <v>43782.261747685174</v>
      </c>
      <c r="C1066" s="16">
        <v>43782.263078703691</v>
      </c>
      <c r="D1066" s="30">
        <v>43782.266064814816</v>
      </c>
      <c r="E1066" s="1" t="s">
        <v>10448</v>
      </c>
      <c r="F1066" s="3">
        <f t="shared" si="34"/>
        <v>30.350000001490116</v>
      </c>
      <c r="G1066" s="1" t="s">
        <v>491</v>
      </c>
      <c r="H1066" s="3">
        <f t="shared" si="35"/>
        <v>4.3000000203028321</v>
      </c>
      <c r="I1066" s="1" t="s">
        <v>1</v>
      </c>
      <c r="J1066" s="1" t="s">
        <v>11886</v>
      </c>
      <c r="K1066" s="1" t="s">
        <v>5723</v>
      </c>
      <c r="L1066" s="1" t="s">
        <v>25</v>
      </c>
    </row>
    <row r="1067" spans="1:12" ht="12.75" customHeight="1" x14ac:dyDescent="0.2">
      <c r="A1067" s="16">
        <v>43782.244212962949</v>
      </c>
      <c r="B1067" s="16">
        <v>43782.263287037029</v>
      </c>
      <c r="C1067" s="16">
        <v>43782.266122685192</v>
      </c>
      <c r="D1067" s="30">
        <v>1</v>
      </c>
      <c r="E1067" s="1" t="s">
        <v>10449</v>
      </c>
      <c r="F1067" s="3">
        <f t="shared" si="34"/>
        <v>27.466666675172746</v>
      </c>
      <c r="G1067" s="1" t="s">
        <v>205</v>
      </c>
      <c r="H1067" s="3" t="str">
        <f t="shared" si="35"/>
        <v/>
      </c>
      <c r="I1067" s="1" t="s">
        <v>136</v>
      </c>
      <c r="J1067" s="1" t="s">
        <v>11887</v>
      </c>
      <c r="K1067" s="1" t="s">
        <v>5770</v>
      </c>
      <c r="L1067" s="1" t="s">
        <v>146</v>
      </c>
    </row>
    <row r="1068" spans="1:12" ht="12.75" customHeight="1" x14ac:dyDescent="0.2">
      <c r="A1068" s="16">
        <v>43782.266365740739</v>
      </c>
      <c r="B1068" s="16">
        <v>43782.268483796302</v>
      </c>
      <c r="C1068" s="16">
        <v>43782.26961805555</v>
      </c>
      <c r="D1068" s="30">
        <v>43782.269953703712</v>
      </c>
      <c r="E1068" s="1" t="s">
        <v>1318</v>
      </c>
      <c r="F1068" s="3">
        <f t="shared" ref="F1068:F1125" si="36">IF(B1068="","",(B1068-A1068)*24*60)</f>
        <v>3.0500000109896064</v>
      </c>
      <c r="G1068" s="1" t="s">
        <v>496</v>
      </c>
      <c r="H1068" s="3">
        <f t="shared" si="35"/>
        <v>0.483333352021873</v>
      </c>
      <c r="I1068" s="1" t="s">
        <v>1</v>
      </c>
      <c r="J1068" s="1" t="s">
        <v>11888</v>
      </c>
      <c r="K1068" s="1" t="s">
        <v>7444</v>
      </c>
      <c r="L1068" s="1" t="s">
        <v>25</v>
      </c>
    </row>
    <row r="1069" spans="1:12" ht="12.75" customHeight="1" x14ac:dyDescent="0.2">
      <c r="A1069" s="16">
        <v>43782.267581018532</v>
      </c>
      <c r="B1069" s="16">
        <v>43782.279814814829</v>
      </c>
      <c r="C1069" s="16">
        <v>43782.281655092578</v>
      </c>
      <c r="D1069" s="30">
        <v>43782.28197916667</v>
      </c>
      <c r="E1069" s="1" t="s">
        <v>10450</v>
      </c>
      <c r="F1069" s="3">
        <f t="shared" si="36"/>
        <v>17.616666667163372</v>
      </c>
      <c r="G1069" s="1" t="s">
        <v>163</v>
      </c>
      <c r="H1069" s="3">
        <f t="shared" si="35"/>
        <v>0.46666669193655252</v>
      </c>
      <c r="I1069" s="1" t="s">
        <v>1</v>
      </c>
      <c r="J1069" s="1" t="s">
        <v>11889</v>
      </c>
      <c r="K1069" s="1" t="s">
        <v>3376</v>
      </c>
      <c r="L1069" s="1" t="s">
        <v>25</v>
      </c>
    </row>
    <row r="1070" spans="1:12" ht="12.75" customHeight="1" x14ac:dyDescent="0.2">
      <c r="A1070" s="16">
        <v>43782.274907407409</v>
      </c>
      <c r="B1070" s="16">
        <v>43782.279942129622</v>
      </c>
      <c r="C1070" s="16">
        <v>43782.283773148141</v>
      </c>
      <c r="D1070" s="30">
        <v>1</v>
      </c>
      <c r="E1070" s="1" t="s">
        <v>141</v>
      </c>
      <c r="F1070" s="3">
        <f t="shared" si="36"/>
        <v>7.249999986961484</v>
      </c>
      <c r="G1070" s="1" t="s">
        <v>285</v>
      </c>
      <c r="H1070" s="3" t="str">
        <f t="shared" si="35"/>
        <v/>
      </c>
      <c r="I1070" s="1" t="s">
        <v>136</v>
      </c>
      <c r="J1070" s="1" t="s">
        <v>11890</v>
      </c>
      <c r="K1070" s="1" t="s">
        <v>5773</v>
      </c>
      <c r="L1070" s="1" t="s">
        <v>146</v>
      </c>
    </row>
    <row r="1071" spans="1:12" ht="12.75" customHeight="1" x14ac:dyDescent="0.2">
      <c r="A1071" s="16">
        <v>43782.289189814823</v>
      </c>
      <c r="B1071" s="16">
        <v>43782.293078703689</v>
      </c>
      <c r="C1071" s="16">
        <v>43782.295393518521</v>
      </c>
      <c r="D1071" s="30">
        <v>1</v>
      </c>
      <c r="E1071" s="1" t="s">
        <v>507</v>
      </c>
      <c r="F1071" s="3">
        <f t="shared" si="36"/>
        <v>5.5999999679625034</v>
      </c>
      <c r="G1071" s="1" t="s">
        <v>1337</v>
      </c>
      <c r="H1071" s="3" t="str">
        <f t="shared" si="35"/>
        <v/>
      </c>
      <c r="I1071" s="1" t="s">
        <v>136</v>
      </c>
      <c r="J1071" s="1" t="s">
        <v>11891</v>
      </c>
      <c r="K1071" s="1" t="s">
        <v>5776</v>
      </c>
      <c r="L1071" s="1" t="s">
        <v>146</v>
      </c>
    </row>
    <row r="1072" spans="1:12" ht="12.75" customHeight="1" x14ac:dyDescent="0.2">
      <c r="A1072" s="16">
        <v>43782.326724537037</v>
      </c>
      <c r="B1072" s="16">
        <v>43782.331145833334</v>
      </c>
      <c r="C1072" s="16">
        <v>43782.333877314813</v>
      </c>
      <c r="D1072" s="30">
        <v>43782.335138888884</v>
      </c>
      <c r="E1072" s="1" t="s">
        <v>294</v>
      </c>
      <c r="F1072" s="3">
        <f t="shared" si="36"/>
        <v>6.366666667163372</v>
      </c>
      <c r="G1072" s="1" t="s">
        <v>463</v>
      </c>
      <c r="H1072" s="3">
        <f t="shared" si="35"/>
        <v>1.8166666617617011</v>
      </c>
      <c r="I1072" s="1" t="s">
        <v>1</v>
      </c>
      <c r="J1072" s="1" t="s">
        <v>11892</v>
      </c>
      <c r="K1072" s="1" t="s">
        <v>3379</v>
      </c>
      <c r="L1072" s="1" t="s">
        <v>25</v>
      </c>
    </row>
    <row r="1073" spans="1:12" ht="12.75" customHeight="1" x14ac:dyDescent="0.2">
      <c r="A1073" s="16">
        <v>43782.330798611103</v>
      </c>
      <c r="B1073" s="16">
        <v>43782.334571759246</v>
      </c>
      <c r="C1073" s="16">
        <v>43782.336898148147</v>
      </c>
      <c r="D1073" s="30">
        <v>1</v>
      </c>
      <c r="E1073" s="1" t="s">
        <v>591</v>
      </c>
      <c r="F1073" s="3">
        <f t="shared" si="36"/>
        <v>5.4333333251997828</v>
      </c>
      <c r="G1073" s="1" t="s">
        <v>1343</v>
      </c>
      <c r="H1073" s="3" t="str">
        <f t="shared" si="35"/>
        <v/>
      </c>
      <c r="I1073" s="1" t="s">
        <v>136</v>
      </c>
      <c r="J1073" s="1" t="s">
        <v>11893</v>
      </c>
      <c r="K1073" s="1" t="s">
        <v>5779</v>
      </c>
      <c r="L1073" s="1" t="s">
        <v>146</v>
      </c>
    </row>
    <row r="1074" spans="1:12" ht="12.75" customHeight="1" x14ac:dyDescent="0.2">
      <c r="A1074" s="16">
        <v>43782.337557870371</v>
      </c>
      <c r="B1074" s="16">
        <v>43782.339895833342</v>
      </c>
      <c r="C1074" s="16">
        <v>43782.346909722226</v>
      </c>
      <c r="D1074" s="30">
        <v>1</v>
      </c>
      <c r="E1074" s="1" t="s">
        <v>125</v>
      </c>
      <c r="F1074" s="3">
        <f t="shared" si="36"/>
        <v>3.3666666783392429</v>
      </c>
      <c r="G1074" s="1" t="s">
        <v>620</v>
      </c>
      <c r="H1074" s="3" t="str">
        <f t="shared" si="35"/>
        <v/>
      </c>
      <c r="I1074" s="1" t="s">
        <v>136</v>
      </c>
      <c r="J1074" s="1" t="s">
        <v>11894</v>
      </c>
      <c r="K1074" s="1" t="s">
        <v>5782</v>
      </c>
      <c r="L1074" s="1" t="s">
        <v>146</v>
      </c>
    </row>
    <row r="1075" spans="1:12" ht="12.75" customHeight="1" x14ac:dyDescent="0.2">
      <c r="A1075" s="16">
        <v>43782.343715277791</v>
      </c>
      <c r="B1075" s="16">
        <v>43782.347175925912</v>
      </c>
      <c r="C1075" s="16">
        <v>43782.349976851838</v>
      </c>
      <c r="D1075" s="30">
        <v>1</v>
      </c>
      <c r="E1075" s="1" t="s">
        <v>313</v>
      </c>
      <c r="F1075" s="3">
        <f t="shared" si="36"/>
        <v>4.9833332933485508</v>
      </c>
      <c r="G1075" s="1" t="s">
        <v>204</v>
      </c>
      <c r="H1075" s="3" t="str">
        <f t="shared" si="35"/>
        <v/>
      </c>
      <c r="I1075" s="1" t="s">
        <v>136</v>
      </c>
      <c r="J1075" s="1" t="s">
        <v>11895</v>
      </c>
      <c r="K1075" s="1" t="s">
        <v>5785</v>
      </c>
      <c r="L1075" s="1" t="s">
        <v>146</v>
      </c>
    </row>
    <row r="1076" spans="1:12" ht="12.75" customHeight="1" x14ac:dyDescent="0.2">
      <c r="A1076" s="16">
        <v>43782.346134259249</v>
      </c>
      <c r="B1076" s="16">
        <v>43782.350208333344</v>
      </c>
      <c r="C1076" s="16">
        <v>43782.352812500001</v>
      </c>
      <c r="D1076" s="30">
        <v>1</v>
      </c>
      <c r="E1076" s="1" t="s">
        <v>170</v>
      </c>
      <c r="F1076" s="3">
        <f t="shared" si="36"/>
        <v>5.8666666969656944</v>
      </c>
      <c r="G1076" s="1" t="s">
        <v>506</v>
      </c>
      <c r="H1076" s="3" t="str">
        <f t="shared" si="35"/>
        <v/>
      </c>
      <c r="I1076" s="1" t="s">
        <v>1</v>
      </c>
      <c r="J1076" s="1" t="s">
        <v>11896</v>
      </c>
      <c r="K1076" s="1" t="s">
        <v>4594</v>
      </c>
      <c r="L1076" s="1" t="s">
        <v>25</v>
      </c>
    </row>
    <row r="1077" spans="1:12" ht="12.75" customHeight="1" x14ac:dyDescent="0.2">
      <c r="A1077" s="16">
        <v>43782.348750000005</v>
      </c>
      <c r="B1077" s="16">
        <v>43782.353449074086</v>
      </c>
      <c r="C1077" s="16">
        <v>43782.35593749999</v>
      </c>
      <c r="D1077" s="30">
        <v>1</v>
      </c>
      <c r="E1077" s="1" t="s">
        <v>624</v>
      </c>
      <c r="F1077" s="3">
        <f t="shared" si="36"/>
        <v>6.7666666768491268</v>
      </c>
      <c r="G1077" s="1" t="s">
        <v>41</v>
      </c>
      <c r="H1077" s="3" t="str">
        <f t="shared" si="35"/>
        <v/>
      </c>
      <c r="I1077" s="1" t="s">
        <v>136</v>
      </c>
      <c r="J1077" s="1" t="s">
        <v>11897</v>
      </c>
      <c r="K1077" s="1" t="s">
        <v>5788</v>
      </c>
      <c r="L1077" s="1" t="s">
        <v>146</v>
      </c>
    </row>
    <row r="1078" spans="1:12" ht="12.75" customHeight="1" x14ac:dyDescent="0.2">
      <c r="A1078" s="16">
        <v>43782.349976851838</v>
      </c>
      <c r="B1078" s="16">
        <v>43782.355185185181</v>
      </c>
      <c r="C1078" s="16">
        <v>43782.357708333322</v>
      </c>
      <c r="D1078" s="30">
        <v>1</v>
      </c>
      <c r="E1078" s="1" t="s">
        <v>561</v>
      </c>
      <c r="F1078" s="3">
        <f t="shared" si="36"/>
        <v>7.5000000139698386</v>
      </c>
      <c r="G1078" s="1" t="s">
        <v>196</v>
      </c>
      <c r="H1078" s="3" t="str">
        <f t="shared" si="35"/>
        <v/>
      </c>
      <c r="I1078" s="1" t="s">
        <v>136</v>
      </c>
      <c r="J1078" s="1" t="s">
        <v>11898</v>
      </c>
      <c r="K1078" s="1" t="s">
        <v>1832</v>
      </c>
      <c r="L1078" s="1" t="s">
        <v>146</v>
      </c>
    </row>
    <row r="1079" spans="1:12" ht="12.75" customHeight="1" x14ac:dyDescent="0.2">
      <c r="A1079" s="16">
        <v>43782.351412037038</v>
      </c>
      <c r="B1079" s="16">
        <v>43782.356157407397</v>
      </c>
      <c r="C1079" s="16">
        <v>43782.363611111097</v>
      </c>
      <c r="D1079" s="30">
        <v>1</v>
      </c>
      <c r="E1079" s="1" t="s">
        <v>387</v>
      </c>
      <c r="F1079" s="3">
        <f t="shared" si="36"/>
        <v>6.8333333171904087</v>
      </c>
      <c r="G1079" s="1" t="s">
        <v>639</v>
      </c>
      <c r="H1079" s="3" t="str">
        <f t="shared" si="35"/>
        <v/>
      </c>
      <c r="I1079" s="1" t="s">
        <v>136</v>
      </c>
      <c r="J1079" s="1" t="s">
        <v>11899</v>
      </c>
      <c r="K1079" s="1" t="s">
        <v>5791</v>
      </c>
      <c r="L1079" s="1" t="s">
        <v>146</v>
      </c>
    </row>
    <row r="1080" spans="1:12" ht="12.75" customHeight="1" x14ac:dyDescent="0.2">
      <c r="A1080" s="16">
        <v>43782.353969907417</v>
      </c>
      <c r="B1080" s="16">
        <v>43782.358124999999</v>
      </c>
      <c r="C1080" s="16">
        <v>43782.360844907409</v>
      </c>
      <c r="D1080" s="30">
        <v>1</v>
      </c>
      <c r="E1080" s="1" t="s">
        <v>199</v>
      </c>
      <c r="F1080" s="3">
        <f t="shared" si="36"/>
        <v>5.9833333175629377</v>
      </c>
      <c r="G1080" s="1" t="s">
        <v>372</v>
      </c>
      <c r="H1080" s="3" t="str">
        <f t="shared" si="35"/>
        <v/>
      </c>
      <c r="I1080" s="1" t="s">
        <v>136</v>
      </c>
      <c r="J1080" s="1" t="s">
        <v>11900</v>
      </c>
      <c r="K1080" s="1" t="s">
        <v>5794</v>
      </c>
      <c r="L1080" s="1" t="s">
        <v>146</v>
      </c>
    </row>
    <row r="1081" spans="1:12" ht="12.75" customHeight="1" x14ac:dyDescent="0.2">
      <c r="A1081" s="16">
        <v>43782.356724537036</v>
      </c>
      <c r="B1081" s="16">
        <v>43782.36100694444</v>
      </c>
      <c r="C1081" s="16">
        <v>43782.362685185188</v>
      </c>
      <c r="D1081" s="30">
        <v>1</v>
      </c>
      <c r="E1081" s="1" t="s">
        <v>1315</v>
      </c>
      <c r="F1081" s="3">
        <f t="shared" si="36"/>
        <v>6.1666666623204947</v>
      </c>
      <c r="G1081" s="1" t="s">
        <v>406</v>
      </c>
      <c r="H1081" s="3" t="str">
        <f t="shared" si="35"/>
        <v/>
      </c>
      <c r="I1081" s="1" t="s">
        <v>136</v>
      </c>
      <c r="J1081" s="1" t="s">
        <v>11901</v>
      </c>
      <c r="K1081" s="1" t="s">
        <v>5797</v>
      </c>
      <c r="L1081" s="1" t="s">
        <v>146</v>
      </c>
    </row>
    <row r="1082" spans="1:12" ht="12.75" customHeight="1" x14ac:dyDescent="0.2">
      <c r="A1082" s="16">
        <v>43782.36827546297</v>
      </c>
      <c r="B1082" s="16">
        <v>43782.372881944437</v>
      </c>
      <c r="C1082" s="16">
        <v>43782.375335648161</v>
      </c>
      <c r="D1082" s="30">
        <v>1</v>
      </c>
      <c r="E1082" s="1" t="s">
        <v>311</v>
      </c>
      <c r="F1082" s="3">
        <f t="shared" si="36"/>
        <v>6.6333333123475313</v>
      </c>
      <c r="G1082" s="1" t="s">
        <v>464</v>
      </c>
      <c r="H1082" s="3" t="str">
        <f t="shared" si="35"/>
        <v/>
      </c>
      <c r="I1082" s="1" t="s">
        <v>136</v>
      </c>
      <c r="J1082" s="1" t="s">
        <v>11902</v>
      </c>
      <c r="K1082" s="1" t="s">
        <v>5800</v>
      </c>
      <c r="L1082" s="1" t="s">
        <v>146</v>
      </c>
    </row>
    <row r="1083" spans="1:12" ht="12.75" customHeight="1" x14ac:dyDescent="0.2">
      <c r="A1083" s="16">
        <v>43782.371898148151</v>
      </c>
      <c r="B1083" s="16">
        <v>43782.378715277766</v>
      </c>
      <c r="C1083" s="16">
        <v>43782.380474537029</v>
      </c>
      <c r="D1083" s="30">
        <v>1</v>
      </c>
      <c r="E1083" s="1" t="s">
        <v>258</v>
      </c>
      <c r="F1083" s="3">
        <f t="shared" si="36"/>
        <v>9.8166666459292173</v>
      </c>
      <c r="G1083" s="1" t="s">
        <v>364</v>
      </c>
      <c r="H1083" s="3" t="str">
        <f t="shared" si="35"/>
        <v/>
      </c>
      <c r="I1083" s="1" t="s">
        <v>1</v>
      </c>
      <c r="J1083" s="1" t="s">
        <v>11903</v>
      </c>
      <c r="K1083" s="1" t="s">
        <v>5803</v>
      </c>
      <c r="L1083" s="1" t="s">
        <v>25</v>
      </c>
    </row>
    <row r="1084" spans="1:12" ht="12.75" customHeight="1" x14ac:dyDescent="0.2">
      <c r="A1084" s="16">
        <v>43782.378483796288</v>
      </c>
      <c r="B1084" s="16">
        <v>43782.380659722228</v>
      </c>
      <c r="C1084" s="16">
        <v>43782.384201388893</v>
      </c>
      <c r="D1084" s="30">
        <v>43782.390972222231</v>
      </c>
      <c r="E1084" s="1" t="s">
        <v>1342</v>
      </c>
      <c r="F1084" s="3">
        <f t="shared" si="36"/>
        <v>3.1333333533257246</v>
      </c>
      <c r="G1084" s="1" t="s">
        <v>408</v>
      </c>
      <c r="H1084" s="3">
        <f t="shared" si="35"/>
        <v>9.7500000055879354</v>
      </c>
      <c r="I1084" s="1" t="s">
        <v>1</v>
      </c>
      <c r="J1084" s="1" t="s">
        <v>11904</v>
      </c>
      <c r="K1084" s="1" t="s">
        <v>3382</v>
      </c>
      <c r="L1084" s="1" t="s">
        <v>25</v>
      </c>
    </row>
    <row r="1085" spans="1:12" ht="12.75" customHeight="1" x14ac:dyDescent="0.2">
      <c r="A1085" s="16">
        <v>43782.381840277783</v>
      </c>
      <c r="B1085" s="16">
        <v>43782.384386574064</v>
      </c>
      <c r="C1085" s="16">
        <v>43782.38644675925</v>
      </c>
      <c r="D1085" s="30">
        <v>1</v>
      </c>
      <c r="E1085" s="1" t="s">
        <v>631</v>
      </c>
      <c r="F1085" s="3">
        <f t="shared" si="36"/>
        <v>3.6666666436940432</v>
      </c>
      <c r="G1085" s="1" t="s">
        <v>110</v>
      </c>
      <c r="H1085" s="3" t="str">
        <f t="shared" si="35"/>
        <v/>
      </c>
      <c r="I1085" s="1" t="s">
        <v>136</v>
      </c>
      <c r="J1085" s="1" t="s">
        <v>11905</v>
      </c>
      <c r="K1085" s="1" t="s">
        <v>5806</v>
      </c>
      <c r="L1085" s="1" t="s">
        <v>146</v>
      </c>
    </row>
    <row r="1086" spans="1:12" ht="12.75" customHeight="1" x14ac:dyDescent="0.2">
      <c r="A1086" s="16">
        <v>43782.385624999995</v>
      </c>
      <c r="B1086" s="16">
        <v>43782.393518518511</v>
      </c>
      <c r="C1086" s="16">
        <v>43782.394849537028</v>
      </c>
      <c r="D1086" s="30">
        <v>43782.402094907418</v>
      </c>
      <c r="E1086" s="1" t="s">
        <v>129</v>
      </c>
      <c r="F1086" s="3">
        <f t="shared" si="36"/>
        <v>11.366666662506759</v>
      </c>
      <c r="G1086" s="1" t="s">
        <v>491</v>
      </c>
      <c r="H1086" s="3">
        <f t="shared" si="35"/>
        <v>10.433333362452686</v>
      </c>
      <c r="I1086" s="1" t="s">
        <v>1</v>
      </c>
      <c r="J1086" s="1" t="s">
        <v>11906</v>
      </c>
      <c r="K1086" s="1" t="s">
        <v>3385</v>
      </c>
      <c r="L1086" s="1" t="s">
        <v>25</v>
      </c>
    </row>
    <row r="1087" spans="1:12" ht="12.75" customHeight="1" x14ac:dyDescent="0.2">
      <c r="A1087" s="16">
        <v>43782.388831018528</v>
      </c>
      <c r="B1087" s="16">
        <v>43782.395034722227</v>
      </c>
      <c r="C1087" s="16">
        <v>43782.39880787037</v>
      </c>
      <c r="D1087" s="30">
        <v>43782.402986111119</v>
      </c>
      <c r="E1087" s="1" t="s">
        <v>1276</v>
      </c>
      <c r="F1087" s="3">
        <f t="shared" si="36"/>
        <v>8.9333333261311054</v>
      </c>
      <c r="G1087" s="1" t="s">
        <v>591</v>
      </c>
      <c r="H1087" s="3">
        <f t="shared" si="35"/>
        <v>6.0166666796430945</v>
      </c>
      <c r="I1087" s="1" t="s">
        <v>1</v>
      </c>
      <c r="J1087" s="1" t="s">
        <v>11907</v>
      </c>
      <c r="K1087" s="1" t="s">
        <v>3387</v>
      </c>
      <c r="L1087" s="1" t="s">
        <v>25</v>
      </c>
    </row>
    <row r="1088" spans="1:12" ht="12.75" customHeight="1" x14ac:dyDescent="0.2">
      <c r="A1088" s="16">
        <v>43782.390474537038</v>
      </c>
      <c r="B1088" s="16">
        <v>43782.398958333331</v>
      </c>
      <c r="C1088" s="16">
        <v>43782.403229166666</v>
      </c>
      <c r="D1088" s="30">
        <v>43782.41243055556</v>
      </c>
      <c r="E1088" s="1" t="s">
        <v>716</v>
      </c>
      <c r="F1088" s="3">
        <f t="shared" si="36"/>
        <v>12.21666666213423</v>
      </c>
      <c r="G1088" s="1" t="s">
        <v>356</v>
      </c>
      <c r="H1088" s="3">
        <f t="shared" si="35"/>
        <v>13.250000006519258</v>
      </c>
      <c r="I1088" s="1" t="s">
        <v>1</v>
      </c>
      <c r="J1088" s="1" t="s">
        <v>11908</v>
      </c>
      <c r="K1088" s="1" t="s">
        <v>3390</v>
      </c>
      <c r="L1088" s="1" t="s">
        <v>25</v>
      </c>
    </row>
    <row r="1089" spans="1:12" ht="12.75" customHeight="1" x14ac:dyDescent="0.2">
      <c r="A1089" s="16">
        <v>43782.392361111124</v>
      </c>
      <c r="B1089" s="16">
        <v>43782.403368055559</v>
      </c>
      <c r="C1089" s="16">
        <v>43782.405925925937</v>
      </c>
      <c r="D1089" s="30">
        <v>43782.419930555567</v>
      </c>
      <c r="E1089" s="1" t="s">
        <v>10451</v>
      </c>
      <c r="F1089" s="3">
        <f t="shared" si="36"/>
        <v>15.849999985657632</v>
      </c>
      <c r="G1089" s="1" t="s">
        <v>329</v>
      </c>
      <c r="H1089" s="3">
        <f t="shared" si="35"/>
        <v>20.166666666045785</v>
      </c>
      <c r="I1089" s="1" t="s">
        <v>1</v>
      </c>
      <c r="J1089" s="1" t="s">
        <v>11909</v>
      </c>
      <c r="K1089" s="1" t="s">
        <v>2021</v>
      </c>
      <c r="L1089" s="1" t="s">
        <v>25</v>
      </c>
    </row>
    <row r="1090" spans="1:12" ht="12.75" customHeight="1" x14ac:dyDescent="0.2">
      <c r="A1090" s="16">
        <v>43782.398287037038</v>
      </c>
      <c r="B1090" s="16">
        <v>43782.406122685177</v>
      </c>
      <c r="C1090" s="16">
        <v>43782.411168981489</v>
      </c>
      <c r="D1090" s="30">
        <v>43782.423344907409</v>
      </c>
      <c r="E1090" s="1" t="s">
        <v>708</v>
      </c>
      <c r="F1090" s="3">
        <f t="shared" si="36"/>
        <v>11.283333320170641</v>
      </c>
      <c r="G1090" s="1" t="s">
        <v>1464</v>
      </c>
      <c r="H1090" s="3">
        <f t="shared" si="35"/>
        <v>17.533333324827254</v>
      </c>
      <c r="I1090" s="1" t="s">
        <v>1</v>
      </c>
      <c r="J1090" s="1" t="s">
        <v>11910</v>
      </c>
      <c r="K1090" s="1" t="s">
        <v>2963</v>
      </c>
      <c r="L1090" s="1" t="s">
        <v>25</v>
      </c>
    </row>
    <row r="1091" spans="1:12" ht="12.75" customHeight="1" x14ac:dyDescent="0.2">
      <c r="A1091" s="16">
        <v>43782.411099537043</v>
      </c>
      <c r="B1091" s="16">
        <v>43782.415636574064</v>
      </c>
      <c r="C1091" s="16">
        <v>43782.419687499991</v>
      </c>
      <c r="D1091" s="30">
        <v>43782.424317129626</v>
      </c>
      <c r="E1091" s="1" t="s">
        <v>422</v>
      </c>
      <c r="F1091" s="3">
        <f t="shared" si="36"/>
        <v>6.5333333099260926</v>
      </c>
      <c r="G1091" s="1" t="s">
        <v>32</v>
      </c>
      <c r="H1091" s="3">
        <f t="shared" si="35"/>
        <v>6.6666666744276881</v>
      </c>
      <c r="I1091" s="1" t="s">
        <v>1</v>
      </c>
      <c r="J1091" s="1" t="s">
        <v>11911</v>
      </c>
      <c r="K1091" s="1" t="s">
        <v>11912</v>
      </c>
      <c r="L1091" s="1" t="s">
        <v>25</v>
      </c>
    </row>
    <row r="1092" spans="1:12" ht="12.75" customHeight="1" x14ac:dyDescent="0.2">
      <c r="A1092" s="16">
        <v>43782.412766203692</v>
      </c>
      <c r="B1092" s="16">
        <v>43782.419907407399</v>
      </c>
      <c r="C1092" s="16">
        <v>43782.422303240746</v>
      </c>
      <c r="D1092" s="30">
        <v>1</v>
      </c>
      <c r="E1092" s="1" t="s">
        <v>344</v>
      </c>
      <c r="F1092" s="3">
        <f t="shared" si="36"/>
        <v>10.28333333786577</v>
      </c>
      <c r="G1092" s="1" t="s">
        <v>200</v>
      </c>
      <c r="H1092" s="3" t="str">
        <f t="shared" si="35"/>
        <v/>
      </c>
      <c r="I1092" s="1" t="s">
        <v>136</v>
      </c>
      <c r="J1092" s="1" t="s">
        <v>11913</v>
      </c>
      <c r="K1092" s="1" t="s">
        <v>5809</v>
      </c>
      <c r="L1092" s="1" t="s">
        <v>146</v>
      </c>
    </row>
    <row r="1093" spans="1:12" ht="12.75" customHeight="1" x14ac:dyDescent="0.2">
      <c r="A1093" s="16">
        <v>43782.414166666655</v>
      </c>
      <c r="B1093" s="16">
        <v>43782.414641203708</v>
      </c>
      <c r="C1093" s="16">
        <v>43782.415497685171</v>
      </c>
      <c r="D1093" s="30">
        <v>43782.439062499994</v>
      </c>
      <c r="E1093" s="1" t="s">
        <v>413</v>
      </c>
      <c r="F1093" s="3">
        <f t="shared" si="36"/>
        <v>0.68333335686475039</v>
      </c>
      <c r="G1093" s="1" t="s">
        <v>58</v>
      </c>
      <c r="H1093" s="3">
        <f t="shared" si="35"/>
        <v>33.933333344757557</v>
      </c>
      <c r="I1093" s="1" t="s">
        <v>1</v>
      </c>
      <c r="J1093" s="1" t="s">
        <v>11914</v>
      </c>
      <c r="K1093" s="1" t="s">
        <v>3393</v>
      </c>
      <c r="L1093" s="1" t="s">
        <v>25</v>
      </c>
    </row>
    <row r="1094" spans="1:12" ht="12.75" customHeight="1" x14ac:dyDescent="0.2">
      <c r="A1094" s="16">
        <v>43782.41605324074</v>
      </c>
      <c r="B1094" s="16">
        <v>43782.422442129639</v>
      </c>
      <c r="C1094" s="16">
        <v>43782.426539351844</v>
      </c>
      <c r="D1094" s="30">
        <v>1</v>
      </c>
      <c r="E1094" s="1" t="s">
        <v>1340</v>
      </c>
      <c r="F1094" s="3">
        <f t="shared" si="36"/>
        <v>9.2000000132247806</v>
      </c>
      <c r="G1094" s="1" t="s">
        <v>283</v>
      </c>
      <c r="H1094" s="3" t="str">
        <f t="shared" si="35"/>
        <v/>
      </c>
      <c r="I1094" s="1" t="s">
        <v>136</v>
      </c>
      <c r="J1094" s="1" t="s">
        <v>11915</v>
      </c>
      <c r="K1094" s="1" t="s">
        <v>5812</v>
      </c>
      <c r="L1094" s="1" t="s">
        <v>146</v>
      </c>
    </row>
    <row r="1095" spans="1:12" ht="12.75" customHeight="1" x14ac:dyDescent="0.2">
      <c r="A1095" s="16">
        <v>43782.422442129639</v>
      </c>
      <c r="B1095" s="16">
        <v>43782.426666666666</v>
      </c>
      <c r="C1095" s="16">
        <v>43782.428692129615</v>
      </c>
      <c r="D1095" s="30">
        <v>1</v>
      </c>
      <c r="E1095" s="1" t="s">
        <v>246</v>
      </c>
      <c r="F1095" s="3">
        <f t="shared" si="36"/>
        <v>6.0833333199843764</v>
      </c>
      <c r="G1095" s="1" t="s">
        <v>46</v>
      </c>
      <c r="H1095" s="3" t="str">
        <f t="shared" si="35"/>
        <v/>
      </c>
      <c r="I1095" s="1" t="s">
        <v>136</v>
      </c>
      <c r="J1095" s="1" t="s">
        <v>11916</v>
      </c>
      <c r="K1095" s="1" t="s">
        <v>5815</v>
      </c>
      <c r="L1095" s="1" t="s">
        <v>146</v>
      </c>
    </row>
    <row r="1096" spans="1:12" ht="12.75" customHeight="1" x14ac:dyDescent="0.2">
      <c r="A1096" s="16">
        <v>43782.424131944455</v>
      </c>
      <c r="B1096" s="16">
        <v>43782.428900462954</v>
      </c>
      <c r="C1096" s="16">
        <v>43782.434085648158</v>
      </c>
      <c r="D1096" s="30">
        <v>43782.445057870384</v>
      </c>
      <c r="E1096" s="1" t="s">
        <v>576</v>
      </c>
      <c r="F1096" s="3">
        <f t="shared" si="36"/>
        <v>6.8666666373610497</v>
      </c>
      <c r="G1096" s="1" t="s">
        <v>240</v>
      </c>
      <c r="H1096" s="3">
        <f t="shared" si="35"/>
        <v>15.800000005401671</v>
      </c>
      <c r="I1096" s="1" t="s">
        <v>1</v>
      </c>
      <c r="J1096" s="1" t="s">
        <v>11917</v>
      </c>
      <c r="K1096" s="1" t="s">
        <v>2033</v>
      </c>
      <c r="L1096" s="1" t="s">
        <v>25</v>
      </c>
    </row>
    <row r="1097" spans="1:12" ht="12.75" customHeight="1" x14ac:dyDescent="0.2">
      <c r="A1097" s="16">
        <v>43782.427499999991</v>
      </c>
      <c r="B1097" s="16">
        <v>43782.434305555566</v>
      </c>
      <c r="C1097" s="16">
        <v>43782.437314814801</v>
      </c>
      <c r="D1097" s="30">
        <v>43782.448333333334</v>
      </c>
      <c r="E1097" s="1" t="s">
        <v>553</v>
      </c>
      <c r="F1097" s="3">
        <f t="shared" si="36"/>
        <v>9.8000000277534127</v>
      </c>
      <c r="G1097" s="1" t="s">
        <v>508</v>
      </c>
      <c r="H1097" s="3">
        <f t="shared" si="35"/>
        <v>15.866666687652469</v>
      </c>
      <c r="I1097" s="1" t="s">
        <v>1</v>
      </c>
      <c r="J1097" s="1" t="s">
        <v>11918</v>
      </c>
      <c r="K1097" s="1" t="s">
        <v>3396</v>
      </c>
      <c r="L1097" s="1" t="s">
        <v>25</v>
      </c>
    </row>
    <row r="1098" spans="1:12" ht="12.75" customHeight="1" x14ac:dyDescent="0.2">
      <c r="A1098" s="16">
        <v>43782.429131944431</v>
      </c>
      <c r="B1098" s="16">
        <v>43782.437453703693</v>
      </c>
      <c r="C1098" s="16">
        <v>43782.44130787038</v>
      </c>
      <c r="D1098" s="30">
        <v>43782.456331018504</v>
      </c>
      <c r="E1098" s="1" t="s">
        <v>315</v>
      </c>
      <c r="F1098" s="3">
        <f t="shared" si="36"/>
        <v>11.983333337120712</v>
      </c>
      <c r="G1098" s="1" t="s">
        <v>361</v>
      </c>
      <c r="H1098" s="3">
        <f t="shared" si="35"/>
        <v>21.633333298377693</v>
      </c>
      <c r="I1098" s="1" t="s">
        <v>1</v>
      </c>
      <c r="J1098" s="1" t="s">
        <v>11919</v>
      </c>
      <c r="K1098" s="1" t="s">
        <v>6572</v>
      </c>
      <c r="L1098" s="1" t="s">
        <v>25</v>
      </c>
    </row>
    <row r="1099" spans="1:12" ht="12.75" customHeight="1" x14ac:dyDescent="0.2">
      <c r="A1099" s="16">
        <v>43782.45640046295</v>
      </c>
      <c r="B1099" s="16">
        <v>43782.457384259265</v>
      </c>
      <c r="C1099" s="16">
        <v>43782.463148148148</v>
      </c>
      <c r="D1099" s="30">
        <v>43782.471319444448</v>
      </c>
      <c r="E1099" s="1" t="s">
        <v>1346</v>
      </c>
      <c r="F1099" s="3">
        <f t="shared" si="36"/>
        <v>1.4166666939854622</v>
      </c>
      <c r="G1099" s="1" t="s">
        <v>140</v>
      </c>
      <c r="H1099" s="3">
        <f t="shared" si="35"/>
        <v>11.766666672192514</v>
      </c>
      <c r="I1099" s="1" t="s">
        <v>1</v>
      </c>
      <c r="J1099" s="1" t="s">
        <v>11920</v>
      </c>
      <c r="K1099" s="1" t="s">
        <v>3399</v>
      </c>
      <c r="L1099" s="1" t="s">
        <v>25</v>
      </c>
    </row>
    <row r="1100" spans="1:12" ht="12.75" customHeight="1" x14ac:dyDescent="0.2">
      <c r="A1100" s="16">
        <v>43782.467881944438</v>
      </c>
      <c r="B1100" s="16">
        <v>43782.473981481482</v>
      </c>
      <c r="C1100" s="16">
        <v>43782.47601851853</v>
      </c>
      <c r="D1100" s="30">
        <v>43782.477175925917</v>
      </c>
      <c r="E1100" s="1" t="s">
        <v>388</v>
      </c>
      <c r="F1100" s="3">
        <f t="shared" si="36"/>
        <v>8.7833333434537053</v>
      </c>
      <c r="G1100" s="1" t="s">
        <v>118</v>
      </c>
      <c r="H1100" s="3">
        <f t="shared" si="35"/>
        <v>1.6666666371747851</v>
      </c>
      <c r="I1100" s="1" t="s">
        <v>1</v>
      </c>
      <c r="J1100" s="1" t="s">
        <v>11921</v>
      </c>
      <c r="K1100" s="1" t="s">
        <v>3402</v>
      </c>
      <c r="L1100" s="1" t="s">
        <v>25</v>
      </c>
    </row>
    <row r="1101" spans="1:12" ht="12.75" customHeight="1" x14ac:dyDescent="0.2">
      <c r="A1101" s="16">
        <v>43782.474282407406</v>
      </c>
      <c r="B1101" s="16">
        <v>43782.476180555561</v>
      </c>
      <c r="C1101" s="16">
        <v>43782.479479166679</v>
      </c>
      <c r="D1101" s="30">
        <v>43782.482314814813</v>
      </c>
      <c r="E1101" s="1" t="s">
        <v>134</v>
      </c>
      <c r="F1101" s="3">
        <f t="shared" si="36"/>
        <v>2.7333333436399698</v>
      </c>
      <c r="G1101" s="1" t="s">
        <v>566</v>
      </c>
      <c r="H1101" s="3">
        <f t="shared" si="35"/>
        <v>4.0833333134651184</v>
      </c>
      <c r="I1101" s="1" t="s">
        <v>1</v>
      </c>
      <c r="J1101" s="1" t="s">
        <v>11922</v>
      </c>
      <c r="K1101" s="1" t="s">
        <v>3405</v>
      </c>
      <c r="L1101" s="1" t="s">
        <v>25</v>
      </c>
    </row>
    <row r="1102" spans="1:12" ht="12.75" customHeight="1" x14ac:dyDescent="0.2">
      <c r="A1102" s="16">
        <v>43782.475185185176</v>
      </c>
      <c r="B1102" s="16">
        <v>43782.479606481473</v>
      </c>
      <c r="C1102" s="16">
        <v>43782.482870370382</v>
      </c>
      <c r="D1102" s="30">
        <v>43782.486435185187</v>
      </c>
      <c r="E1102" s="1" t="s">
        <v>294</v>
      </c>
      <c r="F1102" s="3">
        <f t="shared" si="36"/>
        <v>6.366666667163372</v>
      </c>
      <c r="G1102" s="1" t="s">
        <v>303</v>
      </c>
      <c r="H1102" s="3">
        <f t="shared" si="35"/>
        <v>5.1333333179354668</v>
      </c>
      <c r="I1102" s="1" t="s">
        <v>1</v>
      </c>
      <c r="J1102" s="1" t="s">
        <v>11923</v>
      </c>
      <c r="K1102" s="1" t="s">
        <v>11924</v>
      </c>
      <c r="L1102" s="1" t="s">
        <v>25</v>
      </c>
    </row>
    <row r="1103" spans="1:12" ht="12.75" customHeight="1" x14ac:dyDescent="0.2">
      <c r="A1103" s="16">
        <v>43782.475879629637</v>
      </c>
      <c r="B1103" s="16">
        <v>43782.484340277791</v>
      </c>
      <c r="C1103" s="16">
        <v>43782.488090277766</v>
      </c>
      <c r="D1103" s="30">
        <v>43782.506805555546</v>
      </c>
      <c r="E1103" s="1" t="s">
        <v>658</v>
      </c>
      <c r="F1103" s="3">
        <f t="shared" si="36"/>
        <v>12.183333341963589</v>
      </c>
      <c r="G1103" s="1" t="s">
        <v>251</v>
      </c>
      <c r="H1103" s="3">
        <f t="shared" si="35"/>
        <v>26.950000002980232</v>
      </c>
      <c r="I1103" s="1" t="s">
        <v>1</v>
      </c>
      <c r="J1103" s="1" t="s">
        <v>11925</v>
      </c>
      <c r="K1103" s="1" t="s">
        <v>3408</v>
      </c>
      <c r="L1103" s="1" t="s">
        <v>25</v>
      </c>
    </row>
    <row r="1104" spans="1:12" ht="12.75" customHeight="1" x14ac:dyDescent="0.2">
      <c r="A1104" s="16">
        <v>43782.481782407413</v>
      </c>
      <c r="B1104" s="16">
        <v>43782.488217592589</v>
      </c>
      <c r="C1104" s="16">
        <v>43782.492847222224</v>
      </c>
      <c r="D1104" s="30">
        <v>43782.512685185182</v>
      </c>
      <c r="E1104" s="1" t="s">
        <v>84</v>
      </c>
      <c r="F1104" s="3">
        <f t="shared" si="36"/>
        <v>9.2666666535660625</v>
      </c>
      <c r="G1104" s="1" t="s">
        <v>227</v>
      </c>
      <c r="H1104" s="3">
        <f t="shared" si="35"/>
        <v>28.566666659899056</v>
      </c>
      <c r="I1104" s="1" t="s">
        <v>1</v>
      </c>
      <c r="J1104" s="1" t="s">
        <v>11926</v>
      </c>
      <c r="K1104" s="1" t="s">
        <v>3411</v>
      </c>
      <c r="L1104" s="1" t="s">
        <v>25</v>
      </c>
    </row>
    <row r="1105" spans="1:12" ht="12.75" customHeight="1" x14ac:dyDescent="0.2">
      <c r="A1105" s="16">
        <v>43782.490046296298</v>
      </c>
      <c r="B1105" s="16">
        <v>43782.493078703701</v>
      </c>
      <c r="C1105" s="16">
        <v>43782.495451388881</v>
      </c>
      <c r="D1105" s="30">
        <v>43782.509143518517</v>
      </c>
      <c r="E1105" s="1" t="s">
        <v>411</v>
      </c>
      <c r="F1105" s="3">
        <f t="shared" si="36"/>
        <v>4.366666660644114</v>
      </c>
      <c r="G1105" s="1" t="s">
        <v>560</v>
      </c>
      <c r="H1105" s="3">
        <f t="shared" si="35"/>
        <v>19.716666676104069</v>
      </c>
      <c r="I1105" s="1" t="s">
        <v>1</v>
      </c>
      <c r="J1105" s="1" t="s">
        <v>11927</v>
      </c>
      <c r="K1105" s="1" t="s">
        <v>3414</v>
      </c>
      <c r="L1105" s="1" t="s">
        <v>25</v>
      </c>
    </row>
    <row r="1106" spans="1:12" ht="12.75" customHeight="1" x14ac:dyDescent="0.2">
      <c r="A1106" s="16">
        <v>43782.491562500014</v>
      </c>
      <c r="B1106" s="16">
        <v>43782.495567129634</v>
      </c>
      <c r="C1106" s="16">
        <v>43782.500335648161</v>
      </c>
      <c r="D1106" s="30">
        <v>1</v>
      </c>
      <c r="E1106" s="1" t="s">
        <v>97</v>
      </c>
      <c r="F1106" s="3">
        <f t="shared" si="36"/>
        <v>5.7666666526347399</v>
      </c>
      <c r="G1106" s="1" t="s">
        <v>576</v>
      </c>
      <c r="H1106" s="3" t="str">
        <f t="shared" ref="H1106:H1165" si="37">IF(D1106&lt;=1,"",(D1106-C1106)*60*24)</f>
        <v/>
      </c>
      <c r="I1106" s="1" t="s">
        <v>136</v>
      </c>
      <c r="J1106" s="1" t="s">
        <v>11928</v>
      </c>
      <c r="K1106" s="1" t="s">
        <v>5818</v>
      </c>
      <c r="L1106" s="1" t="s">
        <v>146</v>
      </c>
    </row>
    <row r="1107" spans="1:12" ht="12.75" customHeight="1" x14ac:dyDescent="0.2">
      <c r="A1107" s="16">
        <v>43782.501168981486</v>
      </c>
      <c r="B1107" s="16">
        <v>43782.51290509259</v>
      </c>
      <c r="C1107" s="16">
        <v>43782.514942129637</v>
      </c>
      <c r="D1107" s="30">
        <v>43782.515520833345</v>
      </c>
      <c r="E1107" s="1" t="s">
        <v>1294</v>
      </c>
      <c r="F1107" s="3">
        <f t="shared" si="36"/>
        <v>16.899999990127981</v>
      </c>
      <c r="G1107" s="1" t="s">
        <v>118</v>
      </c>
      <c r="H1107" s="3">
        <f t="shared" si="37"/>
        <v>0.8333333395421505</v>
      </c>
      <c r="I1107" s="1" t="s">
        <v>1</v>
      </c>
      <c r="J1107" s="1" t="s">
        <v>11929</v>
      </c>
      <c r="K1107" s="1" t="s">
        <v>3417</v>
      </c>
      <c r="L1107" s="1" t="s">
        <v>25</v>
      </c>
    </row>
    <row r="1108" spans="1:12" ht="12.75" customHeight="1" x14ac:dyDescent="0.2">
      <c r="A1108" s="16">
        <v>43782.504490740743</v>
      </c>
      <c r="B1108" s="16">
        <v>43782.515358796285</v>
      </c>
      <c r="C1108" s="16">
        <v>43782.517951388902</v>
      </c>
      <c r="D1108" s="30">
        <v>43782.540243055555</v>
      </c>
      <c r="E1108" s="1" t="s">
        <v>10346</v>
      </c>
      <c r="F1108" s="3">
        <f t="shared" si="36"/>
        <v>15.649999980814755</v>
      </c>
      <c r="G1108" s="1" t="s">
        <v>292</v>
      </c>
      <c r="H1108" s="3">
        <f t="shared" si="37"/>
        <v>32.099999981001019</v>
      </c>
      <c r="I1108" s="1" t="s">
        <v>1</v>
      </c>
      <c r="J1108" s="1" t="s">
        <v>11930</v>
      </c>
      <c r="K1108" s="1" t="s">
        <v>3420</v>
      </c>
      <c r="L1108" s="1" t="s">
        <v>25</v>
      </c>
    </row>
    <row r="1109" spans="1:12" ht="12.75" customHeight="1" x14ac:dyDescent="0.2">
      <c r="A1109" s="16">
        <v>43782.505162037036</v>
      </c>
      <c r="B1109" s="16">
        <v>43782.518171296309</v>
      </c>
      <c r="C1109" s="16">
        <v>43782.520023148158</v>
      </c>
      <c r="D1109" s="30">
        <v>1</v>
      </c>
      <c r="E1109" s="1" t="s">
        <v>10423</v>
      </c>
      <c r="F1109" s="3">
        <f t="shared" si="36"/>
        <v>18.733333353884518</v>
      </c>
      <c r="G1109" s="1" t="s">
        <v>73</v>
      </c>
      <c r="H1109" s="3" t="str">
        <f t="shared" si="37"/>
        <v/>
      </c>
      <c r="I1109" s="1" t="s">
        <v>136</v>
      </c>
      <c r="J1109" s="1" t="s">
        <v>11931</v>
      </c>
      <c r="K1109" s="1" t="s">
        <v>5821</v>
      </c>
      <c r="L1109" s="1" t="s">
        <v>146</v>
      </c>
    </row>
    <row r="1110" spans="1:12" ht="12.75" customHeight="1" x14ac:dyDescent="0.2">
      <c r="A1110" s="16">
        <v>43782.508564814809</v>
      </c>
      <c r="B1110" s="16">
        <v>43782.520243055566</v>
      </c>
      <c r="C1110" s="16">
        <v>43782.522604166676</v>
      </c>
      <c r="D1110" s="30">
        <v>1</v>
      </c>
      <c r="E1110" s="1" t="s">
        <v>1611</v>
      </c>
      <c r="F1110" s="3">
        <f t="shared" si="36"/>
        <v>16.816666689701378</v>
      </c>
      <c r="G1110" s="1" t="s">
        <v>161</v>
      </c>
      <c r="H1110" s="3" t="str">
        <f t="shared" si="37"/>
        <v/>
      </c>
      <c r="I1110" s="1" t="s">
        <v>136</v>
      </c>
      <c r="J1110" s="1" t="s">
        <v>11932</v>
      </c>
      <c r="K1110" s="1" t="s">
        <v>5824</v>
      </c>
      <c r="L1110" s="1" t="s">
        <v>146</v>
      </c>
    </row>
    <row r="1111" spans="1:12" ht="12.75" customHeight="1" x14ac:dyDescent="0.2">
      <c r="A1111" s="16">
        <v>43782.510439814825</v>
      </c>
      <c r="B1111" s="16">
        <v>43782.525648148148</v>
      </c>
      <c r="C1111" s="16">
        <v>43782.529675925936</v>
      </c>
      <c r="D1111" s="30">
        <v>43782.542233796295</v>
      </c>
      <c r="E1111" s="1" t="s">
        <v>300</v>
      </c>
      <c r="F1111" s="3">
        <f t="shared" si="36"/>
        <v>21.899999985471368</v>
      </c>
      <c r="G1111" s="1" t="s">
        <v>213</v>
      </c>
      <c r="H1111" s="3">
        <f t="shared" si="37"/>
        <v>18.083333317190409</v>
      </c>
      <c r="I1111" s="1" t="s">
        <v>1</v>
      </c>
      <c r="J1111" s="1" t="s">
        <v>11933</v>
      </c>
      <c r="K1111" s="1" t="s">
        <v>11934</v>
      </c>
      <c r="L1111" s="1" t="s">
        <v>25</v>
      </c>
    </row>
    <row r="1112" spans="1:12" ht="12.75" customHeight="1" x14ac:dyDescent="0.2">
      <c r="A1112" s="16">
        <v>43782.537835648138</v>
      </c>
      <c r="B1112" s="16">
        <v>43782.542766203696</v>
      </c>
      <c r="C1112" s="16">
        <v>43782.545879629615</v>
      </c>
      <c r="D1112" s="30">
        <v>1</v>
      </c>
      <c r="E1112" s="1" t="s">
        <v>301</v>
      </c>
      <c r="F1112" s="3">
        <f t="shared" si="36"/>
        <v>7.1000000042840838</v>
      </c>
      <c r="G1112" s="1" t="s">
        <v>384</v>
      </c>
      <c r="H1112" s="3" t="str">
        <f t="shared" si="37"/>
        <v/>
      </c>
      <c r="I1112" s="1" t="s">
        <v>136</v>
      </c>
      <c r="J1112" s="1" t="s">
        <v>11935</v>
      </c>
      <c r="K1112" s="1" t="s">
        <v>5827</v>
      </c>
      <c r="L1112" s="1" t="s">
        <v>146</v>
      </c>
    </row>
    <row r="1113" spans="1:12" ht="12.75" customHeight="1" x14ac:dyDescent="0.2">
      <c r="A1113" s="16">
        <v>43782.540648148162</v>
      </c>
      <c r="B1113" s="16">
        <v>43782.546053240745</v>
      </c>
      <c r="C1113" s="16">
        <v>43782.548541666678</v>
      </c>
      <c r="D1113" s="30">
        <v>43782.55196759259</v>
      </c>
      <c r="E1113" s="1" t="s">
        <v>399</v>
      </c>
      <c r="F1113" s="3">
        <f t="shared" si="36"/>
        <v>7.7833333192393184</v>
      </c>
      <c r="G1113" s="1" t="s">
        <v>41</v>
      </c>
      <c r="H1113" s="3">
        <f t="shared" si="37"/>
        <v>4.9333333130925894</v>
      </c>
      <c r="I1113" s="1" t="s">
        <v>1</v>
      </c>
      <c r="J1113" s="1" t="s">
        <v>11936</v>
      </c>
      <c r="K1113" s="1" t="s">
        <v>11937</v>
      </c>
      <c r="L1113" s="1" t="s">
        <v>25</v>
      </c>
    </row>
    <row r="1114" spans="1:12" ht="12.75" customHeight="1" x14ac:dyDescent="0.2">
      <c r="A1114" s="16">
        <v>43782.549016203702</v>
      </c>
      <c r="B1114" s="16">
        <v>43782.554722222209</v>
      </c>
      <c r="C1114" s="16">
        <v>43782.556921296287</v>
      </c>
      <c r="D1114" s="30">
        <v>43782.576620370382</v>
      </c>
      <c r="E1114" s="1" t="s">
        <v>243</v>
      </c>
      <c r="F1114" s="3">
        <f t="shared" si="36"/>
        <v>8.2166666490957141</v>
      </c>
      <c r="G1114" s="1" t="s">
        <v>362</v>
      </c>
      <c r="H1114" s="3">
        <f t="shared" si="37"/>
        <v>28.366666696965694</v>
      </c>
      <c r="I1114" s="1" t="s">
        <v>1</v>
      </c>
      <c r="J1114" s="1" t="s">
        <v>11938</v>
      </c>
      <c r="K1114" s="1" t="s">
        <v>11939</v>
      </c>
      <c r="L1114" s="1" t="s">
        <v>25</v>
      </c>
    </row>
    <row r="1115" spans="1:12" ht="12.75" customHeight="1" x14ac:dyDescent="0.2">
      <c r="A1115" s="16">
        <v>43782.550752314826</v>
      </c>
      <c r="B1115" s="16">
        <v>43782.557106481487</v>
      </c>
      <c r="C1115" s="16">
        <v>43782.559965277789</v>
      </c>
      <c r="D1115" s="30">
        <v>43782.615358796291</v>
      </c>
      <c r="E1115" s="1" t="s">
        <v>423</v>
      </c>
      <c r="F1115" s="3">
        <f t="shared" si="36"/>
        <v>9.1499999910593033</v>
      </c>
      <c r="G1115" s="1" t="s">
        <v>1277</v>
      </c>
      <c r="H1115" s="3">
        <f t="shared" si="37"/>
        <v>79.766666642390192</v>
      </c>
      <c r="I1115" s="1" t="s">
        <v>1</v>
      </c>
      <c r="J1115" s="1" t="s">
        <v>11940</v>
      </c>
      <c r="K1115" s="1" t="s">
        <v>3423</v>
      </c>
      <c r="L1115" s="1" t="s">
        <v>25</v>
      </c>
    </row>
    <row r="1116" spans="1:12" ht="12.75" customHeight="1" x14ac:dyDescent="0.2">
      <c r="A1116" s="16">
        <v>43782.552835648152</v>
      </c>
      <c r="B1116" s="16">
        <v>43782.560196759267</v>
      </c>
      <c r="C1116" s="16">
        <v>43782.5635763889</v>
      </c>
      <c r="D1116" s="30">
        <v>1</v>
      </c>
      <c r="E1116" s="1" t="s">
        <v>2392</v>
      </c>
      <c r="F1116" s="3">
        <f t="shared" si="36"/>
        <v>10.600000005215406</v>
      </c>
      <c r="G1116" s="1" t="s">
        <v>532</v>
      </c>
      <c r="H1116" s="3" t="str">
        <f t="shared" si="37"/>
        <v/>
      </c>
      <c r="I1116" s="1" t="s">
        <v>136</v>
      </c>
      <c r="J1116" s="1" t="s">
        <v>11941</v>
      </c>
      <c r="K1116" s="1" t="s">
        <v>5830</v>
      </c>
      <c r="L1116" s="1" t="s">
        <v>146</v>
      </c>
    </row>
    <row r="1117" spans="1:12" ht="12.75" customHeight="1" x14ac:dyDescent="0.2">
      <c r="A1117" s="16">
        <v>43782.557615740749</v>
      </c>
      <c r="B1117" s="16">
        <v>43782.563796296308</v>
      </c>
      <c r="C1117" s="16">
        <v>43782.565902777773</v>
      </c>
      <c r="D1117" s="30">
        <v>43782.595289351855</v>
      </c>
      <c r="E1117" s="1" t="s">
        <v>100</v>
      </c>
      <c r="F1117" s="3">
        <f t="shared" si="36"/>
        <v>8.9000000059604645</v>
      </c>
      <c r="G1117" s="1" t="s">
        <v>36</v>
      </c>
      <c r="H1117" s="3">
        <f t="shared" si="37"/>
        <v>42.316666678525507</v>
      </c>
      <c r="I1117" s="1" t="s">
        <v>1</v>
      </c>
      <c r="J1117" s="1" t="s">
        <v>11942</v>
      </c>
      <c r="K1117" s="1" t="s">
        <v>11943</v>
      </c>
      <c r="L1117" s="1" t="s">
        <v>25</v>
      </c>
    </row>
    <row r="1118" spans="1:12" ht="12.75" customHeight="1" x14ac:dyDescent="0.2">
      <c r="A1118" s="16">
        <v>43782.561157407414</v>
      </c>
      <c r="B1118" s="16">
        <v>43782.566238425934</v>
      </c>
      <c r="C1118" s="16">
        <v>43782.573298611125</v>
      </c>
      <c r="D1118" s="30">
        <v>1</v>
      </c>
      <c r="E1118" s="1" t="s">
        <v>281</v>
      </c>
      <c r="F1118" s="3">
        <f t="shared" si="36"/>
        <v>7.3166666692122817</v>
      </c>
      <c r="G1118" s="1" t="s">
        <v>1292</v>
      </c>
      <c r="H1118" s="3" t="str">
        <f t="shared" si="37"/>
        <v/>
      </c>
      <c r="I1118" s="1" t="s">
        <v>1</v>
      </c>
      <c r="J1118" s="1" t="s">
        <v>11944</v>
      </c>
      <c r="K1118" s="1" t="s">
        <v>5833</v>
      </c>
      <c r="L1118" s="1" t="s">
        <v>25</v>
      </c>
    </row>
    <row r="1119" spans="1:12" ht="12.75" customHeight="1" x14ac:dyDescent="0.2">
      <c r="A1119" s="16">
        <v>43782.590682870359</v>
      </c>
      <c r="B1119" s="16">
        <v>43782.594004629616</v>
      </c>
      <c r="C1119" s="16">
        <v>43782.598993055552</v>
      </c>
      <c r="D1119" s="30">
        <v>1</v>
      </c>
      <c r="E1119" s="1" t="s">
        <v>296</v>
      </c>
      <c r="F1119" s="3">
        <f t="shared" si="36"/>
        <v>4.7833333304151893</v>
      </c>
      <c r="G1119" s="1" t="s">
        <v>209</v>
      </c>
      <c r="H1119" s="3" t="str">
        <f t="shared" si="37"/>
        <v/>
      </c>
      <c r="I1119" s="1" t="s">
        <v>136</v>
      </c>
      <c r="J1119" s="1" t="s">
        <v>11945</v>
      </c>
      <c r="K1119" s="1" t="s">
        <v>5836</v>
      </c>
      <c r="L1119" s="1" t="s">
        <v>146</v>
      </c>
    </row>
    <row r="1120" spans="1:12" ht="12.75" customHeight="1" x14ac:dyDescent="0.2">
      <c r="A1120" s="16">
        <v>43782.596874999988</v>
      </c>
      <c r="B1120" s="16">
        <v>43782.603750000009</v>
      </c>
      <c r="C1120" s="16">
        <v>43782.606412037043</v>
      </c>
      <c r="D1120" s="30">
        <v>1</v>
      </c>
      <c r="E1120" s="1" t="s">
        <v>589</v>
      </c>
      <c r="F1120" s="3">
        <f t="shared" si="36"/>
        <v>9.9000000301748514</v>
      </c>
      <c r="G1120" s="1" t="s">
        <v>207</v>
      </c>
      <c r="H1120" s="3" t="str">
        <f t="shared" si="37"/>
        <v/>
      </c>
      <c r="I1120" s="1" t="s">
        <v>136</v>
      </c>
      <c r="J1120" s="1" t="s">
        <v>11946</v>
      </c>
      <c r="K1120" s="1" t="s">
        <v>5839</v>
      </c>
      <c r="L1120" s="1" t="s">
        <v>146</v>
      </c>
    </row>
    <row r="1121" spans="1:12" ht="12.75" customHeight="1" x14ac:dyDescent="0.2">
      <c r="A1121" s="16">
        <v>43782.59774305555</v>
      </c>
      <c r="B1121" s="16">
        <v>43782.606932870374</v>
      </c>
      <c r="C1121" s="16">
        <v>43782.611111111124</v>
      </c>
      <c r="D1121" s="30">
        <v>43782.617037037038</v>
      </c>
      <c r="E1121" s="1" t="s">
        <v>1461</v>
      </c>
      <c r="F1121" s="3">
        <f t="shared" si="36"/>
        <v>13.233333346433938</v>
      </c>
      <c r="G1121" s="1" t="s">
        <v>263</v>
      </c>
      <c r="H1121" s="3">
        <f t="shared" si="37"/>
        <v>8.5333333164453506</v>
      </c>
      <c r="I1121" s="1" t="s">
        <v>1</v>
      </c>
      <c r="J1121" s="1" t="s">
        <v>11947</v>
      </c>
      <c r="K1121" s="1" t="s">
        <v>2347</v>
      </c>
      <c r="L1121" s="1" t="s">
        <v>25</v>
      </c>
    </row>
    <row r="1122" spans="1:12" ht="12.75" customHeight="1" x14ac:dyDescent="0.2">
      <c r="A1122" s="16">
        <v>43782.601041666669</v>
      </c>
      <c r="B1122" s="16">
        <v>43782.611307870364</v>
      </c>
      <c r="C1122" s="16">
        <v>43782.613657407404</v>
      </c>
      <c r="D1122" s="30">
        <v>43782.625972222217</v>
      </c>
      <c r="E1122" s="1" t="s">
        <v>1615</v>
      </c>
      <c r="F1122" s="3">
        <f t="shared" si="36"/>
        <v>14.783333321101964</v>
      </c>
      <c r="G1122" s="1" t="s">
        <v>122</v>
      </c>
      <c r="H1122" s="3">
        <f t="shared" si="37"/>
        <v>17.733333329670131</v>
      </c>
      <c r="I1122" s="1" t="s">
        <v>1</v>
      </c>
      <c r="J1122" s="1" t="s">
        <v>11948</v>
      </c>
      <c r="K1122" s="1" t="s">
        <v>3426</v>
      </c>
      <c r="L1122" s="1" t="s">
        <v>25</v>
      </c>
    </row>
    <row r="1123" spans="1:12" ht="12.75" customHeight="1" x14ac:dyDescent="0.2">
      <c r="A1123" s="16">
        <v>43782.603252314817</v>
      </c>
      <c r="B1123" s="16">
        <v>43782.614710648137</v>
      </c>
      <c r="C1123" s="16">
        <v>43782.615532407421</v>
      </c>
      <c r="D1123" s="30">
        <v>1</v>
      </c>
      <c r="E1123" s="1" t="s">
        <v>1573</v>
      </c>
      <c r="F1123" s="3">
        <f t="shared" si="36"/>
        <v>16.499999980442226</v>
      </c>
      <c r="G1123" s="1" t="s">
        <v>484</v>
      </c>
      <c r="H1123" s="3" t="str">
        <f t="shared" si="37"/>
        <v/>
      </c>
      <c r="I1123" s="1" t="s">
        <v>136</v>
      </c>
      <c r="J1123" s="1" t="s">
        <v>11949</v>
      </c>
      <c r="K1123" s="1" t="s">
        <v>5842</v>
      </c>
      <c r="L1123" s="1" t="s">
        <v>146</v>
      </c>
    </row>
    <row r="1124" spans="1:12" ht="12.75" customHeight="1" x14ac:dyDescent="0.2">
      <c r="A1124" s="16">
        <v>43782.610543981486</v>
      </c>
      <c r="B1124" s="16">
        <v>43782.61609953703</v>
      </c>
      <c r="C1124" s="16">
        <v>43782.61810185184</v>
      </c>
      <c r="D1124" s="30">
        <v>43782.637743055559</v>
      </c>
      <c r="E1124" s="1" t="s">
        <v>1326</v>
      </c>
      <c r="F1124" s="3">
        <f t="shared" si="36"/>
        <v>7.9999999841675162</v>
      </c>
      <c r="G1124" s="1" t="s">
        <v>295</v>
      </c>
      <c r="H1124" s="3">
        <f t="shared" si="37"/>
        <v>28.283333354629576</v>
      </c>
      <c r="I1124" s="1" t="s">
        <v>1</v>
      </c>
      <c r="J1124" s="1" t="s">
        <v>11950</v>
      </c>
      <c r="K1124" s="1" t="s">
        <v>3429</v>
      </c>
      <c r="L1124" s="1" t="s">
        <v>25</v>
      </c>
    </row>
    <row r="1125" spans="1:12" ht="12.75" customHeight="1" x14ac:dyDescent="0.2">
      <c r="A1125" s="16">
        <v>43782.61136574074</v>
      </c>
      <c r="B1125" s="16">
        <v>43782.620196759264</v>
      </c>
      <c r="C1125" s="16">
        <v>43782.620960648142</v>
      </c>
      <c r="D1125" s="30">
        <v>43782.638229166652</v>
      </c>
      <c r="E1125" s="1" t="s">
        <v>1323</v>
      </c>
      <c r="F1125" s="3">
        <f t="shared" si="36"/>
        <v>12.716666674241424</v>
      </c>
      <c r="G1125" s="1" t="s">
        <v>541</v>
      </c>
      <c r="H1125" s="3">
        <f t="shared" si="37"/>
        <v>24.866666654124856</v>
      </c>
      <c r="I1125" s="1" t="s">
        <v>1</v>
      </c>
      <c r="J1125" s="1" t="s">
        <v>11951</v>
      </c>
      <c r="K1125" s="1" t="s">
        <v>1631</v>
      </c>
      <c r="L1125" s="1" t="s">
        <v>25</v>
      </c>
    </row>
    <row r="1126" spans="1:12" ht="12.75" customHeight="1" x14ac:dyDescent="0.2">
      <c r="A1126" s="16">
        <v>43782.635127314803</v>
      </c>
      <c r="B1126" s="16">
        <v>43782.639432870375</v>
      </c>
      <c r="C1126" s="16">
        <v>43782.643981481495</v>
      </c>
      <c r="D1126" s="30">
        <v>1</v>
      </c>
      <c r="E1126" s="1" t="s">
        <v>381</v>
      </c>
      <c r="F1126" s="3">
        <f t="shared" ref="F1126:F1185" si="38">IF(B1126="","",(B1126-A1126)*24*60)</f>
        <v>6.2000000244006515</v>
      </c>
      <c r="G1126" s="1" t="s">
        <v>554</v>
      </c>
      <c r="H1126" s="3" t="str">
        <f t="shared" si="37"/>
        <v/>
      </c>
      <c r="I1126" s="1" t="s">
        <v>136</v>
      </c>
      <c r="J1126" s="1" t="s">
        <v>11952</v>
      </c>
      <c r="K1126" s="1" t="s">
        <v>1998</v>
      </c>
      <c r="L1126" s="1" t="s">
        <v>146</v>
      </c>
    </row>
    <row r="1127" spans="1:12" ht="12.75" customHeight="1" x14ac:dyDescent="0.2">
      <c r="A1127" s="16">
        <v>43782.637939814827</v>
      </c>
      <c r="B1127" s="16">
        <v>43782.644120370358</v>
      </c>
      <c r="C1127" s="16">
        <v>43782.653981481475</v>
      </c>
      <c r="D1127" s="30">
        <v>43782.655046296306</v>
      </c>
      <c r="E1127" s="1" t="s">
        <v>100</v>
      </c>
      <c r="F1127" s="3">
        <f t="shared" si="38"/>
        <v>8.8999999640509486</v>
      </c>
      <c r="G1127" s="1" t="s">
        <v>604</v>
      </c>
      <c r="H1127" s="3">
        <f t="shared" si="37"/>
        <v>1.5333333564922214</v>
      </c>
      <c r="I1127" s="1" t="s">
        <v>1</v>
      </c>
      <c r="J1127" s="1" t="s">
        <v>11953</v>
      </c>
      <c r="K1127" s="1" t="s">
        <v>1975</v>
      </c>
      <c r="L1127" s="1" t="s">
        <v>25</v>
      </c>
    </row>
    <row r="1128" spans="1:12" ht="12.75" customHeight="1" x14ac:dyDescent="0.2">
      <c r="A1128" s="16">
        <v>43782.638472222228</v>
      </c>
      <c r="B1128" s="16">
        <v>43782.65424768519</v>
      </c>
      <c r="C1128" s="16">
        <v>43782.656446759269</v>
      </c>
      <c r="D1128" s="30">
        <v>43782.657743055548</v>
      </c>
      <c r="E1128" s="1" t="s">
        <v>10452</v>
      </c>
      <c r="F1128" s="3">
        <f t="shared" si="38"/>
        <v>22.716666664928198</v>
      </c>
      <c r="G1128" s="1" t="s">
        <v>362</v>
      </c>
      <c r="H1128" s="3">
        <f t="shared" si="37"/>
        <v>1.8666666420176625</v>
      </c>
      <c r="I1128" s="1" t="s">
        <v>1</v>
      </c>
      <c r="J1128" s="1" t="s">
        <v>11954</v>
      </c>
      <c r="K1128" s="1" t="s">
        <v>1844</v>
      </c>
      <c r="L1128" s="1" t="s">
        <v>25</v>
      </c>
    </row>
    <row r="1129" spans="1:12" ht="12.75" customHeight="1" x14ac:dyDescent="0.2">
      <c r="A1129" s="16">
        <v>43782.639259259246</v>
      </c>
      <c r="B1129" s="16">
        <v>43782.654305555567</v>
      </c>
      <c r="C1129" s="16">
        <v>43782.662962962961</v>
      </c>
      <c r="D1129" s="30">
        <v>1</v>
      </c>
      <c r="E1129" s="1" t="s">
        <v>1587</v>
      </c>
      <c r="F1129" s="3">
        <f t="shared" si="38"/>
        <v>21.666666702367365</v>
      </c>
      <c r="G1129" s="1" t="s">
        <v>1314</v>
      </c>
      <c r="H1129" s="3" t="str">
        <f t="shared" si="37"/>
        <v/>
      </c>
      <c r="I1129" s="1" t="s">
        <v>136</v>
      </c>
      <c r="J1129" s="1" t="s">
        <v>11955</v>
      </c>
      <c r="K1129" s="1" t="s">
        <v>5845</v>
      </c>
      <c r="L1129" s="1" t="s">
        <v>146</v>
      </c>
    </row>
    <row r="1130" spans="1:12" ht="12.75" customHeight="1" x14ac:dyDescent="0.2">
      <c r="A1130" s="16">
        <v>43782.644178240735</v>
      </c>
      <c r="B1130" s="16">
        <v>43782.656770833331</v>
      </c>
      <c r="C1130" s="16">
        <v>43782.659421296295</v>
      </c>
      <c r="D1130" s="30">
        <v>1</v>
      </c>
      <c r="E1130" s="1" t="s">
        <v>1635</v>
      </c>
      <c r="F1130" s="3">
        <f t="shared" si="38"/>
        <v>18.133333339355886</v>
      </c>
      <c r="G1130" s="1" t="s">
        <v>297</v>
      </c>
      <c r="H1130" s="3" t="str">
        <f t="shared" si="37"/>
        <v/>
      </c>
      <c r="I1130" s="1" t="s">
        <v>136</v>
      </c>
      <c r="J1130" s="1" t="s">
        <v>11956</v>
      </c>
      <c r="K1130" s="1" t="s">
        <v>5848</v>
      </c>
      <c r="L1130" s="1" t="s">
        <v>146</v>
      </c>
    </row>
    <row r="1131" spans="1:12" ht="12.75" customHeight="1" x14ac:dyDescent="0.2">
      <c r="A1131" s="16">
        <v>43782.645509259251</v>
      </c>
      <c r="B1131" s="16">
        <v>43782.659641203703</v>
      </c>
      <c r="C1131" s="16">
        <v>43782.661979166674</v>
      </c>
      <c r="D1131" s="30">
        <v>1</v>
      </c>
      <c r="E1131" s="1" t="s">
        <v>10453</v>
      </c>
      <c r="F1131" s="3">
        <f t="shared" si="38"/>
        <v>20.350000010803342</v>
      </c>
      <c r="G1131" s="1" t="s">
        <v>125</v>
      </c>
      <c r="H1131" s="3" t="str">
        <f t="shared" si="37"/>
        <v/>
      </c>
      <c r="I1131" s="1" t="s">
        <v>136</v>
      </c>
      <c r="J1131" s="1" t="s">
        <v>11957</v>
      </c>
      <c r="K1131" s="1" t="s">
        <v>5851</v>
      </c>
      <c r="L1131" s="1" t="s">
        <v>146</v>
      </c>
    </row>
    <row r="1132" spans="1:12" ht="12.75" customHeight="1" x14ac:dyDescent="0.2">
      <c r="A1132" s="16">
        <v>43782.656516203715</v>
      </c>
      <c r="B1132" s="16">
        <v>43782.662199074082</v>
      </c>
      <c r="C1132" s="16">
        <v>43782.665474537032</v>
      </c>
      <c r="D1132" s="30">
        <v>1</v>
      </c>
      <c r="E1132" s="1" t="s">
        <v>471</v>
      </c>
      <c r="F1132" s="3">
        <f t="shared" si="38"/>
        <v>8.1833333289250731</v>
      </c>
      <c r="G1132" s="1" t="s">
        <v>189</v>
      </c>
      <c r="H1132" s="3" t="str">
        <f t="shared" si="37"/>
        <v/>
      </c>
      <c r="I1132" s="1" t="s">
        <v>136</v>
      </c>
      <c r="J1132" s="1" t="s">
        <v>11958</v>
      </c>
      <c r="K1132" s="1" t="s">
        <v>5854</v>
      </c>
      <c r="L1132" s="1" t="s">
        <v>146</v>
      </c>
    </row>
    <row r="1133" spans="1:12" ht="12.75" customHeight="1" x14ac:dyDescent="0.2">
      <c r="A1133" s="16">
        <v>43782.662534722214</v>
      </c>
      <c r="B1133" s="16">
        <v>43782.675405092596</v>
      </c>
      <c r="C1133" s="16">
        <v>43782.678078703699</v>
      </c>
      <c r="D1133" s="30">
        <v>1</v>
      </c>
      <c r="E1133" s="1" t="s">
        <v>1640</v>
      </c>
      <c r="F1133" s="3">
        <f t="shared" si="38"/>
        <v>18.533333349041641</v>
      </c>
      <c r="G1133" s="1" t="s">
        <v>54</v>
      </c>
      <c r="H1133" s="3" t="str">
        <f t="shared" si="37"/>
        <v/>
      </c>
      <c r="I1133" s="1" t="s">
        <v>136</v>
      </c>
      <c r="J1133" s="1" t="s">
        <v>11959</v>
      </c>
      <c r="K1133" s="1" t="s">
        <v>5857</v>
      </c>
      <c r="L1133" s="1" t="s">
        <v>146</v>
      </c>
    </row>
    <row r="1134" spans="1:12" ht="12.75" customHeight="1" x14ac:dyDescent="0.2">
      <c r="A1134" s="16">
        <v>43782.669756944437</v>
      </c>
      <c r="B1134" s="16">
        <v>43782.678275462968</v>
      </c>
      <c r="C1134" s="16">
        <v>43782.68168981481</v>
      </c>
      <c r="D1134" s="30">
        <v>1</v>
      </c>
      <c r="E1134" s="1" t="s">
        <v>10418</v>
      </c>
      <c r="F1134" s="3">
        <f t="shared" si="38"/>
        <v>12.266666684299707</v>
      </c>
      <c r="G1134" s="1" t="s">
        <v>339</v>
      </c>
      <c r="H1134" s="3" t="str">
        <f t="shared" si="37"/>
        <v/>
      </c>
      <c r="I1134" s="1" t="s">
        <v>136</v>
      </c>
      <c r="J1134" s="1" t="s">
        <v>11960</v>
      </c>
      <c r="K1134" s="1" t="s">
        <v>5860</v>
      </c>
      <c r="L1134" s="1" t="s">
        <v>146</v>
      </c>
    </row>
    <row r="1135" spans="1:12" ht="12.75" customHeight="1" x14ac:dyDescent="0.2">
      <c r="A1135" s="16">
        <v>43782.676388888882</v>
      </c>
      <c r="B1135" s="16">
        <v>43782.685625000013</v>
      </c>
      <c r="C1135" s="16">
        <v>43782.68641203703</v>
      </c>
      <c r="D1135" s="30">
        <v>43782.70185185186</v>
      </c>
      <c r="E1135" s="1" t="s">
        <v>1395</v>
      </c>
      <c r="F1135" s="3">
        <f t="shared" si="38"/>
        <v>13.300000028684735</v>
      </c>
      <c r="G1135" s="1" t="s">
        <v>536</v>
      </c>
      <c r="H1135" s="3">
        <f t="shared" si="37"/>
        <v>22.233333354815841</v>
      </c>
      <c r="I1135" s="1" t="s">
        <v>1</v>
      </c>
      <c r="J1135" s="1" t="s">
        <v>11961</v>
      </c>
      <c r="K1135" s="1" t="s">
        <v>3432</v>
      </c>
      <c r="L1135" s="1" t="s">
        <v>25</v>
      </c>
    </row>
    <row r="1136" spans="1:12" ht="12.75" customHeight="1" x14ac:dyDescent="0.2">
      <c r="A1136" s="16">
        <v>43782.679479166662</v>
      </c>
      <c r="B1136" s="16">
        <v>43782.687083333323</v>
      </c>
      <c r="C1136" s="16">
        <v>43782.687847222231</v>
      </c>
      <c r="D1136" s="30">
        <v>43782.702442129637</v>
      </c>
      <c r="E1136" s="1" t="s">
        <v>353</v>
      </c>
      <c r="F1136" s="3">
        <f t="shared" si="38"/>
        <v>10.949999992735684</v>
      </c>
      <c r="G1136" s="1" t="s">
        <v>541</v>
      </c>
      <c r="H1136" s="3">
        <f t="shared" si="37"/>
        <v>21.016666665673256</v>
      </c>
      <c r="I1136" s="1" t="s">
        <v>1</v>
      </c>
      <c r="J1136" s="1" t="s">
        <v>11962</v>
      </c>
      <c r="K1136" s="1" t="s">
        <v>3435</v>
      </c>
      <c r="L1136" s="1" t="s">
        <v>25</v>
      </c>
    </row>
    <row r="1137" spans="1:12" ht="12.75" customHeight="1" x14ac:dyDescent="0.2">
      <c r="A1137" s="16">
        <v>43782.685891203699</v>
      </c>
      <c r="B1137" s="16">
        <v>43782.690891203703</v>
      </c>
      <c r="C1137" s="16">
        <v>43782.693611111114</v>
      </c>
      <c r="D1137" s="30">
        <v>1</v>
      </c>
      <c r="E1137" s="1" t="s">
        <v>398</v>
      </c>
      <c r="F1137" s="3">
        <f t="shared" si="38"/>
        <v>7.2000000067055225</v>
      </c>
      <c r="G1137" s="1" t="s">
        <v>372</v>
      </c>
      <c r="H1137" s="3" t="str">
        <f t="shared" si="37"/>
        <v/>
      </c>
      <c r="I1137" s="1" t="s">
        <v>136</v>
      </c>
      <c r="J1137" s="1" t="s">
        <v>11963</v>
      </c>
      <c r="K1137" s="1" t="s">
        <v>5862</v>
      </c>
      <c r="L1137" s="1" t="s">
        <v>146</v>
      </c>
    </row>
    <row r="1138" spans="1:12" ht="12.75" customHeight="1" x14ac:dyDescent="0.2">
      <c r="A1138" s="16">
        <v>43782.687962962955</v>
      </c>
      <c r="B1138" s="16">
        <v>43782.693819444452</v>
      </c>
      <c r="C1138" s="16">
        <v>43782.696354166663</v>
      </c>
      <c r="D1138" s="30">
        <v>43782.718217592599</v>
      </c>
      <c r="E1138" s="1" t="s">
        <v>1325</v>
      </c>
      <c r="F1138" s="3">
        <f t="shared" si="38"/>
        <v>8.4333333559334278</v>
      </c>
      <c r="G1138" s="1" t="s">
        <v>101</v>
      </c>
      <c r="H1138" s="3">
        <f t="shared" si="37"/>
        <v>31.483333348296583</v>
      </c>
      <c r="I1138" s="1" t="s">
        <v>1</v>
      </c>
      <c r="J1138" s="1" t="s">
        <v>11964</v>
      </c>
      <c r="K1138" s="1" t="s">
        <v>3438</v>
      </c>
      <c r="L1138" s="1" t="s">
        <v>25</v>
      </c>
    </row>
    <row r="1139" spans="1:12" ht="12.75" customHeight="1" x14ac:dyDescent="0.2">
      <c r="A1139" s="16">
        <v>43782.690092592587</v>
      </c>
      <c r="B1139" s="16">
        <v>43782.696666666656</v>
      </c>
      <c r="C1139" s="16">
        <v>43782.699189814826</v>
      </c>
      <c r="D1139" s="30">
        <v>1</v>
      </c>
      <c r="E1139" s="1" t="s">
        <v>1290</v>
      </c>
      <c r="F1139" s="3">
        <f t="shared" si="38"/>
        <v>9.4666666584089398</v>
      </c>
      <c r="G1139" s="1" t="s">
        <v>196</v>
      </c>
      <c r="H1139" s="3" t="str">
        <f t="shared" si="37"/>
        <v/>
      </c>
      <c r="I1139" s="1" t="s">
        <v>136</v>
      </c>
      <c r="J1139" s="1" t="s">
        <v>11965</v>
      </c>
      <c r="K1139" s="1" t="s">
        <v>5865</v>
      </c>
      <c r="L1139" s="1" t="s">
        <v>146</v>
      </c>
    </row>
    <row r="1140" spans="1:12" ht="12.75" customHeight="1" x14ac:dyDescent="0.2">
      <c r="A1140" s="16">
        <v>43782.694652777776</v>
      </c>
      <c r="B1140" s="16">
        <v>43782.699722222227</v>
      </c>
      <c r="C1140" s="16">
        <v>43782.701979166653</v>
      </c>
      <c r="D1140" s="30">
        <v>43782.714699074073</v>
      </c>
      <c r="E1140" s="1" t="s">
        <v>479</v>
      </c>
      <c r="F1140" s="3">
        <f t="shared" si="38"/>
        <v>7.3000000091269612</v>
      </c>
      <c r="G1140" s="1" t="s">
        <v>33</v>
      </c>
      <c r="H1140" s="3">
        <f t="shared" si="37"/>
        <v>18.316666684113443</v>
      </c>
      <c r="I1140" s="1" t="s">
        <v>1</v>
      </c>
      <c r="J1140" s="1" t="s">
        <v>11966</v>
      </c>
      <c r="K1140" s="1" t="s">
        <v>3441</v>
      </c>
      <c r="L1140" s="1" t="s">
        <v>25</v>
      </c>
    </row>
    <row r="1141" spans="1:12" ht="12.75" customHeight="1" x14ac:dyDescent="0.2">
      <c r="A1141" s="16">
        <v>43782.697002314817</v>
      </c>
      <c r="B1141" s="16">
        <v>43782.702662037045</v>
      </c>
      <c r="C1141" s="16">
        <v>43782.711863425939</v>
      </c>
      <c r="D1141" s="30">
        <v>43782.71275462964</v>
      </c>
      <c r="E1141" s="1" t="s">
        <v>494</v>
      </c>
      <c r="F1141" s="3">
        <f t="shared" si="38"/>
        <v>8.1500000087544322</v>
      </c>
      <c r="G1141" s="1" t="s">
        <v>694</v>
      </c>
      <c r="H1141" s="3">
        <f t="shared" si="37"/>
        <v>1.2833333294838667</v>
      </c>
      <c r="I1141" s="1" t="s">
        <v>1</v>
      </c>
      <c r="J1141" s="1" t="s">
        <v>11967</v>
      </c>
      <c r="K1141" s="1" t="s">
        <v>11968</v>
      </c>
      <c r="L1141" s="1" t="s">
        <v>25</v>
      </c>
    </row>
    <row r="1142" spans="1:12" ht="12.75" customHeight="1" x14ac:dyDescent="0.2">
      <c r="A1142" s="16">
        <v>43782.716238425928</v>
      </c>
      <c r="B1142" s="16">
        <v>43782.719212962955</v>
      </c>
      <c r="C1142" s="16">
        <v>43782.722847222234</v>
      </c>
      <c r="D1142" s="30">
        <v>43782.724710648152</v>
      </c>
      <c r="E1142" s="1" t="s">
        <v>143</v>
      </c>
      <c r="F1142" s="3">
        <f t="shared" si="38"/>
        <v>4.2833333183079958</v>
      </c>
      <c r="G1142" s="1" t="s">
        <v>307</v>
      </c>
      <c r="H1142" s="3">
        <f t="shared" si="37"/>
        <v>2.6833333214744925</v>
      </c>
      <c r="I1142" s="1" t="s">
        <v>1</v>
      </c>
      <c r="J1142" s="1" t="s">
        <v>11969</v>
      </c>
      <c r="K1142" s="1" t="s">
        <v>3444</v>
      </c>
      <c r="L1142" s="1" t="s">
        <v>25</v>
      </c>
    </row>
    <row r="1143" spans="1:12" ht="12.75" customHeight="1" x14ac:dyDescent="0.2">
      <c r="A1143" s="16">
        <v>43782.716689814813</v>
      </c>
      <c r="B1143" s="16">
        <v>43782.72365740742</v>
      </c>
      <c r="C1143" s="16">
        <v>43782.726157407422</v>
      </c>
      <c r="D1143" s="30">
        <v>43782.736030092579</v>
      </c>
      <c r="E1143" s="1" t="s">
        <v>468</v>
      </c>
      <c r="F1143" s="3">
        <f t="shared" si="38"/>
        <v>10.033333352766931</v>
      </c>
      <c r="G1143" s="1" t="s">
        <v>158</v>
      </c>
      <c r="H1143" s="3">
        <f t="shared" si="37"/>
        <v>14.216666626743972</v>
      </c>
      <c r="I1143" s="1" t="s">
        <v>1</v>
      </c>
      <c r="J1143" s="1" t="s">
        <v>11970</v>
      </c>
      <c r="K1143" s="1" t="s">
        <v>3447</v>
      </c>
      <c r="L1143" s="1" t="s">
        <v>25</v>
      </c>
    </row>
    <row r="1144" spans="1:12" ht="12.75" customHeight="1" x14ac:dyDescent="0.2">
      <c r="A1144" s="16">
        <v>43782.722222222219</v>
      </c>
      <c r="B1144" s="16">
        <v>43782.7265625</v>
      </c>
      <c r="C1144" s="16">
        <v>43782.73219907406</v>
      </c>
      <c r="D1144" s="30">
        <v>43782.796168981469</v>
      </c>
      <c r="E1144" s="1" t="s">
        <v>462</v>
      </c>
      <c r="F1144" s="3">
        <f t="shared" si="38"/>
        <v>6.2500000046566129</v>
      </c>
      <c r="G1144" s="1" t="s">
        <v>331</v>
      </c>
      <c r="H1144" s="3">
        <f t="shared" si="37"/>
        <v>92.116666669026017</v>
      </c>
      <c r="I1144" s="1" t="s">
        <v>1</v>
      </c>
      <c r="J1144" s="1" t="s">
        <v>11971</v>
      </c>
      <c r="K1144" s="1" t="s">
        <v>2581</v>
      </c>
      <c r="L1144" s="1" t="s">
        <v>25</v>
      </c>
    </row>
    <row r="1145" spans="1:12" ht="12.75" customHeight="1" x14ac:dyDescent="0.2">
      <c r="A1145" s="16">
        <v>43782.734872685192</v>
      </c>
      <c r="B1145" s="16">
        <v>43782.738993055566</v>
      </c>
      <c r="C1145" s="16">
        <v>43782.742488425924</v>
      </c>
      <c r="D1145" s="30">
        <v>43782.804432870384</v>
      </c>
      <c r="E1145" s="1" t="s">
        <v>626</v>
      </c>
      <c r="F1145" s="3">
        <f t="shared" si="38"/>
        <v>5.9333333373069763</v>
      </c>
      <c r="G1145" s="1" t="s">
        <v>368</v>
      </c>
      <c r="H1145" s="3">
        <f t="shared" si="37"/>
        <v>89.200000022538006</v>
      </c>
      <c r="I1145" s="1" t="s">
        <v>1</v>
      </c>
      <c r="J1145" s="1" t="s">
        <v>11972</v>
      </c>
      <c r="K1145" s="1" t="s">
        <v>3450</v>
      </c>
      <c r="L1145" s="1" t="s">
        <v>25</v>
      </c>
    </row>
    <row r="1146" spans="1:12" ht="12.75" customHeight="1" x14ac:dyDescent="0.2">
      <c r="A1146" s="16">
        <v>43782.750567129639</v>
      </c>
      <c r="B1146" s="16">
        <v>43782.765104166669</v>
      </c>
      <c r="C1146" s="16">
        <v>43782.768321759271</v>
      </c>
      <c r="D1146" s="30">
        <v>1</v>
      </c>
      <c r="E1146" s="1" t="s">
        <v>1669</v>
      </c>
      <c r="F1146" s="3">
        <f t="shared" si="38"/>
        <v>20.933333323337138</v>
      </c>
      <c r="G1146" s="1" t="s">
        <v>38</v>
      </c>
      <c r="H1146" s="3" t="str">
        <f t="shared" si="37"/>
        <v/>
      </c>
      <c r="I1146" s="1" t="s">
        <v>136</v>
      </c>
      <c r="J1146" s="1" t="s">
        <v>11973</v>
      </c>
      <c r="K1146" s="1" t="s">
        <v>5868</v>
      </c>
      <c r="L1146" s="1" t="s">
        <v>146</v>
      </c>
    </row>
    <row r="1147" spans="1:12" ht="12.75" customHeight="1" x14ac:dyDescent="0.2">
      <c r="A1147" s="16">
        <v>43782.773240740731</v>
      </c>
      <c r="B1147" s="16">
        <v>43782.777662037028</v>
      </c>
      <c r="C1147" s="16">
        <v>43782.778842592583</v>
      </c>
      <c r="D1147" s="30">
        <v>43782.786979166674</v>
      </c>
      <c r="E1147" s="1" t="s">
        <v>294</v>
      </c>
      <c r="F1147" s="3">
        <f t="shared" si="38"/>
        <v>6.366666667163372</v>
      </c>
      <c r="G1147" s="1" t="s">
        <v>1348</v>
      </c>
      <c r="H1147" s="3">
        <f t="shared" si="37"/>
        <v>11.716666691936553</v>
      </c>
      <c r="I1147" s="1" t="s">
        <v>1</v>
      </c>
      <c r="J1147" s="1" t="s">
        <v>11974</v>
      </c>
      <c r="K1147" s="1" t="s">
        <v>7364</v>
      </c>
      <c r="L1147" s="1" t="s">
        <v>25</v>
      </c>
    </row>
    <row r="1148" spans="1:12" ht="12.75" customHeight="1" x14ac:dyDescent="0.2">
      <c r="A1148" s="16">
        <v>43782.775092592579</v>
      </c>
      <c r="B1148" s="16">
        <v>43782.779201388883</v>
      </c>
      <c r="C1148" s="16">
        <v>43782.783321759256</v>
      </c>
      <c r="D1148" s="30">
        <v>43782.816770833335</v>
      </c>
      <c r="E1148" s="1" t="s">
        <v>270</v>
      </c>
      <c r="F1148" s="3">
        <f t="shared" si="38"/>
        <v>5.9166666772216558</v>
      </c>
      <c r="G1148" s="1" t="s">
        <v>626</v>
      </c>
      <c r="H1148" s="3">
        <f t="shared" si="37"/>
        <v>48.166666673496366</v>
      </c>
      <c r="I1148" s="1" t="s">
        <v>1</v>
      </c>
      <c r="J1148" s="1" t="s">
        <v>11975</v>
      </c>
      <c r="K1148" s="1" t="s">
        <v>3453</v>
      </c>
      <c r="L1148" s="1" t="s">
        <v>25</v>
      </c>
    </row>
    <row r="1149" spans="1:12" ht="12.75" customHeight="1" x14ac:dyDescent="0.2">
      <c r="A1149" s="16">
        <v>43782.78452546295</v>
      </c>
      <c r="B1149" s="16">
        <v>43782.825636574067</v>
      </c>
      <c r="C1149" s="16">
        <v>43782.830787037034</v>
      </c>
      <c r="D1149" s="30">
        <v>1</v>
      </c>
      <c r="E1149" s="1" t="s">
        <v>10454</v>
      </c>
      <c r="F1149" s="3">
        <f t="shared" si="38"/>
        <v>59.200000008568168</v>
      </c>
      <c r="G1149" s="1" t="s">
        <v>546</v>
      </c>
      <c r="H1149" s="3" t="str">
        <f t="shared" si="37"/>
        <v/>
      </c>
      <c r="I1149" s="1" t="s">
        <v>136</v>
      </c>
      <c r="J1149" s="1" t="s">
        <v>11976</v>
      </c>
      <c r="K1149" s="1" t="s">
        <v>5871</v>
      </c>
      <c r="L1149" s="1" t="s">
        <v>146</v>
      </c>
    </row>
    <row r="1150" spans="1:12" ht="12.75" customHeight="1" x14ac:dyDescent="0.2">
      <c r="A1150" s="16">
        <v>43782.808749999997</v>
      </c>
      <c r="B1150" s="16">
        <v>43782.83085648148</v>
      </c>
      <c r="C1150" s="16">
        <v>43782.836400462955</v>
      </c>
      <c r="D1150" s="30">
        <v>43782.847349537042</v>
      </c>
      <c r="E1150" s="1" t="s">
        <v>1628</v>
      </c>
      <c r="F1150" s="3">
        <f t="shared" si="38"/>
        <v>31.83333333581686</v>
      </c>
      <c r="G1150" s="1" t="s">
        <v>280</v>
      </c>
      <c r="H1150" s="3">
        <f t="shared" si="37"/>
        <v>15.76666668523103</v>
      </c>
      <c r="I1150" s="1" t="s">
        <v>1</v>
      </c>
      <c r="J1150" s="1" t="s">
        <v>11977</v>
      </c>
      <c r="K1150" s="1" t="s">
        <v>3456</v>
      </c>
      <c r="L1150" s="1" t="s">
        <v>25</v>
      </c>
    </row>
    <row r="1151" spans="1:12" ht="12.75" customHeight="1" x14ac:dyDescent="0.2">
      <c r="A1151" s="16">
        <v>43782.827337962954</v>
      </c>
      <c r="B1151" s="16">
        <v>43782.83121527778</v>
      </c>
      <c r="C1151" s="16">
        <v>43782.833738425921</v>
      </c>
      <c r="D1151" s="30">
        <v>1</v>
      </c>
      <c r="E1151" s="1" t="s">
        <v>76</v>
      </c>
      <c r="F1151" s="3">
        <f t="shared" si="38"/>
        <v>5.5833333497866988</v>
      </c>
      <c r="G1151" s="1" t="s">
        <v>196</v>
      </c>
      <c r="H1151" s="3" t="str">
        <f t="shared" si="37"/>
        <v/>
      </c>
      <c r="I1151" s="1" t="s">
        <v>136</v>
      </c>
      <c r="J1151" s="1" t="s">
        <v>11978</v>
      </c>
      <c r="K1151" s="1" t="s">
        <v>5874</v>
      </c>
      <c r="L1151" s="1" t="s">
        <v>146</v>
      </c>
    </row>
    <row r="1152" spans="1:12" ht="12.75" customHeight="1" x14ac:dyDescent="0.2">
      <c r="A1152" s="16">
        <v>43782.830428240733</v>
      </c>
      <c r="B1152" s="16">
        <v>43782.835243055568</v>
      </c>
      <c r="C1152" s="16">
        <v>43782.848506944458</v>
      </c>
      <c r="D1152" s="30">
        <v>1</v>
      </c>
      <c r="E1152" s="1" t="s">
        <v>1321</v>
      </c>
      <c r="F1152" s="3">
        <f t="shared" si="38"/>
        <v>6.9333333615213633</v>
      </c>
      <c r="G1152" s="1" t="s">
        <v>2426</v>
      </c>
      <c r="H1152" s="3" t="str">
        <f t="shared" si="37"/>
        <v/>
      </c>
      <c r="I1152" s="1" t="s">
        <v>1</v>
      </c>
      <c r="J1152" s="1" t="s">
        <v>11979</v>
      </c>
      <c r="K1152" s="1" t="s">
        <v>5877</v>
      </c>
      <c r="L1152" s="1" t="s">
        <v>25</v>
      </c>
    </row>
    <row r="1153" spans="1:12" ht="12.75" customHeight="1" x14ac:dyDescent="0.2">
      <c r="A1153" s="16">
        <v>43782.831354166672</v>
      </c>
      <c r="B1153" s="16">
        <v>43782.861678240733</v>
      </c>
      <c r="C1153" s="16">
        <v>43782.862546296295</v>
      </c>
      <c r="D1153" s="30">
        <v>1</v>
      </c>
      <c r="E1153" s="1" t="s">
        <v>10455</v>
      </c>
      <c r="F1153" s="3">
        <f t="shared" si="38"/>
        <v>43.666666648350656</v>
      </c>
      <c r="G1153" s="1" t="s">
        <v>359</v>
      </c>
      <c r="H1153" s="3" t="str">
        <f t="shared" si="37"/>
        <v/>
      </c>
      <c r="I1153" s="1" t="s">
        <v>136</v>
      </c>
      <c r="J1153" s="1" t="s">
        <v>11980</v>
      </c>
      <c r="K1153" s="1" t="s">
        <v>5880</v>
      </c>
      <c r="L1153" s="1" t="s">
        <v>146</v>
      </c>
    </row>
    <row r="1154" spans="1:12" ht="12.75" customHeight="1" x14ac:dyDescent="0.2">
      <c r="A1154" s="16">
        <v>43782.834131944459</v>
      </c>
      <c r="B1154" s="16">
        <v>43782.851319444453</v>
      </c>
      <c r="C1154" s="16">
        <v>43782.853877314803</v>
      </c>
      <c r="D1154" s="30">
        <v>1</v>
      </c>
      <c r="E1154" s="1" t="s">
        <v>10456</v>
      </c>
      <c r="F1154" s="3">
        <f t="shared" si="38"/>
        <v>24.749999991618097</v>
      </c>
      <c r="G1154" s="1" t="s">
        <v>329</v>
      </c>
      <c r="H1154" s="3" t="str">
        <f t="shared" si="37"/>
        <v/>
      </c>
      <c r="I1154" s="1" t="s">
        <v>136</v>
      </c>
      <c r="J1154" s="1" t="s">
        <v>11981</v>
      </c>
      <c r="K1154" s="1" t="s">
        <v>5883</v>
      </c>
      <c r="L1154" s="1" t="s">
        <v>146</v>
      </c>
    </row>
    <row r="1155" spans="1:12" ht="12.75" customHeight="1" x14ac:dyDescent="0.2">
      <c r="A1155" s="16">
        <v>43782.838321759249</v>
      </c>
      <c r="B1155" s="16">
        <v>43782.854201388895</v>
      </c>
      <c r="C1155" s="16">
        <v>43782.861423611117</v>
      </c>
      <c r="D1155" s="30">
        <v>1</v>
      </c>
      <c r="E1155" s="1" t="s">
        <v>10457</v>
      </c>
      <c r="F1155" s="3">
        <f t="shared" si="38"/>
        <v>22.866666689515114</v>
      </c>
      <c r="G1155" s="1" t="s">
        <v>573</v>
      </c>
      <c r="H1155" s="3" t="str">
        <f t="shared" si="37"/>
        <v/>
      </c>
      <c r="I1155" s="1" t="s">
        <v>136</v>
      </c>
      <c r="J1155" s="1" t="s">
        <v>11982</v>
      </c>
      <c r="K1155" s="1" t="s">
        <v>5886</v>
      </c>
      <c r="L1155" s="1" t="s">
        <v>146</v>
      </c>
    </row>
    <row r="1156" spans="1:12" ht="12.75" customHeight="1" x14ac:dyDescent="0.2">
      <c r="A1156" s="16">
        <v>43782.870451388881</v>
      </c>
      <c r="B1156" s="16">
        <v>43782.900381944433</v>
      </c>
      <c r="C1156" s="16">
        <v>43782.903067129635</v>
      </c>
      <c r="D1156" s="30">
        <v>43782.938541666663</v>
      </c>
      <c r="E1156" s="1" t="s">
        <v>10458</v>
      </c>
      <c r="F1156" s="3">
        <f t="shared" si="38"/>
        <v>43.099999995902181</v>
      </c>
      <c r="G1156" s="1" t="s">
        <v>179</v>
      </c>
      <c r="H1156" s="3">
        <f t="shared" si="37"/>
        <v>51.083333319984376</v>
      </c>
      <c r="I1156" s="1" t="s">
        <v>1</v>
      </c>
      <c r="J1156" s="1" t="s">
        <v>11983</v>
      </c>
      <c r="K1156" s="1" t="s">
        <v>3459</v>
      </c>
      <c r="L1156" s="1" t="s">
        <v>25</v>
      </c>
    </row>
    <row r="1157" spans="1:12" ht="12.75" customHeight="1" x14ac:dyDescent="0.2">
      <c r="A1157" s="16">
        <v>43782.87462962963</v>
      </c>
      <c r="B1157" s="16">
        <v>43782.903564814827</v>
      </c>
      <c r="C1157" s="16">
        <v>43782.912106481468</v>
      </c>
      <c r="D1157" s="30">
        <v>43782.969212962955</v>
      </c>
      <c r="E1157" s="1" t="s">
        <v>10459</v>
      </c>
      <c r="F1157" s="3">
        <f t="shared" si="38"/>
        <v>41.666666683740914</v>
      </c>
      <c r="G1157" s="1" t="s">
        <v>537</v>
      </c>
      <c r="H1157" s="3">
        <f t="shared" si="37"/>
        <v>82.233333340846002</v>
      </c>
      <c r="I1157" s="1" t="s">
        <v>1</v>
      </c>
      <c r="J1157" s="1" t="s">
        <v>11984</v>
      </c>
      <c r="K1157" s="1" t="s">
        <v>3462</v>
      </c>
      <c r="L1157" s="1" t="s">
        <v>25</v>
      </c>
    </row>
    <row r="1158" spans="1:12" ht="12.75" customHeight="1" x14ac:dyDescent="0.2">
      <c r="A1158" s="16">
        <v>43782.888564814813</v>
      </c>
      <c r="B1158" s="16">
        <v>43782.912222222221</v>
      </c>
      <c r="C1158" s="16">
        <v>43782.916041666671</v>
      </c>
      <c r="D1158" s="30">
        <v>43783.012777777767</v>
      </c>
      <c r="E1158" s="1" t="s">
        <v>1605</v>
      </c>
      <c r="F1158" s="3">
        <f t="shared" si="38"/>
        <v>34.066666667349637</v>
      </c>
      <c r="G1158" s="1" t="s">
        <v>505</v>
      </c>
      <c r="H1158" s="3">
        <f t="shared" si="37"/>
        <v>139.29999997839332</v>
      </c>
      <c r="I1158" s="1" t="s">
        <v>1</v>
      </c>
      <c r="J1158" s="1" t="s">
        <v>11985</v>
      </c>
      <c r="K1158" s="1" t="s">
        <v>3465</v>
      </c>
      <c r="L1158" s="1" t="s">
        <v>25</v>
      </c>
    </row>
    <row r="1159" spans="1:12" ht="12.75" customHeight="1" x14ac:dyDescent="0.2">
      <c r="A1159" s="16">
        <v>43782.899432870385</v>
      </c>
      <c r="B1159" s="16">
        <v>43782.916493055556</v>
      </c>
      <c r="C1159" s="16">
        <v>43782.918009259272</v>
      </c>
      <c r="D1159" s="30">
        <v>43783.070393518516</v>
      </c>
      <c r="E1159" s="1" t="s">
        <v>1625</v>
      </c>
      <c r="F1159" s="3">
        <f t="shared" si="38"/>
        <v>24.56666664686054</v>
      </c>
      <c r="G1159" s="1" t="s">
        <v>253</v>
      </c>
      <c r="H1159" s="3">
        <f t="shared" si="37"/>
        <v>219.43333331029862</v>
      </c>
      <c r="I1159" s="1" t="s">
        <v>1</v>
      </c>
      <c r="J1159" s="1" t="s">
        <v>11986</v>
      </c>
      <c r="K1159" s="1" t="s">
        <v>11987</v>
      </c>
      <c r="L1159" s="1" t="s">
        <v>25</v>
      </c>
    </row>
    <row r="1160" spans="1:12" ht="12.75" customHeight="1" x14ac:dyDescent="0.2">
      <c r="A1160" s="16">
        <v>43782.907974537025</v>
      </c>
      <c r="B1160" s="16">
        <v>43782.919826388883</v>
      </c>
      <c r="C1160" s="16">
        <v>43782.927013888897</v>
      </c>
      <c r="D1160" s="30">
        <v>1</v>
      </c>
      <c r="E1160" s="1" t="s">
        <v>1641</v>
      </c>
      <c r="F1160" s="3">
        <f t="shared" si="38"/>
        <v>17.066666674800217</v>
      </c>
      <c r="G1160" s="1" t="s">
        <v>612</v>
      </c>
      <c r="H1160" s="3" t="str">
        <f t="shared" si="37"/>
        <v/>
      </c>
      <c r="I1160" s="1" t="s">
        <v>136</v>
      </c>
      <c r="J1160" s="1" t="s">
        <v>11988</v>
      </c>
      <c r="K1160" s="1" t="s">
        <v>5889</v>
      </c>
      <c r="L1160" s="1" t="s">
        <v>146</v>
      </c>
    </row>
    <row r="1161" spans="1:12" ht="12.75" customHeight="1" x14ac:dyDescent="0.2">
      <c r="A1161" s="16">
        <v>43782.972233796288</v>
      </c>
      <c r="B1161" s="16">
        <v>43782.980810185196</v>
      </c>
      <c r="C1161" s="16">
        <v>43782.982442129636</v>
      </c>
      <c r="D1161" s="30">
        <v>43782.983009259246</v>
      </c>
      <c r="E1161" s="1" t="s">
        <v>1282</v>
      </c>
      <c r="F1161" s="3">
        <f t="shared" si="38"/>
        <v>12.350000026635826</v>
      </c>
      <c r="G1161" s="1" t="s">
        <v>1281</v>
      </c>
      <c r="H1161" s="3">
        <f t="shared" si="37"/>
        <v>0.81666663754731417</v>
      </c>
      <c r="I1161" s="1" t="s">
        <v>1</v>
      </c>
      <c r="J1161" s="1" t="s">
        <v>11989</v>
      </c>
      <c r="K1161" s="1" t="s">
        <v>11990</v>
      </c>
      <c r="L1161" s="1" t="s">
        <v>25</v>
      </c>
    </row>
    <row r="1162" spans="1:12" ht="12.75" customHeight="1" x14ac:dyDescent="0.2">
      <c r="A1162" s="16">
        <v>43782.975462962961</v>
      </c>
      <c r="B1162" s="16">
        <v>43782.989131944458</v>
      </c>
      <c r="C1162" s="16">
        <v>43783.002384259249</v>
      </c>
      <c r="D1162" s="30">
        <v>1</v>
      </c>
      <c r="E1162" s="1" t="s">
        <v>10460</v>
      </c>
      <c r="F1162" s="3">
        <f t="shared" si="38"/>
        <v>19.683333355933428</v>
      </c>
      <c r="G1162" s="1" t="s">
        <v>1238</v>
      </c>
      <c r="H1162" s="3" t="str">
        <f t="shared" si="37"/>
        <v/>
      </c>
      <c r="I1162" s="1" t="s">
        <v>136</v>
      </c>
      <c r="J1162" s="1" t="s">
        <v>11991</v>
      </c>
      <c r="K1162" s="1" t="s">
        <v>5892</v>
      </c>
      <c r="L1162" s="1" t="s">
        <v>146</v>
      </c>
    </row>
    <row r="1163" spans="1:12" ht="12.75" customHeight="1" x14ac:dyDescent="0.2">
      <c r="A1163" s="16">
        <v>43782.979733796295</v>
      </c>
      <c r="B1163" s="16">
        <v>43783.012013888889</v>
      </c>
      <c r="C1163" s="16">
        <v>43783.016805555555</v>
      </c>
      <c r="D1163" s="30">
        <v>43783.020127314812</v>
      </c>
      <c r="E1163" s="1" t="s">
        <v>10461</v>
      </c>
      <c r="F1163" s="3">
        <f t="shared" si="38"/>
        <v>46.483333334326744</v>
      </c>
      <c r="G1163" s="1" t="s">
        <v>1451</v>
      </c>
      <c r="H1163" s="3">
        <f t="shared" si="37"/>
        <v>4.7833333304151893</v>
      </c>
      <c r="I1163" s="1" t="s">
        <v>1</v>
      </c>
      <c r="J1163" s="1" t="s">
        <v>11992</v>
      </c>
      <c r="K1163" s="1" t="s">
        <v>11993</v>
      </c>
      <c r="L1163" s="1" t="s">
        <v>25</v>
      </c>
    </row>
    <row r="1164" spans="1:12" ht="12.75" customHeight="1" x14ac:dyDescent="0.2">
      <c r="A1164" s="16">
        <v>43782.999618055561</v>
      </c>
      <c r="B1164" s="16">
        <v>43783.005289351859</v>
      </c>
      <c r="C1164" s="16">
        <v>43783.015868055547</v>
      </c>
      <c r="D1164" s="30">
        <v>1</v>
      </c>
      <c r="E1164" s="1" t="s">
        <v>1653</v>
      </c>
      <c r="F1164" s="3">
        <f t="shared" si="38"/>
        <v>8.1666666688397527</v>
      </c>
      <c r="G1164" s="1" t="s">
        <v>1589</v>
      </c>
      <c r="H1164" s="3" t="str">
        <f t="shared" si="37"/>
        <v/>
      </c>
      <c r="I1164" s="1" t="s">
        <v>136</v>
      </c>
      <c r="J1164" s="1" t="s">
        <v>11994</v>
      </c>
      <c r="K1164" s="1" t="s">
        <v>5895</v>
      </c>
      <c r="L1164" s="1" t="s">
        <v>146</v>
      </c>
    </row>
    <row r="1165" spans="1:12" ht="12.75" customHeight="1" x14ac:dyDescent="0.2">
      <c r="A1165" s="16">
        <v>43783.042060185195</v>
      </c>
      <c r="B1165" s="16">
        <v>43783.06450231481</v>
      </c>
      <c r="C1165" s="16">
        <v>43783.067627314827</v>
      </c>
      <c r="D1165" s="30">
        <v>43783.068796296284</v>
      </c>
      <c r="E1165" s="1" t="s">
        <v>10462</v>
      </c>
      <c r="F1165" s="3">
        <f t="shared" si="38"/>
        <v>32.316666645929217</v>
      </c>
      <c r="G1165" s="1" t="s">
        <v>597</v>
      </c>
      <c r="H1165" s="3">
        <f t="shared" si="37"/>
        <v>1.6833332972601056</v>
      </c>
      <c r="I1165" s="1" t="s">
        <v>87</v>
      </c>
      <c r="J1165" s="1" t="s">
        <v>11995</v>
      </c>
      <c r="K1165" s="1" t="s">
        <v>7450</v>
      </c>
      <c r="L1165" s="1" t="s">
        <v>93</v>
      </c>
    </row>
    <row r="1166" spans="1:12" ht="12.75" customHeight="1" x14ac:dyDescent="0.2">
      <c r="A1166" s="16">
        <v>43783.054571759247</v>
      </c>
      <c r="B1166" s="16">
        <v>43783.085092592606</v>
      </c>
      <c r="C1166" s="16">
        <v>43783.086342592578</v>
      </c>
      <c r="D1166" s="30">
        <v>43783.095787037048</v>
      </c>
      <c r="E1166" s="1" t="s">
        <v>10463</v>
      </c>
      <c r="F1166" s="3">
        <f t="shared" si="38"/>
        <v>43.950000037439167</v>
      </c>
      <c r="G1166" s="1" t="s">
        <v>1330</v>
      </c>
      <c r="H1166" s="3">
        <f t="shared" ref="H1166:H1229" si="39">IF(D1166&lt;=1,"",(D1166-C1166)*60*24)</f>
        <v>13.600000035949051</v>
      </c>
      <c r="I1166" s="1" t="s">
        <v>1</v>
      </c>
      <c r="J1166" s="1" t="s">
        <v>11996</v>
      </c>
      <c r="K1166" s="1" t="s">
        <v>2348</v>
      </c>
      <c r="L1166" s="1" t="s">
        <v>25</v>
      </c>
    </row>
    <row r="1167" spans="1:12" ht="12.75" customHeight="1" x14ac:dyDescent="0.2">
      <c r="A1167" s="16">
        <v>43783.067673611105</v>
      </c>
      <c r="B1167" s="16">
        <v>43783.086840277771</v>
      </c>
      <c r="C1167" s="16">
        <v>43783.088796296302</v>
      </c>
      <c r="D1167" s="30">
        <v>1</v>
      </c>
      <c r="E1167" s="1" t="s">
        <v>1598</v>
      </c>
      <c r="F1167" s="3">
        <f t="shared" si="38"/>
        <v>27.599999997764826</v>
      </c>
      <c r="G1167" s="1" t="s">
        <v>570</v>
      </c>
      <c r="H1167" s="3" t="str">
        <f t="shared" si="39"/>
        <v/>
      </c>
      <c r="I1167" s="1" t="s">
        <v>1</v>
      </c>
      <c r="J1167" s="1" t="s">
        <v>11997</v>
      </c>
      <c r="K1167" s="1" t="s">
        <v>3468</v>
      </c>
      <c r="L1167" s="1" t="s">
        <v>25</v>
      </c>
    </row>
    <row r="1168" spans="1:12" ht="12.75" customHeight="1" x14ac:dyDescent="0.2">
      <c r="A1168" s="16">
        <v>43783.099502314813</v>
      </c>
      <c r="B1168" s="16">
        <v>43783.102789351862</v>
      </c>
      <c r="C1168" s="16">
        <v>43783.104178240726</v>
      </c>
      <c r="D1168" s="30">
        <v>43783.115474537044</v>
      </c>
      <c r="E1168" s="1" t="s">
        <v>173</v>
      </c>
      <c r="F1168" s="3">
        <f t="shared" si="38"/>
        <v>4.7333333501592278</v>
      </c>
      <c r="G1168" s="1" t="s">
        <v>79</v>
      </c>
      <c r="H1168" s="3">
        <f t="shared" si="39"/>
        <v>16.266666697338223</v>
      </c>
      <c r="I1168" s="1" t="s">
        <v>1</v>
      </c>
      <c r="J1168" s="1" t="s">
        <v>11998</v>
      </c>
      <c r="K1168" s="1" t="s">
        <v>3468</v>
      </c>
      <c r="L1168" s="1" t="s">
        <v>25</v>
      </c>
    </row>
    <row r="1169" spans="1:12" ht="12.75" customHeight="1" x14ac:dyDescent="0.2">
      <c r="A1169" s="16">
        <v>43783.226099537045</v>
      </c>
      <c r="B1169" s="16">
        <v>43783.243854166678</v>
      </c>
      <c r="C1169" s="16">
        <v>43783.249108796299</v>
      </c>
      <c r="D1169" s="30">
        <v>43783.292094907403</v>
      </c>
      <c r="E1169" s="1" t="s">
        <v>10464</v>
      </c>
      <c r="F1169" s="3">
        <f t="shared" si="38"/>
        <v>25.566666671074927</v>
      </c>
      <c r="G1169" s="1" t="s">
        <v>92</v>
      </c>
      <c r="H1169" s="3">
        <f t="shared" si="39"/>
        <v>61.899999990127981</v>
      </c>
      <c r="I1169" s="1" t="s">
        <v>2</v>
      </c>
      <c r="J1169" s="1" t="s">
        <v>11999</v>
      </c>
      <c r="K1169" s="1" t="s">
        <v>3253</v>
      </c>
      <c r="L1169" s="1" t="s">
        <v>45</v>
      </c>
    </row>
    <row r="1170" spans="1:12" ht="12.75" customHeight="1" x14ac:dyDescent="0.2">
      <c r="A1170" s="16">
        <v>43783.22784722221</v>
      </c>
      <c r="B1170" s="16">
        <v>43783.250532407401</v>
      </c>
      <c r="C1170" s="16">
        <v>43783.253773148142</v>
      </c>
      <c r="D1170" s="30">
        <v>43783.264930555568</v>
      </c>
      <c r="E1170" s="1" t="s">
        <v>10465</v>
      </c>
      <c r="F1170" s="3">
        <f t="shared" si="38"/>
        <v>32.666666675359011</v>
      </c>
      <c r="G1170" s="1" t="s">
        <v>245</v>
      </c>
      <c r="H1170" s="3">
        <f t="shared" si="39"/>
        <v>16.066666692495346</v>
      </c>
      <c r="I1170" s="1" t="s">
        <v>1</v>
      </c>
      <c r="J1170" s="1" t="s">
        <v>12000</v>
      </c>
      <c r="K1170" s="1" t="s">
        <v>12001</v>
      </c>
      <c r="L1170" s="1" t="s">
        <v>25</v>
      </c>
    </row>
    <row r="1171" spans="1:12" ht="12.75" customHeight="1" x14ac:dyDescent="0.2">
      <c r="A1171" s="16">
        <v>43783.277893518505</v>
      </c>
      <c r="B1171" s="16">
        <v>43783.28578703705</v>
      </c>
      <c r="C1171" s="16">
        <v>43783.289409722231</v>
      </c>
      <c r="D1171" s="30">
        <v>43783.289594907401</v>
      </c>
      <c r="E1171" s="1" t="s">
        <v>129</v>
      </c>
      <c r="F1171" s="3">
        <f t="shared" si="38"/>
        <v>11.366666704416275</v>
      </c>
      <c r="G1171" s="1" t="s">
        <v>212</v>
      </c>
      <c r="H1171" s="3">
        <f t="shared" si="39"/>
        <v>0.26666664518415928</v>
      </c>
      <c r="I1171" s="1" t="s">
        <v>1</v>
      </c>
      <c r="J1171" s="1" t="s">
        <v>12002</v>
      </c>
      <c r="K1171" s="1" t="s">
        <v>10067</v>
      </c>
      <c r="L1171" s="1" t="s">
        <v>25</v>
      </c>
    </row>
    <row r="1172" spans="1:12" ht="12.75" customHeight="1" x14ac:dyDescent="0.2">
      <c r="A1172" s="16">
        <v>43783.281828703708</v>
      </c>
      <c r="B1172" s="16">
        <v>43783.303437499999</v>
      </c>
      <c r="C1172" s="16">
        <v>43783.305706018524</v>
      </c>
      <c r="D1172" s="30">
        <v>1</v>
      </c>
      <c r="E1172" s="1" t="s">
        <v>1607</v>
      </c>
      <c r="F1172" s="3">
        <f t="shared" si="38"/>
        <v>31.116666658781469</v>
      </c>
      <c r="G1172" s="1" t="s">
        <v>354</v>
      </c>
      <c r="H1172" s="3" t="str">
        <f t="shared" si="39"/>
        <v/>
      </c>
      <c r="I1172" s="1" t="s">
        <v>136</v>
      </c>
      <c r="J1172" s="1" t="s">
        <v>12003</v>
      </c>
      <c r="K1172" s="1" t="s">
        <v>5898</v>
      </c>
      <c r="L1172" s="1" t="s">
        <v>146</v>
      </c>
    </row>
    <row r="1173" spans="1:12" ht="12.75" customHeight="1" x14ac:dyDescent="0.2">
      <c r="A1173" s="16">
        <v>43783.286724537029</v>
      </c>
      <c r="B1173" s="16">
        <v>43783.305868055555</v>
      </c>
      <c r="C1173" s="16">
        <v>43783.307870370365</v>
      </c>
      <c r="D1173" s="30">
        <v>1</v>
      </c>
      <c r="E1173" s="1" t="s">
        <v>10466</v>
      </c>
      <c r="F1173" s="3">
        <f t="shared" si="38"/>
        <v>27.566666677594185</v>
      </c>
      <c r="G1173" s="1" t="s">
        <v>295</v>
      </c>
      <c r="H1173" s="3" t="str">
        <f t="shared" si="39"/>
        <v/>
      </c>
      <c r="I1173" s="1" t="s">
        <v>136</v>
      </c>
      <c r="J1173" s="1" t="s">
        <v>12004</v>
      </c>
      <c r="K1173" s="1" t="s">
        <v>5901</v>
      </c>
      <c r="L1173" s="1" t="s">
        <v>146</v>
      </c>
    </row>
    <row r="1174" spans="1:12" ht="12.75" customHeight="1" x14ac:dyDescent="0.2">
      <c r="A1174" s="16">
        <v>43783.288310185191</v>
      </c>
      <c r="B1174" s="16">
        <v>43783.307800925919</v>
      </c>
      <c r="C1174" s="16">
        <v>43783.314108796301</v>
      </c>
      <c r="D1174" s="30">
        <v>1</v>
      </c>
      <c r="E1174" s="1" t="s">
        <v>10467</v>
      </c>
      <c r="F1174" s="3">
        <f t="shared" si="38"/>
        <v>28.066666647791862</v>
      </c>
      <c r="G1174" s="1" t="s">
        <v>653</v>
      </c>
      <c r="H1174" s="3" t="str">
        <f t="shared" si="39"/>
        <v/>
      </c>
      <c r="I1174" s="1" t="s">
        <v>136</v>
      </c>
      <c r="J1174" s="1" t="s">
        <v>12005</v>
      </c>
      <c r="K1174" s="1" t="s">
        <v>5904</v>
      </c>
      <c r="L1174" s="1" t="s">
        <v>146</v>
      </c>
    </row>
    <row r="1175" spans="1:12" ht="12.75" customHeight="1" x14ac:dyDescent="0.2">
      <c r="A1175" s="16">
        <v>43783.292777777766</v>
      </c>
      <c r="B1175" s="16">
        <v>43783.308067129634</v>
      </c>
      <c r="C1175" s="16">
        <v>43783.310914351838</v>
      </c>
      <c r="D1175" s="30">
        <v>1</v>
      </c>
      <c r="E1175" s="1" t="s">
        <v>1426</v>
      </c>
      <c r="F1175" s="3">
        <f t="shared" si="38"/>
        <v>22.016666689887643</v>
      </c>
      <c r="G1175" s="1" t="s">
        <v>49</v>
      </c>
      <c r="H1175" s="3" t="str">
        <f t="shared" si="39"/>
        <v/>
      </c>
      <c r="I1175" s="1" t="s">
        <v>136</v>
      </c>
      <c r="J1175" s="1" t="s">
        <v>12006</v>
      </c>
      <c r="K1175" s="1" t="s">
        <v>5907</v>
      </c>
      <c r="L1175" s="1" t="s">
        <v>146</v>
      </c>
    </row>
    <row r="1176" spans="1:12" ht="12.75" customHeight="1" x14ac:dyDescent="0.2">
      <c r="A1176" s="16">
        <v>43783.293923611112</v>
      </c>
      <c r="B1176" s="16">
        <v>43783.311261574068</v>
      </c>
      <c r="C1176" s="16">
        <v>43783.313124999986</v>
      </c>
      <c r="D1176" s="30">
        <v>1</v>
      </c>
      <c r="E1176" s="1" t="s">
        <v>487</v>
      </c>
      <c r="F1176" s="3">
        <f t="shared" si="38"/>
        <v>24.966666656546295</v>
      </c>
      <c r="G1176" s="1" t="s">
        <v>449</v>
      </c>
      <c r="H1176" s="3" t="str">
        <f t="shared" si="39"/>
        <v/>
      </c>
      <c r="I1176" s="1" t="s">
        <v>136</v>
      </c>
      <c r="J1176" s="1" t="s">
        <v>12007</v>
      </c>
      <c r="K1176" s="1" t="s">
        <v>5871</v>
      </c>
      <c r="L1176" s="1" t="s">
        <v>146</v>
      </c>
    </row>
    <row r="1177" spans="1:12" ht="12.75" customHeight="1" x14ac:dyDescent="0.2">
      <c r="A1177" s="16">
        <v>43783.334270833322</v>
      </c>
      <c r="B1177" s="16">
        <v>43783.336122685199</v>
      </c>
      <c r="C1177" s="16">
        <v>43783.345891203702</v>
      </c>
      <c r="D1177" s="30">
        <v>1</v>
      </c>
      <c r="E1177" s="1" t="s">
        <v>73</v>
      </c>
      <c r="F1177" s="3">
        <f t="shared" si="38"/>
        <v>2.6666667032986879</v>
      </c>
      <c r="G1177" s="1" t="s">
        <v>1580</v>
      </c>
      <c r="H1177" s="3" t="str">
        <f t="shared" si="39"/>
        <v/>
      </c>
      <c r="I1177" s="1" t="s">
        <v>136</v>
      </c>
      <c r="J1177" s="1" t="s">
        <v>12008</v>
      </c>
      <c r="K1177" s="1" t="s">
        <v>1666</v>
      </c>
      <c r="L1177" s="1" t="s">
        <v>146</v>
      </c>
    </row>
    <row r="1178" spans="1:12" ht="12.75" customHeight="1" x14ac:dyDescent="0.2">
      <c r="A1178" s="16">
        <v>43783.335416666669</v>
      </c>
      <c r="B1178" s="16">
        <v>43783.346215277765</v>
      </c>
      <c r="C1178" s="16">
        <v>43783.353495370364</v>
      </c>
      <c r="D1178" s="30">
        <v>1</v>
      </c>
      <c r="E1178" s="1" t="s">
        <v>10468</v>
      </c>
      <c r="F1178" s="3">
        <f t="shared" si="38"/>
        <v>15.549999978393316</v>
      </c>
      <c r="G1178" s="1" t="s">
        <v>717</v>
      </c>
      <c r="H1178" s="3" t="str">
        <f t="shared" si="39"/>
        <v/>
      </c>
      <c r="I1178" s="1" t="s">
        <v>136</v>
      </c>
      <c r="J1178" s="1" t="s">
        <v>12009</v>
      </c>
      <c r="K1178" s="1" t="s">
        <v>1853</v>
      </c>
      <c r="L1178" s="1" t="s">
        <v>146</v>
      </c>
    </row>
    <row r="1179" spans="1:12" ht="12.75" customHeight="1" x14ac:dyDescent="0.2">
      <c r="A1179" s="16">
        <v>43783.34738425925</v>
      </c>
      <c r="B1179" s="16">
        <v>43783.353969907417</v>
      </c>
      <c r="C1179" s="16">
        <v>43783.357858796284</v>
      </c>
      <c r="D1179" s="30">
        <v>1</v>
      </c>
      <c r="E1179" s="1" t="s">
        <v>1231</v>
      </c>
      <c r="F1179" s="3">
        <f t="shared" si="38"/>
        <v>9.4833333604037762</v>
      </c>
      <c r="G1179" s="1" t="s">
        <v>507</v>
      </c>
      <c r="H1179" s="3" t="str">
        <f t="shared" si="39"/>
        <v/>
      </c>
      <c r="I1179" s="1" t="s">
        <v>136</v>
      </c>
      <c r="J1179" s="1" t="s">
        <v>12010</v>
      </c>
      <c r="K1179" s="1" t="s">
        <v>4588</v>
      </c>
      <c r="L1179" s="1" t="s">
        <v>146</v>
      </c>
    </row>
    <row r="1180" spans="1:12" ht="12.75" customHeight="1" x14ac:dyDescent="0.2">
      <c r="A1180" s="16">
        <v>43783.3604513889</v>
      </c>
      <c r="B1180" s="16">
        <v>43783.366990740731</v>
      </c>
      <c r="C1180" s="16">
        <v>43783.371851851844</v>
      </c>
      <c r="D1180" s="30">
        <v>1</v>
      </c>
      <c r="E1180" s="1" t="s">
        <v>1289</v>
      </c>
      <c r="F1180" s="3">
        <f t="shared" si="38"/>
        <v>9.4166666362434626</v>
      </c>
      <c r="G1180" s="1" t="s">
        <v>352</v>
      </c>
      <c r="H1180" s="3" t="str">
        <f t="shared" si="39"/>
        <v/>
      </c>
      <c r="I1180" s="1" t="s">
        <v>136</v>
      </c>
      <c r="J1180" s="1" t="s">
        <v>12011</v>
      </c>
      <c r="K1180" s="1" t="s">
        <v>5910</v>
      </c>
      <c r="L1180" s="1" t="s">
        <v>146</v>
      </c>
    </row>
    <row r="1181" spans="1:12" ht="12.75" customHeight="1" x14ac:dyDescent="0.2">
      <c r="A1181" s="16">
        <v>43783.361828703695</v>
      </c>
      <c r="B1181" s="16">
        <v>43783.367986111116</v>
      </c>
      <c r="C1181" s="16">
        <v>43783.370601851842</v>
      </c>
      <c r="D1181" s="30">
        <v>1</v>
      </c>
      <c r="E1181" s="1" t="s">
        <v>486</v>
      </c>
      <c r="F1181" s="3">
        <f t="shared" si="38"/>
        <v>8.8666666857898235</v>
      </c>
      <c r="G1181" s="1" t="s">
        <v>343</v>
      </c>
      <c r="H1181" s="3" t="str">
        <f t="shared" si="39"/>
        <v/>
      </c>
      <c r="I1181" s="1" t="s">
        <v>136</v>
      </c>
      <c r="J1181" s="1" t="s">
        <v>12012</v>
      </c>
      <c r="K1181" s="1" t="s">
        <v>5913</v>
      </c>
      <c r="L1181" s="1" t="s">
        <v>146</v>
      </c>
    </row>
    <row r="1182" spans="1:12" ht="12.75" customHeight="1" x14ac:dyDescent="0.2">
      <c r="A1182" s="16">
        <v>43783.364050925913</v>
      </c>
      <c r="B1182" s="16">
        <v>43783.370960648142</v>
      </c>
      <c r="C1182" s="16">
        <v>43783.374247685191</v>
      </c>
      <c r="D1182" s="30">
        <v>43783.376712962956</v>
      </c>
      <c r="E1182" s="1" t="s">
        <v>30</v>
      </c>
      <c r="F1182" s="3">
        <f t="shared" si="38"/>
        <v>9.9500000104308128</v>
      </c>
      <c r="G1182" s="1" t="s">
        <v>173</v>
      </c>
      <c r="H1182" s="3">
        <f t="shared" si="39"/>
        <v>3.549999981187284</v>
      </c>
      <c r="I1182" s="1" t="s">
        <v>1</v>
      </c>
      <c r="J1182" s="1" t="s">
        <v>12013</v>
      </c>
      <c r="K1182" s="1" t="s">
        <v>5877</v>
      </c>
      <c r="L1182" s="1" t="s">
        <v>25</v>
      </c>
    </row>
    <row r="1183" spans="1:12" ht="12.75" customHeight="1" x14ac:dyDescent="0.2">
      <c r="A1183" s="16">
        <v>43783.366527777776</v>
      </c>
      <c r="B1183" s="16">
        <v>43783.372384259274</v>
      </c>
      <c r="C1183" s="16">
        <v>43783.376134259248</v>
      </c>
      <c r="D1183" s="30">
        <v>1</v>
      </c>
      <c r="E1183" s="1" t="s">
        <v>1325</v>
      </c>
      <c r="F1183" s="3">
        <f t="shared" si="38"/>
        <v>8.4333333559334278</v>
      </c>
      <c r="G1183" s="1" t="s">
        <v>251</v>
      </c>
      <c r="H1183" s="3" t="str">
        <f t="shared" si="39"/>
        <v/>
      </c>
      <c r="I1183" s="1" t="s">
        <v>136</v>
      </c>
      <c r="J1183" s="1" t="s">
        <v>12014</v>
      </c>
      <c r="K1183" s="1" t="s">
        <v>5916</v>
      </c>
      <c r="L1183" s="1" t="s">
        <v>146</v>
      </c>
    </row>
    <row r="1184" spans="1:12" ht="12.75" customHeight="1" x14ac:dyDescent="0.2">
      <c r="A1184" s="16">
        <v>43783.368622685171</v>
      </c>
      <c r="B1184" s="16">
        <v>43783.376261574071</v>
      </c>
      <c r="C1184" s="16">
        <v>43783.382986111101</v>
      </c>
      <c r="D1184" s="30">
        <v>43783.387939814827</v>
      </c>
      <c r="E1184" s="1" t="s">
        <v>169</v>
      </c>
      <c r="F1184" s="3">
        <f t="shared" si="38"/>
        <v>11.000000014901161</v>
      </c>
      <c r="G1184" s="1" t="s">
        <v>572</v>
      </c>
      <c r="H1184" s="3">
        <f t="shared" si="39"/>
        <v>7.1333333663642406</v>
      </c>
      <c r="I1184" s="1" t="s">
        <v>1</v>
      </c>
      <c r="J1184" s="1" t="s">
        <v>12015</v>
      </c>
      <c r="K1184" s="1" t="s">
        <v>3471</v>
      </c>
      <c r="L1184" s="1" t="s">
        <v>25</v>
      </c>
    </row>
    <row r="1185" spans="1:12" ht="12.75" customHeight="1" x14ac:dyDescent="0.2">
      <c r="A1185" s="16">
        <v>43783.370023148134</v>
      </c>
      <c r="B1185" s="16">
        <v>43783.383136574063</v>
      </c>
      <c r="C1185" s="16">
        <v>43783.386342592596</v>
      </c>
      <c r="D1185" s="30">
        <v>43783.398506944446</v>
      </c>
      <c r="E1185" s="1" t="s">
        <v>10469</v>
      </c>
      <c r="F1185" s="3">
        <f t="shared" si="38"/>
        <v>18.883333336561918</v>
      </c>
      <c r="G1185" s="1" t="s">
        <v>478</v>
      </c>
      <c r="H1185" s="3">
        <f t="shared" si="39"/>
        <v>17.516666664741933</v>
      </c>
      <c r="I1185" s="1" t="s">
        <v>1</v>
      </c>
      <c r="J1185" s="1" t="s">
        <v>12016</v>
      </c>
      <c r="K1185" s="1" t="s">
        <v>3474</v>
      </c>
      <c r="L1185" s="1" t="s">
        <v>25</v>
      </c>
    </row>
    <row r="1186" spans="1:12" ht="12.75" customHeight="1" x14ac:dyDescent="0.2">
      <c r="A1186" s="16">
        <v>43783.376226851862</v>
      </c>
      <c r="B1186" s="16">
        <v>43783.386469907418</v>
      </c>
      <c r="C1186" s="16">
        <v>43783.38935185186</v>
      </c>
      <c r="D1186" s="30">
        <v>43783.411053240736</v>
      </c>
      <c r="E1186" s="1" t="s">
        <v>1697</v>
      </c>
      <c r="F1186" s="3">
        <f t="shared" ref="F1186:F1245" si="40">IF(B1186="","",(B1186-A1186)*24*60)</f>
        <v>14.750000000931323</v>
      </c>
      <c r="G1186" s="1" t="s">
        <v>290</v>
      </c>
      <c r="H1186" s="3">
        <f t="shared" si="39"/>
        <v>31.249999981373549</v>
      </c>
      <c r="I1186" s="1" t="s">
        <v>1</v>
      </c>
      <c r="J1186" s="1" t="s">
        <v>12017</v>
      </c>
      <c r="K1186" s="1" t="s">
        <v>12018</v>
      </c>
      <c r="L1186" s="1" t="s">
        <v>25</v>
      </c>
    </row>
    <row r="1187" spans="1:12" ht="12.75" customHeight="1" x14ac:dyDescent="0.2">
      <c r="A1187" s="16">
        <v>43783.380509259267</v>
      </c>
      <c r="B1187" s="16">
        <v>43783.389641203714</v>
      </c>
      <c r="C1187" s="16">
        <v>43783.393634259264</v>
      </c>
      <c r="D1187" s="30">
        <v>1</v>
      </c>
      <c r="E1187" s="1" t="s">
        <v>1643</v>
      </c>
      <c r="F1187" s="3">
        <f t="shared" si="40"/>
        <v>13.150000004097819</v>
      </c>
      <c r="G1187" s="1" t="s">
        <v>1332</v>
      </c>
      <c r="H1187" s="3" t="str">
        <f t="shared" si="39"/>
        <v/>
      </c>
      <c r="I1187" s="1" t="s">
        <v>1</v>
      </c>
      <c r="J1187" s="1" t="s">
        <v>12019</v>
      </c>
      <c r="K1187" s="1" t="s">
        <v>12020</v>
      </c>
      <c r="L1187" s="1" t="s">
        <v>25</v>
      </c>
    </row>
    <row r="1188" spans="1:12" ht="12.75" customHeight="1" x14ac:dyDescent="0.2">
      <c r="A1188" s="16">
        <v>43783.38116898149</v>
      </c>
      <c r="B1188" s="16">
        <v>43783.394212962972</v>
      </c>
      <c r="C1188" s="16">
        <v>43783.394837962958</v>
      </c>
      <c r="D1188" s="30">
        <v>43783.394976851851</v>
      </c>
      <c r="E1188" s="1" t="s">
        <v>89</v>
      </c>
      <c r="F1188" s="3">
        <f t="shared" si="40"/>
        <v>18.78333333414048</v>
      </c>
      <c r="G1188" s="1" t="s">
        <v>539</v>
      </c>
      <c r="H1188" s="3">
        <f t="shared" si="39"/>
        <v>0.20000000484287739</v>
      </c>
      <c r="I1188" s="1" t="s">
        <v>1</v>
      </c>
      <c r="J1188" s="1" t="s">
        <v>12021</v>
      </c>
      <c r="K1188" s="1" t="s">
        <v>2966</v>
      </c>
      <c r="L1188" s="1" t="s">
        <v>25</v>
      </c>
    </row>
    <row r="1189" spans="1:12" ht="12.75" customHeight="1" x14ac:dyDescent="0.2">
      <c r="A1189" s="16">
        <v>43783.383124999993</v>
      </c>
      <c r="B1189" s="16">
        <v>43783.404525462975</v>
      </c>
      <c r="C1189" s="16">
        <v>43783.407592592586</v>
      </c>
      <c r="D1189" s="30">
        <v>1</v>
      </c>
      <c r="E1189" s="1" t="s">
        <v>1660</v>
      </c>
      <c r="F1189" s="3">
        <f t="shared" si="40"/>
        <v>30.816666693426669</v>
      </c>
      <c r="G1189" s="1" t="s">
        <v>255</v>
      </c>
      <c r="H1189" s="3" t="str">
        <f t="shared" si="39"/>
        <v/>
      </c>
      <c r="I1189" s="1" t="s">
        <v>136</v>
      </c>
      <c r="J1189" s="1" t="s">
        <v>12022</v>
      </c>
      <c r="K1189" s="1" t="s">
        <v>5919</v>
      </c>
      <c r="L1189" s="1" t="s">
        <v>146</v>
      </c>
    </row>
    <row r="1190" spans="1:12" ht="12.75" customHeight="1" x14ac:dyDescent="0.2">
      <c r="A1190" s="16">
        <v>43783.390937499993</v>
      </c>
      <c r="B1190" s="16">
        <v>43783.405659722222</v>
      </c>
      <c r="C1190" s="16">
        <v>43783.407673611102</v>
      </c>
      <c r="D1190" s="30">
        <v>1</v>
      </c>
      <c r="E1190" s="1" t="s">
        <v>1674</v>
      </c>
      <c r="F1190" s="3">
        <f t="shared" si="40"/>
        <v>21.200000010430813</v>
      </c>
      <c r="G1190" s="1" t="s">
        <v>261</v>
      </c>
      <c r="H1190" s="3" t="str">
        <f t="shared" si="39"/>
        <v/>
      </c>
      <c r="I1190" s="1" t="s">
        <v>136</v>
      </c>
      <c r="J1190" s="1" t="s">
        <v>12023</v>
      </c>
      <c r="K1190" s="1" t="s">
        <v>1990</v>
      </c>
      <c r="L1190" s="1" t="s">
        <v>146</v>
      </c>
    </row>
    <row r="1191" spans="1:12" ht="12.75" customHeight="1" x14ac:dyDescent="0.2">
      <c r="A1191" s="16">
        <v>43783.39680555556</v>
      </c>
      <c r="B1191" s="16">
        <v>43783.407800925925</v>
      </c>
      <c r="C1191" s="16">
        <v>43783.408993055549</v>
      </c>
      <c r="D1191" s="30">
        <v>43783.411469907413</v>
      </c>
      <c r="E1191" s="1" t="s">
        <v>10419</v>
      </c>
      <c r="F1191" s="3">
        <f t="shared" si="40"/>
        <v>15.833333325572312</v>
      </c>
      <c r="G1191" s="1" t="s">
        <v>488</v>
      </c>
      <c r="H1191" s="3">
        <f t="shared" si="39"/>
        <v>3.5666666831821203</v>
      </c>
      <c r="I1191" s="1" t="s">
        <v>1</v>
      </c>
      <c r="J1191" s="1" t="s">
        <v>12024</v>
      </c>
      <c r="K1191" s="1" t="s">
        <v>12020</v>
      </c>
      <c r="L1191" s="1" t="s">
        <v>25</v>
      </c>
    </row>
    <row r="1192" spans="1:12" ht="12.75" customHeight="1" x14ac:dyDescent="0.2">
      <c r="A1192" s="16">
        <v>43783.397407407407</v>
      </c>
      <c r="B1192" s="16">
        <v>43783.40789351851</v>
      </c>
      <c r="C1192" s="16">
        <v>43783.412997685198</v>
      </c>
      <c r="D1192" s="30">
        <v>1</v>
      </c>
      <c r="E1192" s="1" t="s">
        <v>550</v>
      </c>
      <c r="F1192" s="3">
        <f t="shared" si="40"/>
        <v>15.0999999884516</v>
      </c>
      <c r="G1192" s="1" t="s">
        <v>588</v>
      </c>
      <c r="H1192" s="3" t="str">
        <f t="shared" si="39"/>
        <v/>
      </c>
      <c r="I1192" s="1" t="s">
        <v>136</v>
      </c>
      <c r="J1192" s="1" t="s">
        <v>12025</v>
      </c>
      <c r="K1192" s="1" t="s">
        <v>5922</v>
      </c>
      <c r="L1192" s="1" t="s">
        <v>146</v>
      </c>
    </row>
    <row r="1193" spans="1:12" ht="12.75" customHeight="1" x14ac:dyDescent="0.2">
      <c r="A1193" s="16">
        <v>43783.40079861111</v>
      </c>
      <c r="B1193" s="16">
        <v>43783.409675925912</v>
      </c>
      <c r="C1193" s="16">
        <v>43783.410937500012</v>
      </c>
      <c r="D1193" s="30">
        <v>43783.417962962965</v>
      </c>
      <c r="E1193" s="1" t="s">
        <v>1446</v>
      </c>
      <c r="F1193" s="3">
        <f t="shared" si="40"/>
        <v>12.783333314582705</v>
      </c>
      <c r="G1193" s="1" t="s">
        <v>112</v>
      </c>
      <c r="H1193" s="3">
        <f t="shared" si="39"/>
        <v>10.116666653193533</v>
      </c>
      <c r="I1193" s="1" t="s">
        <v>1</v>
      </c>
      <c r="J1193" s="1" t="s">
        <v>12026</v>
      </c>
      <c r="K1193" s="1" t="s">
        <v>1960</v>
      </c>
      <c r="L1193" s="1" t="s">
        <v>25</v>
      </c>
    </row>
    <row r="1194" spans="1:12" ht="12.75" customHeight="1" x14ac:dyDescent="0.2">
      <c r="A1194" s="16">
        <v>43783.402696759265</v>
      </c>
      <c r="B1194" s="16">
        <v>43783.413206018507</v>
      </c>
      <c r="C1194" s="16">
        <v>43783.418043981481</v>
      </c>
      <c r="D1194" s="30">
        <v>43783.419988425914</v>
      </c>
      <c r="E1194" s="1" t="s">
        <v>1305</v>
      </c>
      <c r="F1194" s="3">
        <f t="shared" si="40"/>
        <v>15.133333308622241</v>
      </c>
      <c r="G1194" s="1" t="s">
        <v>575</v>
      </c>
      <c r="H1194" s="3">
        <f t="shared" si="39"/>
        <v>2.7999999839812517</v>
      </c>
      <c r="I1194" s="1" t="s">
        <v>1</v>
      </c>
      <c r="J1194" s="1" t="s">
        <v>12027</v>
      </c>
      <c r="K1194" s="1" t="s">
        <v>3477</v>
      </c>
      <c r="L1194" s="1" t="s">
        <v>25</v>
      </c>
    </row>
    <row r="1195" spans="1:12" ht="12.75" customHeight="1" x14ac:dyDescent="0.2">
      <c r="A1195" s="16">
        <v>43783.404999999999</v>
      </c>
      <c r="B1195" s="16">
        <v>43783.418194444443</v>
      </c>
      <c r="C1195" s="16">
        <v>43783.429976851854</v>
      </c>
      <c r="D1195" s="30">
        <v>1</v>
      </c>
      <c r="E1195" s="1" t="s">
        <v>10408</v>
      </c>
      <c r="F1195" s="3">
        <f t="shared" si="40"/>
        <v>18.999999999068677</v>
      </c>
      <c r="G1195" s="1" t="s">
        <v>10415</v>
      </c>
      <c r="H1195" s="3" t="str">
        <f t="shared" si="39"/>
        <v/>
      </c>
      <c r="I1195" s="1" t="s">
        <v>136</v>
      </c>
      <c r="J1195" s="1" t="s">
        <v>12028</v>
      </c>
      <c r="K1195" s="1" t="s">
        <v>5925</v>
      </c>
      <c r="L1195" s="1" t="s">
        <v>146</v>
      </c>
    </row>
    <row r="1196" spans="1:12" ht="12.75" customHeight="1" x14ac:dyDescent="0.2">
      <c r="A1196" s="16">
        <v>43783.411006944458</v>
      </c>
      <c r="B1196" s="16">
        <v>43783.421597222215</v>
      </c>
      <c r="C1196" s="16">
        <v>43783.424398148141</v>
      </c>
      <c r="D1196" s="30">
        <v>1</v>
      </c>
      <c r="E1196" s="1" t="s">
        <v>643</v>
      </c>
      <c r="F1196" s="3">
        <f t="shared" si="40"/>
        <v>15.249999971129</v>
      </c>
      <c r="G1196" s="1" t="s">
        <v>204</v>
      </c>
      <c r="H1196" s="3" t="str">
        <f t="shared" si="39"/>
        <v/>
      </c>
      <c r="I1196" s="1" t="s">
        <v>136</v>
      </c>
      <c r="J1196" s="1" t="s">
        <v>12029</v>
      </c>
      <c r="K1196" s="1" t="s">
        <v>5928</v>
      </c>
      <c r="L1196" s="1" t="s">
        <v>146</v>
      </c>
    </row>
    <row r="1197" spans="1:12" ht="12.75" customHeight="1" x14ac:dyDescent="0.2">
      <c r="A1197" s="16">
        <v>43783.417627314804</v>
      </c>
      <c r="B1197" s="16">
        <v>43783.424537037034</v>
      </c>
      <c r="C1197" s="16">
        <v>43783.426388888882</v>
      </c>
      <c r="D1197" s="30">
        <v>1</v>
      </c>
      <c r="E1197" s="1" t="s">
        <v>30</v>
      </c>
      <c r="F1197" s="3">
        <f t="shared" si="40"/>
        <v>9.9500000104308128</v>
      </c>
      <c r="G1197" s="1" t="s">
        <v>73</v>
      </c>
      <c r="H1197" s="3" t="str">
        <f t="shared" si="39"/>
        <v/>
      </c>
      <c r="I1197" s="1" t="s">
        <v>1</v>
      </c>
      <c r="J1197" s="1" t="s">
        <v>12030</v>
      </c>
      <c r="K1197" s="1" t="s">
        <v>3480</v>
      </c>
      <c r="L1197" s="1" t="s">
        <v>25</v>
      </c>
    </row>
    <row r="1198" spans="1:12" ht="12.75" customHeight="1" x14ac:dyDescent="0.2">
      <c r="A1198" s="16">
        <v>43783.420289351838</v>
      </c>
      <c r="B1198" s="16">
        <v>43783.430798611109</v>
      </c>
      <c r="C1198" s="16">
        <v>43783.437372685177</v>
      </c>
      <c r="D1198" s="30">
        <v>43783.440277777787</v>
      </c>
      <c r="E1198" s="1" t="s">
        <v>1305</v>
      </c>
      <c r="F1198" s="3">
        <f t="shared" si="40"/>
        <v>15.133333350531757</v>
      </c>
      <c r="G1198" s="1" t="s">
        <v>1290</v>
      </c>
      <c r="H1198" s="3">
        <f t="shared" si="39"/>
        <v>4.183333357796073</v>
      </c>
      <c r="I1198" s="1" t="s">
        <v>1</v>
      </c>
      <c r="J1198" s="1" t="s">
        <v>12031</v>
      </c>
      <c r="K1198" s="1" t="s">
        <v>1841</v>
      </c>
      <c r="L1198" s="1" t="s">
        <v>25</v>
      </c>
    </row>
    <row r="1199" spans="1:12" ht="12.75" customHeight="1" x14ac:dyDescent="0.2">
      <c r="A1199" s="16">
        <v>43783.428564814822</v>
      </c>
      <c r="B1199" s="16">
        <v>43783.430138888885</v>
      </c>
      <c r="C1199" s="16">
        <v>43783.430578703701</v>
      </c>
      <c r="D1199" s="30">
        <v>43783.43605324073</v>
      </c>
      <c r="E1199" s="1" t="s">
        <v>602</v>
      </c>
      <c r="F1199" s="3">
        <f t="shared" si="40"/>
        <v>2.2666666517034173</v>
      </c>
      <c r="G1199" s="1" t="s">
        <v>1623</v>
      </c>
      <c r="H1199" s="3">
        <f t="shared" si="39"/>
        <v>7.8833333216607571</v>
      </c>
      <c r="I1199" s="1" t="s">
        <v>1</v>
      </c>
      <c r="J1199" s="1" t="s">
        <v>12032</v>
      </c>
      <c r="K1199" s="1" t="s">
        <v>3480</v>
      </c>
      <c r="L1199" s="1" t="s">
        <v>25</v>
      </c>
    </row>
    <row r="1200" spans="1:12" ht="12.75" customHeight="1" x14ac:dyDescent="0.2">
      <c r="A1200" s="16">
        <v>43783.433449074073</v>
      </c>
      <c r="B1200" s="16">
        <v>43783.437534722209</v>
      </c>
      <c r="C1200" s="16">
        <v>43783.440601851849</v>
      </c>
      <c r="D1200" s="30">
        <v>43783.441238425934</v>
      </c>
      <c r="E1200" s="1" t="s">
        <v>632</v>
      </c>
      <c r="F1200" s="3">
        <f t="shared" si="40"/>
        <v>5.883333315141499</v>
      </c>
      <c r="G1200" s="1" t="s">
        <v>255</v>
      </c>
      <c r="H1200" s="3">
        <f t="shared" si="39"/>
        <v>0.91666668187826872</v>
      </c>
      <c r="I1200" s="1" t="s">
        <v>1</v>
      </c>
      <c r="J1200" s="1" t="s">
        <v>12033</v>
      </c>
      <c r="K1200" s="1" t="s">
        <v>2067</v>
      </c>
      <c r="L1200" s="1" t="s">
        <v>25</v>
      </c>
    </row>
    <row r="1201" spans="1:12" ht="12.75" customHeight="1" x14ac:dyDescent="0.2">
      <c r="A1201" s="16">
        <v>43783.437928240746</v>
      </c>
      <c r="B1201" s="16">
        <v>43783.440868055564</v>
      </c>
      <c r="C1201" s="16">
        <v>43783.447060185194</v>
      </c>
      <c r="D1201" s="30">
        <v>43783.448090277787</v>
      </c>
      <c r="E1201" s="1" t="s">
        <v>293</v>
      </c>
      <c r="F1201" s="3">
        <f t="shared" si="40"/>
        <v>4.2333333380520344</v>
      </c>
      <c r="G1201" s="1" t="s">
        <v>123</v>
      </c>
      <c r="H1201" s="3">
        <f t="shared" si="39"/>
        <v>1.4833333343267441</v>
      </c>
      <c r="I1201" s="1" t="s">
        <v>1</v>
      </c>
      <c r="J1201" s="1" t="s">
        <v>12034</v>
      </c>
      <c r="K1201" s="1" t="s">
        <v>12035</v>
      </c>
      <c r="L1201" s="1" t="s">
        <v>25</v>
      </c>
    </row>
    <row r="1202" spans="1:12" ht="12.75" customHeight="1" x14ac:dyDescent="0.2">
      <c r="A1202" s="16">
        <v>43783.444351851853</v>
      </c>
      <c r="B1202" s="16">
        <v>43783.447372685187</v>
      </c>
      <c r="C1202" s="16">
        <v>43783.451944444445</v>
      </c>
      <c r="D1202" s="30">
        <v>43783.455937499995</v>
      </c>
      <c r="E1202" s="1" t="s">
        <v>318</v>
      </c>
      <c r="F1202" s="3">
        <f t="shared" si="40"/>
        <v>4.3500000005587935</v>
      </c>
      <c r="G1202" s="1" t="s">
        <v>94</v>
      </c>
      <c r="H1202" s="3">
        <f t="shared" si="39"/>
        <v>5.7499999925494194</v>
      </c>
      <c r="I1202" s="1" t="s">
        <v>1</v>
      </c>
      <c r="J1202" s="1" t="s">
        <v>12036</v>
      </c>
      <c r="K1202" s="1" t="s">
        <v>12037</v>
      </c>
      <c r="L1202" s="1" t="s">
        <v>25</v>
      </c>
    </row>
    <row r="1203" spans="1:12" ht="12.75" customHeight="1" x14ac:dyDescent="0.2">
      <c r="A1203" s="16">
        <v>43783.447812500002</v>
      </c>
      <c r="B1203" s="16">
        <v>43783.452129629615</v>
      </c>
      <c r="C1203" s="16">
        <v>43783.454837962956</v>
      </c>
      <c r="D1203" s="30">
        <v>1</v>
      </c>
      <c r="E1203" s="1" t="s">
        <v>106</v>
      </c>
      <c r="F1203" s="3">
        <f t="shared" si="40"/>
        <v>6.2166666425764561</v>
      </c>
      <c r="G1203" s="1" t="s">
        <v>577</v>
      </c>
      <c r="H1203" s="3" t="str">
        <f t="shared" si="39"/>
        <v/>
      </c>
      <c r="I1203" s="1" t="s">
        <v>136</v>
      </c>
      <c r="J1203" s="1" t="s">
        <v>12038</v>
      </c>
      <c r="K1203" s="1" t="s">
        <v>5931</v>
      </c>
      <c r="L1203" s="1" t="s">
        <v>146</v>
      </c>
    </row>
    <row r="1204" spans="1:12" ht="12.75" customHeight="1" x14ac:dyDescent="0.2">
      <c r="A1204" s="16">
        <v>43783.463958333334</v>
      </c>
      <c r="B1204" s="16">
        <v>43783.468865740753</v>
      </c>
      <c r="C1204" s="16">
        <v>43783.472141203703</v>
      </c>
      <c r="D1204" s="30">
        <v>1</v>
      </c>
      <c r="E1204" s="1" t="s">
        <v>1291</v>
      </c>
      <c r="F1204" s="3">
        <f t="shared" si="40"/>
        <v>7.0666666841134429</v>
      </c>
      <c r="G1204" s="1" t="s">
        <v>189</v>
      </c>
      <c r="H1204" s="3" t="str">
        <f t="shared" si="39"/>
        <v/>
      </c>
      <c r="I1204" s="1" t="s">
        <v>1</v>
      </c>
      <c r="J1204" s="1" t="s">
        <v>12039</v>
      </c>
      <c r="K1204" s="1" t="s">
        <v>5934</v>
      </c>
      <c r="L1204" s="1" t="s">
        <v>25</v>
      </c>
    </row>
    <row r="1205" spans="1:12" ht="12.75" customHeight="1" x14ac:dyDescent="0.2">
      <c r="A1205" s="16">
        <v>43783.471979166672</v>
      </c>
      <c r="B1205" s="16">
        <v>43783.475740740745</v>
      </c>
      <c r="C1205" s="16">
        <v>43783.479236111103</v>
      </c>
      <c r="D1205" s="30">
        <v>43783.480636574066</v>
      </c>
      <c r="E1205" s="1" t="s">
        <v>603</v>
      </c>
      <c r="F1205" s="3">
        <f t="shared" si="40"/>
        <v>5.4166666651144624</v>
      </c>
      <c r="G1205" s="1" t="s">
        <v>368</v>
      </c>
      <c r="H1205" s="3">
        <f t="shared" si="39"/>
        <v>2.0166666666045785</v>
      </c>
      <c r="I1205" s="1" t="s">
        <v>1</v>
      </c>
      <c r="J1205" s="1" t="s">
        <v>12040</v>
      </c>
      <c r="K1205" s="1" t="s">
        <v>12041</v>
      </c>
      <c r="L1205" s="1" t="s">
        <v>25</v>
      </c>
    </row>
    <row r="1206" spans="1:12" ht="12.75" customHeight="1" x14ac:dyDescent="0.2">
      <c r="A1206" s="16">
        <v>43783.476319444453</v>
      </c>
      <c r="B1206" s="16">
        <v>43783.479432870372</v>
      </c>
      <c r="C1206" s="16">
        <v>43783.483032407414</v>
      </c>
      <c r="D1206" s="30">
        <v>43783.488495370373</v>
      </c>
      <c r="E1206" s="1" t="s">
        <v>384</v>
      </c>
      <c r="F1206" s="3">
        <f t="shared" si="40"/>
        <v>4.4833333231508732</v>
      </c>
      <c r="G1206" s="1" t="s">
        <v>242</v>
      </c>
      <c r="H1206" s="3">
        <f t="shared" si="39"/>
        <v>7.8666666615754366</v>
      </c>
      <c r="I1206" s="1" t="s">
        <v>1</v>
      </c>
      <c r="J1206" s="1" t="s">
        <v>12042</v>
      </c>
      <c r="K1206" s="1" t="s">
        <v>3483</v>
      </c>
      <c r="L1206" s="1" t="s">
        <v>25</v>
      </c>
    </row>
    <row r="1207" spans="1:12" ht="12.75" customHeight="1" x14ac:dyDescent="0.2">
      <c r="A1207" s="16">
        <v>43783.483738425915</v>
      </c>
      <c r="B1207" s="16">
        <v>43783.48728009258</v>
      </c>
      <c r="C1207" s="16">
        <v>43783.488692129642</v>
      </c>
      <c r="D1207" s="30">
        <v>43783.511782407411</v>
      </c>
      <c r="E1207" s="1" t="s">
        <v>408</v>
      </c>
      <c r="F1207" s="3">
        <f t="shared" si="40"/>
        <v>5.0999999977648258</v>
      </c>
      <c r="G1207" s="1" t="s">
        <v>1296</v>
      </c>
      <c r="H1207" s="3">
        <f t="shared" si="39"/>
        <v>33.249999987892807</v>
      </c>
      <c r="I1207" s="1" t="s">
        <v>1</v>
      </c>
      <c r="J1207" s="1" t="s">
        <v>12043</v>
      </c>
      <c r="K1207" s="1" t="s">
        <v>12044</v>
      </c>
      <c r="L1207" s="1" t="s">
        <v>25</v>
      </c>
    </row>
    <row r="1208" spans="1:12" ht="12.75" customHeight="1" x14ac:dyDescent="0.2">
      <c r="A1208" s="16">
        <v>43783.48746527778</v>
      </c>
      <c r="B1208" s="16">
        <v>43783.489884259267</v>
      </c>
      <c r="C1208" s="16">
        <v>43783.4932638889</v>
      </c>
      <c r="D1208" s="30">
        <v>1</v>
      </c>
      <c r="E1208" s="1" t="s">
        <v>1338</v>
      </c>
      <c r="F1208" s="3">
        <f t="shared" si="40"/>
        <v>3.4833333408460021</v>
      </c>
      <c r="G1208" s="1" t="s">
        <v>532</v>
      </c>
      <c r="H1208" s="3" t="str">
        <f t="shared" si="39"/>
        <v/>
      </c>
      <c r="I1208" s="1" t="s">
        <v>136</v>
      </c>
      <c r="J1208" s="1" t="s">
        <v>12045</v>
      </c>
      <c r="K1208" s="1" t="s">
        <v>5937</v>
      </c>
      <c r="L1208" s="1" t="s">
        <v>146</v>
      </c>
    </row>
    <row r="1209" spans="1:12" ht="12.75" customHeight="1" x14ac:dyDescent="0.2">
      <c r="A1209" s="16">
        <v>43783.492384259269</v>
      </c>
      <c r="B1209" s="16">
        <v>43783.497037037043</v>
      </c>
      <c r="C1209" s="16">
        <v>43783.498483796284</v>
      </c>
      <c r="D1209" s="30">
        <v>1</v>
      </c>
      <c r="E1209" s="1" t="s">
        <v>31</v>
      </c>
      <c r="F1209" s="3">
        <f t="shared" si="40"/>
        <v>6.6999999945983291</v>
      </c>
      <c r="G1209" s="1" t="s">
        <v>269</v>
      </c>
      <c r="H1209" s="3" t="str">
        <f t="shared" si="39"/>
        <v/>
      </c>
      <c r="I1209" s="1" t="s">
        <v>1</v>
      </c>
      <c r="J1209" s="1" t="s">
        <v>12046</v>
      </c>
      <c r="K1209" s="1" t="s">
        <v>5940</v>
      </c>
      <c r="L1209" s="1" t="s">
        <v>25</v>
      </c>
    </row>
    <row r="1210" spans="1:12" ht="12.75" customHeight="1" x14ac:dyDescent="0.2">
      <c r="A1210" s="16">
        <v>43783.50163194444</v>
      </c>
      <c r="B1210" s="16">
        <v>43783.511342592596</v>
      </c>
      <c r="C1210" s="16">
        <v>43783.513657407399</v>
      </c>
      <c r="D1210" s="30">
        <v>43783.519872685196</v>
      </c>
      <c r="E1210" s="1" t="s">
        <v>525</v>
      </c>
      <c r="F1210" s="3">
        <f t="shared" si="40"/>
        <v>13.98333334363997</v>
      </c>
      <c r="G1210" s="1" t="s">
        <v>1337</v>
      </c>
      <c r="H1210" s="3">
        <f t="shared" si="39"/>
        <v>8.9500000281259418</v>
      </c>
      <c r="I1210" s="1" t="s">
        <v>1</v>
      </c>
      <c r="J1210" s="1" t="s">
        <v>12047</v>
      </c>
      <c r="K1210" s="1" t="s">
        <v>1876</v>
      </c>
      <c r="L1210" s="1" t="s">
        <v>25</v>
      </c>
    </row>
    <row r="1211" spans="1:12" ht="12.75" customHeight="1" x14ac:dyDescent="0.2">
      <c r="A1211" s="16">
        <v>43783.505775462952</v>
      </c>
      <c r="B1211" s="16">
        <v>43783.51399305556</v>
      </c>
      <c r="C1211" s="16">
        <v>43783.516400462977</v>
      </c>
      <c r="D1211" s="30">
        <v>43783.528333333321</v>
      </c>
      <c r="E1211" s="1" t="s">
        <v>657</v>
      </c>
      <c r="F1211" s="3">
        <f t="shared" si="40"/>
        <v>11.833333354443312</v>
      </c>
      <c r="G1211" s="1" t="s">
        <v>57</v>
      </c>
      <c r="H1211" s="3">
        <f t="shared" si="39"/>
        <v>17.18333329539746</v>
      </c>
      <c r="I1211" s="1" t="s">
        <v>1</v>
      </c>
      <c r="J1211" s="1" t="s">
        <v>12048</v>
      </c>
      <c r="K1211" s="1" t="s">
        <v>3486</v>
      </c>
      <c r="L1211" s="1" t="s">
        <v>25</v>
      </c>
    </row>
    <row r="1212" spans="1:12" ht="12.75" customHeight="1" x14ac:dyDescent="0.2">
      <c r="A1212" s="16">
        <v>43783.508425925917</v>
      </c>
      <c r="B1212" s="16">
        <v>43783.516631944454</v>
      </c>
      <c r="C1212" s="16">
        <v>43783.519386574073</v>
      </c>
      <c r="D1212" s="30">
        <v>1</v>
      </c>
      <c r="E1212" s="1" t="s">
        <v>594</v>
      </c>
      <c r="F1212" s="3">
        <f t="shared" si="40"/>
        <v>11.816666694357991</v>
      </c>
      <c r="G1212" s="1" t="s">
        <v>53</v>
      </c>
      <c r="H1212" s="3" t="str">
        <f t="shared" si="39"/>
        <v/>
      </c>
      <c r="I1212" s="1" t="s">
        <v>136</v>
      </c>
      <c r="J1212" s="1" t="s">
        <v>12049</v>
      </c>
      <c r="K1212" s="1" t="s">
        <v>5943</v>
      </c>
      <c r="L1212" s="1" t="s">
        <v>146</v>
      </c>
    </row>
    <row r="1213" spans="1:12" ht="12.75" customHeight="1" x14ac:dyDescent="0.2">
      <c r="A1213" s="16">
        <v>43783.51125000001</v>
      </c>
      <c r="B1213" s="16">
        <v>43783.519733796304</v>
      </c>
      <c r="C1213" s="16">
        <v>43783.526689814811</v>
      </c>
      <c r="D1213" s="30">
        <v>43783.52960648149</v>
      </c>
      <c r="E1213" s="1" t="s">
        <v>716</v>
      </c>
      <c r="F1213" s="3">
        <f t="shared" si="40"/>
        <v>12.21666666213423</v>
      </c>
      <c r="G1213" s="1" t="s">
        <v>617</v>
      </c>
      <c r="H1213" s="3">
        <f t="shared" si="39"/>
        <v>4.2000000178813934</v>
      </c>
      <c r="I1213" s="1" t="s">
        <v>1</v>
      </c>
      <c r="J1213" s="1" t="s">
        <v>12050</v>
      </c>
      <c r="K1213" s="1" t="s">
        <v>1946</v>
      </c>
      <c r="L1213" s="1" t="s">
        <v>25</v>
      </c>
    </row>
    <row r="1214" spans="1:12" ht="12.75" customHeight="1" x14ac:dyDescent="0.2">
      <c r="A1214" s="16">
        <v>43783.513402777782</v>
      </c>
      <c r="B1214" s="16">
        <v>43783.526932870358</v>
      </c>
      <c r="C1214" s="16">
        <v>43783.529548611114</v>
      </c>
      <c r="D1214" s="30">
        <v>43783.539097222209</v>
      </c>
      <c r="E1214" s="1" t="s">
        <v>10470</v>
      </c>
      <c r="F1214" s="3">
        <f t="shared" si="40"/>
        <v>19.483333309181035</v>
      </c>
      <c r="G1214" s="1" t="s">
        <v>343</v>
      </c>
      <c r="H1214" s="3">
        <f t="shared" si="39"/>
        <v>13.749999976716936</v>
      </c>
      <c r="I1214" s="1" t="s">
        <v>1</v>
      </c>
      <c r="J1214" s="1" t="s">
        <v>12051</v>
      </c>
      <c r="K1214" s="1" t="s">
        <v>3491</v>
      </c>
      <c r="L1214" s="1" t="s">
        <v>25</v>
      </c>
    </row>
    <row r="1215" spans="1:12" ht="12.75" customHeight="1" x14ac:dyDescent="0.2">
      <c r="A1215" s="16">
        <v>43783.5234375</v>
      </c>
      <c r="B1215" s="16">
        <v>43783.530196759268</v>
      </c>
      <c r="C1215" s="16">
        <v>43783.532407407416</v>
      </c>
      <c r="D1215" s="30">
        <v>1</v>
      </c>
      <c r="E1215" s="1" t="s">
        <v>1692</v>
      </c>
      <c r="F1215" s="3">
        <f t="shared" si="40"/>
        <v>9.733333345502615</v>
      </c>
      <c r="G1215" s="1" t="s">
        <v>214</v>
      </c>
      <c r="H1215" s="3" t="str">
        <f t="shared" si="39"/>
        <v/>
      </c>
      <c r="I1215" s="1" t="s">
        <v>136</v>
      </c>
      <c r="J1215" s="1" t="s">
        <v>12052</v>
      </c>
      <c r="K1215" s="1" t="s">
        <v>5946</v>
      </c>
      <c r="L1215" s="1" t="s">
        <v>146</v>
      </c>
    </row>
    <row r="1216" spans="1:12" ht="12.75" customHeight="1" x14ac:dyDescent="0.2">
      <c r="A1216" s="16">
        <v>43783.527349537035</v>
      </c>
      <c r="B1216" s="16">
        <v>43783.532615740754</v>
      </c>
      <c r="C1216" s="16">
        <v>43783.535104166658</v>
      </c>
      <c r="D1216" s="30">
        <v>1</v>
      </c>
      <c r="E1216" s="1" t="s">
        <v>472</v>
      </c>
      <c r="F1216" s="3">
        <f t="shared" si="40"/>
        <v>7.5833333563059568</v>
      </c>
      <c r="G1216" s="1" t="s">
        <v>41</v>
      </c>
      <c r="H1216" s="3" t="str">
        <f t="shared" si="39"/>
        <v/>
      </c>
      <c r="I1216" s="1" t="s">
        <v>136</v>
      </c>
      <c r="J1216" s="1" t="s">
        <v>12053</v>
      </c>
      <c r="K1216" s="1" t="s">
        <v>5949</v>
      </c>
      <c r="L1216" s="1" t="s">
        <v>146</v>
      </c>
    </row>
    <row r="1217" spans="1:12" ht="12.75" customHeight="1" x14ac:dyDescent="0.2">
      <c r="A1217" s="16">
        <v>43783.529375000013</v>
      </c>
      <c r="B1217" s="16">
        <v>43783.535763888882</v>
      </c>
      <c r="C1217" s="16">
        <v>43783.537708333344</v>
      </c>
      <c r="D1217" s="30">
        <v>43783.540682870371</v>
      </c>
      <c r="E1217" s="1" t="s">
        <v>1340</v>
      </c>
      <c r="F1217" s="3">
        <f t="shared" si="40"/>
        <v>9.1999999713152647</v>
      </c>
      <c r="G1217" s="1" t="s">
        <v>1307</v>
      </c>
      <c r="H1217" s="3">
        <f t="shared" si="39"/>
        <v>4.2833333183079958</v>
      </c>
      <c r="I1217" s="1" t="s">
        <v>1</v>
      </c>
      <c r="J1217" s="1" t="s">
        <v>12054</v>
      </c>
      <c r="K1217" s="1" t="s">
        <v>3494</v>
      </c>
      <c r="L1217" s="1" t="s">
        <v>25</v>
      </c>
    </row>
    <row r="1218" spans="1:12" ht="12.75" customHeight="1" x14ac:dyDescent="0.2">
      <c r="A1218" s="16">
        <v>43783.532858796301</v>
      </c>
      <c r="B1218" s="16">
        <v>43783.539328703715</v>
      </c>
      <c r="C1218" s="16">
        <v>43783.541701388895</v>
      </c>
      <c r="D1218" s="30">
        <v>1</v>
      </c>
      <c r="E1218" s="1" t="s">
        <v>687</v>
      </c>
      <c r="F1218" s="3">
        <f t="shared" si="40"/>
        <v>9.3166666757315397</v>
      </c>
      <c r="G1218" s="1" t="s">
        <v>560</v>
      </c>
      <c r="H1218" s="3" t="str">
        <f t="shared" si="39"/>
        <v/>
      </c>
      <c r="I1218" s="1" t="s">
        <v>136</v>
      </c>
      <c r="J1218" s="1" t="s">
        <v>12055</v>
      </c>
      <c r="K1218" s="1" t="s">
        <v>5952</v>
      </c>
      <c r="L1218" s="1" t="s">
        <v>146</v>
      </c>
    </row>
    <row r="1219" spans="1:12" ht="12.75" customHeight="1" x14ac:dyDescent="0.2">
      <c r="A1219" s="16">
        <v>43783.534953703696</v>
      </c>
      <c r="B1219" s="16">
        <v>43783.541990740749</v>
      </c>
      <c r="C1219" s="16">
        <v>43783.544189814827</v>
      </c>
      <c r="D1219" s="30">
        <v>43783.545439814829</v>
      </c>
      <c r="E1219" s="1" t="s">
        <v>1665</v>
      </c>
      <c r="F1219" s="3">
        <f t="shared" si="40"/>
        <v>10.13333335518837</v>
      </c>
      <c r="G1219" s="1" t="s">
        <v>362</v>
      </c>
      <c r="H1219" s="3">
        <f t="shared" si="39"/>
        <v>1.8000000016763806</v>
      </c>
      <c r="I1219" s="1" t="s">
        <v>1</v>
      </c>
      <c r="J1219" s="1" t="s">
        <v>12056</v>
      </c>
      <c r="K1219" s="1" t="s">
        <v>12057</v>
      </c>
      <c r="L1219" s="1" t="s">
        <v>25</v>
      </c>
    </row>
    <row r="1220" spans="1:12" ht="12.75" customHeight="1" x14ac:dyDescent="0.2">
      <c r="A1220" s="16">
        <v>43783.536087962973</v>
      </c>
      <c r="B1220" s="16">
        <v>43783.544409722235</v>
      </c>
      <c r="C1220" s="16">
        <v>43783.546736111108</v>
      </c>
      <c r="D1220" s="30">
        <v>43783.561261574068</v>
      </c>
      <c r="E1220" s="1" t="s">
        <v>315</v>
      </c>
      <c r="F1220" s="3">
        <f t="shared" si="40"/>
        <v>11.983333337120712</v>
      </c>
      <c r="G1220" s="1" t="s">
        <v>1343</v>
      </c>
      <c r="H1220" s="3">
        <f t="shared" si="39"/>
        <v>20.916666663251817</v>
      </c>
      <c r="I1220" s="1" t="s">
        <v>1</v>
      </c>
      <c r="J1220" s="1" t="s">
        <v>12058</v>
      </c>
      <c r="K1220" s="1" t="s">
        <v>3497</v>
      </c>
      <c r="L1220" s="1" t="s">
        <v>25</v>
      </c>
    </row>
    <row r="1221" spans="1:12" ht="12.75" customHeight="1" x14ac:dyDescent="0.2">
      <c r="A1221" s="16">
        <v>43783.552731481468</v>
      </c>
      <c r="B1221" s="16">
        <v>43783.55906249999</v>
      </c>
      <c r="C1221" s="16">
        <v>43783.564085648162</v>
      </c>
      <c r="D1221" s="30">
        <v>43783.567210648151</v>
      </c>
      <c r="E1221" s="1" t="s">
        <v>641</v>
      </c>
      <c r="F1221" s="3">
        <f t="shared" si="40"/>
        <v>9.1166666708886623</v>
      </c>
      <c r="G1221" s="1" t="s">
        <v>1218</v>
      </c>
      <c r="H1221" s="3">
        <f t="shared" si="39"/>
        <v>4.4999999832361937</v>
      </c>
      <c r="I1221" s="1" t="s">
        <v>1</v>
      </c>
      <c r="J1221" s="1" t="s">
        <v>12059</v>
      </c>
      <c r="K1221" s="1" t="s">
        <v>12060</v>
      </c>
      <c r="L1221" s="1" t="s">
        <v>25</v>
      </c>
    </row>
    <row r="1222" spans="1:12" ht="12.75" customHeight="1" x14ac:dyDescent="0.2">
      <c r="A1222" s="16">
        <v>43783.568229166674</v>
      </c>
      <c r="B1222" s="16">
        <v>43783.569166666653</v>
      </c>
      <c r="C1222" s="16">
        <v>43783.573229166679</v>
      </c>
      <c r="D1222" s="30">
        <v>1</v>
      </c>
      <c r="E1222" s="1" t="s">
        <v>510</v>
      </c>
      <c r="F1222" s="3">
        <f t="shared" si="40"/>
        <v>1.3499999698251486</v>
      </c>
      <c r="G1222" s="1" t="s">
        <v>425</v>
      </c>
      <c r="H1222" s="3" t="str">
        <f t="shared" si="39"/>
        <v/>
      </c>
      <c r="I1222" s="1" t="s">
        <v>136</v>
      </c>
      <c r="J1222" s="1" t="s">
        <v>12061</v>
      </c>
      <c r="K1222" s="1" t="s">
        <v>5955</v>
      </c>
      <c r="L1222" s="1" t="s">
        <v>146</v>
      </c>
    </row>
    <row r="1223" spans="1:12" ht="12.75" customHeight="1" x14ac:dyDescent="0.2">
      <c r="A1223" s="16">
        <v>43783.570439814823</v>
      </c>
      <c r="B1223" s="16">
        <v>43783.573437499988</v>
      </c>
      <c r="C1223" s="16">
        <v>43783.575810185197</v>
      </c>
      <c r="D1223" s="30">
        <v>1</v>
      </c>
      <c r="E1223" s="1" t="s">
        <v>259</v>
      </c>
      <c r="F1223" s="3">
        <f t="shared" si="40"/>
        <v>4.3166666384786367</v>
      </c>
      <c r="G1223" s="1" t="s">
        <v>560</v>
      </c>
      <c r="H1223" s="3" t="str">
        <f t="shared" si="39"/>
        <v/>
      </c>
      <c r="I1223" s="1" t="s">
        <v>136</v>
      </c>
      <c r="J1223" s="1" t="s">
        <v>12062</v>
      </c>
      <c r="K1223" s="1" t="s">
        <v>5958</v>
      </c>
      <c r="L1223" s="1" t="s">
        <v>146</v>
      </c>
    </row>
    <row r="1224" spans="1:12" ht="12.75" customHeight="1" x14ac:dyDescent="0.2">
      <c r="A1224" s="16">
        <v>43783.581157407403</v>
      </c>
      <c r="B1224" s="16">
        <v>43783.582673611119</v>
      </c>
      <c r="C1224" s="16">
        <v>43783.588391203695</v>
      </c>
      <c r="D1224" s="30">
        <v>1</v>
      </c>
      <c r="E1224" s="1" t="s">
        <v>253</v>
      </c>
      <c r="F1224" s="3">
        <f t="shared" si="40"/>
        <v>2.1833333512768149</v>
      </c>
      <c r="G1224" s="1" t="s">
        <v>461</v>
      </c>
      <c r="H1224" s="3" t="str">
        <f t="shared" si="39"/>
        <v/>
      </c>
      <c r="I1224" s="1" t="s">
        <v>1</v>
      </c>
      <c r="J1224" s="1" t="s">
        <v>12063</v>
      </c>
      <c r="K1224" s="1" t="s">
        <v>5961</v>
      </c>
      <c r="L1224" s="1" t="s">
        <v>25</v>
      </c>
    </row>
    <row r="1225" spans="1:12" ht="12.75" customHeight="1" x14ac:dyDescent="0.2">
      <c r="A1225" s="16">
        <v>43783.588715277787</v>
      </c>
      <c r="B1225" s="16">
        <v>43783.591273148137</v>
      </c>
      <c r="C1225" s="16">
        <v>43783.594490740739</v>
      </c>
      <c r="D1225" s="30">
        <v>1</v>
      </c>
      <c r="E1225" s="1" t="s">
        <v>329</v>
      </c>
      <c r="F1225" s="3">
        <f t="shared" si="40"/>
        <v>3.6833333037793636</v>
      </c>
      <c r="G1225" s="1" t="s">
        <v>38</v>
      </c>
      <c r="H1225" s="3" t="str">
        <f t="shared" si="39"/>
        <v/>
      </c>
      <c r="I1225" s="1" t="s">
        <v>136</v>
      </c>
      <c r="J1225" s="1" t="s">
        <v>12064</v>
      </c>
      <c r="K1225" s="1" t="s">
        <v>5964</v>
      </c>
      <c r="L1225" s="1" t="s">
        <v>146</v>
      </c>
    </row>
    <row r="1226" spans="1:12" ht="12.75" customHeight="1" x14ac:dyDescent="0.2">
      <c r="A1226" s="16">
        <v>43783.592256944452</v>
      </c>
      <c r="B1226" s="16">
        <v>43783.594224537024</v>
      </c>
      <c r="C1226" s="16">
        <v>43783.59539351851</v>
      </c>
      <c r="D1226" s="30">
        <v>43783.599097222235</v>
      </c>
      <c r="E1226" s="1" t="s">
        <v>162</v>
      </c>
      <c r="F1226" s="3">
        <f t="shared" si="40"/>
        <v>2.8333333041518927</v>
      </c>
      <c r="G1226" s="1" t="s">
        <v>247</v>
      </c>
      <c r="H1226" s="3">
        <f t="shared" si="39"/>
        <v>5.33333336468786</v>
      </c>
      <c r="I1226" s="1" t="s">
        <v>1</v>
      </c>
      <c r="J1226" s="1" t="s">
        <v>12065</v>
      </c>
      <c r="K1226" s="1" t="s">
        <v>12066</v>
      </c>
      <c r="L1226" s="1" t="s">
        <v>25</v>
      </c>
    </row>
    <row r="1227" spans="1:12" ht="12.75" customHeight="1" x14ac:dyDescent="0.2">
      <c r="A1227" s="16">
        <v>43783.5941087963</v>
      </c>
      <c r="B1227" s="16">
        <v>43783.599178240751</v>
      </c>
      <c r="C1227" s="16">
        <v>43783.60155092593</v>
      </c>
      <c r="D1227" s="30">
        <v>43783.612870370358</v>
      </c>
      <c r="E1227" s="1" t="s">
        <v>479</v>
      </c>
      <c r="F1227" s="3">
        <f t="shared" si="40"/>
        <v>7.3000000091269612</v>
      </c>
      <c r="G1227" s="1" t="s">
        <v>560</v>
      </c>
      <c r="H1227" s="3">
        <f t="shared" si="39"/>
        <v>16.299999975599349</v>
      </c>
      <c r="I1227" s="1" t="s">
        <v>1</v>
      </c>
      <c r="J1227" s="1" t="s">
        <v>12067</v>
      </c>
      <c r="K1227" s="1" t="s">
        <v>3500</v>
      </c>
      <c r="L1227" s="1" t="s">
        <v>25</v>
      </c>
    </row>
    <row r="1228" spans="1:12" ht="12.75" customHeight="1" x14ac:dyDescent="0.2">
      <c r="A1228" s="16">
        <v>43783.614641203691</v>
      </c>
      <c r="B1228" s="16">
        <v>43783.619097222225</v>
      </c>
      <c r="C1228" s="16">
        <v>43783.621828703705</v>
      </c>
      <c r="D1228" s="30">
        <v>1</v>
      </c>
      <c r="E1228" s="1" t="s">
        <v>198</v>
      </c>
      <c r="F1228" s="3">
        <f t="shared" si="40"/>
        <v>6.4166666893288493</v>
      </c>
      <c r="G1228" s="1" t="s">
        <v>463</v>
      </c>
      <c r="H1228" s="3" t="str">
        <f t="shared" si="39"/>
        <v/>
      </c>
      <c r="I1228" s="1" t="s">
        <v>136</v>
      </c>
      <c r="J1228" s="1" t="s">
        <v>12068</v>
      </c>
      <c r="K1228" s="1" t="s">
        <v>5967</v>
      </c>
      <c r="L1228" s="1" t="s">
        <v>146</v>
      </c>
    </row>
    <row r="1229" spans="1:12" ht="12.75" customHeight="1" x14ac:dyDescent="0.2">
      <c r="A1229" s="16">
        <v>43783.628159722226</v>
      </c>
      <c r="B1229" s="16">
        <v>43783.632592592592</v>
      </c>
      <c r="C1229" s="16">
        <v>43783.640949074063</v>
      </c>
      <c r="D1229" s="30">
        <v>1</v>
      </c>
      <c r="E1229" s="1" t="s">
        <v>607</v>
      </c>
      <c r="F1229" s="3">
        <f t="shared" si="40"/>
        <v>6.3833333272486925</v>
      </c>
      <c r="G1229" s="1" t="s">
        <v>1303</v>
      </c>
      <c r="H1229" s="3" t="str">
        <f t="shared" si="39"/>
        <v/>
      </c>
      <c r="I1229" s="1" t="s">
        <v>136</v>
      </c>
      <c r="J1229" s="1" t="s">
        <v>12069</v>
      </c>
      <c r="K1229" s="1" t="s">
        <v>5970</v>
      </c>
      <c r="L1229" s="1" t="s">
        <v>146</v>
      </c>
    </row>
    <row r="1230" spans="1:12" ht="12.75" customHeight="1" x14ac:dyDescent="0.2">
      <c r="A1230" s="16">
        <v>43783.652685185196</v>
      </c>
      <c r="B1230" s="16">
        <v>43783.65788194444</v>
      </c>
      <c r="C1230" s="16">
        <v>43783.666898148134</v>
      </c>
      <c r="D1230" s="30">
        <v>1</v>
      </c>
      <c r="E1230" s="1" t="s">
        <v>579</v>
      </c>
      <c r="F1230" s="3">
        <f t="shared" si="40"/>
        <v>7.4833333119750023</v>
      </c>
      <c r="G1230" s="1" t="s">
        <v>701</v>
      </c>
      <c r="H1230" s="3" t="str">
        <f t="shared" ref="H1230:H1288" si="41">IF(D1230&lt;=1,"",(D1230-C1230)*60*24)</f>
        <v/>
      </c>
      <c r="I1230" s="1" t="s">
        <v>136</v>
      </c>
      <c r="J1230" s="1" t="s">
        <v>12070</v>
      </c>
      <c r="K1230" s="1" t="s">
        <v>5973</v>
      </c>
      <c r="L1230" s="1" t="s">
        <v>146</v>
      </c>
    </row>
    <row r="1231" spans="1:12" ht="12.75" customHeight="1" x14ac:dyDescent="0.2">
      <c r="A1231" s="16">
        <v>43783.658935185173</v>
      </c>
      <c r="B1231" s="16">
        <v>43783.66715277778</v>
      </c>
      <c r="C1231" s="16">
        <v>43783.668703703705</v>
      </c>
      <c r="D1231" s="30">
        <v>43783.67041666666</v>
      </c>
      <c r="E1231" s="1" t="s">
        <v>657</v>
      </c>
      <c r="F1231" s="3">
        <f t="shared" si="40"/>
        <v>11.833333354443312</v>
      </c>
      <c r="G1231" s="1" t="s">
        <v>534</v>
      </c>
      <c r="H1231" s="3">
        <f t="shared" si="41"/>
        <v>2.4666666565462947</v>
      </c>
      <c r="I1231" s="1" t="s">
        <v>1</v>
      </c>
      <c r="J1231" s="1" t="s">
        <v>12071</v>
      </c>
      <c r="K1231" s="1" t="s">
        <v>3503</v>
      </c>
      <c r="L1231" s="1" t="s">
        <v>25</v>
      </c>
    </row>
    <row r="1232" spans="1:12" ht="12.75" customHeight="1" x14ac:dyDescent="0.2">
      <c r="A1232" s="16">
        <v>43783.660914351844</v>
      </c>
      <c r="B1232" s="16">
        <v>43783.669016203698</v>
      </c>
      <c r="C1232" s="16">
        <v>43783.67241898147</v>
      </c>
      <c r="D1232" s="30">
        <v>1</v>
      </c>
      <c r="E1232" s="1" t="s">
        <v>661</v>
      </c>
      <c r="F1232" s="3">
        <f t="shared" si="40"/>
        <v>11.666666669771075</v>
      </c>
      <c r="G1232" s="1" t="s">
        <v>391</v>
      </c>
      <c r="H1232" s="3" t="str">
        <f t="shared" si="41"/>
        <v/>
      </c>
      <c r="I1232" s="1" t="s">
        <v>136</v>
      </c>
      <c r="J1232" s="1" t="s">
        <v>12072</v>
      </c>
      <c r="K1232" s="1" t="s">
        <v>5976</v>
      </c>
      <c r="L1232" s="1" t="s">
        <v>146</v>
      </c>
    </row>
    <row r="1233" spans="1:12" ht="12.75" customHeight="1" x14ac:dyDescent="0.2">
      <c r="A1233" s="16">
        <v>43783.690300925926</v>
      </c>
      <c r="B1233" s="16">
        <v>43783.694178240752</v>
      </c>
      <c r="C1233" s="16">
        <v>43783.697662037041</v>
      </c>
      <c r="D1233" s="30">
        <v>43783.703101851861</v>
      </c>
      <c r="E1233" s="1" t="s">
        <v>76</v>
      </c>
      <c r="F1233" s="3">
        <f t="shared" si="40"/>
        <v>5.5833333497866988</v>
      </c>
      <c r="G1233" s="1" t="s">
        <v>312</v>
      </c>
      <c r="H1233" s="3">
        <f t="shared" si="41"/>
        <v>7.8333333414047956</v>
      </c>
      <c r="I1233" s="1" t="s">
        <v>1</v>
      </c>
      <c r="J1233" s="1" t="s">
        <v>12073</v>
      </c>
      <c r="K1233" s="1" t="s">
        <v>3506</v>
      </c>
      <c r="L1233" s="1" t="s">
        <v>25</v>
      </c>
    </row>
    <row r="1234" spans="1:12" ht="12.75" customHeight="1" x14ac:dyDescent="0.2">
      <c r="A1234" s="16">
        <v>43783.698113425926</v>
      </c>
      <c r="B1234" s="16">
        <v>43783.70130787036</v>
      </c>
      <c r="C1234" s="16">
        <v>43783.708171296283</v>
      </c>
      <c r="D1234" s="30">
        <v>1</v>
      </c>
      <c r="E1234" s="1" t="s">
        <v>503</v>
      </c>
      <c r="F1234" s="3">
        <f t="shared" si="40"/>
        <v>4.5999999856576324</v>
      </c>
      <c r="G1234" s="1" t="s">
        <v>552</v>
      </c>
      <c r="H1234" s="3" t="str">
        <f t="shared" si="41"/>
        <v/>
      </c>
      <c r="I1234" s="1" t="s">
        <v>136</v>
      </c>
      <c r="J1234" s="1" t="s">
        <v>12074</v>
      </c>
      <c r="K1234" s="1" t="s">
        <v>5979</v>
      </c>
      <c r="L1234" s="1" t="s">
        <v>146</v>
      </c>
    </row>
    <row r="1235" spans="1:12" ht="12.75" customHeight="1" x14ac:dyDescent="0.2">
      <c r="A1235" s="16">
        <v>43783.743715277786</v>
      </c>
      <c r="B1235" s="16">
        <v>43783.754097222234</v>
      </c>
      <c r="C1235" s="16">
        <v>43783.761388888903</v>
      </c>
      <c r="D1235" s="30">
        <v>1</v>
      </c>
      <c r="E1235" s="1" t="s">
        <v>1384</v>
      </c>
      <c r="F1235" s="3">
        <f t="shared" si="40"/>
        <v>14.9500000057742</v>
      </c>
      <c r="G1235" s="1" t="s">
        <v>244</v>
      </c>
      <c r="H1235" s="3" t="str">
        <f t="shared" si="41"/>
        <v/>
      </c>
      <c r="I1235" s="1" t="s">
        <v>136</v>
      </c>
      <c r="J1235" s="1" t="s">
        <v>12075</v>
      </c>
      <c r="K1235" s="1" t="s">
        <v>5982</v>
      </c>
      <c r="L1235" s="1" t="s">
        <v>146</v>
      </c>
    </row>
    <row r="1236" spans="1:12" ht="12.75" customHeight="1" x14ac:dyDescent="0.2">
      <c r="A1236" s="16">
        <v>43783.74835648149</v>
      </c>
      <c r="B1236" s="16">
        <v>43783.761747685174</v>
      </c>
      <c r="C1236" s="16">
        <v>43783.767858796287</v>
      </c>
      <c r="D1236" s="30">
        <v>43783.795347222214</v>
      </c>
      <c r="E1236" s="1" t="s">
        <v>10471</v>
      </c>
      <c r="F1236" s="3">
        <f t="shared" si="40"/>
        <v>19.283333304338157</v>
      </c>
      <c r="G1236" s="1" t="s">
        <v>159</v>
      </c>
      <c r="H1236" s="3">
        <f t="shared" si="41"/>
        <v>39.583333334885538</v>
      </c>
      <c r="I1236" s="1" t="s">
        <v>2</v>
      </c>
      <c r="J1236" s="1" t="s">
        <v>12076</v>
      </c>
      <c r="K1236" s="1" t="s">
        <v>3509</v>
      </c>
      <c r="L1236" s="1" t="s">
        <v>45</v>
      </c>
    </row>
    <row r="1237" spans="1:12" ht="12.75" customHeight="1" x14ac:dyDescent="0.2">
      <c r="A1237" s="16">
        <v>43783.765844907408</v>
      </c>
      <c r="B1237" s="16">
        <v>43783.768113425933</v>
      </c>
      <c r="C1237" s="16">
        <v>43783.784236111125</v>
      </c>
      <c r="D1237" s="30">
        <v>1</v>
      </c>
      <c r="E1237" s="1" t="s">
        <v>354</v>
      </c>
      <c r="F1237" s="3">
        <f t="shared" si="40"/>
        <v>3.2666666759178042</v>
      </c>
      <c r="G1237" s="1" t="s">
        <v>2386</v>
      </c>
      <c r="H1237" s="3" t="str">
        <f t="shared" si="41"/>
        <v/>
      </c>
      <c r="I1237" s="1" t="s">
        <v>136</v>
      </c>
      <c r="J1237" s="1" t="s">
        <v>12077</v>
      </c>
      <c r="K1237" s="1" t="s">
        <v>5985</v>
      </c>
      <c r="L1237" s="1" t="s">
        <v>146</v>
      </c>
    </row>
    <row r="1238" spans="1:12" ht="12.75" customHeight="1" x14ac:dyDescent="0.2">
      <c r="A1238" s="16">
        <v>43783.77760416668</v>
      </c>
      <c r="B1238" s="16">
        <v>43783.784756944457</v>
      </c>
      <c r="C1238" s="16">
        <v>43783.791145833326</v>
      </c>
      <c r="D1238" s="30">
        <v>43783.831817129627</v>
      </c>
      <c r="E1238" s="1" t="s">
        <v>528</v>
      </c>
      <c r="F1238" s="3">
        <f t="shared" si="40"/>
        <v>10.29999999795109</v>
      </c>
      <c r="G1238" s="1" t="s">
        <v>1340</v>
      </c>
      <c r="H1238" s="3">
        <f t="shared" si="41"/>
        <v>58.566666673868895</v>
      </c>
      <c r="I1238" s="1" t="s">
        <v>1</v>
      </c>
      <c r="J1238" s="1" t="s">
        <v>12078</v>
      </c>
      <c r="K1238" s="1" t="s">
        <v>3512</v>
      </c>
      <c r="L1238" s="1" t="s">
        <v>25</v>
      </c>
    </row>
    <row r="1239" spans="1:12" ht="12.75" customHeight="1" x14ac:dyDescent="0.2">
      <c r="A1239" s="16">
        <v>43783.799039351841</v>
      </c>
      <c r="B1239" s="16">
        <v>43783.809456018527</v>
      </c>
      <c r="C1239" s="16">
        <v>43783.810937500006</v>
      </c>
      <c r="D1239" s="30">
        <v>43783.845347222232</v>
      </c>
      <c r="E1239" s="1" t="s">
        <v>10472</v>
      </c>
      <c r="F1239" s="3">
        <f t="shared" si="40"/>
        <v>15.000000027939677</v>
      </c>
      <c r="G1239" s="1" t="s">
        <v>467</v>
      </c>
      <c r="H1239" s="3">
        <f t="shared" si="41"/>
        <v>49.550000005401671</v>
      </c>
      <c r="I1239" s="1" t="s">
        <v>1</v>
      </c>
      <c r="J1239" s="1" t="s">
        <v>12079</v>
      </c>
      <c r="K1239" s="1" t="s">
        <v>3515</v>
      </c>
      <c r="L1239" s="1" t="s">
        <v>25</v>
      </c>
    </row>
    <row r="1240" spans="1:12" ht="12.75" customHeight="1" x14ac:dyDescent="0.2">
      <c r="A1240" s="16">
        <v>43783.83447916666</v>
      </c>
      <c r="B1240" s="16">
        <v>43783.850196759246</v>
      </c>
      <c r="C1240" s="16">
        <v>43783.85628472222</v>
      </c>
      <c r="D1240" s="30">
        <v>43783.862233796302</v>
      </c>
      <c r="E1240" s="1" t="s">
        <v>1441</v>
      </c>
      <c r="F1240" s="3">
        <f t="shared" si="40"/>
        <v>22.63333332259208</v>
      </c>
      <c r="G1240" s="1" t="s">
        <v>337</v>
      </c>
      <c r="H1240" s="3">
        <f t="shared" si="41"/>
        <v>8.5666666785255075</v>
      </c>
      <c r="I1240" s="1" t="s">
        <v>1</v>
      </c>
      <c r="J1240" s="1" t="s">
        <v>12080</v>
      </c>
      <c r="K1240" s="1" t="s">
        <v>12081</v>
      </c>
      <c r="L1240" s="1" t="s">
        <v>25</v>
      </c>
    </row>
    <row r="1241" spans="1:12" ht="12.75" customHeight="1" x14ac:dyDescent="0.2">
      <c r="A1241" s="16">
        <v>43783.849004629621</v>
      </c>
      <c r="B1241" s="16">
        <v>43783.856527777767</v>
      </c>
      <c r="C1241" s="16">
        <v>43783.861689814803</v>
      </c>
      <c r="D1241" s="30">
        <v>43783.885613425926</v>
      </c>
      <c r="E1241" s="1" t="s">
        <v>1477</v>
      </c>
      <c r="F1241" s="3">
        <f t="shared" si="40"/>
        <v>10.833333330228925</v>
      </c>
      <c r="G1241" s="1" t="s">
        <v>2383</v>
      </c>
      <c r="H1241" s="3">
        <f t="shared" si="41"/>
        <v>34.450000016950071</v>
      </c>
      <c r="I1241" s="1" t="s">
        <v>1</v>
      </c>
      <c r="J1241" s="1" t="s">
        <v>12082</v>
      </c>
      <c r="K1241" s="1" t="s">
        <v>3518</v>
      </c>
      <c r="L1241" s="1" t="s">
        <v>25</v>
      </c>
    </row>
    <row r="1242" spans="1:12" ht="12.75" customHeight="1" x14ac:dyDescent="0.2">
      <c r="A1242" s="16">
        <v>43783.865578703699</v>
      </c>
      <c r="B1242" s="16">
        <v>43783.870868055557</v>
      </c>
      <c r="C1242" s="16">
        <v>43783.875416666677</v>
      </c>
      <c r="D1242" s="30">
        <v>1</v>
      </c>
      <c r="E1242" s="1" t="s">
        <v>644</v>
      </c>
      <c r="F1242" s="3">
        <f t="shared" si="40"/>
        <v>7.6166666764765978</v>
      </c>
      <c r="G1242" s="1" t="s">
        <v>554</v>
      </c>
      <c r="H1242" s="3" t="str">
        <f t="shared" si="41"/>
        <v/>
      </c>
      <c r="I1242" s="1" t="s">
        <v>136</v>
      </c>
      <c r="J1242" s="1" t="s">
        <v>12083</v>
      </c>
      <c r="K1242" s="1" t="s">
        <v>5988</v>
      </c>
      <c r="L1242" s="1" t="s">
        <v>146</v>
      </c>
    </row>
    <row r="1243" spans="1:12" ht="12.75" customHeight="1" x14ac:dyDescent="0.2">
      <c r="A1243" s="16">
        <v>43783.878055555542</v>
      </c>
      <c r="B1243" s="16">
        <v>43783.900648148148</v>
      </c>
      <c r="C1243" s="16">
        <v>43783.903252314805</v>
      </c>
      <c r="D1243" s="30">
        <v>1</v>
      </c>
      <c r="E1243" s="1" t="s">
        <v>10342</v>
      </c>
      <c r="F1243" s="3">
        <f t="shared" si="40"/>
        <v>32.533333352766931</v>
      </c>
      <c r="G1243" s="1" t="s">
        <v>506</v>
      </c>
      <c r="H1243" s="3" t="str">
        <f t="shared" si="41"/>
        <v/>
      </c>
      <c r="I1243" s="1" t="s">
        <v>136</v>
      </c>
      <c r="J1243" s="1" t="s">
        <v>12084</v>
      </c>
      <c r="K1243" s="1" t="s">
        <v>2542</v>
      </c>
      <c r="L1243" s="1" t="s">
        <v>146</v>
      </c>
    </row>
    <row r="1244" spans="1:12" ht="12.75" customHeight="1" x14ac:dyDescent="0.2">
      <c r="A1244" s="16">
        <v>43783.88718749999</v>
      </c>
      <c r="B1244" s="16">
        <v>43783.903460648144</v>
      </c>
      <c r="C1244" s="16">
        <v>43783.909652777773</v>
      </c>
      <c r="D1244" s="30">
        <v>43783.91951388889</v>
      </c>
      <c r="E1244" s="1" t="s">
        <v>1463</v>
      </c>
      <c r="F1244" s="3">
        <f t="shared" si="40"/>
        <v>23.433333341963589</v>
      </c>
      <c r="G1244" s="1" t="s">
        <v>123</v>
      </c>
      <c r="H1244" s="3">
        <f t="shared" si="41"/>
        <v>14.200000008568168</v>
      </c>
      <c r="I1244" s="1" t="s">
        <v>1</v>
      </c>
      <c r="J1244" s="1" t="s">
        <v>12085</v>
      </c>
      <c r="K1244" s="1" t="s">
        <v>12086</v>
      </c>
      <c r="L1244" s="1" t="s">
        <v>25</v>
      </c>
    </row>
    <row r="1245" spans="1:12" ht="12.75" customHeight="1" x14ac:dyDescent="0.2">
      <c r="A1245" s="16">
        <v>43783.929409722215</v>
      </c>
      <c r="B1245" s="16">
        <v>43783.931412037025</v>
      </c>
      <c r="C1245" s="16">
        <v>43783.937256944453</v>
      </c>
      <c r="D1245" s="30">
        <v>43783.972407407418</v>
      </c>
      <c r="E1245" s="1" t="s">
        <v>295</v>
      </c>
      <c r="F1245" s="3">
        <f t="shared" si="40"/>
        <v>2.8833333263173699</v>
      </c>
      <c r="G1245" s="1" t="s">
        <v>598</v>
      </c>
      <c r="H1245" s="3">
        <f t="shared" si="41"/>
        <v>50.61666666995734</v>
      </c>
      <c r="I1245" s="1" t="s">
        <v>1</v>
      </c>
      <c r="J1245" s="1" t="s">
        <v>12087</v>
      </c>
      <c r="K1245" s="1" t="s">
        <v>3521</v>
      </c>
      <c r="L1245" s="1" t="s">
        <v>25</v>
      </c>
    </row>
    <row r="1246" spans="1:12" ht="12.75" customHeight="1" x14ac:dyDescent="0.2">
      <c r="A1246" s="16">
        <v>43783.93150462964</v>
      </c>
      <c r="B1246" s="16">
        <v>43783.940138888895</v>
      </c>
      <c r="C1246" s="16">
        <v>43783.942627314827</v>
      </c>
      <c r="D1246" s="30">
        <v>43783.952361111122</v>
      </c>
      <c r="E1246" s="1" t="s">
        <v>596</v>
      </c>
      <c r="F1246" s="3">
        <f t="shared" ref="F1246:F1304" si="42">IF(B1246="","",(B1246-A1246)*24*60)</f>
        <v>12.433333327062428</v>
      </c>
      <c r="G1246" s="1" t="s">
        <v>41</v>
      </c>
      <c r="H1246" s="3">
        <f t="shared" si="41"/>
        <v>14.016666663810611</v>
      </c>
      <c r="I1246" s="1" t="s">
        <v>1</v>
      </c>
      <c r="J1246" s="1" t="s">
        <v>12088</v>
      </c>
      <c r="K1246" s="1" t="s">
        <v>3524</v>
      </c>
      <c r="L1246" s="1" t="s">
        <v>25</v>
      </c>
    </row>
    <row r="1247" spans="1:12" ht="12.75" customHeight="1" x14ac:dyDescent="0.2">
      <c r="A1247" s="16">
        <v>43783.935648148152</v>
      </c>
      <c r="B1247" s="16">
        <v>43783.943298611121</v>
      </c>
      <c r="C1247" s="16">
        <v>43783.950150462973</v>
      </c>
      <c r="D1247" s="30">
        <v>43783.950613425928</v>
      </c>
      <c r="E1247" s="1" t="s">
        <v>1234</v>
      </c>
      <c r="F1247" s="3">
        <f t="shared" si="42"/>
        <v>11.016666674986482</v>
      </c>
      <c r="G1247" s="1" t="s">
        <v>208</v>
      </c>
      <c r="H1247" s="3">
        <f t="shared" si="41"/>
        <v>0.66666665486991405</v>
      </c>
      <c r="I1247" s="1" t="s">
        <v>1</v>
      </c>
      <c r="J1247" s="1" t="s">
        <v>12089</v>
      </c>
      <c r="K1247" s="1" t="s">
        <v>3527</v>
      </c>
      <c r="L1247" s="1" t="s">
        <v>25</v>
      </c>
    </row>
    <row r="1248" spans="1:12" ht="12.75" customHeight="1" x14ac:dyDescent="0.2">
      <c r="A1248" s="16">
        <v>43783.95784722222</v>
      </c>
      <c r="B1248" s="16">
        <v>43783.961608796293</v>
      </c>
      <c r="C1248" s="16">
        <v>43783.967361111107</v>
      </c>
      <c r="D1248" s="30">
        <v>1</v>
      </c>
      <c r="E1248" s="1" t="s">
        <v>603</v>
      </c>
      <c r="F1248" s="3">
        <f t="shared" si="42"/>
        <v>5.4166666651144624</v>
      </c>
      <c r="G1248" s="1" t="s">
        <v>674</v>
      </c>
      <c r="H1248" s="3" t="str">
        <f t="shared" si="41"/>
        <v/>
      </c>
      <c r="I1248" s="1" t="s">
        <v>136</v>
      </c>
      <c r="J1248" s="1" t="s">
        <v>12090</v>
      </c>
      <c r="K1248" s="1" t="s">
        <v>5991</v>
      </c>
      <c r="L1248" s="1" t="s">
        <v>146</v>
      </c>
    </row>
    <row r="1249" spans="1:12" ht="12.75" customHeight="1" x14ac:dyDescent="0.2">
      <c r="A1249" s="16">
        <v>43783.971990740742</v>
      </c>
      <c r="B1249" s="16">
        <v>43783.975624999992</v>
      </c>
      <c r="C1249" s="16">
        <v>43783.978750000009</v>
      </c>
      <c r="D1249" s="30">
        <v>43784.003865740728</v>
      </c>
      <c r="E1249" s="1" t="s">
        <v>307</v>
      </c>
      <c r="F1249" s="3">
        <f t="shared" si="42"/>
        <v>5.2333333203569055</v>
      </c>
      <c r="G1249" s="1" t="s">
        <v>597</v>
      </c>
      <c r="H1249" s="3">
        <f t="shared" si="41"/>
        <v>36.166666634380817</v>
      </c>
      <c r="I1249" s="1" t="s">
        <v>1</v>
      </c>
      <c r="J1249" s="1" t="s">
        <v>12091</v>
      </c>
      <c r="K1249" s="1" t="s">
        <v>3530</v>
      </c>
      <c r="L1249" s="1" t="s">
        <v>25</v>
      </c>
    </row>
    <row r="1250" spans="1:12" ht="12.75" customHeight="1" x14ac:dyDescent="0.2">
      <c r="A1250" s="16">
        <v>43784.00273148148</v>
      </c>
      <c r="B1250" s="16">
        <v>43784.009224537032</v>
      </c>
      <c r="C1250" s="16">
        <v>43784.01126157408</v>
      </c>
      <c r="D1250" s="30">
        <v>43784.03452546295</v>
      </c>
      <c r="E1250" s="1" t="s">
        <v>220</v>
      </c>
      <c r="F1250" s="3">
        <f t="shared" si="42"/>
        <v>9.3499999959021807</v>
      </c>
      <c r="G1250" s="1" t="s">
        <v>118</v>
      </c>
      <c r="H1250" s="3">
        <f t="shared" si="41"/>
        <v>33.499999972991645</v>
      </c>
      <c r="I1250" s="1" t="s">
        <v>1</v>
      </c>
      <c r="J1250" s="1" t="s">
        <v>12092</v>
      </c>
      <c r="K1250" s="1" t="s">
        <v>12093</v>
      </c>
      <c r="L1250" s="1" t="s">
        <v>25</v>
      </c>
    </row>
    <row r="1251" spans="1:12" ht="12.75" customHeight="1" x14ac:dyDescent="0.2">
      <c r="A1251" s="16">
        <v>43784.009328703716</v>
      </c>
      <c r="B1251" s="16">
        <v>43784.021481481468</v>
      </c>
      <c r="C1251" s="16">
        <v>43784.029444444459</v>
      </c>
      <c r="D1251" s="30">
        <v>43784.107754629629</v>
      </c>
      <c r="E1251" s="1" t="s">
        <v>696</v>
      </c>
      <c r="F1251" s="3">
        <f t="shared" si="42"/>
        <v>17.499999962747097</v>
      </c>
      <c r="G1251" s="1" t="s">
        <v>310</v>
      </c>
      <c r="H1251" s="3">
        <f t="shared" si="41"/>
        <v>112.76666664518416</v>
      </c>
      <c r="I1251" s="1" t="s">
        <v>136</v>
      </c>
      <c r="J1251" s="1" t="s">
        <v>12094</v>
      </c>
      <c r="K1251" s="1" t="s">
        <v>12095</v>
      </c>
      <c r="L1251" s="1" t="s">
        <v>146</v>
      </c>
    </row>
    <row r="1252" spans="1:12" ht="12.75" customHeight="1" x14ac:dyDescent="0.2">
      <c r="A1252" s="16">
        <v>43784.035833333328</v>
      </c>
      <c r="B1252" s="16">
        <v>43784.063807870378</v>
      </c>
      <c r="C1252" s="16">
        <v>43784.066215277766</v>
      </c>
      <c r="D1252" s="30">
        <v>43784.066840277781</v>
      </c>
      <c r="E1252" s="1" t="s">
        <v>10473</v>
      </c>
      <c r="F1252" s="3">
        <f t="shared" si="42"/>
        <v>40.283333351835608</v>
      </c>
      <c r="G1252" s="1" t="s">
        <v>57</v>
      </c>
      <c r="H1252" s="3">
        <f t="shared" si="41"/>
        <v>0.90000002179294825</v>
      </c>
      <c r="I1252" s="1" t="s">
        <v>1</v>
      </c>
      <c r="J1252" s="1" t="s">
        <v>12096</v>
      </c>
      <c r="K1252" s="1" t="s">
        <v>3533</v>
      </c>
      <c r="L1252" s="1" t="s">
        <v>25</v>
      </c>
    </row>
    <row r="1253" spans="1:12" ht="12.75" customHeight="1" x14ac:dyDescent="0.2">
      <c r="A1253" s="16">
        <v>43784.106759259274</v>
      </c>
      <c r="B1253" s="16">
        <v>43784.12916666668</v>
      </c>
      <c r="C1253" s="16">
        <v>43784.136226851842</v>
      </c>
      <c r="D1253" s="30">
        <v>43784.136840277788</v>
      </c>
      <c r="E1253" s="1" t="s">
        <v>1608</v>
      </c>
      <c r="F1253" s="3">
        <f t="shared" si="42"/>
        <v>32.266666665673256</v>
      </c>
      <c r="G1253" s="1" t="s">
        <v>1292</v>
      </c>
      <c r="H1253" s="3">
        <f t="shared" si="41"/>
        <v>0.88333336170762777</v>
      </c>
      <c r="I1253" s="1" t="s">
        <v>1</v>
      </c>
      <c r="J1253" s="1" t="s">
        <v>12097</v>
      </c>
      <c r="K1253" s="1" t="s">
        <v>1898</v>
      </c>
      <c r="L1253" s="1" t="s">
        <v>25</v>
      </c>
    </row>
    <row r="1254" spans="1:12" ht="12.75" customHeight="1" x14ac:dyDescent="0.2">
      <c r="A1254" s="16">
        <v>43784.140069444431</v>
      </c>
      <c r="B1254" s="16">
        <v>43784.159629629634</v>
      </c>
      <c r="C1254" s="16">
        <v>43784.163240740745</v>
      </c>
      <c r="D1254" s="30">
        <v>1</v>
      </c>
      <c r="E1254" s="1" t="s">
        <v>2415</v>
      </c>
      <c r="F1254" s="3">
        <f t="shared" si="42"/>
        <v>28.166666692122817</v>
      </c>
      <c r="G1254" s="1" t="s">
        <v>335</v>
      </c>
      <c r="H1254" s="3" t="str">
        <f t="shared" si="41"/>
        <v/>
      </c>
      <c r="I1254" s="1" t="s">
        <v>1</v>
      </c>
      <c r="J1254" s="1" t="s">
        <v>12098</v>
      </c>
      <c r="K1254" s="1" t="s">
        <v>12099</v>
      </c>
      <c r="L1254" s="1" t="s">
        <v>25</v>
      </c>
    </row>
    <row r="1255" spans="1:12" ht="12.75" customHeight="1" x14ac:dyDescent="0.2">
      <c r="A1255" s="16">
        <v>43784.268784722226</v>
      </c>
      <c r="B1255" s="16">
        <v>43784.273171296285</v>
      </c>
      <c r="C1255" s="16">
        <v>43784.275717592594</v>
      </c>
      <c r="D1255" s="30">
        <v>1</v>
      </c>
      <c r="E1255" s="1" t="s">
        <v>446</v>
      </c>
      <c r="F1255" s="3">
        <f t="shared" si="42"/>
        <v>6.3166666449978948</v>
      </c>
      <c r="G1255" s="1" t="s">
        <v>631</v>
      </c>
      <c r="H1255" s="3" t="str">
        <f t="shared" si="41"/>
        <v/>
      </c>
      <c r="I1255" s="1" t="s">
        <v>136</v>
      </c>
      <c r="J1255" s="1" t="s">
        <v>12100</v>
      </c>
      <c r="K1255" s="1" t="s">
        <v>5994</v>
      </c>
      <c r="L1255" s="1" t="s">
        <v>146</v>
      </c>
    </row>
    <row r="1256" spans="1:12" ht="12.75" customHeight="1" x14ac:dyDescent="0.2">
      <c r="A1256" s="16">
        <v>43784.289849537046</v>
      </c>
      <c r="B1256" s="16">
        <v>43784.29123842594</v>
      </c>
      <c r="C1256" s="16">
        <v>43784.292349537049</v>
      </c>
      <c r="D1256" s="30">
        <v>43784.299317129626</v>
      </c>
      <c r="E1256" s="1" t="s">
        <v>79</v>
      </c>
      <c r="F1256" s="3">
        <f t="shared" si="42"/>
        <v>2.000000006519258</v>
      </c>
      <c r="G1256" s="1" t="s">
        <v>495</v>
      </c>
      <c r="H1256" s="3">
        <f t="shared" si="41"/>
        <v>10.033333310857415</v>
      </c>
      <c r="I1256" s="1" t="s">
        <v>1</v>
      </c>
      <c r="J1256" s="1" t="s">
        <v>12101</v>
      </c>
      <c r="K1256" s="1" t="s">
        <v>3536</v>
      </c>
      <c r="L1256" s="1" t="s">
        <v>25</v>
      </c>
    </row>
    <row r="1257" spans="1:12" ht="12.75" customHeight="1" x14ac:dyDescent="0.2">
      <c r="A1257" s="16">
        <v>43784.299942129641</v>
      </c>
      <c r="B1257" s="16">
        <v>43784.300949074066</v>
      </c>
      <c r="C1257" s="16">
        <v>43784.302152777789</v>
      </c>
      <c r="D1257" s="30">
        <v>43784.312476851861</v>
      </c>
      <c r="E1257" s="1" t="s">
        <v>544</v>
      </c>
      <c r="F1257" s="3">
        <f t="shared" si="42"/>
        <v>1.4499999722465873</v>
      </c>
      <c r="G1257" s="1" t="s">
        <v>427</v>
      </c>
      <c r="H1257" s="3">
        <f t="shared" si="41"/>
        <v>14.866666663438082</v>
      </c>
      <c r="I1257" s="1" t="s">
        <v>1</v>
      </c>
      <c r="J1257" s="1" t="s">
        <v>12102</v>
      </c>
      <c r="K1257" s="1" t="s">
        <v>3539</v>
      </c>
      <c r="L1257" s="1" t="s">
        <v>25</v>
      </c>
    </row>
    <row r="1258" spans="1:12" ht="12.75" customHeight="1" x14ac:dyDescent="0.2">
      <c r="A1258" s="16">
        <v>43784.312453703693</v>
      </c>
      <c r="B1258" s="16">
        <v>43784.314039351855</v>
      </c>
      <c r="C1258" s="16">
        <v>43784.316377314826</v>
      </c>
      <c r="D1258" s="30">
        <v>1</v>
      </c>
      <c r="E1258" s="1" t="s">
        <v>1341</v>
      </c>
      <c r="F1258" s="3">
        <f t="shared" si="42"/>
        <v>2.2833333536982536</v>
      </c>
      <c r="G1258" s="1" t="s">
        <v>125</v>
      </c>
      <c r="H1258" s="3" t="str">
        <f t="shared" si="41"/>
        <v/>
      </c>
      <c r="I1258" s="1" t="s">
        <v>136</v>
      </c>
      <c r="J1258" s="1" t="s">
        <v>12103</v>
      </c>
      <c r="K1258" s="1" t="s">
        <v>5997</v>
      </c>
      <c r="L1258" s="1" t="s">
        <v>146</v>
      </c>
    </row>
    <row r="1259" spans="1:12" ht="12.75" customHeight="1" x14ac:dyDescent="0.2">
      <c r="A1259" s="16">
        <v>43784.335879629623</v>
      </c>
      <c r="B1259" s="16">
        <v>43784.341435185197</v>
      </c>
      <c r="C1259" s="16">
        <v>43784.344918981486</v>
      </c>
      <c r="D1259" s="30">
        <v>43784.350000000006</v>
      </c>
      <c r="E1259" s="1" t="s">
        <v>1326</v>
      </c>
      <c r="F1259" s="3">
        <f t="shared" si="42"/>
        <v>8.0000000260770321</v>
      </c>
      <c r="G1259" s="1" t="s">
        <v>312</v>
      </c>
      <c r="H1259" s="3">
        <f t="shared" si="41"/>
        <v>7.3166666692122817</v>
      </c>
      <c r="I1259" s="1" t="s">
        <v>1</v>
      </c>
      <c r="J1259" s="1" t="s">
        <v>12104</v>
      </c>
      <c r="K1259" s="1" t="s">
        <v>12105</v>
      </c>
      <c r="L1259" s="1" t="s">
        <v>25</v>
      </c>
    </row>
    <row r="1260" spans="1:12" ht="12.75" customHeight="1" x14ac:dyDescent="0.2">
      <c r="A1260" s="16">
        <v>43784.343634259247</v>
      </c>
      <c r="B1260" s="16">
        <v>43784.348055555543</v>
      </c>
      <c r="C1260" s="16">
        <v>43784.349861111114</v>
      </c>
      <c r="D1260" s="30">
        <v>43784.363206018519</v>
      </c>
      <c r="E1260" s="1" t="s">
        <v>294</v>
      </c>
      <c r="F1260" s="3">
        <f t="shared" si="42"/>
        <v>6.366666667163372</v>
      </c>
      <c r="G1260" s="1" t="s">
        <v>114</v>
      </c>
      <c r="H1260" s="3">
        <f t="shared" si="41"/>
        <v>19.216666663996875</v>
      </c>
      <c r="I1260" s="1" t="s">
        <v>1</v>
      </c>
      <c r="J1260" s="1" t="s">
        <v>12106</v>
      </c>
      <c r="K1260" s="1" t="s">
        <v>3542</v>
      </c>
      <c r="L1260" s="1" t="s">
        <v>25</v>
      </c>
    </row>
    <row r="1261" spans="1:12" ht="12.75" customHeight="1" x14ac:dyDescent="0.2">
      <c r="A1261" s="16">
        <v>43784.35047453703</v>
      </c>
      <c r="B1261" s="16">
        <v>43784.3526388889</v>
      </c>
      <c r="C1261" s="16">
        <v>43784.359224537038</v>
      </c>
      <c r="D1261" s="30">
        <v>1</v>
      </c>
      <c r="E1261" s="1" t="s">
        <v>523</v>
      </c>
      <c r="F1261" s="3">
        <f t="shared" si="42"/>
        <v>3.1166666932404041</v>
      </c>
      <c r="G1261" s="1" t="s">
        <v>1231</v>
      </c>
      <c r="H1261" s="3" t="str">
        <f t="shared" si="41"/>
        <v/>
      </c>
      <c r="I1261" s="1" t="s">
        <v>136</v>
      </c>
      <c r="J1261" s="1" t="s">
        <v>12107</v>
      </c>
      <c r="K1261" s="1" t="s">
        <v>3089</v>
      </c>
      <c r="L1261" s="1" t="s">
        <v>146</v>
      </c>
    </row>
    <row r="1262" spans="1:12" ht="12.75" customHeight="1" x14ac:dyDescent="0.2">
      <c r="A1262" s="16">
        <v>43784.352025462955</v>
      </c>
      <c r="B1262" s="16">
        <v>43784.361493055563</v>
      </c>
      <c r="C1262" s="16">
        <v>43784.364710648137</v>
      </c>
      <c r="D1262" s="30">
        <v>43784.371597222227</v>
      </c>
      <c r="E1262" s="1" t="s">
        <v>1677</v>
      </c>
      <c r="F1262" s="3">
        <f t="shared" si="42"/>
        <v>13.633333356119692</v>
      </c>
      <c r="G1262" s="1" t="s">
        <v>38</v>
      </c>
      <c r="H1262" s="3">
        <f t="shared" si="41"/>
        <v>9.9166666902601719</v>
      </c>
      <c r="I1262" s="1" t="s">
        <v>1</v>
      </c>
      <c r="J1262" s="1" t="s">
        <v>12108</v>
      </c>
      <c r="K1262" s="1" t="s">
        <v>3545</v>
      </c>
      <c r="L1262" s="1" t="s">
        <v>25</v>
      </c>
    </row>
    <row r="1263" spans="1:12" ht="12.75" customHeight="1" x14ac:dyDescent="0.2">
      <c r="A1263" s="16">
        <v>43784.359837962955</v>
      </c>
      <c r="B1263" s="16">
        <v>43784.365590277768</v>
      </c>
      <c r="C1263" s="16">
        <v>43784.370937500003</v>
      </c>
      <c r="D1263" s="30">
        <v>43784.379525462951</v>
      </c>
      <c r="E1263" s="1" t="s">
        <v>674</v>
      </c>
      <c r="F1263" s="3">
        <f t="shared" si="42"/>
        <v>8.2833333313465118</v>
      </c>
      <c r="G1263" s="1" t="s">
        <v>164</v>
      </c>
      <c r="H1263" s="3">
        <f t="shared" si="41"/>
        <v>12.36666664481163</v>
      </c>
      <c r="I1263" s="1" t="s">
        <v>1</v>
      </c>
      <c r="J1263" s="1" t="s">
        <v>12109</v>
      </c>
      <c r="K1263" s="1" t="s">
        <v>12110</v>
      </c>
      <c r="L1263" s="1" t="s">
        <v>25</v>
      </c>
    </row>
    <row r="1264" spans="1:12" ht="12.75" customHeight="1" x14ac:dyDescent="0.2">
      <c r="A1264" s="16">
        <v>43784.364444444451</v>
      </c>
      <c r="B1264" s="16">
        <v>43784.371388888889</v>
      </c>
      <c r="C1264" s="16">
        <v>43784.375451388885</v>
      </c>
      <c r="D1264" s="30">
        <v>43784.391064814816</v>
      </c>
      <c r="E1264" s="1" t="s">
        <v>1329</v>
      </c>
      <c r="F1264" s="3">
        <f t="shared" si="42"/>
        <v>9.9999999906867743</v>
      </c>
      <c r="G1264" s="1" t="s">
        <v>425</v>
      </c>
      <c r="H1264" s="3">
        <f t="shared" si="41"/>
        <v>22.48333333991468</v>
      </c>
      <c r="I1264" s="1" t="s">
        <v>1</v>
      </c>
      <c r="J1264" s="1" t="s">
        <v>12111</v>
      </c>
      <c r="K1264" s="1" t="s">
        <v>12112</v>
      </c>
      <c r="L1264" s="1" t="s">
        <v>25</v>
      </c>
    </row>
    <row r="1265" spans="1:12" ht="12.75" customHeight="1" x14ac:dyDescent="0.2">
      <c r="A1265" s="16">
        <v>43784.370914351864</v>
      </c>
      <c r="B1265" s="16">
        <v>43784.375706018531</v>
      </c>
      <c r="C1265" s="16">
        <v>43784.377881944441</v>
      </c>
      <c r="D1265" s="30">
        <v>43784.401504629641</v>
      </c>
      <c r="E1265" s="1" t="s">
        <v>1451</v>
      </c>
      <c r="F1265" s="3">
        <f t="shared" si="42"/>
        <v>6.8999999994412065</v>
      </c>
      <c r="G1265" s="1" t="s">
        <v>1342</v>
      </c>
      <c r="H1265" s="3">
        <f t="shared" si="41"/>
        <v>34.016666687093675</v>
      </c>
      <c r="I1265" s="1" t="s">
        <v>1</v>
      </c>
      <c r="J1265" s="1" t="s">
        <v>12113</v>
      </c>
      <c r="K1265" s="1" t="s">
        <v>3548</v>
      </c>
      <c r="L1265" s="1" t="s">
        <v>25</v>
      </c>
    </row>
    <row r="1266" spans="1:12" ht="12.75" customHeight="1" x14ac:dyDescent="0.2">
      <c r="A1266" s="16">
        <v>43784.375821759255</v>
      </c>
      <c r="B1266" s="16">
        <v>43784.378229166672</v>
      </c>
      <c r="C1266" s="16">
        <v>43784.381435185176</v>
      </c>
      <c r="D1266" s="30">
        <v>1</v>
      </c>
      <c r="E1266" s="1" t="s">
        <v>57</v>
      </c>
      <c r="F1266" s="3">
        <f t="shared" si="42"/>
        <v>3.4666666807606816</v>
      </c>
      <c r="G1266" s="1" t="s">
        <v>478</v>
      </c>
      <c r="H1266" s="3" t="str">
        <f t="shared" si="41"/>
        <v/>
      </c>
      <c r="I1266" s="1" t="s">
        <v>1</v>
      </c>
      <c r="J1266" s="1" t="s">
        <v>12114</v>
      </c>
      <c r="K1266" s="1" t="s">
        <v>1990</v>
      </c>
      <c r="L1266" s="1" t="s">
        <v>25</v>
      </c>
    </row>
    <row r="1267" spans="1:12" ht="12.75" customHeight="1" x14ac:dyDescent="0.2">
      <c r="A1267" s="16">
        <v>43784.377314814803</v>
      </c>
      <c r="B1267" s="16">
        <v>43784.381504629622</v>
      </c>
      <c r="C1267" s="16">
        <v>43784.386921296304</v>
      </c>
      <c r="D1267" s="30">
        <v>43784.40115740741</v>
      </c>
      <c r="E1267" s="1" t="s">
        <v>239</v>
      </c>
      <c r="F1267" s="3">
        <f t="shared" si="42"/>
        <v>6.033333339728415</v>
      </c>
      <c r="G1267" s="1" t="s">
        <v>202</v>
      </c>
      <c r="H1267" s="3">
        <f t="shared" si="41"/>
        <v>20.499999993480742</v>
      </c>
      <c r="I1267" s="1" t="s">
        <v>1</v>
      </c>
      <c r="J1267" s="1" t="s">
        <v>12115</v>
      </c>
      <c r="K1267" s="1" t="s">
        <v>12116</v>
      </c>
      <c r="L1267" s="1" t="s">
        <v>25</v>
      </c>
    </row>
    <row r="1268" spans="1:12" ht="12.75" customHeight="1" x14ac:dyDescent="0.2">
      <c r="A1268" s="16">
        <v>43784.380972222221</v>
      </c>
      <c r="B1268" s="16">
        <v>43784.388750000013</v>
      </c>
      <c r="C1268" s="16">
        <v>43784.394305555557</v>
      </c>
      <c r="D1268" s="30">
        <v>43784.419467592583</v>
      </c>
      <c r="E1268" s="1" t="s">
        <v>1655</v>
      </c>
      <c r="F1268" s="3">
        <f t="shared" si="42"/>
        <v>11.200000019744039</v>
      </c>
      <c r="G1268" s="1" t="s">
        <v>1326</v>
      </c>
      <c r="H1268" s="3">
        <f t="shared" si="41"/>
        <v>36.233333316631615</v>
      </c>
      <c r="I1268" s="1" t="s">
        <v>1</v>
      </c>
      <c r="J1268" s="1" t="s">
        <v>12117</v>
      </c>
      <c r="K1268" s="1" t="s">
        <v>1698</v>
      </c>
      <c r="L1268" s="1" t="s">
        <v>25</v>
      </c>
    </row>
    <row r="1269" spans="1:12" ht="12.75" customHeight="1" x14ac:dyDescent="0.2">
      <c r="A1269" s="16">
        <v>43784.402754629642</v>
      </c>
      <c r="B1269" s="16">
        <v>43784.410729166673</v>
      </c>
      <c r="C1269" s="16">
        <v>43784.413090277783</v>
      </c>
      <c r="D1269" s="30">
        <v>1</v>
      </c>
      <c r="E1269" s="1" t="s">
        <v>2384</v>
      </c>
      <c r="F1269" s="3">
        <f t="shared" si="42"/>
        <v>11.483333325013518</v>
      </c>
      <c r="G1269" s="1" t="s">
        <v>161</v>
      </c>
      <c r="H1269" s="3" t="str">
        <f t="shared" si="41"/>
        <v/>
      </c>
      <c r="I1269" s="1" t="s">
        <v>136</v>
      </c>
      <c r="J1269" s="1" t="s">
        <v>12118</v>
      </c>
      <c r="K1269" s="1" t="s">
        <v>6000</v>
      </c>
      <c r="L1269" s="1" t="s">
        <v>146</v>
      </c>
    </row>
    <row r="1270" spans="1:12" ht="12.75" customHeight="1" x14ac:dyDescent="0.2">
      <c r="A1270" s="16">
        <v>43784.40842592594</v>
      </c>
      <c r="B1270" s="16">
        <v>43784.413726851839</v>
      </c>
      <c r="C1270" s="16">
        <v>43784.415810185194</v>
      </c>
      <c r="D1270" s="30">
        <v>1</v>
      </c>
      <c r="E1270" s="1" t="s">
        <v>165</v>
      </c>
      <c r="F1270" s="3">
        <f t="shared" si="42"/>
        <v>7.6333332946524024</v>
      </c>
      <c r="G1270" s="1" t="s">
        <v>278</v>
      </c>
      <c r="H1270" s="3" t="str">
        <f t="shared" si="41"/>
        <v/>
      </c>
      <c r="I1270" s="1" t="s">
        <v>136</v>
      </c>
      <c r="J1270" s="1" t="s">
        <v>12119</v>
      </c>
      <c r="K1270" s="1" t="s">
        <v>2023</v>
      </c>
      <c r="L1270" s="1" t="s">
        <v>146</v>
      </c>
    </row>
    <row r="1271" spans="1:12" ht="12.75" customHeight="1" x14ac:dyDescent="0.2">
      <c r="A1271" s="16">
        <v>43784.409212962957</v>
      </c>
      <c r="B1271" s="16">
        <v>43784.416076388879</v>
      </c>
      <c r="C1271" s="16">
        <v>43784.419652777782</v>
      </c>
      <c r="D1271" s="30">
        <v>43784.420497685176</v>
      </c>
      <c r="E1271" s="1" t="s">
        <v>552</v>
      </c>
      <c r="F1271" s="3">
        <f t="shared" si="42"/>
        <v>9.8833333281800151</v>
      </c>
      <c r="G1271" s="1" t="s">
        <v>271</v>
      </c>
      <c r="H1271" s="3">
        <f t="shared" si="41"/>
        <v>1.2166666472330689</v>
      </c>
      <c r="I1271" s="1" t="s">
        <v>1</v>
      </c>
      <c r="J1271" s="1" t="s">
        <v>12120</v>
      </c>
      <c r="K1271" s="1" t="s">
        <v>3551</v>
      </c>
      <c r="L1271" s="1" t="s">
        <v>25</v>
      </c>
    </row>
    <row r="1272" spans="1:12" ht="12.75" customHeight="1" x14ac:dyDescent="0.2">
      <c r="A1272" s="16">
        <v>43784.411030092597</v>
      </c>
      <c r="B1272" s="16">
        <v>43784.419861111121</v>
      </c>
      <c r="C1272" s="16">
        <v>43784.423298611102</v>
      </c>
      <c r="D1272" s="30">
        <v>43784.434398148151</v>
      </c>
      <c r="E1272" s="1" t="s">
        <v>1323</v>
      </c>
      <c r="F1272" s="3">
        <f t="shared" si="42"/>
        <v>12.716666674241424</v>
      </c>
      <c r="G1272" s="1" t="s">
        <v>414</v>
      </c>
      <c r="H1272" s="3">
        <f t="shared" si="41"/>
        <v>15.983333350159228</v>
      </c>
      <c r="I1272" s="1" t="s">
        <v>1</v>
      </c>
      <c r="J1272" s="1" t="s">
        <v>12121</v>
      </c>
      <c r="K1272" s="1" t="s">
        <v>12122</v>
      </c>
      <c r="L1272" s="1" t="s">
        <v>25</v>
      </c>
    </row>
    <row r="1273" spans="1:12" ht="12.75" customHeight="1" x14ac:dyDescent="0.2">
      <c r="A1273" s="16">
        <v>43784.411446759274</v>
      </c>
      <c r="B1273" s="16">
        <v>43784.423472222232</v>
      </c>
      <c r="C1273" s="16">
        <v>43784.42787037036</v>
      </c>
      <c r="D1273" s="30">
        <v>43784.428263888898</v>
      </c>
      <c r="E1273" s="1" t="s">
        <v>1438</v>
      </c>
      <c r="F1273" s="3">
        <f t="shared" si="42"/>
        <v>17.316666659899056</v>
      </c>
      <c r="G1273" s="1" t="s">
        <v>109</v>
      </c>
      <c r="H1273" s="3">
        <f t="shared" si="41"/>
        <v>0.56666669435799122</v>
      </c>
      <c r="I1273" s="1" t="s">
        <v>1</v>
      </c>
      <c r="J1273" s="1" t="s">
        <v>12123</v>
      </c>
      <c r="K1273" s="1" t="s">
        <v>2039</v>
      </c>
      <c r="L1273" s="1" t="s">
        <v>25</v>
      </c>
    </row>
    <row r="1274" spans="1:12" ht="12.75" customHeight="1" x14ac:dyDescent="0.2">
      <c r="A1274" s="16">
        <v>43784.412592592591</v>
      </c>
      <c r="B1274" s="16">
        <v>43784.429733796307</v>
      </c>
      <c r="C1274" s="16">
        <v>43784.435393518506</v>
      </c>
      <c r="D1274" s="30">
        <v>1</v>
      </c>
      <c r="E1274" s="1" t="s">
        <v>10433</v>
      </c>
      <c r="F1274" s="3">
        <f t="shared" si="42"/>
        <v>24.683333351276815</v>
      </c>
      <c r="G1274" s="1" t="s">
        <v>494</v>
      </c>
      <c r="H1274" s="3" t="str">
        <f t="shared" si="41"/>
        <v/>
      </c>
      <c r="I1274" s="1" t="s">
        <v>136</v>
      </c>
      <c r="J1274" s="1" t="s">
        <v>12124</v>
      </c>
      <c r="K1274" s="1" t="s">
        <v>6003</v>
      </c>
      <c r="L1274" s="1" t="s">
        <v>146</v>
      </c>
    </row>
    <row r="1275" spans="1:12" ht="12.75" customHeight="1" x14ac:dyDescent="0.2">
      <c r="A1275" s="16">
        <v>43784.414930555562</v>
      </c>
      <c r="B1275" s="16">
        <v>43784.432037037041</v>
      </c>
      <c r="C1275" s="16">
        <v>43784.434918981482</v>
      </c>
      <c r="D1275" s="30">
        <v>1</v>
      </c>
      <c r="E1275" s="1" t="s">
        <v>2388</v>
      </c>
      <c r="F1275" s="3">
        <f t="shared" si="42"/>
        <v>24.633333329111338</v>
      </c>
      <c r="G1275" s="1" t="s">
        <v>290</v>
      </c>
      <c r="H1275" s="3" t="str">
        <f t="shared" si="41"/>
        <v/>
      </c>
      <c r="I1275" s="1" t="s">
        <v>136</v>
      </c>
      <c r="J1275" s="1" t="s">
        <v>12125</v>
      </c>
      <c r="K1275" s="1" t="s">
        <v>6006</v>
      </c>
      <c r="L1275" s="1" t="s">
        <v>146</v>
      </c>
    </row>
    <row r="1276" spans="1:12" ht="12.75" customHeight="1" x14ac:dyDescent="0.2">
      <c r="A1276" s="16">
        <v>43784.415810185194</v>
      </c>
      <c r="B1276" s="16">
        <v>43784.435821759253</v>
      </c>
      <c r="C1276" s="16">
        <v>43784.440046296309</v>
      </c>
      <c r="D1276" s="30">
        <v>1</v>
      </c>
      <c r="E1276" s="1" t="s">
        <v>1471</v>
      </c>
      <c r="F1276" s="3">
        <f t="shared" si="42"/>
        <v>28.816666644997895</v>
      </c>
      <c r="G1276" s="1" t="s">
        <v>246</v>
      </c>
      <c r="H1276" s="3" t="str">
        <f t="shared" si="41"/>
        <v/>
      </c>
      <c r="I1276" s="1" t="s">
        <v>136</v>
      </c>
      <c r="J1276" s="1" t="s">
        <v>12126</v>
      </c>
      <c r="K1276" s="1" t="s">
        <v>6009</v>
      </c>
      <c r="L1276" s="1" t="s">
        <v>146</v>
      </c>
    </row>
    <row r="1277" spans="1:12" ht="12.75" customHeight="1" x14ac:dyDescent="0.2">
      <c r="A1277" s="16">
        <v>43784.423136574071</v>
      </c>
      <c r="B1277" s="16">
        <v>43784.441527777788</v>
      </c>
      <c r="C1277" s="16">
        <v>43784.446365740732</v>
      </c>
      <c r="D1277" s="30">
        <v>1</v>
      </c>
      <c r="E1277" s="1" t="s">
        <v>10474</v>
      </c>
      <c r="F1277" s="3">
        <f t="shared" si="42"/>
        <v>26.483333352953196</v>
      </c>
      <c r="G1277" s="1" t="s">
        <v>575</v>
      </c>
      <c r="H1277" s="3" t="str">
        <f t="shared" si="41"/>
        <v/>
      </c>
      <c r="I1277" s="1" t="s">
        <v>1</v>
      </c>
      <c r="J1277" s="1" t="s">
        <v>12127</v>
      </c>
      <c r="K1277" s="1" t="s">
        <v>6012</v>
      </c>
      <c r="L1277" s="1" t="s">
        <v>25</v>
      </c>
    </row>
    <row r="1278" spans="1:12" ht="12.75" customHeight="1" x14ac:dyDescent="0.2">
      <c r="A1278" s="16">
        <v>43784.437048611115</v>
      </c>
      <c r="B1278" s="16">
        <v>43784.446493055555</v>
      </c>
      <c r="C1278" s="16">
        <v>43784.44931712962</v>
      </c>
      <c r="D1278" s="30">
        <v>43784.449872685189</v>
      </c>
      <c r="E1278" s="1" t="s">
        <v>401</v>
      </c>
      <c r="F1278" s="3">
        <f t="shared" si="42"/>
        <v>13.599999994039536</v>
      </c>
      <c r="G1278" s="1" t="s">
        <v>374</v>
      </c>
      <c r="H1278" s="3">
        <f t="shared" si="41"/>
        <v>0.80000001937150955</v>
      </c>
      <c r="I1278" s="1" t="s">
        <v>1</v>
      </c>
      <c r="J1278" s="1" t="s">
        <v>12128</v>
      </c>
      <c r="K1278" s="1" t="s">
        <v>3554</v>
      </c>
      <c r="L1278" s="1" t="s">
        <v>25</v>
      </c>
    </row>
    <row r="1279" spans="1:12" ht="12.75" customHeight="1" x14ac:dyDescent="0.2">
      <c r="A1279" s="16">
        <v>43784.439409722225</v>
      </c>
      <c r="B1279" s="16">
        <v>43784.44967592592</v>
      </c>
      <c r="C1279" s="16">
        <v>43784.458275462966</v>
      </c>
      <c r="D1279" s="30">
        <v>43784.461412037024</v>
      </c>
      <c r="E1279" s="1" t="s">
        <v>1615</v>
      </c>
      <c r="F1279" s="3">
        <f t="shared" si="42"/>
        <v>14.783333321101964</v>
      </c>
      <c r="G1279" s="1" t="s">
        <v>10485</v>
      </c>
      <c r="H1279" s="3">
        <f t="shared" si="41"/>
        <v>4.5166666433215141</v>
      </c>
      <c r="I1279" s="1" t="s">
        <v>1</v>
      </c>
      <c r="J1279" s="1" t="s">
        <v>12129</v>
      </c>
      <c r="K1279" s="1" t="s">
        <v>3557</v>
      </c>
      <c r="L1279" s="1" t="s">
        <v>25</v>
      </c>
    </row>
    <row r="1280" spans="1:12" ht="12.75" customHeight="1" x14ac:dyDescent="0.2">
      <c r="A1280" s="16">
        <v>43784.441192129627</v>
      </c>
      <c r="B1280" s="16">
        <v>43784.458425925928</v>
      </c>
      <c r="C1280" s="16">
        <v>43784.462592592579</v>
      </c>
      <c r="D1280" s="30">
        <v>43784.476099537045</v>
      </c>
      <c r="E1280" s="1" t="s">
        <v>10475</v>
      </c>
      <c r="F1280" s="3">
        <f t="shared" si="42"/>
        <v>24.816666673868895</v>
      </c>
      <c r="G1280" s="1" t="s">
        <v>619</v>
      </c>
      <c r="H1280" s="3">
        <f t="shared" si="41"/>
        <v>19.450000030919909</v>
      </c>
      <c r="I1280" s="1" t="s">
        <v>1</v>
      </c>
      <c r="J1280" s="1" t="s">
        <v>12130</v>
      </c>
      <c r="K1280" s="1" t="s">
        <v>12131</v>
      </c>
      <c r="L1280" s="1" t="s">
        <v>25</v>
      </c>
    </row>
    <row r="1281" spans="1:12" ht="12.75" customHeight="1" x14ac:dyDescent="0.2">
      <c r="A1281" s="16">
        <v>43784.444664351846</v>
      </c>
      <c r="B1281" s="16">
        <v>43784.463206018525</v>
      </c>
      <c r="C1281" s="16">
        <v>43784.468518518523</v>
      </c>
      <c r="D1281" s="30">
        <v>43784.476643518516</v>
      </c>
      <c r="E1281" s="1" t="s">
        <v>1684</v>
      </c>
      <c r="F1281" s="3">
        <f t="shared" si="42"/>
        <v>26.700000017881393</v>
      </c>
      <c r="G1281" s="1" t="s">
        <v>138</v>
      </c>
      <c r="H1281" s="3">
        <f t="shared" si="41"/>
        <v>11.699999989941716</v>
      </c>
      <c r="I1281" s="1" t="s">
        <v>1</v>
      </c>
      <c r="J1281" s="1" t="s">
        <v>12132</v>
      </c>
      <c r="K1281" s="1" t="s">
        <v>3560</v>
      </c>
      <c r="L1281" s="1" t="s">
        <v>25</v>
      </c>
    </row>
    <row r="1282" spans="1:12" ht="12.75" customHeight="1" x14ac:dyDescent="0.2">
      <c r="A1282" s="16">
        <v>43784.448159722233</v>
      </c>
      <c r="B1282" s="16">
        <v>43784.468969907408</v>
      </c>
      <c r="C1282" s="16">
        <v>43784.471377314825</v>
      </c>
      <c r="D1282" s="30">
        <v>43784.482650462975</v>
      </c>
      <c r="E1282" s="1" t="s">
        <v>1430</v>
      </c>
      <c r="F1282" s="3">
        <f t="shared" si="42"/>
        <v>29.966666651889682</v>
      </c>
      <c r="G1282" s="1" t="s">
        <v>57</v>
      </c>
      <c r="H1282" s="3">
        <f t="shared" si="41"/>
        <v>16.233333335258067</v>
      </c>
      <c r="I1282" s="1" t="s">
        <v>1</v>
      </c>
      <c r="J1282" s="1" t="s">
        <v>12133</v>
      </c>
      <c r="K1282" s="1" t="s">
        <v>3563</v>
      </c>
      <c r="L1282" s="1" t="s">
        <v>25</v>
      </c>
    </row>
    <row r="1283" spans="1:12" ht="12.75" customHeight="1" x14ac:dyDescent="0.2">
      <c r="A1283" s="16">
        <v>43784.449699074088</v>
      </c>
      <c r="B1283" s="16">
        <v>43784.471516203717</v>
      </c>
      <c r="C1283" s="16">
        <v>43784.474872685183</v>
      </c>
      <c r="D1283" s="30">
        <v>43784.494664351863</v>
      </c>
      <c r="E1283" s="1" t="s">
        <v>10476</v>
      </c>
      <c r="F1283" s="3">
        <f t="shared" si="42"/>
        <v>31.416666666045785</v>
      </c>
      <c r="G1283" s="1" t="s">
        <v>43</v>
      </c>
      <c r="H1283" s="3">
        <f t="shared" si="41"/>
        <v>28.500000019557774</v>
      </c>
      <c r="I1283" s="1" t="s">
        <v>1</v>
      </c>
      <c r="J1283" s="1" t="s">
        <v>12134</v>
      </c>
      <c r="K1283" s="1" t="s">
        <v>1813</v>
      </c>
      <c r="L1283" s="1" t="s">
        <v>25</v>
      </c>
    </row>
    <row r="1284" spans="1:12" ht="12.75" customHeight="1" x14ac:dyDescent="0.2">
      <c r="A1284" s="16">
        <v>43784.450428240729</v>
      </c>
      <c r="B1284" s="16">
        <v>43784.475127314829</v>
      </c>
      <c r="C1284" s="16">
        <v>43784.479849537049</v>
      </c>
      <c r="D1284" s="30">
        <v>43784.49854166666</v>
      </c>
      <c r="E1284" s="1" t="s">
        <v>10477</v>
      </c>
      <c r="F1284" s="3">
        <f t="shared" si="42"/>
        <v>35.566666703671217</v>
      </c>
      <c r="G1284" s="1" t="s">
        <v>175</v>
      </c>
      <c r="H1284" s="3">
        <f t="shared" si="41"/>
        <v>26.916666640900075</v>
      </c>
      <c r="I1284" s="1" t="s">
        <v>1</v>
      </c>
      <c r="J1284" s="1" t="s">
        <v>12135</v>
      </c>
      <c r="K1284" s="1" t="s">
        <v>12136</v>
      </c>
      <c r="L1284" s="1" t="s">
        <v>25</v>
      </c>
    </row>
    <row r="1285" spans="1:12" ht="12.75" customHeight="1" x14ac:dyDescent="0.2">
      <c r="A1285" s="16">
        <v>43784.451643518521</v>
      </c>
      <c r="B1285" s="16">
        <v>43784.48001157408</v>
      </c>
      <c r="C1285" s="16">
        <v>43784.48310185186</v>
      </c>
      <c r="D1285" s="30">
        <v>43784.52488425927</v>
      </c>
      <c r="E1285" s="1" t="s">
        <v>1647</v>
      </c>
      <c r="F1285" s="3">
        <f t="shared" si="42"/>
        <v>40.850000004284084</v>
      </c>
      <c r="G1285" s="1" t="s">
        <v>66</v>
      </c>
      <c r="H1285" s="3">
        <f t="shared" si="41"/>
        <v>60.166666670702398</v>
      </c>
      <c r="I1285" s="1" t="s">
        <v>1</v>
      </c>
      <c r="J1285" s="1" t="s">
        <v>12137</v>
      </c>
      <c r="K1285" s="1" t="s">
        <v>12138</v>
      </c>
      <c r="L1285" s="1" t="s">
        <v>25</v>
      </c>
    </row>
    <row r="1286" spans="1:12" ht="12.75" customHeight="1" x14ac:dyDescent="0.2">
      <c r="A1286" s="16">
        <v>43784.463831018511</v>
      </c>
      <c r="B1286" s="16">
        <v>43784.483252314822</v>
      </c>
      <c r="C1286" s="16">
        <v>43784.486840277765</v>
      </c>
      <c r="D1286" s="30">
        <v>1</v>
      </c>
      <c r="E1286" s="1" t="s">
        <v>10478</v>
      </c>
      <c r="F1286" s="3">
        <f t="shared" si="42"/>
        <v>27.96666668727994</v>
      </c>
      <c r="G1286" s="1" t="s">
        <v>56</v>
      </c>
      <c r="H1286" s="3" t="str">
        <f t="shared" si="41"/>
        <v/>
      </c>
      <c r="I1286" s="1" t="s">
        <v>136</v>
      </c>
      <c r="J1286" s="1" t="s">
        <v>12139</v>
      </c>
      <c r="K1286" s="1" t="s">
        <v>6015</v>
      </c>
      <c r="L1286" s="1" t="s">
        <v>146</v>
      </c>
    </row>
    <row r="1287" spans="1:12" ht="12.75" customHeight="1" x14ac:dyDescent="0.2">
      <c r="A1287" s="16">
        <v>43784.476412037038</v>
      </c>
      <c r="B1287" s="16">
        <v>43784.487268518511</v>
      </c>
      <c r="C1287" s="16">
        <v>43784.49273148147</v>
      </c>
      <c r="D1287" s="30">
        <v>1</v>
      </c>
      <c r="E1287" s="1" t="s">
        <v>2414</v>
      </c>
      <c r="F1287" s="3">
        <f t="shared" si="42"/>
        <v>15.633333320729434</v>
      </c>
      <c r="G1287" s="1" t="s">
        <v>616</v>
      </c>
      <c r="H1287" s="3" t="str">
        <f t="shared" si="41"/>
        <v/>
      </c>
      <c r="I1287" s="1" t="s">
        <v>1</v>
      </c>
      <c r="J1287" s="1" t="s">
        <v>12140</v>
      </c>
      <c r="K1287" s="1" t="s">
        <v>6017</v>
      </c>
      <c r="L1287" s="1" t="s">
        <v>25</v>
      </c>
    </row>
    <row r="1288" spans="1:12" ht="12.75" customHeight="1" x14ac:dyDescent="0.2">
      <c r="A1288" s="16">
        <v>43784.486493055563</v>
      </c>
      <c r="B1288" s="16">
        <v>43784.492835648154</v>
      </c>
      <c r="C1288" s="16">
        <v>43784.49583333332</v>
      </c>
      <c r="D1288" s="30">
        <v>43784.530972222215</v>
      </c>
      <c r="E1288" s="1" t="s">
        <v>445</v>
      </c>
      <c r="F1288" s="3">
        <f t="shared" si="42"/>
        <v>9.1333333309739828</v>
      </c>
      <c r="G1288" s="1" t="s">
        <v>259</v>
      </c>
      <c r="H1288" s="3">
        <f t="shared" si="41"/>
        <v>50.600000009872019</v>
      </c>
      <c r="I1288" s="1" t="s">
        <v>1</v>
      </c>
      <c r="J1288" s="1" t="s">
        <v>12141</v>
      </c>
      <c r="K1288" s="1" t="s">
        <v>3566</v>
      </c>
      <c r="L1288" s="1" t="s">
        <v>25</v>
      </c>
    </row>
    <row r="1289" spans="1:12" ht="12.75" customHeight="1" x14ac:dyDescent="0.2">
      <c r="A1289" s="16">
        <v>43784.496504629642</v>
      </c>
      <c r="B1289" s="16">
        <v>43784.501111111109</v>
      </c>
      <c r="C1289" s="16">
        <v>43784.506481481483</v>
      </c>
      <c r="D1289" s="30">
        <v>43784.535520833335</v>
      </c>
      <c r="E1289" s="1" t="s">
        <v>311</v>
      </c>
      <c r="F1289" s="3">
        <f t="shared" si="42"/>
        <v>6.6333333123475313</v>
      </c>
      <c r="G1289" s="1" t="s">
        <v>443</v>
      </c>
      <c r="H1289" s="3">
        <f t="shared" ref="H1289:H1349" si="43">IF(D1289&lt;=1,"",(D1289-C1289)*60*24)</f>
        <v>41.816666666418314</v>
      </c>
      <c r="I1289" s="1" t="s">
        <v>1</v>
      </c>
      <c r="J1289" s="1" t="s">
        <v>12142</v>
      </c>
      <c r="K1289" s="1" t="s">
        <v>3569</v>
      </c>
      <c r="L1289" s="1" t="s">
        <v>25</v>
      </c>
    </row>
    <row r="1290" spans="1:12" ht="12.75" customHeight="1" x14ac:dyDescent="0.2">
      <c r="A1290" s="16">
        <v>43784.498784722236</v>
      </c>
      <c r="B1290" s="16">
        <v>43784.506701388891</v>
      </c>
      <c r="C1290" s="16">
        <v>43784.511874999997</v>
      </c>
      <c r="D1290" s="30">
        <v>1</v>
      </c>
      <c r="E1290" s="1" t="s">
        <v>1300</v>
      </c>
      <c r="F1290" s="3">
        <f t="shared" si="42"/>
        <v>11.3999999826774</v>
      </c>
      <c r="G1290" s="1" t="s">
        <v>235</v>
      </c>
      <c r="H1290" s="3" t="str">
        <f t="shared" si="43"/>
        <v/>
      </c>
      <c r="I1290" s="1" t="s">
        <v>1</v>
      </c>
      <c r="J1290" s="1" t="s">
        <v>12143</v>
      </c>
      <c r="K1290" s="1" t="s">
        <v>1929</v>
      </c>
      <c r="L1290" s="1" t="s">
        <v>25</v>
      </c>
    </row>
    <row r="1291" spans="1:12" ht="12.75" customHeight="1" x14ac:dyDescent="0.2">
      <c r="A1291" s="16">
        <v>43784.499918981484</v>
      </c>
      <c r="B1291" s="16">
        <v>43784.512083333335</v>
      </c>
      <c r="C1291" s="16">
        <v>43784.515219907422</v>
      </c>
      <c r="D1291" s="30">
        <v>43784.538506944431</v>
      </c>
      <c r="E1291" s="1" t="s">
        <v>595</v>
      </c>
      <c r="F1291" s="3">
        <f t="shared" si="42"/>
        <v>17.516666664741933</v>
      </c>
      <c r="G1291" s="1" t="s">
        <v>328</v>
      </c>
      <c r="H1291" s="3">
        <f t="shared" si="43"/>
        <v>33.533333293162286</v>
      </c>
      <c r="I1291" s="1" t="s">
        <v>1</v>
      </c>
      <c r="J1291" s="1" t="s">
        <v>12144</v>
      </c>
      <c r="K1291" s="1" t="s">
        <v>12145</v>
      </c>
      <c r="L1291" s="1" t="s">
        <v>25</v>
      </c>
    </row>
    <row r="1292" spans="1:12" ht="12.75" customHeight="1" x14ac:dyDescent="0.2">
      <c r="A1292" s="16">
        <v>43784.502442129626</v>
      </c>
      <c r="B1292" s="16">
        <v>43784.516307870363</v>
      </c>
      <c r="C1292" s="16">
        <v>43784.517384259263</v>
      </c>
      <c r="D1292" s="30">
        <v>43784.550023148156</v>
      </c>
      <c r="E1292" s="1" t="s">
        <v>1454</v>
      </c>
      <c r="F1292" s="3">
        <f t="shared" si="42"/>
        <v>19.966666661202908</v>
      </c>
      <c r="G1292" s="1" t="s">
        <v>24</v>
      </c>
      <c r="H1292" s="3">
        <f t="shared" si="43"/>
        <v>47.000000006519258</v>
      </c>
      <c r="I1292" s="1" t="s">
        <v>1</v>
      </c>
      <c r="J1292" s="1" t="s">
        <v>12146</v>
      </c>
      <c r="K1292" s="1" t="s">
        <v>3572</v>
      </c>
      <c r="L1292" s="1" t="s">
        <v>25</v>
      </c>
    </row>
    <row r="1293" spans="1:12" ht="12.75" customHeight="1" x14ac:dyDescent="0.2">
      <c r="A1293" s="16">
        <v>43784.510474537034</v>
      </c>
      <c r="B1293" s="16">
        <v>43784.518009259249</v>
      </c>
      <c r="C1293" s="16">
        <v>43784.529050925921</v>
      </c>
      <c r="D1293" s="30">
        <v>43784.55087962962</v>
      </c>
      <c r="E1293" s="1" t="s">
        <v>371</v>
      </c>
      <c r="F1293" s="3">
        <f t="shared" si="42"/>
        <v>10.849999990314245</v>
      </c>
      <c r="G1293" s="1" t="s">
        <v>1245</v>
      </c>
      <c r="H1293" s="3">
        <f t="shared" si="43"/>
        <v>31.433333326131105</v>
      </c>
      <c r="I1293" s="1" t="s">
        <v>1</v>
      </c>
      <c r="J1293" s="1" t="s">
        <v>12147</v>
      </c>
      <c r="K1293" s="1" t="s">
        <v>12148</v>
      </c>
      <c r="L1293" s="1" t="s">
        <v>25</v>
      </c>
    </row>
    <row r="1294" spans="1:12" ht="12.75" customHeight="1" x14ac:dyDescent="0.2">
      <c r="A1294" s="16">
        <v>43784.52162037036</v>
      </c>
      <c r="B1294" s="16">
        <v>43784.530196759268</v>
      </c>
      <c r="C1294" s="16">
        <v>43784.531354166655</v>
      </c>
      <c r="D1294" s="30">
        <v>43784.55560185184</v>
      </c>
      <c r="E1294" s="1" t="s">
        <v>1282</v>
      </c>
      <c r="F1294" s="3">
        <f t="shared" si="42"/>
        <v>12.350000026635826</v>
      </c>
      <c r="G1294" s="1" t="s">
        <v>206</v>
      </c>
      <c r="H1294" s="3">
        <f t="shared" si="43"/>
        <v>34.916666666977108</v>
      </c>
      <c r="I1294" s="1" t="s">
        <v>1</v>
      </c>
      <c r="J1294" s="1" t="s">
        <v>12149</v>
      </c>
      <c r="K1294" s="1" t="s">
        <v>12150</v>
      </c>
      <c r="L1294" s="1" t="s">
        <v>25</v>
      </c>
    </row>
    <row r="1295" spans="1:12" ht="12.75" customHeight="1" x14ac:dyDescent="0.2">
      <c r="A1295" s="16">
        <v>43784.529317129636</v>
      </c>
      <c r="B1295" s="16">
        <v>43784.531643518509</v>
      </c>
      <c r="C1295" s="16">
        <v>43784.534733796288</v>
      </c>
      <c r="D1295" s="30">
        <v>1</v>
      </c>
      <c r="E1295" s="1" t="s">
        <v>1343</v>
      </c>
      <c r="F1295" s="3">
        <f t="shared" si="42"/>
        <v>3.3499999763444066</v>
      </c>
      <c r="G1295" s="1" t="s">
        <v>66</v>
      </c>
      <c r="H1295" s="3" t="str">
        <f t="shared" si="43"/>
        <v/>
      </c>
      <c r="I1295" s="1" t="s">
        <v>136</v>
      </c>
      <c r="J1295" s="1" t="s">
        <v>12151</v>
      </c>
      <c r="K1295" s="1" t="s">
        <v>6020</v>
      </c>
      <c r="L1295" s="1" t="s">
        <v>146</v>
      </c>
    </row>
    <row r="1296" spans="1:12" ht="12.75" customHeight="1" x14ac:dyDescent="0.2">
      <c r="A1296" s="16">
        <v>43784.543981481489</v>
      </c>
      <c r="B1296" s="16">
        <v>43784.547905092593</v>
      </c>
      <c r="C1296" s="16">
        <v>43784.55251157406</v>
      </c>
      <c r="D1296" s="30">
        <v>43784.564409722225</v>
      </c>
      <c r="E1296" s="1" t="s">
        <v>637</v>
      </c>
      <c r="F1296" s="3">
        <f t="shared" si="42"/>
        <v>5.6499999901279807</v>
      </c>
      <c r="G1296" s="1" t="s">
        <v>311</v>
      </c>
      <c r="H1296" s="3">
        <f t="shared" si="43"/>
        <v>17.133333357051015</v>
      </c>
      <c r="I1296" s="1" t="s">
        <v>1</v>
      </c>
      <c r="J1296" s="1" t="s">
        <v>12152</v>
      </c>
      <c r="K1296" s="1" t="s">
        <v>12153</v>
      </c>
      <c r="L1296" s="1" t="s">
        <v>25</v>
      </c>
    </row>
    <row r="1297" spans="1:12" ht="12.75" customHeight="1" x14ac:dyDescent="0.2">
      <c r="A1297" s="16">
        <v>43784.54505787036</v>
      </c>
      <c r="B1297" s="16">
        <v>43784.553136574075</v>
      </c>
      <c r="C1297" s="16">
        <v>43784.557291666657</v>
      </c>
      <c r="D1297" s="30">
        <v>43784.580277777772</v>
      </c>
      <c r="E1297" s="1" t="s">
        <v>197</v>
      </c>
      <c r="F1297" s="3">
        <f t="shared" si="42"/>
        <v>11.633333349600434</v>
      </c>
      <c r="G1297" s="1" t="s">
        <v>199</v>
      </c>
      <c r="H1297" s="3">
        <f t="shared" si="43"/>
        <v>33.100000005215406</v>
      </c>
      <c r="I1297" s="1" t="s">
        <v>1</v>
      </c>
      <c r="J1297" s="1" t="s">
        <v>12154</v>
      </c>
      <c r="K1297" s="1" t="s">
        <v>3575</v>
      </c>
      <c r="L1297" s="1" t="s">
        <v>25</v>
      </c>
    </row>
    <row r="1298" spans="1:12" ht="12.75" customHeight="1" x14ac:dyDescent="0.2">
      <c r="A1298" s="16">
        <v>43784.546481481491</v>
      </c>
      <c r="B1298" s="16">
        <v>43784.557638888888</v>
      </c>
      <c r="C1298" s="16">
        <v>43784.55885416668</v>
      </c>
      <c r="D1298" s="30">
        <v>43784.571469907416</v>
      </c>
      <c r="E1298" s="1" t="s">
        <v>2376</v>
      </c>
      <c r="F1298" s="3">
        <f t="shared" si="42"/>
        <v>16.06666665058583</v>
      </c>
      <c r="G1298" s="1" t="s">
        <v>82</v>
      </c>
      <c r="H1298" s="3">
        <f t="shared" si="43"/>
        <v>18.166666659526527</v>
      </c>
      <c r="I1298" s="1" t="s">
        <v>1</v>
      </c>
      <c r="J1298" s="1" t="s">
        <v>12155</v>
      </c>
      <c r="K1298" s="1" t="s">
        <v>3578</v>
      </c>
      <c r="L1298" s="1" t="s">
        <v>25</v>
      </c>
    </row>
    <row r="1299" spans="1:12" ht="12.75" customHeight="1" x14ac:dyDescent="0.2">
      <c r="A1299" s="16">
        <v>43784.549618055549</v>
      </c>
      <c r="B1299" s="16">
        <v>43784.560069444444</v>
      </c>
      <c r="C1299" s="16">
        <v>43784.561932870361</v>
      </c>
      <c r="D1299" s="30">
        <v>43784.587430555548</v>
      </c>
      <c r="E1299" s="1" t="s">
        <v>277</v>
      </c>
      <c r="F1299" s="3">
        <f t="shared" si="42"/>
        <v>15.050000008195639</v>
      </c>
      <c r="G1299" s="1" t="s">
        <v>449</v>
      </c>
      <c r="H1299" s="3">
        <f t="shared" si="43"/>
        <v>36.716666668653488</v>
      </c>
      <c r="I1299" s="1" t="s">
        <v>1</v>
      </c>
      <c r="J1299" s="1" t="s">
        <v>12156</v>
      </c>
      <c r="K1299" s="1" t="s">
        <v>12157</v>
      </c>
      <c r="L1299" s="1" t="s">
        <v>25</v>
      </c>
    </row>
    <row r="1300" spans="1:12" ht="12.75" customHeight="1" x14ac:dyDescent="0.2">
      <c r="A1300" s="16">
        <v>43784.552476851852</v>
      </c>
      <c r="B1300" s="16">
        <v>43784.562187500007</v>
      </c>
      <c r="C1300" s="16">
        <v>43784.564432870364</v>
      </c>
      <c r="D1300" s="30">
        <v>43784.58938657408</v>
      </c>
      <c r="E1300" s="1" t="s">
        <v>525</v>
      </c>
      <c r="F1300" s="3">
        <f t="shared" si="42"/>
        <v>13.98333334363997</v>
      </c>
      <c r="G1300" s="1" t="s">
        <v>592</v>
      </c>
      <c r="H1300" s="3">
        <f t="shared" si="43"/>
        <v>35.933333351276815</v>
      </c>
      <c r="I1300" s="1" t="s">
        <v>1</v>
      </c>
      <c r="J1300" s="1" t="s">
        <v>12158</v>
      </c>
      <c r="K1300" s="1" t="s">
        <v>12159</v>
      </c>
      <c r="L1300" s="1" t="s">
        <v>25</v>
      </c>
    </row>
    <row r="1301" spans="1:12" ht="12.75" customHeight="1" x14ac:dyDescent="0.2">
      <c r="A1301" s="16">
        <v>43784.561273148138</v>
      </c>
      <c r="B1301" s="16">
        <v>43784.572025462956</v>
      </c>
      <c r="C1301" s="16">
        <v>43784.57503472222</v>
      </c>
      <c r="D1301" s="30">
        <v>1</v>
      </c>
      <c r="E1301" s="1" t="s">
        <v>2401</v>
      </c>
      <c r="F1301" s="3">
        <f t="shared" si="42"/>
        <v>15.483333338052034</v>
      </c>
      <c r="G1301" s="1" t="s">
        <v>508</v>
      </c>
      <c r="H1301" s="3" t="str">
        <f t="shared" si="43"/>
        <v/>
      </c>
      <c r="I1301" s="1" t="s">
        <v>136</v>
      </c>
      <c r="J1301" s="1" t="s">
        <v>12160</v>
      </c>
      <c r="K1301" s="1" t="s">
        <v>6023</v>
      </c>
      <c r="L1301" s="1" t="s">
        <v>146</v>
      </c>
    </row>
    <row r="1302" spans="1:12" ht="12.75" customHeight="1" x14ac:dyDescent="0.2">
      <c r="A1302" s="16">
        <v>43784.564097222232</v>
      </c>
      <c r="B1302" s="16">
        <v>43784.575636574067</v>
      </c>
      <c r="C1302" s="16">
        <v>43784.578414351854</v>
      </c>
      <c r="D1302" s="30">
        <v>1</v>
      </c>
      <c r="E1302" s="1" t="s">
        <v>1364</v>
      </c>
      <c r="F1302" s="3">
        <f t="shared" si="42"/>
        <v>16.616666642948985</v>
      </c>
      <c r="G1302" s="1" t="s">
        <v>131</v>
      </c>
      <c r="H1302" s="3" t="str">
        <f t="shared" si="43"/>
        <v/>
      </c>
      <c r="I1302" s="1" t="s">
        <v>136</v>
      </c>
      <c r="J1302" s="1" t="s">
        <v>12161</v>
      </c>
      <c r="K1302" s="1" t="s">
        <v>6026</v>
      </c>
      <c r="L1302" s="1" t="s">
        <v>146</v>
      </c>
    </row>
    <row r="1303" spans="1:12" ht="12.75" customHeight="1" x14ac:dyDescent="0.2">
      <c r="A1303" s="16">
        <v>43784.568449074082</v>
      </c>
      <c r="B1303" s="16">
        <v>43784.578599537024</v>
      </c>
      <c r="C1303" s="16">
        <v>43784.58085648148</v>
      </c>
      <c r="D1303" s="30">
        <v>43784.599050925928</v>
      </c>
      <c r="E1303" s="1" t="s">
        <v>287</v>
      </c>
      <c r="F1303" s="3">
        <f t="shared" si="42"/>
        <v>14.616666636429727</v>
      </c>
      <c r="G1303" s="1" t="s">
        <v>33</v>
      </c>
      <c r="H1303" s="3">
        <f t="shared" si="43"/>
        <v>26.2000000057742</v>
      </c>
      <c r="I1303" s="1" t="s">
        <v>1</v>
      </c>
      <c r="J1303" s="1" t="s">
        <v>12162</v>
      </c>
      <c r="K1303" s="1" t="s">
        <v>12163</v>
      </c>
      <c r="L1303" s="1" t="s">
        <v>25</v>
      </c>
    </row>
    <row r="1304" spans="1:12" ht="12.75" customHeight="1" x14ac:dyDescent="0.2">
      <c r="A1304" s="16">
        <v>43784.576516203699</v>
      </c>
      <c r="B1304" s="16">
        <v>43784.581678240735</v>
      </c>
      <c r="C1304" s="16">
        <v>43784.584432870382</v>
      </c>
      <c r="D1304" s="30">
        <v>43784.607511574082</v>
      </c>
      <c r="E1304" s="1" t="s">
        <v>2383</v>
      </c>
      <c r="F1304" s="3">
        <f t="shared" si="42"/>
        <v>7.4333333317190409</v>
      </c>
      <c r="G1304" s="1" t="s">
        <v>53</v>
      </c>
      <c r="H1304" s="3">
        <f t="shared" si="43"/>
        <v>33.233333327807486</v>
      </c>
      <c r="I1304" s="1" t="s">
        <v>1</v>
      </c>
      <c r="J1304" s="1" t="s">
        <v>12164</v>
      </c>
      <c r="K1304" s="1" t="s">
        <v>3396</v>
      </c>
      <c r="L1304" s="1" t="s">
        <v>25</v>
      </c>
    </row>
    <row r="1305" spans="1:12" ht="12.75" customHeight="1" x14ac:dyDescent="0.2">
      <c r="A1305" s="16">
        <v>43784.578078703693</v>
      </c>
      <c r="B1305" s="16">
        <v>43784.585092592606</v>
      </c>
      <c r="C1305" s="16">
        <v>43784.58685185184</v>
      </c>
      <c r="D1305" s="30">
        <v>1</v>
      </c>
      <c r="E1305" s="1" t="s">
        <v>620</v>
      </c>
      <c r="F1305" s="3">
        <f t="shared" ref="F1305:F1361" si="44">IF(B1305="","",(B1305-A1305)*24*60)</f>
        <v>10.100000035017729</v>
      </c>
      <c r="G1305" s="1" t="s">
        <v>364</v>
      </c>
      <c r="H1305" s="3" t="str">
        <f t="shared" si="43"/>
        <v/>
      </c>
      <c r="I1305" s="1" t="s">
        <v>136</v>
      </c>
      <c r="J1305" s="1" t="s">
        <v>12165</v>
      </c>
      <c r="K1305" s="1" t="s">
        <v>6029</v>
      </c>
      <c r="L1305" s="1" t="s">
        <v>146</v>
      </c>
    </row>
    <row r="1306" spans="1:12" ht="12.75" customHeight="1" x14ac:dyDescent="0.2">
      <c r="A1306" s="16">
        <v>43784.580312500009</v>
      </c>
      <c r="B1306" s="16">
        <v>43784.58739583334</v>
      </c>
      <c r="C1306" s="16">
        <v>43784.590081018512</v>
      </c>
      <c r="D1306" s="30">
        <v>43784.613854166673</v>
      </c>
      <c r="E1306" s="1" t="s">
        <v>402</v>
      </c>
      <c r="F1306" s="3">
        <f t="shared" si="44"/>
        <v>10.199999995529652</v>
      </c>
      <c r="G1306" s="1" t="s">
        <v>179</v>
      </c>
      <c r="H1306" s="3">
        <f t="shared" si="43"/>
        <v>34.233333352021873</v>
      </c>
      <c r="I1306" s="1" t="s">
        <v>1</v>
      </c>
      <c r="J1306" s="1" t="s">
        <v>12166</v>
      </c>
      <c r="K1306" s="1" t="s">
        <v>12167</v>
      </c>
      <c r="L1306" s="1" t="s">
        <v>25</v>
      </c>
    </row>
    <row r="1307" spans="1:12" ht="12.75" customHeight="1" x14ac:dyDescent="0.2">
      <c r="A1307" s="16">
        <v>43784.583159722213</v>
      </c>
      <c r="B1307" s="16">
        <v>43784.590775462973</v>
      </c>
      <c r="C1307" s="16">
        <v>43784.593356481491</v>
      </c>
      <c r="D1307" s="30">
        <v>1</v>
      </c>
      <c r="E1307" s="1" t="s">
        <v>567</v>
      </c>
      <c r="F1307" s="3">
        <f t="shared" si="44"/>
        <v>10.96666669473052</v>
      </c>
      <c r="G1307" s="1" t="s">
        <v>1335</v>
      </c>
      <c r="H1307" s="3" t="str">
        <f t="shared" si="43"/>
        <v/>
      </c>
      <c r="I1307" s="1" t="s">
        <v>136</v>
      </c>
      <c r="J1307" s="1" t="s">
        <v>12168</v>
      </c>
      <c r="K1307" s="1" t="s">
        <v>6032</v>
      </c>
      <c r="L1307" s="1" t="s">
        <v>146</v>
      </c>
    </row>
    <row r="1308" spans="1:12" ht="12.75" customHeight="1" x14ac:dyDescent="0.2">
      <c r="A1308" s="16">
        <v>43784.588541666657</v>
      </c>
      <c r="B1308" s="16">
        <v>43784.593692129623</v>
      </c>
      <c r="C1308" s="16">
        <v>43784.595729166671</v>
      </c>
      <c r="D1308" s="30">
        <v>43784.638009259274</v>
      </c>
      <c r="E1308" s="1" t="s">
        <v>546</v>
      </c>
      <c r="F1308" s="3">
        <f t="shared" si="44"/>
        <v>7.4166666716337204</v>
      </c>
      <c r="G1308" s="1" t="s">
        <v>118</v>
      </c>
      <c r="H1308" s="3">
        <f t="shared" si="43"/>
        <v>60.883333347737789</v>
      </c>
      <c r="I1308" s="1" t="s">
        <v>1</v>
      </c>
      <c r="J1308" s="1" t="s">
        <v>12169</v>
      </c>
      <c r="K1308" s="1" t="s">
        <v>3581</v>
      </c>
      <c r="L1308" s="1" t="s">
        <v>25</v>
      </c>
    </row>
    <row r="1309" spans="1:12" ht="12.75" customHeight="1" x14ac:dyDescent="0.2">
      <c r="A1309" s="16">
        <v>43784.591192129621</v>
      </c>
      <c r="B1309" s="16">
        <v>43784.596631944441</v>
      </c>
      <c r="C1309" s="16">
        <v>43784.599675925914</v>
      </c>
      <c r="D1309" s="30">
        <v>43784.650914351863</v>
      </c>
      <c r="E1309" s="1" t="s">
        <v>107</v>
      </c>
      <c r="F1309" s="3">
        <f t="shared" si="44"/>
        <v>7.8333333414047956</v>
      </c>
      <c r="G1309" s="1" t="s">
        <v>178</v>
      </c>
      <c r="H1309" s="3">
        <f t="shared" si="43"/>
        <v>73.78333336673677</v>
      </c>
      <c r="I1309" s="1" t="s">
        <v>1</v>
      </c>
      <c r="J1309" s="1" t="s">
        <v>12170</v>
      </c>
      <c r="K1309" s="1" t="s">
        <v>2068</v>
      </c>
      <c r="L1309" s="1" t="s">
        <v>25</v>
      </c>
    </row>
    <row r="1310" spans="1:12" ht="12.75" customHeight="1" x14ac:dyDescent="0.2">
      <c r="A1310" s="16">
        <v>43784.592997685191</v>
      </c>
      <c r="B1310" s="16">
        <v>43784.599791666667</v>
      </c>
      <c r="C1310" s="16">
        <v>43784.605543981481</v>
      </c>
      <c r="D1310" s="30">
        <v>1</v>
      </c>
      <c r="E1310" s="1" t="s">
        <v>512</v>
      </c>
      <c r="F1310" s="3">
        <f t="shared" si="44"/>
        <v>9.7833333257585764</v>
      </c>
      <c r="G1310" s="1" t="s">
        <v>674</v>
      </c>
      <c r="H1310" s="3" t="str">
        <f t="shared" si="43"/>
        <v/>
      </c>
      <c r="I1310" s="1" t="s">
        <v>136</v>
      </c>
      <c r="J1310" s="1" t="s">
        <v>12171</v>
      </c>
      <c r="K1310" s="1" t="s">
        <v>6035</v>
      </c>
      <c r="L1310" s="1" t="s">
        <v>146</v>
      </c>
    </row>
    <row r="1311" spans="1:12" ht="12.75" customHeight="1" x14ac:dyDescent="0.2">
      <c r="A1311" s="16">
        <v>43784.599444444437</v>
      </c>
      <c r="B1311" s="16">
        <v>43784.605659722234</v>
      </c>
      <c r="C1311" s="16">
        <v>43784.609305555554</v>
      </c>
      <c r="D1311" s="30">
        <v>1</v>
      </c>
      <c r="E1311" s="1" t="s">
        <v>396</v>
      </c>
      <c r="F1311" s="3">
        <f t="shared" si="44"/>
        <v>8.9500000281259418</v>
      </c>
      <c r="G1311" s="1" t="s">
        <v>230</v>
      </c>
      <c r="H1311" s="3" t="str">
        <f t="shared" si="43"/>
        <v/>
      </c>
      <c r="I1311" s="1" t="s">
        <v>136</v>
      </c>
      <c r="J1311" s="1" t="s">
        <v>12172</v>
      </c>
      <c r="K1311" s="1" t="s">
        <v>6038</v>
      </c>
      <c r="L1311" s="1" t="s">
        <v>146</v>
      </c>
    </row>
    <row r="1312" spans="1:12" ht="12.75" customHeight="1" x14ac:dyDescent="0.2">
      <c r="A1312" s="16">
        <v>43784.612245370372</v>
      </c>
      <c r="B1312" s="16">
        <v>43784.615393518528</v>
      </c>
      <c r="C1312" s="16">
        <v>43784.620902777766</v>
      </c>
      <c r="D1312" s="30">
        <v>1</v>
      </c>
      <c r="E1312" s="1" t="s">
        <v>383</v>
      </c>
      <c r="F1312" s="3">
        <f t="shared" si="44"/>
        <v>4.5333333453163505</v>
      </c>
      <c r="G1312" s="1" t="s">
        <v>376</v>
      </c>
      <c r="H1312" s="3" t="str">
        <f t="shared" si="43"/>
        <v/>
      </c>
      <c r="I1312" s="1" t="s">
        <v>136</v>
      </c>
      <c r="J1312" s="1" t="s">
        <v>12173</v>
      </c>
      <c r="K1312" s="1" t="s">
        <v>6041</v>
      </c>
      <c r="L1312" s="1" t="s">
        <v>146</v>
      </c>
    </row>
    <row r="1313" spans="1:12" ht="12.75" customHeight="1" x14ac:dyDescent="0.2">
      <c r="A1313" s="16">
        <v>43784.621655092604</v>
      </c>
      <c r="B1313" s="16">
        <v>43784.624849537038</v>
      </c>
      <c r="C1313" s="16">
        <v>43784.627708333341</v>
      </c>
      <c r="D1313" s="30">
        <v>43784.655451388884</v>
      </c>
      <c r="E1313" s="1" t="s">
        <v>503</v>
      </c>
      <c r="F1313" s="3">
        <f t="shared" si="44"/>
        <v>4.5999999856576324</v>
      </c>
      <c r="G1313" s="1" t="s">
        <v>1277</v>
      </c>
      <c r="H1313" s="3">
        <f t="shared" si="43"/>
        <v>39.949999982491136</v>
      </c>
      <c r="I1313" s="1" t="s">
        <v>1</v>
      </c>
      <c r="J1313" s="1" t="s">
        <v>12174</v>
      </c>
      <c r="K1313" s="1" t="s">
        <v>12175</v>
      </c>
      <c r="L1313" s="1" t="s">
        <v>25</v>
      </c>
    </row>
    <row r="1314" spans="1:12" ht="12.75" customHeight="1" x14ac:dyDescent="0.2">
      <c r="A1314" s="16">
        <v>43784.624224537023</v>
      </c>
      <c r="B1314" s="16">
        <v>43784.627951388888</v>
      </c>
      <c r="C1314" s="16">
        <v>43784.632395833323</v>
      </c>
      <c r="D1314" s="30">
        <v>1</v>
      </c>
      <c r="E1314" s="1" t="s">
        <v>393</v>
      </c>
      <c r="F1314" s="3">
        <f t="shared" si="44"/>
        <v>5.366666684858501</v>
      </c>
      <c r="G1314" s="1" t="s">
        <v>392</v>
      </c>
      <c r="H1314" s="3" t="str">
        <f t="shared" si="43"/>
        <v/>
      </c>
      <c r="I1314" s="1" t="s">
        <v>136</v>
      </c>
      <c r="J1314" s="1" t="s">
        <v>12176</v>
      </c>
      <c r="K1314" s="1" t="s">
        <v>6044</v>
      </c>
      <c r="L1314" s="1" t="s">
        <v>146</v>
      </c>
    </row>
    <row r="1315" spans="1:12" ht="12.75" customHeight="1" x14ac:dyDescent="0.2">
      <c r="A1315" s="16">
        <v>43784.625069444446</v>
      </c>
      <c r="B1315" s="16">
        <v>43784.633217592578</v>
      </c>
      <c r="C1315" s="16">
        <v>43784.635833333334</v>
      </c>
      <c r="D1315" s="30">
        <v>43784.661250000005</v>
      </c>
      <c r="E1315" s="1" t="s">
        <v>2389</v>
      </c>
      <c r="F1315" s="3">
        <f t="shared" si="44"/>
        <v>11.733333310112357</v>
      </c>
      <c r="G1315" s="1" t="s">
        <v>343</v>
      </c>
      <c r="H1315" s="3">
        <f t="shared" si="43"/>
        <v>36.600000006146729</v>
      </c>
      <c r="I1315" s="1" t="s">
        <v>1</v>
      </c>
      <c r="J1315" s="1" t="s">
        <v>12177</v>
      </c>
      <c r="K1315" s="1" t="s">
        <v>3584</v>
      </c>
      <c r="L1315" s="1" t="s">
        <v>25</v>
      </c>
    </row>
    <row r="1316" spans="1:12" ht="12.75" customHeight="1" x14ac:dyDescent="0.2">
      <c r="A1316" s="16">
        <v>43784.644317129627</v>
      </c>
      <c r="B1316" s="16">
        <v>43784.647060185176</v>
      </c>
      <c r="C1316" s="16">
        <v>43784.649537037039</v>
      </c>
      <c r="D1316" s="30">
        <v>1</v>
      </c>
      <c r="E1316" s="1" t="s">
        <v>448</v>
      </c>
      <c r="F1316" s="3">
        <f t="shared" si="44"/>
        <v>3.9499999908730388</v>
      </c>
      <c r="G1316" s="1" t="s">
        <v>273</v>
      </c>
      <c r="H1316" s="3" t="str">
        <f t="shared" si="43"/>
        <v/>
      </c>
      <c r="I1316" s="1" t="s">
        <v>136</v>
      </c>
      <c r="J1316" s="1" t="s">
        <v>12178</v>
      </c>
      <c r="K1316" s="1" t="s">
        <v>6047</v>
      </c>
      <c r="L1316" s="1" t="s">
        <v>146</v>
      </c>
    </row>
    <row r="1317" spans="1:12" ht="12.75" customHeight="1" x14ac:dyDescent="0.2">
      <c r="A1317" s="16">
        <v>43784.666770833341</v>
      </c>
      <c r="B1317" s="16">
        <v>43784.669826388883</v>
      </c>
      <c r="C1317" s="16">
        <v>43784.674108796287</v>
      </c>
      <c r="D1317" s="30">
        <v>43784.67531250001</v>
      </c>
      <c r="E1317" s="1" t="s">
        <v>98</v>
      </c>
      <c r="F1317" s="3">
        <f t="shared" si="44"/>
        <v>4.399999980814755</v>
      </c>
      <c r="G1317" s="1" t="s">
        <v>1315</v>
      </c>
      <c r="H1317" s="3">
        <f t="shared" si="43"/>
        <v>1.7333333613350987</v>
      </c>
      <c r="I1317" s="1" t="s">
        <v>1</v>
      </c>
      <c r="J1317" s="1" t="s">
        <v>12179</v>
      </c>
      <c r="K1317" s="1" t="s">
        <v>12180</v>
      </c>
      <c r="L1317" s="1" t="s">
        <v>25</v>
      </c>
    </row>
    <row r="1318" spans="1:12" ht="12.75" customHeight="1" x14ac:dyDescent="0.2">
      <c r="A1318" s="16">
        <v>43784.669236111105</v>
      </c>
      <c r="B1318" s="16">
        <v>43784.674317129626</v>
      </c>
      <c r="C1318" s="16">
        <v>43784.677118055552</v>
      </c>
      <c r="D1318" s="30">
        <v>43784.680995370378</v>
      </c>
      <c r="E1318" s="1" t="s">
        <v>281</v>
      </c>
      <c r="F1318" s="3">
        <f t="shared" si="44"/>
        <v>7.3166666692122817</v>
      </c>
      <c r="G1318" s="1" t="s">
        <v>204</v>
      </c>
      <c r="H1318" s="3">
        <f t="shared" si="43"/>
        <v>5.5833333497866988</v>
      </c>
      <c r="I1318" s="1" t="s">
        <v>1</v>
      </c>
      <c r="J1318" s="1" t="s">
        <v>12181</v>
      </c>
      <c r="K1318" s="1" t="s">
        <v>2456</v>
      </c>
      <c r="L1318" s="1" t="s">
        <v>25</v>
      </c>
    </row>
    <row r="1319" spans="1:12" ht="12.75" customHeight="1" x14ac:dyDescent="0.2">
      <c r="A1319" s="16">
        <v>43784.688402777771</v>
      </c>
      <c r="B1319" s="16">
        <v>43784.690717592603</v>
      </c>
      <c r="C1319" s="16">
        <v>43784.693263888883</v>
      </c>
      <c r="D1319" s="30">
        <v>43784.707106481481</v>
      </c>
      <c r="E1319" s="1" t="s">
        <v>1337</v>
      </c>
      <c r="F1319" s="3">
        <f t="shared" si="44"/>
        <v>3.333333358168602</v>
      </c>
      <c r="G1319" s="1" t="s">
        <v>631</v>
      </c>
      <c r="H1319" s="3">
        <f t="shared" si="43"/>
        <v>19.933333341032267</v>
      </c>
      <c r="I1319" s="1" t="s">
        <v>1</v>
      </c>
      <c r="J1319" s="1" t="s">
        <v>12182</v>
      </c>
      <c r="K1319" s="1" t="s">
        <v>12183</v>
      </c>
      <c r="L1319" s="1" t="s">
        <v>25</v>
      </c>
    </row>
    <row r="1320" spans="1:12" ht="12.75" customHeight="1" x14ac:dyDescent="0.2">
      <c r="A1320" s="16">
        <v>43784.689155092579</v>
      </c>
      <c r="B1320" s="16">
        <v>43784.693703703699</v>
      </c>
      <c r="C1320" s="16">
        <v>43784.69677083334</v>
      </c>
      <c r="D1320" s="30">
        <v>43784.712349537032</v>
      </c>
      <c r="E1320" s="1" t="s">
        <v>554</v>
      </c>
      <c r="F1320" s="3">
        <f t="shared" si="44"/>
        <v>6.550000011920929</v>
      </c>
      <c r="G1320" s="1" t="s">
        <v>255</v>
      </c>
      <c r="H1320" s="3">
        <f t="shared" si="43"/>
        <v>22.433333317749202</v>
      </c>
      <c r="I1320" s="1" t="s">
        <v>1</v>
      </c>
      <c r="J1320" s="1" t="s">
        <v>12184</v>
      </c>
      <c r="K1320" s="1" t="s">
        <v>12185</v>
      </c>
      <c r="L1320" s="1" t="s">
        <v>25</v>
      </c>
    </row>
    <row r="1321" spans="1:12" ht="12.75" customHeight="1" x14ac:dyDescent="0.2">
      <c r="A1321" s="16">
        <v>43784.690127314825</v>
      </c>
      <c r="B1321" s="16">
        <v>43784.697037037025</v>
      </c>
      <c r="C1321" s="16">
        <v>43784.699386574066</v>
      </c>
      <c r="D1321" s="30">
        <v>43784.716122685175</v>
      </c>
      <c r="E1321" s="1" t="s">
        <v>30</v>
      </c>
      <c r="F1321" s="3">
        <f t="shared" si="44"/>
        <v>9.949999968521297</v>
      </c>
      <c r="G1321" s="1" t="s">
        <v>122</v>
      </c>
      <c r="H1321" s="3">
        <f t="shared" si="43"/>
        <v>24.099999996833503</v>
      </c>
      <c r="I1321" s="1" t="s">
        <v>1</v>
      </c>
      <c r="J1321" s="1" t="s">
        <v>12186</v>
      </c>
      <c r="K1321" s="1" t="s">
        <v>3589</v>
      </c>
      <c r="L1321" s="1" t="s">
        <v>25</v>
      </c>
    </row>
    <row r="1322" spans="1:12" ht="12.75" customHeight="1" x14ac:dyDescent="0.2">
      <c r="A1322" s="16">
        <v>43784.707569444436</v>
      </c>
      <c r="B1322" s="16">
        <v>43784.709444444452</v>
      </c>
      <c r="C1322" s="16">
        <v>43784.712662037025</v>
      </c>
      <c r="D1322" s="30">
        <v>1</v>
      </c>
      <c r="E1322" s="1" t="s">
        <v>450</v>
      </c>
      <c r="F1322" s="3">
        <f t="shared" si="44"/>
        <v>2.7000000234693289</v>
      </c>
      <c r="G1322" s="1" t="s">
        <v>38</v>
      </c>
      <c r="H1322" s="3" t="str">
        <f t="shared" si="43"/>
        <v/>
      </c>
      <c r="I1322" s="1" t="s">
        <v>628</v>
      </c>
      <c r="J1322" s="1" t="s">
        <v>12187</v>
      </c>
      <c r="K1322" s="1" t="s">
        <v>6050</v>
      </c>
      <c r="L1322" s="1" t="s">
        <v>629</v>
      </c>
    </row>
    <row r="1323" spans="1:12" ht="12.75" customHeight="1" x14ac:dyDescent="0.2">
      <c r="A1323" s="16">
        <v>43784.715277777781</v>
      </c>
      <c r="B1323" s="16">
        <v>43784.717511574068</v>
      </c>
      <c r="C1323" s="16">
        <v>43784.719594907394</v>
      </c>
      <c r="D1323" s="30">
        <v>43784.733124999999</v>
      </c>
      <c r="E1323" s="1" t="s">
        <v>324</v>
      </c>
      <c r="F1323" s="3">
        <f t="shared" si="44"/>
        <v>3.216666653752327</v>
      </c>
      <c r="G1323" s="1" t="s">
        <v>278</v>
      </c>
      <c r="H1323" s="3">
        <f t="shared" si="43"/>
        <v>19.48333335109055</v>
      </c>
      <c r="I1323" s="1" t="s">
        <v>1</v>
      </c>
      <c r="J1323" s="1" t="s">
        <v>12188</v>
      </c>
      <c r="K1323" s="1" t="s">
        <v>3592</v>
      </c>
      <c r="L1323" s="1" t="s">
        <v>25</v>
      </c>
    </row>
    <row r="1324" spans="1:12" ht="12.75" customHeight="1" x14ac:dyDescent="0.2">
      <c r="A1324" s="16">
        <v>43784.720173611102</v>
      </c>
      <c r="B1324" s="16">
        <v>43784.728043981479</v>
      </c>
      <c r="C1324" s="16">
        <v>43784.732719907421</v>
      </c>
      <c r="D1324" s="30">
        <v>1</v>
      </c>
      <c r="E1324" s="1" t="s">
        <v>634</v>
      </c>
      <c r="F1324" s="3">
        <f t="shared" si="44"/>
        <v>11.333333342336118</v>
      </c>
      <c r="G1324" s="1" t="s">
        <v>666</v>
      </c>
      <c r="H1324" s="3" t="str">
        <f t="shared" si="43"/>
        <v/>
      </c>
      <c r="I1324" s="1" t="s">
        <v>136</v>
      </c>
      <c r="J1324" s="1" t="s">
        <v>12189</v>
      </c>
      <c r="K1324" s="1" t="s">
        <v>6053</v>
      </c>
      <c r="L1324" s="1" t="s">
        <v>146</v>
      </c>
    </row>
    <row r="1325" spans="1:12" ht="12.75" customHeight="1" x14ac:dyDescent="0.2">
      <c r="A1325" s="16">
        <v>43784.726319444453</v>
      </c>
      <c r="B1325" s="16">
        <v>43784.732847222214</v>
      </c>
      <c r="C1325" s="16">
        <v>43784.738321759272</v>
      </c>
      <c r="D1325" s="30">
        <v>43784.747141203698</v>
      </c>
      <c r="E1325" s="1" t="s">
        <v>599</v>
      </c>
      <c r="F1325" s="3">
        <f t="shared" si="44"/>
        <v>9.3999999761581421</v>
      </c>
      <c r="G1325" s="1" t="s">
        <v>421</v>
      </c>
      <c r="H1325" s="3">
        <f t="shared" si="43"/>
        <v>12.699999972246587</v>
      </c>
      <c r="I1325" s="1" t="s">
        <v>1</v>
      </c>
      <c r="J1325" s="1" t="s">
        <v>12190</v>
      </c>
      <c r="K1325" s="1" t="s">
        <v>12191</v>
      </c>
      <c r="L1325" s="1" t="s">
        <v>25</v>
      </c>
    </row>
    <row r="1326" spans="1:12" ht="12.75" customHeight="1" x14ac:dyDescent="0.2">
      <c r="A1326" s="16">
        <v>43784.741689814808</v>
      </c>
      <c r="B1326" s="16">
        <v>43784.743541666656</v>
      </c>
      <c r="C1326" s="16">
        <v>43784.749155092606</v>
      </c>
      <c r="D1326" s="30">
        <v>43784.789861111116</v>
      </c>
      <c r="E1326" s="1" t="s">
        <v>73</v>
      </c>
      <c r="F1326" s="3">
        <f t="shared" si="44"/>
        <v>2.6666666613891721</v>
      </c>
      <c r="G1326" s="1" t="s">
        <v>1664</v>
      </c>
      <c r="H1326" s="3">
        <f t="shared" si="43"/>
        <v>58.616666654124856</v>
      </c>
      <c r="I1326" s="1" t="s">
        <v>1</v>
      </c>
      <c r="J1326" s="1" t="s">
        <v>12192</v>
      </c>
      <c r="K1326" s="1" t="s">
        <v>12193</v>
      </c>
      <c r="L1326" s="1" t="s">
        <v>25</v>
      </c>
    </row>
    <row r="1327" spans="1:12" ht="12.75" customHeight="1" x14ac:dyDescent="0.2">
      <c r="A1327" s="16">
        <v>43784.746412037028</v>
      </c>
      <c r="B1327" s="16">
        <v>43784.750752314809</v>
      </c>
      <c r="C1327" s="16">
        <v>43784.754062499997</v>
      </c>
      <c r="D1327" s="30">
        <v>43784.754479166673</v>
      </c>
      <c r="E1327" s="1" t="s">
        <v>462</v>
      </c>
      <c r="F1327" s="3">
        <f t="shared" si="44"/>
        <v>6.2500000046566129</v>
      </c>
      <c r="G1327" s="1" t="s">
        <v>308</v>
      </c>
      <c r="H1327" s="3">
        <f t="shared" si="43"/>
        <v>0.60000001452863216</v>
      </c>
      <c r="I1327" s="1" t="s">
        <v>1</v>
      </c>
      <c r="J1327" s="1" t="s">
        <v>12194</v>
      </c>
      <c r="K1327" s="1" t="s">
        <v>3595</v>
      </c>
      <c r="L1327" s="1" t="s">
        <v>25</v>
      </c>
    </row>
    <row r="1328" spans="1:12" ht="12.75" customHeight="1" x14ac:dyDescent="0.2">
      <c r="A1328" s="16">
        <v>43784.752129629633</v>
      </c>
      <c r="B1328" s="16">
        <v>43784.754652777774</v>
      </c>
      <c r="C1328" s="16">
        <v>43784.757893518516</v>
      </c>
      <c r="D1328" s="30">
        <v>43784.81903935186</v>
      </c>
      <c r="E1328" s="1" t="s">
        <v>196</v>
      </c>
      <c r="F1328" s="3">
        <f t="shared" si="44"/>
        <v>3.6333333235234022</v>
      </c>
      <c r="G1328" s="1" t="s">
        <v>245</v>
      </c>
      <c r="H1328" s="3">
        <f t="shared" si="43"/>
        <v>88.050000015646219</v>
      </c>
      <c r="I1328" s="1" t="s">
        <v>1</v>
      </c>
      <c r="J1328" s="1" t="s">
        <v>12195</v>
      </c>
      <c r="K1328" s="1" t="s">
        <v>3598</v>
      </c>
      <c r="L1328" s="1" t="s">
        <v>25</v>
      </c>
    </row>
    <row r="1329" spans="1:12" ht="12.75" customHeight="1" x14ac:dyDescent="0.2">
      <c r="A1329" s="16">
        <v>43784.77070601852</v>
      </c>
      <c r="B1329" s="16">
        <v>43784.775243055541</v>
      </c>
      <c r="C1329" s="16">
        <v>43784.776539351849</v>
      </c>
      <c r="D1329" s="30">
        <v>1</v>
      </c>
      <c r="E1329" s="1" t="s">
        <v>422</v>
      </c>
      <c r="F1329" s="3">
        <f t="shared" si="44"/>
        <v>6.5333333099260926</v>
      </c>
      <c r="G1329" s="1" t="s">
        <v>231</v>
      </c>
      <c r="H1329" s="3" t="str">
        <f t="shared" si="43"/>
        <v/>
      </c>
      <c r="I1329" s="1" t="s">
        <v>136</v>
      </c>
      <c r="J1329" s="1" t="s">
        <v>12196</v>
      </c>
      <c r="K1329" s="1" t="s">
        <v>6056</v>
      </c>
      <c r="L1329" s="1" t="s">
        <v>146</v>
      </c>
    </row>
    <row r="1330" spans="1:12" ht="12.75" customHeight="1" x14ac:dyDescent="0.2">
      <c r="A1330" s="16">
        <v>43784.771747685183</v>
      </c>
      <c r="B1330" s="16">
        <v>43784.778321759251</v>
      </c>
      <c r="C1330" s="16">
        <v>43784.78707175926</v>
      </c>
      <c r="D1330" s="30">
        <v>43784.862673611118</v>
      </c>
      <c r="E1330" s="1" t="s">
        <v>1290</v>
      </c>
      <c r="F1330" s="3">
        <f t="shared" si="44"/>
        <v>9.4666666584089398</v>
      </c>
      <c r="G1330" s="1" t="s">
        <v>470</v>
      </c>
      <c r="H1330" s="3">
        <f t="shared" si="43"/>
        <v>108.8666666764766</v>
      </c>
      <c r="I1330" s="1" t="s">
        <v>1</v>
      </c>
      <c r="J1330" s="1" t="s">
        <v>12197</v>
      </c>
      <c r="K1330" s="1" t="s">
        <v>12198</v>
      </c>
      <c r="L1330" s="1" t="s">
        <v>25</v>
      </c>
    </row>
    <row r="1331" spans="1:12" ht="12.75" customHeight="1" x14ac:dyDescent="0.2">
      <c r="A1331" s="16">
        <v>43784.780277777783</v>
      </c>
      <c r="B1331" s="16">
        <v>43784.787731481483</v>
      </c>
      <c r="C1331" s="16">
        <v>43784.791527777765</v>
      </c>
      <c r="D1331" s="30">
        <v>43784.811377314822</v>
      </c>
      <c r="E1331" s="1" t="s">
        <v>639</v>
      </c>
      <c r="F1331" s="3">
        <f t="shared" si="44"/>
        <v>10.733333327807486</v>
      </c>
      <c r="G1331" s="1" t="s">
        <v>580</v>
      </c>
      <c r="H1331" s="3">
        <f t="shared" si="43"/>
        <v>28.583333361893892</v>
      </c>
      <c r="I1331" s="1" t="s">
        <v>1</v>
      </c>
      <c r="J1331" s="1" t="s">
        <v>12199</v>
      </c>
      <c r="K1331" s="1" t="s">
        <v>12200</v>
      </c>
      <c r="L1331" s="1" t="s">
        <v>25</v>
      </c>
    </row>
    <row r="1332" spans="1:12" ht="12.75" customHeight="1" x14ac:dyDescent="0.2">
      <c r="A1332" s="16">
        <v>43784.79250000001</v>
      </c>
      <c r="B1332" s="16">
        <v>43784.795682870375</v>
      </c>
      <c r="C1332" s="16">
        <v>43784.800347222219</v>
      </c>
      <c r="D1332" s="30">
        <v>1</v>
      </c>
      <c r="E1332" s="1" t="s">
        <v>451</v>
      </c>
      <c r="F1332" s="3">
        <f t="shared" si="44"/>
        <v>4.5833333255723119</v>
      </c>
      <c r="G1332" s="1" t="s">
        <v>88</v>
      </c>
      <c r="H1332" s="3" t="str">
        <f t="shared" si="43"/>
        <v/>
      </c>
      <c r="I1332" s="1" t="s">
        <v>136</v>
      </c>
      <c r="J1332" s="1" t="s">
        <v>12201</v>
      </c>
      <c r="K1332" s="1" t="s">
        <v>6059</v>
      </c>
      <c r="L1332" s="1" t="s">
        <v>146</v>
      </c>
    </row>
    <row r="1333" spans="1:12" ht="12.75" customHeight="1" x14ac:dyDescent="0.2">
      <c r="A1333" s="16">
        <v>43784.828009259247</v>
      </c>
      <c r="B1333" s="16">
        <v>43784.834803240752</v>
      </c>
      <c r="C1333" s="16">
        <v>43784.838703703717</v>
      </c>
      <c r="D1333" s="30">
        <v>43784.895057870366</v>
      </c>
      <c r="E1333" s="1" t="s">
        <v>512</v>
      </c>
      <c r="F1333" s="3">
        <f t="shared" si="44"/>
        <v>9.7833333676680923</v>
      </c>
      <c r="G1333" s="1" t="s">
        <v>132</v>
      </c>
      <c r="H1333" s="3">
        <f t="shared" si="43"/>
        <v>81.149999974295497</v>
      </c>
      <c r="I1333" s="1" t="s">
        <v>1</v>
      </c>
      <c r="J1333" s="1" t="s">
        <v>12202</v>
      </c>
      <c r="K1333" s="1" t="s">
        <v>12203</v>
      </c>
      <c r="L1333" s="1" t="s">
        <v>25</v>
      </c>
    </row>
    <row r="1334" spans="1:12" ht="12.75" customHeight="1" x14ac:dyDescent="0.2">
      <c r="A1334" s="16">
        <v>43784.82957175927</v>
      </c>
      <c r="B1334" s="16">
        <v>43784.838923611125</v>
      </c>
      <c r="C1334" s="16">
        <v>43784.840266203712</v>
      </c>
      <c r="D1334" s="30">
        <v>43784.840590277774</v>
      </c>
      <c r="E1334" s="1" t="s">
        <v>1367</v>
      </c>
      <c r="F1334" s="3">
        <f t="shared" si="44"/>
        <v>13.466666671447456</v>
      </c>
      <c r="G1334" s="1" t="s">
        <v>27</v>
      </c>
      <c r="H1334" s="3">
        <f t="shared" si="43"/>
        <v>0.46666665002703667</v>
      </c>
      <c r="I1334" s="1" t="s">
        <v>1</v>
      </c>
      <c r="J1334" s="1" t="s">
        <v>12204</v>
      </c>
      <c r="K1334" s="1" t="s">
        <v>3601</v>
      </c>
      <c r="L1334" s="1" t="s">
        <v>25</v>
      </c>
    </row>
    <row r="1335" spans="1:12" ht="12.75" customHeight="1" x14ac:dyDescent="0.2">
      <c r="A1335" s="16">
        <v>43784.848182870366</v>
      </c>
      <c r="B1335" s="16">
        <v>43784.85302083334</v>
      </c>
      <c r="C1335" s="16">
        <v>43784.855613425927</v>
      </c>
      <c r="D1335" s="30">
        <v>1</v>
      </c>
      <c r="E1335" s="1" t="s">
        <v>575</v>
      </c>
      <c r="F1335" s="3">
        <f t="shared" si="44"/>
        <v>6.9666666816920042</v>
      </c>
      <c r="G1335" s="1" t="s">
        <v>292</v>
      </c>
      <c r="H1335" s="3" t="str">
        <f t="shared" si="43"/>
        <v/>
      </c>
      <c r="I1335" s="1" t="s">
        <v>136</v>
      </c>
      <c r="J1335" s="1" t="s">
        <v>12205</v>
      </c>
      <c r="K1335" s="1" t="s">
        <v>6062</v>
      </c>
      <c r="L1335" s="1" t="s">
        <v>146</v>
      </c>
    </row>
    <row r="1336" spans="1:12" ht="12.75" customHeight="1" x14ac:dyDescent="0.2">
      <c r="A1336" s="16">
        <v>43784.862430555542</v>
      </c>
      <c r="B1336" s="16">
        <v>43784.89099537037</v>
      </c>
      <c r="C1336" s="16">
        <v>43784.892812500009</v>
      </c>
      <c r="D1336" s="30">
        <v>1</v>
      </c>
      <c r="E1336" s="1" t="s">
        <v>10479</v>
      </c>
      <c r="F1336" s="3">
        <f t="shared" si="44"/>
        <v>41.133333351463079</v>
      </c>
      <c r="G1336" s="1" t="s">
        <v>1310</v>
      </c>
      <c r="H1336" s="3" t="str">
        <f t="shared" si="43"/>
        <v/>
      </c>
      <c r="I1336" s="1" t="s">
        <v>136</v>
      </c>
      <c r="J1336" s="1" t="s">
        <v>12206</v>
      </c>
      <c r="K1336" s="1" t="s">
        <v>6065</v>
      </c>
      <c r="L1336" s="1" t="s">
        <v>146</v>
      </c>
    </row>
    <row r="1337" spans="1:12" ht="12.75" customHeight="1" x14ac:dyDescent="0.2">
      <c r="A1337" s="16">
        <v>43784.86827546297</v>
      </c>
      <c r="B1337" s="16">
        <v>43784.905254629615</v>
      </c>
      <c r="C1337" s="16">
        <v>43784.908842592587</v>
      </c>
      <c r="D1337" s="30">
        <v>43784.93060185184</v>
      </c>
      <c r="E1337" s="1" t="s">
        <v>10480</v>
      </c>
      <c r="F1337" s="3">
        <f t="shared" si="44"/>
        <v>53.249999969266355</v>
      </c>
      <c r="G1337" s="1" t="s">
        <v>56</v>
      </c>
      <c r="H1337" s="3">
        <f t="shared" si="43"/>
        <v>31.333333323709667</v>
      </c>
      <c r="I1337" s="1" t="s">
        <v>1</v>
      </c>
      <c r="J1337" s="1" t="s">
        <v>12207</v>
      </c>
      <c r="K1337" s="1" t="s">
        <v>3604</v>
      </c>
      <c r="L1337" s="1" t="s">
        <v>25</v>
      </c>
    </row>
    <row r="1338" spans="1:12" ht="12.75" customHeight="1" x14ac:dyDescent="0.2">
      <c r="A1338" s="16">
        <v>43784.891562500008</v>
      </c>
      <c r="B1338" s="16">
        <v>43784.902928240743</v>
      </c>
      <c r="C1338" s="16">
        <v>43784.903935185197</v>
      </c>
      <c r="D1338" s="30">
        <v>43784.904861111107</v>
      </c>
      <c r="E1338" s="1" t="s">
        <v>646</v>
      </c>
      <c r="F1338" s="3">
        <f t="shared" si="44"/>
        <v>16.366666657850146</v>
      </c>
      <c r="G1338" s="1" t="s">
        <v>544</v>
      </c>
      <c r="H1338" s="3">
        <f t="shared" si="43"/>
        <v>1.3333333097398281</v>
      </c>
      <c r="I1338" s="1" t="s">
        <v>1</v>
      </c>
      <c r="J1338" s="1" t="s">
        <v>12208</v>
      </c>
      <c r="K1338" s="1" t="s">
        <v>7376</v>
      </c>
      <c r="L1338" s="1" t="s">
        <v>25</v>
      </c>
    </row>
    <row r="1339" spans="1:12" ht="12.75" customHeight="1" x14ac:dyDescent="0.2">
      <c r="A1339" s="16">
        <v>43784.894340277766</v>
      </c>
      <c r="B1339" s="16">
        <v>43784.912326388876</v>
      </c>
      <c r="C1339" s="16">
        <v>43784.913368055568</v>
      </c>
      <c r="D1339" s="30">
        <v>43784.951250000013</v>
      </c>
      <c r="E1339" s="1" t="s">
        <v>10481</v>
      </c>
      <c r="F1339" s="3">
        <f t="shared" si="44"/>
        <v>25.899999998509884</v>
      </c>
      <c r="G1339" s="1" t="s">
        <v>511</v>
      </c>
      <c r="H1339" s="3">
        <f t="shared" si="43"/>
        <v>54.550000000745058</v>
      </c>
      <c r="I1339" s="1" t="s">
        <v>1</v>
      </c>
      <c r="J1339" s="1" t="s">
        <v>12209</v>
      </c>
      <c r="K1339" s="1" t="s">
        <v>12210</v>
      </c>
      <c r="L1339" s="1" t="s">
        <v>25</v>
      </c>
    </row>
    <row r="1340" spans="1:12" ht="12.75" customHeight="1" x14ac:dyDescent="0.2">
      <c r="A1340" s="16">
        <v>43784.913020833337</v>
      </c>
      <c r="B1340" s="16">
        <v>43784.949953703705</v>
      </c>
      <c r="C1340" s="16">
        <v>43784.960115740745</v>
      </c>
      <c r="D1340" s="30">
        <v>1</v>
      </c>
      <c r="E1340" s="1" t="s">
        <v>2435</v>
      </c>
      <c r="F1340" s="3">
        <f t="shared" si="44"/>
        <v>53.183333328925073</v>
      </c>
      <c r="G1340" s="1" t="s">
        <v>10505</v>
      </c>
      <c r="H1340" s="3" t="str">
        <f t="shared" si="43"/>
        <v/>
      </c>
      <c r="I1340" s="1" t="s">
        <v>136</v>
      </c>
      <c r="J1340" s="1" t="s">
        <v>12211</v>
      </c>
      <c r="K1340" s="1" t="s">
        <v>1398</v>
      </c>
      <c r="L1340" s="1" t="s">
        <v>146</v>
      </c>
    </row>
    <row r="1341" spans="1:12" ht="12.75" customHeight="1" x14ac:dyDescent="0.2">
      <c r="A1341" s="16">
        <v>43785.021215277782</v>
      </c>
      <c r="B1341" s="16">
        <v>43785.029733796284</v>
      </c>
      <c r="C1341" s="16">
        <v>43785.030775462976</v>
      </c>
      <c r="D1341" s="30">
        <v>43785.039942129632</v>
      </c>
      <c r="E1341" s="1" t="s">
        <v>10418</v>
      </c>
      <c r="F1341" s="3">
        <f t="shared" si="44"/>
        <v>12.266666642390192</v>
      </c>
      <c r="G1341" s="1" t="s">
        <v>511</v>
      </c>
      <c r="H1341" s="3">
        <f t="shared" si="43"/>
        <v>13.199999984353781</v>
      </c>
      <c r="I1341" s="1" t="s">
        <v>1</v>
      </c>
      <c r="J1341" s="1" t="s">
        <v>12212</v>
      </c>
      <c r="K1341" s="1" t="s">
        <v>12213</v>
      </c>
      <c r="L1341" s="1" t="s">
        <v>25</v>
      </c>
    </row>
    <row r="1342" spans="1:12" ht="12.75" customHeight="1" x14ac:dyDescent="0.2">
      <c r="A1342" s="16">
        <v>43785.060694444459</v>
      </c>
      <c r="B1342" s="16">
        <v>43785.079675925925</v>
      </c>
      <c r="C1342" s="16">
        <v>43785.080810185173</v>
      </c>
      <c r="D1342" s="30">
        <v>43785.085960648139</v>
      </c>
      <c r="E1342" s="1" t="s">
        <v>10482</v>
      </c>
      <c r="F1342" s="3">
        <f t="shared" si="44"/>
        <v>27.333333310671151</v>
      </c>
      <c r="G1342" s="1" t="s">
        <v>496</v>
      </c>
      <c r="H1342" s="3">
        <f t="shared" si="43"/>
        <v>7.4166666716337204</v>
      </c>
      <c r="I1342" s="1" t="s">
        <v>1</v>
      </c>
      <c r="J1342" s="1" t="s">
        <v>12214</v>
      </c>
      <c r="K1342" s="1" t="s">
        <v>3607</v>
      </c>
      <c r="L1342" s="1" t="s">
        <v>25</v>
      </c>
    </row>
    <row r="1343" spans="1:12" ht="12.75" customHeight="1" x14ac:dyDescent="0.2">
      <c r="A1343" s="16">
        <v>43785.065624999988</v>
      </c>
      <c r="B1343" s="16">
        <v>43785.079375000001</v>
      </c>
      <c r="C1343" s="16">
        <v>43785.085046296299</v>
      </c>
      <c r="D1343" s="30">
        <v>43785.095069444447</v>
      </c>
      <c r="E1343" s="1" t="s">
        <v>10483</v>
      </c>
      <c r="F1343" s="3">
        <f t="shared" si="44"/>
        <v>19.800000018440187</v>
      </c>
      <c r="G1343" s="1" t="s">
        <v>1653</v>
      </c>
      <c r="H1343" s="3">
        <f t="shared" si="43"/>
        <v>14.433333333581686</v>
      </c>
      <c r="I1343" s="1" t="s">
        <v>1</v>
      </c>
      <c r="J1343" s="1" t="s">
        <v>12215</v>
      </c>
      <c r="K1343" s="1" t="s">
        <v>3610</v>
      </c>
      <c r="L1343" s="1" t="s">
        <v>25</v>
      </c>
    </row>
    <row r="1344" spans="1:12" ht="12.75" customHeight="1" x14ac:dyDescent="0.2">
      <c r="A1344" s="16">
        <v>43785.081180555542</v>
      </c>
      <c r="B1344" s="16">
        <v>43785.083668981475</v>
      </c>
      <c r="C1344" s="16">
        <v>43785.086562499986</v>
      </c>
      <c r="D1344" s="30">
        <v>1</v>
      </c>
      <c r="E1344" s="1" t="s">
        <v>41</v>
      </c>
      <c r="F1344" s="3">
        <f t="shared" si="44"/>
        <v>3.5833333432674408</v>
      </c>
      <c r="G1344" s="1" t="s">
        <v>429</v>
      </c>
      <c r="H1344" s="3" t="str">
        <f t="shared" si="43"/>
        <v/>
      </c>
      <c r="I1344" s="1" t="s">
        <v>136</v>
      </c>
      <c r="J1344" s="1" t="s">
        <v>12216</v>
      </c>
      <c r="K1344" s="1" t="s">
        <v>3613</v>
      </c>
      <c r="L1344" s="1" t="s">
        <v>146</v>
      </c>
    </row>
    <row r="1345" spans="1:12" ht="12.75" customHeight="1" x14ac:dyDescent="0.2">
      <c r="A1345" s="16">
        <v>43785.111157407402</v>
      </c>
      <c r="B1345" s="16">
        <v>43785.111527777772</v>
      </c>
      <c r="C1345" s="16">
        <v>43785.112442129641</v>
      </c>
      <c r="D1345" s="30">
        <v>43785.135868055542</v>
      </c>
      <c r="E1345" s="1" t="s">
        <v>1244</v>
      </c>
      <c r="F1345" s="3">
        <f t="shared" si="44"/>
        <v>0.53333333227783442</v>
      </c>
      <c r="G1345" s="1" t="s">
        <v>50</v>
      </c>
      <c r="H1345" s="3">
        <f t="shared" si="43"/>
        <v>33.733333298005164</v>
      </c>
      <c r="I1345" s="1" t="s">
        <v>1</v>
      </c>
      <c r="J1345" s="1" t="s">
        <v>12217</v>
      </c>
      <c r="K1345" s="1" t="s">
        <v>3613</v>
      </c>
      <c r="L1345" s="1" t="s">
        <v>25</v>
      </c>
    </row>
    <row r="1346" spans="1:12" ht="12.75" customHeight="1" x14ac:dyDescent="0.2">
      <c r="A1346" s="16">
        <v>43785.136886574066</v>
      </c>
      <c r="B1346" s="16">
        <v>43785.148402777791</v>
      </c>
      <c r="C1346" s="16">
        <v>43785.150937500002</v>
      </c>
      <c r="D1346" s="30">
        <v>43785.151319444441</v>
      </c>
      <c r="E1346" s="1" t="s">
        <v>1377</v>
      </c>
      <c r="F1346" s="3">
        <f t="shared" si="44"/>
        <v>16.58333336468786</v>
      </c>
      <c r="G1346" s="1" t="s">
        <v>101</v>
      </c>
      <c r="H1346" s="3">
        <f t="shared" si="43"/>
        <v>0.54999999236315489</v>
      </c>
      <c r="I1346" s="1" t="s">
        <v>1</v>
      </c>
      <c r="J1346" s="1" t="s">
        <v>12218</v>
      </c>
      <c r="K1346" s="1" t="s">
        <v>3616</v>
      </c>
      <c r="L1346" s="1" t="s">
        <v>25</v>
      </c>
    </row>
    <row r="1347" spans="1:12" ht="12.75" customHeight="1" x14ac:dyDescent="0.2">
      <c r="A1347" s="16">
        <v>43785.18641203703</v>
      </c>
      <c r="B1347" s="16">
        <v>43785.190127314825</v>
      </c>
      <c r="C1347" s="16">
        <v>43785.192731481482</v>
      </c>
      <c r="D1347" s="30">
        <v>1</v>
      </c>
      <c r="E1347" s="1" t="s">
        <v>29</v>
      </c>
      <c r="F1347" s="3">
        <f t="shared" si="44"/>
        <v>5.3500000247731805</v>
      </c>
      <c r="G1347" s="1" t="s">
        <v>506</v>
      </c>
      <c r="H1347" s="3" t="str">
        <f t="shared" si="43"/>
        <v/>
      </c>
      <c r="I1347" s="1" t="s">
        <v>136</v>
      </c>
      <c r="J1347" s="1" t="s">
        <v>12219</v>
      </c>
      <c r="K1347" s="1" t="s">
        <v>6068</v>
      </c>
      <c r="L1347" s="1" t="s">
        <v>146</v>
      </c>
    </row>
    <row r="1348" spans="1:12" ht="12.75" customHeight="1" x14ac:dyDescent="0.2">
      <c r="A1348" s="16">
        <v>43785.218460648146</v>
      </c>
      <c r="B1348" s="16">
        <v>43785.223819444451</v>
      </c>
      <c r="C1348" s="16">
        <v>43785.226319444453</v>
      </c>
      <c r="D1348" s="30">
        <v>43785.226782407408</v>
      </c>
      <c r="E1348" s="1" t="s">
        <v>222</v>
      </c>
      <c r="F1348" s="3">
        <f t="shared" si="44"/>
        <v>7.7166666788980365</v>
      </c>
      <c r="G1348" s="1" t="s">
        <v>158</v>
      </c>
      <c r="H1348" s="3">
        <f t="shared" si="43"/>
        <v>0.66666665486991405</v>
      </c>
      <c r="I1348" s="1" t="s">
        <v>1</v>
      </c>
      <c r="J1348" s="1" t="s">
        <v>12220</v>
      </c>
      <c r="K1348" s="1" t="s">
        <v>3619</v>
      </c>
      <c r="L1348" s="1" t="s">
        <v>25</v>
      </c>
    </row>
    <row r="1349" spans="1:12" ht="12.75" customHeight="1" x14ac:dyDescent="0.2">
      <c r="A1349" s="16">
        <v>43785.222418981488</v>
      </c>
      <c r="B1349" s="16">
        <v>43785.232800925936</v>
      </c>
      <c r="C1349" s="16">
        <v>43785.235578703694</v>
      </c>
      <c r="D1349" s="30">
        <v>1</v>
      </c>
      <c r="E1349" s="1" t="s">
        <v>1384</v>
      </c>
      <c r="F1349" s="3">
        <f t="shared" si="44"/>
        <v>14.9500000057742</v>
      </c>
      <c r="G1349" s="1" t="s">
        <v>131</v>
      </c>
      <c r="H1349" s="3" t="str">
        <f t="shared" si="43"/>
        <v/>
      </c>
      <c r="I1349" s="1" t="s">
        <v>1</v>
      </c>
      <c r="J1349" s="1" t="s">
        <v>12221</v>
      </c>
      <c r="K1349" s="1" t="s">
        <v>12222</v>
      </c>
      <c r="L1349" s="1" t="s">
        <v>25</v>
      </c>
    </row>
    <row r="1350" spans="1:12" ht="12.75" customHeight="1" x14ac:dyDescent="0.2">
      <c r="A1350" s="16">
        <v>43785.261053240742</v>
      </c>
      <c r="B1350" s="16">
        <v>43785.264814814815</v>
      </c>
      <c r="C1350" s="16">
        <v>43785.269976851851</v>
      </c>
      <c r="D1350" s="30">
        <v>1</v>
      </c>
      <c r="E1350" s="1" t="s">
        <v>603</v>
      </c>
      <c r="F1350" s="3">
        <f t="shared" si="44"/>
        <v>5.4166666651144624</v>
      </c>
      <c r="G1350" s="1" t="s">
        <v>2383</v>
      </c>
      <c r="H1350" s="3" t="str">
        <f t="shared" ref="H1350:H1413" si="45">IF(D1350&lt;=1,"",(D1350-C1350)*60*24)</f>
        <v/>
      </c>
      <c r="I1350" s="1" t="s">
        <v>136</v>
      </c>
      <c r="J1350" s="1" t="s">
        <v>12223</v>
      </c>
      <c r="K1350" s="1" t="s">
        <v>6071</v>
      </c>
      <c r="L1350" s="1" t="s">
        <v>146</v>
      </c>
    </row>
    <row r="1351" spans="1:12" ht="12.75" customHeight="1" x14ac:dyDescent="0.2">
      <c r="A1351" s="16">
        <v>43785.284618055564</v>
      </c>
      <c r="B1351" s="16">
        <v>43785.289270833338</v>
      </c>
      <c r="C1351" s="16">
        <v>43785.291481481487</v>
      </c>
      <c r="D1351" s="30">
        <v>43785.293680555566</v>
      </c>
      <c r="E1351" s="1" t="s">
        <v>31</v>
      </c>
      <c r="F1351" s="3">
        <f t="shared" si="44"/>
        <v>6.6999999945983291</v>
      </c>
      <c r="G1351" s="1" t="s">
        <v>214</v>
      </c>
      <c r="H1351" s="3">
        <f t="shared" si="45"/>
        <v>3.1666666734963655</v>
      </c>
      <c r="I1351" s="1" t="s">
        <v>1</v>
      </c>
      <c r="J1351" s="1" t="s">
        <v>12224</v>
      </c>
      <c r="K1351" s="1" t="s">
        <v>3622</v>
      </c>
      <c r="L1351" s="1" t="s">
        <v>25</v>
      </c>
    </row>
    <row r="1352" spans="1:12" ht="12.75" customHeight="1" x14ac:dyDescent="0.2">
      <c r="A1352" s="16">
        <v>43785.297025462962</v>
      </c>
      <c r="B1352" s="16">
        <v>43785.314803240733</v>
      </c>
      <c r="C1352" s="16">
        <v>43785.318611111114</v>
      </c>
      <c r="D1352" s="30">
        <v>43785.324074074073</v>
      </c>
      <c r="E1352" s="1" t="s">
        <v>10484</v>
      </c>
      <c r="F1352" s="3">
        <f t="shared" si="44"/>
        <v>25.599999991245568</v>
      </c>
      <c r="G1352" s="1" t="s">
        <v>108</v>
      </c>
      <c r="H1352" s="3">
        <f t="shared" si="45"/>
        <v>7.8666666615754366</v>
      </c>
      <c r="I1352" s="1" t="s">
        <v>1</v>
      </c>
      <c r="J1352" s="1" t="s">
        <v>12225</v>
      </c>
      <c r="K1352" s="1" t="s">
        <v>2464</v>
      </c>
      <c r="L1352" s="1" t="s">
        <v>25</v>
      </c>
    </row>
    <row r="1353" spans="1:12" ht="12.75" customHeight="1" x14ac:dyDescent="0.2">
      <c r="A1353" s="16">
        <v>43785.328344907408</v>
      </c>
      <c r="B1353" s="16">
        <v>43785.336944444454</v>
      </c>
      <c r="C1353" s="16">
        <v>43785.339861111104</v>
      </c>
      <c r="D1353" s="30">
        <v>43785.340266203712</v>
      </c>
      <c r="E1353" s="1" t="s">
        <v>10485</v>
      </c>
      <c r="F1353" s="3">
        <f t="shared" si="44"/>
        <v>12.383333346806467</v>
      </c>
      <c r="G1353" s="1" t="s">
        <v>288</v>
      </c>
      <c r="H1353" s="3">
        <f t="shared" si="45"/>
        <v>0.58333335444331169</v>
      </c>
      <c r="I1353" s="1" t="s">
        <v>1</v>
      </c>
      <c r="J1353" s="1" t="s">
        <v>12226</v>
      </c>
      <c r="K1353" s="1" t="s">
        <v>12227</v>
      </c>
      <c r="L1353" s="1" t="s">
        <v>25</v>
      </c>
    </row>
    <row r="1354" spans="1:12" ht="12.75" customHeight="1" x14ac:dyDescent="0.2">
      <c r="A1354" s="16">
        <v>43785.329687499994</v>
      </c>
      <c r="B1354" s="16">
        <v>43785.340208333335</v>
      </c>
      <c r="C1354" s="16">
        <v>43785.343067129637</v>
      </c>
      <c r="D1354" s="30">
        <v>1</v>
      </c>
      <c r="E1354" s="1" t="s">
        <v>10486</v>
      </c>
      <c r="F1354" s="3">
        <f t="shared" si="44"/>
        <v>15.150000010617077</v>
      </c>
      <c r="G1354" s="1" t="s">
        <v>1277</v>
      </c>
      <c r="H1354" s="3" t="str">
        <f t="shared" si="45"/>
        <v/>
      </c>
      <c r="I1354" s="1" t="s">
        <v>136</v>
      </c>
      <c r="J1354" s="1" t="s">
        <v>12228</v>
      </c>
      <c r="K1354" s="1" t="s">
        <v>6074</v>
      </c>
      <c r="L1354" s="1" t="s">
        <v>146</v>
      </c>
    </row>
    <row r="1355" spans="1:12" ht="12.75" customHeight="1" x14ac:dyDescent="0.2">
      <c r="A1355" s="16">
        <v>43785.331979166658</v>
      </c>
      <c r="B1355" s="16">
        <v>43785.342916666676</v>
      </c>
      <c r="C1355" s="16">
        <v>43785.347361111111</v>
      </c>
      <c r="D1355" s="30">
        <v>1</v>
      </c>
      <c r="E1355" s="1" t="s">
        <v>1374</v>
      </c>
      <c r="F1355" s="3">
        <f t="shared" si="44"/>
        <v>15.75000002514571</v>
      </c>
      <c r="G1355" s="1" t="s">
        <v>392</v>
      </c>
      <c r="H1355" s="3" t="str">
        <f t="shared" si="45"/>
        <v/>
      </c>
      <c r="I1355" s="1" t="s">
        <v>1</v>
      </c>
      <c r="J1355" s="1" t="s">
        <v>12229</v>
      </c>
      <c r="K1355" s="1" t="s">
        <v>6077</v>
      </c>
      <c r="L1355" s="1" t="s">
        <v>25</v>
      </c>
    </row>
    <row r="1356" spans="1:12" ht="12.75" customHeight="1" x14ac:dyDescent="0.2">
      <c r="A1356" s="16">
        <v>43785.345497685194</v>
      </c>
      <c r="B1356" s="16">
        <v>43785.354606481473</v>
      </c>
      <c r="C1356" s="16">
        <v>43785.357523148152</v>
      </c>
      <c r="D1356" s="30">
        <v>1</v>
      </c>
      <c r="E1356" s="1" t="s">
        <v>458</v>
      </c>
      <c r="F1356" s="3">
        <f t="shared" si="44"/>
        <v>13.116666642017663</v>
      </c>
      <c r="G1356" s="1" t="s">
        <v>288</v>
      </c>
      <c r="H1356" s="3" t="str">
        <f t="shared" si="45"/>
        <v/>
      </c>
      <c r="I1356" s="1" t="s">
        <v>136</v>
      </c>
      <c r="J1356" s="1" t="s">
        <v>12230</v>
      </c>
      <c r="K1356" s="1" t="s">
        <v>6080</v>
      </c>
      <c r="L1356" s="1" t="s">
        <v>146</v>
      </c>
    </row>
    <row r="1357" spans="1:12" ht="12.75" customHeight="1" x14ac:dyDescent="0.2">
      <c r="A1357" s="16">
        <v>43785.352268518531</v>
      </c>
      <c r="B1357" s="16">
        <v>43785.357974537037</v>
      </c>
      <c r="C1357" s="16">
        <v>43785.360185185185</v>
      </c>
      <c r="D1357" s="30">
        <v>1</v>
      </c>
      <c r="E1357" s="1" t="s">
        <v>243</v>
      </c>
      <c r="F1357" s="3">
        <f t="shared" si="44"/>
        <v>8.2166666490957141</v>
      </c>
      <c r="G1357" s="1" t="s">
        <v>214</v>
      </c>
      <c r="H1357" s="3" t="str">
        <f t="shared" si="45"/>
        <v/>
      </c>
      <c r="I1357" s="1" t="s">
        <v>136</v>
      </c>
      <c r="J1357" s="1" t="s">
        <v>12231</v>
      </c>
      <c r="K1357" s="1" t="s">
        <v>6083</v>
      </c>
      <c r="L1357" s="1" t="s">
        <v>146</v>
      </c>
    </row>
    <row r="1358" spans="1:12" ht="12.75" customHeight="1" x14ac:dyDescent="0.2">
      <c r="A1358" s="16">
        <v>43785.357986111107</v>
      </c>
      <c r="B1358" s="16">
        <v>43785.360428240732</v>
      </c>
      <c r="C1358" s="16">
        <v>43785.362777777773</v>
      </c>
      <c r="D1358" s="30">
        <v>43785.365775462968</v>
      </c>
      <c r="E1358" s="1" t="s">
        <v>51</v>
      </c>
      <c r="F1358" s="3">
        <f t="shared" si="44"/>
        <v>3.516666661016643</v>
      </c>
      <c r="G1358" s="1" t="s">
        <v>122</v>
      </c>
      <c r="H1358" s="3">
        <f t="shared" si="45"/>
        <v>4.3166666803881526</v>
      </c>
      <c r="I1358" s="1" t="s">
        <v>1</v>
      </c>
      <c r="J1358" s="1" t="s">
        <v>12232</v>
      </c>
      <c r="K1358" s="1" t="s">
        <v>12233</v>
      </c>
      <c r="L1358" s="1" t="s">
        <v>25</v>
      </c>
    </row>
    <row r="1359" spans="1:12" ht="12.75" customHeight="1" x14ac:dyDescent="0.2">
      <c r="A1359" s="16">
        <v>43785.372141203698</v>
      </c>
      <c r="B1359" s="16">
        <v>43785.375092592585</v>
      </c>
      <c r="C1359" s="16">
        <v>43785.378402777773</v>
      </c>
      <c r="D1359" s="30">
        <v>43785.37881944445</v>
      </c>
      <c r="E1359" s="1" t="s">
        <v>102</v>
      </c>
      <c r="F1359" s="3">
        <f t="shared" si="44"/>
        <v>4.2499999981373549</v>
      </c>
      <c r="G1359" s="1" t="s">
        <v>308</v>
      </c>
      <c r="H1359" s="3">
        <f t="shared" si="45"/>
        <v>0.60000001452863216</v>
      </c>
      <c r="I1359" s="1" t="s">
        <v>1</v>
      </c>
      <c r="J1359" s="1" t="s">
        <v>12234</v>
      </c>
      <c r="K1359" s="1" t="s">
        <v>12235</v>
      </c>
      <c r="L1359" s="1" t="s">
        <v>25</v>
      </c>
    </row>
    <row r="1360" spans="1:12" ht="12.75" customHeight="1" x14ac:dyDescent="0.2">
      <c r="A1360" s="16">
        <v>43785.373518518521</v>
      </c>
      <c r="B1360" s="16">
        <v>43785.379050925927</v>
      </c>
      <c r="C1360" s="16">
        <v>43785.418587962951</v>
      </c>
      <c r="D1360" s="30">
        <v>43785.420138888876</v>
      </c>
      <c r="E1360" s="1" t="s">
        <v>249</v>
      </c>
      <c r="F1360" s="3">
        <f t="shared" si="44"/>
        <v>7.9666666639968753</v>
      </c>
      <c r="G1360" s="1" t="s">
        <v>10566</v>
      </c>
      <c r="H1360" s="3">
        <f t="shared" si="45"/>
        <v>2.2333333315327764</v>
      </c>
      <c r="I1360" s="1" t="s">
        <v>1</v>
      </c>
      <c r="J1360" s="1" t="s">
        <v>12236</v>
      </c>
      <c r="K1360" s="1" t="s">
        <v>3626</v>
      </c>
      <c r="L1360" s="1" t="s">
        <v>25</v>
      </c>
    </row>
    <row r="1361" spans="1:12" ht="12.75" customHeight="1" x14ac:dyDescent="0.2">
      <c r="A1361" s="16">
        <v>43785.386377314804</v>
      </c>
      <c r="B1361" s="16">
        <v>43785.391689814802</v>
      </c>
      <c r="C1361" s="16">
        <v>43785.393761574087</v>
      </c>
      <c r="D1361" s="30">
        <v>43785.394502314826</v>
      </c>
      <c r="E1361" s="1" t="s">
        <v>138</v>
      </c>
      <c r="F1361" s="3">
        <f t="shared" si="44"/>
        <v>7.6499999966472387</v>
      </c>
      <c r="G1361" s="1" t="s">
        <v>61</v>
      </c>
      <c r="H1361" s="3">
        <f t="shared" si="45"/>
        <v>1.0666666645556688</v>
      </c>
      <c r="I1361" s="1" t="s">
        <v>2</v>
      </c>
      <c r="J1361" s="1" t="s">
        <v>12237</v>
      </c>
      <c r="K1361" s="1" t="s">
        <v>12238</v>
      </c>
      <c r="L1361" s="1" t="s">
        <v>45</v>
      </c>
    </row>
    <row r="1362" spans="1:12" ht="12.75" customHeight="1" x14ac:dyDescent="0.2">
      <c r="A1362" s="16">
        <v>43785.396759259253</v>
      </c>
      <c r="B1362" s="16">
        <v>43785.399432870385</v>
      </c>
      <c r="C1362" s="16">
        <v>43785.403796296305</v>
      </c>
      <c r="D1362" s="30">
        <v>43785.42059027779</v>
      </c>
      <c r="E1362" s="1" t="s">
        <v>54</v>
      </c>
      <c r="F1362" s="3">
        <f t="shared" ref="F1362:F1422" si="46">IF(B1362="","",(B1362-A1362)*24*60)</f>
        <v>3.8500000303611159</v>
      </c>
      <c r="G1362" s="1" t="s">
        <v>309</v>
      </c>
      <c r="H1362" s="3">
        <f t="shared" si="45"/>
        <v>24.183333339169621</v>
      </c>
      <c r="I1362" s="1" t="s">
        <v>1</v>
      </c>
      <c r="J1362" s="1" t="s">
        <v>12239</v>
      </c>
      <c r="K1362" s="1" t="s">
        <v>3629</v>
      </c>
      <c r="L1362" s="1" t="s">
        <v>25</v>
      </c>
    </row>
    <row r="1363" spans="1:12" ht="12.75" customHeight="1" x14ac:dyDescent="0.2">
      <c r="A1363" s="16">
        <v>43785.39971064814</v>
      </c>
      <c r="B1363" s="16">
        <v>43785.404085648159</v>
      </c>
      <c r="C1363" s="16">
        <v>43785.407476851862</v>
      </c>
      <c r="D1363" s="30">
        <v>1</v>
      </c>
      <c r="E1363" s="1" t="s">
        <v>28</v>
      </c>
      <c r="F1363" s="3">
        <f t="shared" si="46"/>
        <v>6.3000000268220901</v>
      </c>
      <c r="G1363" s="1" t="s">
        <v>549</v>
      </c>
      <c r="H1363" s="3" t="str">
        <f t="shared" si="45"/>
        <v/>
      </c>
      <c r="I1363" s="1" t="s">
        <v>136</v>
      </c>
      <c r="J1363" s="1" t="s">
        <v>12240</v>
      </c>
      <c r="K1363" s="1" t="s">
        <v>6086</v>
      </c>
      <c r="L1363" s="1" t="s">
        <v>146</v>
      </c>
    </row>
    <row r="1364" spans="1:12" ht="12.75" customHeight="1" x14ac:dyDescent="0.2">
      <c r="A1364" s="16">
        <v>43785.402175925934</v>
      </c>
      <c r="B1364" s="16">
        <v>43785.407685185171</v>
      </c>
      <c r="C1364" s="16">
        <v>43785.410810185189</v>
      </c>
      <c r="D1364" s="30">
        <v>43785.424826388888</v>
      </c>
      <c r="E1364" s="1" t="s">
        <v>376</v>
      </c>
      <c r="F1364" s="3">
        <f t="shared" si="46"/>
        <v>7.9333333019167185</v>
      </c>
      <c r="G1364" s="1" t="s">
        <v>597</v>
      </c>
      <c r="H1364" s="3">
        <f t="shared" si="45"/>
        <v>20.183333326131105</v>
      </c>
      <c r="I1364" s="1" t="s">
        <v>1</v>
      </c>
      <c r="J1364" s="1" t="s">
        <v>12241</v>
      </c>
      <c r="K1364" s="1" t="s">
        <v>3632</v>
      </c>
      <c r="L1364" s="1" t="s">
        <v>25</v>
      </c>
    </row>
    <row r="1365" spans="1:12" ht="12.75" customHeight="1" x14ac:dyDescent="0.2">
      <c r="A1365" s="16">
        <v>43785.403703703691</v>
      </c>
      <c r="B1365" s="16">
        <v>43785.410995370359</v>
      </c>
      <c r="C1365" s="16">
        <v>43785.415370370378</v>
      </c>
      <c r="D1365" s="30">
        <v>1</v>
      </c>
      <c r="E1365" s="1" t="s">
        <v>244</v>
      </c>
      <c r="F1365" s="3">
        <f t="shared" si="46"/>
        <v>10.500000002793968</v>
      </c>
      <c r="G1365" s="1" t="s">
        <v>28</v>
      </c>
      <c r="H1365" s="3" t="str">
        <f t="shared" si="45"/>
        <v/>
      </c>
      <c r="I1365" s="1" t="s">
        <v>136</v>
      </c>
      <c r="J1365" s="1" t="s">
        <v>12242</v>
      </c>
      <c r="K1365" s="1" t="s">
        <v>6089</v>
      </c>
      <c r="L1365" s="1" t="s">
        <v>146</v>
      </c>
    </row>
    <row r="1366" spans="1:12" ht="12.75" customHeight="1" x14ac:dyDescent="0.2">
      <c r="A1366" s="16">
        <v>43785.412743055553</v>
      </c>
      <c r="B1366" s="16">
        <v>43785.429803240753</v>
      </c>
      <c r="C1366" s="16">
        <v>43785.432303240726</v>
      </c>
      <c r="D1366" s="30">
        <v>43785.433159722219</v>
      </c>
      <c r="E1366" s="1" t="s">
        <v>1625</v>
      </c>
      <c r="F1366" s="3">
        <f t="shared" si="46"/>
        <v>24.566666688770056</v>
      </c>
      <c r="G1366" s="1" t="s">
        <v>158</v>
      </c>
      <c r="H1366" s="3">
        <f t="shared" si="45"/>
        <v>1.2333333492279053</v>
      </c>
      <c r="I1366" s="1" t="s">
        <v>1</v>
      </c>
      <c r="J1366" s="1" t="s">
        <v>12243</v>
      </c>
      <c r="K1366" s="1" t="s">
        <v>3635</v>
      </c>
      <c r="L1366" s="1" t="s">
        <v>25</v>
      </c>
    </row>
    <row r="1367" spans="1:12" ht="12.75" customHeight="1" x14ac:dyDescent="0.2">
      <c r="A1367" s="16">
        <v>43785.428541666653</v>
      </c>
      <c r="B1367" s="16">
        <v>43785.432569444441</v>
      </c>
      <c r="C1367" s="16">
        <v>43785.435729166667</v>
      </c>
      <c r="D1367" s="30">
        <v>43785.438379629632</v>
      </c>
      <c r="E1367" s="1" t="s">
        <v>213</v>
      </c>
      <c r="F1367" s="3">
        <f t="shared" si="46"/>
        <v>5.8000000147148967</v>
      </c>
      <c r="G1367" s="1" t="s">
        <v>137</v>
      </c>
      <c r="H1367" s="3">
        <f t="shared" si="45"/>
        <v>3.8166666682809591</v>
      </c>
      <c r="I1367" s="1" t="s">
        <v>1</v>
      </c>
      <c r="J1367" s="1" t="s">
        <v>12244</v>
      </c>
      <c r="K1367" s="1" t="s">
        <v>12245</v>
      </c>
      <c r="L1367" s="1" t="s">
        <v>25</v>
      </c>
    </row>
    <row r="1368" spans="1:12" ht="12.75" customHeight="1" x14ac:dyDescent="0.2">
      <c r="A1368" s="16">
        <v>43785.430682870385</v>
      </c>
      <c r="B1368" s="16">
        <v>43785.436249999999</v>
      </c>
      <c r="C1368" s="16">
        <v>43785.438310185185</v>
      </c>
      <c r="D1368" s="30">
        <v>1</v>
      </c>
      <c r="E1368" s="1" t="s">
        <v>148</v>
      </c>
      <c r="F1368" s="3">
        <f t="shared" si="46"/>
        <v>8.0166666442528367</v>
      </c>
      <c r="G1368" s="1" t="s">
        <v>110</v>
      </c>
      <c r="H1368" s="3" t="str">
        <f t="shared" si="45"/>
        <v/>
      </c>
      <c r="I1368" s="1" t="s">
        <v>136</v>
      </c>
      <c r="J1368" s="1" t="s">
        <v>12246</v>
      </c>
      <c r="K1368" s="1" t="s">
        <v>1981</v>
      </c>
      <c r="L1368" s="1" t="s">
        <v>146</v>
      </c>
    </row>
    <row r="1369" spans="1:12" ht="12.75" customHeight="1" x14ac:dyDescent="0.2">
      <c r="A1369" s="16">
        <v>43785.431122685171</v>
      </c>
      <c r="B1369" s="16">
        <v>43785.438437500008</v>
      </c>
      <c r="C1369" s="16">
        <v>43785.443078703713</v>
      </c>
      <c r="D1369" s="30">
        <v>43785.445092592592</v>
      </c>
      <c r="E1369" s="1" t="s">
        <v>623</v>
      </c>
      <c r="F1369" s="3">
        <f t="shared" si="46"/>
        <v>10.533333364874125</v>
      </c>
      <c r="G1369" s="1" t="s">
        <v>174</v>
      </c>
      <c r="H1369" s="3">
        <f t="shared" si="45"/>
        <v>2.8999999864026904</v>
      </c>
      <c r="I1369" s="1" t="s">
        <v>1</v>
      </c>
      <c r="J1369" s="1" t="s">
        <v>12247</v>
      </c>
      <c r="K1369" s="1" t="s">
        <v>1903</v>
      </c>
      <c r="L1369" s="1" t="s">
        <v>25</v>
      </c>
    </row>
    <row r="1370" spans="1:12" ht="12.75" customHeight="1" x14ac:dyDescent="0.2">
      <c r="A1370" s="16">
        <v>43785.432025462971</v>
      </c>
      <c r="B1370" s="16">
        <v>43785.443553240737</v>
      </c>
      <c r="C1370" s="16">
        <v>43785.446157407394</v>
      </c>
      <c r="D1370" s="30">
        <v>43785.44675925927</v>
      </c>
      <c r="E1370" s="1" t="s">
        <v>1574</v>
      </c>
      <c r="F1370" s="3">
        <f t="shared" si="46"/>
        <v>16.599999982863665</v>
      </c>
      <c r="G1370" s="1" t="s">
        <v>506</v>
      </c>
      <c r="H1370" s="3">
        <f t="shared" si="45"/>
        <v>0.8666667016223073</v>
      </c>
      <c r="I1370" s="1" t="s">
        <v>1</v>
      </c>
      <c r="J1370" s="1" t="s">
        <v>12248</v>
      </c>
      <c r="K1370" s="1" t="s">
        <v>3638</v>
      </c>
      <c r="L1370" s="1" t="s">
        <v>25</v>
      </c>
    </row>
    <row r="1371" spans="1:12" ht="12.75" customHeight="1" x14ac:dyDescent="0.2">
      <c r="A1371" s="16">
        <v>43785.432569444441</v>
      </c>
      <c r="B1371" s="16">
        <v>43785.447106481472</v>
      </c>
      <c r="C1371" s="16">
        <v>43785.44895833332</v>
      </c>
      <c r="D1371" s="30">
        <v>1</v>
      </c>
      <c r="E1371" s="1" t="s">
        <v>1669</v>
      </c>
      <c r="F1371" s="3">
        <f t="shared" si="46"/>
        <v>20.933333323337138</v>
      </c>
      <c r="G1371" s="1" t="s">
        <v>73</v>
      </c>
      <c r="H1371" s="3" t="str">
        <f t="shared" si="45"/>
        <v/>
      </c>
      <c r="I1371" s="1" t="s">
        <v>136</v>
      </c>
      <c r="J1371" s="1" t="s">
        <v>12249</v>
      </c>
      <c r="K1371" s="1" t="s">
        <v>6092</v>
      </c>
      <c r="L1371" s="1" t="s">
        <v>146</v>
      </c>
    </row>
    <row r="1372" spans="1:12" ht="12.75" customHeight="1" x14ac:dyDescent="0.2">
      <c r="A1372" s="16">
        <v>43785.436168981483</v>
      </c>
      <c r="B1372" s="16">
        <v>43785.449178240728</v>
      </c>
      <c r="C1372" s="16">
        <v>43785.450937499991</v>
      </c>
      <c r="D1372" s="30">
        <v>1</v>
      </c>
      <c r="E1372" s="1" t="s">
        <v>10423</v>
      </c>
      <c r="F1372" s="3">
        <f t="shared" si="46"/>
        <v>18.733333311975002</v>
      </c>
      <c r="G1372" s="1" t="s">
        <v>364</v>
      </c>
      <c r="H1372" s="3" t="str">
        <f t="shared" si="45"/>
        <v/>
      </c>
      <c r="I1372" s="1" t="s">
        <v>136</v>
      </c>
      <c r="J1372" s="1" t="s">
        <v>12250</v>
      </c>
      <c r="K1372" s="1" t="s">
        <v>6095</v>
      </c>
      <c r="L1372" s="1" t="s">
        <v>146</v>
      </c>
    </row>
    <row r="1373" spans="1:12" ht="12.75" customHeight="1" x14ac:dyDescent="0.2">
      <c r="A1373" s="16">
        <v>43785.436921296292</v>
      </c>
      <c r="B1373" s="16">
        <v>43785.451111111121</v>
      </c>
      <c r="C1373" s="16">
        <v>43785.453564814816</v>
      </c>
      <c r="D1373" s="30">
        <v>1</v>
      </c>
      <c r="E1373" s="1" t="s">
        <v>10487</v>
      </c>
      <c r="F1373" s="3">
        <f t="shared" si="46"/>
        <v>20.43333335313946</v>
      </c>
      <c r="G1373" s="1" t="s">
        <v>464</v>
      </c>
      <c r="H1373" s="3" t="str">
        <f t="shared" si="45"/>
        <v/>
      </c>
      <c r="I1373" s="1" t="s">
        <v>136</v>
      </c>
      <c r="J1373" s="1" t="s">
        <v>12251</v>
      </c>
      <c r="K1373" s="1" t="s">
        <v>1835</v>
      </c>
      <c r="L1373" s="1" t="s">
        <v>146</v>
      </c>
    </row>
    <row r="1374" spans="1:12" ht="12.75" customHeight="1" x14ac:dyDescent="0.2">
      <c r="A1374" s="16">
        <v>43785.437754629616</v>
      </c>
      <c r="B1374" s="16">
        <v>43785.457222222234</v>
      </c>
      <c r="C1374" s="16">
        <v>43785.459722222236</v>
      </c>
      <c r="D1374" s="30">
        <v>1</v>
      </c>
      <c r="E1374" s="1" t="s">
        <v>10395</v>
      </c>
      <c r="F1374" s="3">
        <f t="shared" si="46"/>
        <v>28.033333369530737</v>
      </c>
      <c r="G1374" s="1" t="s">
        <v>158</v>
      </c>
      <c r="H1374" s="3" t="str">
        <f t="shared" si="45"/>
        <v/>
      </c>
      <c r="I1374" s="1" t="s">
        <v>136</v>
      </c>
      <c r="J1374" s="1" t="s">
        <v>12252</v>
      </c>
      <c r="K1374" s="1" t="s">
        <v>6098</v>
      </c>
      <c r="L1374" s="1" t="s">
        <v>146</v>
      </c>
    </row>
    <row r="1375" spans="1:12" ht="12.75" customHeight="1" x14ac:dyDescent="0.2">
      <c r="A1375" s="16">
        <v>43785.442164351844</v>
      </c>
      <c r="B1375" s="16">
        <v>43785.456134259264</v>
      </c>
      <c r="C1375" s="16">
        <v>43785.459050925914</v>
      </c>
      <c r="D1375" s="30">
        <v>1</v>
      </c>
      <c r="E1375" s="1" t="s">
        <v>1693</v>
      </c>
      <c r="F1375" s="3">
        <f t="shared" si="46"/>
        <v>20.116666685789824</v>
      </c>
      <c r="G1375" s="1" t="s">
        <v>288</v>
      </c>
      <c r="H1375" s="3" t="str">
        <f t="shared" si="45"/>
        <v/>
      </c>
      <c r="I1375" s="1" t="s">
        <v>136</v>
      </c>
      <c r="J1375" s="1" t="s">
        <v>12253</v>
      </c>
      <c r="K1375" s="1" t="s">
        <v>6101</v>
      </c>
      <c r="L1375" s="1" t="s">
        <v>146</v>
      </c>
    </row>
    <row r="1376" spans="1:12" ht="12.75" customHeight="1" x14ac:dyDescent="0.2">
      <c r="A1376" s="16">
        <v>43785.444664351846</v>
      </c>
      <c r="B1376" s="16">
        <v>43785.459224537044</v>
      </c>
      <c r="C1376" s="16">
        <v>43785.462071759248</v>
      </c>
      <c r="D1376" s="30">
        <v>43785.465787037043</v>
      </c>
      <c r="E1376" s="1" t="s">
        <v>10488</v>
      </c>
      <c r="F1376" s="3">
        <f t="shared" si="46"/>
        <v>20.966666685417295</v>
      </c>
      <c r="G1376" s="1" t="s">
        <v>49</v>
      </c>
      <c r="H1376" s="3">
        <f t="shared" si="45"/>
        <v>5.3500000247731805</v>
      </c>
      <c r="I1376" s="1" t="s">
        <v>1</v>
      </c>
      <c r="J1376" s="1" t="s">
        <v>12254</v>
      </c>
      <c r="K1376" s="1" t="s">
        <v>3641</v>
      </c>
      <c r="L1376" s="1" t="s">
        <v>25</v>
      </c>
    </row>
    <row r="1377" spans="1:12" ht="12.75" customHeight="1" x14ac:dyDescent="0.2">
      <c r="A1377" s="16">
        <v>43785.445567129616</v>
      </c>
      <c r="B1377" s="16">
        <v>43785.460173611122</v>
      </c>
      <c r="C1377" s="16">
        <v>43785.465798611112</v>
      </c>
      <c r="D1377" s="30">
        <v>1</v>
      </c>
      <c r="E1377" s="1" t="s">
        <v>1306</v>
      </c>
      <c r="F1377" s="3">
        <f t="shared" si="46"/>
        <v>21.033333367668092</v>
      </c>
      <c r="G1377" s="1" t="s">
        <v>151</v>
      </c>
      <c r="H1377" s="3" t="str">
        <f t="shared" si="45"/>
        <v/>
      </c>
      <c r="I1377" s="1" t="s">
        <v>136</v>
      </c>
      <c r="J1377" s="1" t="s">
        <v>12255</v>
      </c>
      <c r="K1377" s="1" t="s">
        <v>6104</v>
      </c>
      <c r="L1377" s="1" t="s">
        <v>146</v>
      </c>
    </row>
    <row r="1378" spans="1:12" ht="12.75" customHeight="1" x14ac:dyDescent="0.2">
      <c r="A1378" s="16">
        <v>43785.44913194445</v>
      </c>
      <c r="B1378" s="16">
        <v>43785.462442129618</v>
      </c>
      <c r="C1378" s="16">
        <v>43785.463993055542</v>
      </c>
      <c r="D1378" s="30">
        <v>43785.47092592594</v>
      </c>
      <c r="E1378" s="1" t="s">
        <v>1293</v>
      </c>
      <c r="F1378" s="3">
        <f t="shared" si="46"/>
        <v>19.166666641831398</v>
      </c>
      <c r="G1378" s="1" t="s">
        <v>534</v>
      </c>
      <c r="H1378" s="3">
        <f t="shared" si="45"/>
        <v>9.9833333725109696</v>
      </c>
      <c r="I1378" s="1" t="s">
        <v>1</v>
      </c>
      <c r="J1378" s="1" t="s">
        <v>12256</v>
      </c>
      <c r="K1378" s="1" t="s">
        <v>3644</v>
      </c>
      <c r="L1378" s="1" t="s">
        <v>25</v>
      </c>
    </row>
    <row r="1379" spans="1:12" ht="12.75" customHeight="1" x14ac:dyDescent="0.2">
      <c r="A1379" s="16">
        <v>43785.45185185186</v>
      </c>
      <c r="B1379" s="16">
        <v>43785.464166666672</v>
      </c>
      <c r="C1379" s="16">
        <v>43785.469861111109</v>
      </c>
      <c r="D1379" s="30">
        <v>1</v>
      </c>
      <c r="E1379" s="1" t="s">
        <v>10489</v>
      </c>
      <c r="F1379" s="3">
        <f t="shared" si="46"/>
        <v>17.733333329670131</v>
      </c>
      <c r="G1379" s="1" t="s">
        <v>518</v>
      </c>
      <c r="H1379" s="3" t="str">
        <f t="shared" si="45"/>
        <v/>
      </c>
      <c r="I1379" s="1" t="s">
        <v>136</v>
      </c>
      <c r="J1379" s="1" t="s">
        <v>12257</v>
      </c>
      <c r="K1379" s="1" t="s">
        <v>6107</v>
      </c>
      <c r="L1379" s="1" t="s">
        <v>146</v>
      </c>
    </row>
    <row r="1380" spans="1:12" ht="12.75" customHeight="1" x14ac:dyDescent="0.2">
      <c r="A1380" s="16">
        <v>43785.455891203717</v>
      </c>
      <c r="B1380" s="16">
        <v>43785.466817129636</v>
      </c>
      <c r="C1380" s="16">
        <v>43785.471354166657</v>
      </c>
      <c r="D1380" s="30">
        <v>43785.473391203705</v>
      </c>
      <c r="E1380" s="1" t="s">
        <v>64</v>
      </c>
      <c r="F1380" s="3">
        <f t="shared" si="46"/>
        <v>15.733333323150873</v>
      </c>
      <c r="G1380" s="1" t="s">
        <v>422</v>
      </c>
      <c r="H1380" s="3">
        <f t="shared" si="45"/>
        <v>2.9333333484828472</v>
      </c>
      <c r="I1380" s="1" t="s">
        <v>1</v>
      </c>
      <c r="J1380" s="1" t="s">
        <v>12258</v>
      </c>
      <c r="K1380" s="1" t="s">
        <v>1682</v>
      </c>
      <c r="L1380" s="1" t="s">
        <v>25</v>
      </c>
    </row>
    <row r="1381" spans="1:12" ht="12.75" customHeight="1" x14ac:dyDescent="0.2">
      <c r="A1381" s="16">
        <v>43785.482233796298</v>
      </c>
      <c r="B1381" s="16">
        <v>43785.485439814802</v>
      </c>
      <c r="C1381" s="16">
        <v>43785.488726851851</v>
      </c>
      <c r="D1381" s="30">
        <v>43785.490949074068</v>
      </c>
      <c r="E1381" s="1" t="s">
        <v>478</v>
      </c>
      <c r="F1381" s="3">
        <f t="shared" si="46"/>
        <v>4.6166666457429528</v>
      </c>
      <c r="G1381" s="1" t="s">
        <v>173</v>
      </c>
      <c r="H1381" s="3">
        <f t="shared" si="45"/>
        <v>3.1999999936670065</v>
      </c>
      <c r="I1381" s="1" t="s">
        <v>1</v>
      </c>
      <c r="J1381" s="1" t="s">
        <v>12259</v>
      </c>
      <c r="K1381" s="1" t="s">
        <v>2443</v>
      </c>
      <c r="L1381" s="1" t="s">
        <v>25</v>
      </c>
    </row>
    <row r="1382" spans="1:12" ht="12.75" customHeight="1" x14ac:dyDescent="0.2">
      <c r="A1382" s="16">
        <v>43785.487534722226</v>
      </c>
      <c r="B1382" s="16">
        <v>43785.493912037025</v>
      </c>
      <c r="C1382" s="16">
        <v>43785.495879629627</v>
      </c>
      <c r="D1382" s="30">
        <v>43785.496539351851</v>
      </c>
      <c r="E1382" s="1" t="s">
        <v>1220</v>
      </c>
      <c r="F1382" s="3">
        <f t="shared" si="46"/>
        <v>9.1833333112299442</v>
      </c>
      <c r="G1382" s="1" t="s">
        <v>162</v>
      </c>
      <c r="H1382" s="3">
        <f t="shared" si="45"/>
        <v>0.95000000204890966</v>
      </c>
      <c r="I1382" s="1" t="s">
        <v>1</v>
      </c>
      <c r="J1382" s="1" t="s">
        <v>12260</v>
      </c>
      <c r="K1382" s="1" t="s">
        <v>12261</v>
      </c>
      <c r="L1382" s="1" t="s">
        <v>25</v>
      </c>
    </row>
    <row r="1383" spans="1:12" ht="12.75" customHeight="1" x14ac:dyDescent="0.2">
      <c r="A1383" s="16">
        <v>43785.490925925929</v>
      </c>
      <c r="B1383" s="16">
        <v>43785.49636574075</v>
      </c>
      <c r="C1383" s="16">
        <v>43785.499861111108</v>
      </c>
      <c r="D1383" s="30">
        <v>1</v>
      </c>
      <c r="E1383" s="1" t="s">
        <v>107</v>
      </c>
      <c r="F1383" s="3">
        <f t="shared" si="46"/>
        <v>7.8333333414047956</v>
      </c>
      <c r="G1383" s="1" t="s">
        <v>368</v>
      </c>
      <c r="H1383" s="3" t="str">
        <f t="shared" si="45"/>
        <v/>
      </c>
      <c r="I1383" s="1" t="s">
        <v>1</v>
      </c>
      <c r="J1383" s="1" t="s">
        <v>12262</v>
      </c>
      <c r="K1383" s="1" t="s">
        <v>6110</v>
      </c>
      <c r="L1383" s="1" t="s">
        <v>25</v>
      </c>
    </row>
    <row r="1384" spans="1:12" ht="12.75" customHeight="1" x14ac:dyDescent="0.2">
      <c r="A1384" s="16">
        <v>43785.492627314816</v>
      </c>
      <c r="B1384" s="16">
        <v>43785.500277777785</v>
      </c>
      <c r="C1384" s="16">
        <v>43785.503101851849</v>
      </c>
      <c r="D1384" s="30">
        <v>43785.506979166676</v>
      </c>
      <c r="E1384" s="1" t="s">
        <v>1234</v>
      </c>
      <c r="F1384" s="3">
        <f t="shared" si="46"/>
        <v>11.016666674986482</v>
      </c>
      <c r="G1384" s="1" t="s">
        <v>374</v>
      </c>
      <c r="H1384" s="3">
        <f t="shared" si="45"/>
        <v>5.5833333497866988</v>
      </c>
      <c r="I1384" s="1" t="s">
        <v>1</v>
      </c>
      <c r="J1384" s="1" t="s">
        <v>12263</v>
      </c>
      <c r="K1384" s="1" t="s">
        <v>3649</v>
      </c>
      <c r="L1384" s="1" t="s">
        <v>25</v>
      </c>
    </row>
    <row r="1385" spans="1:12" ht="12.75" customHeight="1" x14ac:dyDescent="0.2">
      <c r="A1385" s="16">
        <v>43785.494791666657</v>
      </c>
      <c r="B1385" s="16">
        <v>43785.50327546295</v>
      </c>
      <c r="C1385" s="16">
        <v>43785.505694444437</v>
      </c>
      <c r="D1385" s="30">
        <v>43785.511192129634</v>
      </c>
      <c r="E1385" s="1" t="s">
        <v>716</v>
      </c>
      <c r="F1385" s="3">
        <f t="shared" si="46"/>
        <v>12.21666666213423</v>
      </c>
      <c r="G1385" s="1" t="s">
        <v>1338</v>
      </c>
      <c r="H1385" s="3">
        <f t="shared" si="45"/>
        <v>7.9166666837409139</v>
      </c>
      <c r="I1385" s="1" t="s">
        <v>1</v>
      </c>
      <c r="J1385" s="1" t="s">
        <v>12264</v>
      </c>
      <c r="K1385" s="1" t="s">
        <v>12265</v>
      </c>
      <c r="L1385" s="1" t="s">
        <v>25</v>
      </c>
    </row>
    <row r="1386" spans="1:12" ht="12.75" customHeight="1" x14ac:dyDescent="0.2">
      <c r="A1386" s="16">
        <v>43785.50436342592</v>
      </c>
      <c r="B1386" s="16">
        <v>43785.510821759264</v>
      </c>
      <c r="C1386" s="16">
        <v>43785.514293981483</v>
      </c>
      <c r="D1386" s="30">
        <v>43785.51980324075</v>
      </c>
      <c r="E1386" s="1" t="s">
        <v>584</v>
      </c>
      <c r="F1386" s="3">
        <f t="shared" si="46"/>
        <v>9.3000000156462193</v>
      </c>
      <c r="G1386" s="1" t="s">
        <v>103</v>
      </c>
      <c r="H1386" s="3">
        <f t="shared" si="45"/>
        <v>7.9333333438262343</v>
      </c>
      <c r="I1386" s="1" t="s">
        <v>1</v>
      </c>
      <c r="J1386" s="1" t="s">
        <v>12266</v>
      </c>
      <c r="K1386" s="1" t="s">
        <v>3652</v>
      </c>
      <c r="L1386" s="1" t="s">
        <v>25</v>
      </c>
    </row>
    <row r="1387" spans="1:12" ht="12.75" customHeight="1" x14ac:dyDescent="0.2">
      <c r="A1387" s="16">
        <v>43785.506284722214</v>
      </c>
      <c r="B1387" s="16">
        <v>43785.514467592584</v>
      </c>
      <c r="C1387" s="16">
        <v>43785.518113425933</v>
      </c>
      <c r="D1387" s="30">
        <v>1</v>
      </c>
      <c r="E1387" s="1" t="s">
        <v>10490</v>
      </c>
      <c r="F1387" s="3">
        <f t="shared" si="46"/>
        <v>11.783333332277834</v>
      </c>
      <c r="G1387" s="1" t="s">
        <v>230</v>
      </c>
      <c r="H1387" s="3" t="str">
        <f t="shared" si="45"/>
        <v/>
      </c>
      <c r="I1387" s="1" t="s">
        <v>136</v>
      </c>
      <c r="J1387" s="1" t="s">
        <v>12267</v>
      </c>
      <c r="K1387" s="1" t="s">
        <v>6113</v>
      </c>
      <c r="L1387" s="1" t="s">
        <v>146</v>
      </c>
    </row>
    <row r="1388" spans="1:12" ht="12.75" customHeight="1" x14ac:dyDescent="0.2">
      <c r="A1388" s="16">
        <v>43785.513310185197</v>
      </c>
      <c r="B1388" s="16">
        <v>43785.518298611103</v>
      </c>
      <c r="C1388" s="16">
        <v>43785.521041666652</v>
      </c>
      <c r="D1388" s="30">
        <v>43785.525358796294</v>
      </c>
      <c r="E1388" s="1" t="s">
        <v>209</v>
      </c>
      <c r="F1388" s="3">
        <f t="shared" si="46"/>
        <v>7.1833333047106862</v>
      </c>
      <c r="G1388" s="1" t="s">
        <v>448</v>
      </c>
      <c r="H1388" s="3">
        <f t="shared" si="45"/>
        <v>6.2166666844859719</v>
      </c>
      <c r="I1388" s="1" t="s">
        <v>1</v>
      </c>
      <c r="J1388" s="1" t="s">
        <v>12268</v>
      </c>
      <c r="K1388" s="1" t="s">
        <v>12269</v>
      </c>
      <c r="L1388" s="1" t="s">
        <v>25</v>
      </c>
    </row>
    <row r="1389" spans="1:12" ht="12.75" customHeight="1" x14ac:dyDescent="0.2">
      <c r="A1389" s="16">
        <v>43785.515810185199</v>
      </c>
      <c r="B1389" s="16">
        <v>43785.521284722228</v>
      </c>
      <c r="C1389" s="16">
        <v>43785.525011574064</v>
      </c>
      <c r="D1389" s="30">
        <v>1</v>
      </c>
      <c r="E1389" s="1" t="s">
        <v>421</v>
      </c>
      <c r="F1389" s="3">
        <f t="shared" si="46"/>
        <v>7.8833333216607571</v>
      </c>
      <c r="G1389" s="1" t="s">
        <v>393</v>
      </c>
      <c r="H1389" s="3" t="str">
        <f t="shared" si="45"/>
        <v/>
      </c>
      <c r="I1389" s="1" t="s">
        <v>136</v>
      </c>
      <c r="J1389" s="1" t="s">
        <v>12270</v>
      </c>
      <c r="K1389" s="1" t="s">
        <v>6116</v>
      </c>
      <c r="L1389" s="1" t="s">
        <v>146</v>
      </c>
    </row>
    <row r="1390" spans="1:12" ht="12.75" customHeight="1" x14ac:dyDescent="0.2">
      <c r="A1390" s="16">
        <v>43785.516736111109</v>
      </c>
      <c r="B1390" s="16">
        <v>43785.525219907402</v>
      </c>
      <c r="C1390" s="16">
        <v>43785.527546296304</v>
      </c>
      <c r="D1390" s="30">
        <v>1</v>
      </c>
      <c r="E1390" s="1" t="s">
        <v>716</v>
      </c>
      <c r="F1390" s="3">
        <f t="shared" si="46"/>
        <v>12.21666666213423</v>
      </c>
      <c r="G1390" s="1" t="s">
        <v>1343</v>
      </c>
      <c r="H1390" s="3" t="str">
        <f t="shared" si="45"/>
        <v/>
      </c>
      <c r="I1390" s="1" t="s">
        <v>628</v>
      </c>
      <c r="J1390" s="1" t="s">
        <v>12271</v>
      </c>
      <c r="K1390" s="1" t="s">
        <v>6119</v>
      </c>
      <c r="L1390" s="1" t="s">
        <v>629</v>
      </c>
    </row>
    <row r="1391" spans="1:12" ht="12.75" customHeight="1" x14ac:dyDescent="0.2">
      <c r="A1391" s="16">
        <v>43785.520590277767</v>
      </c>
      <c r="B1391" s="16">
        <v>43785.527719907404</v>
      </c>
      <c r="C1391" s="16">
        <v>43785.530370370368</v>
      </c>
      <c r="D1391" s="30">
        <v>43785.530925925937</v>
      </c>
      <c r="E1391" s="1" t="s">
        <v>42</v>
      </c>
      <c r="F1391" s="3">
        <f t="shared" si="46"/>
        <v>10.266666677780449</v>
      </c>
      <c r="G1391" s="1" t="s">
        <v>297</v>
      </c>
      <c r="H1391" s="3">
        <f t="shared" si="45"/>
        <v>0.80000001937150955</v>
      </c>
      <c r="I1391" s="1" t="s">
        <v>1</v>
      </c>
      <c r="J1391" s="1" t="s">
        <v>12272</v>
      </c>
      <c r="K1391" s="1" t="s">
        <v>5562</v>
      </c>
      <c r="L1391" s="1" t="s">
        <v>25</v>
      </c>
    </row>
    <row r="1392" spans="1:12" ht="12.75" customHeight="1" x14ac:dyDescent="0.2">
      <c r="A1392" s="16">
        <v>43785.547372685192</v>
      </c>
      <c r="B1392" s="16">
        <v>43785.555949074071</v>
      </c>
      <c r="C1392" s="16">
        <v>43785.558287037042</v>
      </c>
      <c r="D1392" s="30">
        <v>1</v>
      </c>
      <c r="E1392" s="1" t="s">
        <v>1282</v>
      </c>
      <c r="F1392" s="3">
        <f t="shared" si="46"/>
        <v>12.34999998472631</v>
      </c>
      <c r="G1392" s="1" t="s">
        <v>125</v>
      </c>
      <c r="H1392" s="3" t="str">
        <f t="shared" si="45"/>
        <v/>
      </c>
      <c r="I1392" s="1" t="s">
        <v>136</v>
      </c>
      <c r="J1392" s="1" t="s">
        <v>12273</v>
      </c>
      <c r="K1392" s="1" t="s">
        <v>6122</v>
      </c>
      <c r="L1392" s="1" t="s">
        <v>146</v>
      </c>
    </row>
    <row r="1393" spans="1:12" ht="12.75" customHeight="1" x14ac:dyDescent="0.2">
      <c r="A1393" s="16">
        <v>43785.559212962951</v>
      </c>
      <c r="B1393" s="16">
        <v>43785.562199074076</v>
      </c>
      <c r="C1393" s="16">
        <v>43785.566030092596</v>
      </c>
      <c r="D1393" s="30">
        <v>43785.585972222209</v>
      </c>
      <c r="E1393" s="1" t="s">
        <v>236</v>
      </c>
      <c r="F1393" s="3">
        <f t="shared" si="46"/>
        <v>4.3000000203028321</v>
      </c>
      <c r="G1393" s="1" t="s">
        <v>285</v>
      </c>
      <c r="H1393" s="3">
        <f t="shared" si="45"/>
        <v>28.716666642576456</v>
      </c>
      <c r="I1393" s="1" t="s">
        <v>1</v>
      </c>
      <c r="J1393" s="1" t="s">
        <v>12274</v>
      </c>
      <c r="K1393" s="1" t="s">
        <v>2614</v>
      </c>
      <c r="L1393" s="1" t="s">
        <v>25</v>
      </c>
    </row>
    <row r="1394" spans="1:12" ht="12.75" customHeight="1" x14ac:dyDescent="0.2">
      <c r="A1394" s="16">
        <v>43785.560231481475</v>
      </c>
      <c r="B1394" s="16">
        <v>43785.566226851864</v>
      </c>
      <c r="C1394" s="16">
        <v>43785.569652777776</v>
      </c>
      <c r="D1394" s="30">
        <v>43785.570543981477</v>
      </c>
      <c r="E1394" s="1" t="s">
        <v>1279</v>
      </c>
      <c r="F1394" s="3">
        <f t="shared" si="46"/>
        <v>8.6333333607763052</v>
      </c>
      <c r="G1394" s="1" t="s">
        <v>436</v>
      </c>
      <c r="H1394" s="3">
        <f t="shared" si="45"/>
        <v>1.2833333294838667</v>
      </c>
      <c r="I1394" s="1" t="s">
        <v>2</v>
      </c>
      <c r="J1394" s="1" t="s">
        <v>12275</v>
      </c>
      <c r="K1394" s="1" t="s">
        <v>12276</v>
      </c>
      <c r="L1394" s="1" t="s">
        <v>45</v>
      </c>
    </row>
    <row r="1395" spans="1:12" ht="12.75" customHeight="1" x14ac:dyDescent="0.2">
      <c r="A1395" s="16">
        <v>43785.56177083333</v>
      </c>
      <c r="B1395" s="16">
        <v>43785.572175925918</v>
      </c>
      <c r="C1395" s="16">
        <v>43785.580474537041</v>
      </c>
      <c r="D1395" s="30">
        <v>1</v>
      </c>
      <c r="E1395" s="1" t="s">
        <v>502</v>
      </c>
      <c r="F1395" s="3">
        <f t="shared" si="46"/>
        <v>14.983333325944841</v>
      </c>
      <c r="G1395" s="1" t="s">
        <v>192</v>
      </c>
      <c r="H1395" s="3" t="str">
        <f t="shared" si="45"/>
        <v/>
      </c>
      <c r="I1395" s="1" t="s">
        <v>1</v>
      </c>
      <c r="J1395" s="1" t="s">
        <v>12277</v>
      </c>
      <c r="K1395" s="1" t="s">
        <v>6125</v>
      </c>
      <c r="L1395" s="1" t="s">
        <v>25</v>
      </c>
    </row>
    <row r="1396" spans="1:12" ht="12.75" customHeight="1" x14ac:dyDescent="0.2">
      <c r="A1396" s="16">
        <v>43785.583125000005</v>
      </c>
      <c r="B1396" s="16">
        <v>43785.585590277769</v>
      </c>
      <c r="C1396" s="16">
        <v>43785.588217592594</v>
      </c>
      <c r="D1396" s="30">
        <v>1</v>
      </c>
      <c r="E1396" s="1" t="s">
        <v>452</v>
      </c>
      <c r="F1396" s="3">
        <f t="shared" si="46"/>
        <v>3.549999981187284</v>
      </c>
      <c r="G1396" s="1" t="s">
        <v>397</v>
      </c>
      <c r="H1396" s="3" t="str">
        <f t="shared" si="45"/>
        <v/>
      </c>
      <c r="I1396" s="1" t="s">
        <v>136</v>
      </c>
      <c r="J1396" s="1" t="s">
        <v>12278</v>
      </c>
      <c r="K1396" s="1" t="s">
        <v>6128</v>
      </c>
      <c r="L1396" s="1" t="s">
        <v>146</v>
      </c>
    </row>
    <row r="1397" spans="1:12" ht="12.75" customHeight="1" x14ac:dyDescent="0.2">
      <c r="A1397" s="16">
        <v>43785.584444444452</v>
      </c>
      <c r="B1397" s="16">
        <v>43785.588402777765</v>
      </c>
      <c r="C1397" s="16">
        <v>43785.590462962951</v>
      </c>
      <c r="D1397" s="30">
        <v>43785.647210648138</v>
      </c>
      <c r="E1397" s="1" t="s">
        <v>516</v>
      </c>
      <c r="F1397" s="3">
        <f t="shared" si="46"/>
        <v>5.6999999703839421</v>
      </c>
      <c r="G1397" s="1" t="s">
        <v>110</v>
      </c>
      <c r="H1397" s="3">
        <f t="shared" si="45"/>
        <v>81.716666668653488</v>
      </c>
      <c r="I1397" s="1" t="s">
        <v>1</v>
      </c>
      <c r="J1397" s="1" t="s">
        <v>12279</v>
      </c>
      <c r="K1397" s="1" t="s">
        <v>3655</v>
      </c>
      <c r="L1397" s="1" t="s">
        <v>25</v>
      </c>
    </row>
    <row r="1398" spans="1:12" ht="12.75" customHeight="1" x14ac:dyDescent="0.2">
      <c r="A1398" s="16">
        <v>43785.591481481475</v>
      </c>
      <c r="B1398" s="16">
        <v>43785.603090277786</v>
      </c>
      <c r="C1398" s="16">
        <v>43785.608206018514</v>
      </c>
      <c r="D1398" s="30">
        <v>43785.629895833321</v>
      </c>
      <c r="E1398" s="1" t="s">
        <v>1688</v>
      </c>
      <c r="F1398" s="3">
        <f t="shared" si="46"/>
        <v>16.71666668727994</v>
      </c>
      <c r="G1398" s="1" t="s">
        <v>416</v>
      </c>
      <c r="H1398" s="3">
        <f t="shared" si="45"/>
        <v>31.233333321288228</v>
      </c>
      <c r="I1398" s="1" t="s">
        <v>2</v>
      </c>
      <c r="J1398" s="1" t="s">
        <v>12280</v>
      </c>
      <c r="K1398" s="1" t="s">
        <v>12281</v>
      </c>
      <c r="L1398" s="1" t="s">
        <v>45</v>
      </c>
    </row>
    <row r="1399" spans="1:12" ht="12.75" customHeight="1" x14ac:dyDescent="0.2">
      <c r="A1399" s="16">
        <v>43785.601446759247</v>
      </c>
      <c r="B1399" s="16">
        <v>43785.610706018517</v>
      </c>
      <c r="C1399" s="16">
        <v>43785.612951388903</v>
      </c>
      <c r="D1399" s="30">
        <v>43785.656631944439</v>
      </c>
      <c r="E1399" s="1" t="s">
        <v>1442</v>
      </c>
      <c r="F1399" s="3">
        <f t="shared" si="46"/>
        <v>13.333333348855376</v>
      </c>
      <c r="G1399" s="1" t="s">
        <v>592</v>
      </c>
      <c r="H1399" s="3">
        <f t="shared" si="45"/>
        <v>62.899999972432852</v>
      </c>
      <c r="I1399" s="1" t="s">
        <v>1</v>
      </c>
      <c r="J1399" s="1" t="s">
        <v>12282</v>
      </c>
      <c r="K1399" s="1" t="s">
        <v>3658</v>
      </c>
      <c r="L1399" s="1" t="s">
        <v>25</v>
      </c>
    </row>
    <row r="1400" spans="1:12" ht="12.75" customHeight="1" x14ac:dyDescent="0.2">
      <c r="A1400" s="16">
        <v>43785.603761574079</v>
      </c>
      <c r="B1400" s="16">
        <v>43785.613136574073</v>
      </c>
      <c r="C1400" s="16">
        <v>43785.616481481469</v>
      </c>
      <c r="D1400" s="30">
        <v>43785.681157407409</v>
      </c>
      <c r="E1400" s="1" t="s">
        <v>10422</v>
      </c>
      <c r="F1400" s="3">
        <f t="shared" si="46"/>
        <v>13.499999991618097</v>
      </c>
      <c r="G1400" s="1" t="s">
        <v>330</v>
      </c>
      <c r="H1400" s="3">
        <f t="shared" si="45"/>
        <v>93.133333353325725</v>
      </c>
      <c r="I1400" s="1" t="s">
        <v>1</v>
      </c>
      <c r="J1400" s="1" t="s">
        <v>12283</v>
      </c>
      <c r="K1400" s="1" t="s">
        <v>12284</v>
      </c>
      <c r="L1400" s="1" t="s">
        <v>25</v>
      </c>
    </row>
    <row r="1401" spans="1:12" ht="12.75" customHeight="1" x14ac:dyDescent="0.2">
      <c r="A1401" s="16">
        <v>43785.60629629629</v>
      </c>
      <c r="B1401" s="16">
        <v>43785.616666666669</v>
      </c>
      <c r="C1401" s="16">
        <v>43785.619976851856</v>
      </c>
      <c r="D1401" s="30">
        <v>43785.697141203709</v>
      </c>
      <c r="E1401" s="1" t="s">
        <v>115</v>
      </c>
      <c r="F1401" s="3">
        <f t="shared" si="46"/>
        <v>14.933333345688879</v>
      </c>
      <c r="G1401" s="1" t="s">
        <v>308</v>
      </c>
      <c r="H1401" s="3">
        <f t="shared" si="45"/>
        <v>111.11666666809469</v>
      </c>
      <c r="I1401" s="1" t="s">
        <v>136</v>
      </c>
      <c r="J1401" s="1" t="s">
        <v>12285</v>
      </c>
      <c r="K1401" s="1" t="s">
        <v>12286</v>
      </c>
      <c r="L1401" s="1" t="s">
        <v>146</v>
      </c>
    </row>
    <row r="1402" spans="1:12" ht="12.75" customHeight="1" x14ac:dyDescent="0.2">
      <c r="A1402" s="16">
        <v>43785.612488425919</v>
      </c>
      <c r="B1402" s="16">
        <v>43785.620150462957</v>
      </c>
      <c r="C1402" s="16">
        <v>43785.625590277778</v>
      </c>
      <c r="D1402" s="30">
        <v>1</v>
      </c>
      <c r="E1402" s="1" t="s">
        <v>608</v>
      </c>
      <c r="F1402" s="3">
        <f t="shared" si="46"/>
        <v>11.033333335071802</v>
      </c>
      <c r="G1402" s="1" t="s">
        <v>107</v>
      </c>
      <c r="H1402" s="3" t="str">
        <f t="shared" si="45"/>
        <v/>
      </c>
      <c r="I1402" s="1" t="s">
        <v>136</v>
      </c>
      <c r="J1402" s="1" t="s">
        <v>12287</v>
      </c>
      <c r="K1402" s="1" t="s">
        <v>12288</v>
      </c>
      <c r="L1402" s="1" t="s">
        <v>146</v>
      </c>
    </row>
    <row r="1403" spans="1:12" ht="12.75" customHeight="1" x14ac:dyDescent="0.2">
      <c r="A1403" s="16">
        <v>43785.614756944444</v>
      </c>
      <c r="B1403" s="16">
        <v>43785.626851851848</v>
      </c>
      <c r="C1403" s="16">
        <v>43785.630740740744</v>
      </c>
      <c r="D1403" s="30">
        <v>1</v>
      </c>
      <c r="E1403" s="1" t="s">
        <v>1570</v>
      </c>
      <c r="F1403" s="3">
        <f t="shared" si="46"/>
        <v>17.416666662320495</v>
      </c>
      <c r="G1403" s="1" t="s">
        <v>507</v>
      </c>
      <c r="H1403" s="3" t="str">
        <f t="shared" si="45"/>
        <v/>
      </c>
      <c r="I1403" s="1" t="s">
        <v>136</v>
      </c>
      <c r="J1403" s="1" t="s">
        <v>12289</v>
      </c>
      <c r="K1403" s="1" t="s">
        <v>6131</v>
      </c>
      <c r="L1403" s="1" t="s">
        <v>146</v>
      </c>
    </row>
    <row r="1404" spans="1:12" ht="12.75" customHeight="1" x14ac:dyDescent="0.2">
      <c r="A1404" s="16">
        <v>43785.625324074063</v>
      </c>
      <c r="B1404" s="16">
        <v>43785.631516203692</v>
      </c>
      <c r="C1404" s="16">
        <v>43785.635752314818</v>
      </c>
      <c r="D1404" s="30">
        <v>43785.650868055556</v>
      </c>
      <c r="E1404" s="1" t="s">
        <v>123</v>
      </c>
      <c r="F1404" s="3">
        <f t="shared" si="46"/>
        <v>8.916666666045785</v>
      </c>
      <c r="G1404" s="1" t="s">
        <v>336</v>
      </c>
      <c r="H1404" s="3">
        <f t="shared" si="45"/>
        <v>21.766666662879288</v>
      </c>
      <c r="I1404" s="1" t="s">
        <v>1</v>
      </c>
      <c r="J1404" s="1" t="s">
        <v>12290</v>
      </c>
      <c r="K1404" s="1" t="s">
        <v>3661</v>
      </c>
      <c r="L1404" s="1" t="s">
        <v>25</v>
      </c>
    </row>
    <row r="1405" spans="1:12" ht="12.75" customHeight="1" x14ac:dyDescent="0.2">
      <c r="A1405" s="16">
        <v>43785.631064814806</v>
      </c>
      <c r="B1405" s="16">
        <v>43785.636111111118</v>
      </c>
      <c r="C1405" s="16">
        <v>43785.638750000013</v>
      </c>
      <c r="D1405" s="30">
        <v>1</v>
      </c>
      <c r="E1405" s="1" t="s">
        <v>1464</v>
      </c>
      <c r="F1405" s="3">
        <f t="shared" si="46"/>
        <v>7.2666666889563203</v>
      </c>
      <c r="G1405" s="1" t="s">
        <v>217</v>
      </c>
      <c r="H1405" s="3" t="str">
        <f t="shared" si="45"/>
        <v/>
      </c>
      <c r="I1405" s="1" t="s">
        <v>136</v>
      </c>
      <c r="J1405" s="1" t="s">
        <v>12291</v>
      </c>
      <c r="K1405" s="1" t="s">
        <v>6134</v>
      </c>
      <c r="L1405" s="1" t="s">
        <v>146</v>
      </c>
    </row>
    <row r="1406" spans="1:12" ht="12.75" customHeight="1" x14ac:dyDescent="0.2">
      <c r="A1406" s="16">
        <v>43785.651863425912</v>
      </c>
      <c r="B1406" s="16">
        <v>43785.663368055568</v>
      </c>
      <c r="C1406" s="16">
        <v>43785.666273148148</v>
      </c>
      <c r="D1406" s="30">
        <v>1</v>
      </c>
      <c r="E1406" s="1" t="s">
        <v>638</v>
      </c>
      <c r="F1406" s="3">
        <f t="shared" si="46"/>
        <v>16.56666670460254</v>
      </c>
      <c r="G1406" s="1" t="s">
        <v>504</v>
      </c>
      <c r="H1406" s="3" t="str">
        <f t="shared" si="45"/>
        <v/>
      </c>
      <c r="I1406" s="1" t="s">
        <v>136</v>
      </c>
      <c r="J1406" s="1" t="s">
        <v>12292</v>
      </c>
      <c r="K1406" s="1" t="s">
        <v>6137</v>
      </c>
      <c r="L1406" s="1" t="s">
        <v>146</v>
      </c>
    </row>
    <row r="1407" spans="1:12" ht="12.75" customHeight="1" x14ac:dyDescent="0.2">
      <c r="A1407" s="16">
        <v>43785.654502314806</v>
      </c>
      <c r="B1407" s="16">
        <v>43785.666805555549</v>
      </c>
      <c r="C1407" s="16">
        <v>43785.670775462961</v>
      </c>
      <c r="D1407" s="30">
        <v>1</v>
      </c>
      <c r="E1407" s="1" t="s">
        <v>1368</v>
      </c>
      <c r="F1407" s="3">
        <f t="shared" si="46"/>
        <v>17.716666669584811</v>
      </c>
      <c r="G1407" s="1" t="s">
        <v>322</v>
      </c>
      <c r="H1407" s="3" t="str">
        <f t="shared" si="45"/>
        <v/>
      </c>
      <c r="I1407" s="1" t="s">
        <v>136</v>
      </c>
      <c r="J1407" s="1" t="s">
        <v>12293</v>
      </c>
      <c r="K1407" s="1" t="s">
        <v>6140</v>
      </c>
      <c r="L1407" s="1" t="s">
        <v>146</v>
      </c>
    </row>
    <row r="1408" spans="1:12" ht="12.75" customHeight="1" x14ac:dyDescent="0.2">
      <c r="A1408" s="16">
        <v>43785.665312500001</v>
      </c>
      <c r="B1408" s="16">
        <v>43785.671782407415</v>
      </c>
      <c r="C1408" s="16">
        <v>43785.675034722226</v>
      </c>
      <c r="D1408" s="30">
        <v>1</v>
      </c>
      <c r="E1408" s="1" t="s">
        <v>687</v>
      </c>
      <c r="F1408" s="3">
        <f t="shared" si="46"/>
        <v>9.3166666757315397</v>
      </c>
      <c r="G1408" s="1" t="s">
        <v>95</v>
      </c>
      <c r="H1408" s="3" t="str">
        <f t="shared" si="45"/>
        <v/>
      </c>
      <c r="I1408" s="1" t="s">
        <v>136</v>
      </c>
      <c r="J1408" s="1" t="s">
        <v>12294</v>
      </c>
      <c r="K1408" s="1" t="s">
        <v>6143</v>
      </c>
      <c r="L1408" s="1" t="s">
        <v>146</v>
      </c>
    </row>
    <row r="1409" spans="1:12" ht="12.75" customHeight="1" x14ac:dyDescent="0.2">
      <c r="A1409" s="16">
        <v>43785.674201388902</v>
      </c>
      <c r="B1409" s="16">
        <v>43785.677777777775</v>
      </c>
      <c r="C1409" s="16">
        <v>43785.680555555562</v>
      </c>
      <c r="D1409" s="30">
        <v>1</v>
      </c>
      <c r="E1409" s="1" t="s">
        <v>271</v>
      </c>
      <c r="F1409" s="3">
        <f t="shared" si="46"/>
        <v>5.1499999780207872</v>
      </c>
      <c r="G1409" s="1" t="s">
        <v>131</v>
      </c>
      <c r="H1409" s="3" t="str">
        <f t="shared" si="45"/>
        <v/>
      </c>
      <c r="I1409" s="1" t="s">
        <v>136</v>
      </c>
      <c r="J1409" s="1" t="s">
        <v>12295</v>
      </c>
      <c r="K1409" s="1" t="s">
        <v>6146</v>
      </c>
      <c r="L1409" s="1" t="s">
        <v>146</v>
      </c>
    </row>
    <row r="1410" spans="1:12" ht="12.75" customHeight="1" x14ac:dyDescent="0.2">
      <c r="A1410" s="16">
        <v>43785.680902777764</v>
      </c>
      <c r="B1410" s="16">
        <v>43785.693067129643</v>
      </c>
      <c r="C1410" s="16">
        <v>43785.695578703715</v>
      </c>
      <c r="D1410" s="30">
        <v>43785.702523148153</v>
      </c>
      <c r="E1410" s="1" t="s">
        <v>595</v>
      </c>
      <c r="F1410" s="3">
        <f t="shared" si="46"/>
        <v>17.516666706651449</v>
      </c>
      <c r="G1410" s="1" t="s">
        <v>85</v>
      </c>
      <c r="H1410" s="3">
        <f t="shared" si="45"/>
        <v>9.9999999906867743</v>
      </c>
      <c r="I1410" s="1" t="s">
        <v>1</v>
      </c>
      <c r="J1410" s="1" t="s">
        <v>12296</v>
      </c>
      <c r="K1410" s="1" t="s">
        <v>1917</v>
      </c>
      <c r="L1410" s="1" t="s">
        <v>25</v>
      </c>
    </row>
    <row r="1411" spans="1:12" ht="12.75" customHeight="1" x14ac:dyDescent="0.2">
      <c r="A1411" s="16">
        <v>43785.704733796301</v>
      </c>
      <c r="B1411" s="16">
        <v>43785.708738425921</v>
      </c>
      <c r="C1411" s="16">
        <v>43785.710185185191</v>
      </c>
      <c r="D1411" s="30">
        <v>43785.711099537031</v>
      </c>
      <c r="E1411" s="1" t="s">
        <v>97</v>
      </c>
      <c r="F1411" s="3">
        <f t="shared" si="46"/>
        <v>5.7666666526347399</v>
      </c>
      <c r="G1411" s="1" t="s">
        <v>269</v>
      </c>
      <c r="H1411" s="3">
        <f t="shared" si="45"/>
        <v>1.3166666496545076</v>
      </c>
      <c r="I1411" s="1" t="s">
        <v>1</v>
      </c>
      <c r="J1411" s="1" t="s">
        <v>12297</v>
      </c>
      <c r="K1411" s="1" t="s">
        <v>3664</v>
      </c>
      <c r="L1411" s="1" t="s">
        <v>25</v>
      </c>
    </row>
    <row r="1412" spans="1:12" ht="12.75" customHeight="1" x14ac:dyDescent="0.2">
      <c r="A1412" s="16">
        <v>43785.706412037049</v>
      </c>
      <c r="B1412" s="16">
        <v>43785.710428240738</v>
      </c>
      <c r="C1412" s="16">
        <v>43785.711458333331</v>
      </c>
      <c r="D1412" s="30">
        <v>43785.71530092592</v>
      </c>
      <c r="E1412" s="1" t="s">
        <v>279</v>
      </c>
      <c r="F1412" s="3">
        <f t="shared" si="46"/>
        <v>5.7833333127200603</v>
      </c>
      <c r="G1412" s="1" t="s">
        <v>126</v>
      </c>
      <c r="H1412" s="3">
        <f t="shared" si="45"/>
        <v>5.5333333276212215</v>
      </c>
      <c r="I1412" s="1" t="s">
        <v>1</v>
      </c>
      <c r="J1412" s="1" t="s">
        <v>12298</v>
      </c>
      <c r="K1412" s="1" t="s">
        <v>3667</v>
      </c>
      <c r="L1412" s="1" t="s">
        <v>25</v>
      </c>
    </row>
    <row r="1413" spans="1:12" ht="12.75" customHeight="1" x14ac:dyDescent="0.2">
      <c r="A1413" s="16">
        <v>43785.710011574061</v>
      </c>
      <c r="B1413" s="16">
        <v>43785.718287037045</v>
      </c>
      <c r="C1413" s="16">
        <v>43785.722175925912</v>
      </c>
      <c r="D1413" s="30">
        <v>43785.732592592598</v>
      </c>
      <c r="E1413" s="1" t="s">
        <v>2380</v>
      </c>
      <c r="F1413" s="3">
        <f t="shared" si="46"/>
        <v>11.91666669677943</v>
      </c>
      <c r="G1413" s="1" t="s">
        <v>507</v>
      </c>
      <c r="H1413" s="3">
        <f t="shared" si="45"/>
        <v>15.000000027939677</v>
      </c>
      <c r="I1413" s="1" t="s">
        <v>1</v>
      </c>
      <c r="J1413" s="1" t="s">
        <v>12299</v>
      </c>
      <c r="K1413" s="1" t="s">
        <v>12300</v>
      </c>
      <c r="L1413" s="1" t="s">
        <v>25</v>
      </c>
    </row>
    <row r="1414" spans="1:12" ht="12.75" customHeight="1" x14ac:dyDescent="0.2">
      <c r="A1414" s="16">
        <v>43785.712499999994</v>
      </c>
      <c r="B1414" s="16">
        <v>43785.725682870368</v>
      </c>
      <c r="C1414" s="16">
        <v>43785.72819444444</v>
      </c>
      <c r="D1414" s="30">
        <v>1</v>
      </c>
      <c r="E1414" s="1" t="s">
        <v>1434</v>
      </c>
      <c r="F1414" s="3">
        <f t="shared" si="46"/>
        <v>18.983333338983357</v>
      </c>
      <c r="G1414" s="1" t="s">
        <v>85</v>
      </c>
      <c r="H1414" s="3" t="str">
        <f t="shared" ref="H1414:H1474" si="47">IF(D1414&lt;=1,"",(D1414-C1414)*60*24)</f>
        <v/>
      </c>
      <c r="I1414" s="1" t="s">
        <v>136</v>
      </c>
      <c r="J1414" s="1" t="s">
        <v>12301</v>
      </c>
      <c r="K1414" s="1" t="s">
        <v>6149</v>
      </c>
      <c r="L1414" s="1" t="s">
        <v>146</v>
      </c>
    </row>
    <row r="1415" spans="1:12" ht="12.75" customHeight="1" x14ac:dyDescent="0.2">
      <c r="A1415" s="16">
        <v>43785.71530092592</v>
      </c>
      <c r="B1415" s="16">
        <v>43785.728310185194</v>
      </c>
      <c r="C1415" s="16">
        <v>43785.732893518521</v>
      </c>
      <c r="D1415" s="30">
        <v>1</v>
      </c>
      <c r="E1415" s="1" t="s">
        <v>10423</v>
      </c>
      <c r="F1415" s="3">
        <f t="shared" si="46"/>
        <v>18.733333353884518</v>
      </c>
      <c r="G1415" s="1" t="s">
        <v>237</v>
      </c>
      <c r="H1415" s="3" t="str">
        <f t="shared" si="47"/>
        <v/>
      </c>
      <c r="I1415" s="1" t="s">
        <v>136</v>
      </c>
      <c r="J1415" s="1" t="s">
        <v>12302</v>
      </c>
      <c r="K1415" s="1" t="s">
        <v>6152</v>
      </c>
      <c r="L1415" s="1" t="s">
        <v>146</v>
      </c>
    </row>
    <row r="1416" spans="1:12" ht="12.75" customHeight="1" x14ac:dyDescent="0.2">
      <c r="A1416" s="16">
        <v>43785.725983796292</v>
      </c>
      <c r="B1416" s="16">
        <v>43785.732997685176</v>
      </c>
      <c r="C1416" s="16">
        <v>43785.737847222219</v>
      </c>
      <c r="D1416" s="30">
        <v>1</v>
      </c>
      <c r="E1416" s="1" t="s">
        <v>620</v>
      </c>
      <c r="F1416" s="3">
        <f t="shared" si="46"/>
        <v>10.099999993108213</v>
      </c>
      <c r="G1416" s="1" t="s">
        <v>184</v>
      </c>
      <c r="H1416" s="3" t="str">
        <f t="shared" si="47"/>
        <v/>
      </c>
      <c r="I1416" s="1" t="s">
        <v>136</v>
      </c>
      <c r="J1416" s="1" t="s">
        <v>12303</v>
      </c>
      <c r="K1416" s="1" t="s">
        <v>6155</v>
      </c>
      <c r="L1416" s="1" t="s">
        <v>146</v>
      </c>
    </row>
    <row r="1417" spans="1:12" ht="12.75" customHeight="1" x14ac:dyDescent="0.2">
      <c r="A1417" s="16">
        <v>43785.760416666657</v>
      </c>
      <c r="B1417" s="16">
        <v>43785.760821759264</v>
      </c>
      <c r="C1417" s="16">
        <v>43785.765069444431</v>
      </c>
      <c r="D1417" s="30">
        <v>43785.770046296297</v>
      </c>
      <c r="E1417" s="1" t="s">
        <v>10491</v>
      </c>
      <c r="F1417" s="3">
        <f t="shared" si="46"/>
        <v>0.58333335444331169</v>
      </c>
      <c r="G1417" s="1" t="s">
        <v>611</v>
      </c>
      <c r="H1417" s="3">
        <f t="shared" si="47"/>
        <v>7.1666666865348816</v>
      </c>
      <c r="I1417" s="1" t="s">
        <v>1</v>
      </c>
      <c r="J1417" s="1" t="s">
        <v>12304</v>
      </c>
      <c r="K1417" s="1" t="s">
        <v>3670</v>
      </c>
      <c r="L1417" s="1" t="s">
        <v>25</v>
      </c>
    </row>
    <row r="1418" spans="1:12" ht="12.75" customHeight="1" x14ac:dyDescent="0.2">
      <c r="A1418" s="16">
        <v>43785.788865740731</v>
      </c>
      <c r="B1418" s="16">
        <v>43785.791481481487</v>
      </c>
      <c r="C1418" s="16">
        <v>43785.795115740737</v>
      </c>
      <c r="D1418" s="30">
        <v>1</v>
      </c>
      <c r="E1418" s="1" t="s">
        <v>343</v>
      </c>
      <c r="F1418" s="3">
        <f t="shared" si="46"/>
        <v>3.7666666880249977</v>
      </c>
      <c r="G1418" s="1" t="s">
        <v>307</v>
      </c>
      <c r="H1418" s="3" t="str">
        <f t="shared" si="47"/>
        <v/>
      </c>
      <c r="I1418" s="1" t="s">
        <v>136</v>
      </c>
      <c r="J1418" s="1" t="s">
        <v>12305</v>
      </c>
      <c r="K1418" s="1" t="s">
        <v>2907</v>
      </c>
      <c r="L1418" s="1" t="s">
        <v>146</v>
      </c>
    </row>
    <row r="1419" spans="1:12" ht="12.75" customHeight="1" x14ac:dyDescent="0.2">
      <c r="A1419" s="16">
        <v>43785.798622685194</v>
      </c>
      <c r="B1419" s="16">
        <v>43785.804456018523</v>
      </c>
      <c r="C1419" s="16">
        <v>43785.807974537049</v>
      </c>
      <c r="D1419" s="30">
        <v>43785.844907407416</v>
      </c>
      <c r="E1419" s="1" t="s">
        <v>238</v>
      </c>
      <c r="F1419" s="3">
        <f t="shared" si="46"/>
        <v>8.399999993853271</v>
      </c>
      <c r="G1419" s="1" t="s">
        <v>215</v>
      </c>
      <c r="H1419" s="3">
        <f t="shared" si="47"/>
        <v>53.183333328925073</v>
      </c>
      <c r="I1419" s="1" t="s">
        <v>1</v>
      </c>
      <c r="J1419" s="1" t="s">
        <v>12306</v>
      </c>
      <c r="K1419" s="1" t="s">
        <v>3673</v>
      </c>
      <c r="L1419" s="1" t="s">
        <v>25</v>
      </c>
    </row>
    <row r="1420" spans="1:12" ht="12.75" customHeight="1" x14ac:dyDescent="0.2">
      <c r="A1420" s="16">
        <v>43785.829317129625</v>
      </c>
      <c r="B1420" s="16">
        <v>43785.834768518514</v>
      </c>
      <c r="C1420" s="16">
        <v>43785.837997685187</v>
      </c>
      <c r="D1420" s="30">
        <v>1</v>
      </c>
      <c r="E1420" s="1" t="s">
        <v>185</v>
      </c>
      <c r="F1420" s="3">
        <f t="shared" si="46"/>
        <v>7.8500000014901161</v>
      </c>
      <c r="G1420" s="1" t="s">
        <v>254</v>
      </c>
      <c r="H1420" s="3" t="str">
        <f t="shared" si="47"/>
        <v/>
      </c>
      <c r="I1420" s="1" t="s">
        <v>1</v>
      </c>
      <c r="J1420" s="1" t="s">
        <v>12307</v>
      </c>
      <c r="K1420" s="1" t="s">
        <v>12308</v>
      </c>
      <c r="L1420" s="1" t="s">
        <v>25</v>
      </c>
    </row>
    <row r="1421" spans="1:12" ht="12.75" customHeight="1" x14ac:dyDescent="0.2">
      <c r="A1421" s="16">
        <v>43785.835902777791</v>
      </c>
      <c r="B1421" s="16">
        <v>43785.842847222229</v>
      </c>
      <c r="C1421" s="16">
        <v>43785.846585648134</v>
      </c>
      <c r="D1421" s="30">
        <v>43785.875810185185</v>
      </c>
      <c r="E1421" s="1" t="s">
        <v>1329</v>
      </c>
      <c r="F1421" s="3">
        <f t="shared" si="46"/>
        <v>9.9999999906867743</v>
      </c>
      <c r="G1421" s="1" t="s">
        <v>668</v>
      </c>
      <c r="H1421" s="3">
        <f t="shared" si="47"/>
        <v>42.083333353511989</v>
      </c>
      <c r="I1421" s="1" t="s">
        <v>1</v>
      </c>
      <c r="J1421" s="1" t="s">
        <v>12309</v>
      </c>
      <c r="K1421" s="1" t="s">
        <v>3676</v>
      </c>
      <c r="L1421" s="1" t="s">
        <v>25</v>
      </c>
    </row>
    <row r="1422" spans="1:12" ht="12.75" customHeight="1" x14ac:dyDescent="0.2">
      <c r="A1422" s="16">
        <v>43785.855752314819</v>
      </c>
      <c r="B1422" s="16">
        <v>43785.859409722209</v>
      </c>
      <c r="C1422" s="16">
        <v>43785.864386574074</v>
      </c>
      <c r="D1422" s="30">
        <v>43785.885497685173</v>
      </c>
      <c r="E1422" s="1" t="s">
        <v>241</v>
      </c>
      <c r="F1422" s="3">
        <f t="shared" si="46"/>
        <v>5.2666666405275464</v>
      </c>
      <c r="G1422" s="1" t="s">
        <v>59</v>
      </c>
      <c r="H1422" s="3">
        <f t="shared" si="47"/>
        <v>30.399999981746078</v>
      </c>
      <c r="I1422" s="1" t="s">
        <v>1</v>
      </c>
      <c r="J1422" s="1" t="s">
        <v>12310</v>
      </c>
      <c r="K1422" s="1" t="s">
        <v>12311</v>
      </c>
      <c r="L1422" s="1" t="s">
        <v>25</v>
      </c>
    </row>
    <row r="1423" spans="1:12" ht="12.75" customHeight="1" x14ac:dyDescent="0.2">
      <c r="A1423" s="16">
        <v>43785.858611111122</v>
      </c>
      <c r="B1423" s="16">
        <v>43785.864571759274</v>
      </c>
      <c r="C1423" s="16">
        <v>43785.869664351863</v>
      </c>
      <c r="D1423" s="30">
        <v>43785.895046296297</v>
      </c>
      <c r="E1423" s="1" t="s">
        <v>648</v>
      </c>
      <c r="F1423" s="3">
        <f t="shared" ref="F1423:F1481" si="48">IF(B1423="","",(B1423-A1423)*24*60)</f>
        <v>8.5833333386108279</v>
      </c>
      <c r="G1423" s="1" t="s">
        <v>386</v>
      </c>
      <c r="H1423" s="3">
        <f t="shared" si="47"/>
        <v>36.549999983981252</v>
      </c>
      <c r="I1423" s="1" t="s">
        <v>1</v>
      </c>
      <c r="J1423" s="1" t="s">
        <v>12312</v>
      </c>
      <c r="K1423" s="1" t="s">
        <v>12313</v>
      </c>
      <c r="L1423" s="1" t="s">
        <v>25</v>
      </c>
    </row>
    <row r="1424" spans="1:12" ht="12.75" customHeight="1" x14ac:dyDescent="0.2">
      <c r="A1424" s="16">
        <v>43785.920520833344</v>
      </c>
      <c r="B1424" s="16">
        <v>43785.935821759253</v>
      </c>
      <c r="C1424" s="16">
        <v>43785.939016203716</v>
      </c>
      <c r="D1424" s="30">
        <v>43785.948680555564</v>
      </c>
      <c r="E1424" s="1" t="s">
        <v>10492</v>
      </c>
      <c r="F1424" s="3">
        <f t="shared" si="48"/>
        <v>22.033333308063447</v>
      </c>
      <c r="G1424" s="1" t="s">
        <v>503</v>
      </c>
      <c r="H1424" s="3">
        <f t="shared" si="47"/>
        <v>13.916666661389172</v>
      </c>
      <c r="I1424" s="1" t="s">
        <v>1</v>
      </c>
      <c r="J1424" s="1" t="s">
        <v>12314</v>
      </c>
      <c r="K1424" s="1" t="s">
        <v>3679</v>
      </c>
      <c r="L1424" s="1" t="s">
        <v>25</v>
      </c>
    </row>
    <row r="1425" spans="1:12" ht="12.75" customHeight="1" x14ac:dyDescent="0.2">
      <c r="A1425" s="16">
        <v>43785.935115740751</v>
      </c>
      <c r="B1425" s="16">
        <v>43785.938842592586</v>
      </c>
      <c r="C1425" s="16">
        <v>43785.945497685199</v>
      </c>
      <c r="D1425" s="30">
        <v>43785.945729166677</v>
      </c>
      <c r="E1425" s="1" t="s">
        <v>393</v>
      </c>
      <c r="F1425" s="3">
        <f t="shared" si="48"/>
        <v>5.3666666429489851</v>
      </c>
      <c r="G1425" s="1" t="s">
        <v>326</v>
      </c>
      <c r="H1425" s="3">
        <f t="shared" si="47"/>
        <v>0.33333332743495703</v>
      </c>
      <c r="I1425" s="1" t="s">
        <v>1</v>
      </c>
      <c r="J1425" s="1" t="s">
        <v>12315</v>
      </c>
      <c r="K1425" s="1" t="s">
        <v>3682</v>
      </c>
      <c r="L1425" s="1" t="s">
        <v>25</v>
      </c>
    </row>
    <row r="1426" spans="1:12" ht="12.75" customHeight="1" x14ac:dyDescent="0.2">
      <c r="A1426" s="16">
        <v>43785.937662037031</v>
      </c>
      <c r="B1426" s="16">
        <v>43785.944050925929</v>
      </c>
      <c r="C1426" s="16">
        <v>43785.947199074086</v>
      </c>
      <c r="D1426" s="30">
        <v>43785.97</v>
      </c>
      <c r="E1426" s="1" t="s">
        <v>1340</v>
      </c>
      <c r="F1426" s="3">
        <f t="shared" si="48"/>
        <v>9.2000000132247806</v>
      </c>
      <c r="G1426" s="1" t="s">
        <v>383</v>
      </c>
      <c r="H1426" s="3">
        <f t="shared" si="47"/>
        <v>32.833333318121731</v>
      </c>
      <c r="I1426" s="1" t="s">
        <v>2</v>
      </c>
      <c r="J1426" s="1" t="s">
        <v>12316</v>
      </c>
      <c r="K1426" s="1" t="s">
        <v>3198</v>
      </c>
      <c r="L1426" s="1" t="s">
        <v>45</v>
      </c>
    </row>
    <row r="1427" spans="1:12" ht="12.75" customHeight="1" x14ac:dyDescent="0.2">
      <c r="A1427" s="16">
        <v>43785.967928240745</v>
      </c>
      <c r="B1427" s="16">
        <v>43785.968969907408</v>
      </c>
      <c r="C1427" s="16">
        <v>43785.982708333322</v>
      </c>
      <c r="D1427" s="30">
        <v>1</v>
      </c>
      <c r="E1427" s="1" t="s">
        <v>511</v>
      </c>
      <c r="F1427" s="3">
        <f t="shared" si="48"/>
        <v>1.4999999944120646</v>
      </c>
      <c r="G1427" s="1" t="s">
        <v>1680</v>
      </c>
      <c r="H1427" s="3" t="str">
        <f t="shared" si="47"/>
        <v/>
      </c>
      <c r="I1427" s="1" t="s">
        <v>136</v>
      </c>
      <c r="J1427" s="1" t="s">
        <v>12317</v>
      </c>
      <c r="K1427" s="1" t="s">
        <v>5994</v>
      </c>
      <c r="L1427" s="1" t="s">
        <v>146</v>
      </c>
    </row>
    <row r="1428" spans="1:12" ht="12.75" customHeight="1" x14ac:dyDescent="0.2">
      <c r="A1428" s="16">
        <v>43786.011898148136</v>
      </c>
      <c r="B1428" s="16">
        <v>43786.015069444431</v>
      </c>
      <c r="C1428" s="16">
        <v>43786.020509259251</v>
      </c>
      <c r="D1428" s="30">
        <v>43786.03252314814</v>
      </c>
      <c r="E1428" s="1" t="s">
        <v>380</v>
      </c>
      <c r="F1428" s="3">
        <f t="shared" si="48"/>
        <v>4.5666666654869914</v>
      </c>
      <c r="G1428" s="1" t="s">
        <v>107</v>
      </c>
      <c r="H1428" s="3">
        <f t="shared" si="47"/>
        <v>17.299999999813735</v>
      </c>
      <c r="I1428" s="1" t="s">
        <v>1</v>
      </c>
      <c r="J1428" s="1" t="s">
        <v>12318</v>
      </c>
      <c r="K1428" s="1" t="s">
        <v>3685</v>
      </c>
      <c r="L1428" s="1" t="s">
        <v>25</v>
      </c>
    </row>
    <row r="1429" spans="1:12" ht="12.75" customHeight="1" x14ac:dyDescent="0.2">
      <c r="A1429" s="16">
        <v>43786.034085648134</v>
      </c>
      <c r="B1429" s="16">
        <v>43786.043263888889</v>
      </c>
      <c r="C1429" s="16">
        <v>43786.044768518506</v>
      </c>
      <c r="D1429" s="30">
        <v>43786.06885416666</v>
      </c>
      <c r="E1429" s="1" t="s">
        <v>1385</v>
      </c>
      <c r="F1429" s="3">
        <f t="shared" si="48"/>
        <v>13.216666686348617</v>
      </c>
      <c r="G1429" s="1" t="s">
        <v>1334</v>
      </c>
      <c r="H1429" s="3">
        <f t="shared" si="47"/>
        <v>34.683333341963589</v>
      </c>
      <c r="I1429" s="1" t="s">
        <v>1</v>
      </c>
      <c r="J1429" s="1" t="s">
        <v>12319</v>
      </c>
      <c r="K1429" s="1" t="s">
        <v>3688</v>
      </c>
      <c r="L1429" s="1" t="s">
        <v>25</v>
      </c>
    </row>
    <row r="1430" spans="1:12" ht="12.75" customHeight="1" x14ac:dyDescent="0.2">
      <c r="A1430" s="16">
        <v>43786.055289351847</v>
      </c>
      <c r="B1430" s="16">
        <v>43786.067384259251</v>
      </c>
      <c r="C1430" s="16">
        <v>43786.069247685198</v>
      </c>
      <c r="D1430" s="30">
        <v>43786.069861111115</v>
      </c>
      <c r="E1430" s="1" t="s">
        <v>1570</v>
      </c>
      <c r="F1430" s="3">
        <f t="shared" si="48"/>
        <v>17.416666662320495</v>
      </c>
      <c r="G1430" s="1" t="s">
        <v>449</v>
      </c>
      <c r="H1430" s="3">
        <f t="shared" si="47"/>
        <v>0.88333331979811192</v>
      </c>
      <c r="I1430" s="1" t="s">
        <v>1</v>
      </c>
      <c r="J1430" s="1" t="s">
        <v>12320</v>
      </c>
      <c r="K1430" s="1" t="s">
        <v>12321</v>
      </c>
      <c r="L1430" s="1" t="s">
        <v>25</v>
      </c>
    </row>
    <row r="1431" spans="1:12" ht="12.75" customHeight="1" x14ac:dyDescent="0.2">
      <c r="A1431" s="16">
        <v>43786.067187500012</v>
      </c>
      <c r="B1431" s="16">
        <v>43786.069722222222</v>
      </c>
      <c r="C1431" s="16">
        <v>43786.074340277788</v>
      </c>
      <c r="D1431" s="30">
        <v>43786.074664351851</v>
      </c>
      <c r="E1431" s="1" t="s">
        <v>101</v>
      </c>
      <c r="F1431" s="3">
        <f t="shared" si="48"/>
        <v>3.6499999836087227</v>
      </c>
      <c r="G1431" s="1" t="s">
        <v>262</v>
      </c>
      <c r="H1431" s="3">
        <f t="shared" si="47"/>
        <v>0.46666665002703667</v>
      </c>
      <c r="I1431" s="1" t="s">
        <v>2</v>
      </c>
      <c r="J1431" s="1" t="s">
        <v>12322</v>
      </c>
      <c r="K1431" s="1" t="s">
        <v>12323</v>
      </c>
      <c r="L1431" s="1" t="s">
        <v>45</v>
      </c>
    </row>
    <row r="1432" spans="1:12" ht="12.75" customHeight="1" x14ac:dyDescent="0.2">
      <c r="A1432" s="16">
        <v>43786.21657407406</v>
      </c>
      <c r="B1432" s="16">
        <v>43786.220833333326</v>
      </c>
      <c r="C1432" s="16">
        <v>43786.223981481482</v>
      </c>
      <c r="D1432" s="30">
        <v>43786.243692129618</v>
      </c>
      <c r="E1432" s="1" t="s">
        <v>342</v>
      </c>
      <c r="F1432" s="3">
        <f t="shared" si="48"/>
        <v>6.1333333421498537</v>
      </c>
      <c r="G1432" s="1" t="s">
        <v>383</v>
      </c>
      <c r="H1432" s="3">
        <f t="shared" si="47"/>
        <v>28.383333315141499</v>
      </c>
      <c r="I1432" s="1" t="s">
        <v>2</v>
      </c>
      <c r="J1432" s="1" t="s">
        <v>12324</v>
      </c>
      <c r="K1432" s="1" t="s">
        <v>3691</v>
      </c>
      <c r="L1432" s="1" t="s">
        <v>45</v>
      </c>
    </row>
    <row r="1433" spans="1:12" ht="12.75" customHeight="1" x14ac:dyDescent="0.2">
      <c r="A1433" s="16">
        <v>43786.235601851862</v>
      </c>
      <c r="B1433" s="16">
        <v>43786.255752314813</v>
      </c>
      <c r="C1433" s="16">
        <v>43786.25653935186</v>
      </c>
      <c r="D1433" s="30">
        <v>43786.260740740749</v>
      </c>
      <c r="E1433" s="1" t="s">
        <v>10493</v>
      </c>
      <c r="F1433" s="3">
        <f t="shared" si="48"/>
        <v>29.016666649840772</v>
      </c>
      <c r="G1433" s="1" t="s">
        <v>536</v>
      </c>
      <c r="H1433" s="3">
        <f t="shared" si="47"/>
        <v>6.0499999998137355</v>
      </c>
      <c r="I1433" s="1" t="s">
        <v>1</v>
      </c>
      <c r="J1433" s="1" t="s">
        <v>12325</v>
      </c>
      <c r="K1433" s="1" t="s">
        <v>2010</v>
      </c>
      <c r="L1433" s="1" t="s">
        <v>25</v>
      </c>
    </row>
    <row r="1434" spans="1:12" ht="12.75" customHeight="1" x14ac:dyDescent="0.2">
      <c r="A1434" s="16">
        <v>43786.269664351858</v>
      </c>
      <c r="B1434" s="16">
        <v>43786.271863425936</v>
      </c>
      <c r="C1434" s="16">
        <v>43786.274074074085</v>
      </c>
      <c r="D1434" s="30">
        <v>1</v>
      </c>
      <c r="E1434" s="1" t="s">
        <v>362</v>
      </c>
      <c r="F1434" s="3">
        <f t="shared" si="48"/>
        <v>3.1666666734963655</v>
      </c>
      <c r="G1434" s="1" t="s">
        <v>214</v>
      </c>
      <c r="H1434" s="3" t="str">
        <f t="shared" si="47"/>
        <v/>
      </c>
      <c r="I1434" s="1" t="s">
        <v>136</v>
      </c>
      <c r="J1434" s="1" t="s">
        <v>12326</v>
      </c>
      <c r="K1434" s="1" t="s">
        <v>6159</v>
      </c>
      <c r="L1434" s="1" t="s">
        <v>146</v>
      </c>
    </row>
    <row r="1435" spans="1:12" ht="12.75" customHeight="1" x14ac:dyDescent="0.2">
      <c r="A1435" s="16">
        <v>43786.292349537049</v>
      </c>
      <c r="B1435" s="16">
        <v>43786.301759259251</v>
      </c>
      <c r="C1435" s="16">
        <v>43786.303935185191</v>
      </c>
      <c r="D1435" s="30">
        <v>43786.306585648155</v>
      </c>
      <c r="E1435" s="1" t="s">
        <v>1468</v>
      </c>
      <c r="F1435" s="3">
        <f t="shared" si="48"/>
        <v>13.549999971874058</v>
      </c>
      <c r="G1435" s="1" t="s">
        <v>1342</v>
      </c>
      <c r="H1435" s="3">
        <f t="shared" si="47"/>
        <v>3.8166666682809591</v>
      </c>
      <c r="I1435" s="1" t="s">
        <v>1</v>
      </c>
      <c r="J1435" s="1" t="s">
        <v>12327</v>
      </c>
      <c r="K1435" s="1" t="s">
        <v>1908</v>
      </c>
      <c r="L1435" s="1" t="s">
        <v>25</v>
      </c>
    </row>
    <row r="1436" spans="1:12" ht="12.75" customHeight="1" x14ac:dyDescent="0.2">
      <c r="A1436" s="16">
        <v>43786.309942129621</v>
      </c>
      <c r="B1436" s="16">
        <v>43786.31248842593</v>
      </c>
      <c r="C1436" s="16">
        <v>43786.314745370357</v>
      </c>
      <c r="D1436" s="30">
        <v>1</v>
      </c>
      <c r="E1436" s="1" t="s">
        <v>631</v>
      </c>
      <c r="F1436" s="3">
        <f t="shared" si="48"/>
        <v>3.666666685603559</v>
      </c>
      <c r="G1436" s="1" t="s">
        <v>33</v>
      </c>
      <c r="H1436" s="3" t="str">
        <f t="shared" si="47"/>
        <v/>
      </c>
      <c r="I1436" s="1" t="s">
        <v>136</v>
      </c>
      <c r="J1436" s="1" t="s">
        <v>12328</v>
      </c>
      <c r="K1436" s="1" t="s">
        <v>6162</v>
      </c>
      <c r="L1436" s="1" t="s">
        <v>146</v>
      </c>
    </row>
    <row r="1437" spans="1:12" ht="12.75" customHeight="1" x14ac:dyDescent="0.2">
      <c r="A1437" s="16">
        <v>43786.322627314803</v>
      </c>
      <c r="B1437" s="16">
        <v>43786.325659722235</v>
      </c>
      <c r="C1437" s="16">
        <v>43786.327743055561</v>
      </c>
      <c r="D1437" s="30">
        <v>1</v>
      </c>
      <c r="E1437" s="1" t="s">
        <v>411</v>
      </c>
      <c r="F1437" s="3">
        <f t="shared" si="48"/>
        <v>4.3666667025536299</v>
      </c>
      <c r="G1437" s="1" t="s">
        <v>278</v>
      </c>
      <c r="H1437" s="3" t="str">
        <f t="shared" si="47"/>
        <v/>
      </c>
      <c r="I1437" s="1" t="s">
        <v>136</v>
      </c>
      <c r="J1437" s="1" t="s">
        <v>12329</v>
      </c>
      <c r="K1437" s="1" t="s">
        <v>6165</v>
      </c>
      <c r="L1437" s="1" t="s">
        <v>146</v>
      </c>
    </row>
    <row r="1438" spans="1:12" ht="12.75" customHeight="1" x14ac:dyDescent="0.2">
      <c r="A1438" s="16">
        <v>43786.387766203698</v>
      </c>
      <c r="B1438" s="16">
        <v>43786.388240740751</v>
      </c>
      <c r="C1438" s="16">
        <v>43786.388888888876</v>
      </c>
      <c r="D1438" s="30">
        <v>43786.389004629629</v>
      </c>
      <c r="E1438" s="1" t="s">
        <v>413</v>
      </c>
      <c r="F1438" s="3">
        <f t="shared" si="48"/>
        <v>0.68333335686475039</v>
      </c>
      <c r="G1438" s="1" t="s">
        <v>248</v>
      </c>
      <c r="H1438" s="3">
        <f t="shared" si="47"/>
        <v>0.16666668467223644</v>
      </c>
      <c r="I1438" s="1" t="s">
        <v>2</v>
      </c>
      <c r="J1438" s="1" t="s">
        <v>12330</v>
      </c>
      <c r="K1438" s="1" t="s">
        <v>12331</v>
      </c>
      <c r="L1438" s="1" t="s">
        <v>45</v>
      </c>
    </row>
    <row r="1439" spans="1:12" ht="12.75" customHeight="1" x14ac:dyDescent="0.2">
      <c r="A1439" s="16">
        <v>43786.395752314827</v>
      </c>
      <c r="B1439" s="16">
        <v>43786.398287037038</v>
      </c>
      <c r="C1439" s="16">
        <v>43786.403067129635</v>
      </c>
      <c r="D1439" s="30">
        <v>43786.403761574067</v>
      </c>
      <c r="E1439" s="1" t="s">
        <v>101</v>
      </c>
      <c r="F1439" s="3">
        <f t="shared" si="48"/>
        <v>3.6499999836087227</v>
      </c>
      <c r="G1439" s="1" t="s">
        <v>291</v>
      </c>
      <c r="H1439" s="3">
        <f t="shared" si="47"/>
        <v>0.99999998230487108</v>
      </c>
      <c r="I1439" s="1" t="s">
        <v>1</v>
      </c>
      <c r="J1439" s="1" t="s">
        <v>12332</v>
      </c>
      <c r="K1439" s="1" t="s">
        <v>12333</v>
      </c>
      <c r="L1439" s="1" t="s">
        <v>25</v>
      </c>
    </row>
    <row r="1440" spans="1:12" ht="12.75" customHeight="1" x14ac:dyDescent="0.2">
      <c r="A1440" s="16">
        <v>43786.403437500005</v>
      </c>
      <c r="B1440" s="16">
        <v>43786.406828703708</v>
      </c>
      <c r="C1440" s="16">
        <v>43786.410555555543</v>
      </c>
      <c r="D1440" s="30">
        <v>1</v>
      </c>
      <c r="E1440" s="1" t="s">
        <v>549</v>
      </c>
      <c r="F1440" s="3">
        <f t="shared" si="48"/>
        <v>4.883333332836628</v>
      </c>
      <c r="G1440" s="1" t="s">
        <v>393</v>
      </c>
      <c r="H1440" s="3" t="str">
        <f t="shared" si="47"/>
        <v/>
      </c>
      <c r="I1440" s="1" t="s">
        <v>136</v>
      </c>
      <c r="J1440" s="1" t="s">
        <v>12334</v>
      </c>
      <c r="K1440" s="1" t="s">
        <v>6168</v>
      </c>
      <c r="L1440" s="1" t="s">
        <v>146</v>
      </c>
    </row>
    <row r="1441" spans="1:12" ht="12.75" customHeight="1" x14ac:dyDescent="0.2">
      <c r="A1441" s="16">
        <v>43786.405023148138</v>
      </c>
      <c r="B1441" s="16">
        <v>43786.410740740743</v>
      </c>
      <c r="C1441" s="16">
        <v>43786.413900462969</v>
      </c>
      <c r="D1441" s="30">
        <v>1</v>
      </c>
      <c r="E1441" s="1" t="s">
        <v>461</v>
      </c>
      <c r="F1441" s="3">
        <f t="shared" si="48"/>
        <v>8.2333333510905504</v>
      </c>
      <c r="G1441" s="1" t="s">
        <v>137</v>
      </c>
      <c r="H1441" s="3" t="str">
        <f t="shared" si="47"/>
        <v/>
      </c>
      <c r="I1441" s="1" t="s">
        <v>136</v>
      </c>
      <c r="J1441" s="1" t="s">
        <v>12335</v>
      </c>
      <c r="K1441" s="1" t="s">
        <v>6171</v>
      </c>
      <c r="L1441" s="1" t="s">
        <v>146</v>
      </c>
    </row>
    <row r="1442" spans="1:12" ht="12.75" customHeight="1" x14ac:dyDescent="0.2">
      <c r="A1442" s="16">
        <v>43786.411180555559</v>
      </c>
      <c r="B1442" s="16">
        <v>43786.414444444439</v>
      </c>
      <c r="C1442" s="16">
        <v>43786.417025462957</v>
      </c>
      <c r="D1442" s="30">
        <v>1</v>
      </c>
      <c r="E1442" s="1" t="s">
        <v>303</v>
      </c>
      <c r="F1442" s="3">
        <f t="shared" si="48"/>
        <v>4.699999988079071</v>
      </c>
      <c r="G1442" s="1" t="s">
        <v>1335</v>
      </c>
      <c r="H1442" s="3" t="str">
        <f t="shared" si="47"/>
        <v/>
      </c>
      <c r="I1442" s="1" t="s">
        <v>136</v>
      </c>
      <c r="J1442" s="1" t="s">
        <v>12336</v>
      </c>
      <c r="K1442" s="1" t="s">
        <v>6173</v>
      </c>
      <c r="L1442" s="1" t="s">
        <v>146</v>
      </c>
    </row>
    <row r="1443" spans="1:12" ht="12.75" customHeight="1" x14ac:dyDescent="0.2">
      <c r="A1443" s="16">
        <v>43786.411898148159</v>
      </c>
      <c r="B1443" s="16">
        <v>43786.417199074087</v>
      </c>
      <c r="C1443" s="16">
        <v>43786.419965277775</v>
      </c>
      <c r="D1443" s="30">
        <v>1</v>
      </c>
      <c r="E1443" s="1" t="s">
        <v>165</v>
      </c>
      <c r="F1443" s="3">
        <f t="shared" si="48"/>
        <v>7.6333333365619183</v>
      </c>
      <c r="G1443" s="1" t="s">
        <v>366</v>
      </c>
      <c r="H1443" s="3" t="str">
        <f t="shared" si="47"/>
        <v/>
      </c>
      <c r="I1443" s="1" t="s">
        <v>136</v>
      </c>
      <c r="J1443" s="1" t="s">
        <v>12337</v>
      </c>
      <c r="K1443" s="1" t="s">
        <v>2880</v>
      </c>
      <c r="L1443" s="1" t="s">
        <v>146</v>
      </c>
    </row>
    <row r="1444" spans="1:12" ht="12.75" customHeight="1" x14ac:dyDescent="0.2">
      <c r="A1444" s="16">
        <v>43786.428900462954</v>
      </c>
      <c r="B1444" s="16">
        <v>43786.431377314817</v>
      </c>
      <c r="C1444" s="16">
        <v>43786.434328703705</v>
      </c>
      <c r="D1444" s="30">
        <v>43786.436678240745</v>
      </c>
      <c r="E1444" s="1" t="s">
        <v>273</v>
      </c>
      <c r="F1444" s="3">
        <f t="shared" si="48"/>
        <v>3.5666666831821203</v>
      </c>
      <c r="G1444" s="1" t="s">
        <v>102</v>
      </c>
      <c r="H1444" s="3">
        <f t="shared" si="47"/>
        <v>3.3833333384245634</v>
      </c>
      <c r="I1444" s="1" t="s">
        <v>1</v>
      </c>
      <c r="J1444" s="1" t="s">
        <v>12338</v>
      </c>
      <c r="K1444" s="1" t="s">
        <v>3694</v>
      </c>
      <c r="L1444" s="1" t="s">
        <v>25</v>
      </c>
    </row>
    <row r="1445" spans="1:12" ht="12.75" customHeight="1" x14ac:dyDescent="0.2">
      <c r="A1445" s="16">
        <v>43786.436388888891</v>
      </c>
      <c r="B1445" s="16">
        <v>43786.439907407417</v>
      </c>
      <c r="C1445" s="16">
        <v>43786.441435185174</v>
      </c>
      <c r="D1445" s="30">
        <v>1</v>
      </c>
      <c r="E1445" s="1" t="s">
        <v>215</v>
      </c>
      <c r="F1445" s="3">
        <f t="shared" si="48"/>
        <v>5.0666666775941849</v>
      </c>
      <c r="G1445" s="1" t="s">
        <v>369</v>
      </c>
      <c r="H1445" s="3" t="str">
        <f t="shared" si="47"/>
        <v/>
      </c>
      <c r="I1445" s="1" t="s">
        <v>136</v>
      </c>
      <c r="J1445" s="1" t="s">
        <v>12339</v>
      </c>
      <c r="K1445" s="1" t="s">
        <v>6176</v>
      </c>
      <c r="L1445" s="1" t="s">
        <v>146</v>
      </c>
    </row>
    <row r="1446" spans="1:12" ht="12.75" customHeight="1" x14ac:dyDescent="0.2">
      <c r="A1446" s="16">
        <v>43786.438252314809</v>
      </c>
      <c r="B1446" s="16">
        <v>43786.441597222234</v>
      </c>
      <c r="C1446" s="16">
        <v>43786.4442361111</v>
      </c>
      <c r="D1446" s="30">
        <v>43786.444710648153</v>
      </c>
      <c r="E1446" s="1" t="s">
        <v>330</v>
      </c>
      <c r="F1446" s="3">
        <f t="shared" si="48"/>
        <v>4.8166666924953461</v>
      </c>
      <c r="G1446" s="1" t="s">
        <v>217</v>
      </c>
      <c r="H1446" s="3">
        <f t="shared" si="47"/>
        <v>0.68333335686475039</v>
      </c>
      <c r="I1446" s="1" t="s">
        <v>1</v>
      </c>
      <c r="J1446" s="1" t="s">
        <v>12340</v>
      </c>
      <c r="K1446" s="1" t="s">
        <v>5892</v>
      </c>
      <c r="L1446" s="1" t="s">
        <v>25</v>
      </c>
    </row>
    <row r="1447" spans="1:12" ht="12.75" customHeight="1" x14ac:dyDescent="0.2">
      <c r="A1447" s="16">
        <v>43786.443333333329</v>
      </c>
      <c r="B1447" s="16">
        <v>43786.447106481472</v>
      </c>
      <c r="C1447" s="16">
        <v>43786.44967592592</v>
      </c>
      <c r="D1447" s="30">
        <v>1</v>
      </c>
      <c r="E1447" s="1" t="s">
        <v>591</v>
      </c>
      <c r="F1447" s="3">
        <f t="shared" si="48"/>
        <v>5.4333333251997828</v>
      </c>
      <c r="G1447" s="1" t="s">
        <v>160</v>
      </c>
      <c r="H1447" s="3" t="str">
        <f t="shared" si="47"/>
        <v/>
      </c>
      <c r="I1447" s="1" t="s">
        <v>136</v>
      </c>
      <c r="J1447" s="1" t="s">
        <v>12341</v>
      </c>
      <c r="K1447" s="1" t="s">
        <v>6179</v>
      </c>
      <c r="L1447" s="1" t="s">
        <v>146</v>
      </c>
    </row>
    <row r="1448" spans="1:12" ht="12.75" customHeight="1" x14ac:dyDescent="0.2">
      <c r="A1448" s="16">
        <v>43786.445335648139</v>
      </c>
      <c r="B1448" s="16">
        <v>43786.450023148151</v>
      </c>
      <c r="C1448" s="16">
        <v>43786.452199074061</v>
      </c>
      <c r="D1448" s="30">
        <v>1</v>
      </c>
      <c r="E1448" s="1" t="s">
        <v>275</v>
      </c>
      <c r="F1448" s="3">
        <f t="shared" si="48"/>
        <v>6.7500000167638063</v>
      </c>
      <c r="G1448" s="1" t="s">
        <v>1342</v>
      </c>
      <c r="H1448" s="3" t="str">
        <f t="shared" si="47"/>
        <v/>
      </c>
      <c r="I1448" s="1" t="s">
        <v>628</v>
      </c>
      <c r="J1448" s="1" t="s">
        <v>12342</v>
      </c>
      <c r="K1448" s="1" t="s">
        <v>3700</v>
      </c>
      <c r="L1448" s="1" t="s">
        <v>629</v>
      </c>
    </row>
    <row r="1449" spans="1:12" ht="12.75" customHeight="1" x14ac:dyDescent="0.2">
      <c r="A1449" s="16">
        <v>43786.449351851858</v>
      </c>
      <c r="B1449" s="16">
        <v>43786.452349537023</v>
      </c>
      <c r="C1449" s="16">
        <v>43786.455451388902</v>
      </c>
      <c r="D1449" s="30">
        <v>1</v>
      </c>
      <c r="E1449" s="1" t="s">
        <v>259</v>
      </c>
      <c r="F1449" s="3">
        <f t="shared" si="48"/>
        <v>4.3166666384786367</v>
      </c>
      <c r="G1449" s="1" t="s">
        <v>477</v>
      </c>
      <c r="H1449" s="3" t="str">
        <f t="shared" si="47"/>
        <v/>
      </c>
      <c r="I1449" s="1" t="s">
        <v>136</v>
      </c>
      <c r="J1449" s="1" t="s">
        <v>12343</v>
      </c>
      <c r="K1449" s="1" t="s">
        <v>6182</v>
      </c>
      <c r="L1449" s="1" t="s">
        <v>146</v>
      </c>
    </row>
    <row r="1450" spans="1:12" ht="12.75" customHeight="1" x14ac:dyDescent="0.2">
      <c r="A1450" s="16">
        <v>43786.451261574082</v>
      </c>
      <c r="B1450" s="16">
        <v>43786.455625000002</v>
      </c>
      <c r="C1450" s="16">
        <v>43786.457696759258</v>
      </c>
      <c r="D1450" s="30">
        <v>1</v>
      </c>
      <c r="E1450" s="1" t="s">
        <v>309</v>
      </c>
      <c r="F1450" s="3">
        <f t="shared" si="48"/>
        <v>6.2833333248272538</v>
      </c>
      <c r="G1450" s="1" t="s">
        <v>61</v>
      </c>
      <c r="H1450" s="3" t="str">
        <f t="shared" si="47"/>
        <v/>
      </c>
      <c r="I1450" s="1" t="s">
        <v>136</v>
      </c>
      <c r="J1450" s="1" t="s">
        <v>12344</v>
      </c>
      <c r="K1450" s="1" t="s">
        <v>6184</v>
      </c>
      <c r="L1450" s="1" t="s">
        <v>146</v>
      </c>
    </row>
    <row r="1451" spans="1:12" ht="12.75" customHeight="1" x14ac:dyDescent="0.2">
      <c r="A1451" s="16">
        <v>43786.461122685199</v>
      </c>
      <c r="B1451" s="16">
        <v>43786.466180555552</v>
      </c>
      <c r="C1451" s="16">
        <v>43786.46802083333</v>
      </c>
      <c r="D1451" s="30">
        <v>43786.473518518527</v>
      </c>
      <c r="E1451" s="1" t="s">
        <v>105</v>
      </c>
      <c r="F1451" s="3">
        <f t="shared" si="48"/>
        <v>7.2833333071321249</v>
      </c>
      <c r="G1451" s="1" t="s">
        <v>163</v>
      </c>
      <c r="H1451" s="3">
        <f t="shared" si="47"/>
        <v>7.9166666837409139</v>
      </c>
      <c r="I1451" s="1" t="s">
        <v>1</v>
      </c>
      <c r="J1451" s="1" t="s">
        <v>12345</v>
      </c>
      <c r="K1451" s="1" t="s">
        <v>3697</v>
      </c>
      <c r="L1451" s="1" t="s">
        <v>25</v>
      </c>
    </row>
    <row r="1452" spans="1:12" ht="12.75" customHeight="1" x14ac:dyDescent="0.2">
      <c r="A1452" s="16">
        <v>43786.462847222225</v>
      </c>
      <c r="B1452" s="16">
        <v>43786.468402777769</v>
      </c>
      <c r="C1452" s="16">
        <v>43786.470451388886</v>
      </c>
      <c r="D1452" s="30">
        <v>1</v>
      </c>
      <c r="E1452" s="1" t="s">
        <v>1326</v>
      </c>
      <c r="F1452" s="3">
        <f t="shared" si="48"/>
        <v>7.9999999841675162</v>
      </c>
      <c r="G1452" s="1" t="s">
        <v>250</v>
      </c>
      <c r="H1452" s="3" t="str">
        <f t="shared" si="47"/>
        <v/>
      </c>
      <c r="I1452" s="1" t="s">
        <v>136</v>
      </c>
      <c r="J1452" s="1" t="s">
        <v>12346</v>
      </c>
      <c r="K1452" s="1" t="s">
        <v>6187</v>
      </c>
      <c r="L1452" s="1" t="s">
        <v>146</v>
      </c>
    </row>
    <row r="1453" spans="1:12" ht="12.75" customHeight="1" x14ac:dyDescent="0.2">
      <c r="A1453" s="16">
        <v>43786.468715277791</v>
      </c>
      <c r="B1453" s="16">
        <v>43786.471180555556</v>
      </c>
      <c r="C1453" s="16">
        <v>43786.473067129642</v>
      </c>
      <c r="D1453" s="30">
        <v>43786.474305555545</v>
      </c>
      <c r="E1453" s="1" t="s">
        <v>452</v>
      </c>
      <c r="F1453" s="3">
        <f t="shared" si="48"/>
        <v>3.549999981187284</v>
      </c>
      <c r="G1453" s="1" t="s">
        <v>177</v>
      </c>
      <c r="H1453" s="3">
        <f t="shared" si="47"/>
        <v>1.7833332996815443</v>
      </c>
      <c r="I1453" s="1" t="s">
        <v>1</v>
      </c>
      <c r="J1453" s="1" t="s">
        <v>12347</v>
      </c>
      <c r="K1453" s="1" t="s">
        <v>3700</v>
      </c>
      <c r="L1453" s="1" t="s">
        <v>25</v>
      </c>
    </row>
    <row r="1454" spans="1:12" ht="12.75" customHeight="1" x14ac:dyDescent="0.2">
      <c r="A1454" s="16">
        <v>43786.481342592597</v>
      </c>
      <c r="B1454" s="16">
        <v>43786.487222222233</v>
      </c>
      <c r="C1454" s="16">
        <v>43786.489733796305</v>
      </c>
      <c r="D1454" s="30">
        <v>1</v>
      </c>
      <c r="E1454" s="1" t="s">
        <v>593</v>
      </c>
      <c r="F1454" s="3">
        <f t="shared" si="48"/>
        <v>8.4666666761040688</v>
      </c>
      <c r="G1454" s="1" t="s">
        <v>85</v>
      </c>
      <c r="H1454" s="3" t="str">
        <f t="shared" si="47"/>
        <v/>
      </c>
      <c r="I1454" s="1" t="s">
        <v>136</v>
      </c>
      <c r="J1454" s="1" t="s">
        <v>12348</v>
      </c>
      <c r="K1454" s="1" t="s">
        <v>6190</v>
      </c>
      <c r="L1454" s="1" t="s">
        <v>146</v>
      </c>
    </row>
    <row r="1455" spans="1:12" ht="12.75" customHeight="1" x14ac:dyDescent="0.2">
      <c r="A1455" s="16">
        <v>43786.483796296292</v>
      </c>
      <c r="B1455" s="16">
        <v>43786.490300925914</v>
      </c>
      <c r="C1455" s="16">
        <v>43786.492418981477</v>
      </c>
      <c r="D1455" s="30">
        <v>1</v>
      </c>
      <c r="E1455" s="1" t="s">
        <v>180</v>
      </c>
      <c r="F1455" s="3">
        <f t="shared" si="48"/>
        <v>9.3666666559875011</v>
      </c>
      <c r="G1455" s="1" t="s">
        <v>1318</v>
      </c>
      <c r="H1455" s="3" t="str">
        <f t="shared" si="47"/>
        <v/>
      </c>
      <c r="I1455" s="1" t="s">
        <v>136</v>
      </c>
      <c r="J1455" s="1" t="s">
        <v>12349</v>
      </c>
      <c r="K1455" s="1" t="s">
        <v>6193</v>
      </c>
      <c r="L1455" s="1" t="s">
        <v>146</v>
      </c>
    </row>
    <row r="1456" spans="1:12" ht="12.75" customHeight="1" x14ac:dyDescent="0.2">
      <c r="A1456" s="16">
        <v>43786.485960648162</v>
      </c>
      <c r="B1456" s="16">
        <v>43786.492928240739</v>
      </c>
      <c r="C1456" s="16">
        <v>43786.496643518505</v>
      </c>
      <c r="D1456" s="30">
        <v>1</v>
      </c>
      <c r="E1456" s="1" t="s">
        <v>468</v>
      </c>
      <c r="F1456" s="3">
        <f t="shared" si="48"/>
        <v>10.033333310857415</v>
      </c>
      <c r="G1456" s="1" t="s">
        <v>29</v>
      </c>
      <c r="H1456" s="3" t="str">
        <f t="shared" si="47"/>
        <v/>
      </c>
      <c r="I1456" s="1" t="s">
        <v>136</v>
      </c>
      <c r="J1456" s="1" t="s">
        <v>12350</v>
      </c>
      <c r="K1456" s="1" t="s">
        <v>6196</v>
      </c>
      <c r="L1456" s="1" t="s">
        <v>146</v>
      </c>
    </row>
    <row r="1457" spans="1:12" ht="12.75" customHeight="1" x14ac:dyDescent="0.2">
      <c r="A1457" s="16">
        <v>43786.527916666673</v>
      </c>
      <c r="B1457" s="16">
        <v>43786.532349537039</v>
      </c>
      <c r="C1457" s="16">
        <v>43786.534398148156</v>
      </c>
      <c r="D1457" s="30">
        <v>43786.535821759258</v>
      </c>
      <c r="E1457" s="1" t="s">
        <v>607</v>
      </c>
      <c r="F1457" s="3">
        <f t="shared" si="48"/>
        <v>6.3833333272486925</v>
      </c>
      <c r="G1457" s="1" t="s">
        <v>250</v>
      </c>
      <c r="H1457" s="3">
        <f t="shared" si="47"/>
        <v>2.0499999867752194</v>
      </c>
      <c r="I1457" s="1" t="s">
        <v>1</v>
      </c>
      <c r="J1457" s="1" t="s">
        <v>12351</v>
      </c>
      <c r="K1457" s="1" t="s">
        <v>3703</v>
      </c>
      <c r="L1457" s="1" t="s">
        <v>25</v>
      </c>
    </row>
    <row r="1458" spans="1:12" ht="12.75" customHeight="1" x14ac:dyDescent="0.2">
      <c r="A1458" s="16">
        <v>43786.530555555568</v>
      </c>
      <c r="B1458" s="16">
        <v>43786.53489583332</v>
      </c>
      <c r="C1458" s="16">
        <v>43786.537187500013</v>
      </c>
      <c r="D1458" s="30">
        <v>43786.542233796295</v>
      </c>
      <c r="E1458" s="1" t="s">
        <v>462</v>
      </c>
      <c r="F1458" s="3">
        <f t="shared" si="48"/>
        <v>6.249999962747097</v>
      </c>
      <c r="G1458" s="1" t="s">
        <v>590</v>
      </c>
      <c r="H1458" s="3">
        <f t="shared" si="47"/>
        <v>7.2666666470468044</v>
      </c>
      <c r="I1458" s="1" t="s">
        <v>1</v>
      </c>
      <c r="J1458" s="1" t="s">
        <v>12352</v>
      </c>
      <c r="K1458" s="1" t="s">
        <v>3706</v>
      </c>
      <c r="L1458" s="1" t="s">
        <v>25</v>
      </c>
    </row>
    <row r="1459" spans="1:12" ht="12.75" customHeight="1" x14ac:dyDescent="0.2">
      <c r="A1459" s="16">
        <v>43786.546608796285</v>
      </c>
      <c r="B1459" s="16">
        <v>43786.551990740729</v>
      </c>
      <c r="C1459" s="16">
        <v>43786.555520833324</v>
      </c>
      <c r="D1459" s="30">
        <v>1</v>
      </c>
      <c r="E1459" s="1" t="s">
        <v>304</v>
      </c>
      <c r="F1459" s="3">
        <f t="shared" si="48"/>
        <v>7.7499999990686774</v>
      </c>
      <c r="G1459" s="1" t="s">
        <v>317</v>
      </c>
      <c r="H1459" s="3" t="str">
        <f t="shared" si="47"/>
        <v/>
      </c>
      <c r="I1459" s="1" t="s">
        <v>136</v>
      </c>
      <c r="J1459" s="1" t="s">
        <v>12353</v>
      </c>
      <c r="K1459" s="1" t="s">
        <v>6199</v>
      </c>
      <c r="L1459" s="1" t="s">
        <v>146</v>
      </c>
    </row>
    <row r="1460" spans="1:12" ht="12.75" customHeight="1" x14ac:dyDescent="0.2">
      <c r="A1460" s="16">
        <v>43786.55667824074</v>
      </c>
      <c r="B1460" s="16">
        <v>43786.558460648142</v>
      </c>
      <c r="C1460" s="16">
        <v>43786.564282407402</v>
      </c>
      <c r="D1460" s="30">
        <v>43786.565891203703</v>
      </c>
      <c r="E1460" s="1" t="s">
        <v>378</v>
      </c>
      <c r="F1460" s="3">
        <f t="shared" si="48"/>
        <v>2.5666666589677334</v>
      </c>
      <c r="G1460" s="1" t="s">
        <v>191</v>
      </c>
      <c r="H1460" s="3">
        <f t="shared" si="47"/>
        <v>2.3166666738688946</v>
      </c>
      <c r="I1460" s="1" t="s">
        <v>1</v>
      </c>
      <c r="J1460" s="1" t="s">
        <v>12354</v>
      </c>
      <c r="K1460" s="1" t="s">
        <v>12355</v>
      </c>
      <c r="L1460" s="1" t="s">
        <v>25</v>
      </c>
    </row>
    <row r="1461" spans="1:12" ht="12.75" customHeight="1" x14ac:dyDescent="0.2">
      <c r="A1461" s="16">
        <v>43786.558981481474</v>
      </c>
      <c r="B1461" s="16">
        <v>43786.565243055549</v>
      </c>
      <c r="C1461" s="16">
        <v>43786.567395833321</v>
      </c>
      <c r="D1461" s="30">
        <v>1</v>
      </c>
      <c r="E1461" s="1" t="s">
        <v>419</v>
      </c>
      <c r="F1461" s="3">
        <f t="shared" si="48"/>
        <v>9.0166666684672236</v>
      </c>
      <c r="G1461" s="1" t="s">
        <v>182</v>
      </c>
      <c r="H1461" s="3" t="str">
        <f t="shared" si="47"/>
        <v/>
      </c>
      <c r="I1461" s="1" t="s">
        <v>1</v>
      </c>
      <c r="J1461" s="1" t="s">
        <v>12356</v>
      </c>
      <c r="K1461" s="1" t="s">
        <v>6202</v>
      </c>
      <c r="L1461" s="1" t="s">
        <v>25</v>
      </c>
    </row>
    <row r="1462" spans="1:12" ht="12.75" customHeight="1" x14ac:dyDescent="0.2">
      <c r="A1462" s="16">
        <v>43786.560601851845</v>
      </c>
      <c r="B1462" s="16">
        <v>43786.567488425935</v>
      </c>
      <c r="C1462" s="16">
        <v>43786.570462962962</v>
      </c>
      <c r="D1462" s="30">
        <v>1</v>
      </c>
      <c r="E1462" s="1" t="s">
        <v>677</v>
      </c>
      <c r="F1462" s="3">
        <f t="shared" si="48"/>
        <v>9.9166666902601719</v>
      </c>
      <c r="G1462" s="1" t="s">
        <v>143</v>
      </c>
      <c r="H1462" s="3" t="str">
        <f t="shared" si="47"/>
        <v/>
      </c>
      <c r="I1462" s="1" t="s">
        <v>136</v>
      </c>
      <c r="J1462" s="1" t="s">
        <v>12357</v>
      </c>
      <c r="K1462" s="1" t="s">
        <v>6205</v>
      </c>
      <c r="L1462" s="1" t="s">
        <v>146</v>
      </c>
    </row>
    <row r="1463" spans="1:12" ht="12.75" customHeight="1" x14ac:dyDescent="0.2">
      <c r="A1463" s="16">
        <v>43786.5621412037</v>
      </c>
      <c r="B1463" s="16">
        <v>43786.5706712963</v>
      </c>
      <c r="C1463" s="16">
        <v>43786.573553240742</v>
      </c>
      <c r="D1463" s="30">
        <v>1</v>
      </c>
      <c r="E1463" s="1" t="s">
        <v>1295</v>
      </c>
      <c r="F1463" s="3">
        <f t="shared" si="48"/>
        <v>12.283333344385028</v>
      </c>
      <c r="G1463" s="1" t="s">
        <v>290</v>
      </c>
      <c r="H1463" s="3" t="str">
        <f t="shared" si="47"/>
        <v/>
      </c>
      <c r="I1463" s="1" t="s">
        <v>1</v>
      </c>
      <c r="J1463" s="1" t="s">
        <v>12358</v>
      </c>
      <c r="K1463" s="1" t="s">
        <v>6208</v>
      </c>
      <c r="L1463" s="1" t="s">
        <v>25</v>
      </c>
    </row>
    <row r="1464" spans="1:12" ht="12.75" customHeight="1" x14ac:dyDescent="0.2">
      <c r="A1464" s="16">
        <v>43786.56486111111</v>
      </c>
      <c r="B1464" s="16">
        <v>43786.577071759268</v>
      </c>
      <c r="C1464" s="16">
        <v>43786.58484953703</v>
      </c>
      <c r="D1464" s="30">
        <v>1</v>
      </c>
      <c r="E1464" s="1" t="s">
        <v>1246</v>
      </c>
      <c r="F1464" s="3">
        <f t="shared" si="48"/>
        <v>17.583333346992731</v>
      </c>
      <c r="G1464" s="1" t="s">
        <v>1655</v>
      </c>
      <c r="H1464" s="3" t="str">
        <f t="shared" si="47"/>
        <v/>
      </c>
      <c r="I1464" s="1" t="s">
        <v>136</v>
      </c>
      <c r="J1464" s="1" t="s">
        <v>12359</v>
      </c>
      <c r="K1464" s="1" t="s">
        <v>6211</v>
      </c>
      <c r="L1464" s="1" t="s">
        <v>146</v>
      </c>
    </row>
    <row r="1465" spans="1:12" ht="12.75" customHeight="1" x14ac:dyDescent="0.2">
      <c r="A1465" s="16">
        <v>43786.566921296297</v>
      </c>
      <c r="B1465" s="16">
        <v>43786.569884259254</v>
      </c>
      <c r="C1465" s="16">
        <v>43786.573321759264</v>
      </c>
      <c r="D1465" s="30">
        <v>43786.577060185198</v>
      </c>
      <c r="E1465" s="1" t="s">
        <v>252</v>
      </c>
      <c r="F1465" s="3">
        <f t="shared" si="48"/>
        <v>4.2666666582226753</v>
      </c>
      <c r="G1465" s="1" t="s">
        <v>414</v>
      </c>
      <c r="H1465" s="3">
        <f t="shared" si="47"/>
        <v>5.3833333449438214</v>
      </c>
      <c r="I1465" s="1" t="s">
        <v>1</v>
      </c>
      <c r="J1465" s="1" t="s">
        <v>12360</v>
      </c>
      <c r="K1465" s="1" t="s">
        <v>12361</v>
      </c>
      <c r="L1465" s="1" t="s">
        <v>25</v>
      </c>
    </row>
    <row r="1466" spans="1:12" ht="12.75" customHeight="1" x14ac:dyDescent="0.2">
      <c r="A1466" s="16">
        <v>43786.570266203693</v>
      </c>
      <c r="B1466" s="16">
        <v>43786.586620370363</v>
      </c>
      <c r="C1466" s="16">
        <v>43786.589988425927</v>
      </c>
      <c r="D1466" s="30">
        <v>1</v>
      </c>
      <c r="E1466" s="1" t="s">
        <v>10494</v>
      </c>
      <c r="F1466" s="3">
        <f t="shared" si="48"/>
        <v>23.550000004470348</v>
      </c>
      <c r="G1466" s="1" t="s">
        <v>524</v>
      </c>
      <c r="H1466" s="3" t="str">
        <f t="shared" si="47"/>
        <v/>
      </c>
      <c r="I1466" s="1" t="s">
        <v>136</v>
      </c>
      <c r="J1466" s="1" t="s">
        <v>12362</v>
      </c>
      <c r="K1466" s="1" t="s">
        <v>6214</v>
      </c>
      <c r="L1466" s="1" t="s">
        <v>146</v>
      </c>
    </row>
    <row r="1467" spans="1:12" ht="12.75" customHeight="1" x14ac:dyDescent="0.2">
      <c r="A1467" s="16">
        <v>43786.582465277781</v>
      </c>
      <c r="B1467" s="16">
        <v>43786.591053240729</v>
      </c>
      <c r="C1467" s="16">
        <v>43786.594351851847</v>
      </c>
      <c r="D1467" s="30">
        <v>1</v>
      </c>
      <c r="E1467" s="1" t="s">
        <v>435</v>
      </c>
      <c r="F1467" s="3">
        <f t="shared" si="48"/>
        <v>12.36666664481163</v>
      </c>
      <c r="G1467" s="1" t="s">
        <v>566</v>
      </c>
      <c r="H1467" s="3" t="str">
        <f t="shared" si="47"/>
        <v/>
      </c>
      <c r="I1467" s="1" t="s">
        <v>136</v>
      </c>
      <c r="J1467" s="1" t="s">
        <v>12363</v>
      </c>
      <c r="K1467" s="1" t="s">
        <v>6217</v>
      </c>
      <c r="L1467" s="1" t="s">
        <v>146</v>
      </c>
    </row>
    <row r="1468" spans="1:12" ht="12.75" customHeight="1" x14ac:dyDescent="0.2">
      <c r="A1468" s="16">
        <v>43786.592696759268</v>
      </c>
      <c r="B1468" s="16">
        <v>43786.595358796301</v>
      </c>
      <c r="C1468" s="16">
        <v>43786.597777777788</v>
      </c>
      <c r="D1468" s="30">
        <v>43786.617453703715</v>
      </c>
      <c r="E1468" s="1" t="s">
        <v>207</v>
      </c>
      <c r="F1468" s="3">
        <f t="shared" si="48"/>
        <v>3.8333333283662796</v>
      </c>
      <c r="G1468" s="1" t="s">
        <v>1338</v>
      </c>
      <c r="H1468" s="3">
        <f t="shared" si="47"/>
        <v>28.333333334885538</v>
      </c>
      <c r="I1468" s="1" t="s">
        <v>1</v>
      </c>
      <c r="J1468" s="1" t="s">
        <v>12364</v>
      </c>
      <c r="K1468" s="1" t="s">
        <v>12365</v>
      </c>
      <c r="L1468" s="1" t="s">
        <v>25</v>
      </c>
    </row>
    <row r="1469" spans="1:12" ht="12.75" customHeight="1" x14ac:dyDescent="0.2">
      <c r="A1469" s="16">
        <v>43786.604537037027</v>
      </c>
      <c r="B1469" s="16">
        <v>43786.606481481489</v>
      </c>
      <c r="C1469" s="16">
        <v>43786.609675925924</v>
      </c>
      <c r="D1469" s="30">
        <v>1</v>
      </c>
      <c r="E1469" s="1" t="s">
        <v>1307</v>
      </c>
      <c r="F1469" s="3">
        <f t="shared" si="48"/>
        <v>2.8000000258907676</v>
      </c>
      <c r="G1469" s="1" t="s">
        <v>503</v>
      </c>
      <c r="H1469" s="3" t="str">
        <f t="shared" si="47"/>
        <v/>
      </c>
      <c r="I1469" s="1" t="s">
        <v>136</v>
      </c>
      <c r="J1469" s="1" t="s">
        <v>12366</v>
      </c>
      <c r="K1469" s="1" t="s">
        <v>6220</v>
      </c>
      <c r="L1469" s="1" t="s">
        <v>146</v>
      </c>
    </row>
    <row r="1470" spans="1:12" ht="12.75" customHeight="1" x14ac:dyDescent="0.2">
      <c r="A1470" s="16">
        <v>43786.627442129626</v>
      </c>
      <c r="B1470" s="16">
        <v>43786.633703703701</v>
      </c>
      <c r="C1470" s="16">
        <v>43786.634965277772</v>
      </c>
      <c r="D1470" s="30">
        <v>43786.658761574072</v>
      </c>
      <c r="E1470" s="1" t="s">
        <v>419</v>
      </c>
      <c r="F1470" s="3">
        <f t="shared" si="48"/>
        <v>9.0166666684672236</v>
      </c>
      <c r="G1470" s="1" t="s">
        <v>112</v>
      </c>
      <c r="H1470" s="3">
        <f t="shared" si="47"/>
        <v>34.266666672192514</v>
      </c>
      <c r="I1470" s="1" t="s">
        <v>1</v>
      </c>
      <c r="J1470" s="1" t="s">
        <v>12367</v>
      </c>
      <c r="K1470" s="1" t="s">
        <v>12368</v>
      </c>
      <c r="L1470" s="1" t="s">
        <v>25</v>
      </c>
    </row>
    <row r="1471" spans="1:12" ht="12.75" customHeight="1" x14ac:dyDescent="0.2">
      <c r="A1471" s="16">
        <v>43786.630335648137</v>
      </c>
      <c r="B1471" s="16">
        <v>43786.635671296302</v>
      </c>
      <c r="C1471" s="16">
        <v>43786.641099537024</v>
      </c>
      <c r="D1471" s="30">
        <v>43786.690729166672</v>
      </c>
      <c r="E1471" s="1" t="s">
        <v>615</v>
      </c>
      <c r="F1471" s="3">
        <f t="shared" si="48"/>
        <v>7.6833333587273955</v>
      </c>
      <c r="G1471" s="1" t="s">
        <v>547</v>
      </c>
      <c r="H1471" s="3">
        <f t="shared" si="47"/>
        <v>71.466666692867875</v>
      </c>
      <c r="I1471" s="1" t="s">
        <v>1</v>
      </c>
      <c r="J1471" s="1" t="s">
        <v>12369</v>
      </c>
      <c r="K1471" s="1" t="s">
        <v>12370</v>
      </c>
      <c r="L1471" s="1" t="s">
        <v>25</v>
      </c>
    </row>
    <row r="1472" spans="1:12" ht="12.75" customHeight="1" x14ac:dyDescent="0.2">
      <c r="A1472" s="16">
        <v>43786.639236111107</v>
      </c>
      <c r="B1472" s="16">
        <v>43786.692291666666</v>
      </c>
      <c r="C1472" s="16">
        <v>43786.692511574074</v>
      </c>
      <c r="D1472" s="30">
        <v>1</v>
      </c>
      <c r="E1472" s="1" t="s">
        <v>10495</v>
      </c>
      <c r="F1472" s="3">
        <f t="shared" si="48"/>
        <v>76.400000005960464</v>
      </c>
      <c r="G1472" s="1" t="s">
        <v>63</v>
      </c>
      <c r="H1472" s="3" t="str">
        <f t="shared" si="47"/>
        <v/>
      </c>
      <c r="I1472" s="1" t="s">
        <v>136</v>
      </c>
      <c r="J1472" s="1" t="s">
        <v>12371</v>
      </c>
      <c r="K1472" s="1" t="s">
        <v>6223</v>
      </c>
      <c r="L1472" s="1" t="s">
        <v>146</v>
      </c>
    </row>
    <row r="1473" spans="1:12" ht="12.75" customHeight="1" x14ac:dyDescent="0.2">
      <c r="A1473" s="16">
        <v>43786.64135416667</v>
      </c>
      <c r="B1473" s="16">
        <v>43786.646701388876</v>
      </c>
      <c r="C1473" s="16">
        <v>43786.649664351862</v>
      </c>
      <c r="D1473" s="30">
        <v>43786.68241898148</v>
      </c>
      <c r="E1473" s="1" t="s">
        <v>164</v>
      </c>
      <c r="F1473" s="3">
        <f t="shared" si="48"/>
        <v>7.6999999769032001</v>
      </c>
      <c r="G1473" s="1" t="s">
        <v>252</v>
      </c>
      <c r="H1473" s="3">
        <f t="shared" si="47"/>
        <v>47.166666649281979</v>
      </c>
      <c r="I1473" s="1" t="s">
        <v>1</v>
      </c>
      <c r="J1473" s="1" t="s">
        <v>12372</v>
      </c>
      <c r="K1473" s="1" t="s">
        <v>3709</v>
      </c>
      <c r="L1473" s="1" t="s">
        <v>25</v>
      </c>
    </row>
    <row r="1474" spans="1:12" ht="12.75" customHeight="1" x14ac:dyDescent="0.2">
      <c r="A1474" s="16">
        <v>43786.67133101853</v>
      </c>
      <c r="B1474" s="16">
        <v>43786.677789351845</v>
      </c>
      <c r="C1474" s="16">
        <v>43786.682812499988</v>
      </c>
      <c r="D1474" s="30">
        <v>43786.68949074074</v>
      </c>
      <c r="E1474" s="1" t="s">
        <v>584</v>
      </c>
      <c r="F1474" s="3">
        <f t="shared" si="48"/>
        <v>9.2999999737367034</v>
      </c>
      <c r="G1474" s="1" t="s">
        <v>1218</v>
      </c>
      <c r="H1474" s="3">
        <f t="shared" si="47"/>
        <v>9.6166666829958558</v>
      </c>
      <c r="I1474" s="1" t="s">
        <v>1</v>
      </c>
      <c r="J1474" s="1" t="s">
        <v>12373</v>
      </c>
      <c r="K1474" s="1" t="s">
        <v>12374</v>
      </c>
      <c r="L1474" s="1" t="s">
        <v>25</v>
      </c>
    </row>
    <row r="1475" spans="1:12" ht="12.75" customHeight="1" x14ac:dyDescent="0.2">
      <c r="A1475" s="16">
        <v>43786.676296296297</v>
      </c>
      <c r="B1475" s="16">
        <v>43786.683622685174</v>
      </c>
      <c r="C1475" s="16">
        <v>43786.686574074061</v>
      </c>
      <c r="D1475" s="30">
        <v>1</v>
      </c>
      <c r="E1475" s="1" t="s">
        <v>333</v>
      </c>
      <c r="F1475" s="3">
        <f t="shared" si="48"/>
        <v>10.549999983049929</v>
      </c>
      <c r="G1475" s="1" t="s">
        <v>102</v>
      </c>
      <c r="H1475" s="3" t="str">
        <f t="shared" ref="H1475:H1534" si="49">IF(D1475&lt;=1,"",(D1475-C1475)*60*24)</f>
        <v/>
      </c>
      <c r="I1475" s="1" t="s">
        <v>136</v>
      </c>
      <c r="J1475" s="1" t="s">
        <v>12375</v>
      </c>
      <c r="K1475" s="1" t="s">
        <v>6226</v>
      </c>
      <c r="L1475" s="1" t="s">
        <v>146</v>
      </c>
    </row>
    <row r="1476" spans="1:12" ht="12.75" customHeight="1" x14ac:dyDescent="0.2">
      <c r="A1476" s="16">
        <v>43786.689537037048</v>
      </c>
      <c r="B1476" s="16">
        <v>43786.692615740729</v>
      </c>
      <c r="C1476" s="16">
        <v>43786.696655092586</v>
      </c>
      <c r="D1476" s="30">
        <v>1</v>
      </c>
      <c r="E1476" s="1" t="s">
        <v>1316</v>
      </c>
      <c r="F1476" s="3">
        <f t="shared" si="48"/>
        <v>4.4333333009853959</v>
      </c>
      <c r="G1476" s="1" t="s">
        <v>171</v>
      </c>
      <c r="H1476" s="3" t="str">
        <f t="shared" si="49"/>
        <v/>
      </c>
      <c r="I1476" s="1" t="s">
        <v>136</v>
      </c>
      <c r="J1476" s="1" t="s">
        <v>12376</v>
      </c>
      <c r="K1476" s="1" t="s">
        <v>6229</v>
      </c>
      <c r="L1476" s="1" t="s">
        <v>146</v>
      </c>
    </row>
    <row r="1477" spans="1:12" ht="12.75" customHeight="1" x14ac:dyDescent="0.2">
      <c r="A1477" s="16">
        <v>43786.700833333336</v>
      </c>
      <c r="B1477" s="16">
        <v>43786.703692129639</v>
      </c>
      <c r="C1477" s="16">
        <v>43786.708807870367</v>
      </c>
      <c r="D1477" s="30">
        <v>1</v>
      </c>
      <c r="E1477" s="1" t="s">
        <v>1277</v>
      </c>
      <c r="F1477" s="3">
        <f t="shared" si="48"/>
        <v>4.1166666755452752</v>
      </c>
      <c r="G1477" s="1" t="s">
        <v>416</v>
      </c>
      <c r="H1477" s="3" t="str">
        <f t="shared" si="49"/>
        <v/>
      </c>
      <c r="I1477" s="1" t="s">
        <v>1</v>
      </c>
      <c r="J1477" s="1" t="s">
        <v>12377</v>
      </c>
      <c r="K1477" s="1" t="s">
        <v>12378</v>
      </c>
      <c r="L1477" s="1" t="s">
        <v>25</v>
      </c>
    </row>
    <row r="1478" spans="1:12" ht="12.75" customHeight="1" x14ac:dyDescent="0.2">
      <c r="A1478" s="16">
        <v>43786.714479166665</v>
      </c>
      <c r="B1478" s="16">
        <v>43786.717928240745</v>
      </c>
      <c r="C1478" s="16">
        <v>43786.731585648144</v>
      </c>
      <c r="D1478" s="30">
        <v>1</v>
      </c>
      <c r="E1478" s="1" t="s">
        <v>515</v>
      </c>
      <c r="F1478" s="3">
        <f t="shared" si="48"/>
        <v>4.9666666751727462</v>
      </c>
      <c r="G1478" s="1" t="s">
        <v>10567</v>
      </c>
      <c r="H1478" s="3" t="str">
        <f t="shared" si="49"/>
        <v/>
      </c>
      <c r="I1478" s="1" t="s">
        <v>136</v>
      </c>
      <c r="J1478" s="1" t="s">
        <v>12379</v>
      </c>
      <c r="K1478" s="1" t="s">
        <v>6232</v>
      </c>
      <c r="L1478" s="1" t="s">
        <v>146</v>
      </c>
    </row>
    <row r="1479" spans="1:12" ht="12.75" customHeight="1" x14ac:dyDescent="0.2">
      <c r="A1479" s="16">
        <v>43786.749050925922</v>
      </c>
      <c r="B1479" s="16">
        <v>43786.757997685199</v>
      </c>
      <c r="C1479" s="16">
        <v>43786.759756944433</v>
      </c>
      <c r="D1479" s="30">
        <v>43786.764421296306</v>
      </c>
      <c r="E1479" s="1" t="s">
        <v>636</v>
      </c>
      <c r="F1479" s="3">
        <f t="shared" si="48"/>
        <v>12.88333335891366</v>
      </c>
      <c r="G1479" s="1" t="s">
        <v>364</v>
      </c>
      <c r="H1479" s="3">
        <f t="shared" si="49"/>
        <v>6.7166666965931654</v>
      </c>
      <c r="I1479" s="1" t="s">
        <v>1</v>
      </c>
      <c r="J1479" s="1" t="s">
        <v>12380</v>
      </c>
      <c r="K1479" s="1" t="s">
        <v>3712</v>
      </c>
      <c r="L1479" s="1" t="s">
        <v>25</v>
      </c>
    </row>
    <row r="1480" spans="1:12" ht="12.75" customHeight="1" x14ac:dyDescent="0.2">
      <c r="A1480" s="16">
        <v>43786.757523148146</v>
      </c>
      <c r="B1480" s="16">
        <v>43786.760104166664</v>
      </c>
      <c r="C1480" s="16">
        <v>43786.762858796283</v>
      </c>
      <c r="D1480" s="30">
        <v>43786.776215277787</v>
      </c>
      <c r="E1480" s="1" t="s">
        <v>1335</v>
      </c>
      <c r="F1480" s="3">
        <f t="shared" si="48"/>
        <v>3.7166666658595204</v>
      </c>
      <c r="G1480" s="1" t="s">
        <v>53</v>
      </c>
      <c r="H1480" s="3">
        <f t="shared" si="49"/>
        <v>19.233333365991712</v>
      </c>
      <c r="I1480" s="1" t="s">
        <v>1</v>
      </c>
      <c r="J1480" s="1" t="s">
        <v>12381</v>
      </c>
      <c r="K1480" s="1" t="s">
        <v>3715</v>
      </c>
      <c r="L1480" s="1" t="s">
        <v>25</v>
      </c>
    </row>
    <row r="1481" spans="1:12" ht="12.75" customHeight="1" x14ac:dyDescent="0.2">
      <c r="A1481" s="16">
        <v>43786.79886574074</v>
      </c>
      <c r="B1481" s="16">
        <v>43786.808229166665</v>
      </c>
      <c r="C1481" s="16">
        <v>43786.820729166677</v>
      </c>
      <c r="D1481" s="30">
        <v>43786.82903935184</v>
      </c>
      <c r="E1481" s="1" t="s">
        <v>1274</v>
      </c>
      <c r="F1481" s="3">
        <f t="shared" si="48"/>
        <v>13.483333331532776</v>
      </c>
      <c r="G1481" s="1" t="s">
        <v>1645</v>
      </c>
      <c r="H1481" s="3">
        <f t="shared" si="49"/>
        <v>11.966666635125875</v>
      </c>
      <c r="I1481" s="1" t="s">
        <v>1</v>
      </c>
      <c r="J1481" s="1" t="s">
        <v>12382</v>
      </c>
      <c r="K1481" s="1" t="s">
        <v>3718</v>
      </c>
      <c r="L1481" s="1" t="s">
        <v>25</v>
      </c>
    </row>
    <row r="1482" spans="1:12" ht="12.75" customHeight="1" x14ac:dyDescent="0.2">
      <c r="A1482" s="16">
        <v>43786.802766203706</v>
      </c>
      <c r="B1482" s="16">
        <v>43786.821111111116</v>
      </c>
      <c r="C1482" s="16">
        <v>43786.823240740749</v>
      </c>
      <c r="D1482" s="30">
        <v>43786.832951388875</v>
      </c>
      <c r="E1482" s="1" t="s">
        <v>1606</v>
      </c>
      <c r="F1482" s="3">
        <f t="shared" ref="F1482:F1537" si="50">IF(B1482="","",(B1482-A1482)*24*60)</f>
        <v>26.416666670702398</v>
      </c>
      <c r="G1482" s="1" t="s">
        <v>1317</v>
      </c>
      <c r="H1482" s="3">
        <f t="shared" si="49"/>
        <v>13.983333301730454</v>
      </c>
      <c r="I1482" s="1" t="s">
        <v>1</v>
      </c>
      <c r="J1482" s="1" t="s">
        <v>12383</v>
      </c>
      <c r="K1482" s="1" t="s">
        <v>1694</v>
      </c>
      <c r="L1482" s="1" t="s">
        <v>25</v>
      </c>
    </row>
    <row r="1483" spans="1:12" ht="12.75" customHeight="1" x14ac:dyDescent="0.2">
      <c r="A1483" s="16">
        <v>43786.805821759248</v>
      </c>
      <c r="B1483" s="16">
        <v>43786.813935185171</v>
      </c>
      <c r="C1483" s="16">
        <v>43786.816331018519</v>
      </c>
      <c r="D1483" s="30">
        <v>43786.844270833331</v>
      </c>
      <c r="E1483" s="1" t="s">
        <v>1597</v>
      </c>
      <c r="F1483" s="3">
        <f t="shared" si="50"/>
        <v>11.683333329856396</v>
      </c>
      <c r="G1483" s="1" t="s">
        <v>200</v>
      </c>
      <c r="H1483" s="3">
        <f t="shared" si="49"/>
        <v>40.233333329670131</v>
      </c>
      <c r="I1483" s="1" t="s">
        <v>2</v>
      </c>
      <c r="J1483" s="1" t="s">
        <v>12384</v>
      </c>
      <c r="K1483" s="1" t="s">
        <v>12385</v>
      </c>
      <c r="L1483" s="1" t="s">
        <v>45</v>
      </c>
    </row>
    <row r="1484" spans="1:12" ht="12.75" customHeight="1" x14ac:dyDescent="0.2">
      <c r="A1484" s="16">
        <v>43786.807951388881</v>
      </c>
      <c r="B1484" s="16">
        <v>43786.824085648142</v>
      </c>
      <c r="C1484" s="16">
        <v>43786.826354166667</v>
      </c>
      <c r="D1484" s="30">
        <v>43786.842164351838</v>
      </c>
      <c r="E1484" s="1" t="s">
        <v>10496</v>
      </c>
      <c r="F1484" s="3">
        <f t="shared" si="50"/>
        <v>23.233333337120712</v>
      </c>
      <c r="G1484" s="1" t="s">
        <v>354</v>
      </c>
      <c r="H1484" s="3">
        <f t="shared" si="49"/>
        <v>22.766666645184159</v>
      </c>
      <c r="I1484" s="1" t="s">
        <v>1</v>
      </c>
      <c r="J1484" s="1" t="s">
        <v>12386</v>
      </c>
      <c r="K1484" s="1" t="s">
        <v>3723</v>
      </c>
      <c r="L1484" s="1" t="s">
        <v>25</v>
      </c>
    </row>
    <row r="1485" spans="1:12" ht="12.75" customHeight="1" x14ac:dyDescent="0.2">
      <c r="A1485" s="16">
        <v>43786.837615740747</v>
      </c>
      <c r="B1485" s="16">
        <v>43786.854606481473</v>
      </c>
      <c r="C1485" s="16">
        <v>43786.856956018513</v>
      </c>
      <c r="D1485" s="30">
        <v>43786.872175925935</v>
      </c>
      <c r="E1485" s="1" t="s">
        <v>10497</v>
      </c>
      <c r="F1485" s="3">
        <f t="shared" si="50"/>
        <v>24.466666644439101</v>
      </c>
      <c r="G1485" s="1" t="s">
        <v>122</v>
      </c>
      <c r="H1485" s="3">
        <f t="shared" si="49"/>
        <v>21.916666687466204</v>
      </c>
      <c r="I1485" s="1" t="s">
        <v>1</v>
      </c>
      <c r="J1485" s="1" t="s">
        <v>12387</v>
      </c>
      <c r="K1485" s="1" t="s">
        <v>12388</v>
      </c>
      <c r="L1485" s="1" t="s">
        <v>25</v>
      </c>
    </row>
    <row r="1486" spans="1:12" ht="12.75" customHeight="1" x14ac:dyDescent="0.2">
      <c r="A1486" s="16">
        <v>43786.839039351849</v>
      </c>
      <c r="B1486" s="16">
        <v>43786.857291666674</v>
      </c>
      <c r="C1486" s="16">
        <v>43786.859050925937</v>
      </c>
      <c r="D1486" s="30">
        <v>43786.861203703709</v>
      </c>
      <c r="E1486" s="1" t="s">
        <v>10498</v>
      </c>
      <c r="F1486" s="3">
        <f t="shared" si="50"/>
        <v>26.283333348110318</v>
      </c>
      <c r="G1486" s="1" t="s">
        <v>364</v>
      </c>
      <c r="H1486" s="3">
        <f t="shared" si="49"/>
        <v>3.0999999912455678</v>
      </c>
      <c r="I1486" s="1" t="s">
        <v>1</v>
      </c>
      <c r="J1486" s="1" t="s">
        <v>12389</v>
      </c>
      <c r="K1486" s="1" t="s">
        <v>3726</v>
      </c>
      <c r="L1486" s="1" t="s">
        <v>25</v>
      </c>
    </row>
    <row r="1487" spans="1:12" ht="12.75" customHeight="1" x14ac:dyDescent="0.2">
      <c r="A1487" s="16">
        <v>43786.859999999986</v>
      </c>
      <c r="B1487" s="16">
        <v>43786.872569444444</v>
      </c>
      <c r="C1487" s="16">
        <v>43786.878043981473</v>
      </c>
      <c r="D1487" s="30">
        <v>1</v>
      </c>
      <c r="E1487" s="1" t="s">
        <v>1393</v>
      </c>
      <c r="F1487" s="3">
        <f t="shared" si="50"/>
        <v>18.100000019185245</v>
      </c>
      <c r="G1487" s="1" t="s">
        <v>421</v>
      </c>
      <c r="H1487" s="3" t="str">
        <f t="shared" si="49"/>
        <v/>
      </c>
      <c r="I1487" s="1" t="s">
        <v>136</v>
      </c>
      <c r="J1487" s="1" t="s">
        <v>12390</v>
      </c>
      <c r="K1487" s="1" t="s">
        <v>6235</v>
      </c>
      <c r="L1487" s="1" t="s">
        <v>146</v>
      </c>
    </row>
    <row r="1488" spans="1:12" ht="12.75" customHeight="1" x14ac:dyDescent="0.2">
      <c r="A1488" s="16">
        <v>43786.88081018519</v>
      </c>
      <c r="B1488" s="16">
        <v>43786.88590277778</v>
      </c>
      <c r="C1488" s="16">
        <v>43786.890648148139</v>
      </c>
      <c r="D1488" s="30">
        <v>1</v>
      </c>
      <c r="E1488" s="1" t="s">
        <v>386</v>
      </c>
      <c r="F1488" s="3">
        <f t="shared" si="50"/>
        <v>7.3333333292976022</v>
      </c>
      <c r="G1488" s="1" t="s">
        <v>387</v>
      </c>
      <c r="H1488" s="3" t="str">
        <f t="shared" si="49"/>
        <v/>
      </c>
      <c r="I1488" s="1" t="s">
        <v>1</v>
      </c>
      <c r="J1488" s="1" t="s">
        <v>12391</v>
      </c>
      <c r="K1488" s="1" t="s">
        <v>6238</v>
      </c>
      <c r="L1488" s="1" t="s">
        <v>25</v>
      </c>
    </row>
    <row r="1489" spans="1:12" ht="12.75" customHeight="1" x14ac:dyDescent="0.2">
      <c r="A1489" s="16">
        <v>43786.892662037048</v>
      </c>
      <c r="B1489" s="16">
        <v>43786.899398148147</v>
      </c>
      <c r="C1489" s="16">
        <v>43786.900671296287</v>
      </c>
      <c r="D1489" s="30">
        <v>43786.922141203715</v>
      </c>
      <c r="E1489" s="1" t="s">
        <v>614</v>
      </c>
      <c r="F1489" s="3">
        <f t="shared" si="50"/>
        <v>9.6999999834224582</v>
      </c>
      <c r="G1489" s="1" t="s">
        <v>492</v>
      </c>
      <c r="H1489" s="3">
        <f t="shared" si="49"/>
        <v>30.916666695848107</v>
      </c>
      <c r="I1489" s="1" t="s">
        <v>1</v>
      </c>
      <c r="J1489" s="1" t="s">
        <v>12392</v>
      </c>
      <c r="K1489" s="1" t="s">
        <v>6238</v>
      </c>
      <c r="L1489" s="1" t="s">
        <v>25</v>
      </c>
    </row>
    <row r="1490" spans="1:12" ht="12.75" customHeight="1" x14ac:dyDescent="0.2">
      <c r="A1490" s="16">
        <v>43786.936157407414</v>
      </c>
      <c r="B1490" s="16">
        <v>43786.955729166657</v>
      </c>
      <c r="C1490" s="16">
        <v>43786.959965277783</v>
      </c>
      <c r="D1490" s="30">
        <v>43786.983923611115</v>
      </c>
      <c r="E1490" s="1" t="s">
        <v>10499</v>
      </c>
      <c r="F1490" s="3">
        <f t="shared" si="50"/>
        <v>28.183333310298622</v>
      </c>
      <c r="G1490" s="1" t="s">
        <v>336</v>
      </c>
      <c r="H1490" s="3">
        <f t="shared" si="49"/>
        <v>34.499999997206032</v>
      </c>
      <c r="I1490" s="1" t="s">
        <v>1</v>
      </c>
      <c r="J1490" s="1" t="s">
        <v>12393</v>
      </c>
      <c r="K1490" s="1" t="s">
        <v>3729</v>
      </c>
      <c r="L1490" s="1" t="s">
        <v>25</v>
      </c>
    </row>
    <row r="1491" spans="1:12" ht="12.75" customHeight="1" x14ac:dyDescent="0.2">
      <c r="A1491" s="16">
        <v>43786.955833333341</v>
      </c>
      <c r="B1491" s="16">
        <v>43786.960405092599</v>
      </c>
      <c r="C1491" s="16">
        <v>43786.968217592599</v>
      </c>
      <c r="D1491" s="30">
        <v>1</v>
      </c>
      <c r="E1491" s="1" t="s">
        <v>94</v>
      </c>
      <c r="F1491" s="3">
        <f t="shared" si="50"/>
        <v>6.5833333320915699</v>
      </c>
      <c r="G1491" s="1" t="s">
        <v>493</v>
      </c>
      <c r="H1491" s="3" t="str">
        <f t="shared" si="49"/>
        <v/>
      </c>
      <c r="I1491" s="1" t="s">
        <v>136</v>
      </c>
      <c r="J1491" s="1" t="s">
        <v>12394</v>
      </c>
      <c r="K1491" s="1" t="s">
        <v>6241</v>
      </c>
      <c r="L1491" s="1" t="s">
        <v>146</v>
      </c>
    </row>
    <row r="1492" spans="1:12" ht="12.75" customHeight="1" x14ac:dyDescent="0.2">
      <c r="A1492" s="16">
        <v>43786.981550925935</v>
      </c>
      <c r="B1492" s="16">
        <v>43786.991747685184</v>
      </c>
      <c r="C1492" s="16">
        <v>43787.005682870367</v>
      </c>
      <c r="D1492" s="30">
        <v>1</v>
      </c>
      <c r="E1492" s="1" t="s">
        <v>1439</v>
      </c>
      <c r="F1492" s="3">
        <f t="shared" si="50"/>
        <v>14.683333318680525</v>
      </c>
      <c r="G1492" s="1" t="s">
        <v>2366</v>
      </c>
      <c r="H1492" s="3" t="str">
        <f t="shared" si="49"/>
        <v/>
      </c>
      <c r="I1492" s="1" t="s">
        <v>136</v>
      </c>
      <c r="J1492" s="1" t="s">
        <v>12395</v>
      </c>
      <c r="K1492" s="1" t="s">
        <v>6244</v>
      </c>
      <c r="L1492" s="1" t="s">
        <v>146</v>
      </c>
    </row>
    <row r="1493" spans="1:12" ht="12.75" customHeight="1" x14ac:dyDescent="0.2">
      <c r="A1493" s="16">
        <v>43786.997650462959</v>
      </c>
      <c r="B1493" s="16">
        <v>43787.006192129629</v>
      </c>
      <c r="C1493" s="16">
        <v>43787.008472222224</v>
      </c>
      <c r="D1493" s="30">
        <v>1</v>
      </c>
      <c r="E1493" s="1" t="s">
        <v>537</v>
      </c>
      <c r="F1493" s="3">
        <f t="shared" si="50"/>
        <v>12.300000004470348</v>
      </c>
      <c r="G1493" s="1" t="s">
        <v>426</v>
      </c>
      <c r="H1493" s="3" t="str">
        <f t="shared" si="49"/>
        <v/>
      </c>
      <c r="I1493" s="1" t="s">
        <v>136</v>
      </c>
      <c r="J1493" s="1" t="s">
        <v>12396</v>
      </c>
      <c r="K1493" s="1" t="s">
        <v>6247</v>
      </c>
      <c r="L1493" s="1" t="s">
        <v>146</v>
      </c>
    </row>
    <row r="1494" spans="1:12" ht="12.75" customHeight="1" x14ac:dyDescent="0.2">
      <c r="A1494" s="16">
        <v>43787.001620370371</v>
      </c>
      <c r="B1494" s="16">
        <v>43787.008807870385</v>
      </c>
      <c r="C1494" s="16">
        <v>43787.01089120371</v>
      </c>
      <c r="D1494" s="30">
        <v>1</v>
      </c>
      <c r="E1494" s="1" t="s">
        <v>612</v>
      </c>
      <c r="F1494" s="3">
        <f t="shared" si="50"/>
        <v>10.350000020116568</v>
      </c>
      <c r="G1494" s="1" t="s">
        <v>278</v>
      </c>
      <c r="H1494" s="3" t="str">
        <f t="shared" si="49"/>
        <v/>
      </c>
      <c r="I1494" s="1" t="s">
        <v>136</v>
      </c>
      <c r="J1494" s="1" t="s">
        <v>12397</v>
      </c>
      <c r="K1494" s="1" t="s">
        <v>12398</v>
      </c>
      <c r="L1494" s="1" t="s">
        <v>146</v>
      </c>
    </row>
    <row r="1495" spans="1:12" ht="12.75" customHeight="1" x14ac:dyDescent="0.2">
      <c r="A1495" s="16">
        <v>43787.004606481496</v>
      </c>
      <c r="B1495" s="16">
        <v>43787.014444444445</v>
      </c>
      <c r="C1495" s="16">
        <v>43787.016886574071</v>
      </c>
      <c r="D1495" s="30">
        <v>43787.032256944454</v>
      </c>
      <c r="E1495" s="1" t="s">
        <v>415</v>
      </c>
      <c r="F1495" s="3">
        <f t="shared" si="50"/>
        <v>14.166666646488011</v>
      </c>
      <c r="G1495" s="1" t="s">
        <v>51</v>
      </c>
      <c r="H1495" s="3">
        <f t="shared" si="49"/>
        <v>22.133333352394402</v>
      </c>
      <c r="I1495" s="1" t="s">
        <v>1</v>
      </c>
      <c r="J1495" s="1" t="s">
        <v>12399</v>
      </c>
      <c r="K1495" s="1" t="s">
        <v>3732</v>
      </c>
      <c r="L1495" s="1" t="s">
        <v>25</v>
      </c>
    </row>
    <row r="1496" spans="1:12" ht="12.75" customHeight="1" x14ac:dyDescent="0.2">
      <c r="A1496" s="16">
        <v>43787.045578703692</v>
      </c>
      <c r="B1496" s="16">
        <v>43787.06902777779</v>
      </c>
      <c r="C1496" s="16">
        <v>43787.072025462956</v>
      </c>
      <c r="D1496" s="30">
        <v>43787.072870370379</v>
      </c>
      <c r="E1496" s="1" t="s">
        <v>10500</v>
      </c>
      <c r="F1496" s="3">
        <f t="shared" si="50"/>
        <v>33.766666701994836</v>
      </c>
      <c r="G1496" s="1" t="s">
        <v>259</v>
      </c>
      <c r="H1496" s="3">
        <f t="shared" si="49"/>
        <v>1.2166666891425848</v>
      </c>
      <c r="I1496" s="1" t="s">
        <v>1</v>
      </c>
      <c r="J1496" s="1" t="s">
        <v>12400</v>
      </c>
      <c r="K1496" s="1" t="s">
        <v>1681</v>
      </c>
      <c r="L1496" s="1" t="s">
        <v>25</v>
      </c>
    </row>
    <row r="1497" spans="1:12" ht="12.75" customHeight="1" x14ac:dyDescent="0.2">
      <c r="A1497" s="16">
        <v>43787.140925925924</v>
      </c>
      <c r="B1497" s="16">
        <v>43787.143564814818</v>
      </c>
      <c r="C1497" s="16">
        <v>43787.148634259269</v>
      </c>
      <c r="D1497" s="30">
        <v>43787.160138888896</v>
      </c>
      <c r="E1497" s="1" t="s">
        <v>217</v>
      </c>
      <c r="F1497" s="3">
        <f t="shared" si="50"/>
        <v>3.8000000081956387</v>
      </c>
      <c r="G1497" s="1" t="s">
        <v>479</v>
      </c>
      <c r="H1497" s="3">
        <f t="shared" si="49"/>
        <v>16.566666662693024</v>
      </c>
      <c r="I1497" s="1" t="s">
        <v>1</v>
      </c>
      <c r="J1497" s="1" t="s">
        <v>12401</v>
      </c>
      <c r="K1497" s="1" t="s">
        <v>12402</v>
      </c>
      <c r="L1497" s="1" t="s">
        <v>25</v>
      </c>
    </row>
    <row r="1498" spans="1:12" ht="12.75" customHeight="1" x14ac:dyDescent="0.2">
      <c r="A1498" s="16">
        <v>43787.170405092591</v>
      </c>
      <c r="B1498" s="16">
        <v>43787.181597222225</v>
      </c>
      <c r="C1498" s="16">
        <v>43787.182337962964</v>
      </c>
      <c r="D1498" s="30">
        <v>43787.195729166677</v>
      </c>
      <c r="E1498" s="1" t="s">
        <v>10373</v>
      </c>
      <c r="F1498" s="3">
        <f t="shared" si="50"/>
        <v>16.116666672751307</v>
      </c>
      <c r="G1498" s="1" t="s">
        <v>350</v>
      </c>
      <c r="H1498" s="3">
        <f t="shared" si="49"/>
        <v>19.283333346247673</v>
      </c>
      <c r="I1498" s="1" t="s">
        <v>1</v>
      </c>
      <c r="J1498" s="1" t="s">
        <v>12403</v>
      </c>
      <c r="K1498" s="1" t="s">
        <v>1944</v>
      </c>
      <c r="L1498" s="1" t="s">
        <v>25</v>
      </c>
    </row>
    <row r="1499" spans="1:12" ht="12.75" customHeight="1" x14ac:dyDescent="0.2">
      <c r="A1499" s="16">
        <v>43787.204780092579</v>
      </c>
      <c r="B1499" s="16">
        <v>43787.211203703715</v>
      </c>
      <c r="C1499" s="16">
        <v>43787.213576388895</v>
      </c>
      <c r="D1499" s="30">
        <v>1</v>
      </c>
      <c r="E1499" s="1" t="s">
        <v>224</v>
      </c>
      <c r="F1499" s="3">
        <f t="shared" si="50"/>
        <v>9.2500000353902578</v>
      </c>
      <c r="G1499" s="1" t="s">
        <v>560</v>
      </c>
      <c r="H1499" s="3" t="str">
        <f t="shared" si="49"/>
        <v/>
      </c>
      <c r="I1499" s="1" t="s">
        <v>136</v>
      </c>
      <c r="J1499" s="1" t="s">
        <v>12404</v>
      </c>
      <c r="K1499" s="1" t="s">
        <v>5162</v>
      </c>
      <c r="L1499" s="1" t="s">
        <v>146</v>
      </c>
    </row>
    <row r="1500" spans="1:12" ht="12.75" customHeight="1" x14ac:dyDescent="0.2">
      <c r="A1500" s="16">
        <v>43787.221307870379</v>
      </c>
      <c r="B1500" s="16">
        <v>43787.23837962962</v>
      </c>
      <c r="C1500" s="16">
        <v>43787.240405092598</v>
      </c>
      <c r="D1500" s="30">
        <v>43787.258564814809</v>
      </c>
      <c r="E1500" s="1" t="s">
        <v>10501</v>
      </c>
      <c r="F1500" s="3">
        <f t="shared" si="50"/>
        <v>24.58333330694586</v>
      </c>
      <c r="G1500" s="1" t="s">
        <v>46</v>
      </c>
      <c r="H1500" s="3">
        <f t="shared" si="49"/>
        <v>26.149999983608723</v>
      </c>
      <c r="I1500" s="1" t="s">
        <v>1</v>
      </c>
      <c r="J1500" s="1" t="s">
        <v>12405</v>
      </c>
      <c r="K1500" s="1" t="s">
        <v>3737</v>
      </c>
      <c r="L1500" s="1" t="s">
        <v>25</v>
      </c>
    </row>
    <row r="1501" spans="1:12" ht="12.75" customHeight="1" x14ac:dyDescent="0.2">
      <c r="A1501" s="16">
        <v>43787.237592592603</v>
      </c>
      <c r="B1501" s="16">
        <v>43787.243611111102</v>
      </c>
      <c r="C1501" s="16">
        <v>43787.244224537048</v>
      </c>
      <c r="D1501" s="30">
        <v>1</v>
      </c>
      <c r="E1501" s="1" t="s">
        <v>1349</v>
      </c>
      <c r="F1501" s="3">
        <f t="shared" si="50"/>
        <v>8.6666666390374303</v>
      </c>
      <c r="G1501" s="1" t="s">
        <v>70</v>
      </c>
      <c r="H1501" s="3" t="str">
        <f t="shared" si="49"/>
        <v/>
      </c>
      <c r="I1501" s="1" t="s">
        <v>136</v>
      </c>
      <c r="J1501" s="1" t="s">
        <v>12406</v>
      </c>
      <c r="K1501" s="1" t="s">
        <v>6250</v>
      </c>
      <c r="L1501" s="1" t="s">
        <v>146</v>
      </c>
    </row>
    <row r="1502" spans="1:12" ht="12.75" customHeight="1" x14ac:dyDescent="0.2">
      <c r="A1502" s="16">
        <v>43787.291863425926</v>
      </c>
      <c r="B1502" s="16">
        <v>43787.2975925926</v>
      </c>
      <c r="C1502" s="16">
        <v>43787.299340277765</v>
      </c>
      <c r="D1502" s="30">
        <v>1</v>
      </c>
      <c r="E1502" s="1" t="s">
        <v>476</v>
      </c>
      <c r="F1502" s="3">
        <f t="shared" si="50"/>
        <v>8.2500000111758709</v>
      </c>
      <c r="G1502" s="1" t="s">
        <v>1327</v>
      </c>
      <c r="H1502" s="3" t="str">
        <f t="shared" si="49"/>
        <v/>
      </c>
      <c r="I1502" s="1" t="s">
        <v>136</v>
      </c>
      <c r="J1502" s="1" t="s">
        <v>12407</v>
      </c>
      <c r="K1502" s="1" t="s">
        <v>6253</v>
      </c>
      <c r="L1502" s="1" t="s">
        <v>146</v>
      </c>
    </row>
    <row r="1503" spans="1:12" ht="12.75" customHeight="1" x14ac:dyDescent="0.2">
      <c r="A1503" s="16">
        <v>43787.296192129637</v>
      </c>
      <c r="B1503" s="16">
        <v>43787.301643518527</v>
      </c>
      <c r="C1503" s="16">
        <v>43787.30324074073</v>
      </c>
      <c r="D1503" s="30">
        <v>1</v>
      </c>
      <c r="E1503" s="1" t="s">
        <v>185</v>
      </c>
      <c r="F1503" s="3">
        <f t="shared" si="50"/>
        <v>7.8500000014901161</v>
      </c>
      <c r="G1503" s="1" t="s">
        <v>153</v>
      </c>
      <c r="H1503" s="3" t="str">
        <f t="shared" si="49"/>
        <v/>
      </c>
      <c r="I1503" s="1" t="s">
        <v>1</v>
      </c>
      <c r="J1503" s="1" t="s">
        <v>12408</v>
      </c>
      <c r="K1503" s="1" t="s">
        <v>12409</v>
      </c>
      <c r="L1503" s="1" t="s">
        <v>25</v>
      </c>
    </row>
    <row r="1504" spans="1:12" ht="12.75" customHeight="1" x14ac:dyDescent="0.2">
      <c r="A1504" s="16">
        <v>43787.297268518509</v>
      </c>
      <c r="B1504" s="16">
        <v>43787.304375000007</v>
      </c>
      <c r="C1504" s="16">
        <v>43787.30596064814</v>
      </c>
      <c r="D1504" s="30">
        <v>43787.306168981479</v>
      </c>
      <c r="E1504" s="1" t="s">
        <v>1280</v>
      </c>
      <c r="F1504" s="3">
        <f t="shared" si="50"/>
        <v>10.233333357609808</v>
      </c>
      <c r="G1504" s="1" t="s">
        <v>1341</v>
      </c>
      <c r="H1504" s="3">
        <f t="shared" si="49"/>
        <v>0.30000000726431608</v>
      </c>
      <c r="I1504" s="1" t="s">
        <v>1</v>
      </c>
      <c r="J1504" s="1" t="s">
        <v>12410</v>
      </c>
      <c r="K1504" s="1" t="s">
        <v>3740</v>
      </c>
      <c r="L1504" s="1" t="s">
        <v>25</v>
      </c>
    </row>
    <row r="1505" spans="1:12" ht="12.75" customHeight="1" x14ac:dyDescent="0.2">
      <c r="A1505" s="16">
        <v>43787.298298611102</v>
      </c>
      <c r="B1505" s="16">
        <v>43787.306990740733</v>
      </c>
      <c r="C1505" s="16">
        <v>43787.30869212962</v>
      </c>
      <c r="D1505" s="30">
        <v>43787.32212962964</v>
      </c>
      <c r="E1505" s="1" t="s">
        <v>1588</v>
      </c>
      <c r="F1505" s="3">
        <f t="shared" si="50"/>
        <v>12.516666669398546</v>
      </c>
      <c r="G1505" s="1" t="s">
        <v>156</v>
      </c>
      <c r="H1505" s="3">
        <f t="shared" si="49"/>
        <v>19.350000028498471</v>
      </c>
      <c r="I1505" s="1" t="s">
        <v>1</v>
      </c>
      <c r="J1505" s="1" t="s">
        <v>12411</v>
      </c>
      <c r="K1505" s="1" t="s">
        <v>3743</v>
      </c>
      <c r="L1505" s="1" t="s">
        <v>25</v>
      </c>
    </row>
    <row r="1506" spans="1:12" ht="12.75" customHeight="1" x14ac:dyDescent="0.2">
      <c r="A1506" s="16">
        <v>43787.301493055566</v>
      </c>
      <c r="B1506" s="16">
        <v>43787.31</v>
      </c>
      <c r="C1506" s="16">
        <v>43787.311747685191</v>
      </c>
      <c r="D1506" s="30">
        <v>43787.333298611105</v>
      </c>
      <c r="E1506" s="1" t="s">
        <v>568</v>
      </c>
      <c r="F1506" s="3">
        <f t="shared" si="50"/>
        <v>12.249999982304871</v>
      </c>
      <c r="G1506" s="1" t="s">
        <v>1327</v>
      </c>
      <c r="H1506" s="3">
        <f t="shared" si="49"/>
        <v>31.033333316445351</v>
      </c>
      <c r="I1506" s="1" t="s">
        <v>1</v>
      </c>
      <c r="J1506" s="1" t="s">
        <v>12412</v>
      </c>
      <c r="K1506" s="1" t="s">
        <v>6110</v>
      </c>
      <c r="L1506" s="1" t="s">
        <v>25</v>
      </c>
    </row>
    <row r="1507" spans="1:12" ht="12.75" customHeight="1" x14ac:dyDescent="0.2">
      <c r="A1507" s="16">
        <v>43787.304351851839</v>
      </c>
      <c r="B1507" s="16">
        <v>43787.31395833334</v>
      </c>
      <c r="C1507" s="16">
        <v>43787.314918981487</v>
      </c>
      <c r="D1507" s="30">
        <v>43787.318703703699</v>
      </c>
      <c r="E1507" s="1" t="s">
        <v>565</v>
      </c>
      <c r="F1507" s="3">
        <f t="shared" si="50"/>
        <v>13.83333336096257</v>
      </c>
      <c r="G1507" s="1" t="s">
        <v>538</v>
      </c>
      <c r="H1507" s="3">
        <f t="shared" si="49"/>
        <v>5.4499999852851033</v>
      </c>
      <c r="I1507" s="1" t="s">
        <v>1</v>
      </c>
      <c r="J1507" s="1" t="s">
        <v>12413</v>
      </c>
      <c r="K1507" s="1" t="s">
        <v>3746</v>
      </c>
      <c r="L1507" s="1" t="s">
        <v>25</v>
      </c>
    </row>
    <row r="1508" spans="1:12" ht="12.75" customHeight="1" x14ac:dyDescent="0.2">
      <c r="A1508" s="16">
        <v>43787.309317129635</v>
      </c>
      <c r="B1508" s="16">
        <v>43787.318912037037</v>
      </c>
      <c r="C1508" s="16">
        <v>43787.321261574078</v>
      </c>
      <c r="D1508" s="30">
        <v>43787.331608796288</v>
      </c>
      <c r="E1508" s="1" t="s">
        <v>1247</v>
      </c>
      <c r="F1508" s="3">
        <f t="shared" si="50"/>
        <v>13.816666658967733</v>
      </c>
      <c r="G1508" s="1" t="s">
        <v>122</v>
      </c>
      <c r="H1508" s="3">
        <f t="shared" si="49"/>
        <v>14.899999983608723</v>
      </c>
      <c r="I1508" s="1" t="s">
        <v>1</v>
      </c>
      <c r="J1508" s="1" t="s">
        <v>12414</v>
      </c>
      <c r="K1508" s="1" t="s">
        <v>12415</v>
      </c>
      <c r="L1508" s="1" t="s">
        <v>25</v>
      </c>
    </row>
    <row r="1509" spans="1:12" ht="12.75" customHeight="1" x14ac:dyDescent="0.2">
      <c r="A1509" s="16">
        <v>43787.318923611107</v>
      </c>
      <c r="B1509" s="16">
        <v>43787.325706018513</v>
      </c>
      <c r="C1509" s="16">
        <v>43787.325879629643</v>
      </c>
      <c r="D1509" s="30">
        <v>1</v>
      </c>
      <c r="E1509" s="1" t="s">
        <v>10349</v>
      </c>
      <c r="F1509" s="3">
        <f t="shared" si="50"/>
        <v>9.7666666656732559</v>
      </c>
      <c r="G1509" s="1" t="s">
        <v>1667</v>
      </c>
      <c r="H1509" s="3" t="str">
        <f t="shared" si="49"/>
        <v/>
      </c>
      <c r="I1509" s="1" t="s">
        <v>136</v>
      </c>
      <c r="J1509" s="1" t="s">
        <v>12416</v>
      </c>
      <c r="K1509" s="1" t="s">
        <v>6256</v>
      </c>
      <c r="L1509" s="1" t="s">
        <v>146</v>
      </c>
    </row>
    <row r="1510" spans="1:12" ht="12.75" customHeight="1" x14ac:dyDescent="0.2">
      <c r="A1510" s="16">
        <v>43787.339652777766</v>
      </c>
      <c r="B1510" s="16">
        <v>43787.343553240731</v>
      </c>
      <c r="C1510" s="16">
        <v>43787.34611111111</v>
      </c>
      <c r="D1510" s="30">
        <v>43787.350949074083</v>
      </c>
      <c r="E1510" s="1" t="s">
        <v>132</v>
      </c>
      <c r="F1510" s="3">
        <f t="shared" si="50"/>
        <v>5.6166666699573398</v>
      </c>
      <c r="G1510" s="1" t="s">
        <v>329</v>
      </c>
      <c r="H1510" s="3">
        <f t="shared" si="49"/>
        <v>6.9666666816920042</v>
      </c>
      <c r="I1510" s="1" t="s">
        <v>2</v>
      </c>
      <c r="J1510" s="1" t="s">
        <v>12417</v>
      </c>
      <c r="K1510" s="1" t="s">
        <v>6182</v>
      </c>
      <c r="L1510" s="1" t="s">
        <v>45</v>
      </c>
    </row>
    <row r="1511" spans="1:12" ht="12.75" customHeight="1" x14ac:dyDescent="0.2">
      <c r="A1511" s="16">
        <v>43787.340590277774</v>
      </c>
      <c r="B1511" s="16">
        <v>43787.349143518513</v>
      </c>
      <c r="C1511" s="16">
        <v>43787.351909722231</v>
      </c>
      <c r="D1511" s="30">
        <v>43787.370868055557</v>
      </c>
      <c r="E1511" s="1" t="s">
        <v>540</v>
      </c>
      <c r="F1511" s="3">
        <f t="shared" si="50"/>
        <v>12.316666664555669</v>
      </c>
      <c r="G1511" s="1" t="s">
        <v>366</v>
      </c>
      <c r="H1511" s="3">
        <f t="shared" si="49"/>
        <v>27.29999999050051</v>
      </c>
      <c r="I1511" s="1" t="s">
        <v>1</v>
      </c>
      <c r="J1511" s="1" t="s">
        <v>12418</v>
      </c>
      <c r="K1511" s="1" t="s">
        <v>3749</v>
      </c>
      <c r="L1511" s="1" t="s">
        <v>25</v>
      </c>
    </row>
    <row r="1512" spans="1:12" ht="12.75" customHeight="1" x14ac:dyDescent="0.2">
      <c r="A1512" s="16">
        <v>43787.352604166663</v>
      </c>
      <c r="B1512" s="16">
        <v>43787.356423611112</v>
      </c>
      <c r="C1512" s="16">
        <v>43787.360474537039</v>
      </c>
      <c r="D1512" s="30">
        <v>1</v>
      </c>
      <c r="E1512" s="1" t="s">
        <v>505</v>
      </c>
      <c r="F1512" s="3">
        <f t="shared" si="50"/>
        <v>5.5000000074505806</v>
      </c>
      <c r="G1512" s="1" t="s">
        <v>32</v>
      </c>
      <c r="H1512" s="3" t="str">
        <f t="shared" si="49"/>
        <v/>
      </c>
      <c r="I1512" s="1" t="s">
        <v>136</v>
      </c>
      <c r="J1512" s="1" t="s">
        <v>12419</v>
      </c>
      <c r="K1512" s="1" t="s">
        <v>6259</v>
      </c>
      <c r="L1512" s="1" t="s">
        <v>146</v>
      </c>
    </row>
    <row r="1513" spans="1:12" ht="12.75" customHeight="1" x14ac:dyDescent="0.2">
      <c r="A1513" s="16">
        <v>43787.361828703695</v>
      </c>
      <c r="B1513" s="16">
        <v>43787.369849537034</v>
      </c>
      <c r="C1513" s="16">
        <v>43787.370081018511</v>
      </c>
      <c r="D1513" s="30">
        <v>1</v>
      </c>
      <c r="E1513" s="1" t="s">
        <v>613</v>
      </c>
      <c r="F1513" s="3">
        <f t="shared" si="50"/>
        <v>11.550000007264316</v>
      </c>
      <c r="G1513" s="1" t="s">
        <v>39</v>
      </c>
      <c r="H1513" s="3" t="str">
        <f t="shared" si="49"/>
        <v/>
      </c>
      <c r="I1513" s="1" t="s">
        <v>136</v>
      </c>
      <c r="J1513" s="1" t="s">
        <v>12420</v>
      </c>
      <c r="K1513" s="1" t="s">
        <v>6262</v>
      </c>
      <c r="L1513" s="1" t="s">
        <v>146</v>
      </c>
    </row>
    <row r="1514" spans="1:12" ht="12.75" customHeight="1" x14ac:dyDescent="0.2">
      <c r="A1514" s="16">
        <v>43787.363043981488</v>
      </c>
      <c r="B1514" s="16">
        <v>43787.371990740736</v>
      </c>
      <c r="C1514" s="16">
        <v>43787.374525462976</v>
      </c>
      <c r="D1514" s="30">
        <v>43787.384837962949</v>
      </c>
      <c r="E1514" s="1" t="s">
        <v>636</v>
      </c>
      <c r="F1514" s="3">
        <f t="shared" si="50"/>
        <v>12.883333317004144</v>
      </c>
      <c r="G1514" s="1" t="s">
        <v>101</v>
      </c>
      <c r="H1514" s="3">
        <f t="shared" si="49"/>
        <v>14.849999961443245</v>
      </c>
      <c r="I1514" s="1" t="s">
        <v>1</v>
      </c>
      <c r="J1514" s="1" t="s">
        <v>12421</v>
      </c>
      <c r="K1514" s="1" t="s">
        <v>3752</v>
      </c>
      <c r="L1514" s="1" t="s">
        <v>25</v>
      </c>
    </row>
    <row r="1515" spans="1:12" ht="12.75" customHeight="1" x14ac:dyDescent="0.2">
      <c r="A1515" s="16">
        <v>43787.363819444436</v>
      </c>
      <c r="B1515" s="16">
        <v>43787.376504629618</v>
      </c>
      <c r="C1515" s="16">
        <v>43787.380127314827</v>
      </c>
      <c r="D1515" s="30">
        <v>43787.380405092583</v>
      </c>
      <c r="E1515" s="1" t="s">
        <v>1453</v>
      </c>
      <c r="F1515" s="3">
        <f t="shared" si="50"/>
        <v>18.266666661947966</v>
      </c>
      <c r="G1515" s="1" t="s">
        <v>212</v>
      </c>
      <c r="H1515" s="3">
        <f t="shared" si="49"/>
        <v>0.39999996777623892</v>
      </c>
      <c r="I1515" s="1" t="s">
        <v>1</v>
      </c>
      <c r="J1515" s="1" t="s">
        <v>12422</v>
      </c>
      <c r="K1515" s="1" t="s">
        <v>3755</v>
      </c>
      <c r="L1515" s="1" t="s">
        <v>25</v>
      </c>
    </row>
    <row r="1516" spans="1:12" ht="12.75" customHeight="1" x14ac:dyDescent="0.2">
      <c r="A1516" s="16">
        <v>43787.379791666666</v>
      </c>
      <c r="B1516" s="16">
        <v>43787.386041666672</v>
      </c>
      <c r="C1516" s="16">
        <v>43787.386284722219</v>
      </c>
      <c r="D1516" s="30">
        <v>43787.410636574088</v>
      </c>
      <c r="E1516" s="1" t="s">
        <v>531</v>
      </c>
      <c r="F1516" s="3">
        <f t="shared" si="50"/>
        <v>9.0000000083819032</v>
      </c>
      <c r="G1516" s="1" t="s">
        <v>124</v>
      </c>
      <c r="H1516" s="3">
        <f t="shared" si="49"/>
        <v>35.066666691564023</v>
      </c>
      <c r="I1516" s="1" t="s">
        <v>1</v>
      </c>
      <c r="J1516" s="1" t="s">
        <v>12423</v>
      </c>
      <c r="K1516" s="1" t="s">
        <v>3758</v>
      </c>
      <c r="L1516" s="1" t="s">
        <v>25</v>
      </c>
    </row>
    <row r="1517" spans="1:12" ht="12.75" customHeight="1" x14ac:dyDescent="0.2">
      <c r="A1517" s="16">
        <v>43787.392222222232</v>
      </c>
      <c r="B1517" s="16">
        <v>43787.409236111125</v>
      </c>
      <c r="C1517" s="16">
        <v>43787.409652777773</v>
      </c>
      <c r="D1517" s="30">
        <v>1</v>
      </c>
      <c r="E1517" s="1" t="s">
        <v>10502</v>
      </c>
      <c r="F1517" s="3">
        <f t="shared" si="50"/>
        <v>24.500000006519258</v>
      </c>
      <c r="G1517" s="1" t="s">
        <v>1595</v>
      </c>
      <c r="H1517" s="3" t="str">
        <f t="shared" si="49"/>
        <v/>
      </c>
      <c r="I1517" s="1" t="s">
        <v>136</v>
      </c>
      <c r="J1517" s="1" t="s">
        <v>12424</v>
      </c>
      <c r="K1517" s="1" t="s">
        <v>6265</v>
      </c>
      <c r="L1517" s="1" t="s">
        <v>146</v>
      </c>
    </row>
    <row r="1518" spans="1:12" ht="12.75" customHeight="1" x14ac:dyDescent="0.2">
      <c r="A1518" s="16">
        <v>43787.40171296295</v>
      </c>
      <c r="B1518" s="16">
        <v>43787.410451388889</v>
      </c>
      <c r="C1518" s="16">
        <v>43787.411215277767</v>
      </c>
      <c r="D1518" s="30">
        <v>43787.420497685176</v>
      </c>
      <c r="E1518" s="1" t="s">
        <v>482</v>
      </c>
      <c r="F1518" s="3">
        <f t="shared" si="50"/>
        <v>12.583333351649344</v>
      </c>
      <c r="G1518" s="1" t="s">
        <v>541</v>
      </c>
      <c r="H1518" s="3">
        <f t="shared" si="49"/>
        <v>13.366666669026017</v>
      </c>
      <c r="I1518" s="1" t="s">
        <v>1</v>
      </c>
      <c r="J1518" s="1" t="s">
        <v>12425</v>
      </c>
      <c r="K1518" s="1" t="s">
        <v>12426</v>
      </c>
      <c r="L1518" s="1" t="s">
        <v>25</v>
      </c>
    </row>
    <row r="1519" spans="1:12" ht="12.75" customHeight="1" x14ac:dyDescent="0.2">
      <c r="A1519" s="16">
        <v>43787.404733796284</v>
      </c>
      <c r="B1519" s="16">
        <v>43787.412962962961</v>
      </c>
      <c r="C1519" s="16">
        <v>43787.413391203707</v>
      </c>
      <c r="D1519" s="30">
        <v>43787.421643518523</v>
      </c>
      <c r="E1519" s="1" t="s">
        <v>647</v>
      </c>
      <c r="F1519" s="3">
        <f t="shared" si="50"/>
        <v>11.850000014528632</v>
      </c>
      <c r="G1519" s="1" t="s">
        <v>321</v>
      </c>
      <c r="H1519" s="3">
        <f t="shared" si="49"/>
        <v>11.883333334699273</v>
      </c>
      <c r="I1519" s="1" t="s">
        <v>87</v>
      </c>
      <c r="J1519" s="1" t="s">
        <v>12427</v>
      </c>
      <c r="K1519" s="1" t="s">
        <v>3761</v>
      </c>
      <c r="L1519" s="1" t="s">
        <v>93</v>
      </c>
    </row>
    <row r="1520" spans="1:12" ht="12.75" customHeight="1" x14ac:dyDescent="0.2">
      <c r="A1520" s="16">
        <v>43787.415185185178</v>
      </c>
      <c r="B1520" s="16">
        <v>43787.421354166669</v>
      </c>
      <c r="C1520" s="16">
        <v>43787.421736111108</v>
      </c>
      <c r="D1520" s="30">
        <v>43787.423229166656</v>
      </c>
      <c r="E1520" s="1" t="s">
        <v>385</v>
      </c>
      <c r="F1520" s="3">
        <f t="shared" si="50"/>
        <v>8.883333345875144</v>
      </c>
      <c r="G1520" s="1" t="s">
        <v>127</v>
      </c>
      <c r="H1520" s="3">
        <f t="shared" si="49"/>
        <v>2.1499999891966581</v>
      </c>
      <c r="I1520" s="1" t="s">
        <v>1</v>
      </c>
      <c r="J1520" s="1" t="s">
        <v>12428</v>
      </c>
      <c r="K1520" s="1" t="s">
        <v>7483</v>
      </c>
      <c r="L1520" s="1" t="s">
        <v>25</v>
      </c>
    </row>
    <row r="1521" spans="1:12" ht="12.75" customHeight="1" x14ac:dyDescent="0.2">
      <c r="A1521" s="16">
        <v>43787.416331018525</v>
      </c>
      <c r="B1521" s="16">
        <v>43787.422164351854</v>
      </c>
      <c r="C1521" s="16">
        <v>43787.427233796305</v>
      </c>
      <c r="D1521" s="30">
        <v>1</v>
      </c>
      <c r="E1521" s="1" t="s">
        <v>238</v>
      </c>
      <c r="F1521" s="3">
        <f t="shared" si="50"/>
        <v>8.399999993853271</v>
      </c>
      <c r="G1521" s="1" t="s">
        <v>479</v>
      </c>
      <c r="H1521" s="3" t="str">
        <f t="shared" si="49"/>
        <v/>
      </c>
      <c r="I1521" s="1" t="s">
        <v>136</v>
      </c>
      <c r="J1521" s="1" t="s">
        <v>12429</v>
      </c>
      <c r="K1521" s="1" t="s">
        <v>6268</v>
      </c>
      <c r="L1521" s="1" t="s">
        <v>146</v>
      </c>
    </row>
    <row r="1522" spans="1:12" ht="12.75" customHeight="1" x14ac:dyDescent="0.2">
      <c r="A1522" s="16">
        <v>43787.421597222215</v>
      </c>
      <c r="B1522" s="16">
        <v>43787.428854166676</v>
      </c>
      <c r="C1522" s="16">
        <v>43787.429837962962</v>
      </c>
      <c r="D1522" s="30">
        <v>43787.431192129618</v>
      </c>
      <c r="E1522" s="1" t="s">
        <v>10432</v>
      </c>
      <c r="F1522" s="3">
        <f t="shared" si="50"/>
        <v>10.450000022538006</v>
      </c>
      <c r="G1522" s="1" t="s">
        <v>1346</v>
      </c>
      <c r="H1522" s="3">
        <f t="shared" si="49"/>
        <v>1.9499999843537807</v>
      </c>
      <c r="I1522" s="1" t="s">
        <v>1</v>
      </c>
      <c r="J1522" s="1" t="s">
        <v>12430</v>
      </c>
      <c r="K1522" s="1" t="s">
        <v>3764</v>
      </c>
      <c r="L1522" s="1" t="s">
        <v>25</v>
      </c>
    </row>
    <row r="1523" spans="1:12" ht="12.75" customHeight="1" x14ac:dyDescent="0.2">
      <c r="A1523" s="16">
        <v>43787.423993055563</v>
      </c>
      <c r="B1523" s="16">
        <v>43787.430659722217</v>
      </c>
      <c r="C1523" s="16">
        <v>43787.432881944434</v>
      </c>
      <c r="D1523" s="30">
        <v>43787.439398148155</v>
      </c>
      <c r="E1523" s="1" t="s">
        <v>284</v>
      </c>
      <c r="F1523" s="3">
        <f t="shared" si="50"/>
        <v>9.5999999810010195</v>
      </c>
      <c r="G1523" s="1" t="s">
        <v>142</v>
      </c>
      <c r="H1523" s="3">
        <f t="shared" si="49"/>
        <v>9.3833333579823375</v>
      </c>
      <c r="I1523" s="1" t="s">
        <v>1</v>
      </c>
      <c r="J1523" s="1" t="s">
        <v>12431</v>
      </c>
      <c r="K1523" s="1" t="s">
        <v>3491</v>
      </c>
      <c r="L1523" s="1" t="s">
        <v>25</v>
      </c>
    </row>
    <row r="1524" spans="1:12" ht="12.75" customHeight="1" x14ac:dyDescent="0.2">
      <c r="A1524" s="16">
        <v>43787.424479166657</v>
      </c>
      <c r="B1524" s="16">
        <v>43787.433310185181</v>
      </c>
      <c r="C1524" s="16">
        <v>43787.434560185182</v>
      </c>
      <c r="D1524" s="30">
        <v>43787.436099537037</v>
      </c>
      <c r="E1524" s="1" t="s">
        <v>1323</v>
      </c>
      <c r="F1524" s="3">
        <f t="shared" si="50"/>
        <v>12.716666674241424</v>
      </c>
      <c r="G1524" s="1" t="s">
        <v>1330</v>
      </c>
      <c r="H1524" s="3">
        <f t="shared" si="49"/>
        <v>2.2166666714474559</v>
      </c>
      <c r="I1524" s="1" t="s">
        <v>1</v>
      </c>
      <c r="J1524" s="1" t="s">
        <v>12432</v>
      </c>
      <c r="K1524" s="1" t="s">
        <v>3767</v>
      </c>
      <c r="L1524" s="1" t="s">
        <v>25</v>
      </c>
    </row>
    <row r="1525" spans="1:12" ht="12.75" customHeight="1" x14ac:dyDescent="0.2">
      <c r="A1525" s="16">
        <v>43787.426678240736</v>
      </c>
      <c r="B1525" s="16">
        <v>43787.439467592601</v>
      </c>
      <c r="C1525" s="16">
        <v>43787.44332175926</v>
      </c>
      <c r="D1525" s="30">
        <v>1</v>
      </c>
      <c r="E1525" s="1" t="s">
        <v>1459</v>
      </c>
      <c r="F1525" s="3">
        <f t="shared" si="50"/>
        <v>18.416666686534882</v>
      </c>
      <c r="G1525" s="1" t="s">
        <v>361</v>
      </c>
      <c r="H1525" s="3" t="str">
        <f t="shared" si="49"/>
        <v/>
      </c>
      <c r="I1525" s="1" t="s">
        <v>136</v>
      </c>
      <c r="J1525" s="1" t="s">
        <v>12433</v>
      </c>
      <c r="K1525" s="1" t="s">
        <v>6271</v>
      </c>
      <c r="L1525" s="1" t="s">
        <v>146</v>
      </c>
    </row>
    <row r="1526" spans="1:12" ht="12.75" customHeight="1" x14ac:dyDescent="0.2">
      <c r="A1526" s="16">
        <v>43787.428935185191</v>
      </c>
      <c r="B1526" s="16">
        <v>43787.444884259254</v>
      </c>
      <c r="C1526" s="16">
        <v>43787.445104166662</v>
      </c>
      <c r="D1526" s="30">
        <v>43787.45476851851</v>
      </c>
      <c r="E1526" s="1" t="s">
        <v>1599</v>
      </c>
      <c r="F1526" s="3">
        <f t="shared" si="50"/>
        <v>22.966666650027037</v>
      </c>
      <c r="G1526" s="1" t="s">
        <v>63</v>
      </c>
      <c r="H1526" s="3">
        <f t="shared" si="49"/>
        <v>13.916666661389172</v>
      </c>
      <c r="I1526" s="1" t="s">
        <v>1</v>
      </c>
      <c r="J1526" s="1" t="s">
        <v>12434</v>
      </c>
      <c r="K1526" s="1" t="s">
        <v>3557</v>
      </c>
      <c r="L1526" s="1" t="s">
        <v>25</v>
      </c>
    </row>
    <row r="1527" spans="1:12" ht="12.75" customHeight="1" x14ac:dyDescent="0.2">
      <c r="A1527" s="16">
        <v>43787.432557870372</v>
      </c>
      <c r="B1527" s="16">
        <v>43787.434791666659</v>
      </c>
      <c r="C1527" s="16">
        <v>43787.436898148153</v>
      </c>
      <c r="D1527" s="30">
        <v>43787.442453703698</v>
      </c>
      <c r="E1527" s="1" t="s">
        <v>324</v>
      </c>
      <c r="F1527" s="3">
        <f t="shared" si="50"/>
        <v>3.216666653752327</v>
      </c>
      <c r="G1527" s="1" t="s">
        <v>36</v>
      </c>
      <c r="H1527" s="3">
        <f t="shared" si="49"/>
        <v>7.9999999841675162</v>
      </c>
      <c r="I1527" s="1" t="s">
        <v>1</v>
      </c>
      <c r="J1527" s="1" t="s">
        <v>12435</v>
      </c>
      <c r="K1527" s="1" t="s">
        <v>3770</v>
      </c>
      <c r="L1527" s="1" t="s">
        <v>25</v>
      </c>
    </row>
    <row r="1528" spans="1:12" ht="12.75" customHeight="1" x14ac:dyDescent="0.2">
      <c r="A1528" s="16">
        <v>43787.443078703713</v>
      </c>
      <c r="B1528" s="16">
        <v>43787.452916666662</v>
      </c>
      <c r="C1528" s="16">
        <v>43787.454108796286</v>
      </c>
      <c r="D1528" s="30">
        <v>43787.468009259261</v>
      </c>
      <c r="E1528" s="1" t="s">
        <v>415</v>
      </c>
      <c r="F1528" s="3">
        <f t="shared" si="50"/>
        <v>14.166666646488011</v>
      </c>
      <c r="G1528" s="1" t="s">
        <v>488</v>
      </c>
      <c r="H1528" s="3">
        <f t="shared" si="49"/>
        <v>20.016666683368385</v>
      </c>
      <c r="I1528" s="1" t="s">
        <v>1</v>
      </c>
      <c r="J1528" s="1" t="s">
        <v>12436</v>
      </c>
      <c r="K1528" s="1" t="s">
        <v>3773</v>
      </c>
      <c r="L1528" s="1" t="s">
        <v>25</v>
      </c>
    </row>
    <row r="1529" spans="1:12" ht="12.75" customHeight="1" x14ac:dyDescent="0.2">
      <c r="A1529" s="16">
        <v>43787.447326388879</v>
      </c>
      <c r="B1529" s="16">
        <v>43787.465254629642</v>
      </c>
      <c r="C1529" s="16">
        <v>43787.465520833328</v>
      </c>
      <c r="D1529" s="30">
        <v>1</v>
      </c>
      <c r="E1529" s="1" t="s">
        <v>10503</v>
      </c>
      <c r="F1529" s="3">
        <f t="shared" si="50"/>
        <v>25.816666698083282</v>
      </c>
      <c r="G1529" s="1" t="s">
        <v>1243</v>
      </c>
      <c r="H1529" s="3" t="str">
        <f t="shared" si="49"/>
        <v/>
      </c>
      <c r="I1529" s="1" t="s">
        <v>136</v>
      </c>
      <c r="J1529" s="1" t="s">
        <v>12437</v>
      </c>
      <c r="K1529" s="1" t="s">
        <v>6274</v>
      </c>
      <c r="L1529" s="1" t="s">
        <v>146</v>
      </c>
    </row>
    <row r="1530" spans="1:12" ht="12.75" customHeight="1" x14ac:dyDescent="0.2">
      <c r="A1530" s="16">
        <v>43787.458449074067</v>
      </c>
      <c r="B1530" s="16">
        <v>43787.466655092605</v>
      </c>
      <c r="C1530" s="16">
        <v>43787.468506944453</v>
      </c>
      <c r="D1530" s="30">
        <v>1</v>
      </c>
      <c r="E1530" s="1" t="s">
        <v>594</v>
      </c>
      <c r="F1530" s="3">
        <f t="shared" si="50"/>
        <v>11.816666694357991</v>
      </c>
      <c r="G1530" s="1" t="s">
        <v>73</v>
      </c>
      <c r="H1530" s="3" t="str">
        <f t="shared" si="49"/>
        <v/>
      </c>
      <c r="I1530" s="1" t="s">
        <v>136</v>
      </c>
      <c r="J1530" s="1" t="s">
        <v>12438</v>
      </c>
      <c r="K1530" s="1" t="s">
        <v>6277</v>
      </c>
      <c r="L1530" s="1" t="s">
        <v>146</v>
      </c>
    </row>
    <row r="1531" spans="1:12" ht="12.75" customHeight="1" x14ac:dyDescent="0.2">
      <c r="A1531" s="16">
        <v>43787.461192129616</v>
      </c>
      <c r="B1531" s="16">
        <v>43787.46873842593</v>
      </c>
      <c r="C1531" s="16">
        <v>43787.470949074079</v>
      </c>
      <c r="D1531" s="30">
        <v>43787.477893518517</v>
      </c>
      <c r="E1531" s="1" t="s">
        <v>563</v>
      </c>
      <c r="F1531" s="3">
        <f t="shared" si="50"/>
        <v>10.866666692309082</v>
      </c>
      <c r="G1531" s="1" t="s">
        <v>214</v>
      </c>
      <c r="H1531" s="3">
        <f t="shared" si="49"/>
        <v>9.9999999906867743</v>
      </c>
      <c r="I1531" s="1" t="s">
        <v>1</v>
      </c>
      <c r="J1531" s="1" t="s">
        <v>12439</v>
      </c>
      <c r="K1531" s="1" t="s">
        <v>2033</v>
      </c>
      <c r="L1531" s="1" t="s">
        <v>25</v>
      </c>
    </row>
    <row r="1532" spans="1:12" ht="12.75" customHeight="1" x14ac:dyDescent="0.2">
      <c r="A1532" s="16">
        <v>43787.465486111119</v>
      </c>
      <c r="B1532" s="16">
        <v>43787.471203703695</v>
      </c>
      <c r="C1532" s="16">
        <v>43787.474374999991</v>
      </c>
      <c r="D1532" s="30">
        <v>43787.476863425924</v>
      </c>
      <c r="E1532" s="1" t="s">
        <v>461</v>
      </c>
      <c r="F1532" s="3">
        <f t="shared" si="50"/>
        <v>8.2333333091810346</v>
      </c>
      <c r="G1532" s="1" t="s">
        <v>380</v>
      </c>
      <c r="H1532" s="3">
        <f t="shared" si="49"/>
        <v>3.5833333432674408</v>
      </c>
      <c r="I1532" s="1" t="s">
        <v>2</v>
      </c>
      <c r="J1532" s="1" t="s">
        <v>12440</v>
      </c>
      <c r="K1532" s="1" t="s">
        <v>12441</v>
      </c>
      <c r="L1532" s="1" t="s">
        <v>45</v>
      </c>
    </row>
    <row r="1533" spans="1:12" ht="12.75" customHeight="1" x14ac:dyDescent="0.2">
      <c r="A1533" s="16">
        <v>43787.471099537041</v>
      </c>
      <c r="B1533" s="16">
        <v>43787.477997685171</v>
      </c>
      <c r="C1533" s="16">
        <v>43787.479722222226</v>
      </c>
      <c r="D1533" s="30">
        <v>43787.507164351846</v>
      </c>
      <c r="E1533" s="1" t="s">
        <v>586</v>
      </c>
      <c r="F1533" s="3">
        <f t="shared" si="50"/>
        <v>9.9333333084359765</v>
      </c>
      <c r="G1533" s="1" t="s">
        <v>656</v>
      </c>
      <c r="H1533" s="3">
        <f t="shared" si="49"/>
        <v>39.51666665263474</v>
      </c>
      <c r="I1533" s="1" t="s">
        <v>1</v>
      </c>
      <c r="J1533" s="1" t="s">
        <v>12442</v>
      </c>
      <c r="K1533" s="1" t="s">
        <v>12443</v>
      </c>
      <c r="L1533" s="1" t="s">
        <v>25</v>
      </c>
    </row>
    <row r="1534" spans="1:12" ht="12.75" customHeight="1" x14ac:dyDescent="0.2">
      <c r="A1534" s="16">
        <v>43787.493518518517</v>
      </c>
      <c r="B1534" s="16">
        <v>43787.514050925936</v>
      </c>
      <c r="C1534" s="16">
        <v>43787.517939814803</v>
      </c>
      <c r="D1534" s="30">
        <v>43787.519780092582</v>
      </c>
      <c r="E1534" s="1" t="s">
        <v>10504</v>
      </c>
      <c r="F1534" s="3">
        <f t="shared" si="50"/>
        <v>29.566666684113443</v>
      </c>
      <c r="G1534" s="1" t="s">
        <v>507</v>
      </c>
      <c r="H1534" s="3">
        <f t="shared" si="49"/>
        <v>2.6500000013038516</v>
      </c>
      <c r="I1534" s="1" t="s">
        <v>1</v>
      </c>
      <c r="J1534" s="1" t="s">
        <v>12444</v>
      </c>
      <c r="K1534" s="1" t="s">
        <v>3776</v>
      </c>
      <c r="L1534" s="1" t="s">
        <v>25</v>
      </c>
    </row>
    <row r="1535" spans="1:12" ht="12.75" customHeight="1" x14ac:dyDescent="0.2">
      <c r="A1535" s="16">
        <v>43787.508067129616</v>
      </c>
      <c r="B1535" s="16">
        <v>43787.518229166657</v>
      </c>
      <c r="C1535" s="16">
        <v>43787.51999999999</v>
      </c>
      <c r="D1535" s="30">
        <v>43787.540497685171</v>
      </c>
      <c r="E1535" s="1" t="s">
        <v>10505</v>
      </c>
      <c r="F1535" s="3">
        <f t="shared" si="50"/>
        <v>14.633333338424563</v>
      </c>
      <c r="G1535" s="1" t="s">
        <v>1320</v>
      </c>
      <c r="H1535" s="3">
        <f t="shared" ref="H1535:H1596" si="51">IF(D1535&lt;=1,"",(D1535-C1535)*60*24)</f>
        <v>29.516666661947966</v>
      </c>
      <c r="I1535" s="1" t="s">
        <v>1</v>
      </c>
      <c r="J1535" s="1" t="s">
        <v>12445</v>
      </c>
      <c r="K1535" s="1" t="s">
        <v>2026</v>
      </c>
      <c r="L1535" s="1" t="s">
        <v>25</v>
      </c>
    </row>
    <row r="1536" spans="1:12" ht="12.75" customHeight="1" x14ac:dyDescent="0.2">
      <c r="A1536" s="16">
        <v>43787.509687499987</v>
      </c>
      <c r="B1536" s="16">
        <v>43787.520405092597</v>
      </c>
      <c r="C1536" s="16">
        <v>43787.522939814808</v>
      </c>
      <c r="D1536" s="30">
        <v>1</v>
      </c>
      <c r="E1536" s="1" t="s">
        <v>1455</v>
      </c>
      <c r="F1536" s="3">
        <f t="shared" si="50"/>
        <v>15.433333357796073</v>
      </c>
      <c r="G1536" s="1" t="s">
        <v>101</v>
      </c>
      <c r="H1536" s="3" t="str">
        <f t="shared" si="51"/>
        <v/>
      </c>
      <c r="I1536" s="1" t="s">
        <v>136</v>
      </c>
      <c r="J1536" s="1" t="s">
        <v>12446</v>
      </c>
      <c r="K1536" s="1" t="s">
        <v>6280</v>
      </c>
      <c r="L1536" s="1" t="s">
        <v>146</v>
      </c>
    </row>
    <row r="1537" spans="1:12" ht="12.75" customHeight="1" x14ac:dyDescent="0.2">
      <c r="A1537" s="16">
        <v>43787.511296296288</v>
      </c>
      <c r="B1537" s="16">
        <v>43787.523125000007</v>
      </c>
      <c r="C1537" s="16">
        <v>43787.525648148148</v>
      </c>
      <c r="D1537" s="30">
        <v>1</v>
      </c>
      <c r="E1537" s="1" t="s">
        <v>1639</v>
      </c>
      <c r="F1537" s="3">
        <f t="shared" si="50"/>
        <v>17.033333354629576</v>
      </c>
      <c r="G1537" s="1" t="s">
        <v>196</v>
      </c>
      <c r="H1537" s="3" t="str">
        <f t="shared" si="51"/>
        <v/>
      </c>
      <c r="I1537" s="1" t="s">
        <v>136</v>
      </c>
      <c r="J1537" s="1" t="s">
        <v>12447</v>
      </c>
      <c r="K1537" s="1" t="s">
        <v>6283</v>
      </c>
      <c r="L1537" s="1" t="s">
        <v>146</v>
      </c>
    </row>
    <row r="1538" spans="1:12" ht="12.75" customHeight="1" x14ac:dyDescent="0.2">
      <c r="A1538" s="16">
        <v>43787.514108796284</v>
      </c>
      <c r="B1538" s="16">
        <v>43787.525821759249</v>
      </c>
      <c r="C1538" s="16">
        <v>43787.528287037043</v>
      </c>
      <c r="D1538" s="30">
        <v>1</v>
      </c>
      <c r="E1538" s="1" t="s">
        <v>2439</v>
      </c>
      <c r="F1538" s="3">
        <f t="shared" ref="F1538:F1596" si="52">IF(B1538="","",(B1538-A1538)*24*60)</f>
        <v>16.86666666995734</v>
      </c>
      <c r="G1538" s="1" t="s">
        <v>452</v>
      </c>
      <c r="H1538" s="3" t="str">
        <f t="shared" si="51"/>
        <v/>
      </c>
      <c r="I1538" s="1" t="s">
        <v>136</v>
      </c>
      <c r="J1538" s="1" t="s">
        <v>12448</v>
      </c>
      <c r="K1538" s="1" t="s">
        <v>6286</v>
      </c>
      <c r="L1538" s="1" t="s">
        <v>146</v>
      </c>
    </row>
    <row r="1539" spans="1:12" ht="12.75" customHeight="1" x14ac:dyDescent="0.2">
      <c r="A1539" s="16">
        <v>43787.515960648161</v>
      </c>
      <c r="B1539" s="16">
        <v>43787.52851851852</v>
      </c>
      <c r="C1539" s="16">
        <v>43787.531192129623</v>
      </c>
      <c r="D1539" s="30">
        <v>1</v>
      </c>
      <c r="E1539" s="1" t="s">
        <v>1657</v>
      </c>
      <c r="F1539" s="3">
        <f t="shared" si="52"/>
        <v>18.083333317190409</v>
      </c>
      <c r="G1539" s="1" t="s">
        <v>54</v>
      </c>
      <c r="H1539" s="3" t="str">
        <f t="shared" si="51"/>
        <v/>
      </c>
      <c r="I1539" s="1" t="s">
        <v>136</v>
      </c>
      <c r="J1539" s="1" t="s">
        <v>12449</v>
      </c>
      <c r="K1539" s="1" t="s">
        <v>1966</v>
      </c>
      <c r="L1539" s="1" t="s">
        <v>146</v>
      </c>
    </row>
    <row r="1540" spans="1:12" ht="12.75" customHeight="1" x14ac:dyDescent="0.2">
      <c r="A1540" s="16">
        <v>43787.518148148141</v>
      </c>
      <c r="B1540" s="16">
        <v>43787.531516203715</v>
      </c>
      <c r="C1540" s="16">
        <v>43787.53598379629</v>
      </c>
      <c r="D1540" s="30">
        <v>1</v>
      </c>
      <c r="E1540" s="1" t="s">
        <v>10506</v>
      </c>
      <c r="F1540" s="3">
        <f t="shared" si="52"/>
        <v>19.250000026077032</v>
      </c>
      <c r="G1540" s="1" t="s">
        <v>390</v>
      </c>
      <c r="H1540" s="3" t="str">
        <f t="shared" si="51"/>
        <v/>
      </c>
      <c r="I1540" s="1" t="s">
        <v>136</v>
      </c>
      <c r="J1540" s="1" t="s">
        <v>12450</v>
      </c>
      <c r="K1540" s="1" t="s">
        <v>3821</v>
      </c>
      <c r="L1540" s="1" t="s">
        <v>146</v>
      </c>
    </row>
    <row r="1541" spans="1:12" ht="12.75" customHeight="1" x14ac:dyDescent="0.2">
      <c r="A1541" s="16">
        <v>43787.520115740743</v>
      </c>
      <c r="B1541" s="16">
        <v>43787.536192129628</v>
      </c>
      <c r="C1541" s="16">
        <v>43787.540300925932</v>
      </c>
      <c r="D1541" s="30">
        <v>43787.54123842594</v>
      </c>
      <c r="E1541" s="1" t="s">
        <v>2360</v>
      </c>
      <c r="F1541" s="3">
        <f t="shared" si="52"/>
        <v>23.149999994784594</v>
      </c>
      <c r="G1541" s="1" t="s">
        <v>270</v>
      </c>
      <c r="H1541" s="3">
        <f t="shared" si="51"/>
        <v>1.3500000117346644</v>
      </c>
      <c r="I1541" s="1" t="s">
        <v>1</v>
      </c>
      <c r="J1541" s="1" t="s">
        <v>12451</v>
      </c>
      <c r="K1541" s="1" t="s">
        <v>3779</v>
      </c>
      <c r="L1541" s="1" t="s">
        <v>25</v>
      </c>
    </row>
    <row r="1542" spans="1:12" ht="12.75" customHeight="1" x14ac:dyDescent="0.2">
      <c r="A1542" s="16">
        <v>43787.524224537046</v>
      </c>
      <c r="B1542" s="16">
        <v>43787.54052083334</v>
      </c>
      <c r="C1542" s="16">
        <v>43787.542476851842</v>
      </c>
      <c r="D1542" s="30">
        <v>1</v>
      </c>
      <c r="E1542" s="1" t="s">
        <v>10507</v>
      </c>
      <c r="F1542" s="3">
        <f t="shared" si="52"/>
        <v>23.46666666213423</v>
      </c>
      <c r="G1542" s="1" t="s">
        <v>570</v>
      </c>
      <c r="H1542" s="3" t="str">
        <f t="shared" si="51"/>
        <v/>
      </c>
      <c r="I1542" s="1" t="s">
        <v>628</v>
      </c>
      <c r="J1542" s="1" t="s">
        <v>12452</v>
      </c>
      <c r="K1542" s="1" t="s">
        <v>3616</v>
      </c>
      <c r="L1542" s="1" t="s">
        <v>629</v>
      </c>
    </row>
    <row r="1543" spans="1:12" ht="12.75" customHeight="1" x14ac:dyDescent="0.2">
      <c r="A1543" s="16">
        <v>43787.525625000009</v>
      </c>
      <c r="B1543" s="16">
        <v>43787.531331018516</v>
      </c>
      <c r="C1543" s="16">
        <v>43787.534259259264</v>
      </c>
      <c r="D1543" s="30">
        <v>43787.552303240751</v>
      </c>
      <c r="E1543" s="1" t="s">
        <v>243</v>
      </c>
      <c r="F1543" s="3">
        <f t="shared" si="52"/>
        <v>8.2166666490957141</v>
      </c>
      <c r="G1543" s="1" t="s">
        <v>233</v>
      </c>
      <c r="H1543" s="3">
        <f t="shared" si="51"/>
        <v>25.983333340846002</v>
      </c>
      <c r="I1543" s="1" t="s">
        <v>1</v>
      </c>
      <c r="J1543" s="1" t="s">
        <v>12453</v>
      </c>
      <c r="K1543" s="1" t="s">
        <v>3782</v>
      </c>
      <c r="L1543" s="1" t="s">
        <v>25</v>
      </c>
    </row>
    <row r="1544" spans="1:12" ht="12.75" customHeight="1" x14ac:dyDescent="0.2">
      <c r="A1544" s="16">
        <v>43787.531817129639</v>
      </c>
      <c r="B1544" s="16">
        <v>43787.542569444457</v>
      </c>
      <c r="C1544" s="16">
        <v>43787.545763888891</v>
      </c>
      <c r="D1544" s="30">
        <v>43787.552812500013</v>
      </c>
      <c r="E1544" s="1" t="s">
        <v>2401</v>
      </c>
      <c r="F1544" s="3">
        <f t="shared" si="52"/>
        <v>15.483333338052034</v>
      </c>
      <c r="G1544" s="1" t="s">
        <v>503</v>
      </c>
      <c r="H1544" s="3">
        <f t="shared" si="51"/>
        <v>10.15000001527369</v>
      </c>
      <c r="I1544" s="1" t="s">
        <v>1</v>
      </c>
      <c r="J1544" s="1" t="s">
        <v>12454</v>
      </c>
      <c r="K1544" s="1" t="s">
        <v>1940</v>
      </c>
      <c r="L1544" s="1" t="s">
        <v>25</v>
      </c>
    </row>
    <row r="1545" spans="1:12" ht="12.75" customHeight="1" x14ac:dyDescent="0.2">
      <c r="A1545" s="16">
        <v>43787.534351851849</v>
      </c>
      <c r="B1545" s="16">
        <v>43787.545983796299</v>
      </c>
      <c r="C1545" s="16">
        <v>43787.549756944441</v>
      </c>
      <c r="D1545" s="30">
        <v>1</v>
      </c>
      <c r="E1545" s="1" t="s">
        <v>1612</v>
      </c>
      <c r="F1545" s="3">
        <f t="shared" si="52"/>
        <v>16.750000007450581</v>
      </c>
      <c r="G1545" s="1" t="s">
        <v>591</v>
      </c>
      <c r="H1545" s="3" t="str">
        <f t="shared" si="51"/>
        <v/>
      </c>
      <c r="I1545" s="1" t="s">
        <v>136</v>
      </c>
      <c r="J1545" s="1" t="s">
        <v>12455</v>
      </c>
      <c r="K1545" s="1" t="s">
        <v>6289</v>
      </c>
      <c r="L1545" s="1" t="s">
        <v>146</v>
      </c>
    </row>
    <row r="1546" spans="1:12" ht="12.75" customHeight="1" x14ac:dyDescent="0.2">
      <c r="A1546" s="16">
        <v>43787.53907407407</v>
      </c>
      <c r="B1546" s="16">
        <v>43787.54996527778</v>
      </c>
      <c r="C1546" s="16">
        <v>43787.552442129643</v>
      </c>
      <c r="D1546" s="30">
        <v>43787.567164351844</v>
      </c>
      <c r="E1546" s="1" t="s">
        <v>10508</v>
      </c>
      <c r="F1546" s="3">
        <f t="shared" si="52"/>
        <v>15.683333342894912</v>
      </c>
      <c r="G1546" s="1" t="s">
        <v>273</v>
      </c>
      <c r="H1546" s="3">
        <f t="shared" si="51"/>
        <v>21.199999968521297</v>
      </c>
      <c r="I1546" s="1" t="s">
        <v>1</v>
      </c>
      <c r="J1546" s="1" t="s">
        <v>12456</v>
      </c>
      <c r="K1546" s="1" t="s">
        <v>12457</v>
      </c>
      <c r="L1546" s="1" t="s">
        <v>25</v>
      </c>
    </row>
    <row r="1547" spans="1:12" ht="12.75" customHeight="1" x14ac:dyDescent="0.2">
      <c r="A1547" s="16">
        <v>43787.543726851844</v>
      </c>
      <c r="B1547" s="16">
        <v>43787.552754629636</v>
      </c>
      <c r="C1547" s="16">
        <v>43787.560601851845</v>
      </c>
      <c r="D1547" s="30">
        <v>1</v>
      </c>
      <c r="E1547" s="1" t="s">
        <v>226</v>
      </c>
      <c r="F1547" s="3">
        <f t="shared" si="52"/>
        <v>13.000000021420419</v>
      </c>
      <c r="G1547" s="1" t="s">
        <v>1225</v>
      </c>
      <c r="H1547" s="3" t="str">
        <f t="shared" si="51"/>
        <v/>
      </c>
      <c r="I1547" s="1" t="s">
        <v>136</v>
      </c>
      <c r="J1547" s="1" t="s">
        <v>12458</v>
      </c>
      <c r="K1547" s="1" t="s">
        <v>6292</v>
      </c>
      <c r="L1547" s="1" t="s">
        <v>146</v>
      </c>
    </row>
    <row r="1548" spans="1:12" ht="12.75" customHeight="1" x14ac:dyDescent="0.2">
      <c r="A1548" s="16">
        <v>43787.557199074072</v>
      </c>
      <c r="B1548" s="16">
        <v>43787.561747685191</v>
      </c>
      <c r="C1548" s="16">
        <v>43787.56449074074</v>
      </c>
      <c r="D1548" s="30">
        <v>1</v>
      </c>
      <c r="E1548" s="1" t="s">
        <v>554</v>
      </c>
      <c r="F1548" s="3">
        <f t="shared" si="52"/>
        <v>6.550000011920929</v>
      </c>
      <c r="G1548" s="1" t="s">
        <v>448</v>
      </c>
      <c r="H1548" s="3" t="str">
        <f t="shared" si="51"/>
        <v/>
      </c>
      <c r="I1548" s="1" t="s">
        <v>136</v>
      </c>
      <c r="J1548" s="1" t="s">
        <v>12459</v>
      </c>
      <c r="K1548" s="1" t="s">
        <v>6295</v>
      </c>
      <c r="L1548" s="1" t="s">
        <v>146</v>
      </c>
    </row>
    <row r="1549" spans="1:12" ht="12.75" customHeight="1" x14ac:dyDescent="0.2">
      <c r="A1549" s="16">
        <v>43787.559270833328</v>
      </c>
      <c r="B1549" s="16">
        <v>43787.56487268518</v>
      </c>
      <c r="C1549" s="16">
        <v>43787.567789351859</v>
      </c>
      <c r="D1549" s="30">
        <v>43787.585601851839</v>
      </c>
      <c r="E1549" s="1" t="s">
        <v>1297</v>
      </c>
      <c r="F1549" s="3">
        <f t="shared" si="52"/>
        <v>8.066666666418314</v>
      </c>
      <c r="G1549" s="1" t="s">
        <v>288</v>
      </c>
      <c r="H1549" s="3">
        <f t="shared" si="51"/>
        <v>25.649999971501529</v>
      </c>
      <c r="I1549" s="1" t="s">
        <v>1</v>
      </c>
      <c r="J1549" s="1" t="s">
        <v>12460</v>
      </c>
      <c r="K1549" s="1" t="s">
        <v>3785</v>
      </c>
      <c r="L1549" s="1" t="s">
        <v>25</v>
      </c>
    </row>
    <row r="1550" spans="1:12" ht="12.75" customHeight="1" x14ac:dyDescent="0.2">
      <c r="A1550" s="16">
        <v>43787.561712962954</v>
      </c>
      <c r="B1550" s="16">
        <v>43787.570520833338</v>
      </c>
      <c r="C1550" s="16">
        <v>43787.574629629642</v>
      </c>
      <c r="D1550" s="30">
        <v>1</v>
      </c>
      <c r="E1550" s="1" t="s">
        <v>1230</v>
      </c>
      <c r="F1550" s="3">
        <f t="shared" si="52"/>
        <v>12.683333354070783</v>
      </c>
      <c r="G1550" s="1" t="s">
        <v>270</v>
      </c>
      <c r="H1550" s="3" t="str">
        <f t="shared" si="51"/>
        <v/>
      </c>
      <c r="I1550" s="1" t="s">
        <v>136</v>
      </c>
      <c r="J1550" s="1" t="s">
        <v>12461</v>
      </c>
      <c r="K1550" s="1" t="s">
        <v>6298</v>
      </c>
      <c r="L1550" s="1" t="s">
        <v>146</v>
      </c>
    </row>
    <row r="1551" spans="1:12" ht="12.75" customHeight="1" x14ac:dyDescent="0.2">
      <c r="A1551" s="16">
        <v>43787.562824074063</v>
      </c>
      <c r="B1551" s="16">
        <v>43787.576157407399</v>
      </c>
      <c r="C1551" s="16">
        <v>43787.580995370372</v>
      </c>
      <c r="D1551" s="30">
        <v>1</v>
      </c>
      <c r="E1551" s="1" t="s">
        <v>1583</v>
      </c>
      <c r="F1551" s="3">
        <f t="shared" si="52"/>
        <v>19.200000003911555</v>
      </c>
      <c r="G1551" s="1" t="s">
        <v>575</v>
      </c>
      <c r="H1551" s="3" t="str">
        <f t="shared" si="51"/>
        <v/>
      </c>
      <c r="I1551" s="1" t="s">
        <v>136</v>
      </c>
      <c r="J1551" s="1" t="s">
        <v>12462</v>
      </c>
      <c r="K1551" s="1" t="s">
        <v>1872</v>
      </c>
      <c r="L1551" s="1" t="s">
        <v>146</v>
      </c>
    </row>
    <row r="1552" spans="1:12" ht="12.75" customHeight="1" x14ac:dyDescent="0.2">
      <c r="A1552" s="16">
        <v>43787.576331018528</v>
      </c>
      <c r="B1552" s="16">
        <v>43787.582986111112</v>
      </c>
      <c r="C1552" s="16">
        <v>43787.586412037024</v>
      </c>
      <c r="D1552" s="30">
        <v>1</v>
      </c>
      <c r="E1552" s="1" t="s">
        <v>326</v>
      </c>
      <c r="F1552" s="3">
        <f t="shared" si="52"/>
        <v>9.583333320915699</v>
      </c>
      <c r="G1552" s="1" t="s">
        <v>436</v>
      </c>
      <c r="H1552" s="3" t="str">
        <f t="shared" si="51"/>
        <v/>
      </c>
      <c r="I1552" s="1" t="s">
        <v>136</v>
      </c>
      <c r="J1552" s="1" t="s">
        <v>12463</v>
      </c>
      <c r="K1552" s="1" t="s">
        <v>3953</v>
      </c>
      <c r="L1552" s="1" t="s">
        <v>146</v>
      </c>
    </row>
    <row r="1553" spans="1:12" ht="12.75" customHeight="1" x14ac:dyDescent="0.2">
      <c r="A1553" s="16">
        <v>43787.591064814827</v>
      </c>
      <c r="B1553" s="16">
        <v>43787.593240740738</v>
      </c>
      <c r="C1553" s="16">
        <v>43787.595358796301</v>
      </c>
      <c r="D1553" s="30">
        <v>43787.600081018521</v>
      </c>
      <c r="E1553" s="1" t="s">
        <v>1342</v>
      </c>
      <c r="F1553" s="3">
        <f t="shared" si="52"/>
        <v>3.1333333114162087</v>
      </c>
      <c r="G1553" s="1" t="s">
        <v>1318</v>
      </c>
      <c r="H1553" s="3">
        <f t="shared" si="51"/>
        <v>6.7999999970197678</v>
      </c>
      <c r="I1553" s="1" t="s">
        <v>1</v>
      </c>
      <c r="J1553" s="1" t="s">
        <v>12464</v>
      </c>
      <c r="K1553" s="1" t="s">
        <v>3788</v>
      </c>
      <c r="L1553" s="1" t="s">
        <v>25</v>
      </c>
    </row>
    <row r="1554" spans="1:12" ht="12.75" customHeight="1" x14ac:dyDescent="0.2">
      <c r="A1554" s="16">
        <v>43787.592349537037</v>
      </c>
      <c r="B1554" s="16">
        <v>43787.595601851848</v>
      </c>
      <c r="C1554" s="16">
        <v>43787.599305555545</v>
      </c>
      <c r="D1554" s="30">
        <v>1</v>
      </c>
      <c r="E1554" s="1" t="s">
        <v>95</v>
      </c>
      <c r="F1554" s="3">
        <f t="shared" si="52"/>
        <v>4.6833333279937506</v>
      </c>
      <c r="G1554" s="1" t="s">
        <v>569</v>
      </c>
      <c r="H1554" s="3" t="str">
        <f t="shared" si="51"/>
        <v/>
      </c>
      <c r="I1554" s="1" t="s">
        <v>136</v>
      </c>
      <c r="J1554" s="1" t="s">
        <v>12465</v>
      </c>
      <c r="K1554" s="1" t="s">
        <v>6301</v>
      </c>
      <c r="L1554" s="1" t="s">
        <v>146</v>
      </c>
    </row>
    <row r="1555" spans="1:12" ht="12.75" customHeight="1" x14ac:dyDescent="0.2">
      <c r="A1555" s="16">
        <v>43787.594652777771</v>
      </c>
      <c r="B1555" s="16">
        <v>43787.600763888884</v>
      </c>
      <c r="C1555" s="16">
        <v>43787.603865740733</v>
      </c>
      <c r="D1555" s="30">
        <v>1</v>
      </c>
      <c r="E1555" s="1" t="s">
        <v>159</v>
      </c>
      <c r="F1555" s="3">
        <f t="shared" si="52"/>
        <v>8.8000000035390258</v>
      </c>
      <c r="G1555" s="1" t="s">
        <v>477</v>
      </c>
      <c r="H1555" s="3" t="str">
        <f t="shared" si="51"/>
        <v/>
      </c>
      <c r="I1555" s="1" t="s">
        <v>136</v>
      </c>
      <c r="J1555" s="1" t="s">
        <v>12466</v>
      </c>
      <c r="K1555" s="1" t="s">
        <v>6304</v>
      </c>
      <c r="L1555" s="1" t="s">
        <v>146</v>
      </c>
    </row>
    <row r="1556" spans="1:12" ht="12.75" customHeight="1" x14ac:dyDescent="0.2">
      <c r="A1556" s="16">
        <v>43787.598981481482</v>
      </c>
      <c r="B1556" s="16">
        <v>43787.604618055542</v>
      </c>
      <c r="C1556" s="16">
        <v>43787.607268518506</v>
      </c>
      <c r="D1556" s="30">
        <v>1</v>
      </c>
      <c r="E1556" s="1" t="s">
        <v>331</v>
      </c>
      <c r="F1556" s="3">
        <f t="shared" si="52"/>
        <v>8.1166666466742754</v>
      </c>
      <c r="G1556" s="1" t="s">
        <v>297</v>
      </c>
      <c r="H1556" s="3" t="str">
        <f t="shared" si="51"/>
        <v/>
      </c>
      <c r="I1556" s="1" t="s">
        <v>136</v>
      </c>
      <c r="J1556" s="1" t="s">
        <v>12467</v>
      </c>
      <c r="K1556" s="1" t="s">
        <v>6307</v>
      </c>
      <c r="L1556" s="1" t="s">
        <v>146</v>
      </c>
    </row>
    <row r="1557" spans="1:12" ht="12.75" customHeight="1" x14ac:dyDescent="0.2">
      <c r="A1557" s="16">
        <v>43787.607500000013</v>
      </c>
      <c r="B1557" s="16">
        <v>43787.612916666665</v>
      </c>
      <c r="C1557" s="16">
        <v>43787.613402777788</v>
      </c>
      <c r="D1557" s="30">
        <v>43787.614664351859</v>
      </c>
      <c r="E1557" s="1" t="s">
        <v>202</v>
      </c>
      <c r="F1557" s="3">
        <f t="shared" si="52"/>
        <v>7.7999999793246388</v>
      </c>
      <c r="G1557" s="1" t="s">
        <v>1629</v>
      </c>
      <c r="H1557" s="3">
        <f t="shared" si="51"/>
        <v>1.8166666617617011</v>
      </c>
      <c r="I1557" s="1" t="s">
        <v>1</v>
      </c>
      <c r="J1557" s="1" t="s">
        <v>12468</v>
      </c>
      <c r="K1557" s="1" t="s">
        <v>3791</v>
      </c>
      <c r="L1557" s="1" t="s">
        <v>25</v>
      </c>
    </row>
    <row r="1558" spans="1:12" ht="12.75" customHeight="1" x14ac:dyDescent="0.2">
      <c r="A1558" s="16">
        <v>43787.612488425919</v>
      </c>
      <c r="B1558" s="16">
        <v>43787.616249999992</v>
      </c>
      <c r="C1558" s="16">
        <v>43787.619965277787</v>
      </c>
      <c r="D1558" s="30">
        <v>1</v>
      </c>
      <c r="E1558" s="1" t="s">
        <v>603</v>
      </c>
      <c r="F1558" s="3">
        <f t="shared" si="52"/>
        <v>5.4166666651144624</v>
      </c>
      <c r="G1558" s="1" t="s">
        <v>29</v>
      </c>
      <c r="H1558" s="3" t="str">
        <f t="shared" si="51"/>
        <v/>
      </c>
      <c r="I1558" s="1" t="s">
        <v>136</v>
      </c>
      <c r="J1558" s="1" t="s">
        <v>12469</v>
      </c>
      <c r="K1558" s="1" t="s">
        <v>6310</v>
      </c>
      <c r="L1558" s="1" t="s">
        <v>146</v>
      </c>
    </row>
    <row r="1559" spans="1:12" ht="12.75" customHeight="1" x14ac:dyDescent="0.2">
      <c r="A1559" s="16">
        <v>43787.614664351859</v>
      </c>
      <c r="B1559" s="16">
        <v>43787.620370370365</v>
      </c>
      <c r="C1559" s="16">
        <v>43787.624953703693</v>
      </c>
      <c r="D1559" s="30">
        <v>43787.625613425917</v>
      </c>
      <c r="E1559" s="1" t="s">
        <v>243</v>
      </c>
      <c r="F1559" s="3">
        <f t="shared" si="52"/>
        <v>8.2166666490957141</v>
      </c>
      <c r="G1559" s="1" t="s">
        <v>237</v>
      </c>
      <c r="H1559" s="3">
        <f t="shared" si="51"/>
        <v>0.95000000204890966</v>
      </c>
      <c r="I1559" s="1" t="s">
        <v>1</v>
      </c>
      <c r="J1559" s="1" t="s">
        <v>12470</v>
      </c>
      <c r="K1559" s="1" t="s">
        <v>12471</v>
      </c>
      <c r="L1559" s="1" t="s">
        <v>25</v>
      </c>
    </row>
    <row r="1560" spans="1:12" ht="12.75" customHeight="1" x14ac:dyDescent="0.2">
      <c r="A1560" s="16">
        <v>43787.622939814813</v>
      </c>
      <c r="B1560" s="16">
        <v>43787.625104166655</v>
      </c>
      <c r="C1560" s="16">
        <v>43787.630706018506</v>
      </c>
      <c r="D1560" s="30">
        <v>1</v>
      </c>
      <c r="E1560" s="1" t="s">
        <v>523</v>
      </c>
      <c r="F1560" s="3">
        <f t="shared" si="52"/>
        <v>3.1166666513308883</v>
      </c>
      <c r="G1560" s="1" t="s">
        <v>1297</v>
      </c>
      <c r="H1560" s="3" t="str">
        <f t="shared" si="51"/>
        <v/>
      </c>
      <c r="I1560" s="1" t="s">
        <v>136</v>
      </c>
      <c r="J1560" s="1" t="s">
        <v>12472</v>
      </c>
      <c r="K1560" s="1" t="s">
        <v>6313</v>
      </c>
      <c r="L1560" s="1" t="s">
        <v>146</v>
      </c>
    </row>
    <row r="1561" spans="1:12" ht="12.75" customHeight="1" x14ac:dyDescent="0.2">
      <c r="A1561" s="16">
        <v>43787.624490740738</v>
      </c>
      <c r="B1561" s="16">
        <v>43787.630891203706</v>
      </c>
      <c r="C1561" s="16">
        <v>43787.634004629625</v>
      </c>
      <c r="D1561" s="30">
        <v>1</v>
      </c>
      <c r="E1561" s="1" t="s">
        <v>370</v>
      </c>
      <c r="F1561" s="3">
        <f t="shared" si="52"/>
        <v>9.216666673310101</v>
      </c>
      <c r="G1561" s="1" t="s">
        <v>384</v>
      </c>
      <c r="H1561" s="3" t="str">
        <f t="shared" si="51"/>
        <v/>
      </c>
      <c r="I1561" s="1" t="s">
        <v>136</v>
      </c>
      <c r="J1561" s="1" t="s">
        <v>12473</v>
      </c>
      <c r="K1561" s="1" t="s">
        <v>6316</v>
      </c>
      <c r="L1561" s="1" t="s">
        <v>146</v>
      </c>
    </row>
    <row r="1562" spans="1:12" ht="12.75" customHeight="1" x14ac:dyDescent="0.2">
      <c r="A1562" s="16">
        <v>43787.626944444433</v>
      </c>
      <c r="B1562" s="16">
        <v>43787.636157407396</v>
      </c>
      <c r="C1562" s="16">
        <v>43787.642187499994</v>
      </c>
      <c r="D1562" s="30">
        <v>1</v>
      </c>
      <c r="E1562" s="1" t="s">
        <v>662</v>
      </c>
      <c r="F1562" s="3">
        <f t="shared" si="52"/>
        <v>13.266666666604578</v>
      </c>
      <c r="G1562" s="1" t="s">
        <v>444</v>
      </c>
      <c r="H1562" s="3" t="str">
        <f t="shared" si="51"/>
        <v/>
      </c>
      <c r="I1562" s="1" t="s">
        <v>136</v>
      </c>
      <c r="J1562" s="1" t="s">
        <v>12474</v>
      </c>
      <c r="K1562" s="1" t="s">
        <v>6319</v>
      </c>
      <c r="L1562" s="1" t="s">
        <v>146</v>
      </c>
    </row>
    <row r="1563" spans="1:12" ht="12.75" customHeight="1" x14ac:dyDescent="0.2">
      <c r="A1563" s="16">
        <v>43787.628009259264</v>
      </c>
      <c r="B1563" s="16">
        <v>43787.642916666664</v>
      </c>
      <c r="C1563" s="16">
        <v>43787.646481481468</v>
      </c>
      <c r="D1563" s="30">
        <v>43787.647175925929</v>
      </c>
      <c r="E1563" s="1" t="s">
        <v>1429</v>
      </c>
      <c r="F1563" s="3">
        <f t="shared" si="52"/>
        <v>21.466666655614972</v>
      </c>
      <c r="G1563" s="1" t="s">
        <v>404</v>
      </c>
      <c r="H1563" s="3">
        <f t="shared" si="51"/>
        <v>1.0000000242143869</v>
      </c>
      <c r="I1563" s="1" t="s">
        <v>1</v>
      </c>
      <c r="J1563" s="1" t="s">
        <v>12475</v>
      </c>
      <c r="K1563" s="1" t="s">
        <v>12476</v>
      </c>
      <c r="L1563" s="1" t="s">
        <v>25</v>
      </c>
    </row>
    <row r="1564" spans="1:12" ht="12.75" customHeight="1" x14ac:dyDescent="0.2">
      <c r="A1564" s="16">
        <v>43787.630347222235</v>
      </c>
      <c r="B1564" s="16">
        <v>43787.64680555556</v>
      </c>
      <c r="C1564" s="16">
        <v>43787.64935185184</v>
      </c>
      <c r="D1564" s="30">
        <v>43787.649907407409</v>
      </c>
      <c r="E1564" s="1" t="s">
        <v>1443</v>
      </c>
      <c r="F1564" s="3">
        <f t="shared" si="52"/>
        <v>23.699999987147748</v>
      </c>
      <c r="G1564" s="1" t="s">
        <v>631</v>
      </c>
      <c r="H1564" s="3">
        <f t="shared" si="51"/>
        <v>0.80000001937150955</v>
      </c>
      <c r="I1564" s="1" t="s">
        <v>1</v>
      </c>
      <c r="J1564" s="1" t="s">
        <v>12477</v>
      </c>
      <c r="K1564" s="1" t="s">
        <v>2046</v>
      </c>
      <c r="L1564" s="1" t="s">
        <v>25</v>
      </c>
    </row>
    <row r="1565" spans="1:12" ht="12.75" customHeight="1" x14ac:dyDescent="0.2">
      <c r="A1565" s="16">
        <v>43787.631631944445</v>
      </c>
      <c r="B1565" s="16">
        <v>43787.635659722233</v>
      </c>
      <c r="C1565" s="16">
        <v>43787.637800925935</v>
      </c>
      <c r="D1565" s="30">
        <v>43787.638194444444</v>
      </c>
      <c r="E1565" s="1" t="s">
        <v>213</v>
      </c>
      <c r="F1565" s="3">
        <f t="shared" si="52"/>
        <v>5.8000000147148967</v>
      </c>
      <c r="G1565" s="1" t="s">
        <v>276</v>
      </c>
      <c r="H1565" s="3">
        <f t="shared" si="51"/>
        <v>0.56666665244847536</v>
      </c>
      <c r="I1565" s="1" t="s">
        <v>87</v>
      </c>
      <c r="J1565" s="1" t="s">
        <v>12478</v>
      </c>
      <c r="K1565" s="1" t="s">
        <v>12479</v>
      </c>
      <c r="L1565" s="1" t="s">
        <v>93</v>
      </c>
    </row>
    <row r="1566" spans="1:12" ht="12.75" customHeight="1" x14ac:dyDescent="0.2">
      <c r="A1566" s="16">
        <v>43787.636284722219</v>
      </c>
      <c r="B1566" s="16">
        <v>43787.649583333347</v>
      </c>
      <c r="C1566" s="16">
        <v>43787.652824074088</v>
      </c>
      <c r="D1566" s="30">
        <v>1</v>
      </c>
      <c r="E1566" s="1" t="s">
        <v>1592</v>
      </c>
      <c r="F1566" s="3">
        <f t="shared" si="52"/>
        <v>19.150000023655593</v>
      </c>
      <c r="G1566" s="1" t="s">
        <v>245</v>
      </c>
      <c r="H1566" s="3" t="str">
        <f t="shared" si="51"/>
        <v/>
      </c>
      <c r="I1566" s="1" t="s">
        <v>136</v>
      </c>
      <c r="J1566" s="1" t="s">
        <v>12480</v>
      </c>
      <c r="K1566" s="1" t="s">
        <v>6322</v>
      </c>
      <c r="L1566" s="1" t="s">
        <v>146</v>
      </c>
    </row>
    <row r="1567" spans="1:12" ht="12.75" customHeight="1" x14ac:dyDescent="0.2">
      <c r="A1567" s="16">
        <v>43787.649398148147</v>
      </c>
      <c r="B1567" s="16">
        <v>43787.653078703705</v>
      </c>
      <c r="C1567" s="16">
        <v>43787.659363425919</v>
      </c>
      <c r="D1567" s="30">
        <v>43787.65989583332</v>
      </c>
      <c r="E1567" s="1" t="s">
        <v>72</v>
      </c>
      <c r="F1567" s="3">
        <f t="shared" si="52"/>
        <v>5.3000000026077032</v>
      </c>
      <c r="G1567" s="1" t="s">
        <v>670</v>
      </c>
      <c r="H1567" s="3">
        <f t="shared" si="51"/>
        <v>0.76666665729135275</v>
      </c>
      <c r="I1567" s="1" t="s">
        <v>1</v>
      </c>
      <c r="J1567" s="1" t="s">
        <v>12481</v>
      </c>
      <c r="K1567" s="1" t="s">
        <v>12482</v>
      </c>
      <c r="L1567" s="1" t="s">
        <v>25</v>
      </c>
    </row>
    <row r="1568" spans="1:12" ht="12.75" customHeight="1" x14ac:dyDescent="0.2">
      <c r="A1568" s="16">
        <v>43787.651655092603</v>
      </c>
      <c r="B1568" s="16">
        <v>43787.660497685196</v>
      </c>
      <c r="C1568" s="16">
        <v>43787.666689814825</v>
      </c>
      <c r="D1568" s="30">
        <v>1</v>
      </c>
      <c r="E1568" s="1" t="s">
        <v>1452</v>
      </c>
      <c r="F1568" s="3">
        <f t="shared" si="52"/>
        <v>12.733333334326744</v>
      </c>
      <c r="G1568" s="1" t="s">
        <v>123</v>
      </c>
      <c r="H1568" s="3" t="str">
        <f t="shared" si="51"/>
        <v/>
      </c>
      <c r="I1568" s="1" t="s">
        <v>136</v>
      </c>
      <c r="J1568" s="1" t="s">
        <v>12483</v>
      </c>
      <c r="K1568" s="1" t="s">
        <v>6325</v>
      </c>
      <c r="L1568" s="1" t="s">
        <v>146</v>
      </c>
    </row>
    <row r="1569" spans="1:12" ht="12.75" customHeight="1" x14ac:dyDescent="0.2">
      <c r="A1569" s="16">
        <v>43787.654108796298</v>
      </c>
      <c r="B1569" s="16">
        <v>43787.667534722219</v>
      </c>
      <c r="C1569" s="16">
        <v>43787.67260416667</v>
      </c>
      <c r="D1569" s="30">
        <v>1</v>
      </c>
      <c r="E1569" s="1" t="s">
        <v>10392</v>
      </c>
      <c r="F1569" s="3">
        <f t="shared" si="52"/>
        <v>19.333333326503634</v>
      </c>
      <c r="G1569" s="1" t="s">
        <v>479</v>
      </c>
      <c r="H1569" s="3" t="str">
        <f t="shared" si="51"/>
        <v/>
      </c>
      <c r="I1569" s="1" t="s">
        <v>136</v>
      </c>
      <c r="J1569" s="1" t="s">
        <v>12484</v>
      </c>
      <c r="K1569" s="1" t="s">
        <v>1914</v>
      </c>
      <c r="L1569" s="1" t="s">
        <v>146</v>
      </c>
    </row>
    <row r="1570" spans="1:12" ht="12.75" customHeight="1" x14ac:dyDescent="0.2">
      <c r="A1570" s="16">
        <v>43787.658958333341</v>
      </c>
      <c r="B1570" s="16">
        <v>43787.673229166656</v>
      </c>
      <c r="C1570" s="16">
        <v>43787.678368055553</v>
      </c>
      <c r="D1570" s="30">
        <v>43787.680613425939</v>
      </c>
      <c r="E1570" s="1" t="s">
        <v>2410</v>
      </c>
      <c r="F1570" s="3">
        <f t="shared" si="52"/>
        <v>20.549999973736703</v>
      </c>
      <c r="G1570" s="1" t="s">
        <v>618</v>
      </c>
      <c r="H1570" s="3">
        <f t="shared" si="51"/>
        <v>3.2333333557471633</v>
      </c>
      <c r="I1570" s="1" t="s">
        <v>1</v>
      </c>
      <c r="J1570" s="1" t="s">
        <v>12485</v>
      </c>
      <c r="K1570" s="1" t="s">
        <v>3794</v>
      </c>
      <c r="L1570" s="1" t="s">
        <v>25</v>
      </c>
    </row>
    <row r="1571" spans="1:12" ht="12.75" customHeight="1" x14ac:dyDescent="0.2">
      <c r="A1571" s="16">
        <v>43787.668090277788</v>
      </c>
      <c r="B1571" s="16">
        <v>43787.679097222222</v>
      </c>
      <c r="C1571" s="16">
        <v>43787.681122685171</v>
      </c>
      <c r="D1571" s="30">
        <v>43787.681469907402</v>
      </c>
      <c r="E1571" s="1" t="s">
        <v>10451</v>
      </c>
      <c r="F1571" s="3">
        <f t="shared" si="52"/>
        <v>15.849999985657632</v>
      </c>
      <c r="G1571" s="1" t="s">
        <v>46</v>
      </c>
      <c r="H1571" s="3">
        <f t="shared" si="51"/>
        <v>0.50000001210719347</v>
      </c>
      <c r="I1571" s="1" t="s">
        <v>1</v>
      </c>
      <c r="J1571" s="1" t="s">
        <v>12486</v>
      </c>
      <c r="K1571" s="1" t="s">
        <v>12487</v>
      </c>
      <c r="L1571" s="1" t="s">
        <v>25</v>
      </c>
    </row>
    <row r="1572" spans="1:12" ht="12.75" customHeight="1" x14ac:dyDescent="0.2">
      <c r="A1572" s="16">
        <v>43787.670925925922</v>
      </c>
      <c r="B1572" s="16">
        <v>43787.681377314817</v>
      </c>
      <c r="C1572" s="16">
        <v>43787.68440972222</v>
      </c>
      <c r="D1572" s="30">
        <v>43787.685196759267</v>
      </c>
      <c r="E1572" s="1" t="s">
        <v>277</v>
      </c>
      <c r="F1572" s="3">
        <f t="shared" si="52"/>
        <v>15.050000008195639</v>
      </c>
      <c r="G1572" s="1" t="s">
        <v>411</v>
      </c>
      <c r="H1572" s="3">
        <f t="shared" si="51"/>
        <v>1.1333333468064666</v>
      </c>
      <c r="I1572" s="1" t="s">
        <v>1</v>
      </c>
      <c r="J1572" s="1" t="s">
        <v>12488</v>
      </c>
      <c r="K1572" s="1" t="s">
        <v>1696</v>
      </c>
      <c r="L1572" s="1" t="s">
        <v>25</v>
      </c>
    </row>
    <row r="1573" spans="1:12" ht="12.75" customHeight="1" x14ac:dyDescent="0.2">
      <c r="A1573" s="16">
        <v>43787.671956018516</v>
      </c>
      <c r="B1573" s="16">
        <v>43787.684548611112</v>
      </c>
      <c r="C1573" s="16">
        <v>43787.689849537041</v>
      </c>
      <c r="D1573" s="30">
        <v>1</v>
      </c>
      <c r="E1573" s="1" t="s">
        <v>1635</v>
      </c>
      <c r="F1573" s="3">
        <f t="shared" si="52"/>
        <v>18.133333339355886</v>
      </c>
      <c r="G1573" s="1" t="s">
        <v>165</v>
      </c>
      <c r="H1573" s="3" t="str">
        <f t="shared" si="51"/>
        <v/>
      </c>
      <c r="I1573" s="1" t="s">
        <v>136</v>
      </c>
      <c r="J1573" s="1" t="s">
        <v>12489</v>
      </c>
      <c r="K1573" s="1" t="s">
        <v>6328</v>
      </c>
      <c r="L1573" s="1" t="s">
        <v>146</v>
      </c>
    </row>
    <row r="1574" spans="1:12" ht="12.75" customHeight="1" x14ac:dyDescent="0.2">
      <c r="A1574" s="16">
        <v>43787.675127314811</v>
      </c>
      <c r="B1574" s="16">
        <v>43787.690289351856</v>
      </c>
      <c r="C1574" s="16">
        <v>43787.694108796306</v>
      </c>
      <c r="D1574" s="30">
        <v>1</v>
      </c>
      <c r="E1574" s="1" t="s">
        <v>1236</v>
      </c>
      <c r="F1574" s="3">
        <f t="shared" si="52"/>
        <v>21.833333345130086</v>
      </c>
      <c r="G1574" s="1" t="s">
        <v>505</v>
      </c>
      <c r="H1574" s="3" t="str">
        <f t="shared" si="51"/>
        <v/>
      </c>
      <c r="I1574" s="1" t="s">
        <v>136</v>
      </c>
      <c r="J1574" s="1" t="s">
        <v>12490</v>
      </c>
      <c r="K1574" s="1" t="s">
        <v>6331</v>
      </c>
      <c r="L1574" s="1" t="s">
        <v>146</v>
      </c>
    </row>
    <row r="1575" spans="1:12" ht="12.75" customHeight="1" x14ac:dyDescent="0.2">
      <c r="A1575" s="16">
        <v>43787.676631944458</v>
      </c>
      <c r="B1575" s="16">
        <v>43787.694270833337</v>
      </c>
      <c r="C1575" s="16">
        <v>43787.699224537035</v>
      </c>
      <c r="D1575" s="30">
        <v>1</v>
      </c>
      <c r="E1575" s="1" t="s">
        <v>10509</v>
      </c>
      <c r="F1575" s="3">
        <f t="shared" si="52"/>
        <v>25.39999998640269</v>
      </c>
      <c r="G1575" s="1" t="s">
        <v>144</v>
      </c>
      <c r="H1575" s="3" t="str">
        <f t="shared" si="51"/>
        <v/>
      </c>
      <c r="I1575" s="1" t="s">
        <v>136</v>
      </c>
      <c r="J1575" s="1" t="s">
        <v>12491</v>
      </c>
      <c r="K1575" s="1" t="s">
        <v>6334</v>
      </c>
      <c r="L1575" s="1" t="s">
        <v>146</v>
      </c>
    </row>
    <row r="1576" spans="1:12" ht="12.75" customHeight="1" x14ac:dyDescent="0.2">
      <c r="A1576" s="16">
        <v>43787.695752314816</v>
      </c>
      <c r="B1576" s="16">
        <v>43787.700682870374</v>
      </c>
      <c r="C1576" s="16">
        <v>43787.704953703709</v>
      </c>
      <c r="D1576" s="30">
        <v>43787.705578703695</v>
      </c>
      <c r="E1576" s="1" t="s">
        <v>301</v>
      </c>
      <c r="F1576" s="3">
        <f t="shared" si="52"/>
        <v>7.1000000042840838</v>
      </c>
      <c r="G1576" s="1" t="s">
        <v>356</v>
      </c>
      <c r="H1576" s="3">
        <f t="shared" si="51"/>
        <v>0.89999997988343239</v>
      </c>
      <c r="I1576" s="1" t="s">
        <v>1</v>
      </c>
      <c r="J1576" s="1" t="s">
        <v>12492</v>
      </c>
      <c r="K1576" s="1" t="s">
        <v>3797</v>
      </c>
      <c r="L1576" s="1" t="s">
        <v>25</v>
      </c>
    </row>
    <row r="1577" spans="1:12" ht="12.75" customHeight="1" x14ac:dyDescent="0.2">
      <c r="A1577" s="16">
        <v>43787.70221064816</v>
      </c>
      <c r="B1577" s="16">
        <v>43787.705138888879</v>
      </c>
      <c r="C1577" s="16">
        <v>43787.709039351845</v>
      </c>
      <c r="D1577" s="30">
        <v>43787.710497685184</v>
      </c>
      <c r="E1577" s="1" t="s">
        <v>233</v>
      </c>
      <c r="F1577" s="3">
        <f t="shared" si="52"/>
        <v>4.216666636057198</v>
      </c>
      <c r="G1577" s="1" t="s">
        <v>132</v>
      </c>
      <c r="H1577" s="3">
        <f t="shared" si="51"/>
        <v>2.1000000089406967</v>
      </c>
      <c r="I1577" s="1" t="s">
        <v>2</v>
      </c>
      <c r="J1577" s="1" t="s">
        <v>12493</v>
      </c>
      <c r="K1577" s="1" t="s">
        <v>12494</v>
      </c>
      <c r="L1577" s="1" t="s">
        <v>45</v>
      </c>
    </row>
    <row r="1578" spans="1:12" ht="12.75" customHeight="1" x14ac:dyDescent="0.2">
      <c r="A1578" s="16">
        <v>43787.707094907411</v>
      </c>
      <c r="B1578" s="16">
        <v>43787.709189814806</v>
      </c>
      <c r="C1578" s="16">
        <v>43787.712743055541</v>
      </c>
      <c r="D1578" s="30">
        <v>43787.715810185182</v>
      </c>
      <c r="E1578" s="1" t="s">
        <v>526</v>
      </c>
      <c r="F1578" s="3">
        <f t="shared" si="52"/>
        <v>3.0166666489094496</v>
      </c>
      <c r="G1578" s="1" t="s">
        <v>1312</v>
      </c>
      <c r="H1578" s="3">
        <f t="shared" si="51"/>
        <v>4.4166666828095913</v>
      </c>
      <c r="I1578" s="1" t="s">
        <v>1</v>
      </c>
      <c r="J1578" s="1" t="s">
        <v>12495</v>
      </c>
      <c r="K1578" s="1" t="s">
        <v>3800</v>
      </c>
      <c r="L1578" s="1" t="s">
        <v>25</v>
      </c>
    </row>
    <row r="1579" spans="1:12" ht="12.75" customHeight="1" x14ac:dyDescent="0.2">
      <c r="A1579" s="16">
        <v>43787.710057870368</v>
      </c>
      <c r="B1579" s="16">
        <v>43787.715162037028</v>
      </c>
      <c r="C1579" s="16">
        <v>43787.716215277789</v>
      </c>
      <c r="D1579" s="30">
        <v>43787.726365740731</v>
      </c>
      <c r="E1579" s="1" t="s">
        <v>588</v>
      </c>
      <c r="F1579" s="3">
        <f t="shared" si="52"/>
        <v>7.3499999893829226</v>
      </c>
      <c r="G1579" s="1" t="s">
        <v>1302</v>
      </c>
      <c r="H1579" s="3">
        <f t="shared" si="51"/>
        <v>14.616666636429727</v>
      </c>
      <c r="I1579" s="1" t="s">
        <v>1</v>
      </c>
      <c r="J1579" s="1" t="s">
        <v>12496</v>
      </c>
      <c r="K1579" s="1" t="s">
        <v>12497</v>
      </c>
      <c r="L1579" s="1" t="s">
        <v>25</v>
      </c>
    </row>
    <row r="1580" spans="1:12" ht="12.75" customHeight="1" x14ac:dyDescent="0.2">
      <c r="A1580" s="16">
        <v>43787.719768518524</v>
      </c>
      <c r="B1580" s="16">
        <v>43787.721539351856</v>
      </c>
      <c r="C1580" s="16">
        <v>43787.724953703699</v>
      </c>
      <c r="D1580" s="30">
        <v>43787.757013888884</v>
      </c>
      <c r="E1580" s="1" t="s">
        <v>1320</v>
      </c>
      <c r="F1580" s="3">
        <f t="shared" si="52"/>
        <v>2.5499999988824129</v>
      </c>
      <c r="G1580" s="1" t="s">
        <v>339</v>
      </c>
      <c r="H1580" s="3">
        <f t="shared" si="51"/>
        <v>46.166666666977108</v>
      </c>
      <c r="I1580" s="1" t="s">
        <v>1</v>
      </c>
      <c r="J1580" s="1" t="s">
        <v>12498</v>
      </c>
      <c r="K1580" s="1" t="s">
        <v>12499</v>
      </c>
      <c r="L1580" s="1" t="s">
        <v>25</v>
      </c>
    </row>
    <row r="1581" spans="1:12" ht="12.75" customHeight="1" x14ac:dyDescent="0.2">
      <c r="A1581" s="16">
        <v>43787.720717592601</v>
      </c>
      <c r="B1581" s="16">
        <v>43787.726377314801</v>
      </c>
      <c r="C1581" s="16">
        <v>43787.729571759264</v>
      </c>
      <c r="D1581" s="30">
        <v>43787.764247685176</v>
      </c>
      <c r="E1581" s="1" t="s">
        <v>494</v>
      </c>
      <c r="F1581" s="3">
        <f t="shared" si="52"/>
        <v>8.1499999668449163</v>
      </c>
      <c r="G1581" s="1" t="s">
        <v>503</v>
      </c>
      <c r="H1581" s="3">
        <f t="shared" si="51"/>
        <v>49.933333313092589</v>
      </c>
      <c r="I1581" s="1" t="s">
        <v>1</v>
      </c>
      <c r="J1581" s="1" t="s">
        <v>12500</v>
      </c>
      <c r="K1581" s="1" t="s">
        <v>3803</v>
      </c>
      <c r="L1581" s="1" t="s">
        <v>25</v>
      </c>
    </row>
    <row r="1582" spans="1:12" ht="12.75" customHeight="1" x14ac:dyDescent="0.2">
      <c r="A1582" s="16">
        <v>43787.721712962957</v>
      </c>
      <c r="B1582" s="16">
        <v>43787.731018518505</v>
      </c>
      <c r="C1582" s="16">
        <v>43787.733263888891</v>
      </c>
      <c r="D1582" s="30">
        <v>1</v>
      </c>
      <c r="E1582" s="1" t="s">
        <v>1308</v>
      </c>
      <c r="F1582" s="3">
        <f t="shared" si="52"/>
        <v>13.399999989196658</v>
      </c>
      <c r="G1582" s="1" t="s">
        <v>592</v>
      </c>
      <c r="H1582" s="3" t="str">
        <f t="shared" si="51"/>
        <v/>
      </c>
      <c r="I1582" s="1" t="s">
        <v>136</v>
      </c>
      <c r="J1582" s="1" t="s">
        <v>12501</v>
      </c>
      <c r="K1582" s="1" t="s">
        <v>6337</v>
      </c>
      <c r="L1582" s="1" t="s">
        <v>146</v>
      </c>
    </row>
    <row r="1583" spans="1:12" ht="12.75" customHeight="1" x14ac:dyDescent="0.2">
      <c r="A1583" s="16">
        <v>43787.740856481483</v>
      </c>
      <c r="B1583" s="16">
        <v>43787.742233796307</v>
      </c>
      <c r="C1583" s="16">
        <v>43787.744618055556</v>
      </c>
      <c r="D1583" s="30">
        <v>1</v>
      </c>
      <c r="E1583" s="1" t="s">
        <v>1331</v>
      </c>
      <c r="F1583" s="3">
        <f t="shared" si="52"/>
        <v>1.9833333464339375</v>
      </c>
      <c r="G1583" s="1" t="s">
        <v>186</v>
      </c>
      <c r="H1583" s="3" t="str">
        <f t="shared" si="51"/>
        <v/>
      </c>
      <c r="I1583" s="1" t="s">
        <v>136</v>
      </c>
      <c r="J1583" s="1" t="s">
        <v>12502</v>
      </c>
      <c r="K1583" s="1" t="s">
        <v>4610</v>
      </c>
      <c r="L1583" s="1" t="s">
        <v>146</v>
      </c>
    </row>
    <row r="1584" spans="1:12" ht="12.75" customHeight="1" x14ac:dyDescent="0.2">
      <c r="A1584" s="16">
        <v>43787.742754629639</v>
      </c>
      <c r="B1584" s="16">
        <v>43787.744768518518</v>
      </c>
      <c r="C1584" s="16">
        <v>43787.746134259272</v>
      </c>
      <c r="D1584" s="30">
        <v>1</v>
      </c>
      <c r="E1584" s="1" t="s">
        <v>261</v>
      </c>
      <c r="F1584" s="3">
        <f t="shared" si="52"/>
        <v>2.8999999864026904</v>
      </c>
      <c r="G1584" s="1" t="s">
        <v>167</v>
      </c>
      <c r="H1584" s="3" t="str">
        <f t="shared" si="51"/>
        <v/>
      </c>
      <c r="I1584" s="1" t="s">
        <v>136</v>
      </c>
      <c r="J1584" s="1" t="s">
        <v>12503</v>
      </c>
      <c r="K1584" s="1" t="s">
        <v>6340</v>
      </c>
      <c r="L1584" s="1" t="s">
        <v>146</v>
      </c>
    </row>
    <row r="1585" spans="1:12" ht="12.75" customHeight="1" x14ac:dyDescent="0.2">
      <c r="A1585" s="16">
        <v>43787.745034722233</v>
      </c>
      <c r="B1585" s="16">
        <v>43787.747928240744</v>
      </c>
      <c r="C1585" s="16">
        <v>43787.751805555541</v>
      </c>
      <c r="D1585" s="30">
        <v>1</v>
      </c>
      <c r="E1585" s="1" t="s">
        <v>429</v>
      </c>
      <c r="F1585" s="3">
        <f t="shared" si="52"/>
        <v>4.1666666558012366</v>
      </c>
      <c r="G1585" s="1" t="s">
        <v>76</v>
      </c>
      <c r="H1585" s="3" t="str">
        <f t="shared" si="51"/>
        <v/>
      </c>
      <c r="I1585" s="1" t="s">
        <v>1</v>
      </c>
      <c r="J1585" s="1" t="s">
        <v>12504</v>
      </c>
      <c r="K1585" s="1" t="s">
        <v>6343</v>
      </c>
      <c r="L1585" s="1" t="s">
        <v>25</v>
      </c>
    </row>
    <row r="1586" spans="1:12" ht="12.75" customHeight="1" x14ac:dyDescent="0.2">
      <c r="A1586" s="16">
        <v>43787.761423611111</v>
      </c>
      <c r="B1586" s="16">
        <v>43787.770810185175</v>
      </c>
      <c r="C1586" s="16">
        <v>43787.774953703716</v>
      </c>
      <c r="D1586" s="30">
        <v>43787.775462962949</v>
      </c>
      <c r="E1586" s="1" t="s">
        <v>264</v>
      </c>
      <c r="F1586" s="3">
        <f t="shared" si="52"/>
        <v>13.516666651703417</v>
      </c>
      <c r="G1586" s="1" t="s">
        <v>395</v>
      </c>
      <c r="H1586" s="3">
        <f t="shared" si="51"/>
        <v>0.73333329521119595</v>
      </c>
      <c r="I1586" s="1" t="s">
        <v>1</v>
      </c>
      <c r="J1586" s="1" t="s">
        <v>12505</v>
      </c>
      <c r="K1586" s="1" t="s">
        <v>3806</v>
      </c>
      <c r="L1586" s="1" t="s">
        <v>25</v>
      </c>
    </row>
    <row r="1587" spans="1:12" ht="12.75" customHeight="1" x14ac:dyDescent="0.2">
      <c r="A1587" s="16">
        <v>43787.790416666656</v>
      </c>
      <c r="B1587" s="16">
        <v>43787.792893518519</v>
      </c>
      <c r="C1587" s="16">
        <v>43787.794988425914</v>
      </c>
      <c r="D1587" s="30">
        <v>43787.798182870378</v>
      </c>
      <c r="E1587" s="1" t="s">
        <v>273</v>
      </c>
      <c r="F1587" s="3">
        <f t="shared" si="52"/>
        <v>3.5666666831821203</v>
      </c>
      <c r="G1587" s="1" t="s">
        <v>526</v>
      </c>
      <c r="H1587" s="3">
        <f t="shared" si="51"/>
        <v>4.6000000275671482</v>
      </c>
      <c r="I1587" s="1" t="s">
        <v>1</v>
      </c>
      <c r="J1587" s="1" t="s">
        <v>12506</v>
      </c>
      <c r="K1587" s="1" t="s">
        <v>12507</v>
      </c>
      <c r="L1587" s="1" t="s">
        <v>25</v>
      </c>
    </row>
    <row r="1588" spans="1:12" ht="12.75" customHeight="1" x14ac:dyDescent="0.2">
      <c r="A1588" s="16">
        <v>43787.809479166666</v>
      </c>
      <c r="B1588" s="16">
        <v>43787.812222222215</v>
      </c>
      <c r="C1588" s="16">
        <v>43787.815833333327</v>
      </c>
      <c r="D1588" s="30">
        <v>43787.825312500005</v>
      </c>
      <c r="E1588" s="1" t="s">
        <v>448</v>
      </c>
      <c r="F1588" s="3">
        <f t="shared" si="52"/>
        <v>3.9499999908730388</v>
      </c>
      <c r="G1588" s="1" t="s">
        <v>335</v>
      </c>
      <c r="H1588" s="3">
        <f t="shared" si="51"/>
        <v>13.650000016205013</v>
      </c>
      <c r="I1588" s="1" t="s">
        <v>1</v>
      </c>
      <c r="J1588" s="1" t="s">
        <v>12508</v>
      </c>
      <c r="K1588" s="1" t="s">
        <v>12509</v>
      </c>
      <c r="L1588" s="1" t="s">
        <v>25</v>
      </c>
    </row>
    <row r="1589" spans="1:12" ht="12.75" customHeight="1" x14ac:dyDescent="0.2">
      <c r="A1589" s="16">
        <v>43787.814270833333</v>
      </c>
      <c r="B1589" s="16">
        <v>43787.816412037035</v>
      </c>
      <c r="C1589" s="16">
        <v>43787.82339120371</v>
      </c>
      <c r="D1589" s="30">
        <v>1</v>
      </c>
      <c r="E1589" s="1" t="s">
        <v>276</v>
      </c>
      <c r="F1589" s="3">
        <f t="shared" si="52"/>
        <v>3.0833333311602473</v>
      </c>
      <c r="G1589" s="1" t="s">
        <v>522</v>
      </c>
      <c r="H1589" s="3" t="str">
        <f t="shared" si="51"/>
        <v/>
      </c>
      <c r="I1589" s="1" t="s">
        <v>136</v>
      </c>
      <c r="J1589" s="1" t="s">
        <v>12510</v>
      </c>
      <c r="K1589" s="1" t="s">
        <v>3986</v>
      </c>
      <c r="L1589" s="1" t="s">
        <v>146</v>
      </c>
    </row>
    <row r="1590" spans="1:12" ht="12.75" customHeight="1" x14ac:dyDescent="0.2">
      <c r="A1590" s="16">
        <v>43787.856342592597</v>
      </c>
      <c r="B1590" s="16">
        <v>43787.869583333348</v>
      </c>
      <c r="C1590" s="16">
        <v>43787.871481481474</v>
      </c>
      <c r="D1590" s="30">
        <v>43787.876597222232</v>
      </c>
      <c r="E1590" s="1" t="s">
        <v>2371</v>
      </c>
      <c r="F1590" s="3">
        <f t="shared" si="52"/>
        <v>19.066666681319475</v>
      </c>
      <c r="G1590" s="1" t="s">
        <v>134</v>
      </c>
      <c r="H1590" s="3">
        <f t="shared" si="51"/>
        <v>7.366666691377759</v>
      </c>
      <c r="I1590" s="1" t="s">
        <v>1</v>
      </c>
      <c r="J1590" s="1" t="s">
        <v>12511</v>
      </c>
      <c r="K1590" s="1" t="s">
        <v>3809</v>
      </c>
      <c r="L1590" s="1" t="s">
        <v>25</v>
      </c>
    </row>
    <row r="1591" spans="1:12" ht="12.75" customHeight="1" x14ac:dyDescent="0.2">
      <c r="A1591" s="16">
        <v>43787.868402777764</v>
      </c>
      <c r="B1591" s="16">
        <v>43787.872233796283</v>
      </c>
      <c r="C1591" s="16">
        <v>43787.873483796284</v>
      </c>
      <c r="D1591" s="30">
        <v>43787.924398148141</v>
      </c>
      <c r="E1591" s="1" t="s">
        <v>285</v>
      </c>
      <c r="F1591" s="3">
        <f t="shared" si="52"/>
        <v>5.5166666675359011</v>
      </c>
      <c r="G1591" s="1" t="s">
        <v>1330</v>
      </c>
      <c r="H1591" s="3">
        <f t="shared" si="51"/>
        <v>73.316666674800217</v>
      </c>
      <c r="I1591" s="1" t="s">
        <v>1</v>
      </c>
      <c r="J1591" s="1" t="s">
        <v>12512</v>
      </c>
      <c r="K1591" s="1" t="s">
        <v>3812</v>
      </c>
      <c r="L1591" s="1" t="s">
        <v>25</v>
      </c>
    </row>
    <row r="1592" spans="1:12" ht="12.75" customHeight="1" x14ac:dyDescent="0.2">
      <c r="A1592" s="16">
        <v>43787.89806712963</v>
      </c>
      <c r="B1592" s="16">
        <v>43787.905509259261</v>
      </c>
      <c r="C1592" s="16">
        <v>43787.917673611111</v>
      </c>
      <c r="D1592" s="30">
        <v>1</v>
      </c>
      <c r="E1592" s="1" t="s">
        <v>475</v>
      </c>
      <c r="F1592" s="3">
        <f t="shared" si="52"/>
        <v>10.716666667722166</v>
      </c>
      <c r="G1592" s="1" t="s">
        <v>595</v>
      </c>
      <c r="H1592" s="3" t="str">
        <f t="shared" si="51"/>
        <v/>
      </c>
      <c r="I1592" s="1" t="s">
        <v>136</v>
      </c>
      <c r="J1592" s="1" t="s">
        <v>12513</v>
      </c>
      <c r="K1592" s="1" t="s">
        <v>6346</v>
      </c>
      <c r="L1592" s="1" t="s">
        <v>146</v>
      </c>
    </row>
    <row r="1593" spans="1:12" ht="12.75" customHeight="1" x14ac:dyDescent="0.2">
      <c r="A1593" s="16">
        <v>43787.907476851862</v>
      </c>
      <c r="B1593" s="16">
        <v>43787.917974537035</v>
      </c>
      <c r="C1593" s="16">
        <v>43787.927187499998</v>
      </c>
      <c r="D1593" s="30">
        <v>1</v>
      </c>
      <c r="E1593" s="1" t="s">
        <v>1572</v>
      </c>
      <c r="F1593" s="3">
        <f t="shared" si="52"/>
        <v>15.116666648536921</v>
      </c>
      <c r="G1593" s="1" t="s">
        <v>662</v>
      </c>
      <c r="H1593" s="3" t="str">
        <f t="shared" si="51"/>
        <v/>
      </c>
      <c r="I1593" s="1" t="s">
        <v>136</v>
      </c>
      <c r="J1593" s="1" t="s">
        <v>12514</v>
      </c>
      <c r="K1593" s="1" t="s">
        <v>6349</v>
      </c>
      <c r="L1593" s="1" t="s">
        <v>146</v>
      </c>
    </row>
    <row r="1594" spans="1:12" ht="12.75" customHeight="1" x14ac:dyDescent="0.2">
      <c r="A1594" s="16">
        <v>43787.914409722231</v>
      </c>
      <c r="B1594" s="16">
        <v>43787.929120370361</v>
      </c>
      <c r="C1594" s="16">
        <v>43787.932800925919</v>
      </c>
      <c r="D1594" s="30">
        <v>43787.933275462972</v>
      </c>
      <c r="E1594" s="1" t="s">
        <v>10510</v>
      </c>
      <c r="F1594" s="3">
        <f t="shared" si="52"/>
        <v>21.183333308435977</v>
      </c>
      <c r="G1594" s="1" t="s">
        <v>72</v>
      </c>
      <c r="H1594" s="3">
        <f t="shared" si="51"/>
        <v>0.68333335686475039</v>
      </c>
      <c r="I1594" s="1" t="s">
        <v>1</v>
      </c>
      <c r="J1594" s="1" t="s">
        <v>12515</v>
      </c>
      <c r="K1594" s="1" t="s">
        <v>3815</v>
      </c>
      <c r="L1594" s="1" t="s">
        <v>25</v>
      </c>
    </row>
    <row r="1595" spans="1:12" ht="12.75" customHeight="1" x14ac:dyDescent="0.2">
      <c r="A1595" s="16">
        <v>43787.936932870361</v>
      </c>
      <c r="B1595" s="16">
        <v>43787.940439814818</v>
      </c>
      <c r="C1595" s="16">
        <v>43787.944097222236</v>
      </c>
      <c r="D1595" s="30">
        <v>43787.944432870368</v>
      </c>
      <c r="E1595" s="1" t="s">
        <v>347</v>
      </c>
      <c r="F1595" s="3">
        <f t="shared" si="52"/>
        <v>5.0500000175088644</v>
      </c>
      <c r="G1595" s="1" t="s">
        <v>241</v>
      </c>
      <c r="H1595" s="3">
        <f t="shared" si="51"/>
        <v>0.48333331011235714</v>
      </c>
      <c r="I1595" s="1" t="s">
        <v>1</v>
      </c>
      <c r="J1595" s="1" t="s">
        <v>12516</v>
      </c>
      <c r="K1595" s="1" t="s">
        <v>3818</v>
      </c>
      <c r="L1595" s="1" t="s">
        <v>25</v>
      </c>
    </row>
    <row r="1596" spans="1:12" ht="12.75" customHeight="1" x14ac:dyDescent="0.2">
      <c r="A1596" s="16">
        <v>43787.959178240737</v>
      </c>
      <c r="B1596" s="16">
        <v>43787.96238425927</v>
      </c>
      <c r="C1596" s="16">
        <v>43787.967349537037</v>
      </c>
      <c r="D1596" s="30">
        <v>1</v>
      </c>
      <c r="E1596" s="1" t="s">
        <v>478</v>
      </c>
      <c r="F1596" s="3">
        <f t="shared" si="52"/>
        <v>4.6166666876524687</v>
      </c>
      <c r="G1596" s="1" t="s">
        <v>600</v>
      </c>
      <c r="H1596" s="3" t="str">
        <f t="shared" si="51"/>
        <v/>
      </c>
      <c r="I1596" s="1" t="s">
        <v>136</v>
      </c>
      <c r="J1596" s="1" t="s">
        <v>12517</v>
      </c>
      <c r="K1596" s="1" t="s">
        <v>6352</v>
      </c>
      <c r="L1596" s="1" t="s">
        <v>146</v>
      </c>
    </row>
    <row r="1597" spans="1:12" ht="12.75" customHeight="1" x14ac:dyDescent="0.2">
      <c r="A1597" s="16">
        <v>43788.171597222215</v>
      </c>
      <c r="B1597" s="16">
        <v>43788.172037037031</v>
      </c>
      <c r="C1597" s="16">
        <v>43788.173564814817</v>
      </c>
      <c r="D1597" s="30">
        <v>43788.181817129633</v>
      </c>
      <c r="E1597" s="1" t="s">
        <v>1623</v>
      </c>
      <c r="F1597" s="3">
        <f t="shared" ref="F1597:F1654" si="53">IF(B1597="","",(B1597-A1597)*24*60)</f>
        <v>0.63333333469927311</v>
      </c>
      <c r="G1597" s="1" t="s">
        <v>369</v>
      </c>
      <c r="H1597" s="3">
        <f t="shared" ref="H1597:H1657" si="54">IF(D1597&lt;=1,"",(D1597-C1597)*60*24)</f>
        <v>11.883333334699273</v>
      </c>
      <c r="I1597" s="1" t="s">
        <v>2</v>
      </c>
      <c r="J1597" s="1" t="s">
        <v>12518</v>
      </c>
      <c r="K1597" s="1" t="s">
        <v>11391</v>
      </c>
      <c r="L1597" s="1" t="s">
        <v>45</v>
      </c>
    </row>
    <row r="1598" spans="1:12" ht="12.75" customHeight="1" x14ac:dyDescent="0.2">
      <c r="A1598" s="16">
        <v>43788.219606481493</v>
      </c>
      <c r="B1598" s="16">
        <v>43788.226053240738</v>
      </c>
      <c r="C1598" s="16">
        <v>43788.227719907416</v>
      </c>
      <c r="D1598" s="30">
        <v>43788.236145833333</v>
      </c>
      <c r="E1598" s="1" t="s">
        <v>325</v>
      </c>
      <c r="F1598" s="3">
        <f t="shared" si="53"/>
        <v>9.2833333136513829</v>
      </c>
      <c r="G1598" s="1" t="s">
        <v>412</v>
      </c>
      <c r="H1598" s="3">
        <f t="shared" si="54"/>
        <v>12.133333319798112</v>
      </c>
      <c r="I1598" s="1" t="s">
        <v>1</v>
      </c>
      <c r="J1598" s="1" t="s">
        <v>12519</v>
      </c>
      <c r="K1598" s="1" t="s">
        <v>12402</v>
      </c>
      <c r="L1598" s="1" t="s">
        <v>25</v>
      </c>
    </row>
    <row r="1599" spans="1:12" ht="12.75" customHeight="1" x14ac:dyDescent="0.2">
      <c r="A1599" s="16">
        <v>43788.225914351846</v>
      </c>
      <c r="B1599" s="16">
        <v>43788.228506944433</v>
      </c>
      <c r="C1599" s="16">
        <v>43788.231388888875</v>
      </c>
      <c r="D1599" s="30">
        <v>43788.2340162037</v>
      </c>
      <c r="E1599" s="1" t="s">
        <v>292</v>
      </c>
      <c r="F1599" s="3">
        <f t="shared" si="53"/>
        <v>3.7333333259448409</v>
      </c>
      <c r="G1599" s="1" t="s">
        <v>290</v>
      </c>
      <c r="H1599" s="3">
        <f t="shared" si="54"/>
        <v>3.7833333481103182</v>
      </c>
      <c r="I1599" s="1" t="s">
        <v>1</v>
      </c>
      <c r="J1599" s="1" t="s">
        <v>12520</v>
      </c>
      <c r="K1599" s="1" t="s">
        <v>3821</v>
      </c>
      <c r="L1599" s="1" t="s">
        <v>25</v>
      </c>
    </row>
    <row r="1600" spans="1:12" ht="12.75" customHeight="1" x14ac:dyDescent="0.2">
      <c r="A1600" s="16">
        <v>43788.271377314813</v>
      </c>
      <c r="B1600" s="16">
        <v>43788.276759259257</v>
      </c>
      <c r="C1600" s="16">
        <v>43788.277650462958</v>
      </c>
      <c r="D1600" s="30">
        <v>43788.285810185189</v>
      </c>
      <c r="E1600" s="1" t="s">
        <v>304</v>
      </c>
      <c r="F1600" s="3">
        <f t="shared" si="53"/>
        <v>7.7499999990686774</v>
      </c>
      <c r="G1600" s="1" t="s">
        <v>453</v>
      </c>
      <c r="H1600" s="3">
        <f t="shared" si="54"/>
        <v>11.750000012107193</v>
      </c>
      <c r="I1600" s="1" t="s">
        <v>1</v>
      </c>
      <c r="J1600" s="1" t="s">
        <v>12521</v>
      </c>
      <c r="K1600" s="1" t="s">
        <v>3824</v>
      </c>
      <c r="L1600" s="1" t="s">
        <v>25</v>
      </c>
    </row>
    <row r="1601" spans="1:12" ht="12.75" customHeight="1" x14ac:dyDescent="0.2">
      <c r="A1601" s="16">
        <v>43788.297534722224</v>
      </c>
      <c r="B1601" s="16">
        <v>43788.300972222234</v>
      </c>
      <c r="C1601" s="16">
        <v>43788.302141203691</v>
      </c>
      <c r="D1601" s="30">
        <v>43788.306435185194</v>
      </c>
      <c r="E1601" s="1" t="s">
        <v>414</v>
      </c>
      <c r="F1601" s="3">
        <f t="shared" si="53"/>
        <v>4.9500000150874257</v>
      </c>
      <c r="G1601" s="1" t="s">
        <v>247</v>
      </c>
      <c r="H1601" s="3">
        <f t="shared" si="54"/>
        <v>6.183333364315331</v>
      </c>
      <c r="I1601" s="1" t="s">
        <v>1</v>
      </c>
      <c r="J1601" s="1" t="s">
        <v>12522</v>
      </c>
      <c r="K1601" s="1" t="s">
        <v>3827</v>
      </c>
      <c r="L1601" s="1" t="s">
        <v>25</v>
      </c>
    </row>
    <row r="1602" spans="1:12" ht="12.75" customHeight="1" x14ac:dyDescent="0.2">
      <c r="A1602" s="16">
        <v>43788.298587962956</v>
      </c>
      <c r="B1602" s="16">
        <v>43788.305682870385</v>
      </c>
      <c r="C1602" s="16">
        <v>43788.307546296302</v>
      </c>
      <c r="D1602" s="30">
        <v>1</v>
      </c>
      <c r="E1602" s="1" t="s">
        <v>168</v>
      </c>
      <c r="F1602" s="3">
        <f t="shared" si="53"/>
        <v>10.216666697524488</v>
      </c>
      <c r="G1602" s="1" t="s">
        <v>449</v>
      </c>
      <c r="H1602" s="3" t="str">
        <f t="shared" si="54"/>
        <v/>
      </c>
      <c r="I1602" s="1" t="s">
        <v>136</v>
      </c>
      <c r="J1602" s="1" t="s">
        <v>12523</v>
      </c>
      <c r="K1602" s="1" t="s">
        <v>6355</v>
      </c>
      <c r="L1602" s="1" t="s">
        <v>146</v>
      </c>
    </row>
    <row r="1603" spans="1:12" ht="12.75" customHeight="1" x14ac:dyDescent="0.2">
      <c r="A1603" s="16">
        <v>43788.301435185189</v>
      </c>
      <c r="B1603" s="16">
        <v>43788.313634259248</v>
      </c>
      <c r="C1603" s="16">
        <v>43788.313865740754</v>
      </c>
      <c r="D1603" s="30">
        <v>43788.325208333321</v>
      </c>
      <c r="E1603" s="1" t="s">
        <v>1287</v>
      </c>
      <c r="F1603" s="3">
        <f t="shared" si="53"/>
        <v>17.566666644997895</v>
      </c>
      <c r="G1603" s="1" t="s">
        <v>39</v>
      </c>
      <c r="H1603" s="3">
        <f t="shared" si="54"/>
        <v>16.333333295769989</v>
      </c>
      <c r="I1603" s="1" t="s">
        <v>1</v>
      </c>
      <c r="J1603" s="1" t="s">
        <v>12524</v>
      </c>
      <c r="K1603" s="1" t="s">
        <v>3830</v>
      </c>
      <c r="L1603" s="1" t="s">
        <v>25</v>
      </c>
    </row>
    <row r="1604" spans="1:12" ht="12.75" customHeight="1" x14ac:dyDescent="0.2">
      <c r="A1604" s="16">
        <v>43788.304062500014</v>
      </c>
      <c r="B1604" s="16">
        <v>43788.308923611097</v>
      </c>
      <c r="C1604" s="16">
        <v>43788.311249999999</v>
      </c>
      <c r="D1604" s="30">
        <v>43788.313391203701</v>
      </c>
      <c r="E1604" s="1" t="s">
        <v>352</v>
      </c>
      <c r="F1604" s="3">
        <f t="shared" si="53"/>
        <v>6.9999999599531293</v>
      </c>
      <c r="G1604" s="1" t="s">
        <v>1343</v>
      </c>
      <c r="H1604" s="3">
        <f t="shared" si="54"/>
        <v>3.0833333311602473</v>
      </c>
      <c r="I1604" s="1" t="s">
        <v>1</v>
      </c>
      <c r="J1604" s="1" t="s">
        <v>12525</v>
      </c>
      <c r="K1604" s="1" t="s">
        <v>3833</v>
      </c>
      <c r="L1604" s="1" t="s">
        <v>25</v>
      </c>
    </row>
    <row r="1605" spans="1:12" ht="12.75" customHeight="1" x14ac:dyDescent="0.2">
      <c r="A1605" s="16">
        <v>43788.310567129636</v>
      </c>
      <c r="B1605" s="16">
        <v>43788.314120370371</v>
      </c>
      <c r="C1605" s="16">
        <v>43788.316585648136</v>
      </c>
      <c r="D1605" s="30">
        <v>43788.317465277767</v>
      </c>
      <c r="E1605" s="1" t="s">
        <v>1312</v>
      </c>
      <c r="F1605" s="3">
        <f t="shared" si="53"/>
        <v>5.1166666578501463</v>
      </c>
      <c r="G1605" s="1" t="s">
        <v>452</v>
      </c>
      <c r="H1605" s="3">
        <f t="shared" si="54"/>
        <v>1.2666666693985462</v>
      </c>
      <c r="I1605" s="1" t="s">
        <v>1</v>
      </c>
      <c r="J1605" s="1" t="s">
        <v>12526</v>
      </c>
      <c r="K1605" s="1" t="s">
        <v>3835</v>
      </c>
      <c r="L1605" s="1" t="s">
        <v>25</v>
      </c>
    </row>
    <row r="1606" spans="1:12" ht="12.75" customHeight="1" x14ac:dyDescent="0.2">
      <c r="A1606" s="16">
        <v>43788.326273148152</v>
      </c>
      <c r="B1606" s="16">
        <v>43788.333067129628</v>
      </c>
      <c r="C1606" s="16">
        <v>43788.333819444437</v>
      </c>
      <c r="D1606" s="30">
        <v>43788.336041666655</v>
      </c>
      <c r="E1606" s="1" t="s">
        <v>512</v>
      </c>
      <c r="F1606" s="3">
        <f t="shared" si="53"/>
        <v>9.7833333257585764</v>
      </c>
      <c r="G1606" s="1" t="s">
        <v>1347</v>
      </c>
      <c r="H1606" s="3">
        <f t="shared" si="54"/>
        <v>3.1999999936670065</v>
      </c>
      <c r="I1606" s="1" t="s">
        <v>1</v>
      </c>
      <c r="J1606" s="1" t="s">
        <v>12527</v>
      </c>
      <c r="K1606" s="1" t="s">
        <v>1914</v>
      </c>
      <c r="L1606" s="1" t="s">
        <v>25</v>
      </c>
    </row>
    <row r="1607" spans="1:12" ht="12.75" customHeight="1" x14ac:dyDescent="0.2">
      <c r="A1607" s="16">
        <v>43788.336388888885</v>
      </c>
      <c r="B1607" s="16">
        <v>43788.33958333332</v>
      </c>
      <c r="C1607" s="16">
        <v>43788.340833333321</v>
      </c>
      <c r="D1607" s="30">
        <v>43788.347048611118</v>
      </c>
      <c r="E1607" s="1" t="s">
        <v>503</v>
      </c>
      <c r="F1607" s="3">
        <f t="shared" si="53"/>
        <v>4.5999999856576324</v>
      </c>
      <c r="G1607" s="1" t="s">
        <v>1330</v>
      </c>
      <c r="H1607" s="3">
        <f t="shared" si="54"/>
        <v>8.9500000281259418</v>
      </c>
      <c r="I1607" s="1" t="s">
        <v>1</v>
      </c>
      <c r="J1607" s="1" t="s">
        <v>12528</v>
      </c>
      <c r="K1607" s="1" t="s">
        <v>3838</v>
      </c>
      <c r="L1607" s="1" t="s">
        <v>25</v>
      </c>
    </row>
    <row r="1608" spans="1:12" ht="12.75" customHeight="1" x14ac:dyDescent="0.2">
      <c r="A1608" s="16">
        <v>43788.345057870378</v>
      </c>
      <c r="B1608" s="16">
        <v>43788.348333333328</v>
      </c>
      <c r="C1608" s="16">
        <v>43788.350150462968</v>
      </c>
      <c r="D1608" s="30">
        <v>43788.351168981491</v>
      </c>
      <c r="E1608" s="1" t="s">
        <v>189</v>
      </c>
      <c r="F1608" s="3">
        <f t="shared" si="53"/>
        <v>4.7166666481643915</v>
      </c>
      <c r="G1608" s="1" t="s">
        <v>1310</v>
      </c>
      <c r="H1608" s="3">
        <f t="shared" si="54"/>
        <v>1.4666666742414236</v>
      </c>
      <c r="I1608" s="1" t="s">
        <v>1</v>
      </c>
      <c r="J1608" s="1" t="s">
        <v>12529</v>
      </c>
      <c r="K1608" s="1" t="s">
        <v>1870</v>
      </c>
      <c r="L1608" s="1" t="s">
        <v>25</v>
      </c>
    </row>
    <row r="1609" spans="1:12" ht="12.75" customHeight="1" x14ac:dyDescent="0.2">
      <c r="A1609" s="16">
        <v>43788.34611111111</v>
      </c>
      <c r="B1609" s="16">
        <v>43788.353136574064</v>
      </c>
      <c r="C1609" s="16">
        <v>43788.353946759249</v>
      </c>
      <c r="D1609" s="30">
        <v>43788.362071759271</v>
      </c>
      <c r="E1609" s="1" t="s">
        <v>697</v>
      </c>
      <c r="F1609" s="3">
        <f t="shared" si="53"/>
        <v>10.116666653193533</v>
      </c>
      <c r="G1609" s="1" t="s">
        <v>460</v>
      </c>
      <c r="H1609" s="3">
        <f t="shared" si="54"/>
        <v>11.700000031851232</v>
      </c>
      <c r="I1609" s="1" t="s">
        <v>1</v>
      </c>
      <c r="J1609" s="1" t="s">
        <v>12530</v>
      </c>
      <c r="K1609" s="1" t="s">
        <v>2458</v>
      </c>
      <c r="L1609" s="1" t="s">
        <v>25</v>
      </c>
    </row>
    <row r="1610" spans="1:12" ht="12.75" customHeight="1" x14ac:dyDescent="0.2">
      <c r="A1610" s="16">
        <v>43788.347222222219</v>
      </c>
      <c r="B1610" s="16">
        <v>43788.359583333338</v>
      </c>
      <c r="C1610" s="16">
        <v>43788.359999999986</v>
      </c>
      <c r="D1610" s="30">
        <v>43788.371215277788</v>
      </c>
      <c r="E1610" s="1" t="s">
        <v>571</v>
      </c>
      <c r="F1610" s="3">
        <f t="shared" si="53"/>
        <v>17.800000011920929</v>
      </c>
      <c r="G1610" s="1" t="s">
        <v>1595</v>
      </c>
      <c r="H1610" s="3">
        <f t="shared" si="54"/>
        <v>16.150000034831464</v>
      </c>
      <c r="I1610" s="1" t="s">
        <v>1</v>
      </c>
      <c r="J1610" s="1" t="s">
        <v>12531</v>
      </c>
      <c r="K1610" s="1" t="s">
        <v>2344</v>
      </c>
      <c r="L1610" s="1" t="s">
        <v>25</v>
      </c>
    </row>
    <row r="1611" spans="1:12" ht="12.75" customHeight="1" x14ac:dyDescent="0.2">
      <c r="A1611" s="16">
        <v>43788.348541666666</v>
      </c>
      <c r="B1611" s="16">
        <v>43788.360578703694</v>
      </c>
      <c r="C1611" s="16">
        <v>43788.363287037035</v>
      </c>
      <c r="D1611" s="30">
        <v>43788.373171296291</v>
      </c>
      <c r="E1611" s="1" t="s">
        <v>1663</v>
      </c>
      <c r="F1611" s="3">
        <f t="shared" si="53"/>
        <v>17.333333319984376</v>
      </c>
      <c r="G1611" s="1" t="s">
        <v>577</v>
      </c>
      <c r="H1611" s="3">
        <f t="shared" si="54"/>
        <v>14.233333328738809</v>
      </c>
      <c r="I1611" s="1" t="s">
        <v>1</v>
      </c>
      <c r="J1611" s="1" t="s">
        <v>12532</v>
      </c>
      <c r="K1611" s="1" t="s">
        <v>12533</v>
      </c>
      <c r="L1611" s="1" t="s">
        <v>25</v>
      </c>
    </row>
    <row r="1612" spans="1:12" ht="12.75" customHeight="1" x14ac:dyDescent="0.2">
      <c r="A1612" s="16">
        <v>43788.357141203713</v>
      </c>
      <c r="B1612" s="16">
        <v>43788.36918981481</v>
      </c>
      <c r="C1612" s="16">
        <v>43788.369398148148</v>
      </c>
      <c r="D1612" s="30">
        <v>43788.391655092593</v>
      </c>
      <c r="E1612" s="1" t="s">
        <v>583</v>
      </c>
      <c r="F1612" s="3">
        <f t="shared" si="53"/>
        <v>17.349999980069697</v>
      </c>
      <c r="G1612" s="1" t="s">
        <v>1223</v>
      </c>
      <c r="H1612" s="3">
        <f t="shared" si="54"/>
        <v>32.050000000745058</v>
      </c>
      <c r="I1612" s="1" t="s">
        <v>1</v>
      </c>
      <c r="J1612" s="1" t="s">
        <v>12534</v>
      </c>
      <c r="K1612" s="1" t="s">
        <v>1271</v>
      </c>
      <c r="L1612" s="1" t="s">
        <v>25</v>
      </c>
    </row>
    <row r="1613" spans="1:12" ht="12.75" customHeight="1" x14ac:dyDescent="0.2">
      <c r="A1613" s="16">
        <v>43788.364398148144</v>
      </c>
      <c r="B1613" s="16">
        <v>43788.372037037043</v>
      </c>
      <c r="C1613" s="16">
        <v>43788.372245370381</v>
      </c>
      <c r="D1613" s="30">
        <v>43788.390543981484</v>
      </c>
      <c r="E1613" s="1" t="s">
        <v>169</v>
      </c>
      <c r="F1613" s="3">
        <f t="shared" si="53"/>
        <v>11.000000014901161</v>
      </c>
      <c r="G1613" s="1" t="s">
        <v>1223</v>
      </c>
      <c r="H1613" s="3">
        <f t="shared" si="54"/>
        <v>26.3499999884516</v>
      </c>
      <c r="I1613" s="1" t="s">
        <v>1</v>
      </c>
      <c r="J1613" s="1" t="s">
        <v>12535</v>
      </c>
      <c r="K1613" s="1" t="s">
        <v>3841</v>
      </c>
      <c r="L1613" s="1" t="s">
        <v>25</v>
      </c>
    </row>
    <row r="1614" spans="1:12" ht="12.75" customHeight="1" x14ac:dyDescent="0.2">
      <c r="A1614" s="16">
        <v>43788.385034722218</v>
      </c>
      <c r="B1614" s="16">
        <v>43788.39353009258</v>
      </c>
      <c r="C1614" s="16">
        <v>43788.39370370371</v>
      </c>
      <c r="D1614" s="30">
        <v>1</v>
      </c>
      <c r="E1614" s="1" t="s">
        <v>672</v>
      </c>
      <c r="F1614" s="3">
        <f t="shared" si="53"/>
        <v>12.233333322219551</v>
      </c>
      <c r="G1614" s="1" t="s">
        <v>1667</v>
      </c>
      <c r="H1614" s="3" t="str">
        <f t="shared" si="54"/>
        <v/>
      </c>
      <c r="I1614" s="1" t="s">
        <v>136</v>
      </c>
      <c r="J1614" s="1" t="s">
        <v>12536</v>
      </c>
      <c r="K1614" s="1" t="s">
        <v>6358</v>
      </c>
      <c r="L1614" s="1" t="s">
        <v>146</v>
      </c>
    </row>
    <row r="1615" spans="1:12" ht="12.75" customHeight="1" x14ac:dyDescent="0.2">
      <c r="A1615" s="16">
        <v>43788.393877314811</v>
      </c>
      <c r="B1615" s="16">
        <v>43788.398113425937</v>
      </c>
      <c r="C1615" s="16">
        <v>43788.39916666667</v>
      </c>
      <c r="D1615" s="30">
        <v>43788.402314814826</v>
      </c>
      <c r="E1615" s="1" t="s">
        <v>336</v>
      </c>
      <c r="F1615" s="3">
        <f t="shared" si="53"/>
        <v>6.1000000219792128</v>
      </c>
      <c r="G1615" s="1" t="s">
        <v>1302</v>
      </c>
      <c r="H1615" s="3">
        <f t="shared" si="54"/>
        <v>4.5333333453163505</v>
      </c>
      <c r="I1615" s="1" t="s">
        <v>1</v>
      </c>
      <c r="J1615" s="1" t="s">
        <v>12537</v>
      </c>
      <c r="K1615" s="1" t="s">
        <v>3844</v>
      </c>
      <c r="L1615" s="1" t="s">
        <v>25</v>
      </c>
    </row>
    <row r="1616" spans="1:12" ht="12.75" customHeight="1" x14ac:dyDescent="0.2">
      <c r="A1616" s="16">
        <v>43788.397615740745</v>
      </c>
      <c r="B1616" s="16">
        <v>43788.399432870385</v>
      </c>
      <c r="C1616" s="16">
        <v>43788.400231481472</v>
      </c>
      <c r="D1616" s="30">
        <v>43788.403263888875</v>
      </c>
      <c r="E1616" s="1" t="s">
        <v>1310</v>
      </c>
      <c r="F1616" s="3">
        <f t="shared" si="53"/>
        <v>2.6166666811332107</v>
      </c>
      <c r="G1616" s="1" t="s">
        <v>663</v>
      </c>
      <c r="H1616" s="3">
        <f t="shared" si="54"/>
        <v>4.366666660644114</v>
      </c>
      <c r="I1616" s="1" t="s">
        <v>1</v>
      </c>
      <c r="J1616" s="1" t="s">
        <v>12538</v>
      </c>
      <c r="K1616" s="1" t="s">
        <v>3847</v>
      </c>
      <c r="L1616" s="1" t="s">
        <v>25</v>
      </c>
    </row>
    <row r="1617" spans="1:12" ht="12.75" customHeight="1" x14ac:dyDescent="0.2">
      <c r="A1617" s="16">
        <v>43788.398379629623</v>
      </c>
      <c r="B1617" s="16">
        <v>43788.400393518532</v>
      </c>
      <c r="C1617" s="16">
        <v>43788.40387731482</v>
      </c>
      <c r="D1617" s="30">
        <v>43788.40461805556</v>
      </c>
      <c r="E1617" s="1" t="s">
        <v>261</v>
      </c>
      <c r="F1617" s="3">
        <f t="shared" si="53"/>
        <v>2.9000000283122063</v>
      </c>
      <c r="G1617" s="1" t="s">
        <v>312</v>
      </c>
      <c r="H1617" s="3">
        <f t="shared" si="54"/>
        <v>1.0666666645556688</v>
      </c>
      <c r="I1617" s="1" t="s">
        <v>1</v>
      </c>
      <c r="J1617" s="1" t="s">
        <v>12539</v>
      </c>
      <c r="K1617" s="1" t="s">
        <v>3849</v>
      </c>
      <c r="L1617" s="1" t="s">
        <v>25</v>
      </c>
    </row>
    <row r="1618" spans="1:12" ht="12.75" customHeight="1" x14ac:dyDescent="0.2">
      <c r="A1618" s="16">
        <v>43788.399675925932</v>
      </c>
      <c r="B1618" s="16">
        <v>43788.405416666676</v>
      </c>
      <c r="C1618" s="16">
        <v>43788.40626157407</v>
      </c>
      <c r="D1618" s="30">
        <v>43788.409201388888</v>
      </c>
      <c r="E1618" s="1" t="s">
        <v>260</v>
      </c>
      <c r="F1618" s="3">
        <f t="shared" si="53"/>
        <v>8.2666666712611914</v>
      </c>
      <c r="G1618" s="1" t="s">
        <v>439</v>
      </c>
      <c r="H1618" s="3">
        <f t="shared" si="54"/>
        <v>4.2333333380520344</v>
      </c>
      <c r="I1618" s="1" t="s">
        <v>1</v>
      </c>
      <c r="J1618" s="1" t="s">
        <v>12540</v>
      </c>
      <c r="K1618" s="1" t="s">
        <v>3852</v>
      </c>
      <c r="L1618" s="1" t="s">
        <v>25</v>
      </c>
    </row>
    <row r="1619" spans="1:12" ht="12.75" customHeight="1" x14ac:dyDescent="0.2">
      <c r="A1619" s="16">
        <v>43788.401562499988</v>
      </c>
      <c r="B1619" s="16">
        <v>43788.406550925924</v>
      </c>
      <c r="C1619" s="16">
        <v>43788.410752314812</v>
      </c>
      <c r="D1619" s="30">
        <v>43788.412037037051</v>
      </c>
      <c r="E1619" s="1" t="s">
        <v>209</v>
      </c>
      <c r="F1619" s="3">
        <f t="shared" si="53"/>
        <v>7.1833333466202021</v>
      </c>
      <c r="G1619" s="1" t="s">
        <v>417</v>
      </c>
      <c r="H1619" s="3">
        <f t="shared" si="54"/>
        <v>1.8500000238418579</v>
      </c>
      <c r="I1619" s="1" t="s">
        <v>1</v>
      </c>
      <c r="J1619" s="1" t="s">
        <v>12541</v>
      </c>
      <c r="K1619" s="1" t="s">
        <v>3855</v>
      </c>
      <c r="L1619" s="1" t="s">
        <v>25</v>
      </c>
    </row>
    <row r="1620" spans="1:12" ht="12.75" customHeight="1" x14ac:dyDescent="0.2">
      <c r="A1620" s="16">
        <v>43788.403460648144</v>
      </c>
      <c r="B1620" s="16">
        <v>43788.412118055567</v>
      </c>
      <c r="C1620" s="16">
        <v>43788.413055555546</v>
      </c>
      <c r="D1620" s="30">
        <v>43788.416111111117</v>
      </c>
      <c r="E1620" s="1" t="s">
        <v>1314</v>
      </c>
      <c r="F1620" s="3">
        <f t="shared" si="53"/>
        <v>12.466666689142585</v>
      </c>
      <c r="G1620" s="1" t="s">
        <v>510</v>
      </c>
      <c r="H1620" s="3">
        <f t="shared" si="54"/>
        <v>4.4000000227242708</v>
      </c>
      <c r="I1620" s="1" t="s">
        <v>1</v>
      </c>
      <c r="J1620" s="1" t="s">
        <v>12542</v>
      </c>
      <c r="K1620" s="1" t="s">
        <v>3858</v>
      </c>
      <c r="L1620" s="1" t="s">
        <v>25</v>
      </c>
    </row>
    <row r="1621" spans="1:12" ht="12.75" customHeight="1" x14ac:dyDescent="0.2">
      <c r="A1621" s="16">
        <v>43788.405914351839</v>
      </c>
      <c r="B1621" s="16">
        <v>43788.413229166676</v>
      </c>
      <c r="C1621" s="16">
        <v>43788.413842592592</v>
      </c>
      <c r="D1621" s="30">
        <v>43788.417812500003</v>
      </c>
      <c r="E1621" s="1" t="s">
        <v>623</v>
      </c>
      <c r="F1621" s="3">
        <f t="shared" si="53"/>
        <v>10.533333364874125</v>
      </c>
      <c r="G1621" s="1" t="s">
        <v>70</v>
      </c>
      <c r="H1621" s="3">
        <f t="shared" si="54"/>
        <v>5.7166666723787785</v>
      </c>
      <c r="I1621" s="1" t="s">
        <v>1</v>
      </c>
      <c r="J1621" s="1" t="s">
        <v>12543</v>
      </c>
      <c r="K1621" s="1" t="s">
        <v>3861</v>
      </c>
      <c r="L1621" s="1" t="s">
        <v>25</v>
      </c>
    </row>
    <row r="1622" spans="1:12" ht="12.75" customHeight="1" x14ac:dyDescent="0.2">
      <c r="A1622" s="16">
        <v>43788.407118055562</v>
      </c>
      <c r="B1622" s="16">
        <v>43788.41405092593</v>
      </c>
      <c r="C1622" s="16">
        <v>43788.414722222224</v>
      </c>
      <c r="D1622" s="30">
        <v>43788.416412037041</v>
      </c>
      <c r="E1622" s="1" t="s">
        <v>83</v>
      </c>
      <c r="F1622" s="3">
        <f t="shared" si="53"/>
        <v>9.9833333306014538</v>
      </c>
      <c r="G1622" s="1" t="s">
        <v>403</v>
      </c>
      <c r="H1622" s="3">
        <f t="shared" si="54"/>
        <v>2.4333333363756537</v>
      </c>
      <c r="I1622" s="1" t="s">
        <v>1</v>
      </c>
      <c r="J1622" s="1" t="s">
        <v>12544</v>
      </c>
      <c r="K1622" s="1" t="s">
        <v>3864</v>
      </c>
      <c r="L1622" s="1" t="s">
        <v>25</v>
      </c>
    </row>
    <row r="1623" spans="1:12" ht="12.75" customHeight="1" x14ac:dyDescent="0.2">
      <c r="A1623" s="16">
        <v>43788.411759259267</v>
      </c>
      <c r="B1623" s="16">
        <v>43788.418553240743</v>
      </c>
      <c r="C1623" s="16">
        <v>43788.419895833329</v>
      </c>
      <c r="D1623" s="30">
        <v>43788.420162037044</v>
      </c>
      <c r="E1623" s="1" t="s">
        <v>512</v>
      </c>
      <c r="F1623" s="3">
        <f t="shared" si="53"/>
        <v>9.7833333257585764</v>
      </c>
      <c r="G1623" s="1" t="s">
        <v>27</v>
      </c>
      <c r="H1623" s="3">
        <f t="shared" si="54"/>
        <v>0.3833333496004343</v>
      </c>
      <c r="I1623" s="1" t="s">
        <v>1</v>
      </c>
      <c r="J1623" s="1" t="s">
        <v>12545</v>
      </c>
      <c r="K1623" s="1" t="s">
        <v>3867</v>
      </c>
      <c r="L1623" s="1" t="s">
        <v>25</v>
      </c>
    </row>
    <row r="1624" spans="1:12" ht="12.75" customHeight="1" x14ac:dyDescent="0.2">
      <c r="A1624" s="16">
        <v>43788.425439814804</v>
      </c>
      <c r="B1624" s="16">
        <v>43788.434479166666</v>
      </c>
      <c r="C1624" s="16">
        <v>43788.437210648146</v>
      </c>
      <c r="D1624" s="30">
        <v>43788.438252314809</v>
      </c>
      <c r="E1624" s="1" t="s">
        <v>698</v>
      </c>
      <c r="F1624" s="3">
        <f t="shared" si="53"/>
        <v>13.01666668150574</v>
      </c>
      <c r="G1624" s="1" t="s">
        <v>463</v>
      </c>
      <c r="H1624" s="3">
        <f t="shared" si="54"/>
        <v>1.4999999944120646</v>
      </c>
      <c r="I1624" s="1" t="s">
        <v>1</v>
      </c>
      <c r="J1624" s="1" t="s">
        <v>12546</v>
      </c>
      <c r="K1624" s="1" t="s">
        <v>12547</v>
      </c>
      <c r="L1624" s="1" t="s">
        <v>25</v>
      </c>
    </row>
    <row r="1625" spans="1:12" ht="12.75" customHeight="1" x14ac:dyDescent="0.2">
      <c r="A1625" s="16">
        <v>43788.433587962965</v>
      </c>
      <c r="B1625" s="16">
        <v>43788.436168981483</v>
      </c>
      <c r="C1625" s="16">
        <v>43788.440092592587</v>
      </c>
      <c r="D1625" s="30">
        <v>43788.44386574073</v>
      </c>
      <c r="E1625" s="1" t="s">
        <v>1335</v>
      </c>
      <c r="F1625" s="3">
        <f t="shared" si="53"/>
        <v>3.7166666658595204</v>
      </c>
      <c r="G1625" s="1" t="s">
        <v>637</v>
      </c>
      <c r="H1625" s="3">
        <f t="shared" si="54"/>
        <v>5.4333333251997828</v>
      </c>
      <c r="I1625" s="1" t="s">
        <v>1</v>
      </c>
      <c r="J1625" s="1" t="s">
        <v>12548</v>
      </c>
      <c r="K1625" s="1" t="s">
        <v>3870</v>
      </c>
      <c r="L1625" s="1" t="s">
        <v>25</v>
      </c>
    </row>
    <row r="1626" spans="1:12" ht="12.75" customHeight="1" x14ac:dyDescent="0.2">
      <c r="A1626" s="16">
        <v>43788.453020833345</v>
      </c>
      <c r="B1626" s="16">
        <v>43788.453923611116</v>
      </c>
      <c r="C1626" s="16">
        <v>43788.456122685195</v>
      </c>
      <c r="D1626" s="30">
        <v>1</v>
      </c>
      <c r="E1626" s="1" t="s">
        <v>490</v>
      </c>
      <c r="F1626" s="3">
        <f t="shared" si="53"/>
        <v>1.2999999895691872</v>
      </c>
      <c r="G1626" s="1" t="s">
        <v>362</v>
      </c>
      <c r="H1626" s="3" t="str">
        <f t="shared" si="54"/>
        <v/>
      </c>
      <c r="I1626" s="1" t="s">
        <v>136</v>
      </c>
      <c r="J1626" s="1" t="s">
        <v>12549</v>
      </c>
      <c r="K1626" s="1" t="s">
        <v>6361</v>
      </c>
      <c r="L1626" s="1" t="s">
        <v>146</v>
      </c>
    </row>
    <row r="1627" spans="1:12" ht="12.75" customHeight="1" x14ac:dyDescent="0.2">
      <c r="A1627" s="16">
        <v>43788.455925925926</v>
      </c>
      <c r="B1627" s="16">
        <v>43788.458310185175</v>
      </c>
      <c r="C1627" s="16">
        <v>43788.459282407421</v>
      </c>
      <c r="D1627" s="30">
        <v>1</v>
      </c>
      <c r="E1627" s="1" t="s">
        <v>186</v>
      </c>
      <c r="F1627" s="3">
        <f t="shared" si="53"/>
        <v>3.4333333186805248</v>
      </c>
      <c r="G1627" s="1" t="s">
        <v>431</v>
      </c>
      <c r="H1627" s="3" t="str">
        <f t="shared" si="54"/>
        <v/>
      </c>
      <c r="I1627" s="1" t="s">
        <v>136</v>
      </c>
      <c r="J1627" s="1" t="s">
        <v>12550</v>
      </c>
      <c r="K1627" s="1" t="s">
        <v>6364</v>
      </c>
      <c r="L1627" s="1" t="s">
        <v>146</v>
      </c>
    </row>
    <row r="1628" spans="1:12" ht="12.75" customHeight="1" x14ac:dyDescent="0.2">
      <c r="A1628" s="16">
        <v>43788.457743055566</v>
      </c>
      <c r="B1628" s="16">
        <v>43788.460752314801</v>
      </c>
      <c r="C1628" s="16">
        <v>43788.462372685171</v>
      </c>
      <c r="D1628" s="30">
        <v>43788.46293981481</v>
      </c>
      <c r="E1628" s="1" t="s">
        <v>508</v>
      </c>
      <c r="F1628" s="3">
        <f t="shared" si="53"/>
        <v>4.3333332985639572</v>
      </c>
      <c r="G1628" s="1" t="s">
        <v>323</v>
      </c>
      <c r="H1628" s="3">
        <f t="shared" si="54"/>
        <v>0.81666667945683002</v>
      </c>
      <c r="I1628" s="1" t="s">
        <v>1</v>
      </c>
      <c r="J1628" s="1" t="s">
        <v>12551</v>
      </c>
      <c r="K1628" s="1" t="s">
        <v>12552</v>
      </c>
      <c r="L1628" s="1" t="s">
        <v>25</v>
      </c>
    </row>
    <row r="1629" spans="1:12" ht="12.75" customHeight="1" x14ac:dyDescent="0.2">
      <c r="A1629" s="16">
        <v>43788.469155092578</v>
      </c>
      <c r="B1629" s="16">
        <v>43788.476261574076</v>
      </c>
      <c r="C1629" s="16">
        <v>43788.480289351864</v>
      </c>
      <c r="D1629" s="30">
        <v>1</v>
      </c>
      <c r="E1629" s="1" t="s">
        <v>1280</v>
      </c>
      <c r="F1629" s="3">
        <f t="shared" si="53"/>
        <v>10.233333357609808</v>
      </c>
      <c r="G1629" s="1" t="s">
        <v>213</v>
      </c>
      <c r="H1629" s="3" t="str">
        <f t="shared" si="54"/>
        <v/>
      </c>
      <c r="I1629" s="1" t="s">
        <v>136</v>
      </c>
      <c r="J1629" s="1" t="s">
        <v>12553</v>
      </c>
      <c r="K1629" s="1" t="s">
        <v>6367</v>
      </c>
      <c r="L1629" s="1" t="s">
        <v>146</v>
      </c>
    </row>
    <row r="1630" spans="1:12" ht="12.75" customHeight="1" x14ac:dyDescent="0.2">
      <c r="A1630" s="16">
        <v>43788.472534722212</v>
      </c>
      <c r="B1630" s="16">
        <v>43788.480520833342</v>
      </c>
      <c r="C1630" s="16">
        <v>43788.482083333336</v>
      </c>
      <c r="D1630" s="30">
        <v>43788.489837962959</v>
      </c>
      <c r="E1630" s="1" t="s">
        <v>10511</v>
      </c>
      <c r="F1630" s="3">
        <f t="shared" si="53"/>
        <v>11.500000027008355</v>
      </c>
      <c r="G1630" s="1" t="s">
        <v>75</v>
      </c>
      <c r="H1630" s="3">
        <f t="shared" si="54"/>
        <v>11.166666657663882</v>
      </c>
      <c r="I1630" s="1" t="s">
        <v>1</v>
      </c>
      <c r="J1630" s="1" t="s">
        <v>12554</v>
      </c>
      <c r="K1630" s="1" t="s">
        <v>3873</v>
      </c>
      <c r="L1630" s="1" t="s">
        <v>25</v>
      </c>
    </row>
    <row r="1631" spans="1:12" ht="12.75" customHeight="1" x14ac:dyDescent="0.2">
      <c r="A1631" s="16">
        <v>43788.474861111114</v>
      </c>
      <c r="B1631" s="16">
        <v>43788.48200231482</v>
      </c>
      <c r="C1631" s="16">
        <v>43788.485405092593</v>
      </c>
      <c r="D1631" s="30">
        <v>43788.488645833335</v>
      </c>
      <c r="E1631" s="1" t="s">
        <v>344</v>
      </c>
      <c r="F1631" s="3">
        <f t="shared" si="53"/>
        <v>10.28333333786577</v>
      </c>
      <c r="G1631" s="1" t="s">
        <v>391</v>
      </c>
      <c r="H1631" s="3">
        <f t="shared" si="54"/>
        <v>4.6666666679084301</v>
      </c>
      <c r="I1631" s="1" t="s">
        <v>1</v>
      </c>
      <c r="J1631" s="1" t="s">
        <v>12555</v>
      </c>
      <c r="K1631" s="1" t="s">
        <v>12556</v>
      </c>
      <c r="L1631" s="1" t="s">
        <v>25</v>
      </c>
    </row>
    <row r="1632" spans="1:12" ht="12.75" customHeight="1" x14ac:dyDescent="0.2">
      <c r="A1632" s="16">
        <v>43788.476944444439</v>
      </c>
      <c r="B1632" s="16">
        <v>43788.482812500006</v>
      </c>
      <c r="C1632" s="16">
        <v>43788.48765046295</v>
      </c>
      <c r="D1632" s="30">
        <v>43788.490659722214</v>
      </c>
      <c r="E1632" s="1" t="s">
        <v>1445</v>
      </c>
      <c r="F1632" s="3">
        <f t="shared" si="53"/>
        <v>8.4500000160187483</v>
      </c>
      <c r="G1632" s="1" t="s">
        <v>575</v>
      </c>
      <c r="H1632" s="3">
        <f t="shared" si="54"/>
        <v>4.3333333404734731</v>
      </c>
      <c r="I1632" s="1" t="s">
        <v>1</v>
      </c>
      <c r="J1632" s="1" t="s">
        <v>12557</v>
      </c>
      <c r="K1632" s="1" t="s">
        <v>2983</v>
      </c>
      <c r="L1632" s="1" t="s">
        <v>25</v>
      </c>
    </row>
    <row r="1633" spans="1:12" ht="12.75" customHeight="1" x14ac:dyDescent="0.2">
      <c r="A1633" s="16">
        <v>43788.482164351852</v>
      </c>
      <c r="B1633" s="16">
        <v>43788.489236111112</v>
      </c>
      <c r="C1633" s="16">
        <v>43788.49055555556</v>
      </c>
      <c r="D1633" s="30">
        <v>43788.506585648138</v>
      </c>
      <c r="E1633" s="1" t="s">
        <v>10429</v>
      </c>
      <c r="F1633" s="3">
        <f t="shared" si="53"/>
        <v>10.183333335444331</v>
      </c>
      <c r="G1633" s="1" t="s">
        <v>195</v>
      </c>
      <c r="H1633" s="3">
        <f t="shared" si="54"/>
        <v>23.083333312533796</v>
      </c>
      <c r="I1633" s="1" t="s">
        <v>1</v>
      </c>
      <c r="J1633" s="1" t="s">
        <v>12558</v>
      </c>
      <c r="K1633" s="1" t="s">
        <v>12559</v>
      </c>
      <c r="L1633" s="1" t="s">
        <v>25</v>
      </c>
    </row>
    <row r="1634" spans="1:12" ht="12.75" customHeight="1" x14ac:dyDescent="0.2">
      <c r="A1634" s="16">
        <v>43788.509664351848</v>
      </c>
      <c r="B1634" s="16">
        <v>43788.512939814827</v>
      </c>
      <c r="C1634" s="16">
        <v>43788.519328703696</v>
      </c>
      <c r="D1634" s="30">
        <v>1</v>
      </c>
      <c r="E1634" s="1" t="s">
        <v>189</v>
      </c>
      <c r="F1634" s="3">
        <f t="shared" si="53"/>
        <v>4.7166666900739074</v>
      </c>
      <c r="G1634" s="1" t="s">
        <v>1340</v>
      </c>
      <c r="H1634" s="3" t="str">
        <f t="shared" si="54"/>
        <v/>
      </c>
      <c r="I1634" s="1" t="s">
        <v>136</v>
      </c>
      <c r="J1634" s="1" t="s">
        <v>12560</v>
      </c>
      <c r="K1634" s="1" t="s">
        <v>6370</v>
      </c>
      <c r="L1634" s="1" t="s">
        <v>146</v>
      </c>
    </row>
    <row r="1635" spans="1:12" ht="12.75" customHeight="1" x14ac:dyDescent="0.2">
      <c r="A1635" s="16">
        <v>43788.522881944431</v>
      </c>
      <c r="B1635" s="16">
        <v>43788.526956018526</v>
      </c>
      <c r="C1635" s="16">
        <v>43788.530914351839</v>
      </c>
      <c r="D1635" s="30">
        <v>43788.531689814816</v>
      </c>
      <c r="E1635" s="1" t="s">
        <v>170</v>
      </c>
      <c r="F1635" s="3">
        <f t="shared" si="53"/>
        <v>5.8666666969656944</v>
      </c>
      <c r="G1635" s="1" t="s">
        <v>516</v>
      </c>
      <c r="H1635" s="3">
        <f t="shared" si="54"/>
        <v>1.1166666867211461</v>
      </c>
      <c r="I1635" s="1" t="s">
        <v>1</v>
      </c>
      <c r="J1635" s="1" t="s">
        <v>12561</v>
      </c>
      <c r="K1635" s="1" t="s">
        <v>12562</v>
      </c>
      <c r="L1635" s="1" t="s">
        <v>25</v>
      </c>
    </row>
    <row r="1636" spans="1:12" ht="12.75" customHeight="1" x14ac:dyDescent="0.2">
      <c r="A1636" s="16">
        <v>43788.526689814811</v>
      </c>
      <c r="B1636" s="16">
        <v>43788.531041666662</v>
      </c>
      <c r="C1636" s="16">
        <v>43788.535289351858</v>
      </c>
      <c r="D1636" s="30">
        <v>43788.536666666652</v>
      </c>
      <c r="E1636" s="1" t="s">
        <v>121</v>
      </c>
      <c r="F1636" s="3">
        <f t="shared" si="53"/>
        <v>6.2666666647419333</v>
      </c>
      <c r="G1636" s="1" t="s">
        <v>611</v>
      </c>
      <c r="H1636" s="3">
        <f t="shared" si="54"/>
        <v>1.9833333045244217</v>
      </c>
      <c r="I1636" s="1" t="s">
        <v>1</v>
      </c>
      <c r="J1636" s="1" t="s">
        <v>12563</v>
      </c>
      <c r="K1636" s="1" t="s">
        <v>12564</v>
      </c>
      <c r="L1636" s="1" t="s">
        <v>25</v>
      </c>
    </row>
    <row r="1637" spans="1:12" ht="12.75" customHeight="1" x14ac:dyDescent="0.2">
      <c r="A1637" s="16">
        <v>43788.532314814802</v>
      </c>
      <c r="B1637" s="16">
        <v>43788.535520833335</v>
      </c>
      <c r="C1637" s="16">
        <v>43788.540104166663</v>
      </c>
      <c r="D1637" s="30">
        <v>43788.541712962964</v>
      </c>
      <c r="E1637" s="1" t="s">
        <v>478</v>
      </c>
      <c r="F1637" s="3">
        <f t="shared" si="53"/>
        <v>4.6166666876524687</v>
      </c>
      <c r="G1637" s="1" t="s">
        <v>237</v>
      </c>
      <c r="H1637" s="3">
        <f t="shared" si="54"/>
        <v>2.3166666738688946</v>
      </c>
      <c r="I1637" s="1" t="s">
        <v>1</v>
      </c>
      <c r="J1637" s="1" t="s">
        <v>12565</v>
      </c>
      <c r="K1637" s="1" t="s">
        <v>3095</v>
      </c>
      <c r="L1637" s="1" t="s">
        <v>25</v>
      </c>
    </row>
    <row r="1638" spans="1:12" ht="12.75" customHeight="1" x14ac:dyDescent="0.2">
      <c r="A1638" s="16">
        <v>43788.536863425921</v>
      </c>
      <c r="B1638" s="16">
        <v>43788.540729166678</v>
      </c>
      <c r="C1638" s="16">
        <v>43788.546018518507</v>
      </c>
      <c r="D1638" s="30">
        <v>1</v>
      </c>
      <c r="E1638" s="1" t="s">
        <v>465</v>
      </c>
      <c r="F1638" s="3">
        <f t="shared" si="53"/>
        <v>5.5666666897013783</v>
      </c>
      <c r="G1638" s="1" t="s">
        <v>644</v>
      </c>
      <c r="H1638" s="3" t="str">
        <f t="shared" si="54"/>
        <v/>
      </c>
      <c r="I1638" s="1" t="s">
        <v>136</v>
      </c>
      <c r="J1638" s="1" t="s">
        <v>12566</v>
      </c>
      <c r="K1638" s="1" t="s">
        <v>6373</v>
      </c>
      <c r="L1638" s="1" t="s">
        <v>146</v>
      </c>
    </row>
    <row r="1639" spans="1:12" ht="12.75" customHeight="1" x14ac:dyDescent="0.2">
      <c r="A1639" s="16">
        <v>43788.542766203696</v>
      </c>
      <c r="B1639" s="16">
        <v>43788.546782407415</v>
      </c>
      <c r="C1639" s="16">
        <v>43788.552499999991</v>
      </c>
      <c r="D1639" s="30">
        <v>1</v>
      </c>
      <c r="E1639" s="1" t="s">
        <v>279</v>
      </c>
      <c r="F1639" s="3">
        <f t="shared" si="53"/>
        <v>5.7833333546295762</v>
      </c>
      <c r="G1639" s="1" t="s">
        <v>461</v>
      </c>
      <c r="H1639" s="3" t="str">
        <f t="shared" si="54"/>
        <v/>
      </c>
      <c r="I1639" s="1" t="s">
        <v>136</v>
      </c>
      <c r="J1639" s="1" t="s">
        <v>12567</v>
      </c>
      <c r="K1639" s="1" t="s">
        <v>6376</v>
      </c>
      <c r="L1639" s="1" t="s">
        <v>146</v>
      </c>
    </row>
    <row r="1640" spans="1:12" ht="12.75" customHeight="1" x14ac:dyDescent="0.2">
      <c r="A1640" s="16">
        <v>43788.54959490741</v>
      </c>
      <c r="B1640" s="16">
        <v>43788.552777777775</v>
      </c>
      <c r="C1640" s="16">
        <v>43788.558009259257</v>
      </c>
      <c r="D1640" s="30">
        <v>1</v>
      </c>
      <c r="E1640" s="1" t="s">
        <v>451</v>
      </c>
      <c r="F1640" s="3">
        <f t="shared" si="53"/>
        <v>4.5833333255723119</v>
      </c>
      <c r="G1640" s="1" t="s">
        <v>157</v>
      </c>
      <c r="H1640" s="3" t="str">
        <f t="shared" si="54"/>
        <v/>
      </c>
      <c r="I1640" s="1" t="s">
        <v>136</v>
      </c>
      <c r="J1640" s="1" t="s">
        <v>12568</v>
      </c>
      <c r="K1640" s="1" t="s">
        <v>6379</v>
      </c>
      <c r="L1640" s="1" t="s">
        <v>146</v>
      </c>
    </row>
    <row r="1641" spans="1:12" ht="12.75" customHeight="1" x14ac:dyDescent="0.2">
      <c r="A1641" s="16">
        <v>43788.550613425934</v>
      </c>
      <c r="B1641" s="16">
        <v>43788.55832175925</v>
      </c>
      <c r="C1641" s="16">
        <v>43788.562789351854</v>
      </c>
      <c r="D1641" s="30">
        <v>43788.567847222235</v>
      </c>
      <c r="E1641" s="1" t="s">
        <v>1427</v>
      </c>
      <c r="F1641" s="3">
        <f t="shared" si="53"/>
        <v>11.099999975413084</v>
      </c>
      <c r="G1641" s="1" t="s">
        <v>390</v>
      </c>
      <c r="H1641" s="3">
        <f t="shared" si="54"/>
        <v>7.2833333490416408</v>
      </c>
      <c r="I1641" s="1" t="s">
        <v>1</v>
      </c>
      <c r="J1641" s="1" t="s">
        <v>12569</v>
      </c>
      <c r="K1641" s="1" t="s">
        <v>3876</v>
      </c>
      <c r="L1641" s="1" t="s">
        <v>25</v>
      </c>
    </row>
    <row r="1642" spans="1:12" ht="12.75" customHeight="1" x14ac:dyDescent="0.2">
      <c r="A1642" s="16">
        <v>43788.562534722209</v>
      </c>
      <c r="B1642" s="16">
        <v>43788.564328703709</v>
      </c>
      <c r="C1642" s="16">
        <v>43788.567997685197</v>
      </c>
      <c r="D1642" s="30">
        <v>43788.569363425922</v>
      </c>
      <c r="E1642" s="1" t="s">
        <v>433</v>
      </c>
      <c r="F1642" s="3">
        <f t="shared" si="53"/>
        <v>2.5833333609625697</v>
      </c>
      <c r="G1642" s="1" t="s">
        <v>314</v>
      </c>
      <c r="H1642" s="3">
        <f t="shared" si="54"/>
        <v>1.9666666444391012</v>
      </c>
      <c r="I1642" s="1" t="s">
        <v>1</v>
      </c>
      <c r="J1642" s="1" t="s">
        <v>12570</v>
      </c>
      <c r="K1642" s="1" t="s">
        <v>12571</v>
      </c>
      <c r="L1642" s="1" t="s">
        <v>25</v>
      </c>
    </row>
    <row r="1643" spans="1:12" ht="12.75" customHeight="1" x14ac:dyDescent="0.2">
      <c r="A1643" s="16">
        <v>43788.56666666668</v>
      </c>
      <c r="B1643" s="16">
        <v>43788.573703703703</v>
      </c>
      <c r="C1643" s="16">
        <v>43788.579062500008</v>
      </c>
      <c r="D1643" s="30">
        <v>1</v>
      </c>
      <c r="E1643" s="1" t="s">
        <v>1665</v>
      </c>
      <c r="F1643" s="3">
        <f t="shared" si="53"/>
        <v>10.133333313278854</v>
      </c>
      <c r="G1643" s="1" t="s">
        <v>222</v>
      </c>
      <c r="H1643" s="3" t="str">
        <f t="shared" si="54"/>
        <v/>
      </c>
      <c r="I1643" s="1" t="s">
        <v>136</v>
      </c>
      <c r="J1643" s="1" t="s">
        <v>12572</v>
      </c>
      <c r="K1643" s="1" t="s">
        <v>6382</v>
      </c>
      <c r="L1643" s="1" t="s">
        <v>146</v>
      </c>
    </row>
    <row r="1644" spans="1:12" ht="12.75" customHeight="1" x14ac:dyDescent="0.2">
      <c r="A1644" s="16">
        <v>43788.572048611124</v>
      </c>
      <c r="B1644" s="16">
        <v>43788.580694444448</v>
      </c>
      <c r="C1644" s="16">
        <v>43788.58466435186</v>
      </c>
      <c r="D1644" s="30">
        <v>1</v>
      </c>
      <c r="E1644" s="1" t="s">
        <v>1662</v>
      </c>
      <c r="F1644" s="3">
        <f t="shared" si="53"/>
        <v>12.449999987147748</v>
      </c>
      <c r="G1644" s="1" t="s">
        <v>322</v>
      </c>
      <c r="H1644" s="3" t="str">
        <f t="shared" si="54"/>
        <v/>
      </c>
      <c r="I1644" s="1" t="s">
        <v>136</v>
      </c>
      <c r="J1644" s="1" t="s">
        <v>12573</v>
      </c>
      <c r="K1644" s="1" t="s">
        <v>6385</v>
      </c>
      <c r="L1644" s="1" t="s">
        <v>146</v>
      </c>
    </row>
    <row r="1645" spans="1:12" ht="12.75" customHeight="1" x14ac:dyDescent="0.2">
      <c r="A1645" s="16">
        <v>43788.573009259271</v>
      </c>
      <c r="B1645" s="16">
        <v>43788.585358796292</v>
      </c>
      <c r="C1645" s="16">
        <v>43788.593796296307</v>
      </c>
      <c r="D1645" s="30">
        <v>1</v>
      </c>
      <c r="E1645" s="1" t="s">
        <v>1362</v>
      </c>
      <c r="F1645" s="3">
        <f t="shared" si="53"/>
        <v>17.783333309926093</v>
      </c>
      <c r="G1645" s="1" t="s">
        <v>1600</v>
      </c>
      <c r="H1645" s="3" t="str">
        <f t="shared" si="54"/>
        <v/>
      </c>
      <c r="I1645" s="1" t="s">
        <v>136</v>
      </c>
      <c r="J1645" s="1" t="s">
        <v>12574</v>
      </c>
      <c r="K1645" s="1" t="s">
        <v>6388</v>
      </c>
      <c r="L1645" s="1" t="s">
        <v>146</v>
      </c>
    </row>
    <row r="1646" spans="1:12" ht="12.75" customHeight="1" x14ac:dyDescent="0.2">
      <c r="A1646" s="16">
        <v>43788.575844907406</v>
      </c>
      <c r="B1646" s="16">
        <v>43788.598368055566</v>
      </c>
      <c r="C1646" s="16">
        <v>43788.59920138889</v>
      </c>
      <c r="D1646" s="30">
        <v>1</v>
      </c>
      <c r="E1646" s="1" t="s">
        <v>10512</v>
      </c>
      <c r="F1646" s="3">
        <f t="shared" si="53"/>
        <v>32.433333350345492</v>
      </c>
      <c r="G1646" s="1" t="s">
        <v>1654</v>
      </c>
      <c r="H1646" s="3" t="str">
        <f t="shared" si="54"/>
        <v/>
      </c>
      <c r="I1646" s="1" t="s">
        <v>136</v>
      </c>
      <c r="J1646" s="1" t="s">
        <v>12575</v>
      </c>
      <c r="K1646" s="1" t="s">
        <v>6391</v>
      </c>
      <c r="L1646" s="1" t="s">
        <v>146</v>
      </c>
    </row>
    <row r="1647" spans="1:12" ht="12.75" customHeight="1" x14ac:dyDescent="0.2">
      <c r="A1647" s="16">
        <v>43788.582870370359</v>
      </c>
      <c r="B1647" s="16">
        <v>43788.594687500008</v>
      </c>
      <c r="C1647" s="16">
        <v>43788.598217592604</v>
      </c>
      <c r="D1647" s="30">
        <v>1</v>
      </c>
      <c r="E1647" s="1" t="s">
        <v>2402</v>
      </c>
      <c r="F1647" s="3">
        <f t="shared" si="53"/>
        <v>17.016666694544256</v>
      </c>
      <c r="G1647" s="1" t="s">
        <v>317</v>
      </c>
      <c r="H1647" s="3" t="str">
        <f t="shared" si="54"/>
        <v/>
      </c>
      <c r="I1647" s="1" t="s">
        <v>136</v>
      </c>
      <c r="J1647" s="1" t="s">
        <v>12576</v>
      </c>
      <c r="K1647" s="1" t="s">
        <v>6394</v>
      </c>
      <c r="L1647" s="1" t="s">
        <v>146</v>
      </c>
    </row>
    <row r="1648" spans="1:12" ht="12.75" customHeight="1" x14ac:dyDescent="0.2">
      <c r="A1648" s="16">
        <v>43788.60010416666</v>
      </c>
      <c r="B1648" s="16">
        <v>43788.600671296299</v>
      </c>
      <c r="C1648" s="16">
        <v>43788.602268518531</v>
      </c>
      <c r="D1648" s="30">
        <v>43788.603252314817</v>
      </c>
      <c r="E1648" s="1" t="s">
        <v>517</v>
      </c>
      <c r="F1648" s="3">
        <f t="shared" si="53"/>
        <v>0.81666667945683002</v>
      </c>
      <c r="G1648" s="1" t="s">
        <v>153</v>
      </c>
      <c r="H1648" s="3">
        <f t="shared" si="54"/>
        <v>1.4166666520759463</v>
      </c>
      <c r="I1648" s="1" t="s">
        <v>1</v>
      </c>
      <c r="J1648" s="1" t="s">
        <v>12577</v>
      </c>
      <c r="K1648" s="1" t="s">
        <v>6394</v>
      </c>
      <c r="L1648" s="1" t="s">
        <v>25</v>
      </c>
    </row>
    <row r="1649" spans="1:12" ht="12.75" customHeight="1" x14ac:dyDescent="0.2">
      <c r="A1649" s="16">
        <v>43788.605486111104</v>
      </c>
      <c r="B1649" s="16">
        <v>43788.611631944455</v>
      </c>
      <c r="C1649" s="16">
        <v>43788.616284722229</v>
      </c>
      <c r="D1649" s="30">
        <v>1</v>
      </c>
      <c r="E1649" s="1" t="s">
        <v>521</v>
      </c>
      <c r="F1649" s="3">
        <f t="shared" si="53"/>
        <v>8.8500000257045031</v>
      </c>
      <c r="G1649" s="1" t="s">
        <v>31</v>
      </c>
      <c r="H1649" s="3" t="str">
        <f t="shared" si="54"/>
        <v/>
      </c>
      <c r="I1649" s="1" t="s">
        <v>136</v>
      </c>
      <c r="J1649" s="1" t="s">
        <v>12578</v>
      </c>
      <c r="K1649" s="1" t="s">
        <v>3917</v>
      </c>
      <c r="L1649" s="1" t="s">
        <v>146</v>
      </c>
    </row>
    <row r="1650" spans="1:12" ht="12.75" customHeight="1" x14ac:dyDescent="0.2">
      <c r="A1650" s="16">
        <v>43788.610254629632</v>
      </c>
      <c r="B1650" s="16">
        <v>43788.616631944431</v>
      </c>
      <c r="C1650" s="16">
        <v>43788.624745370384</v>
      </c>
      <c r="D1650" s="30">
        <v>1</v>
      </c>
      <c r="E1650" s="1" t="s">
        <v>1220</v>
      </c>
      <c r="F1650" s="3">
        <f t="shared" si="53"/>
        <v>9.1833333112299442</v>
      </c>
      <c r="G1650" s="1" t="s">
        <v>1597</v>
      </c>
      <c r="H1650" s="3" t="str">
        <f t="shared" si="54"/>
        <v/>
      </c>
      <c r="I1650" s="1" t="s">
        <v>1</v>
      </c>
      <c r="J1650" s="1" t="s">
        <v>12579</v>
      </c>
      <c r="K1650" s="1" t="s">
        <v>6397</v>
      </c>
      <c r="L1650" s="1" t="s">
        <v>25</v>
      </c>
    </row>
    <row r="1651" spans="1:12" ht="12.75" customHeight="1" x14ac:dyDescent="0.2">
      <c r="A1651" s="16">
        <v>43788.634039351862</v>
      </c>
      <c r="B1651" s="16">
        <v>43788.635312500002</v>
      </c>
      <c r="C1651" s="16">
        <v>43788.643923611118</v>
      </c>
      <c r="D1651" s="30">
        <v>1</v>
      </c>
      <c r="E1651" s="1" t="s">
        <v>492</v>
      </c>
      <c r="F1651" s="3">
        <f t="shared" si="53"/>
        <v>1.8333333218470216</v>
      </c>
      <c r="G1651" s="1" t="s">
        <v>545</v>
      </c>
      <c r="H1651" s="3" t="str">
        <f t="shared" si="54"/>
        <v/>
      </c>
      <c r="I1651" s="1" t="s">
        <v>136</v>
      </c>
      <c r="J1651" s="1" t="s">
        <v>12580</v>
      </c>
      <c r="K1651" s="1" t="s">
        <v>6400</v>
      </c>
      <c r="L1651" s="1" t="s">
        <v>146</v>
      </c>
    </row>
    <row r="1652" spans="1:12" ht="12.75" customHeight="1" x14ac:dyDescent="0.2">
      <c r="A1652" s="16">
        <v>43788.642523148155</v>
      </c>
      <c r="B1652" s="16">
        <v>43788.644421296311</v>
      </c>
      <c r="C1652" s="16">
        <v>43788.64699074073</v>
      </c>
      <c r="D1652" s="30">
        <v>43788.648587962962</v>
      </c>
      <c r="E1652" s="1" t="s">
        <v>134</v>
      </c>
      <c r="F1652" s="3">
        <f t="shared" si="53"/>
        <v>2.7333333436399698</v>
      </c>
      <c r="G1652" s="1" t="s">
        <v>160</v>
      </c>
      <c r="H1652" s="3">
        <f t="shared" si="54"/>
        <v>2.3000000137835741</v>
      </c>
      <c r="I1652" s="1" t="s">
        <v>1</v>
      </c>
      <c r="J1652" s="1" t="s">
        <v>12581</v>
      </c>
      <c r="K1652" s="1" t="s">
        <v>1534</v>
      </c>
      <c r="L1652" s="1" t="s">
        <v>25</v>
      </c>
    </row>
    <row r="1653" spans="1:12" ht="12.75" customHeight="1" x14ac:dyDescent="0.2">
      <c r="A1653" s="16">
        <v>43788.64643518519</v>
      </c>
      <c r="B1653" s="16">
        <v>43788.647974537045</v>
      </c>
      <c r="C1653" s="16">
        <v>43788.651550925919</v>
      </c>
      <c r="D1653" s="30">
        <v>43788.654560185183</v>
      </c>
      <c r="E1653" s="1" t="s">
        <v>145</v>
      </c>
      <c r="F1653" s="3">
        <f t="shared" si="53"/>
        <v>2.2166666714474559</v>
      </c>
      <c r="G1653" s="1" t="s">
        <v>271</v>
      </c>
      <c r="H1653" s="3">
        <f t="shared" si="54"/>
        <v>4.3333333404734731</v>
      </c>
      <c r="I1653" s="1" t="s">
        <v>1</v>
      </c>
      <c r="J1653" s="1" t="s">
        <v>12582</v>
      </c>
      <c r="K1653" s="1" t="s">
        <v>3879</v>
      </c>
      <c r="L1653" s="1" t="s">
        <v>25</v>
      </c>
    </row>
    <row r="1654" spans="1:12" ht="12.75" customHeight="1" x14ac:dyDescent="0.2">
      <c r="A1654" s="16">
        <v>43788.648391203693</v>
      </c>
      <c r="B1654" s="16">
        <v>43788.656400462962</v>
      </c>
      <c r="C1654" s="16">
        <v>43788.659039351856</v>
      </c>
      <c r="D1654" s="30">
        <v>43788.661226851866</v>
      </c>
      <c r="E1654" s="1" t="s">
        <v>673</v>
      </c>
      <c r="F1654" s="3">
        <f t="shared" si="53"/>
        <v>11.533333347178996</v>
      </c>
      <c r="G1654" s="1" t="s">
        <v>217</v>
      </c>
      <c r="H1654" s="3">
        <f t="shared" si="54"/>
        <v>3.1500000134110451</v>
      </c>
      <c r="I1654" s="1" t="s">
        <v>1</v>
      </c>
      <c r="J1654" s="1" t="s">
        <v>12583</v>
      </c>
      <c r="K1654" s="1" t="s">
        <v>12584</v>
      </c>
      <c r="L1654" s="1" t="s">
        <v>25</v>
      </c>
    </row>
    <row r="1655" spans="1:12" ht="12.75" customHeight="1" x14ac:dyDescent="0.2">
      <c r="A1655" s="16">
        <v>43788.652766203712</v>
      </c>
      <c r="B1655" s="16">
        <v>43788.659224537027</v>
      </c>
      <c r="C1655" s="16">
        <v>43788.661724537029</v>
      </c>
      <c r="D1655" s="30">
        <v>43788.664537037024</v>
      </c>
      <c r="E1655" s="1" t="s">
        <v>584</v>
      </c>
      <c r="F1655" s="3">
        <f t="shared" ref="F1655:F1715" si="55">IF(B1655="","",(B1655-A1655)*24*60)</f>
        <v>9.2999999737367034</v>
      </c>
      <c r="G1655" s="1" t="s">
        <v>158</v>
      </c>
      <c r="H1655" s="3">
        <f t="shared" si="54"/>
        <v>4.0499999932944775</v>
      </c>
      <c r="I1655" s="1" t="s">
        <v>1</v>
      </c>
      <c r="J1655" s="1" t="s">
        <v>12585</v>
      </c>
      <c r="K1655" s="1" t="s">
        <v>2477</v>
      </c>
      <c r="L1655" s="1" t="s">
        <v>25</v>
      </c>
    </row>
    <row r="1656" spans="1:12" ht="12.75" customHeight="1" x14ac:dyDescent="0.2">
      <c r="A1656" s="16">
        <v>43788.653009259258</v>
      </c>
      <c r="B1656" s="16">
        <v>43788.661944444437</v>
      </c>
      <c r="C1656" s="16">
        <v>43788.665115740732</v>
      </c>
      <c r="D1656" s="30">
        <v>43788.665601851855</v>
      </c>
      <c r="E1656" s="1" t="s">
        <v>1226</v>
      </c>
      <c r="F1656" s="3">
        <f t="shared" si="55"/>
        <v>12.866666656918824</v>
      </c>
      <c r="G1656" s="1" t="s">
        <v>380</v>
      </c>
      <c r="H1656" s="3">
        <f t="shared" si="54"/>
        <v>0.70000001695007086</v>
      </c>
      <c r="I1656" s="1" t="s">
        <v>1</v>
      </c>
      <c r="J1656" s="1" t="s">
        <v>12586</v>
      </c>
      <c r="K1656" s="1" t="s">
        <v>3882</v>
      </c>
      <c r="L1656" s="1" t="s">
        <v>25</v>
      </c>
    </row>
    <row r="1657" spans="1:12" ht="12.75" customHeight="1" x14ac:dyDescent="0.2">
      <c r="A1657" s="16">
        <v>43788.65679398147</v>
      </c>
      <c r="B1657" s="16">
        <v>43788.666319444455</v>
      </c>
      <c r="C1657" s="16">
        <v>43788.66969907406</v>
      </c>
      <c r="D1657" s="30">
        <v>43788.670532407414</v>
      </c>
      <c r="E1657" s="1" t="s">
        <v>459</v>
      </c>
      <c r="F1657" s="3">
        <f t="shared" si="55"/>
        <v>13.716666698455811</v>
      </c>
      <c r="G1657" s="1" t="s">
        <v>532</v>
      </c>
      <c r="H1657" s="3">
        <f t="shared" si="54"/>
        <v>1.2000000290572643</v>
      </c>
      <c r="I1657" s="1" t="s">
        <v>1</v>
      </c>
      <c r="J1657" s="1" t="s">
        <v>12587</v>
      </c>
      <c r="K1657" s="1" t="s">
        <v>3885</v>
      </c>
      <c r="L1657" s="1" t="s">
        <v>25</v>
      </c>
    </row>
    <row r="1658" spans="1:12" ht="12.75" customHeight="1" x14ac:dyDescent="0.2">
      <c r="A1658" s="16">
        <v>43788.66170138889</v>
      </c>
      <c r="B1658" s="16">
        <v>43788.669942129636</v>
      </c>
      <c r="C1658" s="16">
        <v>43788.672430555569</v>
      </c>
      <c r="D1658" s="30">
        <v>1</v>
      </c>
      <c r="E1658" s="1" t="s">
        <v>703</v>
      </c>
      <c r="F1658" s="3">
        <f t="shared" si="55"/>
        <v>11.866666674613953</v>
      </c>
      <c r="G1658" s="1" t="s">
        <v>41</v>
      </c>
      <c r="H1658" s="3" t="str">
        <f t="shared" ref="H1658:H1718" si="56">IF(D1658&lt;=1,"",(D1658-C1658)*60*24)</f>
        <v/>
      </c>
      <c r="I1658" s="1" t="s">
        <v>136</v>
      </c>
      <c r="J1658" s="1" t="s">
        <v>12588</v>
      </c>
      <c r="K1658" s="1" t="s">
        <v>6403</v>
      </c>
      <c r="L1658" s="1" t="s">
        <v>146</v>
      </c>
    </row>
    <row r="1659" spans="1:12" ht="12.75" customHeight="1" x14ac:dyDescent="0.2">
      <c r="A1659" s="16">
        <v>43788.666111111117</v>
      </c>
      <c r="B1659" s="16">
        <v>43788.673032407416</v>
      </c>
      <c r="C1659" s="16">
        <v>43788.675393518526</v>
      </c>
      <c r="D1659" s="30">
        <v>1</v>
      </c>
      <c r="E1659" s="1" t="s">
        <v>382</v>
      </c>
      <c r="F1659" s="3">
        <f t="shared" si="55"/>
        <v>9.9666666705161333</v>
      </c>
      <c r="G1659" s="1" t="s">
        <v>161</v>
      </c>
      <c r="H1659" s="3" t="str">
        <f t="shared" si="56"/>
        <v/>
      </c>
      <c r="I1659" s="1" t="s">
        <v>628</v>
      </c>
      <c r="J1659" s="1" t="s">
        <v>12589</v>
      </c>
      <c r="K1659" s="1" t="s">
        <v>6406</v>
      </c>
      <c r="L1659" s="1" t="s">
        <v>629</v>
      </c>
    </row>
    <row r="1660" spans="1:12" ht="12.75" customHeight="1" x14ac:dyDescent="0.2">
      <c r="A1660" s="16">
        <v>43788.687523148139</v>
      </c>
      <c r="B1660" s="16">
        <v>43788.689884259249</v>
      </c>
      <c r="C1660" s="16">
        <v>43788.699456018512</v>
      </c>
      <c r="D1660" s="30">
        <v>1</v>
      </c>
      <c r="E1660" s="1" t="s">
        <v>161</v>
      </c>
      <c r="F1660" s="3">
        <f t="shared" si="55"/>
        <v>3.3999999985098839</v>
      </c>
      <c r="G1660" s="1" t="s">
        <v>2385</v>
      </c>
      <c r="H1660" s="3" t="str">
        <f t="shared" si="56"/>
        <v/>
      </c>
      <c r="I1660" s="1" t="s">
        <v>136</v>
      </c>
      <c r="J1660" s="1" t="s">
        <v>12590</v>
      </c>
      <c r="K1660" s="1" t="s">
        <v>6409</v>
      </c>
      <c r="L1660" s="1" t="s">
        <v>146</v>
      </c>
    </row>
    <row r="1661" spans="1:12" ht="12.75" customHeight="1" x14ac:dyDescent="0.2">
      <c r="A1661" s="16">
        <v>43788.689212962956</v>
      </c>
      <c r="B1661" s="16">
        <v>43788.699641203712</v>
      </c>
      <c r="C1661" s="16">
        <v>43788.704479166656</v>
      </c>
      <c r="D1661" s="30">
        <v>1</v>
      </c>
      <c r="E1661" s="1" t="s">
        <v>454</v>
      </c>
      <c r="F1661" s="3">
        <f t="shared" si="55"/>
        <v>15.016666688024998</v>
      </c>
      <c r="G1661" s="1" t="s">
        <v>575</v>
      </c>
      <c r="H1661" s="3" t="str">
        <f t="shared" si="56"/>
        <v/>
      </c>
      <c r="I1661" s="1" t="s">
        <v>136</v>
      </c>
      <c r="J1661" s="1" t="s">
        <v>12591</v>
      </c>
      <c r="K1661" s="1" t="s">
        <v>3691</v>
      </c>
      <c r="L1661" s="1" t="s">
        <v>146</v>
      </c>
    </row>
    <row r="1662" spans="1:12" ht="12.75" customHeight="1" x14ac:dyDescent="0.2">
      <c r="A1662" s="16">
        <v>43788.690543981473</v>
      </c>
      <c r="B1662" s="16">
        <v>43788.705277777772</v>
      </c>
      <c r="C1662" s="16">
        <v>43788.710833333345</v>
      </c>
      <c r="D1662" s="30">
        <v>43788.715879629628</v>
      </c>
      <c r="E1662" s="1" t="s">
        <v>10513</v>
      </c>
      <c r="F1662" s="3">
        <f t="shared" si="55"/>
        <v>21.216666670516133</v>
      </c>
      <c r="G1662" s="1" t="s">
        <v>1326</v>
      </c>
      <c r="H1662" s="3">
        <f t="shared" si="56"/>
        <v>7.2666666470468044</v>
      </c>
      <c r="I1662" s="1" t="s">
        <v>1</v>
      </c>
      <c r="J1662" s="1" t="s">
        <v>12592</v>
      </c>
      <c r="K1662" s="1" t="s">
        <v>12593</v>
      </c>
      <c r="L1662" s="1" t="s">
        <v>25</v>
      </c>
    </row>
    <row r="1663" spans="1:12" ht="12.75" customHeight="1" x14ac:dyDescent="0.2">
      <c r="A1663" s="16">
        <v>43788.703912037046</v>
      </c>
      <c r="B1663" s="16">
        <v>43788.711388888885</v>
      </c>
      <c r="C1663" s="16">
        <v>43788.718773148139</v>
      </c>
      <c r="D1663" s="30">
        <v>1</v>
      </c>
      <c r="E1663" s="1" t="s">
        <v>671</v>
      </c>
      <c r="F1663" s="3">
        <f t="shared" si="55"/>
        <v>10.766666647978127</v>
      </c>
      <c r="G1663" s="1" t="s">
        <v>120</v>
      </c>
      <c r="H1663" s="3" t="str">
        <f t="shared" si="56"/>
        <v/>
      </c>
      <c r="I1663" s="1" t="s">
        <v>136</v>
      </c>
      <c r="J1663" s="1" t="s">
        <v>12594</v>
      </c>
      <c r="K1663" s="1" t="s">
        <v>2016</v>
      </c>
      <c r="L1663" s="1" t="s">
        <v>146</v>
      </c>
    </row>
    <row r="1664" spans="1:12" ht="12.75" customHeight="1" x14ac:dyDescent="0.2">
      <c r="A1664" s="16">
        <v>43788.720810185187</v>
      </c>
      <c r="B1664" s="16">
        <v>43788.725613425922</v>
      </c>
      <c r="C1664" s="16">
        <v>43788.729745370365</v>
      </c>
      <c r="D1664" s="30">
        <v>1</v>
      </c>
      <c r="E1664" s="1" t="s">
        <v>228</v>
      </c>
      <c r="F1664" s="3">
        <f t="shared" si="55"/>
        <v>6.9166666595265269</v>
      </c>
      <c r="G1664" s="1" t="s">
        <v>424</v>
      </c>
      <c r="H1664" s="3" t="str">
        <f t="shared" si="56"/>
        <v/>
      </c>
      <c r="I1664" s="1" t="s">
        <v>136</v>
      </c>
      <c r="J1664" s="1" t="s">
        <v>12595</v>
      </c>
      <c r="K1664" s="1" t="s">
        <v>6412</v>
      </c>
      <c r="L1664" s="1" t="s">
        <v>146</v>
      </c>
    </row>
    <row r="1665" spans="1:12" ht="12.75" customHeight="1" x14ac:dyDescent="0.2">
      <c r="A1665" s="16">
        <v>43788.723449074081</v>
      </c>
      <c r="B1665" s="16">
        <v>43788.72564814816</v>
      </c>
      <c r="C1665" s="16">
        <v>43788.729976851842</v>
      </c>
      <c r="D1665" s="30">
        <v>43788.73038194445</v>
      </c>
      <c r="E1665" s="1" t="s">
        <v>362</v>
      </c>
      <c r="F1665" s="3">
        <f t="shared" si="55"/>
        <v>3.1666666734963655</v>
      </c>
      <c r="G1665" s="1" t="s">
        <v>139</v>
      </c>
      <c r="H1665" s="3">
        <f t="shared" si="56"/>
        <v>0.58333335444331169</v>
      </c>
      <c r="I1665" s="1" t="s">
        <v>1</v>
      </c>
      <c r="J1665" s="1" t="s">
        <v>12596</v>
      </c>
      <c r="K1665" s="1" t="s">
        <v>12597</v>
      </c>
      <c r="L1665" s="1" t="s">
        <v>25</v>
      </c>
    </row>
    <row r="1666" spans="1:12" ht="12.75" customHeight="1" x14ac:dyDescent="0.2">
      <c r="A1666" s="16">
        <v>43788.739583333343</v>
      </c>
      <c r="B1666" s="16">
        <v>43788.74255787037</v>
      </c>
      <c r="C1666" s="16">
        <v>43788.746863425913</v>
      </c>
      <c r="D1666" s="30">
        <v>1</v>
      </c>
      <c r="E1666" s="1" t="s">
        <v>143</v>
      </c>
      <c r="F1666" s="3">
        <f t="shared" si="55"/>
        <v>4.2833333183079958</v>
      </c>
      <c r="G1666" s="1" t="s">
        <v>381</v>
      </c>
      <c r="H1666" s="3" t="str">
        <f t="shared" si="56"/>
        <v/>
      </c>
      <c r="I1666" s="1" t="s">
        <v>136</v>
      </c>
      <c r="J1666" s="1" t="s">
        <v>12598</v>
      </c>
      <c r="K1666" s="1" t="s">
        <v>3888</v>
      </c>
      <c r="L1666" s="1" t="s">
        <v>146</v>
      </c>
    </row>
    <row r="1667" spans="1:12" ht="12.75" customHeight="1" x14ac:dyDescent="0.2">
      <c r="A1667" s="16">
        <v>43788.760462962964</v>
      </c>
      <c r="B1667" s="16">
        <v>43788.761388888903</v>
      </c>
      <c r="C1667" s="16">
        <v>43788.762569444458</v>
      </c>
      <c r="D1667" s="30">
        <v>43788.766516203701</v>
      </c>
      <c r="E1667" s="1" t="s">
        <v>133</v>
      </c>
      <c r="F1667" s="3">
        <f t="shared" si="55"/>
        <v>1.333333351649344</v>
      </c>
      <c r="G1667" s="1" t="s">
        <v>1348</v>
      </c>
      <c r="H1667" s="3">
        <f t="shared" si="56"/>
        <v>5.6833333102986217</v>
      </c>
      <c r="I1667" s="1" t="s">
        <v>1</v>
      </c>
      <c r="J1667" s="1" t="s">
        <v>12599</v>
      </c>
      <c r="K1667" s="1" t="s">
        <v>3888</v>
      </c>
      <c r="L1667" s="1" t="s">
        <v>25</v>
      </c>
    </row>
    <row r="1668" spans="1:12" ht="12.75" customHeight="1" x14ac:dyDescent="0.2">
      <c r="A1668" s="16">
        <v>43788.797094907408</v>
      </c>
      <c r="B1668" s="16">
        <v>43788.798611111124</v>
      </c>
      <c r="C1668" s="16">
        <v>43788.806712962949</v>
      </c>
      <c r="D1668" s="30">
        <v>1</v>
      </c>
      <c r="E1668" s="1" t="s">
        <v>253</v>
      </c>
      <c r="F1668" s="3">
        <f t="shared" si="55"/>
        <v>2.1833333512768149</v>
      </c>
      <c r="G1668" s="1" t="s">
        <v>661</v>
      </c>
      <c r="H1668" s="3" t="str">
        <f t="shared" si="56"/>
        <v/>
      </c>
      <c r="I1668" s="1" t="s">
        <v>136</v>
      </c>
      <c r="J1668" s="1" t="s">
        <v>12600</v>
      </c>
      <c r="K1668" s="1" t="s">
        <v>6415</v>
      </c>
      <c r="L1668" s="1" t="s">
        <v>146</v>
      </c>
    </row>
    <row r="1669" spans="1:12" ht="12.75" customHeight="1" x14ac:dyDescent="0.2">
      <c r="A1669" s="16">
        <v>43788.798703703709</v>
      </c>
      <c r="B1669" s="16">
        <v>43788.806932870357</v>
      </c>
      <c r="C1669" s="16">
        <v>43788.812604166655</v>
      </c>
      <c r="D1669" s="30">
        <v>1</v>
      </c>
      <c r="E1669" s="1" t="s">
        <v>647</v>
      </c>
      <c r="F1669" s="3">
        <f t="shared" si="55"/>
        <v>11.849999972619116</v>
      </c>
      <c r="G1669" s="1" t="s">
        <v>1653</v>
      </c>
      <c r="H1669" s="3" t="str">
        <f t="shared" si="56"/>
        <v/>
      </c>
      <c r="I1669" s="1" t="s">
        <v>136</v>
      </c>
      <c r="J1669" s="1" t="s">
        <v>12601</v>
      </c>
      <c r="K1669" s="1" t="s">
        <v>6418</v>
      </c>
      <c r="L1669" s="1" t="s">
        <v>146</v>
      </c>
    </row>
    <row r="1670" spans="1:12" ht="12.75" customHeight="1" x14ac:dyDescent="0.2">
      <c r="A1670" s="16">
        <v>43788.801898148144</v>
      </c>
      <c r="B1670" s="16">
        <v>43788.815671296295</v>
      </c>
      <c r="C1670" s="16">
        <v>43788.820081018523</v>
      </c>
      <c r="D1670" s="30">
        <v>1</v>
      </c>
      <c r="E1670" s="1" t="s">
        <v>1242</v>
      </c>
      <c r="F1670" s="3">
        <f t="shared" si="55"/>
        <v>19.833333338610828</v>
      </c>
      <c r="G1670" s="1" t="s">
        <v>349</v>
      </c>
      <c r="H1670" s="3" t="str">
        <f t="shared" si="56"/>
        <v/>
      </c>
      <c r="I1670" s="1" t="s">
        <v>136</v>
      </c>
      <c r="J1670" s="1" t="s">
        <v>12602</v>
      </c>
      <c r="K1670" s="1" t="s">
        <v>6421</v>
      </c>
      <c r="L1670" s="1" t="s">
        <v>146</v>
      </c>
    </row>
    <row r="1671" spans="1:12" ht="12.75" customHeight="1" x14ac:dyDescent="0.2">
      <c r="A1671" s="16">
        <v>43788.808831018512</v>
      </c>
      <c r="B1671" s="16">
        <v>43788.813923611102</v>
      </c>
      <c r="C1671" s="16">
        <v>43788.814745370357</v>
      </c>
      <c r="D1671" s="30">
        <v>43788.841550925921</v>
      </c>
      <c r="E1671" s="1" t="s">
        <v>386</v>
      </c>
      <c r="F1671" s="3">
        <f t="shared" si="55"/>
        <v>7.3333333292976022</v>
      </c>
      <c r="G1671" s="1" t="s">
        <v>484</v>
      </c>
      <c r="H1671" s="3">
        <f t="shared" si="56"/>
        <v>38.600000012665987</v>
      </c>
      <c r="I1671" s="1" t="s">
        <v>1</v>
      </c>
      <c r="J1671" s="1" t="s">
        <v>12603</v>
      </c>
      <c r="K1671" s="1" t="s">
        <v>1271</v>
      </c>
      <c r="L1671" s="1" t="s">
        <v>25</v>
      </c>
    </row>
    <row r="1672" spans="1:12" ht="12.75" customHeight="1" x14ac:dyDescent="0.2">
      <c r="A1672" s="16">
        <v>43788.813368055562</v>
      </c>
      <c r="B1672" s="16">
        <v>43788.821655092586</v>
      </c>
      <c r="C1672" s="16">
        <v>43788.824618055543</v>
      </c>
      <c r="D1672" s="30">
        <v>1</v>
      </c>
      <c r="E1672" s="1" t="s">
        <v>1586</v>
      </c>
      <c r="F1672" s="3">
        <f t="shared" si="55"/>
        <v>11.933333314955235</v>
      </c>
      <c r="G1672" s="1" t="s">
        <v>252</v>
      </c>
      <c r="H1672" s="3" t="str">
        <f t="shared" si="56"/>
        <v/>
      </c>
      <c r="I1672" s="1" t="s">
        <v>136</v>
      </c>
      <c r="J1672" s="1" t="s">
        <v>12604</v>
      </c>
      <c r="K1672" s="1" t="s">
        <v>6424</v>
      </c>
      <c r="L1672" s="1" t="s">
        <v>146</v>
      </c>
    </row>
    <row r="1673" spans="1:12" ht="12.75" customHeight="1" x14ac:dyDescent="0.2">
      <c r="A1673" s="16">
        <v>43788.818402777775</v>
      </c>
      <c r="B1673" s="16">
        <v>43788.825011574081</v>
      </c>
      <c r="C1673" s="16">
        <v>43788.827164351853</v>
      </c>
      <c r="D1673" s="30">
        <v>1</v>
      </c>
      <c r="E1673" s="1" t="s">
        <v>551</v>
      </c>
      <c r="F1673" s="3">
        <f t="shared" si="55"/>
        <v>9.5166666805744171</v>
      </c>
      <c r="G1673" s="1" t="s">
        <v>182</v>
      </c>
      <c r="H1673" s="3" t="str">
        <f t="shared" si="56"/>
        <v/>
      </c>
      <c r="I1673" s="1" t="s">
        <v>136</v>
      </c>
      <c r="J1673" s="1" t="s">
        <v>12605</v>
      </c>
      <c r="K1673" s="1" t="s">
        <v>6427</v>
      </c>
      <c r="L1673" s="1" t="s">
        <v>146</v>
      </c>
    </row>
    <row r="1674" spans="1:12" ht="12.75" customHeight="1" x14ac:dyDescent="0.2">
      <c r="A1674" s="16">
        <v>43788.841145833343</v>
      </c>
      <c r="B1674" s="16">
        <v>43788.849374999991</v>
      </c>
      <c r="C1674" s="16">
        <v>43788.850509259268</v>
      </c>
      <c r="D1674" s="30">
        <v>1</v>
      </c>
      <c r="E1674" s="1" t="s">
        <v>647</v>
      </c>
      <c r="F1674" s="3">
        <f t="shared" si="55"/>
        <v>11.849999972619116</v>
      </c>
      <c r="G1674" s="1" t="s">
        <v>496</v>
      </c>
      <c r="H1674" s="3" t="str">
        <f t="shared" si="56"/>
        <v/>
      </c>
      <c r="I1674" s="1" t="s">
        <v>136</v>
      </c>
      <c r="J1674" s="1" t="s">
        <v>12606</v>
      </c>
      <c r="K1674" s="1" t="s">
        <v>6430</v>
      </c>
      <c r="L1674" s="1" t="s">
        <v>146</v>
      </c>
    </row>
    <row r="1675" spans="1:12" ht="12.75" customHeight="1" x14ac:dyDescent="0.2">
      <c r="A1675" s="16">
        <v>43788.848321759258</v>
      </c>
      <c r="B1675" s="16">
        <v>43788.850706018507</v>
      </c>
      <c r="C1675" s="16">
        <v>43788.854479166679</v>
      </c>
      <c r="D1675" s="30">
        <v>43788.859930555569</v>
      </c>
      <c r="E1675" s="1" t="s">
        <v>186</v>
      </c>
      <c r="F1675" s="3">
        <f t="shared" si="55"/>
        <v>3.4333333186805248</v>
      </c>
      <c r="G1675" s="1" t="s">
        <v>591</v>
      </c>
      <c r="H1675" s="3">
        <f t="shared" si="56"/>
        <v>7.8500000014901161</v>
      </c>
      <c r="I1675" s="1" t="s">
        <v>1</v>
      </c>
      <c r="J1675" s="1" t="s">
        <v>12607</v>
      </c>
      <c r="K1675" s="1" t="s">
        <v>12608</v>
      </c>
      <c r="L1675" s="1" t="s">
        <v>25</v>
      </c>
    </row>
    <row r="1676" spans="1:12" ht="12.75" customHeight="1" x14ac:dyDescent="0.2">
      <c r="A1676" s="16">
        <v>43788.868159722217</v>
      </c>
      <c r="B1676" s="16">
        <v>43788.870370370365</v>
      </c>
      <c r="C1676" s="16">
        <v>43788.873472222214</v>
      </c>
      <c r="D1676" s="30">
        <v>1</v>
      </c>
      <c r="E1676" s="1" t="s">
        <v>214</v>
      </c>
      <c r="F1676" s="3">
        <f t="shared" si="55"/>
        <v>3.183333333581686</v>
      </c>
      <c r="G1676" s="1" t="s">
        <v>477</v>
      </c>
      <c r="H1676" s="3" t="str">
        <f t="shared" si="56"/>
        <v/>
      </c>
      <c r="I1676" s="1" t="s">
        <v>136</v>
      </c>
      <c r="J1676" s="1" t="s">
        <v>12609</v>
      </c>
      <c r="K1676" s="1" t="s">
        <v>6433</v>
      </c>
      <c r="L1676" s="1" t="s">
        <v>146</v>
      </c>
    </row>
    <row r="1677" spans="1:12" ht="12.75" customHeight="1" x14ac:dyDescent="0.2">
      <c r="A1677" s="16">
        <v>43788.87736111111</v>
      </c>
      <c r="B1677" s="16">
        <v>43788.912951388891</v>
      </c>
      <c r="C1677" s="16">
        <v>43788.916030092601</v>
      </c>
      <c r="D1677" s="30">
        <v>1</v>
      </c>
      <c r="E1677" s="1" t="s">
        <v>10514</v>
      </c>
      <c r="F1677" s="3">
        <f t="shared" si="55"/>
        <v>51.250000004656613</v>
      </c>
      <c r="G1677" s="1" t="s">
        <v>1316</v>
      </c>
      <c r="H1677" s="3" t="str">
        <f t="shared" si="56"/>
        <v/>
      </c>
      <c r="I1677" s="1" t="s">
        <v>136</v>
      </c>
      <c r="J1677" s="1" t="s">
        <v>12610</v>
      </c>
      <c r="K1677" s="1" t="s">
        <v>6436</v>
      </c>
      <c r="L1677" s="1" t="s">
        <v>146</v>
      </c>
    </row>
    <row r="1678" spans="1:12" ht="12.75" customHeight="1" x14ac:dyDescent="0.2">
      <c r="A1678" s="16">
        <v>43788.909641203703</v>
      </c>
      <c r="B1678" s="16">
        <v>43788.916412037041</v>
      </c>
      <c r="C1678" s="16">
        <v>43788.919571759267</v>
      </c>
      <c r="D1678" s="30">
        <v>1</v>
      </c>
      <c r="E1678" s="1" t="s">
        <v>2368</v>
      </c>
      <c r="F1678" s="3">
        <f t="shared" si="55"/>
        <v>9.7500000055879354</v>
      </c>
      <c r="G1678" s="1" t="s">
        <v>137</v>
      </c>
      <c r="H1678" s="3" t="str">
        <f t="shared" si="56"/>
        <v/>
      </c>
      <c r="I1678" s="1" t="s">
        <v>136</v>
      </c>
      <c r="J1678" s="1" t="s">
        <v>12611</v>
      </c>
      <c r="K1678" s="1" t="s">
        <v>6439</v>
      </c>
      <c r="L1678" s="1" t="s">
        <v>146</v>
      </c>
    </row>
    <row r="1679" spans="1:12" ht="12.75" customHeight="1" x14ac:dyDescent="0.2">
      <c r="A1679" s="16">
        <v>43788.913136574061</v>
      </c>
      <c r="B1679" s="16">
        <v>43788.920706018514</v>
      </c>
      <c r="C1679" s="16">
        <v>43788.92424768518</v>
      </c>
      <c r="D1679" s="30">
        <v>43788.99383101851</v>
      </c>
      <c r="E1679" s="1" t="s">
        <v>578</v>
      </c>
      <c r="F1679" s="3">
        <f t="shared" si="55"/>
        <v>10.900000012479722</v>
      </c>
      <c r="G1679" s="1" t="s">
        <v>408</v>
      </c>
      <c r="H1679" s="3">
        <f t="shared" si="56"/>
        <v>100.19999999552965</v>
      </c>
      <c r="I1679" s="1" t="s">
        <v>2</v>
      </c>
      <c r="J1679" s="1" t="s">
        <v>12612</v>
      </c>
      <c r="K1679" s="1" t="s">
        <v>12613</v>
      </c>
      <c r="L1679" s="1" t="s">
        <v>45</v>
      </c>
    </row>
    <row r="1680" spans="1:12" ht="12.75" customHeight="1" x14ac:dyDescent="0.2">
      <c r="A1680" s="16">
        <v>43788.920648148138</v>
      </c>
      <c r="B1680" s="16">
        <v>43788.926493055566</v>
      </c>
      <c r="C1680" s="16">
        <v>43788.928819444438</v>
      </c>
      <c r="D1680" s="30">
        <v>43789.000740740739</v>
      </c>
      <c r="E1680" s="1" t="s">
        <v>598</v>
      </c>
      <c r="F1680" s="3">
        <f t="shared" si="55"/>
        <v>8.4166666958481073</v>
      </c>
      <c r="G1680" s="1" t="s">
        <v>1343</v>
      </c>
      <c r="H1680" s="3">
        <f t="shared" si="56"/>
        <v>103.56666667386889</v>
      </c>
      <c r="I1680" s="1" t="s">
        <v>1</v>
      </c>
      <c r="J1680" s="1" t="s">
        <v>12614</v>
      </c>
      <c r="K1680" s="1" t="s">
        <v>12615</v>
      </c>
      <c r="L1680" s="1" t="s">
        <v>25</v>
      </c>
    </row>
    <row r="1681" spans="1:12" ht="12.75" customHeight="1" x14ac:dyDescent="0.2">
      <c r="A1681" s="16">
        <v>43788.931342592579</v>
      </c>
      <c r="B1681" s="16">
        <v>43788.950578703691</v>
      </c>
      <c r="C1681" s="16">
        <v>43788.959884259268</v>
      </c>
      <c r="D1681" s="30">
        <v>1</v>
      </c>
      <c r="E1681" s="1" t="s">
        <v>2412</v>
      </c>
      <c r="F1681" s="3">
        <f t="shared" si="55"/>
        <v>27.700000000186265</v>
      </c>
      <c r="G1681" s="1" t="s">
        <v>1308</v>
      </c>
      <c r="H1681" s="3" t="str">
        <f t="shared" si="56"/>
        <v/>
      </c>
      <c r="I1681" s="1" t="s">
        <v>136</v>
      </c>
      <c r="J1681" s="1" t="s">
        <v>12616</v>
      </c>
      <c r="K1681" s="1" t="s">
        <v>6442</v>
      </c>
      <c r="L1681" s="1" t="s">
        <v>146</v>
      </c>
    </row>
    <row r="1682" spans="1:12" ht="12.75" customHeight="1" x14ac:dyDescent="0.2">
      <c r="A1682" s="16">
        <v>43788.964293981495</v>
      </c>
      <c r="B1682" s="16">
        <v>43788.973217592604</v>
      </c>
      <c r="C1682" s="16">
        <v>43788.978449074086</v>
      </c>
      <c r="D1682" s="30">
        <v>1</v>
      </c>
      <c r="E1682" s="1" t="s">
        <v>1591</v>
      </c>
      <c r="F1682" s="3">
        <f t="shared" si="55"/>
        <v>12.849999996833503</v>
      </c>
      <c r="G1682" s="1" t="s">
        <v>157</v>
      </c>
      <c r="H1682" s="3" t="str">
        <f t="shared" si="56"/>
        <v/>
      </c>
      <c r="I1682" s="1" t="s">
        <v>136</v>
      </c>
      <c r="J1682" s="1" t="s">
        <v>12617</v>
      </c>
      <c r="K1682" s="1" t="s">
        <v>2886</v>
      </c>
      <c r="L1682" s="1" t="s">
        <v>146</v>
      </c>
    </row>
    <row r="1683" spans="1:12" ht="12.75" customHeight="1" x14ac:dyDescent="0.2">
      <c r="A1683" s="16">
        <v>43788.967939814815</v>
      </c>
      <c r="B1683" s="16">
        <v>43788.979155092587</v>
      </c>
      <c r="C1683" s="16">
        <v>43788.9847337963</v>
      </c>
      <c r="D1683" s="30">
        <v>43788.992615740746</v>
      </c>
      <c r="E1683" s="1" t="s">
        <v>2422</v>
      </c>
      <c r="F1683" s="3">
        <f t="shared" si="55"/>
        <v>16.149999992921948</v>
      </c>
      <c r="G1683" s="1" t="s">
        <v>221</v>
      </c>
      <c r="H1683" s="3">
        <f t="shared" si="56"/>
        <v>11.350000002421439</v>
      </c>
      <c r="I1683" s="1" t="s">
        <v>1</v>
      </c>
      <c r="J1683" s="1" t="s">
        <v>12618</v>
      </c>
      <c r="K1683" s="1" t="s">
        <v>3891</v>
      </c>
      <c r="L1683" s="1" t="s">
        <v>25</v>
      </c>
    </row>
    <row r="1684" spans="1:12" ht="12.75" customHeight="1" x14ac:dyDescent="0.2">
      <c r="A1684" s="16">
        <v>43788.983321759268</v>
      </c>
      <c r="B1684" s="16">
        <v>43788.988078703696</v>
      </c>
      <c r="C1684" s="16">
        <v>43788.990254629636</v>
      </c>
      <c r="D1684" s="30">
        <v>1</v>
      </c>
      <c r="E1684" s="1" t="s">
        <v>211</v>
      </c>
      <c r="F1684" s="3">
        <f t="shared" si="55"/>
        <v>6.8499999772757292</v>
      </c>
      <c r="G1684" s="1" t="s">
        <v>1342</v>
      </c>
      <c r="H1684" s="3" t="str">
        <f t="shared" si="56"/>
        <v/>
      </c>
      <c r="I1684" s="1" t="s">
        <v>136</v>
      </c>
      <c r="J1684" s="1" t="s">
        <v>12619</v>
      </c>
      <c r="K1684" s="1" t="s">
        <v>6445</v>
      </c>
      <c r="L1684" s="1" t="s">
        <v>146</v>
      </c>
    </row>
    <row r="1685" spans="1:12" ht="12.75" customHeight="1" x14ac:dyDescent="0.2">
      <c r="A1685" s="16">
        <v>43788.990671296284</v>
      </c>
      <c r="B1685" s="16">
        <v>43788.999201388884</v>
      </c>
      <c r="C1685" s="16">
        <v>43789.005185185175</v>
      </c>
      <c r="D1685" s="30">
        <v>1</v>
      </c>
      <c r="E1685" s="1" t="s">
        <v>1295</v>
      </c>
      <c r="F1685" s="3">
        <f t="shared" si="55"/>
        <v>12.283333344385028</v>
      </c>
      <c r="G1685" s="1" t="s">
        <v>466</v>
      </c>
      <c r="H1685" s="3" t="str">
        <f t="shared" si="56"/>
        <v/>
      </c>
      <c r="I1685" s="1" t="s">
        <v>136</v>
      </c>
      <c r="J1685" s="1" t="s">
        <v>12620</v>
      </c>
      <c r="K1685" s="1" t="s">
        <v>6448</v>
      </c>
      <c r="L1685" s="1" t="s">
        <v>146</v>
      </c>
    </row>
    <row r="1686" spans="1:12" ht="12.75" customHeight="1" x14ac:dyDescent="0.2">
      <c r="A1686" s="16">
        <v>43789.07703703703</v>
      </c>
      <c r="B1686" s="16">
        <v>43789.091006944451</v>
      </c>
      <c r="C1686" s="16">
        <v>43789.092314814829</v>
      </c>
      <c r="D1686" s="30">
        <v>43789.104768518504</v>
      </c>
      <c r="E1686" s="1" t="s">
        <v>1693</v>
      </c>
      <c r="F1686" s="3">
        <f t="shared" si="55"/>
        <v>20.116666685789824</v>
      </c>
      <c r="G1686" s="1" t="s">
        <v>80</v>
      </c>
      <c r="H1686" s="3">
        <f t="shared" si="56"/>
        <v>17.933333292603493</v>
      </c>
      <c r="I1686" s="1" t="s">
        <v>1</v>
      </c>
      <c r="J1686" s="1" t="s">
        <v>12621</v>
      </c>
      <c r="K1686" s="1" t="s">
        <v>2030</v>
      </c>
      <c r="L1686" s="1" t="s">
        <v>25</v>
      </c>
    </row>
    <row r="1687" spans="1:12" ht="12.75" customHeight="1" x14ac:dyDescent="0.2">
      <c r="A1687" s="16">
        <v>43789.088194444455</v>
      </c>
      <c r="B1687" s="16">
        <v>43789.09266203703</v>
      </c>
      <c r="C1687" s="16">
        <v>43789.094722222217</v>
      </c>
      <c r="D1687" s="30">
        <v>43789.117847222224</v>
      </c>
      <c r="E1687" s="1" t="s">
        <v>390</v>
      </c>
      <c r="F1687" s="3">
        <f t="shared" si="55"/>
        <v>6.4333333075046539</v>
      </c>
      <c r="G1687" s="1" t="s">
        <v>110</v>
      </c>
      <c r="H1687" s="3">
        <f t="shared" si="56"/>
        <v>33.300000010058284</v>
      </c>
      <c r="I1687" s="1" t="s">
        <v>1</v>
      </c>
      <c r="J1687" s="1" t="s">
        <v>12622</v>
      </c>
      <c r="K1687" s="1" t="s">
        <v>1865</v>
      </c>
      <c r="L1687" s="1" t="s">
        <v>25</v>
      </c>
    </row>
    <row r="1688" spans="1:12" ht="12.75" customHeight="1" x14ac:dyDescent="0.2">
      <c r="A1688" s="16">
        <v>43789.247928240744</v>
      </c>
      <c r="B1688" s="16">
        <v>43789.253344907396</v>
      </c>
      <c r="C1688" s="16">
        <v>43789.25453703705</v>
      </c>
      <c r="D1688" s="30">
        <v>43789.269606481481</v>
      </c>
      <c r="E1688" s="1" t="s">
        <v>202</v>
      </c>
      <c r="F1688" s="3">
        <f t="shared" si="55"/>
        <v>7.7999999793246388</v>
      </c>
      <c r="G1688" s="1" t="s">
        <v>488</v>
      </c>
      <c r="H1688" s="3">
        <f t="shared" si="56"/>
        <v>21.69999998062849</v>
      </c>
      <c r="I1688" s="1" t="s">
        <v>1</v>
      </c>
      <c r="J1688" s="1" t="s">
        <v>12623</v>
      </c>
      <c r="K1688" s="1" t="s">
        <v>3894</v>
      </c>
      <c r="L1688" s="1" t="s">
        <v>25</v>
      </c>
    </row>
    <row r="1689" spans="1:12" ht="12.75" customHeight="1" x14ac:dyDescent="0.2">
      <c r="A1689" s="16">
        <v>43789.260381944448</v>
      </c>
      <c r="B1689" s="16">
        <v>43789.271562500013</v>
      </c>
      <c r="C1689" s="16">
        <v>43789.271851851838</v>
      </c>
      <c r="D1689" s="30">
        <v>43789.275370370364</v>
      </c>
      <c r="E1689" s="1" t="s">
        <v>289</v>
      </c>
      <c r="F1689" s="3">
        <f t="shared" si="55"/>
        <v>16.100000012665987</v>
      </c>
      <c r="G1689" s="1" t="s">
        <v>267</v>
      </c>
      <c r="H1689" s="3">
        <f t="shared" si="56"/>
        <v>5.0666666775941849</v>
      </c>
      <c r="I1689" s="1" t="s">
        <v>1</v>
      </c>
      <c r="J1689" s="1" t="s">
        <v>12624</v>
      </c>
      <c r="K1689" s="1" t="s">
        <v>3897</v>
      </c>
      <c r="L1689" s="1" t="s">
        <v>25</v>
      </c>
    </row>
    <row r="1690" spans="1:12" ht="12.75" customHeight="1" x14ac:dyDescent="0.2">
      <c r="A1690" s="16">
        <v>43789.302175925928</v>
      </c>
      <c r="B1690" s="16">
        <v>43789.309675925935</v>
      </c>
      <c r="C1690" s="16">
        <v>43789.312094907422</v>
      </c>
      <c r="D1690" s="30">
        <v>43789.312361111108</v>
      </c>
      <c r="E1690" s="1" t="s">
        <v>81</v>
      </c>
      <c r="F1690" s="3">
        <f t="shared" si="55"/>
        <v>10.800000010058284</v>
      </c>
      <c r="G1690" s="1" t="s">
        <v>1338</v>
      </c>
      <c r="H1690" s="3">
        <f t="shared" si="56"/>
        <v>0.38333330769091845</v>
      </c>
      <c r="I1690" s="1" t="s">
        <v>1</v>
      </c>
      <c r="J1690" s="1" t="s">
        <v>12625</v>
      </c>
      <c r="K1690" s="1" t="s">
        <v>3900</v>
      </c>
      <c r="L1690" s="1" t="s">
        <v>25</v>
      </c>
    </row>
    <row r="1691" spans="1:12" ht="12.75" customHeight="1" x14ac:dyDescent="0.2">
      <c r="A1691" s="16">
        <v>43789.307349537034</v>
      </c>
      <c r="B1691" s="16">
        <v>43789.316423611104</v>
      </c>
      <c r="C1691" s="16">
        <v>43789.318750000006</v>
      </c>
      <c r="D1691" s="30">
        <v>43789.330277777772</v>
      </c>
      <c r="E1691" s="1" t="s">
        <v>659</v>
      </c>
      <c r="F1691" s="3">
        <f t="shared" si="55"/>
        <v>13.066666661761701</v>
      </c>
      <c r="G1691" s="1" t="s">
        <v>1343</v>
      </c>
      <c r="H1691" s="3">
        <f t="shared" si="56"/>
        <v>16.599999982863665</v>
      </c>
      <c r="I1691" s="1" t="s">
        <v>1</v>
      </c>
      <c r="J1691" s="1" t="s">
        <v>12626</v>
      </c>
      <c r="K1691" s="1" t="s">
        <v>3903</v>
      </c>
      <c r="L1691" s="1" t="s">
        <v>25</v>
      </c>
    </row>
    <row r="1692" spans="1:12" ht="12.75" customHeight="1" x14ac:dyDescent="0.2">
      <c r="A1692" s="16">
        <v>43789.313726851862</v>
      </c>
      <c r="B1692" s="16">
        <v>43789.315960648149</v>
      </c>
      <c r="C1692" s="16">
        <v>43789.316261574073</v>
      </c>
      <c r="D1692" s="30">
        <v>43789.317928240751</v>
      </c>
      <c r="E1692" s="1" t="s">
        <v>324</v>
      </c>
      <c r="F1692" s="3">
        <f t="shared" si="55"/>
        <v>3.216666653752327</v>
      </c>
      <c r="G1692" s="1" t="s">
        <v>119</v>
      </c>
      <c r="H1692" s="3">
        <f t="shared" si="56"/>
        <v>2.4000000162050128</v>
      </c>
      <c r="I1692" s="1" t="s">
        <v>1</v>
      </c>
      <c r="J1692" s="1" t="s">
        <v>12627</v>
      </c>
      <c r="K1692" s="1" t="s">
        <v>3906</v>
      </c>
      <c r="L1692" s="1" t="s">
        <v>25</v>
      </c>
    </row>
    <row r="1693" spans="1:12" ht="12.75" customHeight="1" x14ac:dyDescent="0.2">
      <c r="A1693" s="16">
        <v>43789.315659722226</v>
      </c>
      <c r="B1693" s="16">
        <v>43789.322789351863</v>
      </c>
      <c r="C1693" s="16">
        <v>43789.325092592597</v>
      </c>
      <c r="D1693" s="30">
        <v>1</v>
      </c>
      <c r="E1693" s="1" t="s">
        <v>42</v>
      </c>
      <c r="F1693" s="3">
        <f t="shared" si="55"/>
        <v>10.266666677780449</v>
      </c>
      <c r="G1693" s="1" t="s">
        <v>555</v>
      </c>
      <c r="H1693" s="3" t="str">
        <f t="shared" si="56"/>
        <v/>
      </c>
      <c r="I1693" s="1" t="s">
        <v>136</v>
      </c>
      <c r="J1693" s="1" t="s">
        <v>12628</v>
      </c>
      <c r="K1693" s="1" t="s">
        <v>6451</v>
      </c>
      <c r="L1693" s="1" t="s">
        <v>146</v>
      </c>
    </row>
    <row r="1694" spans="1:12" ht="12.75" customHeight="1" x14ac:dyDescent="0.2">
      <c r="A1694" s="16">
        <v>43789.321724537032</v>
      </c>
      <c r="B1694" s="16">
        <v>43789.3270486111</v>
      </c>
      <c r="C1694" s="16">
        <v>43789.327291666676</v>
      </c>
      <c r="D1694" s="30">
        <v>43789.32994212964</v>
      </c>
      <c r="E1694" s="1" t="s">
        <v>187</v>
      </c>
      <c r="F1694" s="3">
        <f t="shared" si="55"/>
        <v>7.6666666567325592</v>
      </c>
      <c r="G1694" s="1" t="s">
        <v>124</v>
      </c>
      <c r="H1694" s="3">
        <f t="shared" si="56"/>
        <v>3.8166666682809591</v>
      </c>
      <c r="I1694" s="1" t="s">
        <v>2</v>
      </c>
      <c r="J1694" s="1" t="s">
        <v>12629</v>
      </c>
      <c r="K1694" s="1" t="s">
        <v>12630</v>
      </c>
      <c r="L1694" s="1" t="s">
        <v>45</v>
      </c>
    </row>
    <row r="1695" spans="1:12" ht="12.75" customHeight="1" x14ac:dyDescent="0.2">
      <c r="A1695" s="16">
        <v>43789.335324074083</v>
      </c>
      <c r="B1695" s="16">
        <v>43789.33866898148</v>
      </c>
      <c r="C1695" s="16">
        <v>43789.340173611097</v>
      </c>
      <c r="D1695" s="30">
        <v>43789.340717592597</v>
      </c>
      <c r="E1695" s="1" t="s">
        <v>330</v>
      </c>
      <c r="F1695" s="3">
        <f t="shared" si="55"/>
        <v>4.8166666505858302</v>
      </c>
      <c r="G1695" s="1" t="s">
        <v>1334</v>
      </c>
      <c r="H1695" s="3">
        <f t="shared" si="56"/>
        <v>0.78333335928618908</v>
      </c>
      <c r="I1695" s="1" t="s">
        <v>1</v>
      </c>
      <c r="J1695" s="1" t="s">
        <v>12631</v>
      </c>
      <c r="K1695" s="1" t="s">
        <v>3909</v>
      </c>
      <c r="L1695" s="1" t="s">
        <v>25</v>
      </c>
    </row>
    <row r="1696" spans="1:12" ht="12.75" customHeight="1" x14ac:dyDescent="0.2">
      <c r="A1696" s="16">
        <v>43789.337523148162</v>
      </c>
      <c r="B1696" s="16">
        <v>43789.340868055559</v>
      </c>
      <c r="C1696" s="16">
        <v>43789.341817129636</v>
      </c>
      <c r="D1696" s="30">
        <v>43789.353124999994</v>
      </c>
      <c r="E1696" s="1" t="s">
        <v>330</v>
      </c>
      <c r="F1696" s="3">
        <f t="shared" si="55"/>
        <v>4.8166666505858302</v>
      </c>
      <c r="G1696" s="1" t="s">
        <v>77</v>
      </c>
      <c r="H1696" s="3">
        <f t="shared" si="56"/>
        <v>16.283333315514028</v>
      </c>
      <c r="I1696" s="1" t="s">
        <v>1</v>
      </c>
      <c r="J1696" s="1" t="s">
        <v>12632</v>
      </c>
      <c r="K1696" s="1" t="s">
        <v>3912</v>
      </c>
      <c r="L1696" s="1" t="s">
        <v>25</v>
      </c>
    </row>
    <row r="1697" spans="1:12" ht="12.75" customHeight="1" x14ac:dyDescent="0.2">
      <c r="A1697" s="16">
        <v>43789.344537037046</v>
      </c>
      <c r="B1697" s="16">
        <v>43789.346782407403</v>
      </c>
      <c r="C1697" s="16">
        <v>43789.348101851851</v>
      </c>
      <c r="D1697" s="30">
        <v>43789.362384259264</v>
      </c>
      <c r="E1697" s="1" t="s">
        <v>592</v>
      </c>
      <c r="F1697" s="3">
        <f t="shared" si="55"/>
        <v>3.2333333138376474</v>
      </c>
      <c r="G1697" s="1" t="s">
        <v>195</v>
      </c>
      <c r="H1697" s="3">
        <f t="shared" si="56"/>
        <v>20.56666667573154</v>
      </c>
      <c r="I1697" s="1" t="s">
        <v>1</v>
      </c>
      <c r="J1697" s="1" t="s">
        <v>12633</v>
      </c>
      <c r="K1697" s="1" t="s">
        <v>3914</v>
      </c>
      <c r="L1697" s="1" t="s">
        <v>25</v>
      </c>
    </row>
    <row r="1698" spans="1:12" ht="12.75" customHeight="1" x14ac:dyDescent="0.2">
      <c r="A1698" s="16">
        <v>43789.345868055563</v>
      </c>
      <c r="B1698" s="16">
        <v>43789.350034722214</v>
      </c>
      <c r="C1698" s="16">
        <v>43789.350775462954</v>
      </c>
      <c r="D1698" s="30">
        <v>43789.380173611105</v>
      </c>
      <c r="E1698" s="1" t="s">
        <v>619</v>
      </c>
      <c r="F1698" s="3">
        <f t="shared" si="55"/>
        <v>5.9999999776482582</v>
      </c>
      <c r="G1698" s="1" t="s">
        <v>350</v>
      </c>
      <c r="H1698" s="3">
        <f t="shared" si="56"/>
        <v>42.333333338610828</v>
      </c>
      <c r="I1698" s="1" t="s">
        <v>1</v>
      </c>
      <c r="J1698" s="1" t="s">
        <v>12634</v>
      </c>
      <c r="K1698" s="1" t="s">
        <v>3917</v>
      </c>
      <c r="L1698" s="1" t="s">
        <v>25</v>
      </c>
    </row>
    <row r="1699" spans="1:12" ht="12.75" customHeight="1" x14ac:dyDescent="0.2">
      <c r="A1699" s="16">
        <v>43789.346446759271</v>
      </c>
      <c r="B1699" s="16">
        <v>43789.353136574064</v>
      </c>
      <c r="C1699" s="16">
        <v>43789.353981481487</v>
      </c>
      <c r="D1699" s="30">
        <v>43789.382071759261</v>
      </c>
      <c r="E1699" s="1" t="s">
        <v>111</v>
      </c>
      <c r="F1699" s="3">
        <f t="shared" si="55"/>
        <v>9.6333333011716604</v>
      </c>
      <c r="G1699" s="1" t="s">
        <v>439</v>
      </c>
      <c r="H1699" s="3">
        <f t="shared" si="56"/>
        <v>40.449999994598329</v>
      </c>
      <c r="I1699" s="1" t="s">
        <v>1</v>
      </c>
      <c r="J1699" s="1" t="s">
        <v>12635</v>
      </c>
      <c r="K1699" s="1" t="s">
        <v>3723</v>
      </c>
      <c r="L1699" s="1" t="s">
        <v>25</v>
      </c>
    </row>
    <row r="1700" spans="1:12" ht="12.75" customHeight="1" x14ac:dyDescent="0.2">
      <c r="A1700" s="16">
        <v>43789.34828703705</v>
      </c>
      <c r="B1700" s="16">
        <v>43789.355706018512</v>
      </c>
      <c r="C1700" s="16">
        <v>43789.357523148152</v>
      </c>
      <c r="D1700" s="30">
        <v>1</v>
      </c>
      <c r="E1700" s="1" t="s">
        <v>10351</v>
      </c>
      <c r="F1700" s="3">
        <f t="shared" si="55"/>
        <v>10.683333305642009</v>
      </c>
      <c r="G1700" s="1" t="s">
        <v>1310</v>
      </c>
      <c r="H1700" s="3" t="str">
        <f t="shared" si="56"/>
        <v/>
      </c>
      <c r="I1700" s="1" t="s">
        <v>136</v>
      </c>
      <c r="J1700" s="1" t="s">
        <v>12636</v>
      </c>
      <c r="K1700" s="1" t="s">
        <v>6454</v>
      </c>
      <c r="L1700" s="1" t="s">
        <v>146</v>
      </c>
    </row>
    <row r="1701" spans="1:12" ht="12.75" customHeight="1" x14ac:dyDescent="0.2">
      <c r="A1701" s="16">
        <v>43789.351504629623</v>
      </c>
      <c r="B1701" s="16">
        <v>43789.354155092587</v>
      </c>
      <c r="C1701" s="16">
        <v>43789.35810185186</v>
      </c>
      <c r="D1701" s="30">
        <v>43789.381157407421</v>
      </c>
      <c r="E1701" s="1" t="s">
        <v>297</v>
      </c>
      <c r="F1701" s="3">
        <f t="shared" si="55"/>
        <v>3.8166666682809591</v>
      </c>
      <c r="G1701" s="1" t="s">
        <v>1339</v>
      </c>
      <c r="H1701" s="3">
        <f t="shared" si="56"/>
        <v>33.200000007636845</v>
      </c>
      <c r="I1701" s="1" t="s">
        <v>87</v>
      </c>
      <c r="J1701" s="1" t="s">
        <v>12637</v>
      </c>
      <c r="K1701" s="1" t="s">
        <v>12638</v>
      </c>
      <c r="L1701" s="1" t="s">
        <v>93</v>
      </c>
    </row>
    <row r="1702" spans="1:12" ht="12.75" customHeight="1" x14ac:dyDescent="0.2">
      <c r="A1702" s="16">
        <v>43789.363726851851</v>
      </c>
      <c r="B1702" s="16">
        <v>43789.365763888898</v>
      </c>
      <c r="C1702" s="16">
        <v>43789.368055555562</v>
      </c>
      <c r="D1702" s="30">
        <v>43789.368391203694</v>
      </c>
      <c r="E1702" s="1" t="s">
        <v>118</v>
      </c>
      <c r="F1702" s="3">
        <f t="shared" si="55"/>
        <v>2.9333333484828472</v>
      </c>
      <c r="G1702" s="1" t="s">
        <v>590</v>
      </c>
      <c r="H1702" s="3">
        <f t="shared" si="56"/>
        <v>0.48333331011235714</v>
      </c>
      <c r="I1702" s="1" t="s">
        <v>2</v>
      </c>
      <c r="J1702" s="1" t="s">
        <v>12639</v>
      </c>
      <c r="K1702" s="1" t="s">
        <v>12640</v>
      </c>
      <c r="L1702" s="1" t="s">
        <v>45</v>
      </c>
    </row>
    <row r="1703" spans="1:12" ht="12.75" customHeight="1" x14ac:dyDescent="0.2">
      <c r="A1703" s="16">
        <v>43789.375509259262</v>
      </c>
      <c r="B1703" s="16">
        <v>43789.381932870368</v>
      </c>
      <c r="C1703" s="16">
        <v>43789.385682870372</v>
      </c>
      <c r="D1703" s="30">
        <v>43789.406550925924</v>
      </c>
      <c r="E1703" s="1" t="s">
        <v>224</v>
      </c>
      <c r="F1703" s="3">
        <f t="shared" si="55"/>
        <v>9.249999993480742</v>
      </c>
      <c r="G1703" s="1" t="s">
        <v>251</v>
      </c>
      <c r="H1703" s="3">
        <f t="shared" si="56"/>
        <v>30.0499999942258</v>
      </c>
      <c r="I1703" s="1" t="s">
        <v>1</v>
      </c>
      <c r="J1703" s="1" t="s">
        <v>12641</v>
      </c>
      <c r="K1703" s="1" t="s">
        <v>3920</v>
      </c>
      <c r="L1703" s="1" t="s">
        <v>25</v>
      </c>
    </row>
    <row r="1704" spans="1:12" ht="12.75" customHeight="1" x14ac:dyDescent="0.2">
      <c r="A1704" s="16">
        <v>43789.379062499997</v>
      </c>
      <c r="B1704" s="16">
        <v>43789.386898148136</v>
      </c>
      <c r="C1704" s="16">
        <v>43789.388171296305</v>
      </c>
      <c r="D1704" s="30">
        <v>43789.388946759253</v>
      </c>
      <c r="E1704" s="1" t="s">
        <v>708</v>
      </c>
      <c r="F1704" s="3">
        <f t="shared" si="55"/>
        <v>11.283333320170641</v>
      </c>
      <c r="G1704" s="1" t="s">
        <v>492</v>
      </c>
      <c r="H1704" s="3">
        <f t="shared" si="56"/>
        <v>1.1166666448116302</v>
      </c>
      <c r="I1704" s="1" t="s">
        <v>1</v>
      </c>
      <c r="J1704" s="1" t="s">
        <v>12642</v>
      </c>
      <c r="K1704" s="1" t="s">
        <v>3923</v>
      </c>
      <c r="L1704" s="1" t="s">
        <v>25</v>
      </c>
    </row>
    <row r="1705" spans="1:12" ht="12.75" customHeight="1" x14ac:dyDescent="0.2">
      <c r="A1705" s="16">
        <v>43789.394837962958</v>
      </c>
      <c r="B1705" s="16">
        <v>43789.396481481468</v>
      </c>
      <c r="C1705" s="16">
        <v>43789.399386574078</v>
      </c>
      <c r="D1705" s="30">
        <v>43789.411608796305</v>
      </c>
      <c r="E1705" s="1" t="s">
        <v>55</v>
      </c>
      <c r="F1705" s="3">
        <f t="shared" si="55"/>
        <v>2.366666654124856</v>
      </c>
      <c r="G1705" s="1" t="s">
        <v>504</v>
      </c>
      <c r="H1705" s="3">
        <f t="shared" si="56"/>
        <v>17.600000007078052</v>
      </c>
      <c r="I1705" s="1" t="s">
        <v>1</v>
      </c>
      <c r="J1705" s="1" t="s">
        <v>12643</v>
      </c>
      <c r="K1705" s="1" t="s">
        <v>12644</v>
      </c>
      <c r="L1705" s="1" t="s">
        <v>25</v>
      </c>
    </row>
    <row r="1706" spans="1:12" ht="12.75" customHeight="1" x14ac:dyDescent="0.2">
      <c r="A1706" s="16">
        <v>43789.400034722232</v>
      </c>
      <c r="B1706" s="16">
        <v>43789.405590277776</v>
      </c>
      <c r="C1706" s="16">
        <v>43789.406689814816</v>
      </c>
      <c r="D1706" s="30">
        <v>1</v>
      </c>
      <c r="E1706" s="1" t="s">
        <v>1326</v>
      </c>
      <c r="F1706" s="3">
        <f t="shared" si="55"/>
        <v>7.9999999841675162</v>
      </c>
      <c r="G1706" s="1" t="s">
        <v>410</v>
      </c>
      <c r="H1706" s="3" t="str">
        <f t="shared" si="56"/>
        <v/>
      </c>
      <c r="I1706" s="1" t="s">
        <v>136</v>
      </c>
      <c r="J1706" s="1" t="s">
        <v>12645</v>
      </c>
      <c r="K1706" s="1" t="s">
        <v>6457</v>
      </c>
      <c r="L1706" s="1" t="s">
        <v>146</v>
      </c>
    </row>
    <row r="1707" spans="1:12" ht="12.75" customHeight="1" x14ac:dyDescent="0.2">
      <c r="A1707" s="16">
        <v>43789.407407407416</v>
      </c>
      <c r="B1707" s="16">
        <v>43789.412094907399</v>
      </c>
      <c r="C1707" s="16">
        <v>43789.413738425937</v>
      </c>
      <c r="D1707" s="30">
        <v>43789.41550925927</v>
      </c>
      <c r="E1707" s="1" t="s">
        <v>275</v>
      </c>
      <c r="F1707" s="3">
        <f t="shared" si="55"/>
        <v>6.7499999748542905</v>
      </c>
      <c r="G1707" s="1" t="s">
        <v>55</v>
      </c>
      <c r="H1707" s="3">
        <f t="shared" si="56"/>
        <v>2.5499999988824129</v>
      </c>
      <c r="I1707" s="1" t="s">
        <v>1</v>
      </c>
      <c r="J1707" s="1" t="s">
        <v>12646</v>
      </c>
      <c r="K1707" s="1" t="s">
        <v>3926</v>
      </c>
      <c r="L1707" s="1" t="s">
        <v>25</v>
      </c>
    </row>
    <row r="1708" spans="1:12" ht="12.75" customHeight="1" x14ac:dyDescent="0.2">
      <c r="A1708" s="16">
        <v>43789.411296296283</v>
      </c>
      <c r="B1708" s="16">
        <v>43789.414085648139</v>
      </c>
      <c r="C1708" s="16">
        <v>43789.415578703716</v>
      </c>
      <c r="D1708" s="30">
        <v>43789.416168981494</v>
      </c>
      <c r="E1708" s="1" t="s">
        <v>40</v>
      </c>
      <c r="F1708" s="3">
        <f t="shared" si="55"/>
        <v>4.0166666731238365</v>
      </c>
      <c r="G1708" s="1" t="s">
        <v>367</v>
      </c>
      <c r="H1708" s="3">
        <f t="shared" si="56"/>
        <v>0.84999999962747097</v>
      </c>
      <c r="I1708" s="1" t="s">
        <v>1</v>
      </c>
      <c r="J1708" s="1" t="s">
        <v>12647</v>
      </c>
      <c r="K1708" s="1" t="s">
        <v>3929</v>
      </c>
      <c r="L1708" s="1" t="s">
        <v>25</v>
      </c>
    </row>
    <row r="1709" spans="1:12" ht="12.75" customHeight="1" x14ac:dyDescent="0.2">
      <c r="A1709" s="16">
        <v>43789.422106481477</v>
      </c>
      <c r="B1709" s="16">
        <v>43789.427569444437</v>
      </c>
      <c r="C1709" s="16">
        <v>43789.429189814808</v>
      </c>
      <c r="D1709" s="30">
        <v>43789.429814814823</v>
      </c>
      <c r="E1709" s="1" t="s">
        <v>616</v>
      </c>
      <c r="F1709" s="3">
        <f t="shared" si="55"/>
        <v>7.8666666615754366</v>
      </c>
      <c r="G1709" s="1" t="s">
        <v>323</v>
      </c>
      <c r="H1709" s="3">
        <f t="shared" si="56"/>
        <v>0.90000002179294825</v>
      </c>
      <c r="I1709" s="1" t="s">
        <v>1</v>
      </c>
      <c r="J1709" s="1" t="s">
        <v>12648</v>
      </c>
      <c r="K1709" s="1" t="s">
        <v>3932</v>
      </c>
      <c r="L1709" s="1" t="s">
        <v>25</v>
      </c>
    </row>
    <row r="1710" spans="1:12" ht="12.75" customHeight="1" x14ac:dyDescent="0.2">
      <c r="A1710" s="16">
        <v>43789.431458333333</v>
      </c>
      <c r="B1710" s="16">
        <v>43789.44059027778</v>
      </c>
      <c r="C1710" s="16">
        <v>43789.443645833322</v>
      </c>
      <c r="D1710" s="30">
        <v>43789.446909722232</v>
      </c>
      <c r="E1710" s="1" t="s">
        <v>1643</v>
      </c>
      <c r="F1710" s="3">
        <f t="shared" si="55"/>
        <v>13.150000004097819</v>
      </c>
      <c r="G1710" s="1" t="s">
        <v>98</v>
      </c>
      <c r="H1710" s="3">
        <f t="shared" si="56"/>
        <v>4.7000000299885869</v>
      </c>
      <c r="I1710" s="1" t="s">
        <v>1</v>
      </c>
      <c r="J1710" s="1" t="s">
        <v>12649</v>
      </c>
      <c r="K1710" s="1" t="s">
        <v>3935</v>
      </c>
      <c r="L1710" s="1" t="s">
        <v>25</v>
      </c>
    </row>
    <row r="1711" spans="1:12" ht="12.75" customHeight="1" x14ac:dyDescent="0.2">
      <c r="A1711" s="16">
        <v>43789.433587962965</v>
      </c>
      <c r="B1711" s="16">
        <v>43789.444120370375</v>
      </c>
      <c r="C1711" s="16">
        <v>43789.44695601851</v>
      </c>
      <c r="D1711" s="30">
        <v>43789.44949074075</v>
      </c>
      <c r="E1711" s="1" t="s">
        <v>1603</v>
      </c>
      <c r="F1711" s="3">
        <f t="shared" si="55"/>
        <v>15.166666670702398</v>
      </c>
      <c r="G1711" s="1" t="s">
        <v>205</v>
      </c>
      <c r="H1711" s="3">
        <f t="shared" si="56"/>
        <v>3.6500000255182385</v>
      </c>
      <c r="I1711" s="1" t="s">
        <v>1</v>
      </c>
      <c r="J1711" s="1" t="s">
        <v>12650</v>
      </c>
      <c r="K1711" s="1" t="s">
        <v>3938</v>
      </c>
      <c r="L1711" s="1" t="s">
        <v>25</v>
      </c>
    </row>
    <row r="1712" spans="1:12" ht="12.75" customHeight="1" x14ac:dyDescent="0.2">
      <c r="A1712" s="16">
        <v>43789.458287037036</v>
      </c>
      <c r="B1712" s="16">
        <v>43789.463125000009</v>
      </c>
      <c r="C1712" s="16">
        <v>43789.466921296291</v>
      </c>
      <c r="D1712" s="30">
        <v>1</v>
      </c>
      <c r="E1712" s="1" t="s">
        <v>575</v>
      </c>
      <c r="F1712" s="3">
        <f t="shared" si="55"/>
        <v>6.9666666816920042</v>
      </c>
      <c r="G1712" s="1" t="s">
        <v>580</v>
      </c>
      <c r="H1712" s="3" t="str">
        <f t="shared" si="56"/>
        <v/>
      </c>
      <c r="I1712" s="1" t="s">
        <v>136</v>
      </c>
      <c r="J1712" s="1" t="s">
        <v>12651</v>
      </c>
      <c r="K1712" s="1" t="s">
        <v>6460</v>
      </c>
      <c r="L1712" s="1" t="s">
        <v>146</v>
      </c>
    </row>
    <row r="1713" spans="1:12" ht="12.75" customHeight="1" x14ac:dyDescent="0.2">
      <c r="A1713" s="16">
        <v>43789.462696759263</v>
      </c>
      <c r="B1713" s="16">
        <v>43789.468564814801</v>
      </c>
      <c r="C1713" s="16">
        <v>43789.469097222231</v>
      </c>
      <c r="D1713" s="30">
        <v>43789.477372685185</v>
      </c>
      <c r="E1713" s="1" t="s">
        <v>1445</v>
      </c>
      <c r="F1713" s="3">
        <f t="shared" si="55"/>
        <v>8.4499999741092324</v>
      </c>
      <c r="G1713" s="1" t="s">
        <v>485</v>
      </c>
      <c r="H1713" s="3">
        <f t="shared" si="56"/>
        <v>11.916666654869914</v>
      </c>
      <c r="I1713" s="1" t="s">
        <v>1</v>
      </c>
      <c r="J1713" s="1" t="s">
        <v>12652</v>
      </c>
      <c r="K1713" s="1" t="s">
        <v>12653</v>
      </c>
      <c r="L1713" s="1" t="s">
        <v>25</v>
      </c>
    </row>
    <row r="1714" spans="1:12" ht="12.75" customHeight="1" x14ac:dyDescent="0.2">
      <c r="A1714" s="16">
        <v>43789.463321759249</v>
      </c>
      <c r="B1714" s="16">
        <v>43789.469351851847</v>
      </c>
      <c r="C1714" s="16">
        <v>43789.473090277781</v>
      </c>
      <c r="D1714" s="30">
        <v>1</v>
      </c>
      <c r="E1714" s="1" t="s">
        <v>444</v>
      </c>
      <c r="F1714" s="3">
        <f t="shared" si="55"/>
        <v>8.6833333410322666</v>
      </c>
      <c r="G1714" s="1" t="s">
        <v>668</v>
      </c>
      <c r="H1714" s="3" t="str">
        <f t="shared" si="56"/>
        <v/>
      </c>
      <c r="I1714" s="1" t="s">
        <v>136</v>
      </c>
      <c r="J1714" s="1" t="s">
        <v>12654</v>
      </c>
      <c r="K1714" s="1" t="s">
        <v>6463</v>
      </c>
      <c r="L1714" s="1" t="s">
        <v>146</v>
      </c>
    </row>
    <row r="1715" spans="1:12" ht="12.75" customHeight="1" x14ac:dyDescent="0.2">
      <c r="A1715" s="16">
        <v>43789.487337962957</v>
      </c>
      <c r="B1715" s="16">
        <v>43789.494699074072</v>
      </c>
      <c r="C1715" s="16">
        <v>43789.496666666673</v>
      </c>
      <c r="D1715" s="30">
        <v>1</v>
      </c>
      <c r="E1715" s="1" t="s">
        <v>2392</v>
      </c>
      <c r="F1715" s="3">
        <f t="shared" si="55"/>
        <v>10.600000005215406</v>
      </c>
      <c r="G1715" s="1" t="s">
        <v>162</v>
      </c>
      <c r="H1715" s="3" t="str">
        <f t="shared" si="56"/>
        <v/>
      </c>
      <c r="I1715" s="1" t="s">
        <v>136</v>
      </c>
      <c r="J1715" s="1" t="s">
        <v>12655</v>
      </c>
      <c r="K1715" s="1" t="s">
        <v>6466</v>
      </c>
      <c r="L1715" s="1" t="s">
        <v>146</v>
      </c>
    </row>
    <row r="1716" spans="1:12" ht="12.75" customHeight="1" x14ac:dyDescent="0.2">
      <c r="A1716" s="16">
        <v>43789.494525462971</v>
      </c>
      <c r="B1716" s="16">
        <v>43789.500219907408</v>
      </c>
      <c r="C1716" s="16">
        <v>43789.504270833335</v>
      </c>
      <c r="D1716" s="30">
        <v>43789.515740740753</v>
      </c>
      <c r="E1716" s="1" t="s">
        <v>518</v>
      </c>
      <c r="F1716" s="3">
        <f t="shared" ref="F1716:F1770" si="57">IF(B1716="","",(B1716-A1716)*24*60)</f>
        <v>8.1999999890103936</v>
      </c>
      <c r="G1716" s="1" t="s">
        <v>32</v>
      </c>
      <c r="H1716" s="3">
        <f t="shared" si="56"/>
        <v>16.516666682437062</v>
      </c>
      <c r="I1716" s="1" t="s">
        <v>1</v>
      </c>
      <c r="J1716" s="1" t="s">
        <v>12656</v>
      </c>
      <c r="K1716" s="1" t="s">
        <v>3941</v>
      </c>
      <c r="L1716" s="1" t="s">
        <v>25</v>
      </c>
    </row>
    <row r="1717" spans="1:12" ht="12.75" customHeight="1" x14ac:dyDescent="0.2">
      <c r="A1717" s="16">
        <v>43789.499502314808</v>
      </c>
      <c r="B1717" s="16">
        <v>43789.508946759248</v>
      </c>
      <c r="C1717" s="16">
        <v>43789.509965277772</v>
      </c>
      <c r="D1717" s="30">
        <v>43789.512581018527</v>
      </c>
      <c r="E1717" s="1" t="s">
        <v>401</v>
      </c>
      <c r="F1717" s="3">
        <f t="shared" si="57"/>
        <v>13.599999994039536</v>
      </c>
      <c r="G1717" s="1" t="s">
        <v>65</v>
      </c>
      <c r="H1717" s="3">
        <f t="shared" si="56"/>
        <v>3.7666666880249977</v>
      </c>
      <c r="I1717" s="1" t="s">
        <v>1</v>
      </c>
      <c r="J1717" s="1" t="s">
        <v>12657</v>
      </c>
      <c r="K1717" s="1" t="s">
        <v>12658</v>
      </c>
      <c r="L1717" s="1" t="s">
        <v>25</v>
      </c>
    </row>
    <row r="1718" spans="1:12" ht="12.75" customHeight="1" x14ac:dyDescent="0.2">
      <c r="A1718" s="16">
        <v>43789.502418981487</v>
      </c>
      <c r="B1718" s="16">
        <v>43789.510069444455</v>
      </c>
      <c r="C1718" s="16">
        <v>43789.512939814827</v>
      </c>
      <c r="D1718" s="30">
        <v>43789.516574074078</v>
      </c>
      <c r="E1718" s="1" t="s">
        <v>1234</v>
      </c>
      <c r="F1718" s="3">
        <f t="shared" si="57"/>
        <v>11.016666674986482</v>
      </c>
      <c r="G1718" s="1" t="s">
        <v>225</v>
      </c>
      <c r="H1718" s="3">
        <f t="shared" si="56"/>
        <v>5.2333333203569055</v>
      </c>
      <c r="I1718" s="1" t="s">
        <v>1</v>
      </c>
      <c r="J1718" s="1" t="s">
        <v>12659</v>
      </c>
      <c r="K1718" s="1" t="s">
        <v>12660</v>
      </c>
      <c r="L1718" s="1" t="s">
        <v>25</v>
      </c>
    </row>
    <row r="1719" spans="1:12" ht="12.75" customHeight="1" x14ac:dyDescent="0.2">
      <c r="A1719" s="16">
        <v>43789.525416666671</v>
      </c>
      <c r="B1719" s="16">
        <v>43789.527291666658</v>
      </c>
      <c r="C1719" s="16">
        <v>43789.530590277776</v>
      </c>
      <c r="D1719" s="30">
        <v>1</v>
      </c>
      <c r="E1719" s="1" t="s">
        <v>450</v>
      </c>
      <c r="F1719" s="3">
        <f t="shared" si="57"/>
        <v>2.699999981559813</v>
      </c>
      <c r="G1719" s="1" t="s">
        <v>566</v>
      </c>
      <c r="H1719" s="3" t="str">
        <f t="shared" ref="H1719:H1776" si="58">IF(D1719&lt;=1,"",(D1719-C1719)*60*24)</f>
        <v/>
      </c>
      <c r="I1719" s="1" t="s">
        <v>136</v>
      </c>
      <c r="J1719" s="1" t="s">
        <v>12661</v>
      </c>
      <c r="K1719" s="1" t="s">
        <v>6469</v>
      </c>
      <c r="L1719" s="1" t="s">
        <v>146</v>
      </c>
    </row>
    <row r="1720" spans="1:12" ht="12.75" customHeight="1" x14ac:dyDescent="0.2">
      <c r="A1720" s="16">
        <v>43789.556527777779</v>
      </c>
      <c r="B1720" s="16">
        <v>43789.557754629641</v>
      </c>
      <c r="C1720" s="16">
        <v>43789.560011574067</v>
      </c>
      <c r="D1720" s="30">
        <v>43789.566736111097</v>
      </c>
      <c r="E1720" s="1" t="s">
        <v>430</v>
      </c>
      <c r="F1720" s="3">
        <f t="shared" si="57"/>
        <v>1.7666666815057397</v>
      </c>
      <c r="G1720" s="1" t="s">
        <v>33</v>
      </c>
      <c r="H1720" s="3">
        <f t="shared" si="58"/>
        <v>9.6833333233371377</v>
      </c>
      <c r="I1720" s="1" t="s">
        <v>1</v>
      </c>
      <c r="J1720" s="1" t="s">
        <v>12662</v>
      </c>
      <c r="K1720" s="1" t="s">
        <v>3944</v>
      </c>
      <c r="L1720" s="1" t="s">
        <v>25</v>
      </c>
    </row>
    <row r="1721" spans="1:12" ht="12.75" customHeight="1" x14ac:dyDescent="0.2">
      <c r="A1721" s="16">
        <v>43789.567025462951</v>
      </c>
      <c r="B1721" s="16">
        <v>43789.569050925929</v>
      </c>
      <c r="C1721" s="16">
        <v>43789.574525462958</v>
      </c>
      <c r="D1721" s="30">
        <v>43789.577962962969</v>
      </c>
      <c r="E1721" s="1" t="s">
        <v>46</v>
      </c>
      <c r="F1721" s="3">
        <f t="shared" si="57"/>
        <v>2.9166666883975267</v>
      </c>
      <c r="G1721" s="1" t="s">
        <v>421</v>
      </c>
      <c r="H1721" s="3">
        <f t="shared" si="58"/>
        <v>4.9500000150874257</v>
      </c>
      <c r="I1721" s="1" t="s">
        <v>1</v>
      </c>
      <c r="J1721" s="1" t="s">
        <v>12663</v>
      </c>
      <c r="K1721" s="1" t="s">
        <v>12664</v>
      </c>
      <c r="L1721" s="1" t="s">
        <v>25</v>
      </c>
    </row>
    <row r="1722" spans="1:12" ht="12.75" customHeight="1" x14ac:dyDescent="0.2">
      <c r="A1722" s="16">
        <v>43789.581076388888</v>
      </c>
      <c r="B1722" s="16">
        <v>43789.584571759246</v>
      </c>
      <c r="C1722" s="16">
        <v>43789.585752314801</v>
      </c>
      <c r="D1722" s="30">
        <v>1</v>
      </c>
      <c r="E1722" s="1" t="s">
        <v>368</v>
      </c>
      <c r="F1722" s="3">
        <f t="shared" si="57"/>
        <v>5.0333333155140281</v>
      </c>
      <c r="G1722" s="1" t="s">
        <v>1348</v>
      </c>
      <c r="H1722" s="3" t="str">
        <f t="shared" si="58"/>
        <v/>
      </c>
      <c r="I1722" s="1" t="s">
        <v>136</v>
      </c>
      <c r="J1722" s="1" t="s">
        <v>12665</v>
      </c>
      <c r="K1722" s="1" t="s">
        <v>6472</v>
      </c>
      <c r="L1722" s="1" t="s">
        <v>146</v>
      </c>
    </row>
    <row r="1723" spans="1:12" ht="12.75" customHeight="1" x14ac:dyDescent="0.2">
      <c r="A1723" s="16">
        <v>43789.587951388879</v>
      </c>
      <c r="B1723" s="16">
        <v>43789.588993055542</v>
      </c>
      <c r="C1723" s="16">
        <v>43789.593692129623</v>
      </c>
      <c r="D1723" s="30">
        <v>43789.594884259248</v>
      </c>
      <c r="E1723" s="1" t="s">
        <v>511</v>
      </c>
      <c r="F1723" s="3">
        <f t="shared" si="57"/>
        <v>1.4999999944120646</v>
      </c>
      <c r="G1723" s="1" t="s">
        <v>624</v>
      </c>
      <c r="H1723" s="3">
        <f t="shared" si="58"/>
        <v>1.7166666593402624</v>
      </c>
      <c r="I1723" s="1" t="s">
        <v>1</v>
      </c>
      <c r="J1723" s="1" t="s">
        <v>12666</v>
      </c>
      <c r="K1723" s="1" t="s">
        <v>4618</v>
      </c>
      <c r="L1723" s="1" t="s">
        <v>25</v>
      </c>
    </row>
    <row r="1724" spans="1:12" ht="12.75" customHeight="1" x14ac:dyDescent="0.2">
      <c r="A1724" s="16">
        <v>43789.598032407404</v>
      </c>
      <c r="B1724" s="16">
        <v>43789.602326388878</v>
      </c>
      <c r="C1724" s="16">
        <v>43789.604571759264</v>
      </c>
      <c r="D1724" s="30">
        <v>1</v>
      </c>
      <c r="E1724" s="1" t="s">
        <v>365</v>
      </c>
      <c r="F1724" s="3">
        <f t="shared" si="57"/>
        <v>6.1833333224058151</v>
      </c>
      <c r="G1724" s="1" t="s">
        <v>592</v>
      </c>
      <c r="H1724" s="3" t="str">
        <f t="shared" si="58"/>
        <v/>
      </c>
      <c r="I1724" s="1" t="s">
        <v>136</v>
      </c>
      <c r="J1724" s="1" t="s">
        <v>12667</v>
      </c>
      <c r="K1724" s="1" t="s">
        <v>6475</v>
      </c>
      <c r="L1724" s="1" t="s">
        <v>146</v>
      </c>
    </row>
    <row r="1725" spans="1:12" ht="12.75" customHeight="1" x14ac:dyDescent="0.2">
      <c r="A1725" s="16">
        <v>43789.608900462976</v>
      </c>
      <c r="B1725" s="16">
        <v>43789.613969907397</v>
      </c>
      <c r="C1725" s="16">
        <v>43789.617337962962</v>
      </c>
      <c r="D1725" s="30">
        <v>1</v>
      </c>
      <c r="E1725" s="1" t="s">
        <v>479</v>
      </c>
      <c r="F1725" s="3">
        <f t="shared" si="57"/>
        <v>7.2999999672174454</v>
      </c>
      <c r="G1725" s="1" t="s">
        <v>524</v>
      </c>
      <c r="H1725" s="3" t="str">
        <f t="shared" si="58"/>
        <v/>
      </c>
      <c r="I1725" s="1" t="s">
        <v>136</v>
      </c>
      <c r="J1725" s="1" t="s">
        <v>12668</v>
      </c>
      <c r="K1725" s="1" t="s">
        <v>6478</v>
      </c>
      <c r="L1725" s="1" t="s">
        <v>146</v>
      </c>
    </row>
    <row r="1726" spans="1:12" ht="12.75" customHeight="1" x14ac:dyDescent="0.2">
      <c r="A1726" s="16">
        <v>43789.615300925914</v>
      </c>
      <c r="B1726" s="16">
        <v>43789.617962962977</v>
      </c>
      <c r="C1726" s="16">
        <v>43789.621631944436</v>
      </c>
      <c r="D1726" s="30">
        <v>43789.622881944437</v>
      </c>
      <c r="E1726" s="1" t="s">
        <v>207</v>
      </c>
      <c r="F1726" s="3">
        <f t="shared" si="57"/>
        <v>3.8333333702757955</v>
      </c>
      <c r="G1726" s="1" t="s">
        <v>314</v>
      </c>
      <c r="H1726" s="3">
        <f t="shared" si="58"/>
        <v>1.8000000016763806</v>
      </c>
      <c r="I1726" s="1" t="s">
        <v>1</v>
      </c>
      <c r="J1726" s="1" t="s">
        <v>12669</v>
      </c>
      <c r="K1726" s="1" t="s">
        <v>3947</v>
      </c>
      <c r="L1726" s="1" t="s">
        <v>25</v>
      </c>
    </row>
    <row r="1727" spans="1:12" ht="12.75" customHeight="1" x14ac:dyDescent="0.2">
      <c r="A1727" s="16">
        <v>43789.633298611123</v>
      </c>
      <c r="B1727" s="16">
        <v>43789.635312500002</v>
      </c>
      <c r="C1727" s="16">
        <v>43789.640185185184</v>
      </c>
      <c r="D1727" s="30">
        <v>43789.640543981484</v>
      </c>
      <c r="E1727" s="1" t="s">
        <v>261</v>
      </c>
      <c r="F1727" s="3">
        <f t="shared" si="57"/>
        <v>2.8999999864026904</v>
      </c>
      <c r="G1727" s="1" t="s">
        <v>172</v>
      </c>
      <c r="H1727" s="3">
        <f t="shared" si="58"/>
        <v>0.51666667219251394</v>
      </c>
      <c r="I1727" s="1" t="s">
        <v>1</v>
      </c>
      <c r="J1727" s="1" t="s">
        <v>12670</v>
      </c>
      <c r="K1727" s="1" t="s">
        <v>7501</v>
      </c>
      <c r="L1727" s="1" t="s">
        <v>25</v>
      </c>
    </row>
    <row r="1728" spans="1:12" ht="12.75" customHeight="1" x14ac:dyDescent="0.2">
      <c r="A1728" s="16">
        <v>43789.646307870367</v>
      </c>
      <c r="B1728" s="16">
        <v>43789.64715277779</v>
      </c>
      <c r="C1728" s="16">
        <v>43789.650138888886</v>
      </c>
      <c r="D1728" s="30">
        <v>43789.650833333348</v>
      </c>
      <c r="E1728" s="1" t="s">
        <v>439</v>
      </c>
      <c r="F1728" s="3">
        <f t="shared" si="57"/>
        <v>1.2166666891425848</v>
      </c>
      <c r="G1728" s="1" t="s">
        <v>236</v>
      </c>
      <c r="H1728" s="3">
        <f t="shared" si="58"/>
        <v>1.0000000242143869</v>
      </c>
      <c r="I1728" s="1" t="s">
        <v>1</v>
      </c>
      <c r="J1728" s="1" t="s">
        <v>12671</v>
      </c>
      <c r="K1728" s="1" t="s">
        <v>3353</v>
      </c>
      <c r="L1728" s="1" t="s">
        <v>25</v>
      </c>
    </row>
    <row r="1729" spans="1:12" ht="12.75" customHeight="1" x14ac:dyDescent="0.2">
      <c r="A1729" s="16">
        <v>43789.653020833328</v>
      </c>
      <c r="B1729" s="16">
        <v>43789.655115740752</v>
      </c>
      <c r="C1729" s="16">
        <v>43789.659768518526</v>
      </c>
      <c r="D1729" s="30">
        <v>1</v>
      </c>
      <c r="E1729" s="1" t="s">
        <v>526</v>
      </c>
      <c r="F1729" s="3">
        <f t="shared" si="57"/>
        <v>3.0166666908189654</v>
      </c>
      <c r="G1729" s="1" t="s">
        <v>31</v>
      </c>
      <c r="H1729" s="3" t="str">
        <f t="shared" si="58"/>
        <v/>
      </c>
      <c r="I1729" s="1" t="s">
        <v>136</v>
      </c>
      <c r="J1729" s="1" t="s">
        <v>12672</v>
      </c>
      <c r="K1729" s="1" t="s">
        <v>6481</v>
      </c>
      <c r="L1729" s="1" t="s">
        <v>146</v>
      </c>
    </row>
    <row r="1730" spans="1:12" ht="12.75" customHeight="1" x14ac:dyDescent="0.2">
      <c r="A1730" s="16">
        <v>43789.698240740749</v>
      </c>
      <c r="B1730" s="16">
        <v>43789.700567129621</v>
      </c>
      <c r="C1730" s="16">
        <v>43789.705983796302</v>
      </c>
      <c r="D1730" s="30">
        <v>1</v>
      </c>
      <c r="E1730" s="1" t="s">
        <v>1343</v>
      </c>
      <c r="F1730" s="3">
        <f t="shared" si="57"/>
        <v>3.3499999763444066</v>
      </c>
      <c r="G1730" s="1" t="s">
        <v>202</v>
      </c>
      <c r="H1730" s="3" t="str">
        <f t="shared" si="58"/>
        <v/>
      </c>
      <c r="I1730" s="1" t="s">
        <v>1</v>
      </c>
      <c r="J1730" s="1" t="s">
        <v>12673</v>
      </c>
      <c r="K1730" s="1" t="s">
        <v>6484</v>
      </c>
      <c r="L1730" s="1" t="s">
        <v>25</v>
      </c>
    </row>
    <row r="1731" spans="1:12" ht="12.75" customHeight="1" x14ac:dyDescent="0.2">
      <c r="A1731" s="16">
        <v>43789.763796296291</v>
      </c>
      <c r="B1731" s="16">
        <v>43789.773229166662</v>
      </c>
      <c r="C1731" s="16">
        <v>43789.777731481474</v>
      </c>
      <c r="D1731" s="30">
        <v>1</v>
      </c>
      <c r="E1731" s="1" t="s">
        <v>2387</v>
      </c>
      <c r="F1731" s="3">
        <f t="shared" si="57"/>
        <v>13.583333333954215</v>
      </c>
      <c r="G1731" s="1" t="s">
        <v>447</v>
      </c>
      <c r="H1731" s="3" t="str">
        <f t="shared" si="58"/>
        <v/>
      </c>
      <c r="I1731" s="1" t="s">
        <v>1</v>
      </c>
      <c r="J1731" s="1" t="s">
        <v>12674</v>
      </c>
      <c r="K1731" s="1" t="s">
        <v>6487</v>
      </c>
      <c r="L1731" s="1" t="s">
        <v>25</v>
      </c>
    </row>
    <row r="1732" spans="1:12" ht="12.75" customHeight="1" x14ac:dyDescent="0.2">
      <c r="A1732" s="16">
        <v>43789.778946759267</v>
      </c>
      <c r="B1732" s="16">
        <v>43789.779907407414</v>
      </c>
      <c r="C1732" s="16">
        <v>43789.790578703716</v>
      </c>
      <c r="D1732" s="30">
        <v>1</v>
      </c>
      <c r="E1732" s="1" t="s">
        <v>538</v>
      </c>
      <c r="F1732" s="3">
        <f t="shared" si="57"/>
        <v>1.3833333319053054</v>
      </c>
      <c r="G1732" s="1" t="s">
        <v>1224</v>
      </c>
      <c r="H1732" s="3" t="str">
        <f t="shared" si="58"/>
        <v/>
      </c>
      <c r="I1732" s="1" t="s">
        <v>136</v>
      </c>
      <c r="J1732" s="1" t="s">
        <v>12675</v>
      </c>
      <c r="K1732" s="1" t="s">
        <v>6490</v>
      </c>
      <c r="L1732" s="1" t="s">
        <v>146</v>
      </c>
    </row>
    <row r="1733" spans="1:12" ht="12.75" customHeight="1" x14ac:dyDescent="0.2">
      <c r="A1733" s="16">
        <v>43789.781041666662</v>
      </c>
      <c r="B1733" s="16">
        <v>43789.790972222225</v>
      </c>
      <c r="C1733" s="16">
        <v>43789.795462962968</v>
      </c>
      <c r="D1733" s="30">
        <v>43789.846307870379</v>
      </c>
      <c r="E1733" s="1" t="s">
        <v>649</v>
      </c>
      <c r="F1733" s="3">
        <f t="shared" si="57"/>
        <v>14.300000010989606</v>
      </c>
      <c r="G1733" s="1" t="s">
        <v>348</v>
      </c>
      <c r="H1733" s="3">
        <f t="shared" si="58"/>
        <v>73.216666672378778</v>
      </c>
      <c r="I1733" s="1" t="s">
        <v>1</v>
      </c>
      <c r="J1733" s="1" t="s">
        <v>12676</v>
      </c>
      <c r="K1733" s="1" t="s">
        <v>3950</v>
      </c>
      <c r="L1733" s="1" t="s">
        <v>25</v>
      </c>
    </row>
    <row r="1734" spans="1:12" ht="12.75" customHeight="1" x14ac:dyDescent="0.2">
      <c r="A1734" s="16">
        <v>43789.784212962957</v>
      </c>
      <c r="B1734" s="16">
        <v>43789.795694444445</v>
      </c>
      <c r="C1734" s="16">
        <v>43789.800636574073</v>
      </c>
      <c r="D1734" s="30">
        <v>43789.841354166652</v>
      </c>
      <c r="E1734" s="1" t="s">
        <v>1239</v>
      </c>
      <c r="F1734" s="3">
        <f t="shared" si="57"/>
        <v>16.533333342522383</v>
      </c>
      <c r="G1734" s="1" t="s">
        <v>690</v>
      </c>
      <c r="H1734" s="3">
        <f t="shared" si="58"/>
        <v>58.633333314210176</v>
      </c>
      <c r="I1734" s="1" t="s">
        <v>1</v>
      </c>
      <c r="J1734" s="1" t="s">
        <v>12677</v>
      </c>
      <c r="K1734" s="1" t="s">
        <v>3953</v>
      </c>
      <c r="L1734" s="1" t="s">
        <v>25</v>
      </c>
    </row>
    <row r="1735" spans="1:12" ht="12.75" customHeight="1" x14ac:dyDescent="0.2">
      <c r="A1735" s="16">
        <v>43789.795069444459</v>
      </c>
      <c r="B1735" s="16">
        <v>43789.801099537028</v>
      </c>
      <c r="C1735" s="16">
        <v>43789.80905092592</v>
      </c>
      <c r="D1735" s="30">
        <v>1</v>
      </c>
      <c r="E1735" s="1" t="s">
        <v>444</v>
      </c>
      <c r="F1735" s="3">
        <f t="shared" si="57"/>
        <v>8.6833332991227508</v>
      </c>
      <c r="G1735" s="1" t="s">
        <v>564</v>
      </c>
      <c r="H1735" s="3" t="str">
        <f t="shared" si="58"/>
        <v/>
      </c>
      <c r="I1735" s="1" t="s">
        <v>136</v>
      </c>
      <c r="J1735" s="1" t="s">
        <v>12678</v>
      </c>
      <c r="K1735" s="1" t="s">
        <v>6493</v>
      </c>
      <c r="L1735" s="1" t="s">
        <v>146</v>
      </c>
    </row>
    <row r="1736" spans="1:12" ht="12.75" customHeight="1" x14ac:dyDescent="0.2">
      <c r="A1736" s="16">
        <v>43789.818275462952</v>
      </c>
      <c r="B1736" s="16">
        <v>43789.82903935184</v>
      </c>
      <c r="C1736" s="16">
        <v>43789.833622685197</v>
      </c>
      <c r="D1736" s="30">
        <v>1</v>
      </c>
      <c r="E1736" s="1" t="s">
        <v>1673</v>
      </c>
      <c r="F1736" s="3">
        <f t="shared" si="57"/>
        <v>15.499999998137355</v>
      </c>
      <c r="G1736" s="1" t="s">
        <v>237</v>
      </c>
      <c r="H1736" s="3" t="str">
        <f t="shared" si="58"/>
        <v/>
      </c>
      <c r="I1736" s="1" t="s">
        <v>136</v>
      </c>
      <c r="J1736" s="1" t="s">
        <v>12679</v>
      </c>
      <c r="K1736" s="1" t="s">
        <v>4107</v>
      </c>
      <c r="L1736" s="1" t="s">
        <v>146</v>
      </c>
    </row>
    <row r="1737" spans="1:12" ht="12.75" customHeight="1" x14ac:dyDescent="0.2">
      <c r="A1737" s="16">
        <v>43789.824409722234</v>
      </c>
      <c r="B1737" s="16">
        <v>43789.826261574082</v>
      </c>
      <c r="C1737" s="16">
        <v>43789.827800925937</v>
      </c>
      <c r="D1737" s="30">
        <v>43789.827974537038</v>
      </c>
      <c r="E1737" s="1" t="s">
        <v>73</v>
      </c>
      <c r="F1737" s="3">
        <f t="shared" si="57"/>
        <v>2.6666666613891721</v>
      </c>
      <c r="G1737" s="1" t="s">
        <v>145</v>
      </c>
      <c r="H1737" s="3">
        <f t="shared" si="58"/>
        <v>0.24999998509883881</v>
      </c>
      <c r="I1737" s="1" t="s">
        <v>1</v>
      </c>
      <c r="J1737" s="1" t="s">
        <v>12680</v>
      </c>
      <c r="K1737" s="1" t="s">
        <v>12681</v>
      </c>
      <c r="L1737" s="1" t="s">
        <v>25</v>
      </c>
    </row>
    <row r="1738" spans="1:12" ht="12.75" customHeight="1" x14ac:dyDescent="0.2">
      <c r="A1738" s="16">
        <v>43789.833877314813</v>
      </c>
      <c r="B1738" s="16">
        <v>43789.839224537049</v>
      </c>
      <c r="C1738" s="16">
        <v>43789.840289351851</v>
      </c>
      <c r="D1738" s="30">
        <v>43789.8671875</v>
      </c>
      <c r="E1738" s="1" t="s">
        <v>164</v>
      </c>
      <c r="F1738" s="3">
        <f t="shared" si="57"/>
        <v>7.700000018812716</v>
      </c>
      <c r="G1738" s="1" t="s">
        <v>62</v>
      </c>
      <c r="H1738" s="3">
        <f t="shared" si="58"/>
        <v>38.733333335258067</v>
      </c>
      <c r="I1738" s="1" t="s">
        <v>1</v>
      </c>
      <c r="J1738" s="1" t="s">
        <v>12682</v>
      </c>
      <c r="K1738" s="1" t="s">
        <v>3956</v>
      </c>
      <c r="L1738" s="1" t="s">
        <v>25</v>
      </c>
    </row>
    <row r="1739" spans="1:12" ht="12.75" customHeight="1" x14ac:dyDescent="0.2">
      <c r="A1739" s="16">
        <v>43789.835335648153</v>
      </c>
      <c r="B1739" s="16">
        <v>43789.84067129629</v>
      </c>
      <c r="C1739" s="16">
        <v>43789.842141203699</v>
      </c>
      <c r="D1739" s="30">
        <v>43789.864224537043</v>
      </c>
      <c r="E1739" s="1" t="s">
        <v>615</v>
      </c>
      <c r="F1739" s="3">
        <f t="shared" si="57"/>
        <v>7.6833333168178797</v>
      </c>
      <c r="G1739" s="1" t="s">
        <v>1344</v>
      </c>
      <c r="H1739" s="3">
        <f t="shared" si="58"/>
        <v>31.800000015646219</v>
      </c>
      <c r="I1739" s="1" t="s">
        <v>1</v>
      </c>
      <c r="J1739" s="1" t="s">
        <v>12683</v>
      </c>
      <c r="K1739" s="1" t="s">
        <v>12684</v>
      </c>
      <c r="L1739" s="1" t="s">
        <v>25</v>
      </c>
    </row>
    <row r="1740" spans="1:12" ht="12.75" customHeight="1" x14ac:dyDescent="0.2">
      <c r="A1740" s="16">
        <v>43789.841273148137</v>
      </c>
      <c r="B1740" s="16">
        <v>43789.859594907408</v>
      </c>
      <c r="C1740" s="16">
        <v>43789.863564814819</v>
      </c>
      <c r="D1740" s="30">
        <v>1</v>
      </c>
      <c r="E1740" s="1" t="s">
        <v>2424</v>
      </c>
      <c r="F1740" s="3">
        <f t="shared" si="57"/>
        <v>26.383333350531757</v>
      </c>
      <c r="G1740" s="1" t="s">
        <v>322</v>
      </c>
      <c r="H1740" s="3" t="str">
        <f t="shared" si="58"/>
        <v/>
      </c>
      <c r="I1740" s="1" t="s">
        <v>136</v>
      </c>
      <c r="J1740" s="1" t="s">
        <v>12685</v>
      </c>
      <c r="K1740" s="1" t="s">
        <v>6496</v>
      </c>
      <c r="L1740" s="1" t="s">
        <v>146</v>
      </c>
    </row>
    <row r="1741" spans="1:12" ht="12.75" customHeight="1" x14ac:dyDescent="0.2">
      <c r="A1741" s="16">
        <v>43789.845636574086</v>
      </c>
      <c r="B1741" s="16">
        <v>43789.865081018506</v>
      </c>
      <c r="C1741" s="16">
        <v>43789.866180555546</v>
      </c>
      <c r="D1741" s="30">
        <v>43789.885196759249</v>
      </c>
      <c r="E1741" s="1" t="s">
        <v>2358</v>
      </c>
      <c r="F1741" s="3">
        <f t="shared" si="57"/>
        <v>27.999999965541065</v>
      </c>
      <c r="G1741" s="1" t="s">
        <v>410</v>
      </c>
      <c r="H1741" s="3">
        <f t="shared" si="58"/>
        <v>27.383333332836628</v>
      </c>
      <c r="I1741" s="1" t="s">
        <v>1</v>
      </c>
      <c r="J1741" s="1" t="s">
        <v>12686</v>
      </c>
      <c r="K1741" s="1" t="s">
        <v>3959</v>
      </c>
      <c r="L1741" s="1" t="s">
        <v>25</v>
      </c>
    </row>
    <row r="1742" spans="1:12" ht="12.75" customHeight="1" x14ac:dyDescent="0.2">
      <c r="A1742" s="16">
        <v>43789.848321759258</v>
      </c>
      <c r="B1742" s="16">
        <v>43789.866655092599</v>
      </c>
      <c r="C1742" s="16">
        <v>43789.871203703689</v>
      </c>
      <c r="D1742" s="30">
        <v>1</v>
      </c>
      <c r="E1742" s="1" t="s">
        <v>10515</v>
      </c>
      <c r="F1742" s="3">
        <f t="shared" si="57"/>
        <v>26.400000010617077</v>
      </c>
      <c r="G1742" s="1" t="s">
        <v>554</v>
      </c>
      <c r="H1742" s="3" t="str">
        <f t="shared" si="58"/>
        <v/>
      </c>
      <c r="I1742" s="1" t="s">
        <v>136</v>
      </c>
      <c r="J1742" s="1" t="s">
        <v>12687</v>
      </c>
      <c r="K1742" s="1" t="s">
        <v>6499</v>
      </c>
      <c r="L1742" s="1" t="s">
        <v>146</v>
      </c>
    </row>
    <row r="1743" spans="1:12" ht="12.75" customHeight="1" x14ac:dyDescent="0.2">
      <c r="A1743" s="16">
        <v>43789.855648148136</v>
      </c>
      <c r="B1743" s="16">
        <v>43789.873576388898</v>
      </c>
      <c r="C1743" s="16">
        <v>43789.875243055547</v>
      </c>
      <c r="D1743" s="30">
        <v>1</v>
      </c>
      <c r="E1743" s="1" t="s">
        <v>10503</v>
      </c>
      <c r="F1743" s="3">
        <f t="shared" si="57"/>
        <v>25.816666698083282</v>
      </c>
      <c r="G1743" s="1" t="s">
        <v>412</v>
      </c>
      <c r="H1743" s="3" t="str">
        <f t="shared" si="58"/>
        <v/>
      </c>
      <c r="I1743" s="1" t="s">
        <v>136</v>
      </c>
      <c r="J1743" s="1" t="s">
        <v>12688</v>
      </c>
      <c r="K1743" s="1" t="s">
        <v>6502</v>
      </c>
      <c r="L1743" s="1" t="s">
        <v>146</v>
      </c>
    </row>
    <row r="1744" spans="1:12" ht="12.75" customHeight="1" x14ac:dyDescent="0.2">
      <c r="A1744" s="16">
        <v>43789.856388888875</v>
      </c>
      <c r="B1744" s="16">
        <v>43789.88152777779</v>
      </c>
      <c r="C1744" s="16">
        <v>43789.88408564814</v>
      </c>
      <c r="D1744" s="30">
        <v>1</v>
      </c>
      <c r="E1744" s="1" t="s">
        <v>2434</v>
      </c>
      <c r="F1744" s="3">
        <f t="shared" si="57"/>
        <v>36.20000003837049</v>
      </c>
      <c r="G1744" s="1" t="s">
        <v>329</v>
      </c>
      <c r="H1744" s="3" t="str">
        <f t="shared" si="58"/>
        <v/>
      </c>
      <c r="I1744" s="1" t="s">
        <v>136</v>
      </c>
      <c r="J1744" s="1" t="s">
        <v>12689</v>
      </c>
      <c r="K1744" s="1" t="s">
        <v>6505</v>
      </c>
      <c r="L1744" s="1" t="s">
        <v>146</v>
      </c>
    </row>
    <row r="1745" spans="1:12" ht="12.75" customHeight="1" x14ac:dyDescent="0.2">
      <c r="A1745" s="16">
        <v>43789.880682870367</v>
      </c>
      <c r="B1745" s="16">
        <v>43789.886412037042</v>
      </c>
      <c r="C1745" s="16">
        <v>43789.887858796283</v>
      </c>
      <c r="D1745" s="30">
        <v>43789.898275462969</v>
      </c>
      <c r="E1745" s="1" t="s">
        <v>476</v>
      </c>
      <c r="F1745" s="3">
        <f t="shared" si="57"/>
        <v>8.2500000111758709</v>
      </c>
      <c r="G1745" s="1" t="s">
        <v>269</v>
      </c>
      <c r="H1745" s="3">
        <f t="shared" si="58"/>
        <v>15.000000027939677</v>
      </c>
      <c r="I1745" s="1" t="s">
        <v>1</v>
      </c>
      <c r="J1745" s="1" t="s">
        <v>12690</v>
      </c>
      <c r="K1745" s="1" t="s">
        <v>3962</v>
      </c>
      <c r="L1745" s="1" t="s">
        <v>25</v>
      </c>
    </row>
    <row r="1746" spans="1:12" ht="12.75" customHeight="1" x14ac:dyDescent="0.2">
      <c r="A1746" s="16">
        <v>43789.884363425925</v>
      </c>
      <c r="B1746" s="16">
        <v>43789.897685185191</v>
      </c>
      <c r="C1746" s="16">
        <v>43789.899178240739</v>
      </c>
      <c r="D1746" s="30">
        <v>1</v>
      </c>
      <c r="E1746" s="1" t="s">
        <v>1319</v>
      </c>
      <c r="F1746" s="3">
        <f t="shared" si="57"/>
        <v>19.183333343826234</v>
      </c>
      <c r="G1746" s="1" t="s">
        <v>367</v>
      </c>
      <c r="H1746" s="3" t="str">
        <f t="shared" si="58"/>
        <v/>
      </c>
      <c r="I1746" s="1" t="s">
        <v>136</v>
      </c>
      <c r="J1746" s="1" t="s">
        <v>12691</v>
      </c>
      <c r="K1746" s="1" t="s">
        <v>6508</v>
      </c>
      <c r="L1746" s="1" t="s">
        <v>146</v>
      </c>
    </row>
    <row r="1747" spans="1:12" ht="12.75" customHeight="1" x14ac:dyDescent="0.2">
      <c r="A1747" s="16">
        <v>43789.90353009259</v>
      </c>
      <c r="B1747" s="16">
        <v>43789.908923611103</v>
      </c>
      <c r="C1747" s="16">
        <v>43789.912685185176</v>
      </c>
      <c r="D1747" s="30">
        <v>43789.935219907406</v>
      </c>
      <c r="E1747" s="1" t="s">
        <v>1227</v>
      </c>
      <c r="F1747" s="3">
        <f t="shared" si="57"/>
        <v>7.7666666591539979</v>
      </c>
      <c r="G1747" s="1" t="s">
        <v>603</v>
      </c>
      <c r="H1747" s="3">
        <f t="shared" si="58"/>
        <v>32.450000010430813</v>
      </c>
      <c r="I1747" s="1" t="s">
        <v>1</v>
      </c>
      <c r="J1747" s="1" t="s">
        <v>12692</v>
      </c>
      <c r="K1747" s="1" t="s">
        <v>3965</v>
      </c>
      <c r="L1747" s="1" t="s">
        <v>25</v>
      </c>
    </row>
    <row r="1748" spans="1:12" ht="12.75" customHeight="1" x14ac:dyDescent="0.2">
      <c r="A1748" s="16">
        <v>43789.905844907422</v>
      </c>
      <c r="B1748" s="16">
        <v>43789.912870370375</v>
      </c>
      <c r="C1748" s="16">
        <v>43789.915127314802</v>
      </c>
      <c r="D1748" s="30">
        <v>43789.939537037048</v>
      </c>
      <c r="E1748" s="1" t="s">
        <v>697</v>
      </c>
      <c r="F1748" s="3">
        <f t="shared" si="57"/>
        <v>10.116666653193533</v>
      </c>
      <c r="G1748" s="1" t="s">
        <v>33</v>
      </c>
      <c r="H1748" s="3">
        <f t="shared" si="58"/>
        <v>35.150000033900142</v>
      </c>
      <c r="I1748" s="1" t="s">
        <v>1</v>
      </c>
      <c r="J1748" s="1" t="s">
        <v>12693</v>
      </c>
      <c r="K1748" s="1" t="s">
        <v>12694</v>
      </c>
      <c r="L1748" s="1" t="s">
        <v>25</v>
      </c>
    </row>
    <row r="1749" spans="1:12" ht="12.75" customHeight="1" x14ac:dyDescent="0.2">
      <c r="A1749" s="16">
        <v>43789.91822916668</v>
      </c>
      <c r="B1749" s="16">
        <v>43789.931979166664</v>
      </c>
      <c r="C1749" s="16">
        <v>43789.935069444444</v>
      </c>
      <c r="D1749" s="30">
        <v>1</v>
      </c>
      <c r="E1749" s="1" t="s">
        <v>10483</v>
      </c>
      <c r="F1749" s="3">
        <f t="shared" si="57"/>
        <v>19.799999976530671</v>
      </c>
      <c r="G1749" s="1" t="s">
        <v>66</v>
      </c>
      <c r="H1749" s="3" t="str">
        <f t="shared" si="58"/>
        <v/>
      </c>
      <c r="I1749" s="1" t="s">
        <v>136</v>
      </c>
      <c r="J1749" s="1" t="s">
        <v>12695</v>
      </c>
      <c r="K1749" s="1" t="s">
        <v>6511</v>
      </c>
      <c r="L1749" s="1" t="s">
        <v>146</v>
      </c>
    </row>
    <row r="1750" spans="1:12" ht="12.75" customHeight="1" x14ac:dyDescent="0.2">
      <c r="A1750" s="16">
        <v>43789.922071759269</v>
      </c>
      <c r="B1750" s="16">
        <v>43789.93532407406</v>
      </c>
      <c r="C1750" s="16">
        <v>43789.938622685178</v>
      </c>
      <c r="D1750" s="30">
        <v>43789.968194444431</v>
      </c>
      <c r="E1750" s="1" t="s">
        <v>1238</v>
      </c>
      <c r="F1750" s="3">
        <f t="shared" si="57"/>
        <v>19.08333329949528</v>
      </c>
      <c r="G1750" s="1" t="s">
        <v>566</v>
      </c>
      <c r="H1750" s="3">
        <f t="shared" si="58"/>
        <v>42.583333323709667</v>
      </c>
      <c r="I1750" s="1" t="s">
        <v>1</v>
      </c>
      <c r="J1750" s="1" t="s">
        <v>12696</v>
      </c>
      <c r="K1750" s="1" t="s">
        <v>1398</v>
      </c>
      <c r="L1750" s="1" t="s">
        <v>25</v>
      </c>
    </row>
    <row r="1751" spans="1:12" ht="12.75" customHeight="1" x14ac:dyDescent="0.2">
      <c r="A1751" s="16">
        <v>43789.929548611108</v>
      </c>
      <c r="B1751" s="16">
        <v>43789.938865740754</v>
      </c>
      <c r="C1751" s="16">
        <v>43789.946909722232</v>
      </c>
      <c r="D1751" s="30">
        <v>1</v>
      </c>
      <c r="E1751" s="1" t="s">
        <v>2421</v>
      </c>
      <c r="F1751" s="3">
        <f t="shared" si="57"/>
        <v>13.416666691191494</v>
      </c>
      <c r="G1751" s="1" t="s">
        <v>652</v>
      </c>
      <c r="H1751" s="3" t="str">
        <f t="shared" si="58"/>
        <v/>
      </c>
      <c r="I1751" s="1" t="s">
        <v>136</v>
      </c>
      <c r="J1751" s="1" t="s">
        <v>12697</v>
      </c>
      <c r="K1751" s="1" t="s">
        <v>6514</v>
      </c>
      <c r="L1751" s="1" t="s">
        <v>146</v>
      </c>
    </row>
    <row r="1752" spans="1:12" ht="12.75" customHeight="1" x14ac:dyDescent="0.2">
      <c r="A1752" s="16">
        <v>43790.009293981479</v>
      </c>
      <c r="B1752" s="16">
        <v>43790.016122685192</v>
      </c>
      <c r="C1752" s="16">
        <v>43790.020057870366</v>
      </c>
      <c r="D1752" s="30">
        <v>43790.020740740729</v>
      </c>
      <c r="E1752" s="1" t="s">
        <v>1601</v>
      </c>
      <c r="F1752" s="3">
        <f t="shared" si="57"/>
        <v>9.8333333479240537</v>
      </c>
      <c r="G1752" s="1" t="s">
        <v>256</v>
      </c>
      <c r="H1752" s="3">
        <f t="shared" si="58"/>
        <v>0.98333332221955061</v>
      </c>
      <c r="I1752" s="1" t="s">
        <v>1</v>
      </c>
      <c r="J1752" s="1" t="s">
        <v>12698</v>
      </c>
      <c r="K1752" s="1" t="s">
        <v>12699</v>
      </c>
      <c r="L1752" s="1" t="s">
        <v>25</v>
      </c>
    </row>
    <row r="1753" spans="1:12" ht="12.75" customHeight="1" x14ac:dyDescent="0.2">
      <c r="A1753" s="16">
        <v>43790.136967592582</v>
      </c>
      <c r="B1753" s="16">
        <v>43790.148414351861</v>
      </c>
      <c r="C1753" s="16">
        <v>43790.150868055556</v>
      </c>
      <c r="D1753" s="30">
        <v>43790.151840277773</v>
      </c>
      <c r="E1753" s="1" t="s">
        <v>1447</v>
      </c>
      <c r="F1753" s="3">
        <f t="shared" si="57"/>
        <v>16.483333362266421</v>
      </c>
      <c r="G1753" s="1" t="s">
        <v>464</v>
      </c>
      <c r="H1753" s="3">
        <f t="shared" si="58"/>
        <v>1.3999999919906259</v>
      </c>
      <c r="I1753" s="1" t="s">
        <v>1</v>
      </c>
      <c r="J1753" s="1" t="s">
        <v>12700</v>
      </c>
      <c r="K1753" s="1" t="s">
        <v>12701</v>
      </c>
      <c r="L1753" s="1" t="s">
        <v>25</v>
      </c>
    </row>
    <row r="1754" spans="1:12" ht="12.75" customHeight="1" x14ac:dyDescent="0.2">
      <c r="A1754" s="16">
        <v>43790.245057870372</v>
      </c>
      <c r="B1754" s="16">
        <v>43790.252500000002</v>
      </c>
      <c r="C1754" s="16">
        <v>43790.263877314806</v>
      </c>
      <c r="D1754" s="30">
        <v>43790.265625</v>
      </c>
      <c r="E1754" s="1" t="s">
        <v>475</v>
      </c>
      <c r="F1754" s="3">
        <f t="shared" si="57"/>
        <v>10.716666667722166</v>
      </c>
      <c r="G1754" s="1" t="s">
        <v>497</v>
      </c>
      <c r="H1754" s="3">
        <f t="shared" si="58"/>
        <v>2.516666678711772</v>
      </c>
      <c r="I1754" s="1" t="s">
        <v>1</v>
      </c>
      <c r="J1754" s="1" t="s">
        <v>12702</v>
      </c>
      <c r="K1754" s="1" t="s">
        <v>3968</v>
      </c>
      <c r="L1754" s="1" t="s">
        <v>25</v>
      </c>
    </row>
    <row r="1755" spans="1:12" ht="12.75" customHeight="1" x14ac:dyDescent="0.2">
      <c r="A1755" s="16">
        <v>43790.249074074061</v>
      </c>
      <c r="B1755" s="16">
        <v>43790.2581712963</v>
      </c>
      <c r="C1755" s="16">
        <v>43790.26126157408</v>
      </c>
      <c r="D1755" s="30">
        <v>43790.262071759265</v>
      </c>
      <c r="E1755" s="1" t="s">
        <v>1235</v>
      </c>
      <c r="F1755" s="3">
        <f t="shared" si="57"/>
        <v>13.100000023841858</v>
      </c>
      <c r="G1755" s="1" t="s">
        <v>66</v>
      </c>
      <c r="H1755" s="3">
        <f t="shared" si="58"/>
        <v>1.1666666669771075</v>
      </c>
      <c r="I1755" s="1" t="s">
        <v>1</v>
      </c>
      <c r="J1755" s="1" t="s">
        <v>12703</v>
      </c>
      <c r="K1755" s="1" t="s">
        <v>3971</v>
      </c>
      <c r="L1755" s="1" t="s">
        <v>25</v>
      </c>
    </row>
    <row r="1756" spans="1:12" ht="12.75" customHeight="1" x14ac:dyDescent="0.2">
      <c r="A1756" s="16">
        <v>43790.267326388886</v>
      </c>
      <c r="B1756" s="16">
        <v>43790.275324074086</v>
      </c>
      <c r="C1756" s="16">
        <v>43790.278032407397</v>
      </c>
      <c r="D1756" s="30">
        <v>43790.280023148138</v>
      </c>
      <c r="E1756" s="1" t="s">
        <v>542</v>
      </c>
      <c r="F1756" s="3">
        <f t="shared" si="57"/>
        <v>11.516666687093675</v>
      </c>
      <c r="G1756" s="1" t="s">
        <v>577</v>
      </c>
      <c r="H1756" s="3">
        <f t="shared" si="58"/>
        <v>2.8666666662320495</v>
      </c>
      <c r="I1756" s="1" t="s">
        <v>1</v>
      </c>
      <c r="J1756" s="1" t="s">
        <v>12704</v>
      </c>
      <c r="K1756" s="1" t="s">
        <v>3974</v>
      </c>
      <c r="L1756" s="1" t="s">
        <v>25</v>
      </c>
    </row>
    <row r="1757" spans="1:12" ht="12.75" customHeight="1" x14ac:dyDescent="0.2">
      <c r="A1757" s="16">
        <v>43790.268749999988</v>
      </c>
      <c r="B1757" s="16">
        <v>43790.282013888878</v>
      </c>
      <c r="C1757" s="16">
        <v>43790.283703703695</v>
      </c>
      <c r="D1757" s="30">
        <v>43790.284097222233</v>
      </c>
      <c r="E1757" s="1" t="s">
        <v>2426</v>
      </c>
      <c r="F1757" s="3">
        <f t="shared" si="57"/>
        <v>19.100000001490116</v>
      </c>
      <c r="G1757" s="1" t="s">
        <v>434</v>
      </c>
      <c r="H1757" s="3">
        <f t="shared" si="58"/>
        <v>0.56666669435799122</v>
      </c>
      <c r="I1757" s="1" t="s">
        <v>1</v>
      </c>
      <c r="J1757" s="1" t="s">
        <v>12705</v>
      </c>
      <c r="K1757" s="1" t="s">
        <v>3977</v>
      </c>
      <c r="L1757" s="1" t="s">
        <v>25</v>
      </c>
    </row>
    <row r="1758" spans="1:12" ht="12.75" customHeight="1" x14ac:dyDescent="0.2">
      <c r="A1758" s="16">
        <v>43790.29905092594</v>
      </c>
      <c r="B1758" s="16">
        <v>43790.299849537027</v>
      </c>
      <c r="C1758" s="16">
        <v>43790.302476851852</v>
      </c>
      <c r="D1758" s="30">
        <v>1</v>
      </c>
      <c r="E1758" s="1" t="s">
        <v>663</v>
      </c>
      <c r="F1758" s="3">
        <f t="shared" si="57"/>
        <v>1.1499999649822712</v>
      </c>
      <c r="G1758" s="1" t="s">
        <v>397</v>
      </c>
      <c r="H1758" s="3" t="str">
        <f t="shared" si="58"/>
        <v/>
      </c>
      <c r="I1758" s="1" t="s">
        <v>136</v>
      </c>
      <c r="J1758" s="1" t="s">
        <v>12706</v>
      </c>
      <c r="K1758" s="1" t="s">
        <v>6517</v>
      </c>
      <c r="L1758" s="1" t="s">
        <v>146</v>
      </c>
    </row>
    <row r="1759" spans="1:12" ht="12.75" customHeight="1" x14ac:dyDescent="0.2">
      <c r="A1759" s="16">
        <v>43790.30812500001</v>
      </c>
      <c r="B1759" s="16">
        <v>43790.308668981481</v>
      </c>
      <c r="C1759" s="16">
        <v>43790.312407407415</v>
      </c>
      <c r="D1759" s="30">
        <v>43790.314120370371</v>
      </c>
      <c r="E1759" s="1" t="s">
        <v>86</v>
      </c>
      <c r="F1759" s="3">
        <f t="shared" si="57"/>
        <v>0.78333331737667322</v>
      </c>
      <c r="G1759" s="1" t="s">
        <v>668</v>
      </c>
      <c r="H1759" s="3">
        <f t="shared" si="58"/>
        <v>2.4666666565462947</v>
      </c>
      <c r="I1759" s="1" t="s">
        <v>1</v>
      </c>
      <c r="J1759" s="1" t="s">
        <v>12707</v>
      </c>
      <c r="K1759" s="1" t="s">
        <v>6451</v>
      </c>
      <c r="L1759" s="1" t="s">
        <v>25</v>
      </c>
    </row>
    <row r="1760" spans="1:12" ht="12.75" customHeight="1" x14ac:dyDescent="0.2">
      <c r="A1760" s="16">
        <v>43790.326863425929</v>
      </c>
      <c r="B1760" s="16">
        <v>43790.331446759257</v>
      </c>
      <c r="C1760" s="16">
        <v>43790.332430555543</v>
      </c>
      <c r="D1760" s="30">
        <v>43790.333842592605</v>
      </c>
      <c r="E1760" s="1" t="s">
        <v>237</v>
      </c>
      <c r="F1760" s="3">
        <f t="shared" si="57"/>
        <v>6.5999999921768904</v>
      </c>
      <c r="G1760" s="1" t="s">
        <v>1346</v>
      </c>
      <c r="H1760" s="3">
        <f t="shared" si="58"/>
        <v>2.0333333685994148</v>
      </c>
      <c r="I1760" s="1" t="s">
        <v>1</v>
      </c>
      <c r="J1760" s="1" t="s">
        <v>12708</v>
      </c>
      <c r="K1760" s="1" t="s">
        <v>3980</v>
      </c>
      <c r="L1760" s="1" t="s">
        <v>25</v>
      </c>
    </row>
    <row r="1761" spans="1:12" ht="12.75" customHeight="1" x14ac:dyDescent="0.2">
      <c r="A1761" s="16">
        <v>43790.343344907422</v>
      </c>
      <c r="B1761" s="16">
        <v>43790.34503472221</v>
      </c>
      <c r="C1761" s="16">
        <v>43790.345277777786</v>
      </c>
      <c r="D1761" s="30">
        <v>1</v>
      </c>
      <c r="E1761" s="1" t="s">
        <v>434</v>
      </c>
      <c r="F1761" s="3">
        <f t="shared" si="57"/>
        <v>2.4333332944661379</v>
      </c>
      <c r="G1761" s="1" t="s">
        <v>124</v>
      </c>
      <c r="H1761" s="3" t="str">
        <f t="shared" si="58"/>
        <v/>
      </c>
      <c r="I1761" s="1" t="s">
        <v>136</v>
      </c>
      <c r="J1761" s="1" t="s">
        <v>12709</v>
      </c>
      <c r="K1761" s="1" t="s">
        <v>6520</v>
      </c>
      <c r="L1761" s="1" t="s">
        <v>146</v>
      </c>
    </row>
    <row r="1762" spans="1:12" ht="12.75" customHeight="1" x14ac:dyDescent="0.2">
      <c r="A1762" s="16">
        <v>43790.36481481482</v>
      </c>
      <c r="B1762" s="16">
        <v>43790.366018518514</v>
      </c>
      <c r="C1762" s="16">
        <v>43790.37063657408</v>
      </c>
      <c r="D1762" s="30">
        <v>1</v>
      </c>
      <c r="E1762" s="1" t="s">
        <v>427</v>
      </c>
      <c r="F1762" s="3">
        <f t="shared" si="57"/>
        <v>1.7333333194255829</v>
      </c>
      <c r="G1762" s="1" t="s">
        <v>262</v>
      </c>
      <c r="H1762" s="3" t="str">
        <f t="shared" si="58"/>
        <v/>
      </c>
      <c r="I1762" s="1" t="s">
        <v>136</v>
      </c>
      <c r="J1762" s="1" t="s">
        <v>12710</v>
      </c>
      <c r="K1762" s="1" t="s">
        <v>6523</v>
      </c>
      <c r="L1762" s="1" t="s">
        <v>146</v>
      </c>
    </row>
    <row r="1763" spans="1:12" ht="12.75" customHeight="1" x14ac:dyDescent="0.2">
      <c r="A1763" s="16">
        <v>43790.388055555552</v>
      </c>
      <c r="B1763" s="16">
        <v>43790.389247685176</v>
      </c>
      <c r="C1763" s="16">
        <v>43790.390717592585</v>
      </c>
      <c r="D1763" s="30">
        <v>43790.397604166676</v>
      </c>
      <c r="E1763" s="1" t="s">
        <v>488</v>
      </c>
      <c r="F1763" s="3">
        <f t="shared" si="57"/>
        <v>1.7166666593402624</v>
      </c>
      <c r="G1763" s="1" t="s">
        <v>1344</v>
      </c>
      <c r="H1763" s="3">
        <f t="shared" si="58"/>
        <v>9.9166666902601719</v>
      </c>
      <c r="I1763" s="1" t="s">
        <v>1</v>
      </c>
      <c r="J1763" s="1" t="s">
        <v>12711</v>
      </c>
      <c r="K1763" s="1" t="s">
        <v>12712</v>
      </c>
      <c r="L1763" s="1" t="s">
        <v>25</v>
      </c>
    </row>
    <row r="1764" spans="1:12" ht="12.75" customHeight="1" x14ac:dyDescent="0.2">
      <c r="A1764" s="16">
        <v>43790.391886574071</v>
      </c>
      <c r="B1764" s="16">
        <v>43790.392175925925</v>
      </c>
      <c r="C1764" s="16">
        <v>43790.395219907397</v>
      </c>
      <c r="D1764" s="30">
        <v>1</v>
      </c>
      <c r="E1764" s="1" t="s">
        <v>267</v>
      </c>
      <c r="F1764" s="3">
        <f t="shared" si="57"/>
        <v>0.41666666977107525</v>
      </c>
      <c r="G1764" s="1" t="s">
        <v>178</v>
      </c>
      <c r="H1764" s="3" t="str">
        <f t="shared" si="58"/>
        <v/>
      </c>
      <c r="I1764" s="1" t="s">
        <v>136</v>
      </c>
      <c r="J1764" s="1" t="s">
        <v>12713</v>
      </c>
      <c r="K1764" s="1" t="s">
        <v>6526</v>
      </c>
      <c r="L1764" s="1" t="s">
        <v>146</v>
      </c>
    </row>
    <row r="1765" spans="1:12" ht="12.75" customHeight="1" x14ac:dyDescent="0.2">
      <c r="A1765" s="16">
        <v>43790.415775462956</v>
      </c>
      <c r="B1765" s="16">
        <v>43790.417222222226</v>
      </c>
      <c r="C1765" s="16">
        <v>43790.421250000014</v>
      </c>
      <c r="D1765" s="30">
        <v>43790.423229166656</v>
      </c>
      <c r="E1765" s="1" t="s">
        <v>269</v>
      </c>
      <c r="F1765" s="3">
        <f t="shared" si="57"/>
        <v>2.0833333488553762</v>
      </c>
      <c r="G1765" s="1" t="s">
        <v>213</v>
      </c>
      <c r="H1765" s="3">
        <f t="shared" si="58"/>
        <v>2.8499999642372131</v>
      </c>
      <c r="I1765" s="1" t="s">
        <v>1</v>
      </c>
      <c r="J1765" s="1" t="s">
        <v>12714</v>
      </c>
      <c r="K1765" s="1" t="s">
        <v>12715</v>
      </c>
      <c r="L1765" s="1" t="s">
        <v>25</v>
      </c>
    </row>
    <row r="1766" spans="1:12" ht="12.75" customHeight="1" x14ac:dyDescent="0.2">
      <c r="A1766" s="16">
        <v>43790.41915509259</v>
      </c>
      <c r="B1766" s="16">
        <v>43790.421400462976</v>
      </c>
      <c r="C1766" s="16">
        <v>43790.425983796304</v>
      </c>
      <c r="D1766" s="30">
        <v>43790.433298611111</v>
      </c>
      <c r="E1766" s="1" t="s">
        <v>592</v>
      </c>
      <c r="F1766" s="3">
        <f t="shared" si="57"/>
        <v>3.2333333557471633</v>
      </c>
      <c r="G1766" s="1" t="s">
        <v>237</v>
      </c>
      <c r="H1766" s="3">
        <f t="shared" si="58"/>
        <v>10.533333322964609</v>
      </c>
      <c r="I1766" s="1" t="s">
        <v>1</v>
      </c>
      <c r="J1766" s="1" t="s">
        <v>12716</v>
      </c>
      <c r="K1766" s="1" t="s">
        <v>12717</v>
      </c>
      <c r="L1766" s="1" t="s">
        <v>25</v>
      </c>
    </row>
    <row r="1767" spans="1:12" ht="12.75" customHeight="1" x14ac:dyDescent="0.2">
      <c r="A1767" s="16">
        <v>43790.444317129615</v>
      </c>
      <c r="B1767" s="16">
        <v>43790.447222222225</v>
      </c>
      <c r="C1767" s="16">
        <v>43790.45239583333</v>
      </c>
      <c r="D1767" s="30">
        <v>1</v>
      </c>
      <c r="E1767" s="1" t="s">
        <v>504</v>
      </c>
      <c r="F1767" s="3">
        <f t="shared" si="57"/>
        <v>4.183333357796073</v>
      </c>
      <c r="G1767" s="1" t="s">
        <v>235</v>
      </c>
      <c r="H1767" s="3" t="str">
        <f t="shared" si="58"/>
        <v/>
      </c>
      <c r="I1767" s="1" t="s">
        <v>136</v>
      </c>
      <c r="J1767" s="1" t="s">
        <v>12718</v>
      </c>
      <c r="K1767" s="1" t="s">
        <v>1825</v>
      </c>
      <c r="L1767" s="1" t="s">
        <v>146</v>
      </c>
    </row>
    <row r="1768" spans="1:12" ht="12.75" customHeight="1" x14ac:dyDescent="0.2">
      <c r="A1768" s="16">
        <v>43790.457048611104</v>
      </c>
      <c r="B1768" s="16">
        <v>43790.459571759246</v>
      </c>
      <c r="C1768" s="16">
        <v>43790.467094907421</v>
      </c>
      <c r="D1768" s="30">
        <v>1</v>
      </c>
      <c r="E1768" s="1" t="s">
        <v>196</v>
      </c>
      <c r="F1768" s="3">
        <f t="shared" si="57"/>
        <v>3.6333333235234022</v>
      </c>
      <c r="G1768" s="1" t="s">
        <v>1477</v>
      </c>
      <c r="H1768" s="3" t="str">
        <f t="shared" si="58"/>
        <v/>
      </c>
      <c r="I1768" s="1" t="s">
        <v>136</v>
      </c>
      <c r="J1768" s="1" t="s">
        <v>12719</v>
      </c>
      <c r="K1768" s="1" t="s">
        <v>6529</v>
      </c>
      <c r="L1768" s="1" t="s">
        <v>146</v>
      </c>
    </row>
    <row r="1769" spans="1:12" ht="12.75" customHeight="1" x14ac:dyDescent="0.2">
      <c r="A1769" s="16">
        <v>43790.470219907409</v>
      </c>
      <c r="B1769" s="16">
        <v>43790.472476851864</v>
      </c>
      <c r="C1769" s="16">
        <v>43790.474606481468</v>
      </c>
      <c r="D1769" s="30">
        <v>43790.475046296284</v>
      </c>
      <c r="E1769" s="1" t="s">
        <v>33</v>
      </c>
      <c r="F1769" s="3">
        <f t="shared" si="57"/>
        <v>3.2500000158324838</v>
      </c>
      <c r="G1769" s="1" t="s">
        <v>1317</v>
      </c>
      <c r="H1769" s="3">
        <f t="shared" si="58"/>
        <v>0.63333333469927311</v>
      </c>
      <c r="I1769" s="1" t="s">
        <v>1</v>
      </c>
      <c r="J1769" s="1" t="s">
        <v>12720</v>
      </c>
      <c r="K1769" s="1" t="s">
        <v>2345</v>
      </c>
      <c r="L1769" s="1" t="s">
        <v>25</v>
      </c>
    </row>
    <row r="1770" spans="1:12" ht="12.75" customHeight="1" x14ac:dyDescent="0.2">
      <c r="A1770" s="16">
        <v>43790.473750000005</v>
      </c>
      <c r="B1770" s="16">
        <v>43790.477986111102</v>
      </c>
      <c r="C1770" s="16">
        <v>43790.481886574067</v>
      </c>
      <c r="D1770" s="30">
        <v>1</v>
      </c>
      <c r="E1770" s="1" t="s">
        <v>336</v>
      </c>
      <c r="F1770" s="3">
        <f t="shared" si="57"/>
        <v>6.0999999800696969</v>
      </c>
      <c r="G1770" s="1" t="s">
        <v>132</v>
      </c>
      <c r="H1770" s="3" t="str">
        <f t="shared" si="58"/>
        <v/>
      </c>
      <c r="I1770" s="1" t="s">
        <v>136</v>
      </c>
      <c r="J1770" s="1" t="s">
        <v>12721</v>
      </c>
      <c r="K1770" s="1" t="s">
        <v>6532</v>
      </c>
      <c r="L1770" s="1" t="s">
        <v>146</v>
      </c>
    </row>
    <row r="1771" spans="1:12" ht="12.75" customHeight="1" x14ac:dyDescent="0.2">
      <c r="A1771" s="16">
        <v>43790.477523148147</v>
      </c>
      <c r="B1771" s="16">
        <v>43790.482164351852</v>
      </c>
      <c r="C1771" s="16">
        <v>43790.486631944455</v>
      </c>
      <c r="D1771" s="30">
        <v>1</v>
      </c>
      <c r="E1771" s="1" t="s">
        <v>174</v>
      </c>
      <c r="F1771" s="3">
        <f t="shared" ref="F1771:F1828" si="59">IF(B1771="","",(B1771-A1771)*24*60)</f>
        <v>6.6833333345130086</v>
      </c>
      <c r="G1771" s="1" t="s">
        <v>390</v>
      </c>
      <c r="H1771" s="3" t="str">
        <f t="shared" si="58"/>
        <v/>
      </c>
      <c r="I1771" s="1" t="s">
        <v>136</v>
      </c>
      <c r="J1771" s="1" t="s">
        <v>12722</v>
      </c>
      <c r="K1771" s="1" t="s">
        <v>6535</v>
      </c>
      <c r="L1771" s="1" t="s">
        <v>146</v>
      </c>
    </row>
    <row r="1772" spans="1:12" ht="12.75" customHeight="1" x14ac:dyDescent="0.2">
      <c r="A1772" s="16">
        <v>43790.484849537024</v>
      </c>
      <c r="B1772" s="16">
        <v>43790.48709490741</v>
      </c>
      <c r="C1772" s="16">
        <v>43790.49181712963</v>
      </c>
      <c r="D1772" s="30">
        <v>1</v>
      </c>
      <c r="E1772" s="1" t="s">
        <v>592</v>
      </c>
      <c r="F1772" s="3">
        <f t="shared" si="59"/>
        <v>3.2333333557471633</v>
      </c>
      <c r="G1772" s="1" t="s">
        <v>175</v>
      </c>
      <c r="H1772" s="3" t="str">
        <f t="shared" si="58"/>
        <v/>
      </c>
      <c r="I1772" s="1" t="s">
        <v>136</v>
      </c>
      <c r="J1772" s="1" t="s">
        <v>12723</v>
      </c>
      <c r="K1772" s="1" t="s">
        <v>4316</v>
      </c>
      <c r="L1772" s="1" t="s">
        <v>146</v>
      </c>
    </row>
    <row r="1773" spans="1:12" ht="12.75" customHeight="1" x14ac:dyDescent="0.2">
      <c r="A1773" s="16">
        <v>43790.488171296311</v>
      </c>
      <c r="B1773" s="16">
        <v>43790.494062499987</v>
      </c>
      <c r="C1773" s="16">
        <v>43790.496759259258</v>
      </c>
      <c r="D1773" s="30">
        <v>43790.500601851847</v>
      </c>
      <c r="E1773" s="1" t="s">
        <v>340</v>
      </c>
      <c r="F1773" s="3">
        <f t="shared" si="59"/>
        <v>8.4833332942798734</v>
      </c>
      <c r="G1773" s="1" t="s">
        <v>150</v>
      </c>
      <c r="H1773" s="3">
        <f t="shared" si="58"/>
        <v>5.5333333276212215</v>
      </c>
      <c r="I1773" s="1" t="s">
        <v>1</v>
      </c>
      <c r="J1773" s="1" t="s">
        <v>12724</v>
      </c>
      <c r="K1773" s="1" t="s">
        <v>12725</v>
      </c>
      <c r="L1773" s="1" t="s">
        <v>25</v>
      </c>
    </row>
    <row r="1774" spans="1:12" ht="12.75" customHeight="1" x14ac:dyDescent="0.2">
      <c r="A1774" s="16">
        <v>43790.496886574081</v>
      </c>
      <c r="B1774" s="16">
        <v>43790.505787037051</v>
      </c>
      <c r="C1774" s="16">
        <v>43790.509328703716</v>
      </c>
      <c r="D1774" s="30">
        <v>1</v>
      </c>
      <c r="E1774" s="1" t="s">
        <v>10345</v>
      </c>
      <c r="F1774" s="3">
        <f t="shared" si="59"/>
        <v>12.816666676662862</v>
      </c>
      <c r="G1774" s="1" t="s">
        <v>408</v>
      </c>
      <c r="H1774" s="3" t="str">
        <f t="shared" si="58"/>
        <v/>
      </c>
      <c r="I1774" s="1" t="s">
        <v>136</v>
      </c>
      <c r="J1774" s="1" t="s">
        <v>12726</v>
      </c>
      <c r="K1774" s="1" t="s">
        <v>6538</v>
      </c>
      <c r="L1774" s="1" t="s">
        <v>146</v>
      </c>
    </row>
    <row r="1775" spans="1:12" ht="12.75" customHeight="1" x14ac:dyDescent="0.2">
      <c r="A1775" s="16">
        <v>43790.502847222233</v>
      </c>
      <c r="B1775" s="16">
        <v>43790.510486111103</v>
      </c>
      <c r="C1775" s="16">
        <v>43790.516585648147</v>
      </c>
      <c r="D1775" s="30">
        <v>43790.526851851842</v>
      </c>
      <c r="E1775" s="1" t="s">
        <v>169</v>
      </c>
      <c r="F1775" s="3">
        <f t="shared" si="59"/>
        <v>10.999999972991645</v>
      </c>
      <c r="G1775" s="1" t="s">
        <v>388</v>
      </c>
      <c r="H1775" s="3">
        <f t="shared" si="58"/>
        <v>14.783333321101964</v>
      </c>
      <c r="I1775" s="1" t="s">
        <v>1</v>
      </c>
      <c r="J1775" s="1" t="s">
        <v>12727</v>
      </c>
      <c r="K1775" s="1" t="s">
        <v>12728</v>
      </c>
      <c r="L1775" s="1" t="s">
        <v>25</v>
      </c>
    </row>
    <row r="1776" spans="1:12" ht="12.75" customHeight="1" x14ac:dyDescent="0.2">
      <c r="A1776" s="16">
        <v>43790.507835648139</v>
      </c>
      <c r="B1776" s="16">
        <v>43790.516886574071</v>
      </c>
      <c r="C1776" s="16">
        <v>43790.519664351858</v>
      </c>
      <c r="D1776" s="30">
        <v>43790.520462962973</v>
      </c>
      <c r="E1776" s="1" t="s">
        <v>675</v>
      </c>
      <c r="F1776" s="3">
        <f t="shared" si="59"/>
        <v>13.03333334159106</v>
      </c>
      <c r="G1776" s="1" t="s">
        <v>131</v>
      </c>
      <c r="H1776" s="3">
        <f t="shared" si="58"/>
        <v>1.1500000068917871</v>
      </c>
      <c r="I1776" s="1" t="s">
        <v>1</v>
      </c>
      <c r="J1776" s="1" t="s">
        <v>12729</v>
      </c>
      <c r="K1776" s="1" t="s">
        <v>3983</v>
      </c>
      <c r="L1776" s="1" t="s">
        <v>25</v>
      </c>
    </row>
    <row r="1777" spans="1:12" ht="12.75" customHeight="1" x14ac:dyDescent="0.2">
      <c r="A1777" s="16">
        <v>43790.508912037039</v>
      </c>
      <c r="B1777" s="16">
        <v>43790.519872685196</v>
      </c>
      <c r="C1777" s="16">
        <v>43790.522847222222</v>
      </c>
      <c r="D1777" s="30">
        <v>43790.532638888893</v>
      </c>
      <c r="E1777" s="1" t="s">
        <v>1576</v>
      </c>
      <c r="F1777" s="3">
        <f t="shared" si="59"/>
        <v>15.78333334531635</v>
      </c>
      <c r="G1777" s="1" t="s">
        <v>143</v>
      </c>
      <c r="H1777" s="3">
        <f t="shared" ref="H1777:H1834" si="60">IF(D1777&lt;=1,"",(D1777-C1777)*60*24)</f>
        <v>14.100000006146729</v>
      </c>
      <c r="I1777" s="1" t="s">
        <v>1</v>
      </c>
      <c r="J1777" s="1" t="s">
        <v>12730</v>
      </c>
      <c r="K1777" s="1" t="s">
        <v>12731</v>
      </c>
      <c r="L1777" s="1" t="s">
        <v>25</v>
      </c>
    </row>
    <row r="1778" spans="1:12" ht="12.75" customHeight="1" x14ac:dyDescent="0.2">
      <c r="A1778" s="16">
        <v>43790.555949074071</v>
      </c>
      <c r="B1778" s="16">
        <v>43790.562638888892</v>
      </c>
      <c r="C1778" s="16">
        <v>43790.56758101852</v>
      </c>
      <c r="D1778" s="30">
        <v>43790.57085648147</v>
      </c>
      <c r="E1778" s="1" t="s">
        <v>111</v>
      </c>
      <c r="F1778" s="3">
        <f t="shared" si="59"/>
        <v>9.6333333430811763</v>
      </c>
      <c r="G1778" s="1" t="s">
        <v>690</v>
      </c>
      <c r="H1778" s="3">
        <f t="shared" si="60"/>
        <v>4.7166666481643915</v>
      </c>
      <c r="I1778" s="1" t="s">
        <v>1</v>
      </c>
      <c r="J1778" s="1" t="s">
        <v>12732</v>
      </c>
      <c r="K1778" s="1" t="s">
        <v>12733</v>
      </c>
      <c r="L1778" s="1" t="s">
        <v>25</v>
      </c>
    </row>
    <row r="1779" spans="1:12" ht="12.75" customHeight="1" x14ac:dyDescent="0.2">
      <c r="A1779" s="16">
        <v>43790.612604166672</v>
      </c>
      <c r="B1779" s="16">
        <v>43790.615775462968</v>
      </c>
      <c r="C1779" s="16">
        <v>43790.619872685173</v>
      </c>
      <c r="D1779" s="30">
        <v>43790.620289351849</v>
      </c>
      <c r="E1779" s="1" t="s">
        <v>380</v>
      </c>
      <c r="F1779" s="3">
        <f t="shared" si="59"/>
        <v>4.5666666654869914</v>
      </c>
      <c r="G1779" s="1" t="s">
        <v>283</v>
      </c>
      <c r="H1779" s="3">
        <f t="shared" si="60"/>
        <v>0.60000001452863216</v>
      </c>
      <c r="I1779" s="1" t="s">
        <v>1</v>
      </c>
      <c r="J1779" s="1" t="s">
        <v>12734</v>
      </c>
      <c r="K1779" s="1" t="s">
        <v>3986</v>
      </c>
      <c r="L1779" s="1" t="s">
        <v>25</v>
      </c>
    </row>
    <row r="1780" spans="1:12" ht="12.75" customHeight="1" x14ac:dyDescent="0.2">
      <c r="A1780" s="16">
        <v>43790.627465277765</v>
      </c>
      <c r="B1780" s="16">
        <v>43790.630590277782</v>
      </c>
      <c r="C1780" s="16">
        <v>43790.64008101853</v>
      </c>
      <c r="D1780" s="30">
        <v>1</v>
      </c>
      <c r="E1780" s="1" t="s">
        <v>597</v>
      </c>
      <c r="F1780" s="3">
        <f t="shared" si="59"/>
        <v>4.5000000251457095</v>
      </c>
      <c r="G1780" s="1" t="s">
        <v>655</v>
      </c>
      <c r="H1780" s="3" t="str">
        <f t="shared" si="60"/>
        <v/>
      </c>
      <c r="I1780" s="1" t="s">
        <v>136</v>
      </c>
      <c r="J1780" s="1" t="s">
        <v>12735</v>
      </c>
      <c r="K1780" s="1" t="s">
        <v>6541</v>
      </c>
      <c r="L1780" s="1" t="s">
        <v>146</v>
      </c>
    </row>
    <row r="1781" spans="1:12" ht="12.75" customHeight="1" x14ac:dyDescent="0.2">
      <c r="A1781" s="16">
        <v>43790.643125000002</v>
      </c>
      <c r="B1781" s="16">
        <v>43790.646307870367</v>
      </c>
      <c r="C1781" s="16">
        <v>43790.649236111116</v>
      </c>
      <c r="D1781" s="30">
        <v>43790.650578703702</v>
      </c>
      <c r="E1781" s="1" t="s">
        <v>451</v>
      </c>
      <c r="F1781" s="3">
        <f t="shared" si="59"/>
        <v>4.5833333255723119</v>
      </c>
      <c r="G1781" s="1" t="s">
        <v>233</v>
      </c>
      <c r="H1781" s="3">
        <f t="shared" si="60"/>
        <v>1.9333333242684603</v>
      </c>
      <c r="I1781" s="1" t="s">
        <v>1</v>
      </c>
      <c r="J1781" s="1" t="s">
        <v>12736</v>
      </c>
      <c r="K1781" s="1" t="s">
        <v>3989</v>
      </c>
      <c r="L1781" s="1" t="s">
        <v>25</v>
      </c>
    </row>
    <row r="1782" spans="1:12" ht="12.75" customHeight="1" x14ac:dyDescent="0.2">
      <c r="A1782" s="16">
        <v>43790.645370370359</v>
      </c>
      <c r="B1782" s="16">
        <v>43790.649398148147</v>
      </c>
      <c r="C1782" s="16">
        <v>43790.653611111105</v>
      </c>
      <c r="D1782" s="30">
        <v>1</v>
      </c>
      <c r="E1782" s="1" t="s">
        <v>213</v>
      </c>
      <c r="F1782" s="3">
        <f t="shared" si="59"/>
        <v>5.8000000147148967</v>
      </c>
      <c r="G1782" s="1" t="s">
        <v>47</v>
      </c>
      <c r="H1782" s="3" t="str">
        <f t="shared" si="60"/>
        <v/>
      </c>
      <c r="I1782" s="1" t="s">
        <v>136</v>
      </c>
      <c r="J1782" s="1" t="s">
        <v>12737</v>
      </c>
      <c r="K1782" s="1" t="s">
        <v>6544</v>
      </c>
      <c r="L1782" s="1" t="s">
        <v>146</v>
      </c>
    </row>
    <row r="1783" spans="1:12" ht="12.75" customHeight="1" x14ac:dyDescent="0.2">
      <c r="A1783" s="16">
        <v>43790.646226851852</v>
      </c>
      <c r="B1783" s="16">
        <v>43790.654490740737</v>
      </c>
      <c r="C1783" s="16">
        <v>43790.661967592605</v>
      </c>
      <c r="D1783" s="30">
        <v>43790.6633449074</v>
      </c>
      <c r="E1783" s="1" t="s">
        <v>194</v>
      </c>
      <c r="F1783" s="3">
        <f t="shared" si="59"/>
        <v>11.899999994784594</v>
      </c>
      <c r="G1783" s="1" t="s">
        <v>671</v>
      </c>
      <c r="H1783" s="3">
        <f t="shared" si="60"/>
        <v>1.9833333045244217</v>
      </c>
      <c r="I1783" s="1" t="s">
        <v>1</v>
      </c>
      <c r="J1783" s="1" t="s">
        <v>12738</v>
      </c>
      <c r="K1783" s="1" t="s">
        <v>12739</v>
      </c>
      <c r="L1783" s="1" t="s">
        <v>25</v>
      </c>
    </row>
    <row r="1784" spans="1:12" ht="12.75" customHeight="1" x14ac:dyDescent="0.2">
      <c r="A1784" s="16">
        <v>43790.671689814801</v>
      </c>
      <c r="B1784" s="16">
        <v>43790.672002314823</v>
      </c>
      <c r="C1784" s="16">
        <v>43790.67224537037</v>
      </c>
      <c r="D1784" s="30">
        <v>1</v>
      </c>
      <c r="E1784" s="1" t="s">
        <v>71</v>
      </c>
      <c r="F1784" s="3">
        <f t="shared" si="59"/>
        <v>0.45000003185123205</v>
      </c>
      <c r="G1784" s="1" t="s">
        <v>124</v>
      </c>
      <c r="H1784" s="3" t="str">
        <f t="shared" si="60"/>
        <v/>
      </c>
      <c r="I1784" s="1" t="s">
        <v>136</v>
      </c>
      <c r="J1784" s="1" t="s">
        <v>12740</v>
      </c>
      <c r="K1784" s="1" t="s">
        <v>6546</v>
      </c>
      <c r="L1784" s="1" t="s">
        <v>146</v>
      </c>
    </row>
    <row r="1785" spans="1:12" ht="12.75" customHeight="1" x14ac:dyDescent="0.2">
      <c r="A1785" s="16">
        <v>43790.671932870377</v>
      </c>
      <c r="B1785" s="16">
        <v>43790.672893518524</v>
      </c>
      <c r="C1785" s="16">
        <v>43790.675821759272</v>
      </c>
      <c r="D1785" s="30">
        <v>1</v>
      </c>
      <c r="E1785" s="1" t="s">
        <v>538</v>
      </c>
      <c r="F1785" s="3">
        <f t="shared" si="59"/>
        <v>1.3833333319053054</v>
      </c>
      <c r="G1785" s="1" t="s">
        <v>233</v>
      </c>
      <c r="H1785" s="3" t="str">
        <f t="shared" si="60"/>
        <v/>
      </c>
      <c r="I1785" s="1" t="s">
        <v>136</v>
      </c>
      <c r="J1785" s="1" t="s">
        <v>12741</v>
      </c>
      <c r="K1785" s="1" t="s">
        <v>6548</v>
      </c>
      <c r="L1785" s="1" t="s">
        <v>146</v>
      </c>
    </row>
    <row r="1786" spans="1:12" ht="12.75" customHeight="1" x14ac:dyDescent="0.2">
      <c r="A1786" s="16">
        <v>43790.673599537025</v>
      </c>
      <c r="B1786" s="16">
        <v>43790.675995370373</v>
      </c>
      <c r="C1786" s="16">
        <v>43790.680590277771</v>
      </c>
      <c r="D1786" s="30">
        <v>43790.682233796309</v>
      </c>
      <c r="E1786" s="1" t="s">
        <v>200</v>
      </c>
      <c r="F1786" s="3">
        <f t="shared" si="59"/>
        <v>3.4500000206753612</v>
      </c>
      <c r="G1786" s="1" t="s">
        <v>474</v>
      </c>
      <c r="H1786" s="3">
        <f t="shared" si="60"/>
        <v>2.3666666960343719</v>
      </c>
      <c r="I1786" s="1" t="s">
        <v>1</v>
      </c>
      <c r="J1786" s="1" t="s">
        <v>12742</v>
      </c>
      <c r="K1786" s="1" t="s">
        <v>3992</v>
      </c>
      <c r="L1786" s="1" t="s">
        <v>25</v>
      </c>
    </row>
    <row r="1787" spans="1:12" ht="12.75" customHeight="1" x14ac:dyDescent="0.2">
      <c r="A1787" s="16">
        <v>43790.676701388875</v>
      </c>
      <c r="B1787" s="16">
        <v>43790.684884259274</v>
      </c>
      <c r="C1787" s="16">
        <v>43790.685937500006</v>
      </c>
      <c r="D1787" s="30">
        <v>43790.707083333342</v>
      </c>
      <c r="E1787" s="1" t="s">
        <v>10490</v>
      </c>
      <c r="F1787" s="3">
        <f t="shared" si="59"/>
        <v>11.78333337418735</v>
      </c>
      <c r="G1787" s="1" t="s">
        <v>1302</v>
      </c>
      <c r="H1787" s="3">
        <f t="shared" si="60"/>
        <v>30.450000003911555</v>
      </c>
      <c r="I1787" s="1" t="s">
        <v>1</v>
      </c>
      <c r="J1787" s="1" t="s">
        <v>12743</v>
      </c>
      <c r="K1787" s="1" t="s">
        <v>12744</v>
      </c>
      <c r="L1787" s="1" t="s">
        <v>25</v>
      </c>
    </row>
    <row r="1788" spans="1:12" ht="12.75" customHeight="1" x14ac:dyDescent="0.2">
      <c r="A1788" s="16">
        <v>43790.6875</v>
      </c>
      <c r="B1788" s="16">
        <v>43790.697245370364</v>
      </c>
      <c r="C1788" s="16">
        <v>43790.69876157408</v>
      </c>
      <c r="D1788" s="30">
        <v>1</v>
      </c>
      <c r="E1788" s="1" t="s">
        <v>1372</v>
      </c>
      <c r="F1788" s="3">
        <f t="shared" si="59"/>
        <v>14.033333323895931</v>
      </c>
      <c r="G1788" s="1" t="s">
        <v>253</v>
      </c>
      <c r="H1788" s="3" t="str">
        <f t="shared" si="60"/>
        <v/>
      </c>
      <c r="I1788" s="1" t="s">
        <v>136</v>
      </c>
      <c r="J1788" s="1" t="s">
        <v>12745</v>
      </c>
      <c r="K1788" s="1" t="s">
        <v>6551</v>
      </c>
      <c r="L1788" s="1" t="s">
        <v>146</v>
      </c>
    </row>
    <row r="1789" spans="1:12" ht="12.75" customHeight="1" x14ac:dyDescent="0.2">
      <c r="A1789" s="16">
        <v>43790.698576388881</v>
      </c>
      <c r="B1789" s="16">
        <v>43790.70549768518</v>
      </c>
      <c r="C1789" s="16">
        <v>43790.70694444445</v>
      </c>
      <c r="D1789" s="30">
        <v>43790.707152777788</v>
      </c>
      <c r="E1789" s="1" t="s">
        <v>382</v>
      </c>
      <c r="F1789" s="3">
        <f t="shared" si="59"/>
        <v>9.9666666705161333</v>
      </c>
      <c r="G1789" s="1" t="s">
        <v>269</v>
      </c>
      <c r="H1789" s="3">
        <f t="shared" si="60"/>
        <v>0.30000000726431608</v>
      </c>
      <c r="I1789" s="1" t="s">
        <v>1</v>
      </c>
      <c r="J1789" s="1" t="s">
        <v>12746</v>
      </c>
      <c r="K1789" s="1" t="s">
        <v>3995</v>
      </c>
      <c r="L1789" s="1" t="s">
        <v>25</v>
      </c>
    </row>
    <row r="1790" spans="1:12" ht="12.75" customHeight="1" x14ac:dyDescent="0.2">
      <c r="A1790" s="16">
        <v>43790.709710648138</v>
      </c>
      <c r="B1790" s="16">
        <v>43790.711562499986</v>
      </c>
      <c r="C1790" s="16">
        <v>43790.716134259274</v>
      </c>
      <c r="D1790" s="30">
        <v>1</v>
      </c>
      <c r="E1790" s="1" t="s">
        <v>73</v>
      </c>
      <c r="F1790" s="3">
        <f t="shared" si="59"/>
        <v>2.6666666613891721</v>
      </c>
      <c r="G1790" s="1" t="s">
        <v>94</v>
      </c>
      <c r="H1790" s="3" t="str">
        <f t="shared" si="60"/>
        <v/>
      </c>
      <c r="I1790" s="1" t="s">
        <v>136</v>
      </c>
      <c r="J1790" s="1" t="s">
        <v>12747</v>
      </c>
      <c r="K1790" s="1" t="s">
        <v>6554</v>
      </c>
      <c r="L1790" s="1" t="s">
        <v>146</v>
      </c>
    </row>
    <row r="1791" spans="1:12" ht="12.75" customHeight="1" x14ac:dyDescent="0.2">
      <c r="A1791" s="16">
        <v>43790.720277777786</v>
      </c>
      <c r="B1791" s="16">
        <v>43790.721215277765</v>
      </c>
      <c r="C1791" s="16">
        <v>43790.725381944445</v>
      </c>
      <c r="D1791" s="30">
        <v>43790.726655092585</v>
      </c>
      <c r="E1791" s="1" t="s">
        <v>510</v>
      </c>
      <c r="F1791" s="3">
        <f t="shared" si="59"/>
        <v>1.3499999698251486</v>
      </c>
      <c r="G1791" s="1" t="s">
        <v>619</v>
      </c>
      <c r="H1791" s="3">
        <f t="shared" si="60"/>
        <v>1.8333333218470216</v>
      </c>
      <c r="I1791" s="1" t="s">
        <v>1</v>
      </c>
      <c r="J1791" s="1" t="s">
        <v>12748</v>
      </c>
      <c r="K1791" s="1" t="s">
        <v>3998</v>
      </c>
      <c r="L1791" s="1" t="s">
        <v>25</v>
      </c>
    </row>
    <row r="1792" spans="1:12" ht="12.75" customHeight="1" x14ac:dyDescent="0.2">
      <c r="A1792" s="16">
        <v>43790.735439814802</v>
      </c>
      <c r="B1792" s="16">
        <v>43790.737175925926</v>
      </c>
      <c r="C1792" s="16">
        <v>43790.740081018506</v>
      </c>
      <c r="D1792" s="30">
        <v>1</v>
      </c>
      <c r="E1792" s="1" t="s">
        <v>320</v>
      </c>
      <c r="F1792" s="3">
        <f t="shared" si="59"/>
        <v>2.5000000186264515</v>
      </c>
      <c r="G1792" s="1" t="s">
        <v>504</v>
      </c>
      <c r="H1792" s="3" t="str">
        <f t="shared" si="60"/>
        <v/>
      </c>
      <c r="I1792" s="1" t="s">
        <v>136</v>
      </c>
      <c r="J1792" s="1" t="s">
        <v>12749</v>
      </c>
      <c r="K1792" s="1" t="s">
        <v>6557</v>
      </c>
      <c r="L1792" s="1" t="s">
        <v>146</v>
      </c>
    </row>
    <row r="1793" spans="1:12" ht="12.75" customHeight="1" x14ac:dyDescent="0.2">
      <c r="A1793" s="16">
        <v>43790.737407407403</v>
      </c>
      <c r="B1793" s="16">
        <v>43790.741493055568</v>
      </c>
      <c r="C1793" s="16">
        <v>43790.745127314818</v>
      </c>
      <c r="D1793" s="30">
        <v>43790.754097222234</v>
      </c>
      <c r="E1793" s="1" t="s">
        <v>632</v>
      </c>
      <c r="F1793" s="3">
        <f t="shared" si="59"/>
        <v>5.8833333570510149</v>
      </c>
      <c r="G1793" s="1" t="s">
        <v>307</v>
      </c>
      <c r="H1793" s="3">
        <f t="shared" si="60"/>
        <v>12.916666679084301</v>
      </c>
      <c r="I1793" s="1" t="s">
        <v>1</v>
      </c>
      <c r="J1793" s="1" t="s">
        <v>12750</v>
      </c>
      <c r="K1793" s="1" t="s">
        <v>12751</v>
      </c>
      <c r="L1793" s="1" t="s">
        <v>25</v>
      </c>
    </row>
    <row r="1794" spans="1:12" ht="12.75" customHeight="1" x14ac:dyDescent="0.2">
      <c r="A1794" s="16">
        <v>43790.755254629621</v>
      </c>
      <c r="B1794" s="16">
        <v>43790.760196759249</v>
      </c>
      <c r="C1794" s="16">
        <v>43790.76725694444</v>
      </c>
      <c r="D1794" s="30">
        <v>43790.837951388879</v>
      </c>
      <c r="E1794" s="1" t="s">
        <v>690</v>
      </c>
      <c r="F1794" s="3">
        <f t="shared" si="59"/>
        <v>7.1166666643694043</v>
      </c>
      <c r="G1794" s="1" t="s">
        <v>1292</v>
      </c>
      <c r="H1794" s="3">
        <f t="shared" si="60"/>
        <v>101.79999999236315</v>
      </c>
      <c r="I1794" s="1" t="s">
        <v>2</v>
      </c>
      <c r="J1794" s="1" t="s">
        <v>12752</v>
      </c>
      <c r="K1794" s="1" t="s">
        <v>4001</v>
      </c>
      <c r="L1794" s="1" t="s">
        <v>45</v>
      </c>
    </row>
    <row r="1795" spans="1:12" ht="12.75" customHeight="1" x14ac:dyDescent="0.2">
      <c r="A1795" s="16">
        <v>43790.756979166676</v>
      </c>
      <c r="B1795" s="16">
        <v>43790.768472222233</v>
      </c>
      <c r="C1795" s="16">
        <v>43790.771909722214</v>
      </c>
      <c r="D1795" s="30">
        <v>43790.797303240746</v>
      </c>
      <c r="E1795" s="1" t="s">
        <v>1636</v>
      </c>
      <c r="F1795" s="3">
        <f t="shared" si="59"/>
        <v>16.550000002607703</v>
      </c>
      <c r="G1795" s="1" t="s">
        <v>414</v>
      </c>
      <c r="H1795" s="3">
        <f t="shared" si="60"/>
        <v>36.566666685976088</v>
      </c>
      <c r="I1795" s="1" t="s">
        <v>1</v>
      </c>
      <c r="J1795" s="1" t="s">
        <v>12753</v>
      </c>
      <c r="K1795" s="1" t="s">
        <v>4004</v>
      </c>
      <c r="L1795" s="1" t="s">
        <v>25</v>
      </c>
    </row>
    <row r="1796" spans="1:12" ht="12.75" customHeight="1" x14ac:dyDescent="0.2">
      <c r="A1796" s="16">
        <v>43790.75909722221</v>
      </c>
      <c r="B1796" s="16">
        <v>43790.772476851853</v>
      </c>
      <c r="C1796" s="16">
        <v>43790.778182870359</v>
      </c>
      <c r="D1796" s="30">
        <v>1</v>
      </c>
      <c r="E1796" s="1" t="s">
        <v>2370</v>
      </c>
      <c r="F1796" s="3">
        <f t="shared" si="59"/>
        <v>19.266666686162353</v>
      </c>
      <c r="G1796" s="1" t="s">
        <v>243</v>
      </c>
      <c r="H1796" s="3" t="str">
        <f t="shared" si="60"/>
        <v/>
      </c>
      <c r="I1796" s="1" t="s">
        <v>136</v>
      </c>
      <c r="J1796" s="1" t="s">
        <v>12754</v>
      </c>
      <c r="K1796" s="1" t="s">
        <v>2913</v>
      </c>
      <c r="L1796" s="1" t="s">
        <v>146</v>
      </c>
    </row>
    <row r="1797" spans="1:12" ht="12.75" customHeight="1" x14ac:dyDescent="0.2">
      <c r="A1797" s="16">
        <v>43790.773298611108</v>
      </c>
      <c r="B1797" s="16">
        <v>43790.778483796283</v>
      </c>
      <c r="C1797" s="16">
        <v>43790.783043981472</v>
      </c>
      <c r="D1797" s="30">
        <v>43790.806168981479</v>
      </c>
      <c r="E1797" s="1" t="s">
        <v>240</v>
      </c>
      <c r="F1797" s="3">
        <f t="shared" si="59"/>
        <v>7.4666666518896818</v>
      </c>
      <c r="G1797" s="1" t="s">
        <v>135</v>
      </c>
      <c r="H1797" s="3">
        <f t="shared" si="60"/>
        <v>33.300000010058284</v>
      </c>
      <c r="I1797" s="1" t="s">
        <v>2</v>
      </c>
      <c r="J1797" s="1" t="s">
        <v>12755</v>
      </c>
      <c r="K1797" s="1" t="s">
        <v>12756</v>
      </c>
      <c r="L1797" s="1" t="s">
        <v>45</v>
      </c>
    </row>
    <row r="1798" spans="1:12" ht="12.75" customHeight="1" x14ac:dyDescent="0.2">
      <c r="A1798" s="16">
        <v>43790.775659722218</v>
      </c>
      <c r="B1798" s="16">
        <v>43790.783773148141</v>
      </c>
      <c r="C1798" s="16">
        <v>43790.787534722214</v>
      </c>
      <c r="D1798" s="30">
        <v>43790.863217592589</v>
      </c>
      <c r="E1798" s="1" t="s">
        <v>1597</v>
      </c>
      <c r="F1798" s="3">
        <f t="shared" si="59"/>
        <v>11.683333329856396</v>
      </c>
      <c r="G1798" s="1" t="s">
        <v>603</v>
      </c>
      <c r="H1798" s="3">
        <f t="shared" si="60"/>
        <v>108.98333333898336</v>
      </c>
      <c r="I1798" s="1" t="s">
        <v>1</v>
      </c>
      <c r="J1798" s="1" t="s">
        <v>12757</v>
      </c>
      <c r="K1798" s="1" t="s">
        <v>4007</v>
      </c>
      <c r="L1798" s="1" t="s">
        <v>25</v>
      </c>
    </row>
    <row r="1799" spans="1:12" ht="12.75" customHeight="1" x14ac:dyDescent="0.2">
      <c r="A1799" s="16">
        <v>43790.779560185183</v>
      </c>
      <c r="B1799" s="16">
        <v>43790.787870370375</v>
      </c>
      <c r="C1799" s="16">
        <v>43790.792488425912</v>
      </c>
      <c r="D1799" s="30">
        <v>1</v>
      </c>
      <c r="E1799" s="1" t="s">
        <v>651</v>
      </c>
      <c r="F1799" s="3">
        <f t="shared" si="59"/>
        <v>11.966666677035391</v>
      </c>
      <c r="G1799" s="1" t="s">
        <v>262</v>
      </c>
      <c r="H1799" s="3" t="str">
        <f t="shared" si="60"/>
        <v/>
      </c>
      <c r="I1799" s="1" t="s">
        <v>136</v>
      </c>
      <c r="J1799" s="1" t="s">
        <v>12758</v>
      </c>
      <c r="K1799" s="1" t="s">
        <v>6560</v>
      </c>
      <c r="L1799" s="1" t="s">
        <v>146</v>
      </c>
    </row>
    <row r="1800" spans="1:12" ht="12.75" customHeight="1" x14ac:dyDescent="0.2">
      <c r="A1800" s="16">
        <v>43790.782071759255</v>
      </c>
      <c r="B1800" s="16">
        <v>43790.794837962952</v>
      </c>
      <c r="C1800" s="16">
        <v>43790.796018518507</v>
      </c>
      <c r="D1800" s="30">
        <v>43790.815162037034</v>
      </c>
      <c r="E1800" s="1" t="s">
        <v>10398</v>
      </c>
      <c r="F1800" s="3">
        <f t="shared" si="59"/>
        <v>18.383333324454725</v>
      </c>
      <c r="G1800" s="1" t="s">
        <v>1348</v>
      </c>
      <c r="H1800" s="3">
        <f t="shared" si="60"/>
        <v>27.566666677594185</v>
      </c>
      <c r="I1800" s="1" t="s">
        <v>1</v>
      </c>
      <c r="J1800" s="1" t="s">
        <v>12759</v>
      </c>
      <c r="K1800" s="1" t="s">
        <v>12760</v>
      </c>
      <c r="L1800" s="1" t="s">
        <v>25</v>
      </c>
    </row>
    <row r="1801" spans="1:12" ht="12.75" customHeight="1" x14ac:dyDescent="0.2">
      <c r="A1801" s="16">
        <v>43790.804120370361</v>
      </c>
      <c r="B1801" s="16">
        <v>43790.83775462964</v>
      </c>
      <c r="C1801" s="16">
        <v>43790.839733796311</v>
      </c>
      <c r="D1801" s="30">
        <v>1</v>
      </c>
      <c r="E1801" s="1" t="s">
        <v>10516</v>
      </c>
      <c r="F1801" s="3">
        <f t="shared" si="59"/>
        <v>48.433333360590041</v>
      </c>
      <c r="G1801" s="1" t="s">
        <v>60</v>
      </c>
      <c r="H1801" s="3" t="str">
        <f t="shared" si="60"/>
        <v/>
      </c>
      <c r="I1801" s="1" t="s">
        <v>136</v>
      </c>
      <c r="J1801" s="1" t="s">
        <v>12761</v>
      </c>
      <c r="K1801" s="1" t="s">
        <v>6563</v>
      </c>
      <c r="L1801" s="1" t="s">
        <v>146</v>
      </c>
    </row>
    <row r="1802" spans="1:12" ht="12.75" customHeight="1" x14ac:dyDescent="0.2">
      <c r="A1802" s="16">
        <v>43790.814432870364</v>
      </c>
      <c r="B1802" s="16">
        <v>43790.846539351856</v>
      </c>
      <c r="C1802" s="16">
        <v>43790.855185185181</v>
      </c>
      <c r="D1802" s="30">
        <v>1</v>
      </c>
      <c r="E1802" s="1" t="s">
        <v>10517</v>
      </c>
      <c r="F1802" s="3">
        <f t="shared" si="59"/>
        <v>46.233333349227905</v>
      </c>
      <c r="G1802" s="1" t="s">
        <v>1662</v>
      </c>
      <c r="H1802" s="3" t="str">
        <f t="shared" si="60"/>
        <v/>
      </c>
      <c r="I1802" s="1" t="s">
        <v>628</v>
      </c>
      <c r="J1802" s="1" t="s">
        <v>12762</v>
      </c>
      <c r="K1802" s="1" t="s">
        <v>6566</v>
      </c>
      <c r="L1802" s="1" t="s">
        <v>629</v>
      </c>
    </row>
    <row r="1803" spans="1:12" ht="12.75" customHeight="1" x14ac:dyDescent="0.2">
      <c r="A1803" s="16">
        <v>43790.829236111109</v>
      </c>
      <c r="B1803" s="16">
        <v>43790.855833333335</v>
      </c>
      <c r="C1803" s="16">
        <v>43790.859317129623</v>
      </c>
      <c r="D1803" s="30">
        <v>43790.868946759263</v>
      </c>
      <c r="E1803" s="1" t="s">
        <v>10518</v>
      </c>
      <c r="F1803" s="3">
        <f t="shared" si="59"/>
        <v>38.300000005401671</v>
      </c>
      <c r="G1803" s="1" t="s">
        <v>312</v>
      </c>
      <c r="H1803" s="3">
        <f t="shared" si="60"/>
        <v>13.866666681133211</v>
      </c>
      <c r="I1803" s="1" t="s">
        <v>2</v>
      </c>
      <c r="J1803" s="1" t="s">
        <v>12763</v>
      </c>
      <c r="K1803" s="1" t="s">
        <v>12764</v>
      </c>
      <c r="L1803" s="1" t="s">
        <v>45</v>
      </c>
    </row>
    <row r="1804" spans="1:12" ht="12.75" customHeight="1" x14ac:dyDescent="0.2">
      <c r="A1804" s="16">
        <v>43790.832986111112</v>
      </c>
      <c r="B1804" s="16">
        <v>43790.862789351842</v>
      </c>
      <c r="C1804" s="16">
        <v>43790.865231481468</v>
      </c>
      <c r="D1804" s="30">
        <v>43790.944085648138</v>
      </c>
      <c r="E1804" s="1" t="s">
        <v>10519</v>
      </c>
      <c r="F1804" s="3">
        <f t="shared" si="59"/>
        <v>42.916666651144624</v>
      </c>
      <c r="G1804" s="1" t="s">
        <v>51</v>
      </c>
      <c r="H1804" s="3">
        <f t="shared" si="60"/>
        <v>113.55000000447035</v>
      </c>
      <c r="I1804" s="1" t="s">
        <v>2</v>
      </c>
      <c r="J1804" s="1" t="s">
        <v>12765</v>
      </c>
      <c r="K1804" s="1" t="s">
        <v>7547</v>
      </c>
      <c r="L1804" s="1" t="s">
        <v>45</v>
      </c>
    </row>
    <row r="1805" spans="1:12" ht="12.75" customHeight="1" x14ac:dyDescent="0.2">
      <c r="A1805" s="16">
        <v>43790.835138888884</v>
      </c>
      <c r="B1805" s="16">
        <v>43790.847719907411</v>
      </c>
      <c r="C1805" s="16">
        <v>43790.848368055566</v>
      </c>
      <c r="D1805" s="30">
        <v>43790.848854166659</v>
      </c>
      <c r="E1805" s="1" t="s">
        <v>1228</v>
      </c>
      <c r="F1805" s="3">
        <f t="shared" si="59"/>
        <v>18.116666679270566</v>
      </c>
      <c r="G1805" s="1" t="s">
        <v>248</v>
      </c>
      <c r="H1805" s="3">
        <f t="shared" si="60"/>
        <v>0.699999975040555</v>
      </c>
      <c r="I1805" s="1" t="s">
        <v>1</v>
      </c>
      <c r="J1805" s="1" t="s">
        <v>12766</v>
      </c>
      <c r="K1805" s="1" t="s">
        <v>4010</v>
      </c>
      <c r="L1805" s="1" t="s">
        <v>25</v>
      </c>
    </row>
    <row r="1806" spans="1:12" ht="12.75" customHeight="1" x14ac:dyDescent="0.2">
      <c r="A1806" s="16">
        <v>43790.842175925936</v>
      </c>
      <c r="B1806" s="16">
        <v>43790.866388888884</v>
      </c>
      <c r="C1806" s="16">
        <v>43790.870798611111</v>
      </c>
      <c r="D1806" s="30">
        <v>43790.965034722234</v>
      </c>
      <c r="E1806" s="1" t="s">
        <v>10520</v>
      </c>
      <c r="F1806" s="3">
        <f t="shared" si="59"/>
        <v>34.86666664481163</v>
      </c>
      <c r="G1806" s="1" t="s">
        <v>349</v>
      </c>
      <c r="H1806" s="3">
        <f t="shared" si="60"/>
        <v>135.70000001695007</v>
      </c>
      <c r="I1806" s="1" t="s">
        <v>2</v>
      </c>
      <c r="J1806" s="1" t="s">
        <v>12767</v>
      </c>
      <c r="K1806" s="1" t="s">
        <v>7550</v>
      </c>
      <c r="L1806" s="1" t="s">
        <v>45</v>
      </c>
    </row>
    <row r="1807" spans="1:12" ht="12.75" customHeight="1" x14ac:dyDescent="0.2">
      <c r="A1807" s="16">
        <v>43790.844618055562</v>
      </c>
      <c r="B1807" s="16">
        <v>43790.869756944448</v>
      </c>
      <c r="C1807" s="16">
        <v>43790.870671296288</v>
      </c>
      <c r="D1807" s="30">
        <v>1</v>
      </c>
      <c r="E1807" s="1" t="s">
        <v>2434</v>
      </c>
      <c r="F1807" s="3">
        <f t="shared" si="59"/>
        <v>36.199999996460974</v>
      </c>
      <c r="G1807" s="1" t="s">
        <v>50</v>
      </c>
      <c r="H1807" s="3" t="str">
        <f t="shared" si="60"/>
        <v/>
      </c>
      <c r="I1807" s="1" t="s">
        <v>136</v>
      </c>
      <c r="J1807" s="1" t="s">
        <v>12768</v>
      </c>
      <c r="K1807" s="1" t="s">
        <v>6569</v>
      </c>
      <c r="L1807" s="1" t="s">
        <v>146</v>
      </c>
    </row>
    <row r="1808" spans="1:12" ht="12.75" customHeight="1" x14ac:dyDescent="0.2">
      <c r="A1808" s="16">
        <v>43790.846909722226</v>
      </c>
      <c r="B1808" s="16">
        <v>43790.853622685187</v>
      </c>
      <c r="C1808" s="16">
        <v>43790.856666666659</v>
      </c>
      <c r="D1808" s="30">
        <v>1</v>
      </c>
      <c r="E1808" s="1" t="s">
        <v>332</v>
      </c>
      <c r="F1808" s="3">
        <f t="shared" si="59"/>
        <v>9.6666666632518172</v>
      </c>
      <c r="G1808" s="1" t="s">
        <v>178</v>
      </c>
      <c r="H1808" s="3" t="str">
        <f t="shared" si="60"/>
        <v/>
      </c>
      <c r="I1808" s="1" t="s">
        <v>1</v>
      </c>
      <c r="J1808" s="1" t="s">
        <v>12769</v>
      </c>
      <c r="K1808" s="1" t="s">
        <v>6572</v>
      </c>
      <c r="L1808" s="1" t="s">
        <v>25</v>
      </c>
    </row>
    <row r="1809" spans="1:12" ht="12.75" customHeight="1" x14ac:dyDescent="0.2">
      <c r="A1809" s="16">
        <v>43790.853229166678</v>
      </c>
      <c r="B1809" s="16">
        <v>43790.871145833342</v>
      </c>
      <c r="C1809" s="16">
        <v>43790.879236111097</v>
      </c>
      <c r="D1809" s="30">
        <v>1</v>
      </c>
      <c r="E1809" s="1" t="s">
        <v>2361</v>
      </c>
      <c r="F1809" s="3">
        <f t="shared" si="59"/>
        <v>25.799999996088445</v>
      </c>
      <c r="G1809" s="1" t="s">
        <v>2423</v>
      </c>
      <c r="H1809" s="3" t="str">
        <f t="shared" si="60"/>
        <v/>
      </c>
      <c r="I1809" s="1" t="s">
        <v>136</v>
      </c>
      <c r="J1809" s="1" t="s">
        <v>12770</v>
      </c>
      <c r="K1809" s="1" t="s">
        <v>6575</v>
      </c>
      <c r="L1809" s="1" t="s">
        <v>146</v>
      </c>
    </row>
    <row r="1810" spans="1:12" ht="12.75" customHeight="1" x14ac:dyDescent="0.2">
      <c r="A1810" s="16">
        <v>43790.856979166652</v>
      </c>
      <c r="B1810" s="16">
        <v>43790.885671296302</v>
      </c>
      <c r="C1810" s="16">
        <v>43790.893055555556</v>
      </c>
      <c r="D1810" s="30">
        <v>43791.013136574067</v>
      </c>
      <c r="E1810" s="1" t="s">
        <v>2429</v>
      </c>
      <c r="F1810" s="3">
        <f t="shared" si="59"/>
        <v>41.316666696220636</v>
      </c>
      <c r="G1810" s="1" t="s">
        <v>120</v>
      </c>
      <c r="H1810" s="3">
        <f t="shared" si="60"/>
        <v>172.91666665580124</v>
      </c>
      <c r="I1810" s="1" t="s">
        <v>2</v>
      </c>
      <c r="J1810" s="1" t="s">
        <v>12771</v>
      </c>
      <c r="K1810" s="1" t="s">
        <v>12772</v>
      </c>
      <c r="L1810" s="1" t="s">
        <v>45</v>
      </c>
    </row>
    <row r="1811" spans="1:12" ht="12.75" customHeight="1" x14ac:dyDescent="0.2">
      <c r="A1811" s="16">
        <v>43790.859826388885</v>
      </c>
      <c r="B1811" s="16">
        <v>43790.894189814804</v>
      </c>
      <c r="C1811" s="16">
        <v>43790.899699074071</v>
      </c>
      <c r="D1811" s="30">
        <v>43791.000740740739</v>
      </c>
      <c r="E1811" s="1" t="s">
        <v>10521</v>
      </c>
      <c r="F1811" s="3">
        <f t="shared" si="59"/>
        <v>49.483333323150873</v>
      </c>
      <c r="G1811" s="1" t="s">
        <v>376</v>
      </c>
      <c r="H1811" s="3">
        <f t="shared" si="60"/>
        <v>145.50000000279397</v>
      </c>
      <c r="I1811" s="1" t="s">
        <v>1</v>
      </c>
      <c r="J1811" s="1" t="s">
        <v>12773</v>
      </c>
      <c r="K1811" s="1" t="s">
        <v>12774</v>
      </c>
      <c r="L1811" s="1" t="s">
        <v>25</v>
      </c>
    </row>
    <row r="1812" spans="1:12" ht="12.75" customHeight="1" x14ac:dyDescent="0.2">
      <c r="A1812" s="16">
        <v>43790.861793981487</v>
      </c>
      <c r="B1812" s="16">
        <v>43790.865960648138</v>
      </c>
      <c r="C1812" s="16">
        <v>43790.868032407394</v>
      </c>
      <c r="D1812" s="30">
        <v>43790.877442129626</v>
      </c>
      <c r="E1812" s="1" t="s">
        <v>619</v>
      </c>
      <c r="F1812" s="3">
        <f t="shared" si="59"/>
        <v>5.9999999776482582</v>
      </c>
      <c r="G1812" s="1" t="s">
        <v>61</v>
      </c>
      <c r="H1812" s="3">
        <f t="shared" si="60"/>
        <v>13.550000013783574</v>
      </c>
      <c r="I1812" s="1" t="s">
        <v>1</v>
      </c>
      <c r="J1812" s="1" t="s">
        <v>12775</v>
      </c>
      <c r="K1812" s="1" t="s">
        <v>6572</v>
      </c>
      <c r="L1812" s="1" t="s">
        <v>25</v>
      </c>
    </row>
    <row r="1813" spans="1:12" ht="12.75" customHeight="1" x14ac:dyDescent="0.2">
      <c r="A1813" s="16">
        <v>43790.869201388879</v>
      </c>
      <c r="B1813" s="16">
        <v>43790.902962962951</v>
      </c>
      <c r="C1813" s="16">
        <v>43790.905902777769</v>
      </c>
      <c r="D1813" s="30">
        <v>1</v>
      </c>
      <c r="E1813" s="1" t="s">
        <v>10522</v>
      </c>
      <c r="F1813" s="3">
        <f t="shared" si="59"/>
        <v>48.616666663438082</v>
      </c>
      <c r="G1813" s="1" t="s">
        <v>293</v>
      </c>
      <c r="H1813" s="3" t="str">
        <f t="shared" si="60"/>
        <v/>
      </c>
      <c r="I1813" s="1" t="s">
        <v>2</v>
      </c>
      <c r="J1813" s="1" t="s">
        <v>12776</v>
      </c>
      <c r="K1813" s="1" t="s">
        <v>12777</v>
      </c>
      <c r="L1813" s="1" t="s">
        <v>45</v>
      </c>
    </row>
    <row r="1814" spans="1:12" ht="12.75" customHeight="1" x14ac:dyDescent="0.2">
      <c r="A1814" s="16">
        <v>43790.924942129641</v>
      </c>
      <c r="B1814" s="16">
        <v>43790.986712962971</v>
      </c>
      <c r="C1814" s="16">
        <v>43790.987164351856</v>
      </c>
      <c r="D1814" s="30">
        <v>1</v>
      </c>
      <c r="E1814" s="1" t="s">
        <v>10523</v>
      </c>
      <c r="F1814" s="3">
        <f t="shared" si="59"/>
        <v>88.949999995529652</v>
      </c>
      <c r="G1814" s="1" t="s">
        <v>282</v>
      </c>
      <c r="H1814" s="3" t="str">
        <f t="shared" si="60"/>
        <v/>
      </c>
      <c r="I1814" s="1" t="s">
        <v>628</v>
      </c>
      <c r="J1814" s="1" t="s">
        <v>12778</v>
      </c>
      <c r="K1814" s="1" t="s">
        <v>6578</v>
      </c>
      <c r="L1814" s="1" t="s">
        <v>629</v>
      </c>
    </row>
    <row r="1815" spans="1:12" ht="12.75" customHeight="1" x14ac:dyDescent="0.2">
      <c r="A1815" s="16">
        <v>43790.925625000003</v>
      </c>
      <c r="B1815" s="16">
        <v>43790.97729166667</v>
      </c>
      <c r="C1815" s="16">
        <v>43790.985335648147</v>
      </c>
      <c r="D1815" s="30">
        <v>1</v>
      </c>
      <c r="E1815" s="1" t="s">
        <v>10524</v>
      </c>
      <c r="F1815" s="3">
        <f t="shared" si="59"/>
        <v>74.399999999441206</v>
      </c>
      <c r="G1815" s="1" t="s">
        <v>652</v>
      </c>
      <c r="H1815" s="3" t="str">
        <f t="shared" si="60"/>
        <v/>
      </c>
      <c r="I1815" s="1" t="s">
        <v>136</v>
      </c>
      <c r="J1815" s="1" t="s">
        <v>12779</v>
      </c>
      <c r="K1815" s="1" t="s">
        <v>12780</v>
      </c>
      <c r="L1815" s="1" t="s">
        <v>146</v>
      </c>
    </row>
    <row r="1816" spans="1:12" ht="12.75" customHeight="1" x14ac:dyDescent="0.2">
      <c r="A1816" s="16">
        <v>43790.979722222226</v>
      </c>
      <c r="B1816" s="16">
        <v>43790.997210648144</v>
      </c>
      <c r="C1816" s="16">
        <v>43790.999745370384</v>
      </c>
      <c r="D1816" s="30">
        <v>43791.019224537042</v>
      </c>
      <c r="E1816" s="1" t="s">
        <v>10525</v>
      </c>
      <c r="F1816" s="3">
        <f t="shared" si="59"/>
        <v>25.183333321474493</v>
      </c>
      <c r="G1816" s="1" t="s">
        <v>101</v>
      </c>
      <c r="H1816" s="3">
        <f t="shared" si="60"/>
        <v>28.049999987706542</v>
      </c>
      <c r="I1816" s="1" t="s">
        <v>1</v>
      </c>
      <c r="J1816" s="1" t="s">
        <v>12781</v>
      </c>
      <c r="K1816" s="1" t="s">
        <v>12782</v>
      </c>
      <c r="L1816" s="1" t="s">
        <v>25</v>
      </c>
    </row>
    <row r="1817" spans="1:12" ht="12.75" customHeight="1" x14ac:dyDescent="0.2">
      <c r="A1817" s="16">
        <v>43791.047106481477</v>
      </c>
      <c r="B1817" s="16">
        <v>43791.055868055555</v>
      </c>
      <c r="C1817" s="16">
        <v>43791.064432870364</v>
      </c>
      <c r="D1817" s="30">
        <v>1</v>
      </c>
      <c r="E1817" s="1" t="s">
        <v>1371</v>
      </c>
      <c r="F1817" s="3">
        <f t="shared" si="59"/>
        <v>12.616666671819985</v>
      </c>
      <c r="G1817" s="1" t="s">
        <v>558</v>
      </c>
      <c r="H1817" s="3" t="str">
        <f t="shared" si="60"/>
        <v/>
      </c>
      <c r="I1817" s="1" t="s">
        <v>136</v>
      </c>
      <c r="J1817" s="1" t="s">
        <v>12783</v>
      </c>
      <c r="K1817" s="1" t="s">
        <v>6581</v>
      </c>
      <c r="L1817" s="1" t="s">
        <v>146</v>
      </c>
    </row>
    <row r="1818" spans="1:12" ht="12.75" customHeight="1" x14ac:dyDescent="0.2">
      <c r="A1818" s="16">
        <v>43791.1242824074</v>
      </c>
      <c r="B1818" s="16">
        <v>43791.135659722233</v>
      </c>
      <c r="C1818" s="16">
        <v>43791.142488425918</v>
      </c>
      <c r="D1818" s="30">
        <v>43791.142777777772</v>
      </c>
      <c r="E1818" s="1" t="s">
        <v>497</v>
      </c>
      <c r="F1818" s="3">
        <f t="shared" si="59"/>
        <v>16.383333359844983</v>
      </c>
      <c r="G1818" s="1" t="s">
        <v>1601</v>
      </c>
      <c r="H1818" s="3">
        <f t="shared" si="60"/>
        <v>0.41666666977107525</v>
      </c>
      <c r="I1818" s="1" t="s">
        <v>1</v>
      </c>
      <c r="J1818" s="1" t="s">
        <v>12784</v>
      </c>
      <c r="K1818" s="1" t="s">
        <v>12785</v>
      </c>
      <c r="L1818" s="1" t="s">
        <v>25</v>
      </c>
    </row>
    <row r="1819" spans="1:12" ht="12.75" customHeight="1" x14ac:dyDescent="0.2">
      <c r="A1819" s="16">
        <v>43791.258449074085</v>
      </c>
      <c r="B1819" s="16">
        <v>43791.261388888903</v>
      </c>
      <c r="C1819" s="16">
        <v>43791.263090277789</v>
      </c>
      <c r="D1819" s="30">
        <v>43791.265879629616</v>
      </c>
      <c r="E1819" s="1" t="s">
        <v>293</v>
      </c>
      <c r="F1819" s="3">
        <f t="shared" si="59"/>
        <v>4.2333333380520344</v>
      </c>
      <c r="G1819" s="1" t="s">
        <v>156</v>
      </c>
      <c r="H1819" s="3">
        <f t="shared" si="60"/>
        <v>4.0166666312143207</v>
      </c>
      <c r="I1819" s="1" t="s">
        <v>1</v>
      </c>
      <c r="J1819" s="1" t="s">
        <v>12786</v>
      </c>
      <c r="K1819" s="1" t="s">
        <v>12787</v>
      </c>
      <c r="L1819" s="1" t="s">
        <v>25</v>
      </c>
    </row>
    <row r="1820" spans="1:12" ht="12.75" customHeight="1" x14ac:dyDescent="0.2">
      <c r="A1820" s="16">
        <v>43791.273298611108</v>
      </c>
      <c r="B1820" s="16">
        <v>43791.276354166679</v>
      </c>
      <c r="C1820" s="16">
        <v>43791.276967592596</v>
      </c>
      <c r="D1820" s="30">
        <v>43791.287500000006</v>
      </c>
      <c r="E1820" s="1" t="s">
        <v>98</v>
      </c>
      <c r="F1820" s="3">
        <f t="shared" si="59"/>
        <v>4.4000000227242708</v>
      </c>
      <c r="G1820" s="1" t="s">
        <v>70</v>
      </c>
      <c r="H1820" s="3">
        <f t="shared" si="60"/>
        <v>15.166666670702398</v>
      </c>
      <c r="I1820" s="1" t="s">
        <v>1</v>
      </c>
      <c r="J1820" s="1" t="s">
        <v>12788</v>
      </c>
      <c r="K1820" s="1" t="s">
        <v>4013</v>
      </c>
      <c r="L1820" s="1" t="s">
        <v>25</v>
      </c>
    </row>
    <row r="1821" spans="1:12" ht="12.75" customHeight="1" x14ac:dyDescent="0.2">
      <c r="A1821" s="16">
        <v>43791.290023148147</v>
      </c>
      <c r="B1821" s="16">
        <v>43791.29633101853</v>
      </c>
      <c r="C1821" s="16">
        <v>43791.298078703694</v>
      </c>
      <c r="D1821" s="30">
        <v>43791.310451388883</v>
      </c>
      <c r="E1821" s="1" t="s">
        <v>653</v>
      </c>
      <c r="F1821" s="3">
        <f t="shared" si="59"/>
        <v>9.0833333507180214</v>
      </c>
      <c r="G1821" s="1" t="s">
        <v>1327</v>
      </c>
      <c r="H1821" s="3">
        <f t="shared" si="60"/>
        <v>17.816666672006249</v>
      </c>
      <c r="I1821" s="1" t="s">
        <v>1</v>
      </c>
      <c r="J1821" s="1" t="s">
        <v>12789</v>
      </c>
      <c r="K1821" s="1" t="s">
        <v>12790</v>
      </c>
      <c r="L1821" s="1" t="s">
        <v>25</v>
      </c>
    </row>
    <row r="1822" spans="1:12" ht="12.75" customHeight="1" x14ac:dyDescent="0.2">
      <c r="A1822" s="16">
        <v>43791.294178240729</v>
      </c>
      <c r="B1822" s="16">
        <v>43791.300451388903</v>
      </c>
      <c r="C1822" s="16">
        <v>43791.311805555568</v>
      </c>
      <c r="D1822" s="30">
        <v>1</v>
      </c>
      <c r="E1822" s="1" t="s">
        <v>299</v>
      </c>
      <c r="F1822" s="3">
        <f t="shared" si="59"/>
        <v>9.03333337046206</v>
      </c>
      <c r="G1822" s="1" t="s">
        <v>1634</v>
      </c>
      <c r="H1822" s="3" t="str">
        <f t="shared" si="60"/>
        <v/>
      </c>
      <c r="I1822" s="1" t="s">
        <v>136</v>
      </c>
      <c r="J1822" s="1" t="s">
        <v>12791</v>
      </c>
      <c r="K1822" s="1" t="s">
        <v>6584</v>
      </c>
      <c r="L1822" s="1" t="s">
        <v>146</v>
      </c>
    </row>
    <row r="1823" spans="1:12" ht="12.75" customHeight="1" x14ac:dyDescent="0.2">
      <c r="A1823" s="16">
        <v>43791.29905092594</v>
      </c>
      <c r="B1823" s="16">
        <v>43791.304884259269</v>
      </c>
      <c r="C1823" s="16">
        <v>43791.306550925918</v>
      </c>
      <c r="D1823" s="30">
        <v>43791.308240740735</v>
      </c>
      <c r="E1823" s="1" t="s">
        <v>238</v>
      </c>
      <c r="F1823" s="3">
        <f t="shared" si="59"/>
        <v>8.399999993853271</v>
      </c>
      <c r="G1823" s="1" t="s">
        <v>412</v>
      </c>
      <c r="H1823" s="3">
        <f t="shared" si="60"/>
        <v>2.4333333363756537</v>
      </c>
      <c r="I1823" s="1" t="s">
        <v>1</v>
      </c>
      <c r="J1823" s="1" t="s">
        <v>12792</v>
      </c>
      <c r="K1823" s="1" t="s">
        <v>4016</v>
      </c>
      <c r="L1823" s="1" t="s">
        <v>25</v>
      </c>
    </row>
    <row r="1824" spans="1:12" ht="12.75" customHeight="1" x14ac:dyDescent="0.2">
      <c r="A1824" s="16">
        <v>43791.326365740737</v>
      </c>
      <c r="B1824" s="16">
        <v>43791.336782407394</v>
      </c>
      <c r="C1824" s="16">
        <v>43791.336979166663</v>
      </c>
      <c r="D1824" s="30">
        <v>43791.35193287037</v>
      </c>
      <c r="E1824" s="1" t="s">
        <v>10472</v>
      </c>
      <c r="F1824" s="3">
        <f t="shared" si="59"/>
        <v>14.999999986030161</v>
      </c>
      <c r="G1824" s="1" t="s">
        <v>152</v>
      </c>
      <c r="H1824" s="3">
        <f t="shared" si="60"/>
        <v>21.53333333786577</v>
      </c>
      <c r="I1824" s="1" t="s">
        <v>1</v>
      </c>
      <c r="J1824" s="1" t="s">
        <v>12793</v>
      </c>
      <c r="K1824" s="1" t="s">
        <v>3844</v>
      </c>
      <c r="L1824" s="1" t="s">
        <v>25</v>
      </c>
    </row>
    <row r="1825" spans="1:12" ht="12.75" customHeight="1" x14ac:dyDescent="0.2">
      <c r="A1825" s="16">
        <v>43791.32939814814</v>
      </c>
      <c r="B1825" s="16">
        <v>43791.337557870371</v>
      </c>
      <c r="C1825" s="16">
        <v>43791.343611111108</v>
      </c>
      <c r="D1825" s="30">
        <v>1</v>
      </c>
      <c r="E1825" s="1" t="s">
        <v>52</v>
      </c>
      <c r="F1825" s="3">
        <f t="shared" si="59"/>
        <v>11.750000012107193</v>
      </c>
      <c r="G1825" s="1" t="s">
        <v>621</v>
      </c>
      <c r="H1825" s="3" t="str">
        <f t="shared" si="60"/>
        <v/>
      </c>
      <c r="I1825" s="1" t="s">
        <v>1</v>
      </c>
      <c r="J1825" s="1" t="s">
        <v>12794</v>
      </c>
      <c r="K1825" s="1" t="s">
        <v>6587</v>
      </c>
      <c r="L1825" s="1" t="s">
        <v>25</v>
      </c>
    </row>
    <row r="1826" spans="1:12" ht="12.75" customHeight="1" x14ac:dyDescent="0.2">
      <c r="A1826" s="16">
        <v>43791.335254629637</v>
      </c>
      <c r="B1826" s="16">
        <v>43791.348703703698</v>
      </c>
      <c r="C1826" s="16">
        <v>43791.349120370374</v>
      </c>
      <c r="D1826" s="30">
        <v>43791.368842592579</v>
      </c>
      <c r="E1826" s="1" t="s">
        <v>678</v>
      </c>
      <c r="F1826" s="3">
        <f t="shared" si="59"/>
        <v>19.366666646674275</v>
      </c>
      <c r="G1826" s="1" t="s">
        <v>1595</v>
      </c>
      <c r="H1826" s="3">
        <f t="shared" si="60"/>
        <v>28.39999997522682</v>
      </c>
      <c r="I1826" s="1" t="s">
        <v>1</v>
      </c>
      <c r="J1826" s="1" t="s">
        <v>12795</v>
      </c>
      <c r="K1826" s="1" t="s">
        <v>1882</v>
      </c>
      <c r="L1826" s="1" t="s">
        <v>25</v>
      </c>
    </row>
    <row r="1827" spans="1:12" ht="12.75" customHeight="1" x14ac:dyDescent="0.2">
      <c r="A1827" s="16">
        <v>43791.344930555555</v>
      </c>
      <c r="B1827" s="16">
        <v>43791.351215277769</v>
      </c>
      <c r="C1827" s="16">
        <v>43791.351400462969</v>
      </c>
      <c r="D1827" s="30">
        <v>43791.356412037043</v>
      </c>
      <c r="E1827" s="1" t="s">
        <v>670</v>
      </c>
      <c r="F1827" s="3">
        <f t="shared" si="59"/>
        <v>9.0499999886378646</v>
      </c>
      <c r="G1827" s="1" t="s">
        <v>37</v>
      </c>
      <c r="H1827" s="3">
        <f t="shared" si="60"/>
        <v>7.216666666790843</v>
      </c>
      <c r="I1827" s="1" t="s">
        <v>1</v>
      </c>
      <c r="J1827" s="1" t="s">
        <v>12796</v>
      </c>
      <c r="K1827" s="1" t="s">
        <v>4019</v>
      </c>
      <c r="L1827" s="1" t="s">
        <v>25</v>
      </c>
    </row>
    <row r="1828" spans="1:12" ht="12.75" customHeight="1" x14ac:dyDescent="0.2">
      <c r="A1828" s="16">
        <v>43791.350740740745</v>
      </c>
      <c r="B1828" s="16">
        <v>43791.357465277775</v>
      </c>
      <c r="C1828" s="16">
        <v>43791.362361111125</v>
      </c>
      <c r="D1828" s="30">
        <v>1</v>
      </c>
      <c r="E1828" s="1" t="s">
        <v>572</v>
      </c>
      <c r="F1828" s="3">
        <f t="shared" si="59"/>
        <v>9.6833333233371377</v>
      </c>
      <c r="G1828" s="1" t="s">
        <v>229</v>
      </c>
      <c r="H1828" s="3" t="str">
        <f t="shared" si="60"/>
        <v/>
      </c>
      <c r="I1828" s="1" t="s">
        <v>136</v>
      </c>
      <c r="J1828" s="1" t="s">
        <v>12797</v>
      </c>
      <c r="K1828" s="1" t="s">
        <v>6590</v>
      </c>
      <c r="L1828" s="1" t="s">
        <v>146</v>
      </c>
    </row>
    <row r="1829" spans="1:12" ht="12.75" customHeight="1" x14ac:dyDescent="0.2">
      <c r="A1829" s="16">
        <v>43791.360729166656</v>
      </c>
      <c r="B1829" s="16">
        <v>43791.364224537043</v>
      </c>
      <c r="C1829" s="16">
        <v>43791.365324074082</v>
      </c>
      <c r="D1829" s="30">
        <v>43791.38699074075</v>
      </c>
      <c r="E1829" s="1" t="s">
        <v>368</v>
      </c>
      <c r="F1829" s="3">
        <f t="shared" ref="F1829:F1886" si="61">IF(B1829="","",(B1829-A1829)*24*60)</f>
        <v>5.0333333574235439</v>
      </c>
      <c r="G1829" s="1" t="s">
        <v>410</v>
      </c>
      <c r="H1829" s="3">
        <f t="shared" si="60"/>
        <v>31.200000001117587</v>
      </c>
      <c r="I1829" s="1" t="s">
        <v>1</v>
      </c>
      <c r="J1829" s="1" t="s">
        <v>12798</v>
      </c>
      <c r="K1829" s="1" t="s">
        <v>4022</v>
      </c>
      <c r="L1829" s="1" t="s">
        <v>25</v>
      </c>
    </row>
    <row r="1830" spans="1:12" ht="12.75" customHeight="1" x14ac:dyDescent="0.2">
      <c r="A1830" s="16">
        <v>43791.362337962957</v>
      </c>
      <c r="B1830" s="16">
        <v>43791.36917824074</v>
      </c>
      <c r="C1830" s="16">
        <v>43791.370451388881</v>
      </c>
      <c r="D1830" s="30">
        <v>43791.400625000009</v>
      </c>
      <c r="E1830" s="1" t="s">
        <v>585</v>
      </c>
      <c r="F1830" s="3">
        <f t="shared" si="61"/>
        <v>9.8500000080093741</v>
      </c>
      <c r="G1830" s="1" t="s">
        <v>492</v>
      </c>
      <c r="H1830" s="3">
        <f t="shared" si="60"/>
        <v>43.450000025331974</v>
      </c>
      <c r="I1830" s="1" t="s">
        <v>1</v>
      </c>
      <c r="J1830" s="1" t="s">
        <v>12799</v>
      </c>
      <c r="K1830" s="1" t="s">
        <v>4025</v>
      </c>
      <c r="L1830" s="1" t="s">
        <v>25</v>
      </c>
    </row>
    <row r="1831" spans="1:12" ht="12.75" customHeight="1" x14ac:dyDescent="0.2">
      <c r="A1831" s="16">
        <v>43791.372789351852</v>
      </c>
      <c r="B1831" s="16">
        <v>43791.377777777787</v>
      </c>
      <c r="C1831" s="16">
        <v>43791.377986111125</v>
      </c>
      <c r="D1831" s="30">
        <v>43791.415648148162</v>
      </c>
      <c r="E1831" s="1" t="s">
        <v>209</v>
      </c>
      <c r="F1831" s="3">
        <f t="shared" si="61"/>
        <v>7.1833333466202021</v>
      </c>
      <c r="G1831" s="1" t="s">
        <v>1223</v>
      </c>
      <c r="H1831" s="3">
        <f t="shared" si="60"/>
        <v>54.233333333395422</v>
      </c>
      <c r="I1831" s="1" t="s">
        <v>1</v>
      </c>
      <c r="J1831" s="1" t="s">
        <v>12800</v>
      </c>
      <c r="K1831" s="1" t="s">
        <v>12801</v>
      </c>
      <c r="L1831" s="1" t="s">
        <v>25</v>
      </c>
    </row>
    <row r="1832" spans="1:12" ht="12.75" customHeight="1" x14ac:dyDescent="0.2">
      <c r="A1832" s="16">
        <v>43791.373888888891</v>
      </c>
      <c r="B1832" s="16">
        <v>43791.380486111098</v>
      </c>
      <c r="C1832" s="16">
        <v>43791.384513888886</v>
      </c>
      <c r="D1832" s="30">
        <v>43791.389837962954</v>
      </c>
      <c r="E1832" s="1" t="s">
        <v>489</v>
      </c>
      <c r="F1832" s="3">
        <f t="shared" si="61"/>
        <v>9.4999999785795808</v>
      </c>
      <c r="G1832" s="1" t="s">
        <v>213</v>
      </c>
      <c r="H1832" s="3">
        <f t="shared" si="60"/>
        <v>7.6666666567325592</v>
      </c>
      <c r="I1832" s="1" t="s">
        <v>2</v>
      </c>
      <c r="J1832" s="1" t="s">
        <v>12802</v>
      </c>
      <c r="K1832" s="1" t="s">
        <v>12803</v>
      </c>
      <c r="L1832" s="1" t="s">
        <v>45</v>
      </c>
    </row>
    <row r="1833" spans="1:12" ht="12.75" customHeight="1" x14ac:dyDescent="0.2">
      <c r="A1833" s="16">
        <v>43791.374699074076</v>
      </c>
      <c r="B1833" s="16">
        <v>43791.386481481488</v>
      </c>
      <c r="C1833" s="16">
        <v>43791.38699074075</v>
      </c>
      <c r="D1833" s="30">
        <v>43791.416516203695</v>
      </c>
      <c r="E1833" s="1" t="s">
        <v>10415</v>
      </c>
      <c r="F1833" s="3">
        <f t="shared" si="61"/>
        <v>16.966666672378778</v>
      </c>
      <c r="G1833" s="1" t="s">
        <v>34</v>
      </c>
      <c r="H1833" s="3">
        <f t="shared" si="60"/>
        <v>42.516666641458869</v>
      </c>
      <c r="I1833" s="1" t="s">
        <v>1</v>
      </c>
      <c r="J1833" s="1" t="s">
        <v>12804</v>
      </c>
      <c r="K1833" s="1" t="s">
        <v>12805</v>
      </c>
      <c r="L1833" s="1" t="s">
        <v>25</v>
      </c>
    </row>
    <row r="1834" spans="1:12" ht="12.75" customHeight="1" x14ac:dyDescent="0.2">
      <c r="A1834" s="16">
        <v>43791.377152777772</v>
      </c>
      <c r="B1834" s="16">
        <v>43791.395428240736</v>
      </c>
      <c r="C1834" s="16">
        <v>43791.400277777779</v>
      </c>
      <c r="D1834" s="30">
        <v>43791.417627314804</v>
      </c>
      <c r="E1834" s="1" t="s">
        <v>10526</v>
      </c>
      <c r="F1834" s="3">
        <f t="shared" si="61"/>
        <v>26.316666668280959</v>
      </c>
      <c r="G1834" s="1" t="s">
        <v>184</v>
      </c>
      <c r="H1834" s="3">
        <f t="shared" si="60"/>
        <v>24.983333316631615</v>
      </c>
      <c r="I1834" s="1" t="s">
        <v>1</v>
      </c>
      <c r="J1834" s="1" t="s">
        <v>12806</v>
      </c>
      <c r="K1834" s="1" t="s">
        <v>4028</v>
      </c>
      <c r="L1834" s="1" t="s">
        <v>25</v>
      </c>
    </row>
    <row r="1835" spans="1:12" ht="12.75" customHeight="1" x14ac:dyDescent="0.2">
      <c r="A1835" s="16">
        <v>43791.379884259251</v>
      </c>
      <c r="B1835" s="16">
        <v>43791.38862268519</v>
      </c>
      <c r="C1835" s="16">
        <v>43791.391203703708</v>
      </c>
      <c r="D1835" s="30">
        <v>43791.433761574066</v>
      </c>
      <c r="E1835" s="1" t="s">
        <v>482</v>
      </c>
      <c r="F1835" s="3">
        <f t="shared" si="61"/>
        <v>12.583333351649344</v>
      </c>
      <c r="G1835" s="1" t="s">
        <v>1335</v>
      </c>
      <c r="H1835" s="3">
        <f t="shared" ref="H1835:H1895" si="62">IF(D1835&lt;=1,"",(D1835-C1835)*60*24)</f>
        <v>61.283333315514028</v>
      </c>
      <c r="I1835" s="1" t="s">
        <v>1</v>
      </c>
      <c r="J1835" s="1" t="s">
        <v>12807</v>
      </c>
      <c r="K1835" s="1" t="s">
        <v>4031</v>
      </c>
      <c r="L1835" s="1" t="s">
        <v>25</v>
      </c>
    </row>
    <row r="1836" spans="1:12" ht="12.75" customHeight="1" x14ac:dyDescent="0.2">
      <c r="A1836" s="16">
        <v>43791.381053240737</v>
      </c>
      <c r="B1836" s="16">
        <v>43791.394305555557</v>
      </c>
      <c r="C1836" s="16">
        <v>43791.394606481481</v>
      </c>
      <c r="D1836" s="30">
        <v>43791.435474537051</v>
      </c>
      <c r="E1836" s="1" t="s">
        <v>1238</v>
      </c>
      <c r="F1836" s="3">
        <f t="shared" si="61"/>
        <v>19.083333341404796</v>
      </c>
      <c r="G1836" s="1" t="s">
        <v>119</v>
      </c>
      <c r="H1836" s="3">
        <f t="shared" si="62"/>
        <v>58.85000002104789</v>
      </c>
      <c r="I1836" s="1" t="s">
        <v>1</v>
      </c>
      <c r="J1836" s="1" t="s">
        <v>12808</v>
      </c>
      <c r="K1836" s="1" t="s">
        <v>4034</v>
      </c>
      <c r="L1836" s="1" t="s">
        <v>25</v>
      </c>
    </row>
    <row r="1837" spans="1:12" ht="12.75" customHeight="1" x14ac:dyDescent="0.2">
      <c r="A1837" s="16">
        <v>43791.383425925917</v>
      </c>
      <c r="B1837" s="16">
        <v>43791.400590277772</v>
      </c>
      <c r="C1837" s="16">
        <v>43791.404884259246</v>
      </c>
      <c r="D1837" s="30">
        <v>1</v>
      </c>
      <c r="E1837" s="1" t="s">
        <v>10527</v>
      </c>
      <c r="F1837" s="3">
        <f t="shared" si="61"/>
        <v>24.716666671447456</v>
      </c>
      <c r="G1837" s="1" t="s">
        <v>365</v>
      </c>
      <c r="H1837" s="3" t="str">
        <f t="shared" si="62"/>
        <v/>
      </c>
      <c r="I1837" s="1" t="s">
        <v>136</v>
      </c>
      <c r="J1837" s="1" t="s">
        <v>12809</v>
      </c>
      <c r="K1837" s="1" t="s">
        <v>3294</v>
      </c>
      <c r="L1837" s="1" t="s">
        <v>146</v>
      </c>
    </row>
    <row r="1838" spans="1:12" ht="12.75" customHeight="1" x14ac:dyDescent="0.2">
      <c r="A1838" s="16">
        <v>43791.385081018525</v>
      </c>
      <c r="B1838" s="16">
        <v>43791.405254629615</v>
      </c>
      <c r="C1838" s="16">
        <v>43791.407685185171</v>
      </c>
      <c r="D1838" s="30">
        <v>43791.437152777769</v>
      </c>
      <c r="E1838" s="1" t="s">
        <v>2438</v>
      </c>
      <c r="F1838" s="3">
        <f t="shared" si="61"/>
        <v>29.049999970011413</v>
      </c>
      <c r="G1838" s="1" t="s">
        <v>116</v>
      </c>
      <c r="H1838" s="3">
        <f t="shared" si="62"/>
        <v>42.433333341032267</v>
      </c>
      <c r="I1838" s="1" t="s">
        <v>1</v>
      </c>
      <c r="J1838" s="1" t="s">
        <v>12810</v>
      </c>
      <c r="K1838" s="1" t="s">
        <v>4037</v>
      </c>
      <c r="L1838" s="1" t="s">
        <v>25</v>
      </c>
    </row>
    <row r="1839" spans="1:12" ht="12.75" customHeight="1" x14ac:dyDescent="0.2">
      <c r="A1839" s="16">
        <v>43791.387673611112</v>
      </c>
      <c r="B1839" s="16">
        <v>43791.407916666678</v>
      </c>
      <c r="C1839" s="16">
        <v>43791.412743055553</v>
      </c>
      <c r="D1839" s="30">
        <v>1</v>
      </c>
      <c r="E1839" s="1" t="s">
        <v>1462</v>
      </c>
      <c r="F1839" s="3">
        <f t="shared" si="61"/>
        <v>29.150000014342368</v>
      </c>
      <c r="G1839" s="1" t="s">
        <v>219</v>
      </c>
      <c r="H1839" s="3" t="str">
        <f t="shared" si="62"/>
        <v/>
      </c>
      <c r="I1839" s="1" t="s">
        <v>136</v>
      </c>
      <c r="J1839" s="1" t="s">
        <v>12811</v>
      </c>
      <c r="K1839" s="1" t="s">
        <v>6593</v>
      </c>
      <c r="L1839" s="1" t="s">
        <v>146</v>
      </c>
    </row>
    <row r="1840" spans="1:12" ht="12.75" customHeight="1" x14ac:dyDescent="0.2">
      <c r="A1840" s="16">
        <v>43791.392824074079</v>
      </c>
      <c r="B1840" s="16">
        <v>43791.414097222209</v>
      </c>
      <c r="C1840" s="16">
        <v>43791.416585648141</v>
      </c>
      <c r="D1840" s="30">
        <v>1</v>
      </c>
      <c r="E1840" s="1" t="s">
        <v>10528</v>
      </c>
      <c r="F1840" s="3">
        <f t="shared" si="61"/>
        <v>30.633333306759596</v>
      </c>
      <c r="G1840" s="1" t="s">
        <v>41</v>
      </c>
      <c r="H1840" s="3" t="str">
        <f t="shared" si="62"/>
        <v/>
      </c>
      <c r="I1840" s="1" t="s">
        <v>136</v>
      </c>
      <c r="J1840" s="1" t="s">
        <v>12812</v>
      </c>
      <c r="K1840" s="1" t="s">
        <v>6596</v>
      </c>
      <c r="L1840" s="1" t="s">
        <v>146</v>
      </c>
    </row>
    <row r="1841" spans="1:12" ht="12.75" customHeight="1" x14ac:dyDescent="0.2">
      <c r="A1841" s="16">
        <v>43791.402777777781</v>
      </c>
      <c r="B1841" s="16">
        <v>43791.413020833337</v>
      </c>
      <c r="C1841" s="16">
        <v>43791.413912037038</v>
      </c>
      <c r="D1841" s="30">
        <v>43791.438472222217</v>
      </c>
      <c r="E1841" s="1" t="s">
        <v>1697</v>
      </c>
      <c r="F1841" s="3">
        <f t="shared" si="61"/>
        <v>14.750000000931323</v>
      </c>
      <c r="G1841" s="1" t="s">
        <v>453</v>
      </c>
      <c r="H1841" s="3">
        <f t="shared" si="62"/>
        <v>35.366666656918824</v>
      </c>
      <c r="I1841" s="1" t="s">
        <v>1</v>
      </c>
      <c r="J1841" s="1" t="s">
        <v>12813</v>
      </c>
      <c r="K1841" s="1" t="s">
        <v>4040</v>
      </c>
      <c r="L1841" s="1" t="s">
        <v>25</v>
      </c>
    </row>
    <row r="1842" spans="1:12" ht="12.75" customHeight="1" x14ac:dyDescent="0.2">
      <c r="A1842" s="16">
        <v>43791.41224537036</v>
      </c>
      <c r="B1842" s="16">
        <v>43791.418101851858</v>
      </c>
      <c r="C1842" s="16">
        <v>43791.418287037028</v>
      </c>
      <c r="D1842" s="30">
        <v>43791.418576388882</v>
      </c>
      <c r="E1842" s="1" t="s">
        <v>1325</v>
      </c>
      <c r="F1842" s="3">
        <f t="shared" si="61"/>
        <v>8.4333333559334278</v>
      </c>
      <c r="G1842" s="1" t="s">
        <v>37</v>
      </c>
      <c r="H1842" s="3">
        <f t="shared" si="62"/>
        <v>0.41666666977107525</v>
      </c>
      <c r="I1842" s="1" t="s">
        <v>1</v>
      </c>
      <c r="J1842" s="1" t="s">
        <v>12814</v>
      </c>
      <c r="K1842" s="1" t="s">
        <v>4043</v>
      </c>
      <c r="L1842" s="1" t="s">
        <v>25</v>
      </c>
    </row>
    <row r="1843" spans="1:12" ht="12.75" customHeight="1" x14ac:dyDescent="0.2">
      <c r="A1843" s="16">
        <v>43791.420995370368</v>
      </c>
      <c r="B1843" s="16">
        <v>43791.429270833323</v>
      </c>
      <c r="C1843" s="16">
        <v>43791.430185185192</v>
      </c>
      <c r="D1843" s="30">
        <v>43791.447916666657</v>
      </c>
      <c r="E1843" s="1" t="s">
        <v>2380</v>
      </c>
      <c r="F1843" s="3">
        <f t="shared" si="61"/>
        <v>11.916666654869914</v>
      </c>
      <c r="G1843" s="1" t="s">
        <v>50</v>
      </c>
      <c r="H1843" s="3">
        <f t="shared" si="62"/>
        <v>25.53333330899477</v>
      </c>
      <c r="I1843" s="1" t="s">
        <v>1</v>
      </c>
      <c r="J1843" s="1" t="s">
        <v>12815</v>
      </c>
      <c r="K1843" s="1" t="s">
        <v>4045</v>
      </c>
      <c r="L1843" s="1" t="s">
        <v>25</v>
      </c>
    </row>
    <row r="1844" spans="1:12" ht="12.75" customHeight="1" x14ac:dyDescent="0.2">
      <c r="A1844" s="16">
        <v>43791.423425925925</v>
      </c>
      <c r="B1844" s="16">
        <v>43791.431608796294</v>
      </c>
      <c r="C1844" s="16">
        <v>43791.434467592597</v>
      </c>
      <c r="D1844" s="30">
        <v>1</v>
      </c>
      <c r="E1844" s="1" t="s">
        <v>10490</v>
      </c>
      <c r="F1844" s="3">
        <f t="shared" si="61"/>
        <v>11.783333332277834</v>
      </c>
      <c r="G1844" s="1" t="s">
        <v>1277</v>
      </c>
      <c r="H1844" s="3" t="str">
        <f t="shared" si="62"/>
        <v/>
      </c>
      <c r="I1844" s="1" t="s">
        <v>136</v>
      </c>
      <c r="J1844" s="1" t="s">
        <v>12816</v>
      </c>
      <c r="K1844" s="1" t="s">
        <v>6599</v>
      </c>
      <c r="L1844" s="1" t="s">
        <v>146</v>
      </c>
    </row>
    <row r="1845" spans="1:12" ht="12.75" customHeight="1" x14ac:dyDescent="0.2">
      <c r="A1845" s="16">
        <v>43791.445925925917</v>
      </c>
      <c r="B1845" s="16">
        <v>43791.452627314808</v>
      </c>
      <c r="C1845" s="16">
        <v>43791.454224537039</v>
      </c>
      <c r="D1845" s="30">
        <v>43791.455937499995</v>
      </c>
      <c r="E1845" s="1" t="s">
        <v>625</v>
      </c>
      <c r="F1845" s="3">
        <f t="shared" si="61"/>
        <v>9.6500000031664968</v>
      </c>
      <c r="G1845" s="1" t="s">
        <v>153</v>
      </c>
      <c r="H1845" s="3">
        <f t="shared" si="62"/>
        <v>2.4666666565462947</v>
      </c>
      <c r="I1845" s="1" t="s">
        <v>1</v>
      </c>
      <c r="J1845" s="1" t="s">
        <v>12817</v>
      </c>
      <c r="K1845" s="1" t="s">
        <v>4048</v>
      </c>
      <c r="L1845" s="1" t="s">
        <v>25</v>
      </c>
    </row>
    <row r="1846" spans="1:12" ht="12.75" customHeight="1" x14ac:dyDescent="0.2">
      <c r="A1846" s="16">
        <v>43791.448275462957</v>
      </c>
      <c r="B1846" s="16">
        <v>43791.454537037032</v>
      </c>
      <c r="C1846" s="16">
        <v>43791.458171296283</v>
      </c>
      <c r="D1846" s="30">
        <v>1</v>
      </c>
      <c r="E1846" s="1" t="s">
        <v>419</v>
      </c>
      <c r="F1846" s="3">
        <f t="shared" si="61"/>
        <v>9.0166666684672236</v>
      </c>
      <c r="G1846" s="1" t="s">
        <v>307</v>
      </c>
      <c r="H1846" s="3" t="str">
        <f t="shared" si="62"/>
        <v/>
      </c>
      <c r="I1846" s="1" t="s">
        <v>136</v>
      </c>
      <c r="J1846" s="1" t="s">
        <v>12818</v>
      </c>
      <c r="K1846" s="1" t="s">
        <v>6602</v>
      </c>
      <c r="L1846" s="1" t="s">
        <v>146</v>
      </c>
    </row>
    <row r="1847" spans="1:12" ht="12.75" customHeight="1" x14ac:dyDescent="0.2">
      <c r="A1847" s="16">
        <v>43791.449953703705</v>
      </c>
      <c r="B1847" s="16">
        <v>43791.458449074067</v>
      </c>
      <c r="C1847" s="16">
        <v>43791.464594907418</v>
      </c>
      <c r="D1847" s="30">
        <v>1</v>
      </c>
      <c r="E1847" s="1" t="s">
        <v>672</v>
      </c>
      <c r="F1847" s="3">
        <f t="shared" si="61"/>
        <v>12.233333322219551</v>
      </c>
      <c r="G1847" s="1" t="s">
        <v>521</v>
      </c>
      <c r="H1847" s="3" t="str">
        <f t="shared" si="62"/>
        <v/>
      </c>
      <c r="I1847" s="1" t="s">
        <v>136</v>
      </c>
      <c r="J1847" s="1" t="s">
        <v>12819</v>
      </c>
      <c r="K1847" s="1" t="s">
        <v>6605</v>
      </c>
      <c r="L1847" s="1" t="s">
        <v>146</v>
      </c>
    </row>
    <row r="1848" spans="1:12" ht="12.75" customHeight="1" x14ac:dyDescent="0.2">
      <c r="A1848" s="16">
        <v>43791.455648148141</v>
      </c>
      <c r="B1848" s="16">
        <v>43791.468148148153</v>
      </c>
      <c r="C1848" s="16">
        <v>43791.470694444433</v>
      </c>
      <c r="D1848" s="30">
        <v>43791.475972222222</v>
      </c>
      <c r="E1848" s="1" t="s">
        <v>1645</v>
      </c>
      <c r="F1848" s="3">
        <f t="shared" si="61"/>
        <v>18.000000016763806</v>
      </c>
      <c r="G1848" s="1" t="s">
        <v>631</v>
      </c>
      <c r="H1848" s="3">
        <f t="shared" si="62"/>
        <v>7.6000000163912773</v>
      </c>
      <c r="I1848" s="1" t="s">
        <v>1</v>
      </c>
      <c r="J1848" s="1" t="s">
        <v>12820</v>
      </c>
      <c r="K1848" s="1" t="s">
        <v>4051</v>
      </c>
      <c r="L1848" s="1" t="s">
        <v>25</v>
      </c>
    </row>
    <row r="1849" spans="1:12" ht="12.75" customHeight="1" x14ac:dyDescent="0.2">
      <c r="A1849" s="16">
        <v>43791.469421296293</v>
      </c>
      <c r="B1849" s="16">
        <v>43791.473645833321</v>
      </c>
      <c r="C1849" s="16">
        <v>43791.477094907401</v>
      </c>
      <c r="D1849" s="30">
        <v>1</v>
      </c>
      <c r="E1849" s="1" t="s">
        <v>246</v>
      </c>
      <c r="F1849" s="3">
        <f t="shared" si="61"/>
        <v>6.0833333199843764</v>
      </c>
      <c r="G1849" s="1" t="s">
        <v>515</v>
      </c>
      <c r="H1849" s="3" t="str">
        <f t="shared" si="62"/>
        <v/>
      </c>
      <c r="I1849" s="1" t="s">
        <v>136</v>
      </c>
      <c r="J1849" s="1" t="s">
        <v>12821</v>
      </c>
      <c r="K1849" s="1" t="s">
        <v>6608</v>
      </c>
      <c r="L1849" s="1" t="s">
        <v>146</v>
      </c>
    </row>
    <row r="1850" spans="1:12" ht="12.75" customHeight="1" x14ac:dyDescent="0.2">
      <c r="A1850" s="16">
        <v>43791.47347222222</v>
      </c>
      <c r="B1850" s="16">
        <v>43791.4772800926</v>
      </c>
      <c r="C1850" s="16">
        <v>43791.478761574079</v>
      </c>
      <c r="D1850" s="30">
        <v>1</v>
      </c>
      <c r="E1850" s="1" t="s">
        <v>108</v>
      </c>
      <c r="F1850" s="3">
        <f t="shared" si="61"/>
        <v>5.4833333473652601</v>
      </c>
      <c r="G1850" s="1" t="s">
        <v>467</v>
      </c>
      <c r="H1850" s="3" t="str">
        <f t="shared" si="62"/>
        <v/>
      </c>
      <c r="I1850" s="1" t="s">
        <v>628</v>
      </c>
      <c r="J1850" s="1" t="s">
        <v>12822</v>
      </c>
      <c r="K1850" s="1" t="s">
        <v>6611</v>
      </c>
      <c r="L1850" s="1" t="s">
        <v>629</v>
      </c>
    </row>
    <row r="1851" spans="1:12" ht="12.75" customHeight="1" x14ac:dyDescent="0.2">
      <c r="A1851" s="16">
        <v>43791.476527777791</v>
      </c>
      <c r="B1851" s="16">
        <v>43791.478912037041</v>
      </c>
      <c r="C1851" s="16">
        <v>43791.481192129635</v>
      </c>
      <c r="D1851" s="30">
        <v>1</v>
      </c>
      <c r="E1851" s="1" t="s">
        <v>186</v>
      </c>
      <c r="F1851" s="3">
        <f t="shared" si="61"/>
        <v>3.4333333186805248</v>
      </c>
      <c r="G1851" s="1" t="s">
        <v>426</v>
      </c>
      <c r="H1851" s="3" t="str">
        <f t="shared" si="62"/>
        <v/>
      </c>
      <c r="I1851" s="1" t="s">
        <v>628</v>
      </c>
      <c r="J1851" s="1" t="s">
        <v>12823</v>
      </c>
      <c r="K1851" s="1" t="s">
        <v>6614</v>
      </c>
      <c r="L1851" s="1" t="s">
        <v>629</v>
      </c>
    </row>
    <row r="1852" spans="1:12" ht="12.75" customHeight="1" x14ac:dyDescent="0.2">
      <c r="A1852" s="16">
        <v>43791.478726851841</v>
      </c>
      <c r="B1852" s="16">
        <v>43791.481562500005</v>
      </c>
      <c r="C1852" s="16">
        <v>43791.483923611115</v>
      </c>
      <c r="D1852" s="30">
        <v>43791.494293981494</v>
      </c>
      <c r="E1852" s="1" t="s">
        <v>205</v>
      </c>
      <c r="F1852" s="3">
        <f t="shared" si="61"/>
        <v>4.0833333553746343</v>
      </c>
      <c r="G1852" s="1" t="s">
        <v>161</v>
      </c>
      <c r="H1852" s="3">
        <f t="shared" si="62"/>
        <v>14.933333345688879</v>
      </c>
      <c r="I1852" s="1" t="s">
        <v>1</v>
      </c>
      <c r="J1852" s="1" t="s">
        <v>12824</v>
      </c>
      <c r="K1852" s="1" t="s">
        <v>4054</v>
      </c>
      <c r="L1852" s="1" t="s">
        <v>25</v>
      </c>
    </row>
    <row r="1853" spans="1:12" ht="12.75" customHeight="1" x14ac:dyDescent="0.2">
      <c r="A1853" s="16">
        <v>43791.480798611097</v>
      </c>
      <c r="B1853" s="16">
        <v>43791.484270833345</v>
      </c>
      <c r="C1853" s="16">
        <v>43791.487314814818</v>
      </c>
      <c r="D1853" s="30">
        <v>1</v>
      </c>
      <c r="E1853" s="1" t="s">
        <v>103</v>
      </c>
      <c r="F1853" s="3">
        <f t="shared" si="61"/>
        <v>5.000000037252903</v>
      </c>
      <c r="G1853" s="1" t="s">
        <v>178</v>
      </c>
      <c r="H1853" s="3" t="str">
        <f t="shared" si="62"/>
        <v/>
      </c>
      <c r="I1853" s="1" t="s">
        <v>136</v>
      </c>
      <c r="J1853" s="1" t="s">
        <v>12825</v>
      </c>
      <c r="K1853" s="1" t="s">
        <v>6617</v>
      </c>
      <c r="L1853" s="1" t="s">
        <v>146</v>
      </c>
    </row>
    <row r="1854" spans="1:12" ht="12.75" customHeight="1" x14ac:dyDescent="0.2">
      <c r="A1854" s="16">
        <v>43791.485439814802</v>
      </c>
      <c r="B1854" s="16">
        <v>43791.488298611104</v>
      </c>
      <c r="C1854" s="16">
        <v>43791.490682870382</v>
      </c>
      <c r="D1854" s="30">
        <v>1</v>
      </c>
      <c r="E1854" s="1" t="s">
        <v>1277</v>
      </c>
      <c r="F1854" s="3">
        <f t="shared" si="61"/>
        <v>4.1166666755452752</v>
      </c>
      <c r="G1854" s="1" t="s">
        <v>186</v>
      </c>
      <c r="H1854" s="3" t="str">
        <f t="shared" si="62"/>
        <v/>
      </c>
      <c r="I1854" s="1" t="s">
        <v>136</v>
      </c>
      <c r="J1854" s="1" t="s">
        <v>12826</v>
      </c>
      <c r="K1854" s="1" t="s">
        <v>6620</v>
      </c>
      <c r="L1854" s="1" t="s">
        <v>146</v>
      </c>
    </row>
    <row r="1855" spans="1:12" ht="12.75" customHeight="1" x14ac:dyDescent="0.2">
      <c r="A1855" s="16">
        <v>43791.486319444433</v>
      </c>
      <c r="B1855" s="16">
        <v>43791.490937499999</v>
      </c>
      <c r="C1855" s="16">
        <v>43791.493090277771</v>
      </c>
      <c r="D1855" s="30">
        <v>43791.502673611103</v>
      </c>
      <c r="E1855" s="1" t="s">
        <v>262</v>
      </c>
      <c r="F1855" s="3">
        <f t="shared" si="61"/>
        <v>6.6500000143423676</v>
      </c>
      <c r="G1855" s="1" t="s">
        <v>182</v>
      </c>
      <c r="H1855" s="3">
        <f t="shared" si="62"/>
        <v>13.799999998882413</v>
      </c>
      <c r="I1855" s="1" t="s">
        <v>2</v>
      </c>
      <c r="J1855" s="1" t="s">
        <v>12827</v>
      </c>
      <c r="K1855" s="1" t="s">
        <v>6623</v>
      </c>
      <c r="L1855" s="1" t="s">
        <v>45</v>
      </c>
    </row>
    <row r="1856" spans="1:12" ht="12.75" customHeight="1" x14ac:dyDescent="0.2">
      <c r="A1856" s="16">
        <v>43791.486388888879</v>
      </c>
      <c r="B1856" s="16">
        <v>43791.493206018524</v>
      </c>
      <c r="C1856" s="16">
        <v>43791.493391203694</v>
      </c>
      <c r="D1856" s="30">
        <v>1</v>
      </c>
      <c r="E1856" s="1" t="s">
        <v>258</v>
      </c>
      <c r="F1856" s="3">
        <f t="shared" si="61"/>
        <v>9.8166666878387332</v>
      </c>
      <c r="G1856" s="1" t="s">
        <v>37</v>
      </c>
      <c r="H1856" s="3" t="str">
        <f t="shared" si="62"/>
        <v/>
      </c>
      <c r="I1856" s="1" t="s">
        <v>628</v>
      </c>
      <c r="J1856" s="1" t="s">
        <v>12828</v>
      </c>
      <c r="K1856" s="1" t="s">
        <v>6623</v>
      </c>
      <c r="L1856" s="1" t="s">
        <v>629</v>
      </c>
    </row>
    <row r="1857" spans="1:12" ht="12.75" customHeight="1" x14ac:dyDescent="0.2">
      <c r="A1857" s="16">
        <v>43791.487881944457</v>
      </c>
      <c r="B1857" s="16">
        <v>43791.493611111102</v>
      </c>
      <c r="C1857" s="16">
        <v>43791.496134259272</v>
      </c>
      <c r="D1857" s="30">
        <v>43791.501655092579</v>
      </c>
      <c r="E1857" s="1" t="s">
        <v>476</v>
      </c>
      <c r="F1857" s="3">
        <f t="shared" si="61"/>
        <v>8.249999969266355</v>
      </c>
      <c r="G1857" s="1" t="s">
        <v>196</v>
      </c>
      <c r="H1857" s="3">
        <f t="shared" si="62"/>
        <v>7.949999962002039</v>
      </c>
      <c r="I1857" s="1" t="s">
        <v>1</v>
      </c>
      <c r="J1857" s="1" t="s">
        <v>12829</v>
      </c>
      <c r="K1857" s="1" t="s">
        <v>4057</v>
      </c>
      <c r="L1857" s="1" t="s">
        <v>25</v>
      </c>
    </row>
    <row r="1858" spans="1:12" ht="12.75" customHeight="1" x14ac:dyDescent="0.2">
      <c r="A1858" s="16">
        <v>43791.494837962964</v>
      </c>
      <c r="B1858" s="16">
        <v>43791.496400462958</v>
      </c>
      <c r="C1858" s="16">
        <v>43791.498854166653</v>
      </c>
      <c r="D1858" s="30">
        <v>43791.504525462951</v>
      </c>
      <c r="E1858" s="1" t="s">
        <v>75</v>
      </c>
      <c r="F1858" s="3">
        <f t="shared" si="61"/>
        <v>2.2499999916180968</v>
      </c>
      <c r="G1858" s="1" t="s">
        <v>464</v>
      </c>
      <c r="H1858" s="3">
        <f t="shared" si="62"/>
        <v>8.1666666688397527</v>
      </c>
      <c r="I1858" s="1" t="s">
        <v>1</v>
      </c>
      <c r="J1858" s="1" t="s">
        <v>12830</v>
      </c>
      <c r="K1858" s="1" t="s">
        <v>4060</v>
      </c>
      <c r="L1858" s="1" t="s">
        <v>25</v>
      </c>
    </row>
    <row r="1859" spans="1:12" ht="12.75" customHeight="1" x14ac:dyDescent="0.2">
      <c r="A1859" s="16">
        <v>43791.50164351851</v>
      </c>
      <c r="B1859" s="16">
        <v>43791.510150462971</v>
      </c>
      <c r="C1859" s="16">
        <v>43791.512280092604</v>
      </c>
      <c r="D1859" s="30">
        <v>1</v>
      </c>
      <c r="E1859" s="1" t="s">
        <v>568</v>
      </c>
      <c r="F1859" s="3">
        <f t="shared" si="61"/>
        <v>12.250000024214387</v>
      </c>
      <c r="G1859" s="1" t="s">
        <v>1317</v>
      </c>
      <c r="H1859" s="3" t="str">
        <f t="shared" si="62"/>
        <v/>
      </c>
      <c r="I1859" s="1" t="s">
        <v>1</v>
      </c>
      <c r="J1859" s="1" t="s">
        <v>12831</v>
      </c>
      <c r="K1859" s="1" t="s">
        <v>6626</v>
      </c>
      <c r="L1859" s="1" t="s">
        <v>25</v>
      </c>
    </row>
    <row r="1860" spans="1:12" ht="12.75" customHeight="1" x14ac:dyDescent="0.2">
      <c r="A1860" s="16">
        <v>43791.503761574073</v>
      </c>
      <c r="B1860" s="16">
        <v>43791.512453703705</v>
      </c>
      <c r="C1860" s="16">
        <v>43791.516087962955</v>
      </c>
      <c r="D1860" s="30">
        <v>43791.520995370374</v>
      </c>
      <c r="E1860" s="1" t="s">
        <v>1588</v>
      </c>
      <c r="F1860" s="3">
        <f t="shared" si="61"/>
        <v>12.516666669398546</v>
      </c>
      <c r="G1860" s="1" t="s">
        <v>307</v>
      </c>
      <c r="H1860" s="3">
        <f t="shared" si="62"/>
        <v>7.0666666841134429</v>
      </c>
      <c r="I1860" s="1" t="s">
        <v>1</v>
      </c>
      <c r="J1860" s="1" t="s">
        <v>12832</v>
      </c>
      <c r="K1860" s="1" t="s">
        <v>12833</v>
      </c>
      <c r="L1860" s="1" t="s">
        <v>25</v>
      </c>
    </row>
    <row r="1861" spans="1:12" ht="12.75" customHeight="1" x14ac:dyDescent="0.2">
      <c r="A1861" s="16">
        <v>43791.509525462956</v>
      </c>
      <c r="B1861" s="16">
        <v>43791.516863425932</v>
      </c>
      <c r="C1861" s="16">
        <v>43791.519513888896</v>
      </c>
      <c r="D1861" s="30">
        <v>43791.535555555543</v>
      </c>
      <c r="E1861" s="1" t="s">
        <v>519</v>
      </c>
      <c r="F1861" s="3">
        <f t="shared" si="61"/>
        <v>10.566666685044765</v>
      </c>
      <c r="G1861" s="1" t="s">
        <v>297</v>
      </c>
      <c r="H1861" s="3">
        <f t="shared" si="62"/>
        <v>23.099999972619116</v>
      </c>
      <c r="I1861" s="1" t="s">
        <v>1</v>
      </c>
      <c r="J1861" s="1" t="s">
        <v>12834</v>
      </c>
      <c r="K1861" s="1" t="s">
        <v>4063</v>
      </c>
      <c r="L1861" s="1" t="s">
        <v>25</v>
      </c>
    </row>
    <row r="1862" spans="1:12" ht="12.75" customHeight="1" x14ac:dyDescent="0.2">
      <c r="A1862" s="16">
        <v>43791.51089120371</v>
      </c>
      <c r="B1862" s="16">
        <v>43791.519664351858</v>
      </c>
      <c r="C1862" s="16">
        <v>43791.523703703715</v>
      </c>
      <c r="D1862" s="30">
        <v>43791.540763888886</v>
      </c>
      <c r="E1862" s="1" t="s">
        <v>1232</v>
      </c>
      <c r="F1862" s="3">
        <f t="shared" si="61"/>
        <v>12.633333331905305</v>
      </c>
      <c r="G1862" s="1" t="s">
        <v>171</v>
      </c>
      <c r="H1862" s="3">
        <f t="shared" si="62"/>
        <v>24.56666664686054</v>
      </c>
      <c r="I1862" s="1" t="s">
        <v>1</v>
      </c>
      <c r="J1862" s="1" t="s">
        <v>12835</v>
      </c>
      <c r="K1862" s="1" t="s">
        <v>2351</v>
      </c>
      <c r="L1862" s="1" t="s">
        <v>25</v>
      </c>
    </row>
    <row r="1863" spans="1:12" ht="12.75" customHeight="1" x14ac:dyDescent="0.2">
      <c r="A1863" s="16">
        <v>43791.523194444453</v>
      </c>
      <c r="B1863" s="16">
        <v>43791.525115740747</v>
      </c>
      <c r="C1863" s="16">
        <v>43791.528796296305</v>
      </c>
      <c r="D1863" s="30">
        <v>1</v>
      </c>
      <c r="E1863" s="1" t="s">
        <v>67</v>
      </c>
      <c r="F1863" s="3">
        <f t="shared" si="61"/>
        <v>2.7666666638106108</v>
      </c>
      <c r="G1863" s="1" t="s">
        <v>72</v>
      </c>
      <c r="H1863" s="3" t="str">
        <f t="shared" si="62"/>
        <v/>
      </c>
      <c r="I1863" s="1" t="s">
        <v>1</v>
      </c>
      <c r="J1863" s="1" t="s">
        <v>12836</v>
      </c>
      <c r="K1863" s="1" t="s">
        <v>6629</v>
      </c>
      <c r="L1863" s="1" t="s">
        <v>25</v>
      </c>
    </row>
    <row r="1864" spans="1:12" ht="12.75" customHeight="1" x14ac:dyDescent="0.2">
      <c r="A1864" s="16">
        <v>43791.535798611119</v>
      </c>
      <c r="B1864" s="16">
        <v>43791.538553240738</v>
      </c>
      <c r="C1864" s="16">
        <v>43791.540891203709</v>
      </c>
      <c r="D1864" s="30">
        <v>43791.543287037028</v>
      </c>
      <c r="E1864" s="1" t="s">
        <v>53</v>
      </c>
      <c r="F1864" s="3">
        <f t="shared" si="61"/>
        <v>3.9666666509583592</v>
      </c>
      <c r="G1864" s="1" t="s">
        <v>125</v>
      </c>
      <c r="H1864" s="3">
        <f t="shared" si="62"/>
        <v>3.4499999787658453</v>
      </c>
      <c r="I1864" s="1" t="s">
        <v>1</v>
      </c>
      <c r="J1864" s="1" t="s">
        <v>12837</v>
      </c>
      <c r="K1864" s="1" t="s">
        <v>4067</v>
      </c>
      <c r="L1864" s="1" t="s">
        <v>25</v>
      </c>
    </row>
    <row r="1865" spans="1:12" ht="12.75" customHeight="1" x14ac:dyDescent="0.2">
      <c r="A1865" s="16">
        <v>43791.54523148149</v>
      </c>
      <c r="B1865" s="16">
        <v>43791.548356481479</v>
      </c>
      <c r="C1865" s="16">
        <v>43791.551620370359</v>
      </c>
      <c r="D1865" s="30">
        <v>43791.557951388881</v>
      </c>
      <c r="E1865" s="1" t="s">
        <v>597</v>
      </c>
      <c r="F1865" s="3">
        <f t="shared" si="61"/>
        <v>4.4999999832361937</v>
      </c>
      <c r="G1865" s="1" t="s">
        <v>303</v>
      </c>
      <c r="H1865" s="3">
        <f t="shared" si="62"/>
        <v>9.1166666708886623</v>
      </c>
      <c r="I1865" s="1" t="s">
        <v>1</v>
      </c>
      <c r="J1865" s="1" t="s">
        <v>12838</v>
      </c>
      <c r="K1865" s="1" t="s">
        <v>12839</v>
      </c>
      <c r="L1865" s="1" t="s">
        <v>25</v>
      </c>
    </row>
    <row r="1866" spans="1:12" ht="12.75" customHeight="1" x14ac:dyDescent="0.2">
      <c r="A1866" s="16">
        <v>43791.54995370371</v>
      </c>
      <c r="B1866" s="16">
        <v>43791.551817129628</v>
      </c>
      <c r="C1866" s="16">
        <v>43791.557557870372</v>
      </c>
      <c r="D1866" s="30">
        <v>43791.55942129629</v>
      </c>
      <c r="E1866" s="1" t="s">
        <v>449</v>
      </c>
      <c r="F1866" s="3">
        <f t="shared" si="61"/>
        <v>2.6833333214744925</v>
      </c>
      <c r="G1866" s="1" t="s">
        <v>260</v>
      </c>
      <c r="H1866" s="3">
        <f t="shared" si="62"/>
        <v>2.6833333214744925</v>
      </c>
      <c r="I1866" s="1" t="s">
        <v>2</v>
      </c>
      <c r="J1866" s="1" t="s">
        <v>12840</v>
      </c>
      <c r="K1866" s="1" t="s">
        <v>12841</v>
      </c>
      <c r="L1866" s="1" t="s">
        <v>45</v>
      </c>
    </row>
    <row r="1867" spans="1:12" ht="12.75" customHeight="1" x14ac:dyDescent="0.2">
      <c r="A1867" s="16">
        <v>43791.561111111107</v>
      </c>
      <c r="B1867" s="16">
        <v>43791.564699074079</v>
      </c>
      <c r="C1867" s="16">
        <v>43791.5695949074</v>
      </c>
      <c r="D1867" s="30">
        <v>1</v>
      </c>
      <c r="E1867" s="1" t="s">
        <v>56</v>
      </c>
      <c r="F1867" s="3">
        <f t="shared" si="61"/>
        <v>5.1666666800156236</v>
      </c>
      <c r="G1867" s="1" t="s">
        <v>229</v>
      </c>
      <c r="H1867" s="3" t="str">
        <f t="shared" si="62"/>
        <v/>
      </c>
      <c r="I1867" s="1" t="s">
        <v>136</v>
      </c>
      <c r="J1867" s="1" t="s">
        <v>12842</v>
      </c>
      <c r="K1867" s="1" t="s">
        <v>6632</v>
      </c>
      <c r="L1867" s="1" t="s">
        <v>146</v>
      </c>
    </row>
    <row r="1868" spans="1:12" ht="12.75" customHeight="1" x14ac:dyDescent="0.2">
      <c r="A1868" s="16">
        <v>43791.56322916667</v>
      </c>
      <c r="B1868" s="16">
        <v>43791.569837962976</v>
      </c>
      <c r="C1868" s="16">
        <v>43791.572997685173</v>
      </c>
      <c r="D1868" s="30">
        <v>1</v>
      </c>
      <c r="E1868" s="1" t="s">
        <v>551</v>
      </c>
      <c r="F1868" s="3">
        <f t="shared" si="61"/>
        <v>9.5166666805744171</v>
      </c>
      <c r="G1868" s="1" t="s">
        <v>137</v>
      </c>
      <c r="H1868" s="3" t="str">
        <f t="shared" si="62"/>
        <v/>
      </c>
      <c r="I1868" s="1" t="s">
        <v>136</v>
      </c>
      <c r="J1868" s="1" t="s">
        <v>12843</v>
      </c>
      <c r="K1868" s="1" t="s">
        <v>6635</v>
      </c>
      <c r="L1868" s="1" t="s">
        <v>146</v>
      </c>
    </row>
    <row r="1869" spans="1:12" ht="12.75" customHeight="1" x14ac:dyDescent="0.2">
      <c r="A1869" s="16">
        <v>43791.581655092596</v>
      </c>
      <c r="B1869" s="16">
        <v>43791.584085648152</v>
      </c>
      <c r="C1869" s="16">
        <v>43791.587962962949</v>
      </c>
      <c r="D1869" s="30">
        <v>43791.604456018511</v>
      </c>
      <c r="E1869" s="1" t="s">
        <v>116</v>
      </c>
      <c r="F1869" s="3">
        <f t="shared" si="61"/>
        <v>3.5000000009313226</v>
      </c>
      <c r="G1869" s="1" t="s">
        <v>76</v>
      </c>
      <c r="H1869" s="3">
        <f t="shared" si="62"/>
        <v>23.750000009313226</v>
      </c>
      <c r="I1869" s="1" t="s">
        <v>1</v>
      </c>
      <c r="J1869" s="1" t="s">
        <v>12844</v>
      </c>
      <c r="K1869" s="1" t="s">
        <v>4070</v>
      </c>
      <c r="L1869" s="1" t="s">
        <v>25</v>
      </c>
    </row>
    <row r="1870" spans="1:12" ht="12.75" customHeight="1" x14ac:dyDescent="0.2">
      <c r="A1870" s="16">
        <v>43791.585891203693</v>
      </c>
      <c r="B1870" s="16">
        <v>43791.588645833341</v>
      </c>
      <c r="C1870" s="16">
        <v>43791.591145833343</v>
      </c>
      <c r="D1870" s="30">
        <v>1</v>
      </c>
      <c r="E1870" s="1" t="s">
        <v>53</v>
      </c>
      <c r="F1870" s="3">
        <f t="shared" si="61"/>
        <v>3.9666666928678751</v>
      </c>
      <c r="G1870" s="1" t="s">
        <v>158</v>
      </c>
      <c r="H1870" s="3" t="str">
        <f t="shared" si="62"/>
        <v/>
      </c>
      <c r="I1870" s="1" t="s">
        <v>136</v>
      </c>
      <c r="J1870" s="1" t="s">
        <v>12845</v>
      </c>
      <c r="K1870" s="1" t="s">
        <v>6638</v>
      </c>
      <c r="L1870" s="1" t="s">
        <v>146</v>
      </c>
    </row>
    <row r="1871" spans="1:12" ht="12.75" customHeight="1" x14ac:dyDescent="0.2">
      <c r="A1871" s="16">
        <v>43791.589305555564</v>
      </c>
      <c r="B1871" s="16">
        <v>43791.591666666674</v>
      </c>
      <c r="C1871" s="16">
        <v>43791.594687500008</v>
      </c>
      <c r="D1871" s="30">
        <v>1</v>
      </c>
      <c r="E1871" s="1" t="s">
        <v>161</v>
      </c>
      <c r="F1871" s="3">
        <f t="shared" si="61"/>
        <v>3.3999999985098839</v>
      </c>
      <c r="G1871" s="1" t="s">
        <v>318</v>
      </c>
      <c r="H1871" s="3" t="str">
        <f t="shared" si="62"/>
        <v/>
      </c>
      <c r="I1871" s="1" t="s">
        <v>136</v>
      </c>
      <c r="J1871" s="1" t="s">
        <v>12846</v>
      </c>
      <c r="K1871" s="1" t="s">
        <v>6641</v>
      </c>
      <c r="L1871" s="1" t="s">
        <v>146</v>
      </c>
    </row>
    <row r="1872" spans="1:12" ht="12.75" customHeight="1" x14ac:dyDescent="0.2">
      <c r="A1872" s="16">
        <v>43791.597013888881</v>
      </c>
      <c r="B1872" s="16">
        <v>43791.601053240738</v>
      </c>
      <c r="C1872" s="16">
        <v>43791.607025462959</v>
      </c>
      <c r="D1872" s="30">
        <v>43791.611064814817</v>
      </c>
      <c r="E1872" s="1" t="s">
        <v>171</v>
      </c>
      <c r="F1872" s="3">
        <f t="shared" si="61"/>
        <v>5.8166666748002172</v>
      </c>
      <c r="G1872" s="1" t="s">
        <v>218</v>
      </c>
      <c r="H1872" s="3">
        <f t="shared" si="62"/>
        <v>5.8166666748002172</v>
      </c>
      <c r="I1872" s="1" t="s">
        <v>1</v>
      </c>
      <c r="J1872" s="1" t="s">
        <v>12847</v>
      </c>
      <c r="K1872" s="1" t="s">
        <v>4073</v>
      </c>
      <c r="L1872" s="1" t="s">
        <v>25</v>
      </c>
    </row>
    <row r="1873" spans="1:12" ht="12.75" customHeight="1" x14ac:dyDescent="0.2">
      <c r="A1873" s="16">
        <v>43791.614525462966</v>
      </c>
      <c r="B1873" s="16">
        <v>43791.617037037038</v>
      </c>
      <c r="C1873" s="16">
        <v>43791.625185185199</v>
      </c>
      <c r="D1873" s="30">
        <v>1</v>
      </c>
      <c r="E1873" s="1" t="s">
        <v>85</v>
      </c>
      <c r="F1873" s="3">
        <f t="shared" si="61"/>
        <v>3.6166666634380817</v>
      </c>
      <c r="G1873" s="1" t="s">
        <v>2389</v>
      </c>
      <c r="H1873" s="3" t="str">
        <f t="shared" si="62"/>
        <v/>
      </c>
      <c r="I1873" s="1" t="s">
        <v>1</v>
      </c>
      <c r="J1873" s="1" t="s">
        <v>12848</v>
      </c>
      <c r="K1873" s="1" t="s">
        <v>6644</v>
      </c>
      <c r="L1873" s="1" t="s">
        <v>25</v>
      </c>
    </row>
    <row r="1874" spans="1:12" ht="12.75" customHeight="1" x14ac:dyDescent="0.2">
      <c r="A1874" s="16">
        <v>43791.623680555553</v>
      </c>
      <c r="B1874" s="16">
        <v>43791.626168981486</v>
      </c>
      <c r="C1874" s="16">
        <v>43791.629456018505</v>
      </c>
      <c r="D1874" s="30">
        <v>1</v>
      </c>
      <c r="E1874" s="1" t="s">
        <v>41</v>
      </c>
      <c r="F1874" s="3">
        <f t="shared" si="61"/>
        <v>3.5833333432674408</v>
      </c>
      <c r="G1874" s="1" t="s">
        <v>173</v>
      </c>
      <c r="H1874" s="3" t="str">
        <f t="shared" si="62"/>
        <v/>
      </c>
      <c r="I1874" s="1" t="s">
        <v>1</v>
      </c>
      <c r="J1874" s="1" t="s">
        <v>12849</v>
      </c>
      <c r="K1874" s="1" t="s">
        <v>6647</v>
      </c>
      <c r="L1874" s="1" t="s">
        <v>25</v>
      </c>
    </row>
    <row r="1875" spans="1:12" ht="12.75" customHeight="1" x14ac:dyDescent="0.2">
      <c r="A1875" s="16">
        <v>43791.625752314809</v>
      </c>
      <c r="B1875" s="16">
        <v>43791.629641203705</v>
      </c>
      <c r="C1875" s="16">
        <v>43791.632835648139</v>
      </c>
      <c r="D1875" s="30">
        <v>43791.660856481496</v>
      </c>
      <c r="E1875" s="1" t="s">
        <v>507</v>
      </c>
      <c r="F1875" s="3">
        <f t="shared" si="61"/>
        <v>5.6000000098720193</v>
      </c>
      <c r="G1875" s="1" t="s">
        <v>503</v>
      </c>
      <c r="H1875" s="3">
        <f t="shared" si="62"/>
        <v>40.350000034086406</v>
      </c>
      <c r="I1875" s="1" t="s">
        <v>1</v>
      </c>
      <c r="J1875" s="1" t="s">
        <v>12850</v>
      </c>
      <c r="K1875" s="1" t="s">
        <v>12851</v>
      </c>
      <c r="L1875" s="1" t="s">
        <v>25</v>
      </c>
    </row>
    <row r="1876" spans="1:12" ht="12.75" customHeight="1" x14ac:dyDescent="0.2">
      <c r="A1876" s="16">
        <v>43791.634780092601</v>
      </c>
      <c r="B1876" s="16">
        <v>43791.638217592583</v>
      </c>
      <c r="C1876" s="16">
        <v>43791.641273148154</v>
      </c>
      <c r="D1876" s="30">
        <v>1</v>
      </c>
      <c r="E1876" s="1" t="s">
        <v>414</v>
      </c>
      <c r="F1876" s="3">
        <f t="shared" si="61"/>
        <v>4.9499999731779099</v>
      </c>
      <c r="G1876" s="1" t="s">
        <v>98</v>
      </c>
      <c r="H1876" s="3" t="str">
        <f t="shared" si="62"/>
        <v/>
      </c>
      <c r="I1876" s="1" t="s">
        <v>136</v>
      </c>
      <c r="J1876" s="1" t="s">
        <v>12852</v>
      </c>
      <c r="K1876" s="1" t="s">
        <v>6650</v>
      </c>
      <c r="L1876" s="1" t="s">
        <v>146</v>
      </c>
    </row>
    <row r="1877" spans="1:12" ht="12.75" customHeight="1" x14ac:dyDescent="0.2">
      <c r="A1877" s="16">
        <v>43791.637118055543</v>
      </c>
      <c r="B1877" s="16">
        <v>43791.642418981472</v>
      </c>
      <c r="C1877" s="16">
        <v>43791.645081018505</v>
      </c>
      <c r="D1877" s="30">
        <v>43791.669965277775</v>
      </c>
      <c r="E1877" s="1" t="s">
        <v>165</v>
      </c>
      <c r="F1877" s="3">
        <f t="shared" si="61"/>
        <v>7.6333333365619183</v>
      </c>
      <c r="G1877" s="1" t="s">
        <v>207</v>
      </c>
      <c r="H1877" s="3">
        <f t="shared" si="62"/>
        <v>35.833333348855376</v>
      </c>
      <c r="I1877" s="1" t="s">
        <v>1</v>
      </c>
      <c r="J1877" s="1" t="s">
        <v>12853</v>
      </c>
      <c r="K1877" s="1" t="s">
        <v>12854</v>
      </c>
      <c r="L1877" s="1" t="s">
        <v>25</v>
      </c>
    </row>
    <row r="1878" spans="1:12" ht="12.75" customHeight="1" x14ac:dyDescent="0.2">
      <c r="A1878" s="16">
        <v>43791.640798611101</v>
      </c>
      <c r="B1878" s="16">
        <v>43791.645416666666</v>
      </c>
      <c r="C1878" s="16">
        <v>43791.648402777791</v>
      </c>
      <c r="D1878" s="30">
        <v>1</v>
      </c>
      <c r="E1878" s="1" t="s">
        <v>262</v>
      </c>
      <c r="F1878" s="3">
        <f t="shared" si="61"/>
        <v>6.6500000143423676</v>
      </c>
      <c r="G1878" s="1" t="s">
        <v>236</v>
      </c>
      <c r="H1878" s="3" t="str">
        <f t="shared" si="62"/>
        <v/>
      </c>
      <c r="I1878" s="1" t="s">
        <v>136</v>
      </c>
      <c r="J1878" s="1" t="s">
        <v>12855</v>
      </c>
      <c r="K1878" s="1" t="s">
        <v>6653</v>
      </c>
      <c r="L1878" s="1" t="s">
        <v>146</v>
      </c>
    </row>
    <row r="1879" spans="1:12" ht="12.75" customHeight="1" x14ac:dyDescent="0.2">
      <c r="A1879" s="16">
        <v>43791.643784722226</v>
      </c>
      <c r="B1879" s="16">
        <v>43791.65081018518</v>
      </c>
      <c r="C1879" s="16">
        <v>43791.654837962968</v>
      </c>
      <c r="D1879" s="30">
        <v>43791.656874999986</v>
      </c>
      <c r="E1879" s="1" t="s">
        <v>697</v>
      </c>
      <c r="F1879" s="3">
        <f t="shared" si="61"/>
        <v>10.116666653193533</v>
      </c>
      <c r="G1879" s="1" t="s">
        <v>213</v>
      </c>
      <c r="H1879" s="3">
        <f t="shared" si="62"/>
        <v>2.9333333065733314</v>
      </c>
      <c r="I1879" s="1" t="s">
        <v>2</v>
      </c>
      <c r="J1879" s="1" t="s">
        <v>12856</v>
      </c>
      <c r="K1879" s="1" t="s">
        <v>12857</v>
      </c>
      <c r="L1879" s="1" t="s">
        <v>45</v>
      </c>
    </row>
    <row r="1880" spans="1:12" ht="12.75" customHeight="1" x14ac:dyDescent="0.2">
      <c r="A1880" s="16">
        <v>43791.648090277769</v>
      </c>
      <c r="B1880" s="16">
        <v>43791.658472222218</v>
      </c>
      <c r="C1880" s="16">
        <v>43791.659837962972</v>
      </c>
      <c r="D1880" s="30">
        <v>43791.676145833335</v>
      </c>
      <c r="E1880" s="1" t="s">
        <v>1384</v>
      </c>
      <c r="F1880" s="3">
        <f t="shared" si="61"/>
        <v>14.9500000057742</v>
      </c>
      <c r="G1880" s="1" t="s">
        <v>167</v>
      </c>
      <c r="H1880" s="3">
        <f t="shared" si="62"/>
        <v>23.483333322219551</v>
      </c>
      <c r="I1880" s="1" t="s">
        <v>1</v>
      </c>
      <c r="J1880" s="1" t="s">
        <v>12858</v>
      </c>
      <c r="K1880" s="1" t="s">
        <v>12859</v>
      </c>
      <c r="L1880" s="1" t="s">
        <v>25</v>
      </c>
    </row>
    <row r="1881" spans="1:12" ht="12.75" customHeight="1" x14ac:dyDescent="0.2">
      <c r="A1881" s="16">
        <v>43791.651967592596</v>
      </c>
      <c r="B1881" s="16">
        <v>43791.661921296298</v>
      </c>
      <c r="C1881" s="16">
        <v>43791.666377314803</v>
      </c>
      <c r="D1881" s="30">
        <v>43791.690659722226</v>
      </c>
      <c r="E1881" s="1" t="s">
        <v>689</v>
      </c>
      <c r="F1881" s="3">
        <f t="shared" si="61"/>
        <v>14.333333331160247</v>
      </c>
      <c r="G1881" s="1" t="s">
        <v>198</v>
      </c>
      <c r="H1881" s="3">
        <f t="shared" si="62"/>
        <v>34.966666689142585</v>
      </c>
      <c r="I1881" s="1" t="s">
        <v>1</v>
      </c>
      <c r="J1881" s="1" t="s">
        <v>12860</v>
      </c>
      <c r="K1881" s="1" t="s">
        <v>12861</v>
      </c>
      <c r="L1881" s="1" t="s">
        <v>25</v>
      </c>
    </row>
    <row r="1882" spans="1:12" ht="12.75" customHeight="1" x14ac:dyDescent="0.2">
      <c r="A1882" s="16">
        <v>43791.653993055545</v>
      </c>
      <c r="B1882" s="16">
        <v>43791.666851851856</v>
      </c>
      <c r="C1882" s="16">
        <v>43791.671018518507</v>
      </c>
      <c r="D1882" s="30">
        <v>43791.696562500001</v>
      </c>
      <c r="E1882" s="1" t="s">
        <v>10439</v>
      </c>
      <c r="F1882" s="3">
        <f t="shared" si="61"/>
        <v>18.51666668895632</v>
      </c>
      <c r="G1882" s="1" t="s">
        <v>619</v>
      </c>
      <c r="H1882" s="3">
        <f t="shared" si="62"/>
        <v>36.783333350904286</v>
      </c>
      <c r="I1882" s="1" t="s">
        <v>1</v>
      </c>
      <c r="J1882" s="1" t="s">
        <v>12862</v>
      </c>
      <c r="K1882" s="1" t="s">
        <v>12863</v>
      </c>
      <c r="L1882" s="1" t="s">
        <v>25</v>
      </c>
    </row>
    <row r="1883" spans="1:12" ht="12.75" customHeight="1" x14ac:dyDescent="0.2">
      <c r="A1883" s="16">
        <v>43791.663807870384</v>
      </c>
      <c r="B1883" s="16">
        <v>43791.671354166669</v>
      </c>
      <c r="C1883" s="16">
        <v>43791.675393518526</v>
      </c>
      <c r="D1883" s="30">
        <v>43791.720613425918</v>
      </c>
      <c r="E1883" s="1" t="s">
        <v>563</v>
      </c>
      <c r="F1883" s="3">
        <f t="shared" si="61"/>
        <v>10.866666650399566</v>
      </c>
      <c r="G1883" s="1" t="s">
        <v>171</v>
      </c>
      <c r="H1883" s="3">
        <f t="shared" si="62"/>
        <v>65.116666643880308</v>
      </c>
      <c r="I1883" s="1" t="s">
        <v>1</v>
      </c>
      <c r="J1883" s="1" t="s">
        <v>12864</v>
      </c>
      <c r="K1883" s="1" t="s">
        <v>12865</v>
      </c>
      <c r="L1883" s="1" t="s">
        <v>25</v>
      </c>
    </row>
    <row r="1884" spans="1:12" ht="12.75" customHeight="1" x14ac:dyDescent="0.2">
      <c r="A1884" s="16">
        <v>43791.695081018523</v>
      </c>
      <c r="B1884" s="16">
        <v>43791.698506944434</v>
      </c>
      <c r="C1884" s="16">
        <v>43791.706458333327</v>
      </c>
      <c r="D1884" s="30">
        <v>1</v>
      </c>
      <c r="E1884" s="1" t="s">
        <v>436</v>
      </c>
      <c r="F1884" s="3">
        <f t="shared" si="61"/>
        <v>4.9333333130925894</v>
      </c>
      <c r="G1884" s="1" t="s">
        <v>564</v>
      </c>
      <c r="H1884" s="3" t="str">
        <f t="shared" si="62"/>
        <v/>
      </c>
      <c r="I1884" s="1" t="s">
        <v>136</v>
      </c>
      <c r="J1884" s="1" t="s">
        <v>12866</v>
      </c>
      <c r="K1884" s="1" t="s">
        <v>6656</v>
      </c>
      <c r="L1884" s="1" t="s">
        <v>146</v>
      </c>
    </row>
    <row r="1885" spans="1:12" ht="12.75" customHeight="1" x14ac:dyDescent="0.2">
      <c r="A1885" s="16">
        <v>43791.708043981489</v>
      </c>
      <c r="B1885" s="16">
        <v>43791.709965277783</v>
      </c>
      <c r="C1885" s="16">
        <v>43791.714456018526</v>
      </c>
      <c r="D1885" s="30">
        <v>1</v>
      </c>
      <c r="E1885" s="1" t="s">
        <v>67</v>
      </c>
      <c r="F1885" s="3">
        <f t="shared" si="61"/>
        <v>2.7666666638106108</v>
      </c>
      <c r="G1885" s="1" t="s">
        <v>348</v>
      </c>
      <c r="H1885" s="3" t="str">
        <f t="shared" si="62"/>
        <v/>
      </c>
      <c r="I1885" s="1" t="s">
        <v>136</v>
      </c>
      <c r="J1885" s="1" t="s">
        <v>12867</v>
      </c>
      <c r="K1885" s="1" t="s">
        <v>6659</v>
      </c>
      <c r="L1885" s="1" t="s">
        <v>146</v>
      </c>
    </row>
    <row r="1886" spans="1:12" ht="12.75" customHeight="1" x14ac:dyDescent="0.2">
      <c r="A1886" s="16">
        <v>43791.711377314816</v>
      </c>
      <c r="B1886" s="16">
        <v>43791.718935185199</v>
      </c>
      <c r="C1886" s="16">
        <v>43791.721793981473</v>
      </c>
      <c r="D1886" s="30">
        <v>43791.748252314806</v>
      </c>
      <c r="E1886" s="1" t="s">
        <v>693</v>
      </c>
      <c r="F1886" s="3">
        <f t="shared" si="61"/>
        <v>10.883333352394402</v>
      </c>
      <c r="G1886" s="1" t="s">
        <v>1277</v>
      </c>
      <c r="H1886" s="3">
        <f t="shared" si="62"/>
        <v>38.100000000558794</v>
      </c>
      <c r="I1886" s="1" t="s">
        <v>1</v>
      </c>
      <c r="J1886" s="1" t="s">
        <v>12868</v>
      </c>
      <c r="K1886" s="1" t="s">
        <v>12869</v>
      </c>
      <c r="L1886" s="1" t="s">
        <v>25</v>
      </c>
    </row>
    <row r="1887" spans="1:12" ht="12.75" customHeight="1" x14ac:dyDescent="0.2">
      <c r="A1887" s="16">
        <v>43791.775555555563</v>
      </c>
      <c r="B1887" s="16">
        <v>43791.781192129623</v>
      </c>
      <c r="C1887" s="16">
        <v>43791.783553240733</v>
      </c>
      <c r="D1887" s="30">
        <v>43791.783819444448</v>
      </c>
      <c r="E1887" s="1" t="s">
        <v>331</v>
      </c>
      <c r="F1887" s="3">
        <f t="shared" ref="F1887:F1947" si="63">IF(B1887="","",(B1887-A1887)*24*60)</f>
        <v>8.1166666466742754</v>
      </c>
      <c r="G1887" s="1" t="s">
        <v>161</v>
      </c>
      <c r="H1887" s="3">
        <f t="shared" si="62"/>
        <v>0.3833333496004343</v>
      </c>
      <c r="I1887" s="1" t="s">
        <v>1</v>
      </c>
      <c r="J1887" s="1" t="s">
        <v>12870</v>
      </c>
      <c r="K1887" s="1" t="s">
        <v>7510</v>
      </c>
      <c r="L1887" s="1" t="s">
        <v>25</v>
      </c>
    </row>
    <row r="1888" spans="1:12" ht="12.75" customHeight="1" x14ac:dyDescent="0.2">
      <c r="A1888" s="16">
        <v>43791.793379629642</v>
      </c>
      <c r="B1888" s="16">
        <v>43791.799004629633</v>
      </c>
      <c r="C1888" s="16">
        <v>43791.801712962973</v>
      </c>
      <c r="D1888" s="30">
        <v>43791.802476851852</v>
      </c>
      <c r="E1888" s="1" t="s">
        <v>151</v>
      </c>
      <c r="F1888" s="3">
        <f t="shared" si="63"/>
        <v>8.0999999865889549</v>
      </c>
      <c r="G1888" s="1" t="s">
        <v>577</v>
      </c>
      <c r="H1888" s="3">
        <f t="shared" si="62"/>
        <v>1.0999999847263098</v>
      </c>
      <c r="I1888" s="1" t="s">
        <v>1</v>
      </c>
      <c r="J1888" s="1" t="s">
        <v>12871</v>
      </c>
      <c r="K1888" s="1" t="s">
        <v>12872</v>
      </c>
      <c r="L1888" s="1" t="s">
        <v>25</v>
      </c>
    </row>
    <row r="1889" spans="1:12" ht="12.75" customHeight="1" x14ac:dyDescent="0.2">
      <c r="A1889" s="16">
        <v>43792.1019212963</v>
      </c>
      <c r="B1889" s="16">
        <v>43792.106793981482</v>
      </c>
      <c r="C1889" s="16">
        <v>43792.11046296297</v>
      </c>
      <c r="D1889" s="30">
        <v>43792.110729166656</v>
      </c>
      <c r="E1889" s="1" t="s">
        <v>172</v>
      </c>
      <c r="F1889" s="3">
        <f t="shared" si="63"/>
        <v>7.0166666619479656</v>
      </c>
      <c r="G1889" s="1" t="s">
        <v>314</v>
      </c>
      <c r="H1889" s="3">
        <f t="shared" si="62"/>
        <v>0.38333330769091845</v>
      </c>
      <c r="I1889" s="1" t="s">
        <v>1</v>
      </c>
      <c r="J1889" s="1" t="s">
        <v>12873</v>
      </c>
      <c r="K1889" s="1" t="s">
        <v>12874</v>
      </c>
      <c r="L1889" s="1" t="s">
        <v>25</v>
      </c>
    </row>
    <row r="1890" spans="1:12" ht="12.75" customHeight="1" x14ac:dyDescent="0.2">
      <c r="A1890" s="16">
        <v>43792.134502314817</v>
      </c>
      <c r="B1890" s="16">
        <v>43792.151736111118</v>
      </c>
      <c r="C1890" s="16">
        <v>43792.153414351866</v>
      </c>
      <c r="D1890" s="30">
        <v>43792.173240740754</v>
      </c>
      <c r="E1890" s="1" t="s">
        <v>10475</v>
      </c>
      <c r="F1890" s="3">
        <f t="shared" si="63"/>
        <v>24.816666673868895</v>
      </c>
      <c r="G1890" s="1" t="s">
        <v>406</v>
      </c>
      <c r="H1890" s="3">
        <f t="shared" si="62"/>
        <v>28.549999999813735</v>
      </c>
      <c r="I1890" s="1" t="s">
        <v>1</v>
      </c>
      <c r="J1890" s="1" t="s">
        <v>12875</v>
      </c>
      <c r="K1890" s="1" t="s">
        <v>1689</v>
      </c>
      <c r="L1890" s="1" t="s">
        <v>25</v>
      </c>
    </row>
    <row r="1891" spans="1:12" ht="12.75" customHeight="1" x14ac:dyDescent="0.2">
      <c r="A1891" s="16">
        <v>43792.181354166678</v>
      </c>
      <c r="B1891" s="16">
        <v>43792.184606481489</v>
      </c>
      <c r="C1891" s="16">
        <v>43792.186817129637</v>
      </c>
      <c r="D1891" s="30">
        <v>43792.211053240753</v>
      </c>
      <c r="E1891" s="1" t="s">
        <v>95</v>
      </c>
      <c r="F1891" s="3">
        <f t="shared" si="63"/>
        <v>4.6833333279937506</v>
      </c>
      <c r="G1891" s="1" t="s">
        <v>214</v>
      </c>
      <c r="H1891" s="3">
        <f t="shared" si="62"/>
        <v>34.900000006891787</v>
      </c>
      <c r="I1891" s="1" t="s">
        <v>1</v>
      </c>
      <c r="J1891" s="1" t="s">
        <v>12876</v>
      </c>
      <c r="K1891" s="1" t="s">
        <v>12877</v>
      </c>
      <c r="L1891" s="1" t="s">
        <v>25</v>
      </c>
    </row>
    <row r="1892" spans="1:12" ht="12.75" customHeight="1" x14ac:dyDescent="0.2">
      <c r="A1892" s="16">
        <v>43792.201250000013</v>
      </c>
      <c r="B1892" s="16">
        <v>43792.208831018506</v>
      </c>
      <c r="C1892" s="16">
        <v>43792.213240740733</v>
      </c>
      <c r="D1892" s="30">
        <v>43792.217881944438</v>
      </c>
      <c r="E1892" s="1" t="s">
        <v>1626</v>
      </c>
      <c r="F1892" s="3">
        <f t="shared" si="63"/>
        <v>10.916666630655527</v>
      </c>
      <c r="G1892" s="1" t="s">
        <v>349</v>
      </c>
      <c r="H1892" s="3">
        <f t="shared" si="62"/>
        <v>6.6833333345130086</v>
      </c>
      <c r="I1892" s="1" t="s">
        <v>1</v>
      </c>
      <c r="J1892" s="1" t="s">
        <v>12878</v>
      </c>
      <c r="K1892" s="1" t="s">
        <v>4077</v>
      </c>
      <c r="L1892" s="1" t="s">
        <v>25</v>
      </c>
    </row>
    <row r="1893" spans="1:12" ht="12.75" customHeight="1" x14ac:dyDescent="0.2">
      <c r="A1893" s="16">
        <v>43792.274456018524</v>
      </c>
      <c r="B1893" s="16">
        <v>43792.282673611102</v>
      </c>
      <c r="C1893" s="16">
        <v>43792.284849537042</v>
      </c>
      <c r="D1893" s="30">
        <v>1</v>
      </c>
      <c r="E1893" s="1" t="s">
        <v>657</v>
      </c>
      <c r="F1893" s="3">
        <f t="shared" si="63"/>
        <v>11.833333312533796</v>
      </c>
      <c r="G1893" s="1" t="s">
        <v>1342</v>
      </c>
      <c r="H1893" s="3" t="str">
        <f t="shared" si="62"/>
        <v/>
      </c>
      <c r="I1893" s="1" t="s">
        <v>136</v>
      </c>
      <c r="J1893" s="1" t="s">
        <v>12879</v>
      </c>
      <c r="K1893" s="1" t="s">
        <v>5409</v>
      </c>
      <c r="L1893" s="1" t="s">
        <v>146</v>
      </c>
    </row>
    <row r="1894" spans="1:12" ht="12.75" customHeight="1" x14ac:dyDescent="0.2">
      <c r="A1894" s="16">
        <v>43792.289745370363</v>
      </c>
      <c r="B1894" s="16">
        <v>43792.295775462961</v>
      </c>
      <c r="C1894" s="16">
        <v>43792.298043981486</v>
      </c>
      <c r="D1894" s="30">
        <v>1</v>
      </c>
      <c r="E1894" s="1" t="s">
        <v>444</v>
      </c>
      <c r="F1894" s="3">
        <f t="shared" si="63"/>
        <v>8.6833333410322666</v>
      </c>
      <c r="G1894" s="1" t="s">
        <v>354</v>
      </c>
      <c r="H1894" s="3" t="str">
        <f t="shared" si="62"/>
        <v/>
      </c>
      <c r="I1894" s="1" t="s">
        <v>136</v>
      </c>
      <c r="J1894" s="1" t="s">
        <v>12880</v>
      </c>
      <c r="K1894" s="1" t="s">
        <v>6662</v>
      </c>
      <c r="L1894" s="1" t="s">
        <v>146</v>
      </c>
    </row>
    <row r="1895" spans="1:12" ht="12.75" customHeight="1" x14ac:dyDescent="0.2">
      <c r="A1895" s="16">
        <v>43792.293171296304</v>
      </c>
      <c r="B1895" s="16">
        <v>43792.298240740754</v>
      </c>
      <c r="C1895" s="16">
        <v>43792.301666666666</v>
      </c>
      <c r="D1895" s="30">
        <v>1</v>
      </c>
      <c r="E1895" s="1" t="s">
        <v>479</v>
      </c>
      <c r="F1895" s="3">
        <f t="shared" si="63"/>
        <v>7.3000000091269612</v>
      </c>
      <c r="G1895" s="1" t="s">
        <v>436</v>
      </c>
      <c r="H1895" s="3" t="str">
        <f t="shared" si="62"/>
        <v/>
      </c>
      <c r="I1895" s="1" t="s">
        <v>136</v>
      </c>
      <c r="J1895" s="1" t="s">
        <v>12881</v>
      </c>
      <c r="K1895" s="1" t="s">
        <v>6665</v>
      </c>
      <c r="L1895" s="1" t="s">
        <v>146</v>
      </c>
    </row>
    <row r="1896" spans="1:12" ht="12.75" customHeight="1" x14ac:dyDescent="0.2">
      <c r="A1896" s="16">
        <v>43792.308900462958</v>
      </c>
      <c r="B1896" s="16">
        <v>43792.311030092591</v>
      </c>
      <c r="C1896" s="16">
        <v>43792.312754629616</v>
      </c>
      <c r="D1896" s="30">
        <v>43792.33775462964</v>
      </c>
      <c r="E1896" s="1" t="s">
        <v>1317</v>
      </c>
      <c r="F1896" s="3">
        <f t="shared" si="63"/>
        <v>3.0666666710749269</v>
      </c>
      <c r="G1896" s="1" t="s">
        <v>656</v>
      </c>
      <c r="H1896" s="3">
        <f t="shared" ref="H1896:H1954" si="64">IF(D1896&lt;=1,"",(D1896-C1896)*60*24)</f>
        <v>36.000000033527613</v>
      </c>
      <c r="I1896" s="1" t="s">
        <v>1</v>
      </c>
      <c r="J1896" s="1" t="s">
        <v>12882</v>
      </c>
      <c r="K1896" s="1" t="s">
        <v>4080</v>
      </c>
      <c r="L1896" s="1" t="s">
        <v>25</v>
      </c>
    </row>
    <row r="1897" spans="1:12" ht="12.75" customHeight="1" x14ac:dyDescent="0.2">
      <c r="A1897" s="16">
        <v>43792.310694444459</v>
      </c>
      <c r="B1897" s="16">
        <v>43792.313368055562</v>
      </c>
      <c r="C1897" s="16">
        <v>43792.318217592605</v>
      </c>
      <c r="D1897" s="30">
        <v>1</v>
      </c>
      <c r="E1897" s="1" t="s">
        <v>54</v>
      </c>
      <c r="F1897" s="3">
        <f t="shared" si="63"/>
        <v>3.8499999884516001</v>
      </c>
      <c r="G1897" s="1" t="s">
        <v>184</v>
      </c>
      <c r="H1897" s="3" t="str">
        <f t="shared" si="64"/>
        <v/>
      </c>
      <c r="I1897" s="1" t="s">
        <v>136</v>
      </c>
      <c r="J1897" s="1" t="s">
        <v>12883</v>
      </c>
      <c r="K1897" s="1" t="s">
        <v>6668</v>
      </c>
      <c r="L1897" s="1" t="s">
        <v>146</v>
      </c>
    </row>
    <row r="1898" spans="1:12" ht="12.75" customHeight="1" x14ac:dyDescent="0.2">
      <c r="A1898" s="16">
        <v>43792.318275462952</v>
      </c>
      <c r="B1898" s="16">
        <v>43792.324409722234</v>
      </c>
      <c r="C1898" s="16">
        <v>43792.327013888891</v>
      </c>
      <c r="D1898" s="30">
        <v>43792.342222222214</v>
      </c>
      <c r="E1898" s="1" t="s">
        <v>556</v>
      </c>
      <c r="F1898" s="3">
        <f t="shared" si="63"/>
        <v>8.8333333656191826</v>
      </c>
      <c r="G1898" s="1" t="s">
        <v>506</v>
      </c>
      <c r="H1898" s="3">
        <f t="shared" si="64"/>
        <v>21.899999985471368</v>
      </c>
      <c r="I1898" s="1" t="s">
        <v>1</v>
      </c>
      <c r="J1898" s="1" t="s">
        <v>12884</v>
      </c>
      <c r="K1898" s="1" t="s">
        <v>4083</v>
      </c>
      <c r="L1898" s="1" t="s">
        <v>25</v>
      </c>
    </row>
    <row r="1899" spans="1:12" ht="12.75" customHeight="1" x14ac:dyDescent="0.2">
      <c r="A1899" s="16">
        <v>43792.321342592593</v>
      </c>
      <c r="B1899" s="16">
        <v>43792.327187499992</v>
      </c>
      <c r="C1899" s="16">
        <v>43792.331053240749</v>
      </c>
      <c r="D1899" s="30">
        <v>43792.345358796301</v>
      </c>
      <c r="E1899" s="1" t="s">
        <v>598</v>
      </c>
      <c r="F1899" s="3">
        <f t="shared" si="63"/>
        <v>8.4166666539385915</v>
      </c>
      <c r="G1899" s="1" t="s">
        <v>465</v>
      </c>
      <c r="H1899" s="3">
        <f t="shared" si="64"/>
        <v>20.599999995902181</v>
      </c>
      <c r="I1899" s="1" t="s">
        <v>1</v>
      </c>
      <c r="J1899" s="1" t="s">
        <v>12885</v>
      </c>
      <c r="K1899" s="1" t="s">
        <v>4086</v>
      </c>
      <c r="L1899" s="1" t="s">
        <v>25</v>
      </c>
    </row>
    <row r="1900" spans="1:12" ht="12.75" customHeight="1" x14ac:dyDescent="0.2">
      <c r="A1900" s="16">
        <v>43792.331898148142</v>
      </c>
      <c r="B1900" s="16">
        <v>43792.340625000012</v>
      </c>
      <c r="C1900" s="16">
        <v>43792.343113425915</v>
      </c>
      <c r="D1900" s="30">
        <v>1</v>
      </c>
      <c r="E1900" s="1" t="s">
        <v>351</v>
      </c>
      <c r="F1900" s="3">
        <f t="shared" si="63"/>
        <v>12.566666691564023</v>
      </c>
      <c r="G1900" s="1" t="s">
        <v>41</v>
      </c>
      <c r="H1900" s="3" t="str">
        <f t="shared" si="64"/>
        <v/>
      </c>
      <c r="I1900" s="1" t="s">
        <v>136</v>
      </c>
      <c r="J1900" s="1" t="s">
        <v>12886</v>
      </c>
      <c r="K1900" s="1" t="s">
        <v>6671</v>
      </c>
      <c r="L1900" s="1" t="s">
        <v>146</v>
      </c>
    </row>
    <row r="1901" spans="1:12" ht="12.75" customHeight="1" x14ac:dyDescent="0.2">
      <c r="A1901" s="16">
        <v>43792.343055555568</v>
      </c>
      <c r="B1901" s="16">
        <v>43792.354942129634</v>
      </c>
      <c r="C1901" s="16">
        <v>43792.357766203699</v>
      </c>
      <c r="D1901" s="30">
        <v>1</v>
      </c>
      <c r="E1901" s="1" t="s">
        <v>1388</v>
      </c>
      <c r="F1901" s="3">
        <f t="shared" si="63"/>
        <v>17.116666655056179</v>
      </c>
      <c r="G1901" s="1" t="s">
        <v>374</v>
      </c>
      <c r="H1901" s="3" t="str">
        <f t="shared" si="64"/>
        <v/>
      </c>
      <c r="I1901" s="1" t="s">
        <v>136</v>
      </c>
      <c r="J1901" s="1" t="s">
        <v>12887</v>
      </c>
      <c r="K1901" s="1" t="s">
        <v>6674</v>
      </c>
      <c r="L1901" s="1" t="s">
        <v>146</v>
      </c>
    </row>
    <row r="1902" spans="1:12" ht="12.75" customHeight="1" x14ac:dyDescent="0.2">
      <c r="A1902" s="16">
        <v>43792.345277777786</v>
      </c>
      <c r="B1902" s="16">
        <v>43792.353807870357</v>
      </c>
      <c r="C1902" s="16">
        <v>43792.354780092603</v>
      </c>
      <c r="D1902" s="30">
        <v>43792.370810185181</v>
      </c>
      <c r="E1902" s="1" t="s">
        <v>1295</v>
      </c>
      <c r="F1902" s="3">
        <f t="shared" si="63"/>
        <v>12.283333302475512</v>
      </c>
      <c r="G1902" s="1" t="s">
        <v>431</v>
      </c>
      <c r="H1902" s="3">
        <f t="shared" si="64"/>
        <v>23.083333312533796</v>
      </c>
      <c r="I1902" s="1" t="s">
        <v>87</v>
      </c>
      <c r="J1902" s="1" t="s">
        <v>12888</v>
      </c>
      <c r="K1902" s="1" t="s">
        <v>12889</v>
      </c>
      <c r="L1902" s="1" t="s">
        <v>93</v>
      </c>
    </row>
    <row r="1903" spans="1:12" ht="12.75" customHeight="1" x14ac:dyDescent="0.2">
      <c r="A1903" s="16">
        <v>43792.380659722228</v>
      </c>
      <c r="B1903" s="16">
        <v>43792.390821759269</v>
      </c>
      <c r="C1903" s="16">
        <v>43792.39225694444</v>
      </c>
      <c r="D1903" s="30">
        <v>43792.396678240737</v>
      </c>
      <c r="E1903" s="1" t="s">
        <v>10505</v>
      </c>
      <c r="F1903" s="3">
        <f t="shared" si="63"/>
        <v>14.633333338424563</v>
      </c>
      <c r="G1903" s="1" t="s">
        <v>529</v>
      </c>
      <c r="H1903" s="3">
        <f t="shared" si="64"/>
        <v>6.366666667163372</v>
      </c>
      <c r="I1903" s="1" t="s">
        <v>1</v>
      </c>
      <c r="J1903" s="1" t="s">
        <v>12890</v>
      </c>
      <c r="K1903" s="1" t="s">
        <v>4089</v>
      </c>
      <c r="L1903" s="1" t="s">
        <v>25</v>
      </c>
    </row>
    <row r="1904" spans="1:12" ht="12.75" customHeight="1" x14ac:dyDescent="0.2">
      <c r="A1904" s="16">
        <v>43792.389560185198</v>
      </c>
      <c r="B1904" s="16">
        <v>43792.392488425918</v>
      </c>
      <c r="C1904" s="16">
        <v>43792.39499999999</v>
      </c>
      <c r="D1904" s="30">
        <v>43792.397974537045</v>
      </c>
      <c r="E1904" s="1" t="s">
        <v>233</v>
      </c>
      <c r="F1904" s="3">
        <f t="shared" si="63"/>
        <v>4.216666636057198</v>
      </c>
      <c r="G1904" s="1" t="s">
        <v>85</v>
      </c>
      <c r="H1904" s="3">
        <f t="shared" si="64"/>
        <v>4.2833333602175117</v>
      </c>
      <c r="I1904" s="1" t="s">
        <v>1</v>
      </c>
      <c r="J1904" s="1" t="s">
        <v>12891</v>
      </c>
      <c r="K1904" s="1" t="s">
        <v>12892</v>
      </c>
      <c r="L1904" s="1" t="s">
        <v>25</v>
      </c>
    </row>
    <row r="1905" spans="1:12" ht="12.75" customHeight="1" x14ac:dyDescent="0.2">
      <c r="A1905" s="16">
        <v>43792.39225694444</v>
      </c>
      <c r="B1905" s="16">
        <v>43792.396192129643</v>
      </c>
      <c r="C1905" s="16">
        <v>43792.398738425924</v>
      </c>
      <c r="D1905" s="30">
        <v>43792.421655092592</v>
      </c>
      <c r="E1905" s="1" t="s">
        <v>256</v>
      </c>
      <c r="F1905" s="3">
        <f t="shared" si="63"/>
        <v>5.666666692122817</v>
      </c>
      <c r="G1905" s="1" t="s">
        <v>631</v>
      </c>
      <c r="H1905" s="3">
        <f t="shared" si="64"/>
        <v>33.000000002793968</v>
      </c>
      <c r="I1905" s="1" t="s">
        <v>1</v>
      </c>
      <c r="J1905" s="1" t="s">
        <v>12893</v>
      </c>
      <c r="K1905" s="1" t="s">
        <v>12894</v>
      </c>
      <c r="L1905" s="1" t="s">
        <v>25</v>
      </c>
    </row>
    <row r="1906" spans="1:12" ht="12.75" customHeight="1" x14ac:dyDescent="0.2">
      <c r="A1906" s="16">
        <v>43792.394386574073</v>
      </c>
      <c r="B1906" s="16">
        <v>43792.398888888885</v>
      </c>
      <c r="C1906" s="16">
        <v>43792.400173611124</v>
      </c>
      <c r="D1906" s="30">
        <v>43792.428090277768</v>
      </c>
      <c r="E1906" s="1" t="s">
        <v>447</v>
      </c>
      <c r="F1906" s="3">
        <f t="shared" si="63"/>
        <v>6.4833333296701312</v>
      </c>
      <c r="G1906" s="1" t="s">
        <v>69</v>
      </c>
      <c r="H1906" s="3">
        <f t="shared" si="64"/>
        <v>40.199999967589974</v>
      </c>
      <c r="I1906" s="1" t="s">
        <v>1</v>
      </c>
      <c r="J1906" s="1" t="s">
        <v>12895</v>
      </c>
      <c r="K1906" s="1" t="s">
        <v>4621</v>
      </c>
      <c r="L1906" s="1" t="s">
        <v>25</v>
      </c>
    </row>
    <row r="1907" spans="1:12" ht="12.75" customHeight="1" x14ac:dyDescent="0.2">
      <c r="A1907" s="16">
        <v>43792.409398148156</v>
      </c>
      <c r="B1907" s="16">
        <v>43792.414965277771</v>
      </c>
      <c r="C1907" s="16">
        <v>43792.42005787036</v>
      </c>
      <c r="D1907" s="30">
        <v>1</v>
      </c>
      <c r="E1907" s="1" t="s">
        <v>148</v>
      </c>
      <c r="F1907" s="3">
        <f t="shared" si="63"/>
        <v>8.0166666442528367</v>
      </c>
      <c r="G1907" s="1" t="s">
        <v>386</v>
      </c>
      <c r="H1907" s="3" t="str">
        <f t="shared" si="64"/>
        <v/>
      </c>
      <c r="I1907" s="1" t="s">
        <v>136</v>
      </c>
      <c r="J1907" s="1" t="s">
        <v>12896</v>
      </c>
      <c r="K1907" s="1" t="s">
        <v>6418</v>
      </c>
      <c r="L1907" s="1" t="s">
        <v>146</v>
      </c>
    </row>
    <row r="1908" spans="1:12" ht="12.75" customHeight="1" x14ac:dyDescent="0.2">
      <c r="A1908" s="16">
        <v>43792.418564814812</v>
      </c>
      <c r="B1908" s="16">
        <v>43792.424340277765</v>
      </c>
      <c r="C1908" s="16">
        <v>43792.516747685178</v>
      </c>
      <c r="D1908" s="30">
        <v>43792.428136574075</v>
      </c>
      <c r="E1908" s="1" t="s">
        <v>456</v>
      </c>
      <c r="F1908" s="3">
        <f t="shared" si="63"/>
        <v>8.3166666515171528</v>
      </c>
      <c r="G1908" s="1" t="s">
        <v>10568</v>
      </c>
      <c r="H1908" s="3">
        <f t="shared" si="64"/>
        <v>-127.5999999884516</v>
      </c>
      <c r="I1908" s="1" t="s">
        <v>628</v>
      </c>
      <c r="J1908" s="1" t="s">
        <v>12897</v>
      </c>
      <c r="K1908" s="1" t="s">
        <v>6677</v>
      </c>
      <c r="L1908" s="1" t="s">
        <v>629</v>
      </c>
    </row>
    <row r="1909" spans="1:12" ht="12.75" customHeight="1" x14ac:dyDescent="0.2">
      <c r="A1909" s="16">
        <v>43792.429907407408</v>
      </c>
      <c r="B1909" s="16">
        <v>43792.437025462976</v>
      </c>
      <c r="C1909" s="16">
        <v>43792.442627314827</v>
      </c>
      <c r="D1909" s="30">
        <v>1</v>
      </c>
      <c r="E1909" s="1" t="s">
        <v>711</v>
      </c>
      <c r="F1909" s="3">
        <f t="shared" si="63"/>
        <v>10.250000017695129</v>
      </c>
      <c r="G1909" s="1" t="s">
        <v>1297</v>
      </c>
      <c r="H1909" s="3" t="str">
        <f t="shared" si="64"/>
        <v/>
      </c>
      <c r="I1909" s="1" t="s">
        <v>136</v>
      </c>
      <c r="J1909" s="1" t="s">
        <v>12898</v>
      </c>
      <c r="K1909" s="1" t="s">
        <v>6680</v>
      </c>
      <c r="L1909" s="1" t="s">
        <v>146</v>
      </c>
    </row>
    <row r="1910" spans="1:12" ht="12.75" customHeight="1" x14ac:dyDescent="0.2">
      <c r="A1910" s="16">
        <v>43792.439895833348</v>
      </c>
      <c r="B1910" s="16">
        <v>43792.442766203691</v>
      </c>
      <c r="C1910" s="16">
        <v>43792.444976851839</v>
      </c>
      <c r="D1910" s="30">
        <v>43792.447604166664</v>
      </c>
      <c r="E1910" s="1" t="s">
        <v>225</v>
      </c>
      <c r="F1910" s="3">
        <f t="shared" si="63"/>
        <v>4.1333332937210798</v>
      </c>
      <c r="G1910" s="1" t="s">
        <v>214</v>
      </c>
      <c r="H1910" s="3">
        <f t="shared" si="64"/>
        <v>3.7833333481103182</v>
      </c>
      <c r="I1910" s="1" t="s">
        <v>1</v>
      </c>
      <c r="J1910" s="1" t="s">
        <v>12899</v>
      </c>
      <c r="K1910" s="1" t="s">
        <v>1969</v>
      </c>
      <c r="L1910" s="1" t="s">
        <v>25</v>
      </c>
    </row>
    <row r="1911" spans="1:12" ht="12.75" customHeight="1" x14ac:dyDescent="0.2">
      <c r="A1911" s="16">
        <v>43792.441736111097</v>
      </c>
      <c r="B1911" s="16">
        <v>43792.445590277785</v>
      </c>
      <c r="C1911" s="16">
        <v>43792.450243055559</v>
      </c>
      <c r="D1911" s="30">
        <v>43792.464340277773</v>
      </c>
      <c r="E1911" s="1" t="s">
        <v>361</v>
      </c>
      <c r="F1911" s="3">
        <f t="shared" si="63"/>
        <v>5.5500000296160579</v>
      </c>
      <c r="G1911" s="1" t="s">
        <v>31</v>
      </c>
      <c r="H1911" s="3">
        <f t="shared" si="64"/>
        <v>20.299999988637865</v>
      </c>
      <c r="I1911" s="1" t="s">
        <v>1</v>
      </c>
      <c r="J1911" s="1" t="s">
        <v>12900</v>
      </c>
      <c r="K1911" s="1" t="s">
        <v>4092</v>
      </c>
      <c r="L1911" s="1" t="s">
        <v>25</v>
      </c>
    </row>
    <row r="1912" spans="1:12" ht="12.75" customHeight="1" x14ac:dyDescent="0.2">
      <c r="A1912" s="16">
        <v>43792.447337962949</v>
      </c>
      <c r="B1912" s="16">
        <v>43792.45040509259</v>
      </c>
      <c r="C1912" s="16">
        <v>43792.452337962954</v>
      </c>
      <c r="D1912" s="30">
        <v>1</v>
      </c>
      <c r="E1912" s="1" t="s">
        <v>255</v>
      </c>
      <c r="F1912" s="3">
        <f t="shared" si="63"/>
        <v>4.4166666828095913</v>
      </c>
      <c r="G1912" s="1" t="s">
        <v>327</v>
      </c>
      <c r="H1912" s="3" t="str">
        <f t="shared" si="64"/>
        <v/>
      </c>
      <c r="I1912" s="1" t="s">
        <v>136</v>
      </c>
      <c r="J1912" s="1" t="s">
        <v>12901</v>
      </c>
      <c r="K1912" s="1" t="s">
        <v>6683</v>
      </c>
      <c r="L1912" s="1" t="s">
        <v>146</v>
      </c>
    </row>
    <row r="1913" spans="1:12" ht="12.75" customHeight="1" x14ac:dyDescent="0.2">
      <c r="A1913" s="16">
        <v>43792.463969907403</v>
      </c>
      <c r="B1913" s="16">
        <v>43792.466724537051</v>
      </c>
      <c r="C1913" s="16">
        <v>43792.471435185173</v>
      </c>
      <c r="D1913" s="30">
        <v>43792.471747685195</v>
      </c>
      <c r="E1913" s="1" t="s">
        <v>53</v>
      </c>
      <c r="F1913" s="3">
        <f t="shared" si="63"/>
        <v>3.9666666928678751</v>
      </c>
      <c r="G1913" s="1" t="s">
        <v>513</v>
      </c>
      <c r="H1913" s="3">
        <f t="shared" si="64"/>
        <v>0.45000003185123205</v>
      </c>
      <c r="I1913" s="1" t="s">
        <v>1</v>
      </c>
      <c r="J1913" s="1" t="s">
        <v>12902</v>
      </c>
      <c r="K1913" s="1" t="s">
        <v>12903</v>
      </c>
      <c r="L1913" s="1" t="s">
        <v>25</v>
      </c>
    </row>
    <row r="1914" spans="1:12" ht="12.75" customHeight="1" x14ac:dyDescent="0.2">
      <c r="A1914" s="16">
        <v>43792.481678240729</v>
      </c>
      <c r="B1914" s="16">
        <v>43792.484699074063</v>
      </c>
      <c r="C1914" s="16">
        <v>43792.488634259265</v>
      </c>
      <c r="D1914" s="30">
        <v>43792.491840277769</v>
      </c>
      <c r="E1914" s="1" t="s">
        <v>318</v>
      </c>
      <c r="F1914" s="3">
        <f t="shared" si="63"/>
        <v>4.3500000005587935</v>
      </c>
      <c r="G1914" s="1" t="s">
        <v>256</v>
      </c>
      <c r="H1914" s="3">
        <f t="shared" si="64"/>
        <v>4.6166666457429528</v>
      </c>
      <c r="I1914" s="1" t="s">
        <v>1</v>
      </c>
      <c r="J1914" s="1" t="s">
        <v>12904</v>
      </c>
      <c r="K1914" s="1" t="s">
        <v>4095</v>
      </c>
      <c r="L1914" s="1" t="s">
        <v>25</v>
      </c>
    </row>
    <row r="1915" spans="1:12" ht="12.75" customHeight="1" x14ac:dyDescent="0.2">
      <c r="A1915" s="16">
        <v>43792.486990740726</v>
      </c>
      <c r="B1915" s="16">
        <v>43792.488773148158</v>
      </c>
      <c r="C1915" s="16">
        <v>43792.492673611123</v>
      </c>
      <c r="D1915" s="30">
        <v>43792.494884259271</v>
      </c>
      <c r="E1915" s="1" t="s">
        <v>378</v>
      </c>
      <c r="F1915" s="3">
        <f t="shared" si="63"/>
        <v>2.5666667008772492</v>
      </c>
      <c r="G1915" s="1" t="s">
        <v>132</v>
      </c>
      <c r="H1915" s="3">
        <f t="shared" si="64"/>
        <v>3.183333333581686</v>
      </c>
      <c r="I1915" s="1" t="s">
        <v>1</v>
      </c>
      <c r="J1915" s="1" t="s">
        <v>12905</v>
      </c>
      <c r="K1915" s="1" t="s">
        <v>12906</v>
      </c>
      <c r="L1915" s="1" t="s">
        <v>25</v>
      </c>
    </row>
    <row r="1916" spans="1:12" ht="12.75" customHeight="1" x14ac:dyDescent="0.2">
      <c r="A1916" s="16">
        <v>43792.499131944438</v>
      </c>
      <c r="B1916" s="16">
        <v>43792.500798611116</v>
      </c>
      <c r="C1916" s="16">
        <v>43792.503553240735</v>
      </c>
      <c r="D1916" s="30">
        <v>1</v>
      </c>
      <c r="E1916" s="1" t="s">
        <v>412</v>
      </c>
      <c r="F1916" s="3">
        <f t="shared" si="63"/>
        <v>2.4000000162050128</v>
      </c>
      <c r="G1916" s="1" t="s">
        <v>53</v>
      </c>
      <c r="H1916" s="3" t="str">
        <f t="shared" si="64"/>
        <v/>
      </c>
      <c r="I1916" s="1" t="s">
        <v>136</v>
      </c>
      <c r="J1916" s="1" t="s">
        <v>12907</v>
      </c>
      <c r="K1916" s="1" t="s">
        <v>6686</v>
      </c>
      <c r="L1916" s="1" t="s">
        <v>146</v>
      </c>
    </row>
    <row r="1917" spans="1:12" ht="12.75" customHeight="1" x14ac:dyDescent="0.2">
      <c r="A1917" s="16">
        <v>43792.510613425926</v>
      </c>
      <c r="B1917" s="16">
        <v>43792.514108796284</v>
      </c>
      <c r="C1917" s="16">
        <v>43792.520937499998</v>
      </c>
      <c r="D1917" s="30">
        <v>43792.521840277768</v>
      </c>
      <c r="E1917" s="1" t="s">
        <v>368</v>
      </c>
      <c r="F1917" s="3">
        <f t="shared" si="63"/>
        <v>5.0333333155140281</v>
      </c>
      <c r="G1917" s="1" t="s">
        <v>1601</v>
      </c>
      <c r="H1917" s="3">
        <f t="shared" si="64"/>
        <v>1.2999999895691872</v>
      </c>
      <c r="I1917" s="1" t="s">
        <v>1</v>
      </c>
      <c r="J1917" s="1" t="s">
        <v>12908</v>
      </c>
      <c r="K1917" s="1" t="s">
        <v>4098</v>
      </c>
      <c r="L1917" s="1" t="s">
        <v>25</v>
      </c>
    </row>
    <row r="1918" spans="1:12" ht="12.75" customHeight="1" x14ac:dyDescent="0.2">
      <c r="A1918" s="16">
        <v>43792.52071759259</v>
      </c>
      <c r="B1918" s="16">
        <v>43792.522199074068</v>
      </c>
      <c r="C1918" s="16">
        <v>43792.52581018518</v>
      </c>
      <c r="D1918" s="30">
        <v>43792.53</v>
      </c>
      <c r="E1918" s="1" t="s">
        <v>467</v>
      </c>
      <c r="F1918" s="3">
        <f t="shared" si="63"/>
        <v>2.1333333291113377</v>
      </c>
      <c r="G1918" s="1" t="s">
        <v>335</v>
      </c>
      <c r="H1918" s="3">
        <f t="shared" si="64"/>
        <v>6.033333339728415</v>
      </c>
      <c r="I1918" s="1" t="s">
        <v>1</v>
      </c>
      <c r="J1918" s="1" t="s">
        <v>12909</v>
      </c>
      <c r="K1918" s="1" t="s">
        <v>12910</v>
      </c>
      <c r="L1918" s="1" t="s">
        <v>25</v>
      </c>
    </row>
    <row r="1919" spans="1:12" ht="12.75" customHeight="1" x14ac:dyDescent="0.2">
      <c r="A1919" s="16">
        <v>43792.523217592592</v>
      </c>
      <c r="B1919" s="16">
        <v>43792.526006944448</v>
      </c>
      <c r="C1919" s="16">
        <v>43792.527187500003</v>
      </c>
      <c r="D1919" s="30">
        <v>43792.531180555554</v>
      </c>
      <c r="E1919" s="1" t="s">
        <v>40</v>
      </c>
      <c r="F1919" s="3">
        <f t="shared" si="63"/>
        <v>4.0166666731238365</v>
      </c>
      <c r="G1919" s="1" t="s">
        <v>1348</v>
      </c>
      <c r="H1919" s="3">
        <f t="shared" si="64"/>
        <v>5.7499999925494194</v>
      </c>
      <c r="I1919" s="1" t="s">
        <v>1</v>
      </c>
      <c r="J1919" s="1" t="s">
        <v>12911</v>
      </c>
      <c r="K1919" s="1" t="s">
        <v>4101</v>
      </c>
      <c r="L1919" s="1" t="s">
        <v>25</v>
      </c>
    </row>
    <row r="1920" spans="1:12" ht="12.75" customHeight="1" x14ac:dyDescent="0.2">
      <c r="A1920" s="16">
        <v>43792.531388888892</v>
      </c>
      <c r="B1920" s="16">
        <v>43792.532743055548</v>
      </c>
      <c r="C1920" s="16">
        <v>43792.537025462952</v>
      </c>
      <c r="D1920" s="30">
        <v>1</v>
      </c>
      <c r="E1920" s="1" t="s">
        <v>582</v>
      </c>
      <c r="F1920" s="3">
        <f t="shared" si="63"/>
        <v>1.9499999843537807</v>
      </c>
      <c r="G1920" s="1" t="s">
        <v>1315</v>
      </c>
      <c r="H1920" s="3" t="str">
        <f t="shared" si="64"/>
        <v/>
      </c>
      <c r="I1920" s="1" t="s">
        <v>136</v>
      </c>
      <c r="J1920" s="1" t="s">
        <v>12912</v>
      </c>
      <c r="K1920" s="1" t="s">
        <v>6689</v>
      </c>
      <c r="L1920" s="1" t="s">
        <v>146</v>
      </c>
    </row>
    <row r="1921" spans="1:12" ht="12.75" customHeight="1" x14ac:dyDescent="0.2">
      <c r="A1921" s="16">
        <v>43792.567986111098</v>
      </c>
      <c r="B1921" s="16">
        <v>43792.579803240747</v>
      </c>
      <c r="C1921" s="16">
        <v>43792.582418981474</v>
      </c>
      <c r="D1921" s="30">
        <v>1</v>
      </c>
      <c r="E1921" s="1" t="s">
        <v>2402</v>
      </c>
      <c r="F1921" s="3">
        <f t="shared" si="63"/>
        <v>17.016666694544256</v>
      </c>
      <c r="G1921" s="1" t="s">
        <v>343</v>
      </c>
      <c r="H1921" s="3" t="str">
        <f t="shared" si="64"/>
        <v/>
      </c>
      <c r="I1921" s="1" t="s">
        <v>136</v>
      </c>
      <c r="J1921" s="1" t="s">
        <v>12913</v>
      </c>
      <c r="K1921" s="1" t="s">
        <v>3965</v>
      </c>
      <c r="L1921" s="1" t="s">
        <v>146</v>
      </c>
    </row>
    <row r="1922" spans="1:12" ht="12.75" customHeight="1" x14ac:dyDescent="0.2">
      <c r="A1922" s="16">
        <v>43792.577615740738</v>
      </c>
      <c r="B1922" s="16">
        <v>43792.582604166673</v>
      </c>
      <c r="C1922" s="16">
        <v>43792.585335648153</v>
      </c>
      <c r="D1922" s="30">
        <v>1</v>
      </c>
      <c r="E1922" s="1" t="s">
        <v>209</v>
      </c>
      <c r="F1922" s="3">
        <f t="shared" si="63"/>
        <v>7.1833333466202021</v>
      </c>
      <c r="G1922" s="1" t="s">
        <v>463</v>
      </c>
      <c r="H1922" s="3" t="str">
        <f t="shared" si="64"/>
        <v/>
      </c>
      <c r="I1922" s="1" t="s">
        <v>136</v>
      </c>
      <c r="J1922" s="1" t="s">
        <v>12914</v>
      </c>
      <c r="K1922" s="1" t="s">
        <v>6692</v>
      </c>
      <c r="L1922" s="1" t="s">
        <v>146</v>
      </c>
    </row>
    <row r="1923" spans="1:12" ht="12.75" customHeight="1" x14ac:dyDescent="0.2">
      <c r="A1923" s="16">
        <v>43792.582280092582</v>
      </c>
      <c r="B1923" s="16">
        <v>43792.585636574076</v>
      </c>
      <c r="C1923" s="16">
        <v>43792.586608796293</v>
      </c>
      <c r="D1923" s="30">
        <v>43792.596724537027</v>
      </c>
      <c r="E1923" s="1" t="s">
        <v>43</v>
      </c>
      <c r="F1923" s="3">
        <f t="shared" si="63"/>
        <v>4.8333333525806665</v>
      </c>
      <c r="G1923" s="1" t="s">
        <v>431</v>
      </c>
      <c r="H1923" s="3">
        <f t="shared" si="64"/>
        <v>14.566666656173766</v>
      </c>
      <c r="I1923" s="1" t="s">
        <v>1</v>
      </c>
      <c r="J1923" s="1" t="s">
        <v>12915</v>
      </c>
      <c r="K1923" s="1" t="s">
        <v>12916</v>
      </c>
      <c r="L1923" s="1" t="s">
        <v>25</v>
      </c>
    </row>
    <row r="1924" spans="1:12" ht="12.75" customHeight="1" x14ac:dyDescent="0.2">
      <c r="A1924" s="16">
        <v>43792.590833333321</v>
      </c>
      <c r="B1924" s="16">
        <v>43792.595416666678</v>
      </c>
      <c r="C1924" s="16">
        <v>43792.600798611122</v>
      </c>
      <c r="D1924" s="30">
        <v>43792.601631944446</v>
      </c>
      <c r="E1924" s="1" t="s">
        <v>237</v>
      </c>
      <c r="F1924" s="3">
        <f t="shared" si="63"/>
        <v>6.6000000340864062</v>
      </c>
      <c r="G1924" s="1" t="s">
        <v>304</v>
      </c>
      <c r="H1924" s="3">
        <f t="shared" si="64"/>
        <v>1.1999999871477485</v>
      </c>
      <c r="I1924" s="1" t="s">
        <v>1</v>
      </c>
      <c r="J1924" s="1" t="s">
        <v>12917</v>
      </c>
      <c r="K1924" s="1" t="s">
        <v>12918</v>
      </c>
      <c r="L1924" s="1" t="s">
        <v>25</v>
      </c>
    </row>
    <row r="1925" spans="1:12" ht="12.75" customHeight="1" x14ac:dyDescent="0.2">
      <c r="A1925" s="16">
        <v>43792.602025462955</v>
      </c>
      <c r="B1925" s="16">
        <v>43792.608576388884</v>
      </c>
      <c r="C1925" s="16">
        <v>43792.61246527778</v>
      </c>
      <c r="D1925" s="30">
        <v>43792.613703703712</v>
      </c>
      <c r="E1925" s="1" t="s">
        <v>1594</v>
      </c>
      <c r="F1925" s="3">
        <f t="shared" si="63"/>
        <v>9.4333333382382989</v>
      </c>
      <c r="G1925" s="1" t="s">
        <v>507</v>
      </c>
      <c r="H1925" s="3">
        <f t="shared" si="64"/>
        <v>1.7833333415910602</v>
      </c>
      <c r="I1925" s="1" t="s">
        <v>1</v>
      </c>
      <c r="J1925" s="1" t="s">
        <v>12919</v>
      </c>
      <c r="K1925" s="1" t="s">
        <v>4104</v>
      </c>
      <c r="L1925" s="1" t="s">
        <v>25</v>
      </c>
    </row>
    <row r="1926" spans="1:12" ht="12.75" customHeight="1" x14ac:dyDescent="0.2">
      <c r="A1926" s="16">
        <v>43792.611064814817</v>
      </c>
      <c r="B1926" s="16">
        <v>43792.612662037049</v>
      </c>
      <c r="C1926" s="16">
        <v>43792.618182870385</v>
      </c>
      <c r="D1926" s="30">
        <v>1</v>
      </c>
      <c r="E1926" s="1" t="s">
        <v>153</v>
      </c>
      <c r="F1926" s="3">
        <f t="shared" si="63"/>
        <v>2.3000000137835741</v>
      </c>
      <c r="G1926" s="1" t="s">
        <v>90</v>
      </c>
      <c r="H1926" s="3" t="str">
        <f t="shared" si="64"/>
        <v/>
      </c>
      <c r="I1926" s="1" t="s">
        <v>136</v>
      </c>
      <c r="J1926" s="1" t="s">
        <v>12920</v>
      </c>
      <c r="K1926" s="1" t="s">
        <v>6695</v>
      </c>
      <c r="L1926" s="1" t="s">
        <v>146</v>
      </c>
    </row>
    <row r="1927" spans="1:12" ht="12.75" customHeight="1" x14ac:dyDescent="0.2">
      <c r="A1927" s="16">
        <v>43792.613958333328</v>
      </c>
      <c r="B1927" s="16">
        <v>43792.618368055555</v>
      </c>
      <c r="C1927" s="16">
        <v>43792.622048611112</v>
      </c>
      <c r="D1927" s="30">
        <v>43792.626712962956</v>
      </c>
      <c r="E1927" s="1" t="s">
        <v>349</v>
      </c>
      <c r="F1927" s="3">
        <f t="shared" si="63"/>
        <v>6.3500000070780516</v>
      </c>
      <c r="G1927" s="1" t="s">
        <v>72</v>
      </c>
      <c r="H1927" s="3">
        <f t="shared" si="64"/>
        <v>6.7166666546836495</v>
      </c>
      <c r="I1927" s="1" t="s">
        <v>1</v>
      </c>
      <c r="J1927" s="1" t="s">
        <v>12921</v>
      </c>
      <c r="K1927" s="1" t="s">
        <v>4107</v>
      </c>
      <c r="L1927" s="1" t="s">
        <v>25</v>
      </c>
    </row>
    <row r="1928" spans="1:12" ht="12.75" customHeight="1" x14ac:dyDescent="0.2">
      <c r="A1928" s="16">
        <v>43792.621574074088</v>
      </c>
      <c r="B1928" s="16">
        <v>43792.631134259253</v>
      </c>
      <c r="C1928" s="16">
        <v>43792.635960648156</v>
      </c>
      <c r="D1928" s="30">
        <v>1</v>
      </c>
      <c r="E1928" s="1" t="s">
        <v>10384</v>
      </c>
      <c r="F1928" s="3">
        <f t="shared" si="63"/>
        <v>13.766666636802256</v>
      </c>
      <c r="G1928" s="1" t="s">
        <v>219</v>
      </c>
      <c r="H1928" s="3" t="str">
        <f t="shared" si="64"/>
        <v/>
      </c>
      <c r="I1928" s="1" t="s">
        <v>1</v>
      </c>
      <c r="J1928" s="1" t="s">
        <v>12922</v>
      </c>
      <c r="K1928" s="1" t="s">
        <v>6698</v>
      </c>
      <c r="L1928" s="1" t="s">
        <v>25</v>
      </c>
    </row>
    <row r="1929" spans="1:12" ht="12.75" customHeight="1" x14ac:dyDescent="0.2">
      <c r="A1929" s="16">
        <v>43792.6417013889</v>
      </c>
      <c r="B1929" s="16">
        <v>43792.644745370373</v>
      </c>
      <c r="C1929" s="16">
        <v>43792.647106481483</v>
      </c>
      <c r="D1929" s="30">
        <v>43792.647326388891</v>
      </c>
      <c r="E1929" s="1" t="s">
        <v>178</v>
      </c>
      <c r="F1929" s="3">
        <f t="shared" si="63"/>
        <v>4.3833333207294345</v>
      </c>
      <c r="G1929" s="1" t="s">
        <v>161</v>
      </c>
      <c r="H1929" s="3">
        <f t="shared" si="64"/>
        <v>0.31666666734963655</v>
      </c>
      <c r="I1929" s="1" t="s">
        <v>1</v>
      </c>
      <c r="J1929" s="1" t="s">
        <v>12923</v>
      </c>
      <c r="K1929" s="1" t="s">
        <v>12924</v>
      </c>
      <c r="L1929" s="1" t="s">
        <v>25</v>
      </c>
    </row>
    <row r="1930" spans="1:12" ht="12.75" customHeight="1" x14ac:dyDescent="0.2">
      <c r="A1930" s="16">
        <v>43792.655196759268</v>
      </c>
      <c r="B1930" s="16">
        <v>43792.656736111123</v>
      </c>
      <c r="C1930" s="16">
        <v>43792.65952546295</v>
      </c>
      <c r="D1930" s="30">
        <v>43792.660856481496</v>
      </c>
      <c r="E1930" s="1" t="s">
        <v>145</v>
      </c>
      <c r="F1930" s="3">
        <f t="shared" si="63"/>
        <v>2.2166666714474559</v>
      </c>
      <c r="G1930" s="1" t="s">
        <v>40</v>
      </c>
      <c r="H1930" s="3">
        <f t="shared" si="64"/>
        <v>1.9166667060926557</v>
      </c>
      <c r="I1930" s="1" t="s">
        <v>1</v>
      </c>
      <c r="J1930" s="1" t="s">
        <v>12925</v>
      </c>
      <c r="K1930" s="1" t="s">
        <v>12926</v>
      </c>
      <c r="L1930" s="1" t="s">
        <v>25</v>
      </c>
    </row>
    <row r="1931" spans="1:12" ht="12.75" customHeight="1" x14ac:dyDescent="0.2">
      <c r="A1931" s="16">
        <v>43792.667395833327</v>
      </c>
      <c r="B1931" s="16">
        <v>43792.670925925922</v>
      </c>
      <c r="C1931" s="16">
        <v>43792.672384259262</v>
      </c>
      <c r="D1931" s="30">
        <v>43792.673194444447</v>
      </c>
      <c r="E1931" s="1" t="s">
        <v>317</v>
      </c>
      <c r="F1931" s="3">
        <f t="shared" si="63"/>
        <v>5.0833333376795053</v>
      </c>
      <c r="G1931" s="1" t="s">
        <v>1275</v>
      </c>
      <c r="H1931" s="3">
        <f t="shared" si="64"/>
        <v>1.1666666669771075</v>
      </c>
      <c r="I1931" s="1" t="s">
        <v>1</v>
      </c>
      <c r="J1931" s="1" t="s">
        <v>12927</v>
      </c>
      <c r="K1931" s="1" t="s">
        <v>12928</v>
      </c>
      <c r="L1931" s="1" t="s">
        <v>25</v>
      </c>
    </row>
    <row r="1932" spans="1:12" ht="12.75" customHeight="1" x14ac:dyDescent="0.2">
      <c r="A1932" s="16">
        <v>43792.669398148137</v>
      </c>
      <c r="B1932" s="16">
        <v>43792.680381944432</v>
      </c>
      <c r="C1932" s="16">
        <v>43792.683634259272</v>
      </c>
      <c r="D1932" s="30">
        <v>43792.696562500001</v>
      </c>
      <c r="E1932" s="1" t="s">
        <v>407</v>
      </c>
      <c r="F1932" s="3">
        <f t="shared" si="63"/>
        <v>15.816666665486991</v>
      </c>
      <c r="G1932" s="1" t="s">
        <v>95</v>
      </c>
      <c r="H1932" s="3">
        <f t="shared" si="64"/>
        <v>18.616666649468243</v>
      </c>
      <c r="I1932" s="1" t="s">
        <v>1</v>
      </c>
      <c r="J1932" s="1" t="s">
        <v>12929</v>
      </c>
      <c r="K1932" s="1" t="s">
        <v>12930</v>
      </c>
      <c r="L1932" s="1" t="s">
        <v>25</v>
      </c>
    </row>
    <row r="1933" spans="1:12" ht="12.75" customHeight="1" x14ac:dyDescent="0.2">
      <c r="A1933" s="16">
        <v>43792.671898148139</v>
      </c>
      <c r="B1933" s="16">
        <v>43792.673564814817</v>
      </c>
      <c r="C1933" s="16">
        <v>43792.680219907401</v>
      </c>
      <c r="D1933" s="30">
        <v>43792.681539351848</v>
      </c>
      <c r="E1933" s="1" t="s">
        <v>412</v>
      </c>
      <c r="F1933" s="3">
        <f t="shared" si="63"/>
        <v>2.4000000162050128</v>
      </c>
      <c r="G1933" s="1" t="s">
        <v>326</v>
      </c>
      <c r="H1933" s="3">
        <f t="shared" si="64"/>
        <v>1.9000000040978193</v>
      </c>
      <c r="I1933" s="1" t="s">
        <v>2</v>
      </c>
      <c r="J1933" s="1" t="s">
        <v>12931</v>
      </c>
      <c r="K1933" s="1" t="s">
        <v>1695</v>
      </c>
      <c r="L1933" s="1" t="s">
        <v>45</v>
      </c>
    </row>
    <row r="1934" spans="1:12" ht="12.75" customHeight="1" x14ac:dyDescent="0.2">
      <c r="A1934" s="16">
        <v>43792.699537037028</v>
      </c>
      <c r="B1934" s="16">
        <v>43792.700960648159</v>
      </c>
      <c r="C1934" s="16">
        <v>43792.70476851851</v>
      </c>
      <c r="D1934" s="30">
        <v>43792.712638888886</v>
      </c>
      <c r="E1934" s="1" t="s">
        <v>514</v>
      </c>
      <c r="F1934" s="3">
        <f t="shared" si="63"/>
        <v>2.0500000286847353</v>
      </c>
      <c r="G1934" s="1" t="s">
        <v>108</v>
      </c>
      <c r="H1934" s="3">
        <f t="shared" si="64"/>
        <v>11.333333342336118</v>
      </c>
      <c r="I1934" s="1" t="s">
        <v>1</v>
      </c>
      <c r="J1934" s="1" t="s">
        <v>12932</v>
      </c>
      <c r="K1934" s="1" t="s">
        <v>4110</v>
      </c>
      <c r="L1934" s="1" t="s">
        <v>25</v>
      </c>
    </row>
    <row r="1935" spans="1:12" ht="12.75" customHeight="1" x14ac:dyDescent="0.2">
      <c r="A1935" s="16">
        <v>43792.714606481488</v>
      </c>
      <c r="B1935" s="16">
        <v>43792.716562499991</v>
      </c>
      <c r="C1935" s="16">
        <v>43792.719513888878</v>
      </c>
      <c r="D1935" s="30">
        <v>43792.721203703695</v>
      </c>
      <c r="E1935" s="1" t="s">
        <v>570</v>
      </c>
      <c r="F1935" s="3">
        <f t="shared" si="63"/>
        <v>2.8166666440665722</v>
      </c>
      <c r="G1935" s="1" t="s">
        <v>102</v>
      </c>
      <c r="H1935" s="3">
        <f t="shared" si="64"/>
        <v>2.4333333363756537</v>
      </c>
      <c r="I1935" s="1" t="s">
        <v>1</v>
      </c>
      <c r="J1935" s="1" t="s">
        <v>12933</v>
      </c>
      <c r="K1935" s="1" t="s">
        <v>11099</v>
      </c>
      <c r="L1935" s="1" t="s">
        <v>25</v>
      </c>
    </row>
    <row r="1936" spans="1:12" ht="12.75" customHeight="1" x14ac:dyDescent="0.2">
      <c r="A1936" s="16">
        <v>43792.716354166652</v>
      </c>
      <c r="B1936" s="16">
        <v>43792.719699074078</v>
      </c>
      <c r="C1936" s="16">
        <v>43792.725381944445</v>
      </c>
      <c r="D1936" s="30">
        <v>1</v>
      </c>
      <c r="E1936" s="1" t="s">
        <v>330</v>
      </c>
      <c r="F1936" s="3">
        <f t="shared" si="63"/>
        <v>4.8166666924953461</v>
      </c>
      <c r="G1936" s="1" t="s">
        <v>471</v>
      </c>
      <c r="H1936" s="3" t="str">
        <f t="shared" si="64"/>
        <v/>
      </c>
      <c r="I1936" s="1" t="s">
        <v>1</v>
      </c>
      <c r="J1936" s="1" t="s">
        <v>12934</v>
      </c>
      <c r="K1936" s="1" t="s">
        <v>6701</v>
      </c>
      <c r="L1936" s="1" t="s">
        <v>25</v>
      </c>
    </row>
    <row r="1937" spans="1:12" ht="12.75" customHeight="1" x14ac:dyDescent="0.2">
      <c r="A1937" s="16">
        <v>43792.734826388885</v>
      </c>
      <c r="B1937" s="16">
        <v>43792.738483796304</v>
      </c>
      <c r="C1937" s="16">
        <v>43792.739305555559</v>
      </c>
      <c r="D1937" s="30">
        <v>43792.739930555545</v>
      </c>
      <c r="E1937" s="1" t="s">
        <v>241</v>
      </c>
      <c r="F1937" s="3">
        <f t="shared" si="63"/>
        <v>5.2666666824370623</v>
      </c>
      <c r="G1937" s="1" t="s">
        <v>484</v>
      </c>
      <c r="H1937" s="3">
        <f t="shared" si="64"/>
        <v>0.89999997988343239</v>
      </c>
      <c r="I1937" s="1" t="s">
        <v>1</v>
      </c>
      <c r="J1937" s="1" t="s">
        <v>12935</v>
      </c>
      <c r="K1937" s="1" t="s">
        <v>4113</v>
      </c>
      <c r="L1937" s="1" t="s">
        <v>25</v>
      </c>
    </row>
    <row r="1938" spans="1:12" ht="12.75" customHeight="1" x14ac:dyDescent="0.2">
      <c r="A1938" s="16">
        <v>43792.762604166666</v>
      </c>
      <c r="B1938" s="16">
        <v>43792.765011574083</v>
      </c>
      <c r="C1938" s="16">
        <v>43792.768495370372</v>
      </c>
      <c r="D1938" s="30">
        <v>1</v>
      </c>
      <c r="E1938" s="1" t="s">
        <v>57</v>
      </c>
      <c r="F1938" s="3">
        <f t="shared" si="63"/>
        <v>3.4666666807606816</v>
      </c>
      <c r="G1938" s="1" t="s">
        <v>312</v>
      </c>
      <c r="H1938" s="3" t="str">
        <f t="shared" si="64"/>
        <v/>
      </c>
      <c r="I1938" s="1" t="s">
        <v>136</v>
      </c>
      <c r="J1938" s="1" t="s">
        <v>12936</v>
      </c>
      <c r="K1938" s="1" t="s">
        <v>6704</v>
      </c>
      <c r="L1938" s="1" t="s">
        <v>146</v>
      </c>
    </row>
    <row r="1939" spans="1:12" ht="12.75" customHeight="1" x14ac:dyDescent="0.2">
      <c r="A1939" s="16">
        <v>43792.771388888883</v>
      </c>
      <c r="B1939" s="16">
        <v>43792.782673611102</v>
      </c>
      <c r="C1939" s="16">
        <v>43792.788020833337</v>
      </c>
      <c r="D1939" s="30">
        <v>43792.796793981484</v>
      </c>
      <c r="E1939" s="1" t="s">
        <v>266</v>
      </c>
      <c r="F1939" s="3">
        <f t="shared" si="63"/>
        <v>16.249999995343387</v>
      </c>
      <c r="G1939" s="1" t="s">
        <v>164</v>
      </c>
      <c r="H1939" s="3">
        <f t="shared" si="64"/>
        <v>12.633333331905305</v>
      </c>
      <c r="I1939" s="1" t="s">
        <v>1</v>
      </c>
      <c r="J1939" s="1" t="s">
        <v>12937</v>
      </c>
      <c r="K1939" s="1" t="s">
        <v>12938</v>
      </c>
      <c r="L1939" s="1" t="s">
        <v>25</v>
      </c>
    </row>
    <row r="1940" spans="1:12" ht="12.75" customHeight="1" x14ac:dyDescent="0.2">
      <c r="A1940" s="16">
        <v>43792.779861111107</v>
      </c>
      <c r="B1940" s="16">
        <v>43792.788402777776</v>
      </c>
      <c r="C1940" s="16">
        <v>43792.796064814815</v>
      </c>
      <c r="D1940" s="30">
        <v>43792.797002314823</v>
      </c>
      <c r="E1940" s="1" t="s">
        <v>537</v>
      </c>
      <c r="F1940" s="3">
        <f t="shared" si="63"/>
        <v>12.300000004470348</v>
      </c>
      <c r="G1940" s="1" t="s">
        <v>608</v>
      </c>
      <c r="H1940" s="3">
        <f t="shared" si="64"/>
        <v>1.3500000117346644</v>
      </c>
      <c r="I1940" s="1" t="s">
        <v>1</v>
      </c>
      <c r="J1940" s="1" t="s">
        <v>12939</v>
      </c>
      <c r="K1940" s="1" t="s">
        <v>12940</v>
      </c>
      <c r="L1940" s="1" t="s">
        <v>25</v>
      </c>
    </row>
    <row r="1941" spans="1:12" ht="12.75" customHeight="1" x14ac:dyDescent="0.2">
      <c r="A1941" s="16">
        <v>43792.796030092606</v>
      </c>
      <c r="B1941" s="16">
        <v>43792.816712962958</v>
      </c>
      <c r="C1941" s="16">
        <v>43792.819837962976</v>
      </c>
      <c r="D1941" s="30">
        <v>43792.8292013889</v>
      </c>
      <c r="E1941" s="1" t="s">
        <v>10529</v>
      </c>
      <c r="F1941" s="3">
        <f t="shared" si="63"/>
        <v>29.783333307132125</v>
      </c>
      <c r="G1941" s="1" t="s">
        <v>597</v>
      </c>
      <c r="H1941" s="3">
        <f t="shared" si="64"/>
        <v>13.483333331532776</v>
      </c>
      <c r="I1941" s="1" t="s">
        <v>1</v>
      </c>
      <c r="J1941" s="1" t="s">
        <v>12941</v>
      </c>
      <c r="K1941" s="1" t="s">
        <v>12942</v>
      </c>
      <c r="L1941" s="1" t="s">
        <v>25</v>
      </c>
    </row>
    <row r="1942" spans="1:12" ht="12.75" customHeight="1" x14ac:dyDescent="0.2">
      <c r="A1942" s="16">
        <v>43792.800671296311</v>
      </c>
      <c r="B1942" s="16">
        <v>43792.820393518516</v>
      </c>
      <c r="C1942" s="16">
        <v>43792.826030092605</v>
      </c>
      <c r="D1942" s="30">
        <v>1</v>
      </c>
      <c r="E1942" s="1" t="s">
        <v>2406</v>
      </c>
      <c r="F1942" s="3">
        <f t="shared" si="63"/>
        <v>28.39999997522682</v>
      </c>
      <c r="G1942" s="1" t="s">
        <v>331</v>
      </c>
      <c r="H1942" s="3" t="str">
        <f t="shared" si="64"/>
        <v/>
      </c>
      <c r="I1942" s="1" t="s">
        <v>136</v>
      </c>
      <c r="J1942" s="1" t="s">
        <v>12943</v>
      </c>
      <c r="K1942" s="1" t="s">
        <v>6707</v>
      </c>
      <c r="L1942" s="1" t="s">
        <v>146</v>
      </c>
    </row>
    <row r="1943" spans="1:12" ht="12.75" customHeight="1" x14ac:dyDescent="0.2">
      <c r="A1943" s="16">
        <v>43792.801620370359</v>
      </c>
      <c r="B1943" s="16">
        <v>43792.826886574068</v>
      </c>
      <c r="C1943" s="16">
        <v>43792.831851851864</v>
      </c>
      <c r="D1943" s="30">
        <v>1</v>
      </c>
      <c r="E1943" s="1" t="s">
        <v>10530</v>
      </c>
      <c r="F1943" s="3">
        <f t="shared" si="63"/>
        <v>36.383333341218531</v>
      </c>
      <c r="G1943" s="1" t="s">
        <v>600</v>
      </c>
      <c r="H1943" s="3" t="str">
        <f t="shared" si="64"/>
        <v/>
      </c>
      <c r="I1943" s="1" t="s">
        <v>136</v>
      </c>
      <c r="J1943" s="1" t="s">
        <v>12944</v>
      </c>
      <c r="K1943" s="1" t="s">
        <v>6710</v>
      </c>
      <c r="L1943" s="1" t="s">
        <v>146</v>
      </c>
    </row>
    <row r="1944" spans="1:12" ht="12.75" customHeight="1" x14ac:dyDescent="0.2">
      <c r="A1944" s="16">
        <v>43792.814953703695</v>
      </c>
      <c r="B1944" s="16">
        <v>43792.852164351847</v>
      </c>
      <c r="C1944" s="16">
        <v>43792.852604166663</v>
      </c>
      <c r="D1944" s="30">
        <v>1</v>
      </c>
      <c r="E1944" s="1" t="s">
        <v>10531</v>
      </c>
      <c r="F1944" s="3">
        <f t="shared" si="63"/>
        <v>53.583333338610828</v>
      </c>
      <c r="G1944" s="1" t="s">
        <v>1623</v>
      </c>
      <c r="H1944" s="3" t="str">
        <f t="shared" si="64"/>
        <v/>
      </c>
      <c r="I1944" s="1" t="s">
        <v>628</v>
      </c>
      <c r="J1944" s="1" t="s">
        <v>12945</v>
      </c>
      <c r="K1944" s="1" t="s">
        <v>4621</v>
      </c>
      <c r="L1944" s="1" t="s">
        <v>629</v>
      </c>
    </row>
    <row r="1945" spans="1:12" ht="12.75" customHeight="1" x14ac:dyDescent="0.2">
      <c r="A1945" s="16">
        <v>43792.822662037041</v>
      </c>
      <c r="B1945" s="16">
        <v>43792.834722222236</v>
      </c>
      <c r="C1945" s="16">
        <v>43792.844189814816</v>
      </c>
      <c r="D1945" s="30">
        <v>1</v>
      </c>
      <c r="E1945" s="1" t="s">
        <v>10387</v>
      </c>
      <c r="F1945" s="3">
        <f t="shared" si="63"/>
        <v>17.366666682064533</v>
      </c>
      <c r="G1945" s="1" t="s">
        <v>1677</v>
      </c>
      <c r="H1945" s="3" t="str">
        <f t="shared" si="64"/>
        <v/>
      </c>
      <c r="I1945" s="1" t="s">
        <v>136</v>
      </c>
      <c r="J1945" s="1" t="s">
        <v>12946</v>
      </c>
      <c r="K1945" s="1" t="s">
        <v>6713</v>
      </c>
      <c r="L1945" s="1" t="s">
        <v>146</v>
      </c>
    </row>
    <row r="1946" spans="1:12" ht="12.75" customHeight="1" x14ac:dyDescent="0.2">
      <c r="A1946" s="16">
        <v>43792.863993055566</v>
      </c>
      <c r="B1946" s="16">
        <v>43792.88390046297</v>
      </c>
      <c r="C1946" s="16">
        <v>43792.885613425926</v>
      </c>
      <c r="D1946" s="30">
        <v>43792.893414351856</v>
      </c>
      <c r="E1946" s="1" t="s">
        <v>10532</v>
      </c>
      <c r="F1946" s="3">
        <f t="shared" si="63"/>
        <v>28.666666662320495</v>
      </c>
      <c r="G1946" s="1" t="s">
        <v>457</v>
      </c>
      <c r="H1946" s="3">
        <f t="shared" si="64"/>
        <v>11.23333333991468</v>
      </c>
      <c r="I1946" s="1" t="s">
        <v>1</v>
      </c>
      <c r="J1946" s="1" t="s">
        <v>12947</v>
      </c>
      <c r="K1946" s="1" t="s">
        <v>4116</v>
      </c>
      <c r="L1946" s="1" t="s">
        <v>25</v>
      </c>
    </row>
    <row r="1947" spans="1:12" ht="12.75" customHeight="1" x14ac:dyDescent="0.2">
      <c r="A1947" s="16">
        <v>43792.904907407414</v>
      </c>
      <c r="B1947" s="16">
        <v>43792.920081018528</v>
      </c>
      <c r="C1947" s="16">
        <v>43792.922476851847</v>
      </c>
      <c r="D1947" s="30">
        <v>43792.929282407422</v>
      </c>
      <c r="E1947" s="1" t="s">
        <v>1460</v>
      </c>
      <c r="F1947" s="3">
        <f t="shared" si="63"/>
        <v>21.850000005215406</v>
      </c>
      <c r="G1947" s="1" t="s">
        <v>200</v>
      </c>
      <c r="H1947" s="3">
        <f t="shared" si="64"/>
        <v>9.8000000277534127</v>
      </c>
      <c r="I1947" s="1" t="s">
        <v>1</v>
      </c>
      <c r="J1947" s="1" t="s">
        <v>12948</v>
      </c>
      <c r="K1947" s="1" t="s">
        <v>4119</v>
      </c>
      <c r="L1947" s="1" t="s">
        <v>25</v>
      </c>
    </row>
    <row r="1948" spans="1:12" ht="12.75" customHeight="1" x14ac:dyDescent="0.2">
      <c r="A1948" s="16">
        <v>43792.906851851847</v>
      </c>
      <c r="B1948" s="16">
        <v>43792.907812499994</v>
      </c>
      <c r="C1948" s="16">
        <v>43792.910995370359</v>
      </c>
      <c r="D1948" s="30">
        <v>43792.91333333333</v>
      </c>
      <c r="E1948" s="1" t="s">
        <v>538</v>
      </c>
      <c r="F1948" s="3">
        <f t="shared" ref="F1948:F2002" si="65">IF(B1948="","",(B1948-A1948)*24*60)</f>
        <v>1.3833333319053054</v>
      </c>
      <c r="G1948" s="1" t="s">
        <v>451</v>
      </c>
      <c r="H1948" s="3">
        <f t="shared" si="64"/>
        <v>3.3666666783392429</v>
      </c>
      <c r="I1948" s="1" t="s">
        <v>1</v>
      </c>
      <c r="J1948" s="1" t="s">
        <v>12949</v>
      </c>
      <c r="K1948" s="1" t="s">
        <v>4060</v>
      </c>
      <c r="L1948" s="1" t="s">
        <v>25</v>
      </c>
    </row>
    <row r="1949" spans="1:12" ht="12.75" customHeight="1" x14ac:dyDescent="0.2">
      <c r="A1949" s="16">
        <v>43792.914085648139</v>
      </c>
      <c r="B1949" s="16">
        <v>43792.922719907394</v>
      </c>
      <c r="C1949" s="16">
        <v>43792.929513888899</v>
      </c>
      <c r="D1949" s="30">
        <v>1</v>
      </c>
      <c r="E1949" s="1" t="s">
        <v>596</v>
      </c>
      <c r="F1949" s="3">
        <f t="shared" si="65"/>
        <v>12.433333327062428</v>
      </c>
      <c r="G1949" s="1" t="s">
        <v>512</v>
      </c>
      <c r="H1949" s="3" t="str">
        <f t="shared" si="64"/>
        <v/>
      </c>
      <c r="I1949" s="1" t="s">
        <v>136</v>
      </c>
      <c r="J1949" s="1" t="s">
        <v>12950</v>
      </c>
      <c r="K1949" s="1" t="s">
        <v>6716</v>
      </c>
      <c r="L1949" s="1" t="s">
        <v>146</v>
      </c>
    </row>
    <row r="1950" spans="1:12" ht="12.75" customHeight="1" x14ac:dyDescent="0.2">
      <c r="A1950" s="16">
        <v>43792.921875</v>
      </c>
      <c r="B1950" s="16">
        <v>43792.932546296302</v>
      </c>
      <c r="C1950" s="16">
        <v>43792.943206018506</v>
      </c>
      <c r="D1950" s="30">
        <v>1</v>
      </c>
      <c r="E1950" s="1" t="s">
        <v>1224</v>
      </c>
      <c r="F1950" s="3">
        <f t="shared" si="65"/>
        <v>15.366666675545275</v>
      </c>
      <c r="G1950" s="1" t="s">
        <v>686</v>
      </c>
      <c r="H1950" s="3" t="str">
        <f t="shared" si="64"/>
        <v/>
      </c>
      <c r="I1950" s="1" t="s">
        <v>136</v>
      </c>
      <c r="J1950" s="1" t="s">
        <v>12951</v>
      </c>
      <c r="K1950" s="1" t="s">
        <v>6719</v>
      </c>
      <c r="L1950" s="1" t="s">
        <v>146</v>
      </c>
    </row>
    <row r="1951" spans="1:12" ht="12.75" customHeight="1" x14ac:dyDescent="0.2">
      <c r="A1951" s="16">
        <v>43792.928449074068</v>
      </c>
      <c r="B1951" s="16">
        <v>43792.947743055556</v>
      </c>
      <c r="C1951" s="16">
        <v>43792.949108796311</v>
      </c>
      <c r="D1951" s="30">
        <v>43792.960972222209</v>
      </c>
      <c r="E1951" s="1" t="s">
        <v>10533</v>
      </c>
      <c r="F1951" s="3">
        <f t="shared" si="65"/>
        <v>27.783333342522383</v>
      </c>
      <c r="G1951" s="1" t="s">
        <v>167</v>
      </c>
      <c r="H1951" s="3">
        <f t="shared" si="64"/>
        <v>17.083333292976022</v>
      </c>
      <c r="I1951" s="1" t="s">
        <v>1</v>
      </c>
      <c r="J1951" s="1" t="s">
        <v>12952</v>
      </c>
      <c r="K1951" s="1" t="s">
        <v>4122</v>
      </c>
      <c r="L1951" s="1" t="s">
        <v>25</v>
      </c>
    </row>
    <row r="1952" spans="1:12" ht="12.75" customHeight="1" x14ac:dyDescent="0.2">
      <c r="A1952" s="16">
        <v>43792.956365740742</v>
      </c>
      <c r="B1952" s="16">
        <v>43792.961064814823</v>
      </c>
      <c r="C1952" s="16">
        <v>43792.962523148162</v>
      </c>
      <c r="D1952" s="30">
        <v>43792.964131944434</v>
      </c>
      <c r="E1952" s="1" t="s">
        <v>624</v>
      </c>
      <c r="F1952" s="3">
        <f t="shared" si="65"/>
        <v>6.7666666768491268</v>
      </c>
      <c r="G1952" s="1" t="s">
        <v>1275</v>
      </c>
      <c r="H1952" s="3">
        <f t="shared" si="64"/>
        <v>2.3166666319593787</v>
      </c>
      <c r="I1952" s="1" t="s">
        <v>1</v>
      </c>
      <c r="J1952" s="1" t="s">
        <v>12953</v>
      </c>
      <c r="K1952" s="1" t="s">
        <v>12954</v>
      </c>
      <c r="L1952" s="1" t="s">
        <v>25</v>
      </c>
    </row>
    <row r="1953" spans="1:12" ht="12.75" customHeight="1" x14ac:dyDescent="0.2">
      <c r="A1953" s="16">
        <v>43792.96438657408</v>
      </c>
      <c r="B1953" s="16">
        <v>43792.975497685198</v>
      </c>
      <c r="C1953" s="16">
        <v>43792.982175925921</v>
      </c>
      <c r="D1953" s="30">
        <v>1</v>
      </c>
      <c r="E1953" s="1" t="s">
        <v>533</v>
      </c>
      <c r="F1953" s="3">
        <f t="shared" si="65"/>
        <v>16.000000010244548</v>
      </c>
      <c r="G1953" s="1" t="s">
        <v>360</v>
      </c>
      <c r="H1953" s="3" t="str">
        <f t="shared" si="64"/>
        <v/>
      </c>
      <c r="I1953" s="1" t="s">
        <v>136</v>
      </c>
      <c r="J1953" s="1" t="s">
        <v>12955</v>
      </c>
      <c r="K1953" s="1" t="s">
        <v>3095</v>
      </c>
      <c r="L1953" s="1" t="s">
        <v>146</v>
      </c>
    </row>
    <row r="1954" spans="1:12" ht="12.75" customHeight="1" x14ac:dyDescent="0.2">
      <c r="A1954" s="16">
        <v>43792.999583333323</v>
      </c>
      <c r="B1954" s="16">
        <v>43793.003530092596</v>
      </c>
      <c r="C1954" s="16">
        <v>43793.006192129629</v>
      </c>
      <c r="D1954" s="30">
        <v>1</v>
      </c>
      <c r="E1954" s="1" t="s">
        <v>1339</v>
      </c>
      <c r="F1954" s="3">
        <f t="shared" si="65"/>
        <v>5.6833333522081375</v>
      </c>
      <c r="G1954" s="1" t="s">
        <v>207</v>
      </c>
      <c r="H1954" s="3" t="str">
        <f t="shared" si="64"/>
        <v/>
      </c>
      <c r="I1954" s="1" t="s">
        <v>136</v>
      </c>
      <c r="J1954" s="1" t="s">
        <v>12956</v>
      </c>
      <c r="K1954" s="1" t="s">
        <v>6722</v>
      </c>
      <c r="L1954" s="1" t="s">
        <v>146</v>
      </c>
    </row>
    <row r="1955" spans="1:12" ht="12.75" customHeight="1" x14ac:dyDescent="0.2">
      <c r="A1955" s="16">
        <v>43793.036516203691</v>
      </c>
      <c r="B1955" s="16">
        <v>43793.037581018521</v>
      </c>
      <c r="C1955" s="16">
        <v>43793.041898148134</v>
      </c>
      <c r="D1955" s="30">
        <v>43793.042303240742</v>
      </c>
      <c r="E1955" s="1" t="s">
        <v>62</v>
      </c>
      <c r="F1955" s="3">
        <f t="shared" si="65"/>
        <v>1.5333333564922214</v>
      </c>
      <c r="G1955" s="1" t="s">
        <v>106</v>
      </c>
      <c r="H1955" s="3">
        <f t="shared" ref="H1955:H2017" si="66">IF(D1955&lt;=1,"",(D1955-C1955)*60*24)</f>
        <v>0.58333335444331169</v>
      </c>
      <c r="I1955" s="1" t="s">
        <v>1</v>
      </c>
      <c r="J1955" s="1" t="s">
        <v>12957</v>
      </c>
      <c r="K1955" s="1" t="s">
        <v>9855</v>
      </c>
      <c r="L1955" s="1" t="s">
        <v>25</v>
      </c>
    </row>
    <row r="1956" spans="1:12" ht="12.75" customHeight="1" x14ac:dyDescent="0.2">
      <c r="A1956" s="16">
        <v>43793.053333333344</v>
      </c>
      <c r="B1956" s="16">
        <v>43793.061840277776</v>
      </c>
      <c r="C1956" s="16">
        <v>43793.065868055564</v>
      </c>
      <c r="D1956" s="30">
        <v>1</v>
      </c>
      <c r="E1956" s="1" t="s">
        <v>568</v>
      </c>
      <c r="F1956" s="3">
        <f t="shared" si="65"/>
        <v>12.249999982304871</v>
      </c>
      <c r="G1956" s="1" t="s">
        <v>213</v>
      </c>
      <c r="H1956" s="3" t="str">
        <f t="shared" si="66"/>
        <v/>
      </c>
      <c r="I1956" s="1" t="s">
        <v>136</v>
      </c>
      <c r="J1956" s="1" t="s">
        <v>12958</v>
      </c>
      <c r="K1956" s="1" t="s">
        <v>6725</v>
      </c>
      <c r="L1956" s="1" t="s">
        <v>146</v>
      </c>
    </row>
    <row r="1957" spans="1:12" ht="12.75" customHeight="1" x14ac:dyDescent="0.2">
      <c r="A1957" s="16">
        <v>43793.198414351849</v>
      </c>
      <c r="B1957" s="16">
        <v>43793.216076388897</v>
      </c>
      <c r="C1957" s="16">
        <v>43793.218240740738</v>
      </c>
      <c r="D1957" s="30">
        <v>43793.224525462952</v>
      </c>
      <c r="E1957" s="1" t="s">
        <v>10534</v>
      </c>
      <c r="F1957" s="3">
        <f t="shared" si="65"/>
        <v>25.433333348482847</v>
      </c>
      <c r="G1957" s="1" t="s">
        <v>523</v>
      </c>
      <c r="H1957" s="3">
        <f t="shared" si="66"/>
        <v>9.0499999886378646</v>
      </c>
      <c r="I1957" s="1" t="s">
        <v>2</v>
      </c>
      <c r="J1957" s="1" t="s">
        <v>12959</v>
      </c>
      <c r="K1957" s="1" t="s">
        <v>4125</v>
      </c>
      <c r="L1957" s="1" t="s">
        <v>45</v>
      </c>
    </row>
    <row r="1958" spans="1:12" ht="12.75" customHeight="1" x14ac:dyDescent="0.2">
      <c r="A1958" s="16">
        <v>43793.209583333344</v>
      </c>
      <c r="B1958" s="16">
        <v>43793.211365740746</v>
      </c>
      <c r="C1958" s="16">
        <v>43793.215347222227</v>
      </c>
      <c r="D1958" s="30">
        <v>43793.220497685194</v>
      </c>
      <c r="E1958" s="1" t="s">
        <v>378</v>
      </c>
      <c r="F1958" s="3">
        <f t="shared" si="65"/>
        <v>2.5666666589677334</v>
      </c>
      <c r="G1958" s="1" t="s">
        <v>257</v>
      </c>
      <c r="H1958" s="3">
        <f t="shared" si="66"/>
        <v>7.4166666716337204</v>
      </c>
      <c r="I1958" s="1" t="s">
        <v>87</v>
      </c>
      <c r="J1958" s="1" t="s">
        <v>12960</v>
      </c>
      <c r="K1958" s="1" t="s">
        <v>12961</v>
      </c>
      <c r="L1958" s="1" t="s">
        <v>93</v>
      </c>
    </row>
    <row r="1959" spans="1:12" ht="12.75" customHeight="1" x14ac:dyDescent="0.2">
      <c r="A1959" s="16">
        <v>43793.285601851851</v>
      </c>
      <c r="B1959" s="16">
        <v>43793.292060185195</v>
      </c>
      <c r="C1959" s="16">
        <v>43793.302546296298</v>
      </c>
      <c r="D1959" s="30">
        <v>43793.304583333345</v>
      </c>
      <c r="E1959" s="1" t="s">
        <v>584</v>
      </c>
      <c r="F1959" s="3">
        <f t="shared" si="65"/>
        <v>9.3000000156462193</v>
      </c>
      <c r="G1959" s="1" t="s">
        <v>550</v>
      </c>
      <c r="H1959" s="3">
        <f t="shared" si="66"/>
        <v>2.9333333484828472</v>
      </c>
      <c r="I1959" s="1" t="s">
        <v>1</v>
      </c>
      <c r="J1959" s="1" t="s">
        <v>12962</v>
      </c>
      <c r="K1959" s="1" t="s">
        <v>12963</v>
      </c>
      <c r="L1959" s="1" t="s">
        <v>25</v>
      </c>
    </row>
    <row r="1960" spans="1:12" ht="12.75" customHeight="1" x14ac:dyDescent="0.2">
      <c r="A1960" s="16">
        <v>43793.299513888895</v>
      </c>
      <c r="B1960" s="16">
        <v>43793.30340277779</v>
      </c>
      <c r="C1960" s="16">
        <v>43793.305717592593</v>
      </c>
      <c r="D1960" s="30">
        <v>43793.30686342594</v>
      </c>
      <c r="E1960" s="1" t="s">
        <v>507</v>
      </c>
      <c r="F1960" s="3">
        <f t="shared" si="65"/>
        <v>5.6000000098720193</v>
      </c>
      <c r="G1960" s="1" t="s">
        <v>1337</v>
      </c>
      <c r="H1960" s="3">
        <f t="shared" si="66"/>
        <v>1.6500000189989805</v>
      </c>
      <c r="I1960" s="1" t="s">
        <v>1</v>
      </c>
      <c r="J1960" s="1" t="s">
        <v>12964</v>
      </c>
      <c r="K1960" s="1" t="s">
        <v>12965</v>
      </c>
      <c r="L1960" s="1" t="s">
        <v>25</v>
      </c>
    </row>
    <row r="1961" spans="1:12" ht="12.75" customHeight="1" x14ac:dyDescent="0.2">
      <c r="A1961" s="16">
        <v>43793.327916666662</v>
      </c>
      <c r="B1961" s="16">
        <v>43793.333703703713</v>
      </c>
      <c r="C1961" s="16">
        <v>43793.335081018507</v>
      </c>
      <c r="D1961" s="30">
        <v>43793.378148148156</v>
      </c>
      <c r="E1961" s="1" t="s">
        <v>375</v>
      </c>
      <c r="F1961" s="3">
        <f t="shared" si="65"/>
        <v>8.3333333535119891</v>
      </c>
      <c r="G1961" s="1" t="s">
        <v>1331</v>
      </c>
      <c r="H1961" s="3">
        <f t="shared" si="66"/>
        <v>62.016666694544256</v>
      </c>
      <c r="I1961" s="1" t="s">
        <v>1</v>
      </c>
      <c r="J1961" s="1" t="s">
        <v>12966</v>
      </c>
      <c r="K1961" s="1" t="s">
        <v>4128</v>
      </c>
      <c r="L1961" s="1" t="s">
        <v>25</v>
      </c>
    </row>
    <row r="1962" spans="1:12" ht="12.75" customHeight="1" x14ac:dyDescent="0.2">
      <c r="A1962" s="16">
        <v>43793.345150462963</v>
      </c>
      <c r="B1962" s="16">
        <v>43793.361111111124</v>
      </c>
      <c r="C1962" s="16">
        <v>43793.363726851851</v>
      </c>
      <c r="D1962" s="30">
        <v>43793.366053240752</v>
      </c>
      <c r="E1962" s="1" t="s">
        <v>10363</v>
      </c>
      <c r="F1962" s="3">
        <f t="shared" si="65"/>
        <v>22.983333352021873</v>
      </c>
      <c r="G1962" s="1" t="s">
        <v>343</v>
      </c>
      <c r="H1962" s="3">
        <f t="shared" si="66"/>
        <v>3.3500000182539225</v>
      </c>
      <c r="I1962" s="1" t="s">
        <v>1</v>
      </c>
      <c r="J1962" s="1" t="s">
        <v>12967</v>
      </c>
      <c r="K1962" s="1" t="s">
        <v>4131</v>
      </c>
      <c r="L1962" s="1" t="s">
        <v>25</v>
      </c>
    </row>
    <row r="1963" spans="1:12" ht="12.75" customHeight="1" x14ac:dyDescent="0.2">
      <c r="A1963" s="16">
        <v>43793.391863425932</v>
      </c>
      <c r="B1963" s="16">
        <v>43793.395567129628</v>
      </c>
      <c r="C1963" s="16">
        <v>43793.399421296286</v>
      </c>
      <c r="D1963" s="30">
        <v>43793.401747685188</v>
      </c>
      <c r="E1963" s="1" t="s">
        <v>569</v>
      </c>
      <c r="F1963" s="3">
        <f t="shared" si="65"/>
        <v>5.3333333227783442</v>
      </c>
      <c r="G1963" s="1" t="s">
        <v>361</v>
      </c>
      <c r="H1963" s="3">
        <f t="shared" si="66"/>
        <v>3.3500000182539225</v>
      </c>
      <c r="I1963" s="1" t="s">
        <v>1</v>
      </c>
      <c r="J1963" s="1" t="s">
        <v>12968</v>
      </c>
      <c r="K1963" s="1" t="s">
        <v>4134</v>
      </c>
      <c r="L1963" s="1" t="s">
        <v>25</v>
      </c>
    </row>
    <row r="1964" spans="1:12" ht="12.75" customHeight="1" x14ac:dyDescent="0.2">
      <c r="A1964" s="16">
        <v>43793.419780092605</v>
      </c>
      <c r="B1964" s="16">
        <v>43793.422685185185</v>
      </c>
      <c r="C1964" s="16">
        <v>43793.42604166668</v>
      </c>
      <c r="D1964" s="30">
        <v>1</v>
      </c>
      <c r="E1964" s="1" t="s">
        <v>504</v>
      </c>
      <c r="F1964" s="3">
        <f t="shared" si="65"/>
        <v>4.1833333158865571</v>
      </c>
      <c r="G1964" s="1" t="s">
        <v>43</v>
      </c>
      <c r="H1964" s="3" t="str">
        <f t="shared" si="66"/>
        <v/>
      </c>
      <c r="I1964" s="1" t="s">
        <v>136</v>
      </c>
      <c r="J1964" s="1" t="s">
        <v>12969</v>
      </c>
      <c r="K1964" s="1" t="s">
        <v>6728</v>
      </c>
      <c r="L1964" s="1" t="s">
        <v>146</v>
      </c>
    </row>
    <row r="1965" spans="1:12" ht="12.75" customHeight="1" x14ac:dyDescent="0.2">
      <c r="A1965" s="16">
        <v>43793.422303240746</v>
      </c>
      <c r="B1965" s="16">
        <v>43793.429270833323</v>
      </c>
      <c r="C1965" s="16">
        <v>43793.434456018527</v>
      </c>
      <c r="D1965" s="30">
        <v>1</v>
      </c>
      <c r="E1965" s="1" t="s">
        <v>468</v>
      </c>
      <c r="F1965" s="3">
        <f t="shared" si="65"/>
        <v>10.033333310857415</v>
      </c>
      <c r="G1965" s="1" t="s">
        <v>240</v>
      </c>
      <c r="H1965" s="3" t="str">
        <f t="shared" si="66"/>
        <v/>
      </c>
      <c r="I1965" s="1" t="s">
        <v>136</v>
      </c>
      <c r="J1965" s="1" t="s">
        <v>12970</v>
      </c>
      <c r="K1965" s="1" t="s">
        <v>6731</v>
      </c>
      <c r="L1965" s="1" t="s">
        <v>146</v>
      </c>
    </row>
    <row r="1966" spans="1:12" ht="12.75" customHeight="1" x14ac:dyDescent="0.2">
      <c r="A1966" s="16">
        <v>43793.423240740754</v>
      </c>
      <c r="B1966" s="16">
        <v>43793.426504629635</v>
      </c>
      <c r="C1966" s="16">
        <v>43793.429085648153</v>
      </c>
      <c r="D1966" s="30">
        <v>43793.436377314822</v>
      </c>
      <c r="E1966" s="1" t="s">
        <v>303</v>
      </c>
      <c r="F1966" s="3">
        <f t="shared" si="65"/>
        <v>4.699999988079071</v>
      </c>
      <c r="G1966" s="1" t="s">
        <v>1335</v>
      </c>
      <c r="H1966" s="3">
        <f t="shared" si="66"/>
        <v>10.500000002793968</v>
      </c>
      <c r="I1966" s="1" t="s">
        <v>1</v>
      </c>
      <c r="J1966" s="1" t="s">
        <v>12971</v>
      </c>
      <c r="K1966" s="1" t="s">
        <v>12972</v>
      </c>
      <c r="L1966" s="1" t="s">
        <v>25</v>
      </c>
    </row>
    <row r="1967" spans="1:12" ht="12.75" customHeight="1" x14ac:dyDescent="0.2">
      <c r="A1967" s="16">
        <v>43793.440243055549</v>
      </c>
      <c r="B1967" s="16">
        <v>43793.445879629639</v>
      </c>
      <c r="C1967" s="16">
        <v>43793.450821759267</v>
      </c>
      <c r="D1967" s="30">
        <v>1</v>
      </c>
      <c r="E1967" s="1" t="s">
        <v>331</v>
      </c>
      <c r="F1967" s="3">
        <f t="shared" si="65"/>
        <v>8.1166666885837913</v>
      </c>
      <c r="G1967" s="1" t="s">
        <v>690</v>
      </c>
      <c r="H1967" s="3" t="str">
        <f t="shared" si="66"/>
        <v/>
      </c>
      <c r="I1967" s="1" t="s">
        <v>136</v>
      </c>
      <c r="J1967" s="1" t="s">
        <v>12973</v>
      </c>
      <c r="K1967" s="1" t="s">
        <v>6734</v>
      </c>
      <c r="L1967" s="1" t="s">
        <v>146</v>
      </c>
    </row>
    <row r="1968" spans="1:12" ht="12.75" customHeight="1" x14ac:dyDescent="0.2">
      <c r="A1968" s="16">
        <v>43793.456307870365</v>
      </c>
      <c r="B1968" s="16">
        <v>43793.46530092592</v>
      </c>
      <c r="C1968" s="16">
        <v>43793.466493055545</v>
      </c>
      <c r="D1968" s="30">
        <v>1</v>
      </c>
      <c r="E1968" s="1" t="s">
        <v>1571</v>
      </c>
      <c r="F1968" s="3">
        <f t="shared" si="65"/>
        <v>12.949999999254942</v>
      </c>
      <c r="G1968" s="1" t="s">
        <v>488</v>
      </c>
      <c r="H1968" s="3" t="str">
        <f t="shared" si="66"/>
        <v/>
      </c>
      <c r="I1968" s="1" t="s">
        <v>136</v>
      </c>
      <c r="J1968" s="1" t="s">
        <v>12974</v>
      </c>
      <c r="K1968" s="1" t="s">
        <v>6737</v>
      </c>
      <c r="L1968" s="1" t="s">
        <v>146</v>
      </c>
    </row>
    <row r="1969" spans="1:12" ht="12.75" customHeight="1" x14ac:dyDescent="0.2">
      <c r="A1969" s="16">
        <v>43793.45984953703</v>
      </c>
      <c r="B1969" s="16">
        <v>43793.466631944437</v>
      </c>
      <c r="C1969" s="16">
        <v>43793.468969907408</v>
      </c>
      <c r="D1969" s="30">
        <v>1</v>
      </c>
      <c r="E1969" s="1" t="s">
        <v>10349</v>
      </c>
      <c r="F1969" s="3">
        <f t="shared" si="65"/>
        <v>9.7666666656732559</v>
      </c>
      <c r="G1969" s="1" t="s">
        <v>125</v>
      </c>
      <c r="H1969" s="3" t="str">
        <f t="shared" si="66"/>
        <v/>
      </c>
      <c r="I1969" s="1" t="s">
        <v>136</v>
      </c>
      <c r="J1969" s="1" t="s">
        <v>12975</v>
      </c>
      <c r="K1969" s="1" t="s">
        <v>6740</v>
      </c>
      <c r="L1969" s="1" t="s">
        <v>146</v>
      </c>
    </row>
    <row r="1970" spans="1:12" ht="12.75" customHeight="1" x14ac:dyDescent="0.2">
      <c r="A1970" s="16">
        <v>43793.462974537048</v>
      </c>
      <c r="B1970" s="16">
        <v>43793.469178240746</v>
      </c>
      <c r="C1970" s="16">
        <v>43793.471979166672</v>
      </c>
      <c r="D1970" s="30">
        <v>1</v>
      </c>
      <c r="E1970" s="1" t="s">
        <v>1276</v>
      </c>
      <c r="F1970" s="3">
        <f t="shared" si="65"/>
        <v>8.9333333261311054</v>
      </c>
      <c r="G1970" s="1" t="s">
        <v>204</v>
      </c>
      <c r="H1970" s="3" t="str">
        <f t="shared" si="66"/>
        <v/>
      </c>
      <c r="I1970" s="1" t="s">
        <v>136</v>
      </c>
      <c r="J1970" s="1" t="s">
        <v>12976</v>
      </c>
      <c r="K1970" s="1" t="s">
        <v>6743</v>
      </c>
      <c r="L1970" s="1" t="s">
        <v>146</v>
      </c>
    </row>
    <row r="1971" spans="1:12" ht="12.75" customHeight="1" x14ac:dyDescent="0.2">
      <c r="A1971" s="16">
        <v>43793.463888888888</v>
      </c>
      <c r="B1971" s="16">
        <v>43793.474907407421</v>
      </c>
      <c r="C1971" s="16">
        <v>43793.477627314802</v>
      </c>
      <c r="D1971" s="30">
        <v>43793.49456018518</v>
      </c>
      <c r="E1971" s="1" t="s">
        <v>1361</v>
      </c>
      <c r="F1971" s="3">
        <f t="shared" si="65"/>
        <v>15.866666687652469</v>
      </c>
      <c r="G1971" s="1" t="s">
        <v>372</v>
      </c>
      <c r="H1971" s="3">
        <f t="shared" si="66"/>
        <v>24.383333344012499</v>
      </c>
      <c r="I1971" s="1" t="s">
        <v>1</v>
      </c>
      <c r="J1971" s="1" t="s">
        <v>12977</v>
      </c>
      <c r="K1971" s="1" t="s">
        <v>10850</v>
      </c>
      <c r="L1971" s="1" t="s">
        <v>25</v>
      </c>
    </row>
    <row r="1972" spans="1:12" ht="12.75" customHeight="1" x14ac:dyDescent="0.2">
      <c r="A1972" s="16">
        <v>43793.467858796299</v>
      </c>
      <c r="B1972" s="16">
        <v>43793.47219907408</v>
      </c>
      <c r="C1972" s="16">
        <v>43793.474537037051</v>
      </c>
      <c r="D1972" s="30">
        <v>43793.47491898149</v>
      </c>
      <c r="E1972" s="1" t="s">
        <v>462</v>
      </c>
      <c r="F1972" s="3">
        <f t="shared" si="65"/>
        <v>6.2500000046566129</v>
      </c>
      <c r="G1972" s="1" t="s">
        <v>125</v>
      </c>
      <c r="H1972" s="3">
        <f t="shared" si="66"/>
        <v>0.54999999236315489</v>
      </c>
      <c r="I1972" s="1" t="s">
        <v>1</v>
      </c>
      <c r="J1972" s="1" t="s">
        <v>12978</v>
      </c>
      <c r="K1972" s="1" t="s">
        <v>12979</v>
      </c>
      <c r="L1972" s="1" t="s">
        <v>25</v>
      </c>
    </row>
    <row r="1973" spans="1:12" ht="12.75" customHeight="1" x14ac:dyDescent="0.2">
      <c r="A1973" s="16">
        <v>43793.475208333344</v>
      </c>
      <c r="B1973" s="16">
        <v>43793.478310185194</v>
      </c>
      <c r="C1973" s="16">
        <v>43793.481840277789</v>
      </c>
      <c r="D1973" s="30">
        <v>1</v>
      </c>
      <c r="E1973" s="1" t="s">
        <v>477</v>
      </c>
      <c r="F1973" s="3">
        <f t="shared" si="65"/>
        <v>4.4666666630655527</v>
      </c>
      <c r="G1973" s="1" t="s">
        <v>317</v>
      </c>
      <c r="H1973" s="3" t="str">
        <f t="shared" si="66"/>
        <v/>
      </c>
      <c r="I1973" s="1" t="s">
        <v>136</v>
      </c>
      <c r="J1973" s="1" t="s">
        <v>12980</v>
      </c>
      <c r="K1973" s="1" t="s">
        <v>6746</v>
      </c>
      <c r="L1973" s="1" t="s">
        <v>146</v>
      </c>
    </row>
    <row r="1974" spans="1:12" ht="12.75" customHeight="1" x14ac:dyDescent="0.2">
      <c r="A1974" s="16">
        <v>43793.481342592597</v>
      </c>
      <c r="B1974" s="16">
        <v>43793.488958333328</v>
      </c>
      <c r="C1974" s="16">
        <v>43793.491481481469</v>
      </c>
      <c r="D1974" s="30">
        <v>43793.494375000009</v>
      </c>
      <c r="E1974" s="1" t="s">
        <v>567</v>
      </c>
      <c r="F1974" s="3">
        <f t="shared" si="65"/>
        <v>10.966666652821004</v>
      </c>
      <c r="G1974" s="1" t="s">
        <v>196</v>
      </c>
      <c r="H1974" s="3">
        <f t="shared" si="66"/>
        <v>4.1666666977107525</v>
      </c>
      <c r="I1974" s="1" t="s">
        <v>1</v>
      </c>
      <c r="J1974" s="1" t="s">
        <v>12981</v>
      </c>
      <c r="K1974" s="1" t="s">
        <v>2660</v>
      </c>
      <c r="L1974" s="1" t="s">
        <v>25</v>
      </c>
    </row>
    <row r="1975" spans="1:12" ht="12.75" customHeight="1" x14ac:dyDescent="0.2">
      <c r="A1975" s="16">
        <v>43793.485046296293</v>
      </c>
      <c r="B1975" s="16">
        <v>43793.491597222222</v>
      </c>
      <c r="C1975" s="16">
        <v>43793.494282407395</v>
      </c>
      <c r="D1975" s="30">
        <v>43793.496446759265</v>
      </c>
      <c r="E1975" s="1" t="s">
        <v>1594</v>
      </c>
      <c r="F1975" s="3">
        <f t="shared" si="65"/>
        <v>9.4333333382382989</v>
      </c>
      <c r="G1975" s="1" t="s">
        <v>179</v>
      </c>
      <c r="H1975" s="3">
        <f t="shared" si="66"/>
        <v>3.1166666932404041</v>
      </c>
      <c r="I1975" s="1" t="s">
        <v>1</v>
      </c>
      <c r="J1975" s="1" t="s">
        <v>12982</v>
      </c>
      <c r="K1975" s="1" t="s">
        <v>1676</v>
      </c>
      <c r="L1975" s="1" t="s">
        <v>25</v>
      </c>
    </row>
    <row r="1976" spans="1:12" ht="12.75" customHeight="1" x14ac:dyDescent="0.2">
      <c r="A1976" s="16">
        <v>43793.493796296301</v>
      </c>
      <c r="B1976" s="16">
        <v>43793.502118055563</v>
      </c>
      <c r="C1976" s="16">
        <v>43793.505312499998</v>
      </c>
      <c r="D1976" s="30">
        <v>1</v>
      </c>
      <c r="E1976" s="1" t="s">
        <v>315</v>
      </c>
      <c r="F1976" s="3">
        <f t="shared" si="65"/>
        <v>11.983333337120712</v>
      </c>
      <c r="G1976" s="1" t="s">
        <v>503</v>
      </c>
      <c r="H1976" s="3" t="str">
        <f t="shared" si="66"/>
        <v/>
      </c>
      <c r="I1976" s="1" t="s">
        <v>136</v>
      </c>
      <c r="J1976" s="1" t="s">
        <v>12983</v>
      </c>
      <c r="K1976" s="1" t="s">
        <v>6749</v>
      </c>
      <c r="L1976" s="1" t="s">
        <v>146</v>
      </c>
    </row>
    <row r="1977" spans="1:12" ht="12.75" customHeight="1" x14ac:dyDescent="0.2">
      <c r="A1977" s="16">
        <v>43793.501365740754</v>
      </c>
      <c r="B1977" s="16">
        <v>43793.509756944433</v>
      </c>
      <c r="C1977" s="16">
        <v>43793.512083333335</v>
      </c>
      <c r="D1977" s="30">
        <v>43793.512372685189</v>
      </c>
      <c r="E1977" s="1" t="s">
        <v>1285</v>
      </c>
      <c r="F1977" s="3">
        <f t="shared" si="65"/>
        <v>12.083333297632635</v>
      </c>
      <c r="G1977" s="1" t="s">
        <v>1343</v>
      </c>
      <c r="H1977" s="3">
        <f t="shared" si="66"/>
        <v>0.41666666977107525</v>
      </c>
      <c r="I1977" s="1" t="s">
        <v>1</v>
      </c>
      <c r="J1977" s="1" t="s">
        <v>12984</v>
      </c>
      <c r="K1977" s="1" t="s">
        <v>12985</v>
      </c>
      <c r="L1977" s="1" t="s">
        <v>25</v>
      </c>
    </row>
    <row r="1978" spans="1:12" ht="12.75" customHeight="1" x14ac:dyDescent="0.2">
      <c r="A1978" s="16">
        <v>43793.506747685198</v>
      </c>
      <c r="B1978" s="16">
        <v>43793.512210648158</v>
      </c>
      <c r="C1978" s="16">
        <v>43793.514502314822</v>
      </c>
      <c r="D1978" s="30">
        <v>43793.519398148142</v>
      </c>
      <c r="E1978" s="1" t="s">
        <v>616</v>
      </c>
      <c r="F1978" s="3">
        <f t="shared" si="65"/>
        <v>7.8666666615754366</v>
      </c>
      <c r="G1978" s="1" t="s">
        <v>590</v>
      </c>
      <c r="H1978" s="3">
        <f t="shared" si="66"/>
        <v>7.0499999821186066</v>
      </c>
      <c r="I1978" s="1" t="s">
        <v>1</v>
      </c>
      <c r="J1978" s="1" t="s">
        <v>12986</v>
      </c>
      <c r="K1978" s="1" t="s">
        <v>12987</v>
      </c>
      <c r="L1978" s="1" t="s">
        <v>25</v>
      </c>
    </row>
    <row r="1979" spans="1:12" ht="12.75" customHeight="1" x14ac:dyDescent="0.2">
      <c r="A1979" s="16">
        <v>43793.5074537037</v>
      </c>
      <c r="B1979" s="16">
        <v>43793.514699074061</v>
      </c>
      <c r="C1979" s="16">
        <v>43793.516087962955</v>
      </c>
      <c r="D1979" s="30">
        <v>43793.52471064814</v>
      </c>
      <c r="E1979" s="1" t="s">
        <v>676</v>
      </c>
      <c r="F1979" s="3">
        <f t="shared" si="65"/>
        <v>10.43333332054317</v>
      </c>
      <c r="G1979" s="1" t="s">
        <v>79</v>
      </c>
      <c r="H1979" s="3">
        <f t="shared" si="66"/>
        <v>12.416666666977108</v>
      </c>
      <c r="I1979" s="1" t="s">
        <v>1</v>
      </c>
      <c r="J1979" s="1" t="s">
        <v>12988</v>
      </c>
      <c r="K1979" s="1" t="s">
        <v>12989</v>
      </c>
      <c r="L1979" s="1" t="s">
        <v>25</v>
      </c>
    </row>
    <row r="1980" spans="1:12" ht="12.75" customHeight="1" x14ac:dyDescent="0.2">
      <c r="A1980" s="16">
        <v>43793.508101851854</v>
      </c>
      <c r="B1980" s="16">
        <v>43793.516192129639</v>
      </c>
      <c r="C1980" s="16">
        <v>43793.519097222219</v>
      </c>
      <c r="D1980" s="30">
        <v>43793.519849537028</v>
      </c>
      <c r="E1980" s="1" t="s">
        <v>2423</v>
      </c>
      <c r="F1980" s="3">
        <f t="shared" si="65"/>
        <v>11.650000009685755</v>
      </c>
      <c r="G1980" s="1" t="s">
        <v>504</v>
      </c>
      <c r="H1980" s="3">
        <f t="shared" si="66"/>
        <v>1.0833333246409893</v>
      </c>
      <c r="I1980" s="1" t="s">
        <v>1</v>
      </c>
      <c r="J1980" s="1" t="s">
        <v>12990</v>
      </c>
      <c r="K1980" s="1" t="s">
        <v>12991</v>
      </c>
      <c r="L1980" s="1" t="s">
        <v>25</v>
      </c>
    </row>
    <row r="1981" spans="1:12" ht="12.75" customHeight="1" x14ac:dyDescent="0.2">
      <c r="A1981" s="16">
        <v>43793.509120370378</v>
      </c>
      <c r="B1981" s="16">
        <v>43793.51925925925</v>
      </c>
      <c r="C1981" s="16">
        <v>43793.521203703713</v>
      </c>
      <c r="D1981" s="30">
        <v>1</v>
      </c>
      <c r="E1981" s="1" t="s">
        <v>1644</v>
      </c>
      <c r="F1981" s="3">
        <f t="shared" si="65"/>
        <v>14.599999976344407</v>
      </c>
      <c r="G1981" s="1" t="s">
        <v>1307</v>
      </c>
      <c r="H1981" s="3" t="str">
        <f t="shared" si="66"/>
        <v/>
      </c>
      <c r="I1981" s="1" t="s">
        <v>136</v>
      </c>
      <c r="J1981" s="1" t="s">
        <v>12992</v>
      </c>
      <c r="K1981" s="1" t="s">
        <v>6752</v>
      </c>
      <c r="L1981" s="1" t="s">
        <v>146</v>
      </c>
    </row>
    <row r="1982" spans="1:12" ht="12.75" customHeight="1" x14ac:dyDescent="0.2">
      <c r="A1982" s="16">
        <v>43793.520960648137</v>
      </c>
      <c r="B1982" s="16">
        <v>43793.523738425924</v>
      </c>
      <c r="C1982" s="16">
        <v>43793.527129629627</v>
      </c>
      <c r="D1982" s="30">
        <v>1</v>
      </c>
      <c r="E1982" s="1" t="s">
        <v>131</v>
      </c>
      <c r="F1982" s="3">
        <f t="shared" si="65"/>
        <v>4.000000013038516</v>
      </c>
      <c r="G1982" s="1" t="s">
        <v>549</v>
      </c>
      <c r="H1982" s="3" t="str">
        <f t="shared" si="66"/>
        <v/>
      </c>
      <c r="I1982" s="1" t="s">
        <v>136</v>
      </c>
      <c r="J1982" s="1" t="s">
        <v>12993</v>
      </c>
      <c r="K1982" s="1" t="s">
        <v>6755</v>
      </c>
      <c r="L1982" s="1" t="s">
        <v>146</v>
      </c>
    </row>
    <row r="1983" spans="1:12" ht="12.75" customHeight="1" x14ac:dyDescent="0.2">
      <c r="A1983" s="16">
        <v>43793.523159722215</v>
      </c>
      <c r="B1983" s="16">
        <v>43793.52725694445</v>
      </c>
      <c r="C1983" s="16">
        <v>43793.529699074075</v>
      </c>
      <c r="D1983" s="30">
        <v>1</v>
      </c>
      <c r="E1983" s="1" t="s">
        <v>283</v>
      </c>
      <c r="F1983" s="3">
        <f t="shared" si="65"/>
        <v>5.9000000171363354</v>
      </c>
      <c r="G1983" s="1" t="s">
        <v>51</v>
      </c>
      <c r="H1983" s="3" t="str">
        <f t="shared" si="66"/>
        <v/>
      </c>
      <c r="I1983" s="1" t="s">
        <v>136</v>
      </c>
      <c r="J1983" s="1" t="s">
        <v>12994</v>
      </c>
      <c r="K1983" s="1" t="s">
        <v>2761</v>
      </c>
      <c r="L1983" s="1" t="s">
        <v>146</v>
      </c>
    </row>
    <row r="1984" spans="1:12" ht="12.75" customHeight="1" x14ac:dyDescent="0.2">
      <c r="A1984" s="16">
        <v>43793.526354166679</v>
      </c>
      <c r="B1984" s="16">
        <v>43793.529814814829</v>
      </c>
      <c r="C1984" s="16">
        <v>43793.531736111123</v>
      </c>
      <c r="D1984" s="30">
        <v>1</v>
      </c>
      <c r="E1984" s="1" t="s">
        <v>313</v>
      </c>
      <c r="F1984" s="3">
        <f t="shared" si="65"/>
        <v>4.9833333352580667</v>
      </c>
      <c r="G1984" s="1" t="s">
        <v>67</v>
      </c>
      <c r="H1984" s="3" t="str">
        <f t="shared" si="66"/>
        <v/>
      </c>
      <c r="I1984" s="1" t="s">
        <v>136</v>
      </c>
      <c r="J1984" s="1" t="s">
        <v>12995</v>
      </c>
      <c r="K1984" s="1" t="s">
        <v>6758</v>
      </c>
      <c r="L1984" s="1" t="s">
        <v>146</v>
      </c>
    </row>
    <row r="1985" spans="1:12" ht="12.75" customHeight="1" x14ac:dyDescent="0.2">
      <c r="A1985" s="16">
        <v>43793.52687500001</v>
      </c>
      <c r="B1985" s="16">
        <v>43793.531863425917</v>
      </c>
      <c r="C1985" s="16">
        <v>43793.535439814819</v>
      </c>
      <c r="D1985" s="30">
        <v>43793.540624999994</v>
      </c>
      <c r="E1985" s="1" t="s">
        <v>209</v>
      </c>
      <c r="F1985" s="3">
        <f t="shared" si="65"/>
        <v>7.1833333047106862</v>
      </c>
      <c r="G1985" s="1" t="s">
        <v>271</v>
      </c>
      <c r="H1985" s="3">
        <f t="shared" si="66"/>
        <v>7.4666666518896818</v>
      </c>
      <c r="I1985" s="1" t="s">
        <v>1</v>
      </c>
      <c r="J1985" s="1" t="s">
        <v>12996</v>
      </c>
      <c r="K1985" s="1" t="s">
        <v>12997</v>
      </c>
      <c r="L1985" s="1" t="s">
        <v>25</v>
      </c>
    </row>
    <row r="1986" spans="1:12" ht="12.75" customHeight="1" x14ac:dyDescent="0.2">
      <c r="A1986" s="16">
        <v>43793.528368055559</v>
      </c>
      <c r="B1986" s="16">
        <v>43793.535740740743</v>
      </c>
      <c r="C1986" s="16">
        <v>43793.537303240737</v>
      </c>
      <c r="D1986" s="30">
        <v>43793.550428240735</v>
      </c>
      <c r="E1986" s="1" t="s">
        <v>688</v>
      </c>
      <c r="F1986" s="3">
        <f t="shared" si="65"/>
        <v>10.616666665300727</v>
      </c>
      <c r="G1986" s="1" t="s">
        <v>75</v>
      </c>
      <c r="H1986" s="3">
        <f t="shared" si="66"/>
        <v>18.899999996647239</v>
      </c>
      <c r="I1986" s="1" t="s">
        <v>1</v>
      </c>
      <c r="J1986" s="1" t="s">
        <v>12998</v>
      </c>
      <c r="K1986" s="1" t="s">
        <v>12999</v>
      </c>
      <c r="L1986" s="1" t="s">
        <v>25</v>
      </c>
    </row>
    <row r="1987" spans="1:12" ht="12.75" customHeight="1" x14ac:dyDescent="0.2">
      <c r="A1987" s="16">
        <v>43793.5319675926</v>
      </c>
      <c r="B1987" s="16">
        <v>43793.53743055556</v>
      </c>
      <c r="C1987" s="16">
        <v>43793.540312500001</v>
      </c>
      <c r="D1987" s="30">
        <v>1</v>
      </c>
      <c r="E1987" s="1" t="s">
        <v>616</v>
      </c>
      <c r="F1987" s="3">
        <f t="shared" si="65"/>
        <v>7.8666666615754366</v>
      </c>
      <c r="G1987" s="1" t="s">
        <v>290</v>
      </c>
      <c r="H1987" s="3" t="str">
        <f t="shared" si="66"/>
        <v/>
      </c>
      <c r="I1987" s="1" t="s">
        <v>136</v>
      </c>
      <c r="J1987" s="1" t="s">
        <v>13000</v>
      </c>
      <c r="K1987" s="1" t="s">
        <v>6761</v>
      </c>
      <c r="L1987" s="1" t="s">
        <v>146</v>
      </c>
    </row>
    <row r="1988" spans="1:12" ht="12.75" customHeight="1" x14ac:dyDescent="0.2">
      <c r="A1988" s="16">
        <v>43793.533495370357</v>
      </c>
      <c r="B1988" s="16">
        <v>43793.541597222211</v>
      </c>
      <c r="C1988" s="16">
        <v>43793.542395833327</v>
      </c>
      <c r="D1988" s="30">
        <v>43793.552638888883</v>
      </c>
      <c r="E1988" s="1" t="s">
        <v>661</v>
      </c>
      <c r="F1988" s="3">
        <f t="shared" si="65"/>
        <v>11.666666669771075</v>
      </c>
      <c r="G1988" s="1" t="s">
        <v>663</v>
      </c>
      <c r="H1988" s="3">
        <f t="shared" si="66"/>
        <v>14.750000000931323</v>
      </c>
      <c r="I1988" s="1" t="s">
        <v>1</v>
      </c>
      <c r="J1988" s="1" t="s">
        <v>13001</v>
      </c>
      <c r="K1988" s="1" t="s">
        <v>4137</v>
      </c>
      <c r="L1988" s="1" t="s">
        <v>25</v>
      </c>
    </row>
    <row r="1989" spans="1:12" ht="12.75" customHeight="1" x14ac:dyDescent="0.2">
      <c r="A1989" s="16">
        <v>43793.53578703705</v>
      </c>
      <c r="B1989" s="16">
        <v>43793.542523148149</v>
      </c>
      <c r="C1989" s="16">
        <v>43793.545312500006</v>
      </c>
      <c r="D1989" s="30">
        <v>1</v>
      </c>
      <c r="E1989" s="1" t="s">
        <v>614</v>
      </c>
      <c r="F1989" s="3">
        <f t="shared" si="65"/>
        <v>9.6999999834224582</v>
      </c>
      <c r="G1989" s="1" t="s">
        <v>40</v>
      </c>
      <c r="H1989" s="3" t="str">
        <f t="shared" si="66"/>
        <v/>
      </c>
      <c r="I1989" s="1" t="s">
        <v>136</v>
      </c>
      <c r="J1989" s="1" t="s">
        <v>13002</v>
      </c>
      <c r="K1989" s="1" t="s">
        <v>13003</v>
      </c>
      <c r="L1989" s="1" t="s">
        <v>146</v>
      </c>
    </row>
    <row r="1990" spans="1:12" ht="12.75" customHeight="1" x14ac:dyDescent="0.2">
      <c r="A1990" s="16">
        <v>43793.53707175926</v>
      </c>
      <c r="B1990" s="16">
        <v>43793.545393518521</v>
      </c>
      <c r="C1990" s="16">
        <v>43793.547523148154</v>
      </c>
      <c r="D1990" s="30">
        <v>43793.568796296284</v>
      </c>
      <c r="E1990" s="1" t="s">
        <v>315</v>
      </c>
      <c r="F1990" s="3">
        <f t="shared" si="65"/>
        <v>11.983333337120712</v>
      </c>
      <c r="G1990" s="1" t="s">
        <v>1317</v>
      </c>
      <c r="H1990" s="3">
        <f t="shared" si="66"/>
        <v>30.633333306759596</v>
      </c>
      <c r="I1990" s="1" t="s">
        <v>1</v>
      </c>
      <c r="J1990" s="1" t="s">
        <v>13004</v>
      </c>
      <c r="K1990" s="1" t="s">
        <v>4140</v>
      </c>
      <c r="L1990" s="1" t="s">
        <v>25</v>
      </c>
    </row>
    <row r="1991" spans="1:12" ht="12.75" customHeight="1" x14ac:dyDescent="0.2">
      <c r="A1991" s="16">
        <v>43793.538055555546</v>
      </c>
      <c r="B1991" s="16">
        <v>43793.547916666663</v>
      </c>
      <c r="C1991" s="16">
        <v>43793.551365740743</v>
      </c>
      <c r="D1991" s="30">
        <v>1</v>
      </c>
      <c r="E1991" s="1" t="s">
        <v>604</v>
      </c>
      <c r="F1991" s="3">
        <f t="shared" si="65"/>
        <v>14.200000008568168</v>
      </c>
      <c r="G1991" s="1" t="s">
        <v>515</v>
      </c>
      <c r="H1991" s="3" t="str">
        <f t="shared" si="66"/>
        <v/>
      </c>
      <c r="I1991" s="1" t="s">
        <v>136</v>
      </c>
      <c r="J1991" s="1" t="s">
        <v>13005</v>
      </c>
      <c r="K1991" s="1" t="s">
        <v>6764</v>
      </c>
      <c r="L1991" s="1" t="s">
        <v>146</v>
      </c>
    </row>
    <row r="1992" spans="1:12" ht="12.75" customHeight="1" x14ac:dyDescent="0.2">
      <c r="A1992" s="16">
        <v>43793.545208333322</v>
      </c>
      <c r="B1992" s="16">
        <v>43793.551493055566</v>
      </c>
      <c r="C1992" s="16">
        <v>43793.554398148146</v>
      </c>
      <c r="D1992" s="30">
        <v>1</v>
      </c>
      <c r="E1992" s="1" t="s">
        <v>670</v>
      </c>
      <c r="F1992" s="3">
        <f t="shared" si="65"/>
        <v>9.0500000305473804</v>
      </c>
      <c r="G1992" s="1" t="s">
        <v>504</v>
      </c>
      <c r="H1992" s="3" t="str">
        <f t="shared" si="66"/>
        <v/>
      </c>
      <c r="I1992" s="1" t="s">
        <v>136</v>
      </c>
      <c r="J1992" s="1" t="s">
        <v>13006</v>
      </c>
      <c r="K1992" s="1" t="s">
        <v>6767</v>
      </c>
      <c r="L1992" s="1" t="s">
        <v>146</v>
      </c>
    </row>
    <row r="1993" spans="1:12" ht="12.75" customHeight="1" x14ac:dyDescent="0.2">
      <c r="A1993" s="16">
        <v>43793.547905092593</v>
      </c>
      <c r="B1993" s="16">
        <v>43793.554490740731</v>
      </c>
      <c r="C1993" s="16">
        <v>43793.55631944444</v>
      </c>
      <c r="D1993" s="30">
        <v>1</v>
      </c>
      <c r="E1993" s="1" t="s">
        <v>1231</v>
      </c>
      <c r="F1993" s="3">
        <f t="shared" si="65"/>
        <v>9.4833333184942603</v>
      </c>
      <c r="G1993" s="1" t="s">
        <v>1322</v>
      </c>
      <c r="H1993" s="3" t="str">
        <f t="shared" si="66"/>
        <v/>
      </c>
      <c r="I1993" s="1" t="s">
        <v>136</v>
      </c>
      <c r="J1993" s="1" t="s">
        <v>13007</v>
      </c>
      <c r="K1993" s="1" t="s">
        <v>6770</v>
      </c>
      <c r="L1993" s="1" t="s">
        <v>146</v>
      </c>
    </row>
    <row r="1994" spans="1:12" ht="12.75" customHeight="1" x14ac:dyDescent="0.2">
      <c r="A1994" s="16">
        <v>43793.550578703696</v>
      </c>
      <c r="B1994" s="16">
        <v>43793.556423611124</v>
      </c>
      <c r="C1994" s="16">
        <v>43793.558553240728</v>
      </c>
      <c r="D1994" s="30">
        <v>1</v>
      </c>
      <c r="E1994" s="1" t="s">
        <v>598</v>
      </c>
      <c r="F1994" s="3">
        <f t="shared" si="65"/>
        <v>8.4166666958481073</v>
      </c>
      <c r="G1994" s="1" t="s">
        <v>1317</v>
      </c>
      <c r="H1994" s="3" t="str">
        <f t="shared" si="66"/>
        <v/>
      </c>
      <c r="I1994" s="1" t="s">
        <v>136</v>
      </c>
      <c r="J1994" s="1" t="s">
        <v>13008</v>
      </c>
      <c r="K1994" s="1" t="s">
        <v>6773</v>
      </c>
      <c r="L1994" s="1" t="s">
        <v>146</v>
      </c>
    </row>
    <row r="1995" spans="1:12" ht="12.75" customHeight="1" x14ac:dyDescent="0.2">
      <c r="A1995" s="16">
        <v>43793.558414351864</v>
      </c>
      <c r="B1995" s="16">
        <v>43793.562407407415</v>
      </c>
      <c r="C1995" s="16">
        <v>43793.566099537042</v>
      </c>
      <c r="D1995" s="30">
        <v>43793.5862962963</v>
      </c>
      <c r="E1995" s="1" t="s">
        <v>1332</v>
      </c>
      <c r="F1995" s="3">
        <f t="shared" si="65"/>
        <v>5.7499999925494194</v>
      </c>
      <c r="G1995" s="1" t="s">
        <v>334</v>
      </c>
      <c r="H1995" s="3">
        <f t="shared" si="66"/>
        <v>29.08333333209157</v>
      </c>
      <c r="I1995" s="1" t="s">
        <v>1</v>
      </c>
      <c r="J1995" s="1" t="s">
        <v>13009</v>
      </c>
      <c r="K1995" s="1" t="s">
        <v>4143</v>
      </c>
      <c r="L1995" s="1" t="s">
        <v>25</v>
      </c>
    </row>
    <row r="1996" spans="1:12" ht="12.75" customHeight="1" x14ac:dyDescent="0.2">
      <c r="A1996" s="16">
        <v>43793.567048611119</v>
      </c>
      <c r="B1996" s="16">
        <v>43793.570335648139</v>
      </c>
      <c r="C1996" s="16">
        <v>43793.572789351863</v>
      </c>
      <c r="D1996" s="30">
        <v>43793.587187500001</v>
      </c>
      <c r="E1996" s="1" t="s">
        <v>173</v>
      </c>
      <c r="F1996" s="3">
        <f t="shared" si="65"/>
        <v>4.733333308249712</v>
      </c>
      <c r="G1996" s="1" t="s">
        <v>464</v>
      </c>
      <c r="H1996" s="3">
        <f t="shared" si="66"/>
        <v>20.73333331849426</v>
      </c>
      <c r="I1996" s="1" t="s">
        <v>1</v>
      </c>
      <c r="J1996" s="1" t="s">
        <v>13010</v>
      </c>
      <c r="K1996" s="1" t="s">
        <v>4146</v>
      </c>
      <c r="L1996" s="1" t="s">
        <v>25</v>
      </c>
    </row>
    <row r="1997" spans="1:12" ht="12.75" customHeight="1" x14ac:dyDescent="0.2">
      <c r="A1997" s="16">
        <v>43793.575555555552</v>
      </c>
      <c r="B1997" s="16">
        <v>43793.579131944454</v>
      </c>
      <c r="C1997" s="16">
        <v>43793.57976851851</v>
      </c>
      <c r="D1997" s="30">
        <v>43793.59373842593</v>
      </c>
      <c r="E1997" s="1" t="s">
        <v>271</v>
      </c>
      <c r="F1997" s="3">
        <f t="shared" si="65"/>
        <v>5.1500000199303031</v>
      </c>
      <c r="G1997" s="1" t="s">
        <v>10385</v>
      </c>
      <c r="H1997" s="3">
        <f t="shared" si="66"/>
        <v>20.116666685789824</v>
      </c>
      <c r="I1997" s="1" t="s">
        <v>1</v>
      </c>
      <c r="J1997" s="1" t="s">
        <v>13011</v>
      </c>
      <c r="K1997" s="1" t="s">
        <v>4149</v>
      </c>
      <c r="L1997" s="1" t="s">
        <v>25</v>
      </c>
    </row>
    <row r="1998" spans="1:12" ht="12.75" customHeight="1" x14ac:dyDescent="0.2">
      <c r="A1998" s="16">
        <v>43793.577233796299</v>
      </c>
      <c r="B1998" s="16">
        <v>43793.580011574086</v>
      </c>
      <c r="C1998" s="16">
        <v>43793.582407407404</v>
      </c>
      <c r="D1998" s="30">
        <v>1</v>
      </c>
      <c r="E1998" s="1" t="s">
        <v>131</v>
      </c>
      <c r="F1998" s="3">
        <f t="shared" si="65"/>
        <v>4.000000013038516</v>
      </c>
      <c r="G1998" s="1" t="s">
        <v>200</v>
      </c>
      <c r="H1998" s="3" t="str">
        <f t="shared" si="66"/>
        <v/>
      </c>
      <c r="I1998" s="1" t="s">
        <v>136</v>
      </c>
      <c r="J1998" s="1" t="s">
        <v>13012</v>
      </c>
      <c r="K1998" s="1" t="s">
        <v>6776</v>
      </c>
      <c r="L1998" s="1" t="s">
        <v>146</v>
      </c>
    </row>
    <row r="1999" spans="1:12" ht="12.75" customHeight="1" x14ac:dyDescent="0.2">
      <c r="A1999" s="16">
        <v>43793.600335648138</v>
      </c>
      <c r="B1999" s="16">
        <v>43793.602731481486</v>
      </c>
      <c r="C1999" s="16">
        <v>43793.606423611112</v>
      </c>
      <c r="D1999" s="30">
        <v>1</v>
      </c>
      <c r="E1999" s="1" t="s">
        <v>200</v>
      </c>
      <c r="F1999" s="3">
        <f t="shared" si="65"/>
        <v>3.4500000206753612</v>
      </c>
      <c r="G1999" s="1" t="s">
        <v>334</v>
      </c>
      <c r="H1999" s="3" t="str">
        <f t="shared" si="66"/>
        <v/>
      </c>
      <c r="I1999" s="1" t="s">
        <v>136</v>
      </c>
      <c r="J1999" s="1" t="s">
        <v>13013</v>
      </c>
      <c r="K1999" s="1" t="s">
        <v>6779</v>
      </c>
      <c r="L1999" s="1" t="s">
        <v>146</v>
      </c>
    </row>
    <row r="2000" spans="1:12" ht="12.75" customHeight="1" x14ac:dyDescent="0.2">
      <c r="A2000" s="16">
        <v>43793.609212962969</v>
      </c>
      <c r="B2000" s="16">
        <v>43793.617615740746</v>
      </c>
      <c r="C2000" s="16">
        <v>43793.619525462971</v>
      </c>
      <c r="D2000" s="30">
        <v>43793.619733796309</v>
      </c>
      <c r="E2000" s="1" t="s">
        <v>706</v>
      </c>
      <c r="F2000" s="3">
        <f t="shared" si="65"/>
        <v>12.099999999627471</v>
      </c>
      <c r="G2000" s="1" t="s">
        <v>149</v>
      </c>
      <c r="H2000" s="3">
        <f t="shared" si="66"/>
        <v>0.30000000726431608</v>
      </c>
      <c r="I2000" s="1" t="s">
        <v>1</v>
      </c>
      <c r="J2000" s="1" t="s">
        <v>13014</v>
      </c>
      <c r="K2000" s="1" t="s">
        <v>4152</v>
      </c>
      <c r="L2000" s="1" t="s">
        <v>25</v>
      </c>
    </row>
    <row r="2001" spans="1:12" ht="12.75" customHeight="1" x14ac:dyDescent="0.2">
      <c r="A2001" s="16">
        <v>43793.648668981477</v>
      </c>
      <c r="B2001" s="16">
        <v>43793.652627314819</v>
      </c>
      <c r="C2001" s="16">
        <v>43793.656296296307</v>
      </c>
      <c r="D2001" s="30">
        <v>1</v>
      </c>
      <c r="E2001" s="1" t="s">
        <v>516</v>
      </c>
      <c r="F2001" s="3">
        <f t="shared" si="65"/>
        <v>5.700000012293458</v>
      </c>
      <c r="G2001" s="1" t="s">
        <v>314</v>
      </c>
      <c r="H2001" s="3" t="str">
        <f t="shared" si="66"/>
        <v/>
      </c>
      <c r="I2001" s="1" t="s">
        <v>136</v>
      </c>
      <c r="J2001" s="1" t="s">
        <v>13015</v>
      </c>
      <c r="K2001" s="1" t="s">
        <v>6782</v>
      </c>
      <c r="L2001" s="1" t="s">
        <v>146</v>
      </c>
    </row>
    <row r="2002" spans="1:12" ht="12.75" customHeight="1" x14ac:dyDescent="0.2">
      <c r="A2002" s="16">
        <v>43793.652511574066</v>
      </c>
      <c r="B2002" s="16">
        <v>43793.656481481477</v>
      </c>
      <c r="C2002" s="16">
        <v>43793.660567129642</v>
      </c>
      <c r="D2002" s="30">
        <v>1</v>
      </c>
      <c r="E2002" s="1" t="s">
        <v>322</v>
      </c>
      <c r="F2002" s="3">
        <f t="shared" si="65"/>
        <v>5.7166666723787785</v>
      </c>
      <c r="G2002" s="1" t="s">
        <v>632</v>
      </c>
      <c r="H2002" s="3" t="str">
        <f t="shared" si="66"/>
        <v/>
      </c>
      <c r="I2002" s="1" t="s">
        <v>136</v>
      </c>
      <c r="J2002" s="1" t="s">
        <v>13016</v>
      </c>
      <c r="K2002" s="1" t="s">
        <v>6785</v>
      </c>
      <c r="L2002" s="1" t="s">
        <v>146</v>
      </c>
    </row>
    <row r="2003" spans="1:12" ht="12.75" customHeight="1" x14ac:dyDescent="0.2">
      <c r="A2003" s="16">
        <v>43793.655925925937</v>
      </c>
      <c r="B2003" s="16">
        <v>43793.660682870366</v>
      </c>
      <c r="C2003" s="16">
        <v>43793.664027777791</v>
      </c>
      <c r="D2003" s="30">
        <v>43793.667673611111</v>
      </c>
      <c r="E2003" s="1" t="s">
        <v>211</v>
      </c>
      <c r="F2003" s="3">
        <f t="shared" ref="F2003:F2061" si="67">IF(B2003="","",(B2003-A2003)*24*60)</f>
        <v>6.8499999772757292</v>
      </c>
      <c r="G2003" s="1" t="s">
        <v>330</v>
      </c>
      <c r="H2003" s="3">
        <f t="shared" si="66"/>
        <v>5.2499999804422259</v>
      </c>
      <c r="I2003" s="1" t="s">
        <v>1</v>
      </c>
      <c r="J2003" s="1" t="s">
        <v>13017</v>
      </c>
      <c r="K2003" s="1" t="s">
        <v>11673</v>
      </c>
      <c r="L2003" s="1" t="s">
        <v>25</v>
      </c>
    </row>
    <row r="2004" spans="1:12" ht="12.75" customHeight="1" x14ac:dyDescent="0.2">
      <c r="A2004" s="16">
        <v>43793.656574074063</v>
      </c>
      <c r="B2004" s="16">
        <v>43793.664155092585</v>
      </c>
      <c r="C2004" s="16">
        <v>43793.667453703703</v>
      </c>
      <c r="D2004" s="30">
        <v>43793.681979166664</v>
      </c>
      <c r="E2004" s="1" t="s">
        <v>1626</v>
      </c>
      <c r="F2004" s="3">
        <f t="shared" si="67"/>
        <v>10.916666672565043</v>
      </c>
      <c r="G2004" s="1" t="s">
        <v>566</v>
      </c>
      <c r="H2004" s="3">
        <f t="shared" si="66"/>
        <v>20.916666663251817</v>
      </c>
      <c r="I2004" s="1" t="s">
        <v>1</v>
      </c>
      <c r="J2004" s="1" t="s">
        <v>13018</v>
      </c>
      <c r="K2004" s="1" t="s">
        <v>4155</v>
      </c>
      <c r="L2004" s="1" t="s">
        <v>25</v>
      </c>
    </row>
    <row r="2005" spans="1:12" ht="12.75" customHeight="1" x14ac:dyDescent="0.2">
      <c r="A2005" s="16">
        <v>43793.659571759257</v>
      </c>
      <c r="B2005" s="16">
        <v>43793.667604166665</v>
      </c>
      <c r="C2005" s="16">
        <v>43793.669652777782</v>
      </c>
      <c r="D2005" s="30">
        <v>1</v>
      </c>
      <c r="E2005" s="1" t="s">
        <v>640</v>
      </c>
      <c r="F2005" s="3">
        <f t="shared" si="67"/>
        <v>11.566666667349637</v>
      </c>
      <c r="G2005" s="1" t="s">
        <v>250</v>
      </c>
      <c r="H2005" s="3" t="str">
        <f t="shared" si="66"/>
        <v/>
      </c>
      <c r="I2005" s="1" t="s">
        <v>136</v>
      </c>
      <c r="J2005" s="1" t="s">
        <v>13019</v>
      </c>
      <c r="K2005" s="1" t="s">
        <v>6788</v>
      </c>
      <c r="L2005" s="1" t="s">
        <v>146</v>
      </c>
    </row>
    <row r="2006" spans="1:12" ht="12.75" customHeight="1" x14ac:dyDescent="0.2">
      <c r="A2006" s="16">
        <v>43793.665405092586</v>
      </c>
      <c r="B2006" s="16">
        <v>43793.669768518506</v>
      </c>
      <c r="C2006" s="16">
        <v>43793.672824074078</v>
      </c>
      <c r="D2006" s="30">
        <v>43793.678506944445</v>
      </c>
      <c r="E2006" s="1" t="s">
        <v>309</v>
      </c>
      <c r="F2006" s="3">
        <f t="shared" si="67"/>
        <v>6.2833333248272538</v>
      </c>
      <c r="G2006" s="1" t="s">
        <v>98</v>
      </c>
      <c r="H2006" s="3">
        <f t="shared" si="66"/>
        <v>8.1833333289250731</v>
      </c>
      <c r="I2006" s="1" t="s">
        <v>1</v>
      </c>
      <c r="J2006" s="1" t="s">
        <v>13020</v>
      </c>
      <c r="K2006" s="1" t="s">
        <v>13021</v>
      </c>
      <c r="L2006" s="1" t="s">
        <v>25</v>
      </c>
    </row>
    <row r="2007" spans="1:12" ht="12.75" customHeight="1" x14ac:dyDescent="0.2">
      <c r="A2007" s="16">
        <v>43793.667939814826</v>
      </c>
      <c r="B2007" s="16">
        <v>43793.6729513889</v>
      </c>
      <c r="C2007" s="16">
        <v>43793.676423611119</v>
      </c>
      <c r="D2007" s="30">
        <v>43793.681377314817</v>
      </c>
      <c r="E2007" s="1" t="s">
        <v>188</v>
      </c>
      <c r="F2007" s="3">
        <f t="shared" si="67"/>
        <v>7.216666666790843</v>
      </c>
      <c r="G2007" s="1" t="s">
        <v>103</v>
      </c>
      <c r="H2007" s="3">
        <f t="shared" si="66"/>
        <v>7.1333333244547248</v>
      </c>
      <c r="I2007" s="1" t="s">
        <v>1</v>
      </c>
      <c r="J2007" s="1" t="s">
        <v>13022</v>
      </c>
      <c r="K2007" s="1" t="s">
        <v>4158</v>
      </c>
      <c r="L2007" s="1" t="s">
        <v>25</v>
      </c>
    </row>
    <row r="2008" spans="1:12" ht="12.75" customHeight="1" x14ac:dyDescent="0.2">
      <c r="A2008" s="16">
        <v>43793.679583333345</v>
      </c>
      <c r="B2008" s="16">
        <v>43793.692280092597</v>
      </c>
      <c r="C2008" s="16">
        <v>43793.698807870358</v>
      </c>
      <c r="D2008" s="30">
        <v>1</v>
      </c>
      <c r="E2008" s="1" t="s">
        <v>2381</v>
      </c>
      <c r="F2008" s="3">
        <f t="shared" si="67"/>
        <v>18.283333322033286</v>
      </c>
      <c r="G2008" s="1" t="s">
        <v>599</v>
      </c>
      <c r="H2008" s="3" t="str">
        <f t="shared" si="66"/>
        <v/>
      </c>
      <c r="I2008" s="1" t="s">
        <v>136</v>
      </c>
      <c r="J2008" s="1" t="s">
        <v>13023</v>
      </c>
      <c r="K2008" s="1" t="s">
        <v>6791</v>
      </c>
      <c r="L2008" s="1" t="s">
        <v>146</v>
      </c>
    </row>
    <row r="2009" spans="1:12" ht="12.75" customHeight="1" x14ac:dyDescent="0.2">
      <c r="A2009" s="16">
        <v>43793.688692129625</v>
      </c>
      <c r="B2009" s="16">
        <v>43793.692615740729</v>
      </c>
      <c r="C2009" s="16">
        <v>43793.694386574061</v>
      </c>
      <c r="D2009" s="30">
        <v>43793.696527777764</v>
      </c>
      <c r="E2009" s="1" t="s">
        <v>637</v>
      </c>
      <c r="F2009" s="3">
        <f t="shared" si="67"/>
        <v>5.6499999901279807</v>
      </c>
      <c r="G2009" s="1" t="s">
        <v>1320</v>
      </c>
      <c r="H2009" s="3">
        <f t="shared" si="66"/>
        <v>3.0833333311602473</v>
      </c>
      <c r="I2009" s="1" t="s">
        <v>1</v>
      </c>
      <c r="J2009" s="1" t="s">
        <v>13024</v>
      </c>
      <c r="K2009" s="1" t="s">
        <v>13025</v>
      </c>
      <c r="L2009" s="1" t="s">
        <v>25</v>
      </c>
    </row>
    <row r="2010" spans="1:12" ht="12.75" customHeight="1" x14ac:dyDescent="0.2">
      <c r="A2010" s="16">
        <v>43793.693599537044</v>
      </c>
      <c r="B2010" s="16">
        <v>43793.701157407399</v>
      </c>
      <c r="C2010" s="16">
        <v>43793.704780092579</v>
      </c>
      <c r="D2010" s="30">
        <v>1</v>
      </c>
      <c r="E2010" s="1" t="s">
        <v>693</v>
      </c>
      <c r="F2010" s="3">
        <f t="shared" si="67"/>
        <v>10.883333310484886</v>
      </c>
      <c r="G2010" s="1" t="s">
        <v>212</v>
      </c>
      <c r="H2010" s="3" t="str">
        <f t="shared" si="66"/>
        <v/>
      </c>
      <c r="I2010" s="1" t="s">
        <v>136</v>
      </c>
      <c r="J2010" s="1" t="s">
        <v>13026</v>
      </c>
      <c r="K2010" s="1" t="s">
        <v>6794</v>
      </c>
      <c r="L2010" s="1" t="s">
        <v>146</v>
      </c>
    </row>
    <row r="2011" spans="1:12" ht="12.75" customHeight="1" x14ac:dyDescent="0.2">
      <c r="A2011" s="16">
        <v>43793.704884259263</v>
      </c>
      <c r="B2011" s="16">
        <v>43793.707141203689</v>
      </c>
      <c r="C2011" s="16">
        <v>43793.710057870368</v>
      </c>
      <c r="D2011" s="30">
        <v>1</v>
      </c>
      <c r="E2011" s="1" t="s">
        <v>33</v>
      </c>
      <c r="F2011" s="3">
        <f t="shared" si="67"/>
        <v>3.2499999739229679</v>
      </c>
      <c r="G2011" s="1" t="s">
        <v>288</v>
      </c>
      <c r="H2011" s="3" t="str">
        <f t="shared" si="66"/>
        <v/>
      </c>
      <c r="I2011" s="1" t="s">
        <v>136</v>
      </c>
      <c r="J2011" s="1" t="s">
        <v>13027</v>
      </c>
      <c r="K2011" s="1" t="s">
        <v>6797</v>
      </c>
      <c r="L2011" s="1" t="s">
        <v>146</v>
      </c>
    </row>
    <row r="2012" spans="1:12" ht="12.75" customHeight="1" x14ac:dyDescent="0.2">
      <c r="A2012" s="16">
        <v>43793.7191087963</v>
      </c>
      <c r="B2012" s="16">
        <v>43793.721458333341</v>
      </c>
      <c r="C2012" s="16">
        <v>43793.723576388875</v>
      </c>
      <c r="D2012" s="30">
        <v>43793.725567129615</v>
      </c>
      <c r="E2012" s="1" t="s">
        <v>122</v>
      </c>
      <c r="F2012" s="3">
        <f t="shared" si="67"/>
        <v>3.3833333384245634</v>
      </c>
      <c r="G2012" s="1" t="s">
        <v>1318</v>
      </c>
      <c r="H2012" s="3">
        <f t="shared" si="66"/>
        <v>2.8666666662320495</v>
      </c>
      <c r="I2012" s="1" t="s">
        <v>1</v>
      </c>
      <c r="J2012" s="1" t="s">
        <v>13028</v>
      </c>
      <c r="K2012" s="1" t="s">
        <v>13029</v>
      </c>
      <c r="L2012" s="1" t="s">
        <v>25</v>
      </c>
    </row>
    <row r="2013" spans="1:12" ht="12.75" customHeight="1" x14ac:dyDescent="0.2">
      <c r="A2013" s="16">
        <v>43793.720069444447</v>
      </c>
      <c r="B2013" s="16">
        <v>43793.725254629622</v>
      </c>
      <c r="C2013" s="16">
        <v>43793.726712962962</v>
      </c>
      <c r="D2013" s="30">
        <v>43793.729768518504</v>
      </c>
      <c r="E2013" s="1" t="s">
        <v>240</v>
      </c>
      <c r="F2013" s="3">
        <f t="shared" si="67"/>
        <v>7.4666666518896818</v>
      </c>
      <c r="G2013" s="1" t="s">
        <v>1275</v>
      </c>
      <c r="H2013" s="3">
        <f t="shared" si="66"/>
        <v>4.399999980814755</v>
      </c>
      <c r="I2013" s="1" t="s">
        <v>1</v>
      </c>
      <c r="J2013" s="1" t="s">
        <v>13030</v>
      </c>
      <c r="K2013" s="1" t="s">
        <v>4161</v>
      </c>
      <c r="L2013" s="1" t="s">
        <v>25</v>
      </c>
    </row>
    <row r="2014" spans="1:12" ht="12.75" customHeight="1" x14ac:dyDescent="0.2">
      <c r="A2014" s="16">
        <v>43793.723668981489</v>
      </c>
      <c r="B2014" s="16">
        <v>43793.726851851854</v>
      </c>
      <c r="C2014" s="16">
        <v>43793.73109953705</v>
      </c>
      <c r="D2014" s="30">
        <v>43793.73565972221</v>
      </c>
      <c r="E2014" s="1" t="s">
        <v>451</v>
      </c>
      <c r="F2014" s="3">
        <f t="shared" si="67"/>
        <v>4.5833333255723119</v>
      </c>
      <c r="G2014" s="1" t="s">
        <v>611</v>
      </c>
      <c r="H2014" s="3">
        <f t="shared" si="66"/>
        <v>6.5666666300967336</v>
      </c>
      <c r="I2014" s="1" t="s">
        <v>2</v>
      </c>
      <c r="J2014" s="1" t="s">
        <v>13031</v>
      </c>
      <c r="K2014" s="1" t="s">
        <v>6319</v>
      </c>
      <c r="L2014" s="1" t="s">
        <v>45</v>
      </c>
    </row>
    <row r="2015" spans="1:12" ht="12.75" customHeight="1" x14ac:dyDescent="0.2">
      <c r="A2015" s="16">
        <v>43793.728252314817</v>
      </c>
      <c r="B2015" s="16">
        <v>43793.731967592583</v>
      </c>
      <c r="C2015" s="16">
        <v>43793.733981481491</v>
      </c>
      <c r="D2015" s="30">
        <v>43793.756550925929</v>
      </c>
      <c r="E2015" s="1" t="s">
        <v>29</v>
      </c>
      <c r="F2015" s="3">
        <f t="shared" si="67"/>
        <v>5.3499999828636646</v>
      </c>
      <c r="G2015" s="1" t="s">
        <v>261</v>
      </c>
      <c r="H2015" s="3">
        <f t="shared" si="66"/>
        <v>32.499999990686774</v>
      </c>
      <c r="I2015" s="1" t="s">
        <v>1</v>
      </c>
      <c r="J2015" s="1" t="s">
        <v>13032</v>
      </c>
      <c r="K2015" s="1" t="s">
        <v>4164</v>
      </c>
      <c r="L2015" s="1" t="s">
        <v>25</v>
      </c>
    </row>
    <row r="2016" spans="1:12" ht="12.75" customHeight="1" x14ac:dyDescent="0.2">
      <c r="A2016" s="16">
        <v>43793.769305555557</v>
      </c>
      <c r="B2016" s="16">
        <v>43793.774074074085</v>
      </c>
      <c r="C2016" s="16">
        <v>43793.776388888888</v>
      </c>
      <c r="D2016" s="30">
        <v>43793.792743055557</v>
      </c>
      <c r="E2016" s="1" t="s">
        <v>576</v>
      </c>
      <c r="F2016" s="3">
        <f t="shared" si="67"/>
        <v>6.8666666792705655</v>
      </c>
      <c r="G2016" s="1" t="s">
        <v>1337</v>
      </c>
      <c r="H2016" s="3">
        <f t="shared" si="66"/>
        <v>23.550000004470348</v>
      </c>
      <c r="I2016" s="1" t="s">
        <v>1</v>
      </c>
      <c r="J2016" s="1" t="s">
        <v>13033</v>
      </c>
      <c r="K2016" s="1" t="s">
        <v>4167</v>
      </c>
      <c r="L2016" s="1" t="s">
        <v>25</v>
      </c>
    </row>
    <row r="2017" spans="1:12" ht="12.75" customHeight="1" x14ac:dyDescent="0.2">
      <c r="A2017" s="16">
        <v>43793.771388888883</v>
      </c>
      <c r="B2017" s="16">
        <v>43793.776597222226</v>
      </c>
      <c r="C2017" s="16">
        <v>43793.782754629618</v>
      </c>
      <c r="D2017" s="30">
        <v>1</v>
      </c>
      <c r="E2017" s="1" t="s">
        <v>561</v>
      </c>
      <c r="F2017" s="3">
        <f t="shared" si="67"/>
        <v>7.5000000139698386</v>
      </c>
      <c r="G2017" s="1" t="s">
        <v>486</v>
      </c>
      <c r="H2017" s="3" t="str">
        <f t="shared" si="66"/>
        <v/>
      </c>
      <c r="I2017" s="1" t="s">
        <v>628</v>
      </c>
      <c r="J2017" s="1" t="s">
        <v>13034</v>
      </c>
      <c r="K2017" s="1" t="s">
        <v>3468</v>
      </c>
      <c r="L2017" s="1" t="s">
        <v>629</v>
      </c>
    </row>
    <row r="2018" spans="1:12" ht="12.75" customHeight="1" x14ac:dyDescent="0.2">
      <c r="A2018" s="16">
        <v>43793.781493055547</v>
      </c>
      <c r="B2018" s="16">
        <v>43793.782858796301</v>
      </c>
      <c r="C2018" s="16">
        <v>43793.786655092583</v>
      </c>
      <c r="D2018" s="30">
        <v>43793.818611111114</v>
      </c>
      <c r="E2018" s="1" t="s">
        <v>167</v>
      </c>
      <c r="F2018" s="3">
        <f t="shared" si="67"/>
        <v>1.9666666863486171</v>
      </c>
      <c r="G2018" s="1" t="s">
        <v>580</v>
      </c>
      <c r="H2018" s="3">
        <f t="shared" ref="H2018:H2076" si="68">IF(D2018&lt;=1,"",(D2018-C2018)*60*24)</f>
        <v>46.016666684299707</v>
      </c>
      <c r="I2018" s="1" t="s">
        <v>1</v>
      </c>
      <c r="J2018" s="1" t="s">
        <v>13035</v>
      </c>
      <c r="K2018" s="1" t="s">
        <v>1892</v>
      </c>
      <c r="L2018" s="1" t="s">
        <v>25</v>
      </c>
    </row>
    <row r="2019" spans="1:12" ht="12.75" customHeight="1" x14ac:dyDescent="0.2">
      <c r="A2019" s="16">
        <v>43793.796400462976</v>
      </c>
      <c r="B2019" s="16">
        <v>43793.800347222219</v>
      </c>
      <c r="C2019" s="16">
        <v>43793.805891203694</v>
      </c>
      <c r="D2019" s="30">
        <v>43793.806226851855</v>
      </c>
      <c r="E2019" s="1" t="s">
        <v>1339</v>
      </c>
      <c r="F2019" s="3">
        <f t="shared" si="67"/>
        <v>5.6833333102986217</v>
      </c>
      <c r="G2019" s="1" t="s">
        <v>280</v>
      </c>
      <c r="H2019" s="3">
        <f t="shared" si="68"/>
        <v>0.483333352021873</v>
      </c>
      <c r="I2019" s="1" t="s">
        <v>1</v>
      </c>
      <c r="J2019" s="1" t="s">
        <v>13036</v>
      </c>
      <c r="K2019" s="1" t="s">
        <v>4170</v>
      </c>
      <c r="L2019" s="1" t="s">
        <v>25</v>
      </c>
    </row>
    <row r="2020" spans="1:12" ht="12.75" customHeight="1" x14ac:dyDescent="0.2">
      <c r="A2020" s="16">
        <v>43793.847523148142</v>
      </c>
      <c r="B2020" s="16">
        <v>43793.856250000012</v>
      </c>
      <c r="C2020" s="16">
        <v>43793.861030092579</v>
      </c>
      <c r="D2020" s="30">
        <v>1</v>
      </c>
      <c r="E2020" s="1" t="s">
        <v>351</v>
      </c>
      <c r="F2020" s="3">
        <f t="shared" si="67"/>
        <v>12.566666691564023</v>
      </c>
      <c r="G2020" s="1" t="s">
        <v>291</v>
      </c>
      <c r="H2020" s="3" t="str">
        <f t="shared" si="68"/>
        <v/>
      </c>
      <c r="I2020" s="1" t="s">
        <v>136</v>
      </c>
      <c r="J2020" s="1" t="s">
        <v>13037</v>
      </c>
      <c r="K2020" s="1" t="s">
        <v>6800</v>
      </c>
      <c r="L2020" s="1" t="s">
        <v>146</v>
      </c>
    </row>
    <row r="2021" spans="1:12" ht="12.75" customHeight="1" x14ac:dyDescent="0.2">
      <c r="A2021" s="16">
        <v>43794.089050925919</v>
      </c>
      <c r="B2021" s="16">
        <v>43794.093009259261</v>
      </c>
      <c r="C2021" s="16">
        <v>43794.094803240732</v>
      </c>
      <c r="D2021" s="30">
        <v>43794.095671296294</v>
      </c>
      <c r="E2021" s="1" t="s">
        <v>516</v>
      </c>
      <c r="F2021" s="3">
        <f t="shared" si="67"/>
        <v>5.700000012293458</v>
      </c>
      <c r="G2021" s="1" t="s">
        <v>433</v>
      </c>
      <c r="H2021" s="3">
        <f t="shared" si="68"/>
        <v>1.2500000093132257</v>
      </c>
      <c r="I2021" s="1" t="s">
        <v>1</v>
      </c>
      <c r="J2021" s="1" t="s">
        <v>13038</v>
      </c>
      <c r="K2021" s="1" t="s">
        <v>4173</v>
      </c>
      <c r="L2021" s="1" t="s">
        <v>25</v>
      </c>
    </row>
    <row r="2022" spans="1:12" ht="12.75" customHeight="1" x14ac:dyDescent="0.2">
      <c r="A2022" s="16">
        <v>43794.110706018517</v>
      </c>
      <c r="B2022" s="16">
        <v>43794.133101851854</v>
      </c>
      <c r="C2022" s="16">
        <v>43794.136701388896</v>
      </c>
      <c r="D2022" s="30">
        <v>43794.137280092604</v>
      </c>
      <c r="E2022" s="1" t="s">
        <v>2407</v>
      </c>
      <c r="F2022" s="3">
        <f t="shared" si="67"/>
        <v>32.250000005587935</v>
      </c>
      <c r="G2022" s="1" t="s">
        <v>242</v>
      </c>
      <c r="H2022" s="3">
        <f t="shared" si="68"/>
        <v>0.8333333395421505</v>
      </c>
      <c r="I2022" s="1" t="s">
        <v>1</v>
      </c>
      <c r="J2022" s="1" t="s">
        <v>13039</v>
      </c>
      <c r="K2022" s="1" t="s">
        <v>13040</v>
      </c>
      <c r="L2022" s="1" t="s">
        <v>25</v>
      </c>
    </row>
    <row r="2023" spans="1:12" ht="12.75" customHeight="1" x14ac:dyDescent="0.2">
      <c r="A2023" s="16">
        <v>43794.120393518504</v>
      </c>
      <c r="B2023" s="16">
        <v>43794.132465277769</v>
      </c>
      <c r="C2023" s="16">
        <v>43794.134212962963</v>
      </c>
      <c r="D2023" s="30">
        <v>43794.134490740747</v>
      </c>
      <c r="E2023" s="1" t="s">
        <v>1299</v>
      </c>
      <c r="F2023" s="3">
        <f t="shared" si="67"/>
        <v>17.383333342149854</v>
      </c>
      <c r="G2023" s="1" t="s">
        <v>1327</v>
      </c>
      <c r="H2023" s="3">
        <f t="shared" si="68"/>
        <v>0.40000000968575478</v>
      </c>
      <c r="I2023" s="1" t="s">
        <v>1</v>
      </c>
      <c r="J2023" s="1" t="s">
        <v>13041</v>
      </c>
      <c r="K2023" s="1" t="s">
        <v>13042</v>
      </c>
      <c r="L2023" s="1" t="s">
        <v>25</v>
      </c>
    </row>
    <row r="2024" spans="1:12" ht="12.75" customHeight="1" x14ac:dyDescent="0.2">
      <c r="A2024" s="16">
        <v>43794.164918981493</v>
      </c>
      <c r="B2024" s="16">
        <v>43794.168715277774</v>
      </c>
      <c r="C2024" s="16">
        <v>43794.18041666667</v>
      </c>
      <c r="D2024" s="30">
        <v>43794.180648148147</v>
      </c>
      <c r="E2024" s="1" t="s">
        <v>580</v>
      </c>
      <c r="F2024" s="3">
        <f t="shared" si="67"/>
        <v>5.4666666453704238</v>
      </c>
      <c r="G2024" s="1" t="s">
        <v>718</v>
      </c>
      <c r="H2024" s="3">
        <f t="shared" si="68"/>
        <v>0.33333332743495703</v>
      </c>
      <c r="I2024" s="1" t="s">
        <v>1</v>
      </c>
      <c r="J2024" s="1" t="s">
        <v>13043</v>
      </c>
      <c r="K2024" s="1" t="s">
        <v>4176</v>
      </c>
      <c r="L2024" s="1" t="s">
        <v>25</v>
      </c>
    </row>
    <row r="2025" spans="1:12" ht="12.75" customHeight="1" x14ac:dyDescent="0.2">
      <c r="A2025" s="16">
        <v>43794.218877314823</v>
      </c>
      <c r="B2025" s="16">
        <v>43794.229710648156</v>
      </c>
      <c r="C2025" s="16">
        <v>43794.233576388884</v>
      </c>
      <c r="D2025" s="30">
        <v>43794.23438657407</v>
      </c>
      <c r="E2025" s="1" t="s">
        <v>1450</v>
      </c>
      <c r="F2025" s="3">
        <f t="shared" si="67"/>
        <v>15.600000000558794</v>
      </c>
      <c r="G2025" s="1" t="s">
        <v>465</v>
      </c>
      <c r="H2025" s="3">
        <f t="shared" si="68"/>
        <v>1.1666666669771075</v>
      </c>
      <c r="I2025" s="1" t="s">
        <v>1</v>
      </c>
      <c r="J2025" s="1" t="s">
        <v>13044</v>
      </c>
      <c r="K2025" s="1" t="s">
        <v>4179</v>
      </c>
      <c r="L2025" s="1" t="s">
        <v>25</v>
      </c>
    </row>
    <row r="2026" spans="1:12" ht="12.75" customHeight="1" x14ac:dyDescent="0.2">
      <c r="A2026" s="16">
        <v>43794.247858796298</v>
      </c>
      <c r="B2026" s="16">
        <v>43794.254930555559</v>
      </c>
      <c r="C2026" s="16">
        <v>43794.256585648138</v>
      </c>
      <c r="D2026" s="30">
        <v>1</v>
      </c>
      <c r="E2026" s="1" t="s">
        <v>10429</v>
      </c>
      <c r="F2026" s="3">
        <f t="shared" si="67"/>
        <v>10.183333335444331</v>
      </c>
      <c r="G2026" s="1" t="s">
        <v>298</v>
      </c>
      <c r="H2026" s="3" t="str">
        <f t="shared" si="68"/>
        <v/>
      </c>
      <c r="I2026" s="1" t="s">
        <v>136</v>
      </c>
      <c r="J2026" s="1" t="s">
        <v>13045</v>
      </c>
      <c r="K2026" s="1" t="s">
        <v>1954</v>
      </c>
      <c r="L2026" s="1" t="s">
        <v>146</v>
      </c>
    </row>
    <row r="2027" spans="1:12" ht="12.75" customHeight="1" x14ac:dyDescent="0.2">
      <c r="A2027" s="16">
        <v>43794.262013888889</v>
      </c>
      <c r="B2027" s="16">
        <v>43794.265810185199</v>
      </c>
      <c r="C2027" s="16">
        <v>43794.268449074065</v>
      </c>
      <c r="D2027" s="30">
        <v>1</v>
      </c>
      <c r="E2027" s="1" t="s">
        <v>580</v>
      </c>
      <c r="F2027" s="3">
        <f t="shared" si="67"/>
        <v>5.4666666872799397</v>
      </c>
      <c r="G2027" s="1" t="s">
        <v>217</v>
      </c>
      <c r="H2027" s="3" t="str">
        <f t="shared" si="68"/>
        <v/>
      </c>
      <c r="I2027" s="1" t="s">
        <v>136</v>
      </c>
      <c r="J2027" s="1" t="s">
        <v>13046</v>
      </c>
      <c r="K2027" s="1" t="s">
        <v>6803</v>
      </c>
      <c r="L2027" s="1" t="s">
        <v>146</v>
      </c>
    </row>
    <row r="2028" spans="1:12" ht="12.75" customHeight="1" x14ac:dyDescent="0.2">
      <c r="A2028" s="16">
        <v>43794.26416666666</v>
      </c>
      <c r="B2028" s="16">
        <v>43794.268680555542</v>
      </c>
      <c r="C2028" s="16">
        <v>43794.270856481482</v>
      </c>
      <c r="D2028" s="30">
        <v>43794.271539351845</v>
      </c>
      <c r="E2028" s="1" t="s">
        <v>346</v>
      </c>
      <c r="F2028" s="3">
        <f t="shared" si="67"/>
        <v>6.4999999897554517</v>
      </c>
      <c r="G2028" s="1" t="s">
        <v>1342</v>
      </c>
      <c r="H2028" s="3">
        <f t="shared" si="68"/>
        <v>0.98333332221955061</v>
      </c>
      <c r="I2028" s="1" t="s">
        <v>1</v>
      </c>
      <c r="J2028" s="1" t="s">
        <v>13047</v>
      </c>
      <c r="K2028" s="1" t="s">
        <v>4170</v>
      </c>
      <c r="L2028" s="1" t="s">
        <v>25</v>
      </c>
    </row>
    <row r="2029" spans="1:12" ht="12.75" customHeight="1" x14ac:dyDescent="0.2">
      <c r="A2029" s="16">
        <v>43794.30395833333</v>
      </c>
      <c r="B2029" s="16">
        <v>43794.308437500003</v>
      </c>
      <c r="C2029" s="16">
        <v>43794.311030092591</v>
      </c>
      <c r="D2029" s="30">
        <v>1</v>
      </c>
      <c r="E2029" s="1" t="s">
        <v>438</v>
      </c>
      <c r="F2029" s="3">
        <f t="shared" si="67"/>
        <v>6.4500000094994903</v>
      </c>
      <c r="G2029" s="1" t="s">
        <v>292</v>
      </c>
      <c r="H2029" s="3" t="str">
        <f t="shared" si="68"/>
        <v/>
      </c>
      <c r="I2029" s="1" t="s">
        <v>136</v>
      </c>
      <c r="J2029" s="1" t="s">
        <v>13048</v>
      </c>
      <c r="K2029" s="1" t="s">
        <v>6806</v>
      </c>
      <c r="L2029" s="1" t="s">
        <v>146</v>
      </c>
    </row>
    <row r="2030" spans="1:12" ht="12.75" customHeight="1" x14ac:dyDescent="0.2">
      <c r="A2030" s="16">
        <v>43794.309351851844</v>
      </c>
      <c r="B2030" s="16">
        <v>43794.311238425929</v>
      </c>
      <c r="C2030" s="16">
        <v>43794.313692129625</v>
      </c>
      <c r="D2030" s="30">
        <v>1</v>
      </c>
      <c r="E2030" s="1" t="s">
        <v>177</v>
      </c>
      <c r="F2030" s="3">
        <f t="shared" si="67"/>
        <v>2.7166666835546494</v>
      </c>
      <c r="G2030" s="1" t="s">
        <v>464</v>
      </c>
      <c r="H2030" s="3" t="str">
        <f t="shared" si="68"/>
        <v/>
      </c>
      <c r="I2030" s="1" t="s">
        <v>136</v>
      </c>
      <c r="J2030" s="1" t="s">
        <v>13049</v>
      </c>
      <c r="K2030" s="1" t="s">
        <v>6809</v>
      </c>
      <c r="L2030" s="1" t="s">
        <v>146</v>
      </c>
    </row>
    <row r="2031" spans="1:12" ht="12.75" customHeight="1" x14ac:dyDescent="0.2">
      <c r="A2031" s="16">
        <v>43794.311377314822</v>
      </c>
      <c r="B2031" s="16">
        <v>43794.314074074064</v>
      </c>
      <c r="C2031" s="16">
        <v>43794.316168981488</v>
      </c>
      <c r="D2031" s="30">
        <v>1</v>
      </c>
      <c r="E2031" s="1" t="s">
        <v>150</v>
      </c>
      <c r="F2031" s="3">
        <f t="shared" si="67"/>
        <v>3.883333308622241</v>
      </c>
      <c r="G2031" s="1" t="s">
        <v>526</v>
      </c>
      <c r="H2031" s="3" t="str">
        <f t="shared" si="68"/>
        <v/>
      </c>
      <c r="I2031" s="1" t="s">
        <v>136</v>
      </c>
      <c r="J2031" s="1" t="s">
        <v>13050</v>
      </c>
      <c r="K2031" s="1" t="s">
        <v>6812</v>
      </c>
      <c r="L2031" s="1" t="s">
        <v>146</v>
      </c>
    </row>
    <row r="2032" spans="1:12" ht="12.75" customHeight="1" x14ac:dyDescent="0.2">
      <c r="A2032" s="16">
        <v>43794.314803240733</v>
      </c>
      <c r="B2032" s="16">
        <v>43794.316446759272</v>
      </c>
      <c r="C2032" s="16">
        <v>43794.319143518514</v>
      </c>
      <c r="D2032" s="30">
        <v>43794.321018518531</v>
      </c>
      <c r="E2032" s="1" t="s">
        <v>55</v>
      </c>
      <c r="F2032" s="3">
        <f t="shared" si="67"/>
        <v>2.3666666960343719</v>
      </c>
      <c r="G2032" s="1" t="s">
        <v>150</v>
      </c>
      <c r="H2032" s="3">
        <f t="shared" si="68"/>
        <v>2.7000000234693289</v>
      </c>
      <c r="I2032" s="1" t="s">
        <v>1</v>
      </c>
      <c r="J2032" s="1" t="s">
        <v>13051</v>
      </c>
      <c r="K2032" s="1" t="s">
        <v>4182</v>
      </c>
      <c r="L2032" s="1" t="s">
        <v>25</v>
      </c>
    </row>
    <row r="2033" spans="1:12" ht="12.75" customHeight="1" x14ac:dyDescent="0.2">
      <c r="A2033" s="16">
        <v>43794.323703703703</v>
      </c>
      <c r="B2033" s="16">
        <v>43794.330081018532</v>
      </c>
      <c r="C2033" s="16">
        <v>43794.331249999988</v>
      </c>
      <c r="D2033" s="30">
        <v>43794.339039351849</v>
      </c>
      <c r="E2033" s="1" t="s">
        <v>1220</v>
      </c>
      <c r="F2033" s="3">
        <f t="shared" si="67"/>
        <v>9.1833333531394601</v>
      </c>
      <c r="G2033" s="1" t="s">
        <v>247</v>
      </c>
      <c r="H2033" s="3">
        <f t="shared" si="68"/>
        <v>11.216666679829359</v>
      </c>
      <c r="I2033" s="1" t="s">
        <v>1</v>
      </c>
      <c r="J2033" s="1" t="s">
        <v>13052</v>
      </c>
      <c r="K2033" s="1" t="s">
        <v>4185</v>
      </c>
      <c r="L2033" s="1" t="s">
        <v>25</v>
      </c>
    </row>
    <row r="2034" spans="1:12" ht="12.75" customHeight="1" x14ac:dyDescent="0.2">
      <c r="A2034" s="16">
        <v>43794.332337962958</v>
      </c>
      <c r="B2034" s="16">
        <v>43794.333842592605</v>
      </c>
      <c r="C2034" s="16">
        <v>43794.339803240728</v>
      </c>
      <c r="D2034" s="30">
        <v>1</v>
      </c>
      <c r="E2034" s="1" t="s">
        <v>1334</v>
      </c>
      <c r="F2034" s="3">
        <f t="shared" si="67"/>
        <v>2.1666666911914945</v>
      </c>
      <c r="G2034" s="1" t="s">
        <v>648</v>
      </c>
      <c r="H2034" s="3" t="str">
        <f t="shared" si="68"/>
        <v/>
      </c>
      <c r="I2034" s="1" t="s">
        <v>136</v>
      </c>
      <c r="J2034" s="1" t="s">
        <v>13053</v>
      </c>
      <c r="K2034" s="1" t="s">
        <v>6815</v>
      </c>
      <c r="L2034" s="1" t="s">
        <v>146</v>
      </c>
    </row>
    <row r="2035" spans="1:12" ht="12.75" customHeight="1" x14ac:dyDescent="0.2">
      <c r="A2035" s="16">
        <v>43794.339780092589</v>
      </c>
      <c r="B2035" s="16">
        <v>43794.341643518506</v>
      </c>
      <c r="C2035" s="16">
        <v>43794.34375</v>
      </c>
      <c r="D2035" s="30">
        <v>1</v>
      </c>
      <c r="E2035" s="1" t="s">
        <v>449</v>
      </c>
      <c r="F2035" s="3">
        <f t="shared" si="67"/>
        <v>2.6833333214744925</v>
      </c>
      <c r="G2035" s="1" t="s">
        <v>36</v>
      </c>
      <c r="H2035" s="3" t="str">
        <f t="shared" si="68"/>
        <v/>
      </c>
      <c r="I2035" s="1" t="s">
        <v>136</v>
      </c>
      <c r="J2035" s="1" t="s">
        <v>13054</v>
      </c>
      <c r="K2035" s="1" t="s">
        <v>6818</v>
      </c>
      <c r="L2035" s="1" t="s">
        <v>146</v>
      </c>
    </row>
    <row r="2036" spans="1:12" ht="12.75" customHeight="1" x14ac:dyDescent="0.2">
      <c r="A2036" s="16">
        <v>43794.352418981493</v>
      </c>
      <c r="B2036" s="16">
        <v>43794.360150462977</v>
      </c>
      <c r="C2036" s="16">
        <v>43794.362928240735</v>
      </c>
      <c r="D2036" s="30">
        <v>1</v>
      </c>
      <c r="E2036" s="1" t="s">
        <v>338</v>
      </c>
      <c r="F2036" s="3">
        <f t="shared" si="67"/>
        <v>11.133333337493241</v>
      </c>
      <c r="G2036" s="1" t="s">
        <v>131</v>
      </c>
      <c r="H2036" s="3" t="str">
        <f t="shared" si="68"/>
        <v/>
      </c>
      <c r="I2036" s="1" t="s">
        <v>136</v>
      </c>
      <c r="J2036" s="1" t="s">
        <v>13055</v>
      </c>
      <c r="K2036" s="1" t="s">
        <v>5162</v>
      </c>
      <c r="L2036" s="1" t="s">
        <v>146</v>
      </c>
    </row>
    <row r="2037" spans="1:12" ht="12.75" customHeight="1" x14ac:dyDescent="0.2">
      <c r="A2037" s="16">
        <v>43794.361782407417</v>
      </c>
      <c r="B2037" s="16">
        <v>43794.363252314826</v>
      </c>
      <c r="C2037" s="16">
        <v>43794.365162037051</v>
      </c>
      <c r="D2037" s="30">
        <v>1</v>
      </c>
      <c r="E2037" s="1" t="s">
        <v>1344</v>
      </c>
      <c r="F2037" s="3">
        <f t="shared" si="67"/>
        <v>2.1166666690260172</v>
      </c>
      <c r="G2037" s="1" t="s">
        <v>149</v>
      </c>
      <c r="H2037" s="3" t="str">
        <f t="shared" si="68"/>
        <v/>
      </c>
      <c r="I2037" s="1" t="s">
        <v>136</v>
      </c>
      <c r="J2037" s="1" t="s">
        <v>13056</v>
      </c>
      <c r="K2037" s="1" t="s">
        <v>6821</v>
      </c>
      <c r="L2037" s="1" t="s">
        <v>146</v>
      </c>
    </row>
    <row r="2038" spans="1:12" ht="12.75" customHeight="1" x14ac:dyDescent="0.2">
      <c r="A2038" s="16">
        <v>43794.370613425912</v>
      </c>
      <c r="B2038" s="16">
        <v>43794.374953703693</v>
      </c>
      <c r="C2038" s="16">
        <v>43794.377083333326</v>
      </c>
      <c r="D2038" s="30">
        <v>43794.380324074067</v>
      </c>
      <c r="E2038" s="1" t="s">
        <v>462</v>
      </c>
      <c r="F2038" s="3">
        <f t="shared" si="67"/>
        <v>6.2500000046566129</v>
      </c>
      <c r="G2038" s="1" t="s">
        <v>1317</v>
      </c>
      <c r="H2038" s="3">
        <f t="shared" si="68"/>
        <v>4.6666666679084301</v>
      </c>
      <c r="I2038" s="1" t="s">
        <v>1</v>
      </c>
      <c r="J2038" s="1" t="s">
        <v>13057</v>
      </c>
      <c r="K2038" s="1" t="s">
        <v>4188</v>
      </c>
      <c r="L2038" s="1" t="s">
        <v>25</v>
      </c>
    </row>
    <row r="2039" spans="1:12" ht="12.75" customHeight="1" x14ac:dyDescent="0.2">
      <c r="A2039" s="16">
        <v>43794.37681712964</v>
      </c>
      <c r="B2039" s="16">
        <v>43794.382303240738</v>
      </c>
      <c r="C2039" s="16">
        <v>43794.384780092601</v>
      </c>
      <c r="D2039" s="30">
        <v>1</v>
      </c>
      <c r="E2039" s="1" t="s">
        <v>216</v>
      </c>
      <c r="F2039" s="3">
        <f t="shared" si="67"/>
        <v>7.8999999817460775</v>
      </c>
      <c r="G2039" s="1" t="s">
        <v>273</v>
      </c>
      <c r="H2039" s="3" t="str">
        <f t="shared" si="68"/>
        <v/>
      </c>
      <c r="I2039" s="1" t="s">
        <v>136</v>
      </c>
      <c r="J2039" s="1" t="s">
        <v>13058</v>
      </c>
      <c r="K2039" s="1" t="s">
        <v>6824</v>
      </c>
      <c r="L2039" s="1" t="s">
        <v>146</v>
      </c>
    </row>
    <row r="2040" spans="1:12" ht="12.75" customHeight="1" x14ac:dyDescent="0.2">
      <c r="A2040" s="16">
        <v>43794.379236111097</v>
      </c>
      <c r="B2040" s="16">
        <v>43794.384953703702</v>
      </c>
      <c r="C2040" s="16">
        <v>43794.388182870374</v>
      </c>
      <c r="D2040" s="30">
        <v>43794.395370370359</v>
      </c>
      <c r="E2040" s="1" t="s">
        <v>461</v>
      </c>
      <c r="F2040" s="3">
        <f t="shared" si="67"/>
        <v>8.2333333510905504</v>
      </c>
      <c r="G2040" s="1" t="s">
        <v>254</v>
      </c>
      <c r="H2040" s="3">
        <f t="shared" si="68"/>
        <v>10.349999978207052</v>
      </c>
      <c r="I2040" s="1" t="s">
        <v>1</v>
      </c>
      <c r="J2040" s="1" t="s">
        <v>13059</v>
      </c>
      <c r="K2040" s="1" t="s">
        <v>4191</v>
      </c>
      <c r="L2040" s="1" t="s">
        <v>25</v>
      </c>
    </row>
    <row r="2041" spans="1:12" ht="12.75" customHeight="1" x14ac:dyDescent="0.2">
      <c r="A2041" s="16">
        <v>43794.381296296284</v>
      </c>
      <c r="B2041" s="16">
        <v>43794.388356481475</v>
      </c>
      <c r="C2041" s="16">
        <v>43794.391192129639</v>
      </c>
      <c r="D2041" s="30">
        <v>43794.395960648137</v>
      </c>
      <c r="E2041" s="1" t="s">
        <v>1292</v>
      </c>
      <c r="F2041" s="3">
        <f t="shared" si="67"/>
        <v>10.166666675359011</v>
      </c>
      <c r="G2041" s="1" t="s">
        <v>205</v>
      </c>
      <c r="H2041" s="3">
        <f t="shared" si="68"/>
        <v>6.8666666373610497</v>
      </c>
      <c r="I2041" s="1" t="s">
        <v>1</v>
      </c>
      <c r="J2041" s="1" t="s">
        <v>13060</v>
      </c>
      <c r="K2041" s="1" t="s">
        <v>4193</v>
      </c>
      <c r="L2041" s="1" t="s">
        <v>25</v>
      </c>
    </row>
    <row r="2042" spans="1:12" ht="12.75" customHeight="1" x14ac:dyDescent="0.2">
      <c r="A2042" s="16">
        <v>43794.3824537037</v>
      </c>
      <c r="B2042" s="16">
        <v>43794.39153935184</v>
      </c>
      <c r="C2042" s="16">
        <v>43794.39390046295</v>
      </c>
      <c r="D2042" s="30">
        <v>43794.412453703699</v>
      </c>
      <c r="E2042" s="1" t="s">
        <v>203</v>
      </c>
      <c r="F2042" s="3">
        <f t="shared" si="67"/>
        <v>13.083333321847022</v>
      </c>
      <c r="G2042" s="1" t="s">
        <v>161</v>
      </c>
      <c r="H2042" s="3">
        <f t="shared" si="68"/>
        <v>26.716666677966714</v>
      </c>
      <c r="I2042" s="1" t="s">
        <v>1</v>
      </c>
      <c r="J2042" s="1" t="s">
        <v>13061</v>
      </c>
      <c r="K2042" s="1" t="s">
        <v>4196</v>
      </c>
      <c r="L2042" s="1" t="s">
        <v>25</v>
      </c>
    </row>
    <row r="2043" spans="1:12" ht="12.75" customHeight="1" x14ac:dyDescent="0.2">
      <c r="A2043" s="16">
        <v>43794.386145833327</v>
      </c>
      <c r="B2043" s="16">
        <v>43794.394050925912</v>
      </c>
      <c r="C2043" s="16">
        <v>43794.396701388876</v>
      </c>
      <c r="D2043" s="30">
        <v>1</v>
      </c>
      <c r="E2043" s="1" t="s">
        <v>272</v>
      </c>
      <c r="F2043" s="3">
        <f t="shared" si="67"/>
        <v>11.38333332259208</v>
      </c>
      <c r="G2043" s="1" t="s">
        <v>297</v>
      </c>
      <c r="H2043" s="3" t="str">
        <f t="shared" si="68"/>
        <v/>
      </c>
      <c r="I2043" s="1" t="s">
        <v>136</v>
      </c>
      <c r="J2043" s="1" t="s">
        <v>13062</v>
      </c>
      <c r="K2043" s="1" t="s">
        <v>6827</v>
      </c>
      <c r="L2043" s="1" t="s">
        <v>146</v>
      </c>
    </row>
    <row r="2044" spans="1:12" ht="12.75" customHeight="1" x14ac:dyDescent="0.2">
      <c r="A2044" s="16">
        <v>43794.387361111119</v>
      </c>
      <c r="B2044" s="16">
        <v>43794.396851851838</v>
      </c>
      <c r="C2044" s="16">
        <v>43794.402106481488</v>
      </c>
      <c r="D2044" s="30">
        <v>43794.418726851844</v>
      </c>
      <c r="E2044" s="1" t="s">
        <v>655</v>
      </c>
      <c r="F2044" s="3">
        <f t="shared" si="67"/>
        <v>13.666666634380817</v>
      </c>
      <c r="G2044" s="1" t="s">
        <v>92</v>
      </c>
      <c r="H2044" s="3">
        <f t="shared" si="68"/>
        <v>23.933333312161267</v>
      </c>
      <c r="I2044" s="1" t="s">
        <v>1</v>
      </c>
      <c r="J2044" s="1" t="s">
        <v>13063</v>
      </c>
      <c r="K2044" s="1" t="s">
        <v>13064</v>
      </c>
      <c r="L2044" s="1" t="s">
        <v>25</v>
      </c>
    </row>
    <row r="2045" spans="1:12" ht="12.75" customHeight="1" x14ac:dyDescent="0.2">
      <c r="A2045" s="16">
        <v>43794.405347222229</v>
      </c>
      <c r="B2045" s="16">
        <v>43794.408553240733</v>
      </c>
      <c r="C2045" s="16">
        <v>43794.410775462951</v>
      </c>
      <c r="D2045" s="30">
        <v>43794.421076388884</v>
      </c>
      <c r="E2045" s="1" t="s">
        <v>478</v>
      </c>
      <c r="F2045" s="3">
        <f t="shared" si="67"/>
        <v>4.6166666457429528</v>
      </c>
      <c r="G2045" s="1" t="s">
        <v>142</v>
      </c>
      <c r="H2045" s="3">
        <f t="shared" si="68"/>
        <v>14.833333343267441</v>
      </c>
      <c r="I2045" s="1" t="s">
        <v>1</v>
      </c>
      <c r="J2045" s="1" t="s">
        <v>13065</v>
      </c>
      <c r="K2045" s="1" t="s">
        <v>13066</v>
      </c>
      <c r="L2045" s="1" t="s">
        <v>25</v>
      </c>
    </row>
    <row r="2046" spans="1:12" ht="12.75" customHeight="1" x14ac:dyDescent="0.2">
      <c r="A2046" s="16">
        <v>43794.409236111125</v>
      </c>
      <c r="B2046" s="16">
        <v>43794.410949074081</v>
      </c>
      <c r="C2046" s="16">
        <v>43794.415810185194</v>
      </c>
      <c r="D2046" s="30">
        <v>43794.416030092601</v>
      </c>
      <c r="E2046" s="1" t="s">
        <v>457</v>
      </c>
      <c r="F2046" s="3">
        <f t="shared" si="67"/>
        <v>2.4666666565462947</v>
      </c>
      <c r="G2046" s="1" t="s">
        <v>352</v>
      </c>
      <c r="H2046" s="3">
        <f t="shared" si="68"/>
        <v>0.31666666734963655</v>
      </c>
      <c r="I2046" s="1" t="s">
        <v>1</v>
      </c>
      <c r="J2046" s="1" t="s">
        <v>13067</v>
      </c>
      <c r="K2046" s="1" t="s">
        <v>13068</v>
      </c>
      <c r="L2046" s="1" t="s">
        <v>25</v>
      </c>
    </row>
    <row r="2047" spans="1:12" ht="12.75" customHeight="1" x14ac:dyDescent="0.2">
      <c r="A2047" s="16">
        <v>43794.411840277782</v>
      </c>
      <c r="B2047" s="16">
        <v>43794.417256944434</v>
      </c>
      <c r="C2047" s="16">
        <v>43794.419421296305</v>
      </c>
      <c r="D2047" s="30">
        <v>43794.421192129637</v>
      </c>
      <c r="E2047" s="1" t="s">
        <v>202</v>
      </c>
      <c r="F2047" s="3">
        <f t="shared" si="67"/>
        <v>7.7999999793246388</v>
      </c>
      <c r="G2047" s="1" t="s">
        <v>523</v>
      </c>
      <c r="H2047" s="3">
        <f t="shared" si="68"/>
        <v>2.5499999988824129</v>
      </c>
      <c r="I2047" s="1" t="s">
        <v>1</v>
      </c>
      <c r="J2047" s="1" t="s">
        <v>13069</v>
      </c>
      <c r="K2047" s="1" t="s">
        <v>4199</v>
      </c>
      <c r="L2047" s="1" t="s">
        <v>25</v>
      </c>
    </row>
    <row r="2048" spans="1:12" ht="12.75" customHeight="1" x14ac:dyDescent="0.2">
      <c r="A2048" s="16">
        <v>43794.416736111103</v>
      </c>
      <c r="B2048" s="16">
        <v>43794.419606481475</v>
      </c>
      <c r="C2048" s="16">
        <v>43794.421469907422</v>
      </c>
      <c r="D2048" s="30">
        <v>43794.434687500005</v>
      </c>
      <c r="E2048" s="1" t="s">
        <v>225</v>
      </c>
      <c r="F2048" s="3">
        <f t="shared" si="67"/>
        <v>4.1333333356305957</v>
      </c>
      <c r="G2048" s="1" t="s">
        <v>449</v>
      </c>
      <c r="H2048" s="3">
        <f t="shared" si="68"/>
        <v>19.033333319239318</v>
      </c>
      <c r="I2048" s="1" t="s">
        <v>1</v>
      </c>
      <c r="J2048" s="1" t="s">
        <v>13070</v>
      </c>
      <c r="K2048" s="1" t="s">
        <v>4202</v>
      </c>
      <c r="L2048" s="1" t="s">
        <v>25</v>
      </c>
    </row>
    <row r="2049" spans="1:12" ht="12.75" customHeight="1" x14ac:dyDescent="0.2">
      <c r="A2049" s="16">
        <v>43794.41842592592</v>
      </c>
      <c r="B2049" s="16">
        <v>43794.422777777771</v>
      </c>
      <c r="C2049" s="16">
        <v>43794.427766203706</v>
      </c>
      <c r="D2049" s="30">
        <v>43794.445532407408</v>
      </c>
      <c r="E2049" s="1" t="s">
        <v>121</v>
      </c>
      <c r="F2049" s="3">
        <f t="shared" si="67"/>
        <v>6.2666666647419333</v>
      </c>
      <c r="G2049" s="1" t="s">
        <v>209</v>
      </c>
      <c r="H2049" s="3">
        <f t="shared" si="68"/>
        <v>25.583333331160247</v>
      </c>
      <c r="I2049" s="1" t="s">
        <v>1</v>
      </c>
      <c r="J2049" s="1" t="s">
        <v>13071</v>
      </c>
      <c r="K2049" s="1" t="s">
        <v>4205</v>
      </c>
      <c r="L2049" s="1" t="s">
        <v>25</v>
      </c>
    </row>
    <row r="2050" spans="1:12" ht="12.75" customHeight="1" x14ac:dyDescent="0.2">
      <c r="A2050" s="16">
        <v>43794.422627314809</v>
      </c>
      <c r="B2050" s="16">
        <v>43794.427962962975</v>
      </c>
      <c r="C2050" s="16">
        <v>43794.430613425939</v>
      </c>
      <c r="D2050" s="30">
        <v>43794.447291666671</v>
      </c>
      <c r="E2050" s="1" t="s">
        <v>615</v>
      </c>
      <c r="F2050" s="3">
        <f t="shared" si="67"/>
        <v>7.6833333587273955</v>
      </c>
      <c r="G2050" s="1" t="s">
        <v>297</v>
      </c>
      <c r="H2050" s="3">
        <f t="shared" si="68"/>
        <v>24.016666654497385</v>
      </c>
      <c r="I2050" s="1" t="s">
        <v>1</v>
      </c>
      <c r="J2050" s="1" t="s">
        <v>13072</v>
      </c>
      <c r="K2050" s="1" t="s">
        <v>13073</v>
      </c>
      <c r="L2050" s="1" t="s">
        <v>25</v>
      </c>
    </row>
    <row r="2051" spans="1:12" ht="12.75" customHeight="1" x14ac:dyDescent="0.2">
      <c r="A2051" s="16">
        <v>43794.423090277764</v>
      </c>
      <c r="B2051" s="16">
        <v>43794.430798611109</v>
      </c>
      <c r="C2051" s="16">
        <v>43794.433275462972</v>
      </c>
      <c r="D2051" s="30">
        <v>1</v>
      </c>
      <c r="E2051" s="1" t="s">
        <v>1427</v>
      </c>
      <c r="F2051" s="3">
        <f t="shared" si="67"/>
        <v>11.1000000173226</v>
      </c>
      <c r="G2051" s="1" t="s">
        <v>273</v>
      </c>
      <c r="H2051" s="3" t="str">
        <f t="shared" si="68"/>
        <v/>
      </c>
      <c r="I2051" s="1" t="s">
        <v>136</v>
      </c>
      <c r="J2051" s="1" t="s">
        <v>13074</v>
      </c>
      <c r="K2051" s="1" t="s">
        <v>6830</v>
      </c>
      <c r="L2051" s="1" t="s">
        <v>146</v>
      </c>
    </row>
    <row r="2052" spans="1:12" ht="12.75" customHeight="1" x14ac:dyDescent="0.2">
      <c r="A2052" s="16">
        <v>43794.425902777788</v>
      </c>
      <c r="B2052" s="16">
        <v>43794.433611111104</v>
      </c>
      <c r="C2052" s="16">
        <v>43794.437048611115</v>
      </c>
      <c r="D2052" s="30">
        <v>43794.445567129616</v>
      </c>
      <c r="E2052" s="1" t="s">
        <v>1427</v>
      </c>
      <c r="F2052" s="3">
        <f t="shared" si="67"/>
        <v>11.099999975413084</v>
      </c>
      <c r="G2052" s="1" t="s">
        <v>414</v>
      </c>
      <c r="H2052" s="3">
        <f t="shared" si="68"/>
        <v>12.266666642390192</v>
      </c>
      <c r="I2052" s="1" t="s">
        <v>1</v>
      </c>
      <c r="J2052" s="1" t="s">
        <v>13075</v>
      </c>
      <c r="K2052" s="1" t="s">
        <v>4208</v>
      </c>
      <c r="L2052" s="1" t="s">
        <v>25</v>
      </c>
    </row>
    <row r="2053" spans="1:12" ht="12.75" customHeight="1" x14ac:dyDescent="0.2">
      <c r="A2053" s="16">
        <v>43794.42769675926</v>
      </c>
      <c r="B2053" s="16">
        <v>43794.437245370384</v>
      </c>
      <c r="C2053" s="16">
        <v>43794.44295138889</v>
      </c>
      <c r="D2053" s="30">
        <v>43794.451099537051</v>
      </c>
      <c r="E2053" s="1" t="s">
        <v>2409</v>
      </c>
      <c r="F2053" s="3">
        <f t="shared" si="67"/>
        <v>13.750000018626451</v>
      </c>
      <c r="G2053" s="1" t="s">
        <v>243</v>
      </c>
      <c r="H2053" s="3">
        <f t="shared" si="68"/>
        <v>11.733333352021873</v>
      </c>
      <c r="I2053" s="1" t="s">
        <v>1</v>
      </c>
      <c r="J2053" s="1" t="s">
        <v>13076</v>
      </c>
      <c r="K2053" s="1" t="s">
        <v>4211</v>
      </c>
      <c r="L2053" s="1" t="s">
        <v>25</v>
      </c>
    </row>
    <row r="2054" spans="1:12" ht="12.75" customHeight="1" x14ac:dyDescent="0.2">
      <c r="A2054" s="16">
        <v>43794.441921296297</v>
      </c>
      <c r="B2054" s="16">
        <v>43794.44403935186</v>
      </c>
      <c r="C2054" s="16">
        <v>43794.449074074073</v>
      </c>
      <c r="D2054" s="30">
        <v>43794.457928240736</v>
      </c>
      <c r="E2054" s="1" t="s">
        <v>1318</v>
      </c>
      <c r="F2054" s="3">
        <f t="shared" si="67"/>
        <v>3.0500000109896064</v>
      </c>
      <c r="G2054" s="1" t="s">
        <v>141</v>
      </c>
      <c r="H2054" s="3">
        <f t="shared" si="68"/>
        <v>12.749999994412065</v>
      </c>
      <c r="I2054" s="1" t="s">
        <v>1</v>
      </c>
      <c r="J2054" s="1" t="s">
        <v>13077</v>
      </c>
      <c r="K2054" s="1" t="s">
        <v>10656</v>
      </c>
      <c r="L2054" s="1" t="s">
        <v>25</v>
      </c>
    </row>
    <row r="2055" spans="1:12" ht="12.75" customHeight="1" x14ac:dyDescent="0.2">
      <c r="A2055" s="16">
        <v>43794.444363425922</v>
      </c>
      <c r="B2055" s="16">
        <v>43794.449247685174</v>
      </c>
      <c r="C2055" s="16">
        <v>43794.451585648145</v>
      </c>
      <c r="D2055" s="30">
        <v>43794.467523148138</v>
      </c>
      <c r="E2055" s="1" t="s">
        <v>605</v>
      </c>
      <c r="F2055" s="3">
        <f t="shared" si="67"/>
        <v>7.0333333220332861</v>
      </c>
      <c r="G2055" s="1" t="s">
        <v>125</v>
      </c>
      <c r="H2055" s="3">
        <f t="shared" si="68"/>
        <v>22.949999989941716</v>
      </c>
      <c r="I2055" s="1" t="s">
        <v>1</v>
      </c>
      <c r="J2055" s="1" t="s">
        <v>13078</v>
      </c>
      <c r="K2055" s="1" t="s">
        <v>2019</v>
      </c>
      <c r="L2055" s="1" t="s">
        <v>25</v>
      </c>
    </row>
    <row r="2056" spans="1:12" ht="12.75" customHeight="1" x14ac:dyDescent="0.2">
      <c r="A2056" s="16">
        <v>43794.450856481475</v>
      </c>
      <c r="B2056" s="16">
        <v>43794.452280092606</v>
      </c>
      <c r="C2056" s="16">
        <v>43794.453865740739</v>
      </c>
      <c r="D2056" s="30">
        <v>43794.454293981486</v>
      </c>
      <c r="E2056" s="1" t="s">
        <v>514</v>
      </c>
      <c r="F2056" s="3">
        <f t="shared" si="67"/>
        <v>2.0500000286847353</v>
      </c>
      <c r="G2056" s="1" t="s">
        <v>1341</v>
      </c>
      <c r="H2056" s="3">
        <f t="shared" si="68"/>
        <v>0.61666667461395264</v>
      </c>
      <c r="I2056" s="1" t="s">
        <v>1</v>
      </c>
      <c r="J2056" s="1" t="s">
        <v>13079</v>
      </c>
      <c r="K2056" s="1" t="s">
        <v>13080</v>
      </c>
      <c r="L2056" s="1" t="s">
        <v>25</v>
      </c>
    </row>
    <row r="2057" spans="1:12" ht="12.75" customHeight="1" x14ac:dyDescent="0.2">
      <c r="A2057" s="16">
        <v>43794.45693287038</v>
      </c>
      <c r="B2057" s="16">
        <v>43794.459016203706</v>
      </c>
      <c r="C2057" s="16">
        <v>43794.464293981495</v>
      </c>
      <c r="D2057" s="30">
        <v>1</v>
      </c>
      <c r="E2057" s="1" t="s">
        <v>278</v>
      </c>
      <c r="F2057" s="3">
        <f t="shared" si="67"/>
        <v>2.9999999888241291</v>
      </c>
      <c r="G2057" s="1" t="s">
        <v>437</v>
      </c>
      <c r="H2057" s="3" t="str">
        <f t="shared" si="68"/>
        <v/>
      </c>
      <c r="I2057" s="1" t="s">
        <v>136</v>
      </c>
      <c r="J2057" s="1" t="s">
        <v>13081</v>
      </c>
      <c r="K2057" s="1" t="s">
        <v>4601</v>
      </c>
      <c r="L2057" s="1" t="s">
        <v>146</v>
      </c>
    </row>
    <row r="2058" spans="1:12" ht="12.75" customHeight="1" x14ac:dyDescent="0.2">
      <c r="A2058" s="16">
        <v>43794.461446759262</v>
      </c>
      <c r="B2058" s="16">
        <v>43794.464444444457</v>
      </c>
      <c r="C2058" s="16">
        <v>43794.467592592584</v>
      </c>
      <c r="D2058" s="30">
        <v>1</v>
      </c>
      <c r="E2058" s="1" t="s">
        <v>259</v>
      </c>
      <c r="F2058" s="3">
        <f t="shared" si="67"/>
        <v>4.3166666803881526</v>
      </c>
      <c r="G2058" s="1" t="s">
        <v>383</v>
      </c>
      <c r="H2058" s="3" t="str">
        <f t="shared" si="68"/>
        <v/>
      </c>
      <c r="I2058" s="1" t="s">
        <v>136</v>
      </c>
      <c r="J2058" s="1" t="s">
        <v>13082</v>
      </c>
      <c r="K2058" s="1" t="s">
        <v>6692</v>
      </c>
      <c r="L2058" s="1" t="s">
        <v>146</v>
      </c>
    </row>
    <row r="2059" spans="1:12" ht="12.75" customHeight="1" x14ac:dyDescent="0.2">
      <c r="A2059" s="16">
        <v>43794.463275462971</v>
      </c>
      <c r="B2059" s="16">
        <v>43794.467766203714</v>
      </c>
      <c r="C2059" s="16">
        <v>43794.469525462977</v>
      </c>
      <c r="D2059" s="30">
        <v>43794.473009259265</v>
      </c>
      <c r="E2059" s="1" t="s">
        <v>348</v>
      </c>
      <c r="F2059" s="3">
        <f t="shared" si="67"/>
        <v>6.4666666695848107</v>
      </c>
      <c r="G2059" s="1" t="s">
        <v>364</v>
      </c>
      <c r="H2059" s="3">
        <f t="shared" si="68"/>
        <v>5.0166666554287076</v>
      </c>
      <c r="I2059" s="1" t="s">
        <v>1</v>
      </c>
      <c r="J2059" s="1" t="s">
        <v>13083</v>
      </c>
      <c r="K2059" s="1" t="s">
        <v>13084</v>
      </c>
      <c r="L2059" s="1" t="s">
        <v>25</v>
      </c>
    </row>
    <row r="2060" spans="1:12" ht="12.75" customHeight="1" x14ac:dyDescent="0.2">
      <c r="A2060" s="16">
        <v>43794.469421296293</v>
      </c>
      <c r="B2060" s="16">
        <v>43794.472430555557</v>
      </c>
      <c r="C2060" s="16">
        <v>43794.483275462961</v>
      </c>
      <c r="D2060" s="30">
        <v>1</v>
      </c>
      <c r="E2060" s="1" t="s">
        <v>508</v>
      </c>
      <c r="F2060" s="3">
        <f t="shared" si="67"/>
        <v>4.3333333404734731</v>
      </c>
      <c r="G2060" s="1" t="s">
        <v>166</v>
      </c>
      <c r="H2060" s="3" t="str">
        <f t="shared" si="68"/>
        <v/>
      </c>
      <c r="I2060" s="1" t="s">
        <v>136</v>
      </c>
      <c r="J2060" s="1" t="s">
        <v>13085</v>
      </c>
      <c r="K2060" s="1" t="s">
        <v>6833</v>
      </c>
      <c r="L2060" s="1" t="s">
        <v>146</v>
      </c>
    </row>
    <row r="2061" spans="1:12" ht="12.75" customHeight="1" x14ac:dyDescent="0.2">
      <c r="A2061" s="16">
        <v>43794.473622685182</v>
      </c>
      <c r="B2061" s="16">
        <v>43794.483449074061</v>
      </c>
      <c r="C2061" s="16">
        <v>43794.485775462963</v>
      </c>
      <c r="D2061" s="30">
        <v>43794.503310185188</v>
      </c>
      <c r="E2061" s="1" t="s">
        <v>10535</v>
      </c>
      <c r="F2061" s="3">
        <f t="shared" si="67"/>
        <v>14.14999998640269</v>
      </c>
      <c r="G2061" s="1" t="s">
        <v>1343</v>
      </c>
      <c r="H2061" s="3">
        <f t="shared" si="68"/>
        <v>25.25000000372529</v>
      </c>
      <c r="I2061" s="1" t="s">
        <v>1</v>
      </c>
      <c r="J2061" s="1" t="s">
        <v>13086</v>
      </c>
      <c r="K2061" s="1" t="s">
        <v>4214</v>
      </c>
      <c r="L2061" s="1" t="s">
        <v>25</v>
      </c>
    </row>
    <row r="2062" spans="1:12" ht="12.75" customHeight="1" x14ac:dyDescent="0.2">
      <c r="A2062" s="16">
        <v>43794.480462962965</v>
      </c>
      <c r="B2062" s="16">
        <v>43794.486064814817</v>
      </c>
      <c r="C2062" s="16">
        <v>43794.487430555542</v>
      </c>
      <c r="D2062" s="30">
        <v>43794.487800925912</v>
      </c>
      <c r="E2062" s="1" t="s">
        <v>1297</v>
      </c>
      <c r="F2062" s="3">
        <f t="shared" ref="F2062:F2114" si="69">IF(B2062="","",(B2062-A2062)*24*60)</f>
        <v>8.066666666418314</v>
      </c>
      <c r="G2062" s="1" t="s">
        <v>167</v>
      </c>
      <c r="H2062" s="3">
        <f t="shared" si="68"/>
        <v>0.53333333227783442</v>
      </c>
      <c r="I2062" s="1" t="s">
        <v>1</v>
      </c>
      <c r="J2062" s="1" t="s">
        <v>13087</v>
      </c>
      <c r="K2062" s="1" t="s">
        <v>4217</v>
      </c>
      <c r="L2062" s="1" t="s">
        <v>25</v>
      </c>
    </row>
    <row r="2063" spans="1:12" ht="12.75" customHeight="1" x14ac:dyDescent="0.2">
      <c r="A2063" s="16">
        <v>43794.492291666655</v>
      </c>
      <c r="B2063" s="16">
        <v>43794.494375000009</v>
      </c>
      <c r="C2063" s="16">
        <v>43794.495925925934</v>
      </c>
      <c r="D2063" s="30">
        <v>43794.521701388876</v>
      </c>
      <c r="E2063" s="1" t="s">
        <v>278</v>
      </c>
      <c r="F2063" s="3">
        <f t="shared" si="69"/>
        <v>3.000000030733645</v>
      </c>
      <c r="G2063" s="1" t="s">
        <v>534</v>
      </c>
      <c r="H2063" s="3">
        <f t="shared" si="68"/>
        <v>37.116666636429727</v>
      </c>
      <c r="I2063" s="1" t="s">
        <v>1</v>
      </c>
      <c r="J2063" s="1" t="s">
        <v>13088</v>
      </c>
      <c r="K2063" s="1" t="s">
        <v>4220</v>
      </c>
      <c r="L2063" s="1" t="s">
        <v>25</v>
      </c>
    </row>
    <row r="2064" spans="1:12" ht="12.75" customHeight="1" x14ac:dyDescent="0.2">
      <c r="A2064" s="16">
        <v>43794.501053240732</v>
      </c>
      <c r="B2064" s="16">
        <v>43794.509710648155</v>
      </c>
      <c r="C2064" s="16">
        <v>43794.51417824073</v>
      </c>
      <c r="D2064" s="30">
        <v>1</v>
      </c>
      <c r="E2064" s="1" t="s">
        <v>1314</v>
      </c>
      <c r="F2064" s="3">
        <f t="shared" si="69"/>
        <v>12.466666689142585</v>
      </c>
      <c r="G2064" s="1" t="s">
        <v>390</v>
      </c>
      <c r="H2064" s="3" t="str">
        <f t="shared" si="68"/>
        <v/>
      </c>
      <c r="I2064" s="1" t="s">
        <v>136</v>
      </c>
      <c r="J2064" s="1" t="s">
        <v>13089</v>
      </c>
      <c r="K2064" s="1" t="s">
        <v>4607</v>
      </c>
      <c r="L2064" s="1" t="s">
        <v>146</v>
      </c>
    </row>
    <row r="2065" spans="1:12" ht="12.75" customHeight="1" x14ac:dyDescent="0.2">
      <c r="A2065" s="16">
        <v>43794.502222222218</v>
      </c>
      <c r="B2065" s="16">
        <v>43794.514872685191</v>
      </c>
      <c r="C2065" s="16">
        <v>43794.516388888878</v>
      </c>
      <c r="D2065" s="30">
        <v>43794.522858796292</v>
      </c>
      <c r="E2065" s="1" t="s">
        <v>2375</v>
      </c>
      <c r="F2065" s="3">
        <f t="shared" si="69"/>
        <v>18.216666681692004</v>
      </c>
      <c r="G2065" s="1" t="s">
        <v>253</v>
      </c>
      <c r="H2065" s="3">
        <f t="shared" si="68"/>
        <v>9.3166666757315397</v>
      </c>
      <c r="I2065" s="1" t="s">
        <v>1</v>
      </c>
      <c r="J2065" s="1" t="s">
        <v>13090</v>
      </c>
      <c r="K2065" s="1" t="s">
        <v>4223</v>
      </c>
      <c r="L2065" s="1" t="s">
        <v>25</v>
      </c>
    </row>
    <row r="2066" spans="1:12" ht="12.75" customHeight="1" x14ac:dyDescent="0.2">
      <c r="A2066" s="16">
        <v>43794.506458333344</v>
      </c>
      <c r="B2066" s="16">
        <v>43794.516608796286</v>
      </c>
      <c r="C2066" s="16">
        <v>43794.519537037035</v>
      </c>
      <c r="D2066" s="30">
        <v>43794.526863425912</v>
      </c>
      <c r="E2066" s="1" t="s">
        <v>287</v>
      </c>
      <c r="F2066" s="3">
        <f t="shared" si="69"/>
        <v>14.616666636429727</v>
      </c>
      <c r="G2066" s="1" t="s">
        <v>233</v>
      </c>
      <c r="H2066" s="3">
        <f t="shared" si="68"/>
        <v>10.549999983049929</v>
      </c>
      <c r="I2066" s="1" t="s">
        <v>1</v>
      </c>
      <c r="J2066" s="1" t="s">
        <v>13091</v>
      </c>
      <c r="K2066" s="1" t="s">
        <v>4225</v>
      </c>
      <c r="L2066" s="1" t="s">
        <v>25</v>
      </c>
    </row>
    <row r="2067" spans="1:12" ht="12.75" customHeight="1" x14ac:dyDescent="0.2">
      <c r="A2067" s="16">
        <v>43794.518229166657</v>
      </c>
      <c r="B2067" s="16">
        <v>43794.522442129615</v>
      </c>
      <c r="C2067" s="16">
        <v>43794.525034722232</v>
      </c>
      <c r="D2067" s="30">
        <v>43794.535879629635</v>
      </c>
      <c r="E2067" s="1" t="s">
        <v>47</v>
      </c>
      <c r="F2067" s="3">
        <f t="shared" si="69"/>
        <v>6.066666659899056</v>
      </c>
      <c r="G2067" s="1" t="s">
        <v>292</v>
      </c>
      <c r="H2067" s="3">
        <f t="shared" si="68"/>
        <v>15.616666660644114</v>
      </c>
      <c r="I2067" s="1" t="s">
        <v>1</v>
      </c>
      <c r="J2067" s="1" t="s">
        <v>13092</v>
      </c>
      <c r="K2067" s="1" t="s">
        <v>13093</v>
      </c>
      <c r="L2067" s="1" t="s">
        <v>25</v>
      </c>
    </row>
    <row r="2068" spans="1:12" ht="12.75" customHeight="1" x14ac:dyDescent="0.2">
      <c r="A2068" s="16">
        <v>43794.523055555561</v>
      </c>
      <c r="B2068" s="16">
        <v>43794.525590277772</v>
      </c>
      <c r="C2068" s="16">
        <v>43794.535173611104</v>
      </c>
      <c r="D2068" s="30">
        <v>1</v>
      </c>
      <c r="E2068" s="1" t="s">
        <v>101</v>
      </c>
      <c r="F2068" s="3">
        <f t="shared" si="69"/>
        <v>3.6499999836087227</v>
      </c>
      <c r="G2068" s="1" t="s">
        <v>2427</v>
      </c>
      <c r="H2068" s="3" t="str">
        <f t="shared" si="68"/>
        <v/>
      </c>
      <c r="I2068" s="1" t="s">
        <v>1</v>
      </c>
      <c r="J2068" s="1" t="s">
        <v>13094</v>
      </c>
      <c r="K2068" s="1" t="s">
        <v>6836</v>
      </c>
      <c r="L2068" s="1" t="s">
        <v>25</v>
      </c>
    </row>
    <row r="2069" spans="1:12" ht="12.75" customHeight="1" x14ac:dyDescent="0.2">
      <c r="A2069" s="16">
        <v>43794.531539351854</v>
      </c>
      <c r="B2069" s="16">
        <v>43794.537638888898</v>
      </c>
      <c r="C2069" s="16">
        <v>43794.542928240728</v>
      </c>
      <c r="D2069" s="30">
        <v>43794.551909722213</v>
      </c>
      <c r="E2069" s="1" t="s">
        <v>388</v>
      </c>
      <c r="F2069" s="3">
        <f t="shared" si="69"/>
        <v>8.7833333434537053</v>
      </c>
      <c r="G2069" s="1" t="s">
        <v>644</v>
      </c>
      <c r="H2069" s="3">
        <f t="shared" si="68"/>
        <v>12.933333339169621</v>
      </c>
      <c r="I2069" s="1" t="s">
        <v>1</v>
      </c>
      <c r="J2069" s="1" t="s">
        <v>13095</v>
      </c>
      <c r="K2069" s="1" t="s">
        <v>4228</v>
      </c>
      <c r="L2069" s="1" t="s">
        <v>25</v>
      </c>
    </row>
    <row r="2070" spans="1:12" ht="12.75" customHeight="1" x14ac:dyDescent="0.2">
      <c r="A2070" s="16">
        <v>43794.542060185195</v>
      </c>
      <c r="B2070" s="16">
        <v>43794.543576388882</v>
      </c>
      <c r="C2070" s="16">
        <v>43794.547407407401</v>
      </c>
      <c r="D2070" s="30">
        <v>43794.567488425935</v>
      </c>
      <c r="E2070" s="1" t="s">
        <v>253</v>
      </c>
      <c r="F2070" s="3">
        <f t="shared" si="69"/>
        <v>2.1833333093672991</v>
      </c>
      <c r="G2070" s="1" t="s">
        <v>285</v>
      </c>
      <c r="H2070" s="3">
        <f t="shared" si="68"/>
        <v>28.916666689328849</v>
      </c>
      <c r="I2070" s="1" t="s">
        <v>1</v>
      </c>
      <c r="J2070" s="1" t="s">
        <v>13096</v>
      </c>
      <c r="K2070" s="1" t="s">
        <v>4231</v>
      </c>
      <c r="L2070" s="1" t="s">
        <v>25</v>
      </c>
    </row>
    <row r="2071" spans="1:12" ht="12.75" customHeight="1" x14ac:dyDescent="0.2">
      <c r="A2071" s="16">
        <v>43794.549490740726</v>
      </c>
      <c r="B2071" s="16">
        <v>43794.552164351859</v>
      </c>
      <c r="C2071" s="16">
        <v>43794.557824074087</v>
      </c>
      <c r="D2071" s="30">
        <v>43794.569270833337</v>
      </c>
      <c r="E2071" s="1" t="s">
        <v>54</v>
      </c>
      <c r="F2071" s="3">
        <f t="shared" si="69"/>
        <v>3.8500000303611159</v>
      </c>
      <c r="G2071" s="1" t="s">
        <v>494</v>
      </c>
      <c r="H2071" s="3">
        <f t="shared" si="68"/>
        <v>16.483333320356905</v>
      </c>
      <c r="I2071" s="1" t="s">
        <v>1</v>
      </c>
      <c r="J2071" s="1" t="s">
        <v>13097</v>
      </c>
      <c r="K2071" s="1" t="s">
        <v>4234</v>
      </c>
      <c r="L2071" s="1" t="s">
        <v>25</v>
      </c>
    </row>
    <row r="2072" spans="1:12" ht="12.75" customHeight="1" x14ac:dyDescent="0.2">
      <c r="A2072" s="16">
        <v>43794.550648148142</v>
      </c>
      <c r="B2072" s="16">
        <v>43794.558182870358</v>
      </c>
      <c r="C2072" s="16">
        <v>43794.563356481493</v>
      </c>
      <c r="D2072" s="30">
        <v>1</v>
      </c>
      <c r="E2072" s="1" t="s">
        <v>371</v>
      </c>
      <c r="F2072" s="3">
        <f t="shared" si="69"/>
        <v>10.849999990314245</v>
      </c>
      <c r="G2072" s="1" t="s">
        <v>235</v>
      </c>
      <c r="H2072" s="3" t="str">
        <f t="shared" si="68"/>
        <v/>
      </c>
      <c r="I2072" s="1" t="s">
        <v>136</v>
      </c>
      <c r="J2072" s="1" t="s">
        <v>13098</v>
      </c>
      <c r="K2072" s="1" t="s">
        <v>6839</v>
      </c>
      <c r="L2072" s="1" t="s">
        <v>146</v>
      </c>
    </row>
    <row r="2073" spans="1:12" ht="12.75" customHeight="1" x14ac:dyDescent="0.2">
      <c r="A2073" s="16">
        <v>43794.552499999991</v>
      </c>
      <c r="B2073" s="16">
        <v>43794.563692129625</v>
      </c>
      <c r="C2073" s="16">
        <v>43794.571469907416</v>
      </c>
      <c r="D2073" s="30">
        <v>1</v>
      </c>
      <c r="E2073" s="1" t="s">
        <v>10373</v>
      </c>
      <c r="F2073" s="3">
        <f t="shared" si="69"/>
        <v>16.116666672751307</v>
      </c>
      <c r="G2073" s="1" t="s">
        <v>1655</v>
      </c>
      <c r="H2073" s="3" t="str">
        <f t="shared" si="68"/>
        <v/>
      </c>
      <c r="I2073" s="1" t="s">
        <v>136</v>
      </c>
      <c r="J2073" s="1" t="s">
        <v>13099</v>
      </c>
      <c r="K2073" s="1" t="s">
        <v>6791</v>
      </c>
      <c r="L2073" s="1" t="s">
        <v>146</v>
      </c>
    </row>
    <row r="2074" spans="1:12" ht="12.75" customHeight="1" x14ac:dyDescent="0.2">
      <c r="A2074" s="16">
        <v>43794.55340277779</v>
      </c>
      <c r="B2074" s="16">
        <v>43794.57195601851</v>
      </c>
      <c r="C2074" s="16">
        <v>43794.576574074075</v>
      </c>
      <c r="D2074" s="30">
        <v>1</v>
      </c>
      <c r="E2074" s="1" t="s">
        <v>10536</v>
      </c>
      <c r="F2074" s="3">
        <f t="shared" si="69"/>
        <v>26.716666636057198</v>
      </c>
      <c r="G2074" s="1" t="s">
        <v>262</v>
      </c>
      <c r="H2074" s="3" t="str">
        <f t="shared" si="68"/>
        <v/>
      </c>
      <c r="I2074" s="1" t="s">
        <v>136</v>
      </c>
      <c r="J2074" s="1" t="s">
        <v>13100</v>
      </c>
      <c r="K2074" s="1" t="s">
        <v>6842</v>
      </c>
      <c r="L2074" s="1" t="s">
        <v>146</v>
      </c>
    </row>
    <row r="2075" spans="1:12" ht="12.75" customHeight="1" x14ac:dyDescent="0.2">
      <c r="A2075" s="16">
        <v>43794.558888888889</v>
      </c>
      <c r="B2075" s="16">
        <v>43794.576770833344</v>
      </c>
      <c r="C2075" s="16">
        <v>43794.582060185174</v>
      </c>
      <c r="D2075" s="30">
        <v>1</v>
      </c>
      <c r="E2075" s="1" t="s">
        <v>2364</v>
      </c>
      <c r="F2075" s="3">
        <f t="shared" si="69"/>
        <v>25.750000015832484</v>
      </c>
      <c r="G2075" s="1" t="s">
        <v>644</v>
      </c>
      <c r="H2075" s="3" t="str">
        <f t="shared" si="68"/>
        <v/>
      </c>
      <c r="I2075" s="1" t="s">
        <v>136</v>
      </c>
      <c r="J2075" s="1" t="s">
        <v>13101</v>
      </c>
      <c r="K2075" s="1" t="s">
        <v>6845</v>
      </c>
      <c r="L2075" s="1" t="s">
        <v>146</v>
      </c>
    </row>
    <row r="2076" spans="1:12" ht="12.75" customHeight="1" x14ac:dyDescent="0.2">
      <c r="A2076" s="16">
        <v>43794.564398148155</v>
      </c>
      <c r="B2076" s="16">
        <v>43794.583067129628</v>
      </c>
      <c r="C2076" s="16">
        <v>43794.588020833326</v>
      </c>
      <c r="D2076" s="30">
        <v>1</v>
      </c>
      <c r="E2076" s="1" t="s">
        <v>2428</v>
      </c>
      <c r="F2076" s="3">
        <f t="shared" si="69"/>
        <v>26.883333320729434</v>
      </c>
      <c r="G2076" s="1" t="s">
        <v>144</v>
      </c>
      <c r="H2076" s="3" t="str">
        <f t="shared" si="68"/>
        <v/>
      </c>
      <c r="I2076" s="1" t="s">
        <v>136</v>
      </c>
      <c r="J2076" s="1" t="s">
        <v>13102</v>
      </c>
      <c r="K2076" s="1" t="s">
        <v>6848</v>
      </c>
      <c r="L2076" s="1" t="s">
        <v>146</v>
      </c>
    </row>
    <row r="2077" spans="1:12" ht="12.75" customHeight="1" x14ac:dyDescent="0.2">
      <c r="A2077" s="16">
        <v>43794.579791666678</v>
      </c>
      <c r="B2077" s="16">
        <v>43794.588379629626</v>
      </c>
      <c r="C2077" s="16">
        <v>43794.592418981483</v>
      </c>
      <c r="D2077" s="30">
        <v>43794.593692129623</v>
      </c>
      <c r="E2077" s="1" t="s">
        <v>435</v>
      </c>
      <c r="F2077" s="3">
        <f t="shared" si="69"/>
        <v>12.36666664481163</v>
      </c>
      <c r="G2077" s="1" t="s">
        <v>171</v>
      </c>
      <c r="H2077" s="3">
        <f t="shared" ref="H2077:H2136" si="70">IF(D2077&lt;=1,"",(D2077-C2077)*60*24)</f>
        <v>1.8333333218470216</v>
      </c>
      <c r="I2077" s="1" t="s">
        <v>1</v>
      </c>
      <c r="J2077" s="1" t="s">
        <v>13103</v>
      </c>
      <c r="K2077" s="1" t="s">
        <v>13104</v>
      </c>
      <c r="L2077" s="1" t="s">
        <v>25</v>
      </c>
    </row>
    <row r="2078" spans="1:12" ht="12.75" customHeight="1" x14ac:dyDescent="0.2">
      <c r="A2078" s="16">
        <v>43794.582569444436</v>
      </c>
      <c r="B2078" s="16">
        <v>43794.594247685192</v>
      </c>
      <c r="C2078" s="16">
        <v>43794.598391203705</v>
      </c>
      <c r="D2078" s="30">
        <v>1</v>
      </c>
      <c r="E2078" s="1" t="s">
        <v>1611</v>
      </c>
      <c r="F2078" s="3">
        <f t="shared" si="69"/>
        <v>16.816666689701378</v>
      </c>
      <c r="G2078" s="1" t="s">
        <v>395</v>
      </c>
      <c r="H2078" s="3" t="str">
        <f t="shared" si="70"/>
        <v/>
      </c>
      <c r="I2078" s="1" t="s">
        <v>1</v>
      </c>
      <c r="J2078" s="1" t="s">
        <v>13105</v>
      </c>
      <c r="K2078" s="1" t="s">
        <v>6851</v>
      </c>
      <c r="L2078" s="1" t="s">
        <v>25</v>
      </c>
    </row>
    <row r="2079" spans="1:12" ht="12.75" customHeight="1" x14ac:dyDescent="0.2">
      <c r="A2079" s="16">
        <v>43794.598032407404</v>
      </c>
      <c r="B2079" s="16">
        <v>43794.603356481472</v>
      </c>
      <c r="C2079" s="16">
        <v>43794.60665509259</v>
      </c>
      <c r="D2079" s="30">
        <v>43794.60774305556</v>
      </c>
      <c r="E2079" s="1" t="s">
        <v>187</v>
      </c>
      <c r="F2079" s="3">
        <f t="shared" si="69"/>
        <v>7.6666666567325592</v>
      </c>
      <c r="G2079" s="1" t="s">
        <v>566</v>
      </c>
      <c r="H2079" s="3">
        <f t="shared" si="70"/>
        <v>1.5666666766628623</v>
      </c>
      <c r="I2079" s="1" t="s">
        <v>1</v>
      </c>
      <c r="J2079" s="1" t="s">
        <v>13106</v>
      </c>
      <c r="K2079" s="1" t="s">
        <v>7516</v>
      </c>
      <c r="L2079" s="1" t="s">
        <v>25</v>
      </c>
    </row>
    <row r="2080" spans="1:12" ht="12.75" customHeight="1" x14ac:dyDescent="0.2">
      <c r="A2080" s="16">
        <v>43794.612604166672</v>
      </c>
      <c r="B2080" s="16">
        <v>43794.616296296299</v>
      </c>
      <c r="C2080" s="16">
        <v>43794.621018518519</v>
      </c>
      <c r="D2080" s="30">
        <v>1</v>
      </c>
      <c r="E2080" s="1" t="s">
        <v>334</v>
      </c>
      <c r="F2080" s="3">
        <f t="shared" si="69"/>
        <v>5.3166666626930237</v>
      </c>
      <c r="G2080" s="1" t="s">
        <v>175</v>
      </c>
      <c r="H2080" s="3" t="str">
        <f t="shared" si="70"/>
        <v/>
      </c>
      <c r="I2080" s="1" t="s">
        <v>136</v>
      </c>
      <c r="J2080" s="1" t="s">
        <v>13107</v>
      </c>
      <c r="K2080" s="1" t="s">
        <v>6854</v>
      </c>
      <c r="L2080" s="1" t="s">
        <v>146</v>
      </c>
    </row>
    <row r="2081" spans="1:12" ht="12.75" customHeight="1" x14ac:dyDescent="0.2">
      <c r="A2081" s="16">
        <v>43794.621377314819</v>
      </c>
      <c r="B2081" s="16">
        <v>43794.625590277778</v>
      </c>
      <c r="C2081" s="16">
        <v>43794.62916666668</v>
      </c>
      <c r="D2081" s="30">
        <v>1</v>
      </c>
      <c r="E2081" s="1" t="s">
        <v>47</v>
      </c>
      <c r="F2081" s="3">
        <f t="shared" si="69"/>
        <v>6.066666659899056</v>
      </c>
      <c r="G2081" s="1" t="s">
        <v>271</v>
      </c>
      <c r="H2081" s="3" t="str">
        <f t="shared" si="70"/>
        <v/>
      </c>
      <c r="I2081" s="1" t="s">
        <v>136</v>
      </c>
      <c r="J2081" s="1" t="s">
        <v>13108</v>
      </c>
      <c r="K2081" s="1" t="s">
        <v>6856</v>
      </c>
      <c r="L2081" s="1" t="s">
        <v>146</v>
      </c>
    </row>
    <row r="2082" spans="1:12" ht="12.75" customHeight="1" x14ac:dyDescent="0.2">
      <c r="A2082" s="16">
        <v>43794.625185185199</v>
      </c>
      <c r="B2082" s="16">
        <v>43794.629525462951</v>
      </c>
      <c r="C2082" s="16">
        <v>43794.632430555561</v>
      </c>
      <c r="D2082" s="30">
        <v>1</v>
      </c>
      <c r="E2082" s="1" t="s">
        <v>462</v>
      </c>
      <c r="F2082" s="3">
        <f t="shared" si="69"/>
        <v>6.249999962747097</v>
      </c>
      <c r="G2082" s="1" t="s">
        <v>504</v>
      </c>
      <c r="H2082" s="3" t="str">
        <f t="shared" si="70"/>
        <v/>
      </c>
      <c r="I2082" s="1" t="s">
        <v>1</v>
      </c>
      <c r="J2082" s="1" t="s">
        <v>13109</v>
      </c>
      <c r="K2082" s="1" t="s">
        <v>6859</v>
      </c>
      <c r="L2082" s="1" t="s">
        <v>25</v>
      </c>
    </row>
    <row r="2083" spans="1:12" ht="12.75" customHeight="1" x14ac:dyDescent="0.2">
      <c r="A2083" s="16">
        <v>43794.629814814805</v>
      </c>
      <c r="B2083" s="16">
        <v>43794.634733796294</v>
      </c>
      <c r="C2083" s="16">
        <v>43794.639409722236</v>
      </c>
      <c r="D2083" s="30">
        <v>1</v>
      </c>
      <c r="E2083" s="1" t="s">
        <v>341</v>
      </c>
      <c r="F2083" s="3">
        <f t="shared" si="69"/>
        <v>7.0833333441987634</v>
      </c>
      <c r="G2083" s="1" t="s">
        <v>666</v>
      </c>
      <c r="H2083" s="3" t="str">
        <f t="shared" si="70"/>
        <v/>
      </c>
      <c r="I2083" s="1" t="s">
        <v>1</v>
      </c>
      <c r="J2083" s="1" t="s">
        <v>13110</v>
      </c>
      <c r="K2083" s="1" t="s">
        <v>6862</v>
      </c>
      <c r="L2083" s="1" t="s">
        <v>25</v>
      </c>
    </row>
    <row r="2084" spans="1:12" ht="12.75" customHeight="1" x14ac:dyDescent="0.2">
      <c r="A2084" s="16">
        <v>43794.63390046297</v>
      </c>
      <c r="B2084" s="16">
        <v>43794.634120370378</v>
      </c>
      <c r="C2084" s="16">
        <v>43794.634548611124</v>
      </c>
      <c r="D2084" s="30">
        <v>43794.635648148134</v>
      </c>
      <c r="E2084" s="1" t="s">
        <v>63</v>
      </c>
      <c r="F2084" s="3">
        <f t="shared" si="69"/>
        <v>0.31666666734963655</v>
      </c>
      <c r="G2084" s="1" t="s">
        <v>321</v>
      </c>
      <c r="H2084" s="3">
        <f t="shared" si="70"/>
        <v>1.5833332948386669</v>
      </c>
      <c r="I2084" s="1" t="s">
        <v>1</v>
      </c>
      <c r="J2084" s="1" t="s">
        <v>13111</v>
      </c>
      <c r="K2084" s="1" t="s">
        <v>6859</v>
      </c>
      <c r="L2084" s="1" t="s">
        <v>25</v>
      </c>
    </row>
    <row r="2085" spans="1:12" ht="12.75" customHeight="1" x14ac:dyDescent="0.2">
      <c r="A2085" s="16">
        <v>43794.644722222234</v>
      </c>
      <c r="B2085" s="16">
        <v>43794.647662037023</v>
      </c>
      <c r="C2085" s="16">
        <v>43794.650949074072</v>
      </c>
      <c r="D2085" s="30">
        <v>43794.658807870379</v>
      </c>
      <c r="E2085" s="1" t="s">
        <v>293</v>
      </c>
      <c r="F2085" s="3">
        <f t="shared" si="69"/>
        <v>4.2333332961425185</v>
      </c>
      <c r="G2085" s="1" t="s">
        <v>173</v>
      </c>
      <c r="H2085" s="3">
        <f t="shared" si="70"/>
        <v>11.316666682250798</v>
      </c>
      <c r="I2085" s="1" t="s">
        <v>1</v>
      </c>
      <c r="J2085" s="1" t="s">
        <v>13112</v>
      </c>
      <c r="K2085" s="1" t="s">
        <v>13113</v>
      </c>
      <c r="L2085" s="1" t="s">
        <v>25</v>
      </c>
    </row>
    <row r="2086" spans="1:12" ht="12.75" customHeight="1" x14ac:dyDescent="0.2">
      <c r="A2086" s="16">
        <v>43794.645844907413</v>
      </c>
      <c r="B2086" s="16">
        <v>43794.651249999995</v>
      </c>
      <c r="C2086" s="16">
        <v>43794.655509259261</v>
      </c>
      <c r="D2086" s="30">
        <v>1</v>
      </c>
      <c r="E2086" s="1" t="s">
        <v>399</v>
      </c>
      <c r="F2086" s="3">
        <f t="shared" si="69"/>
        <v>7.7833333192393184</v>
      </c>
      <c r="G2086" s="1" t="s">
        <v>342</v>
      </c>
      <c r="H2086" s="3" t="str">
        <f t="shared" si="70"/>
        <v/>
      </c>
      <c r="I2086" s="1" t="s">
        <v>136</v>
      </c>
      <c r="J2086" s="1" t="s">
        <v>13114</v>
      </c>
      <c r="K2086" s="1" t="s">
        <v>4615</v>
      </c>
      <c r="L2086" s="1" t="s">
        <v>146</v>
      </c>
    </row>
    <row r="2087" spans="1:12" ht="12.75" customHeight="1" x14ac:dyDescent="0.2">
      <c r="A2087" s="16">
        <v>43794.64716435186</v>
      </c>
      <c r="B2087" s="16">
        <v>43794.655787037045</v>
      </c>
      <c r="C2087" s="16">
        <v>43794.659085648134</v>
      </c>
      <c r="D2087" s="30">
        <v>1</v>
      </c>
      <c r="E2087" s="1" t="s">
        <v>685</v>
      </c>
      <c r="F2087" s="3">
        <f t="shared" si="69"/>
        <v>12.416666666977108</v>
      </c>
      <c r="G2087" s="1" t="s">
        <v>566</v>
      </c>
      <c r="H2087" s="3" t="str">
        <f t="shared" si="70"/>
        <v/>
      </c>
      <c r="I2087" s="1" t="s">
        <v>136</v>
      </c>
      <c r="J2087" s="1" t="s">
        <v>13115</v>
      </c>
      <c r="K2087" s="1" t="s">
        <v>6865</v>
      </c>
      <c r="L2087" s="1" t="s">
        <v>146</v>
      </c>
    </row>
    <row r="2088" spans="1:12" ht="12.75" customHeight="1" x14ac:dyDescent="0.2">
      <c r="A2088" s="16">
        <v>43794.65008101851</v>
      </c>
      <c r="B2088" s="16">
        <v>43794.660578703712</v>
      </c>
      <c r="C2088" s="16">
        <v>43794.66533564814</v>
      </c>
      <c r="D2088" s="30">
        <v>43794.669259259274</v>
      </c>
      <c r="E2088" s="1" t="s">
        <v>1572</v>
      </c>
      <c r="F2088" s="3">
        <f t="shared" si="69"/>
        <v>15.116666690446436</v>
      </c>
      <c r="G2088" s="1" t="s">
        <v>211</v>
      </c>
      <c r="H2088" s="3">
        <f t="shared" si="70"/>
        <v>5.6500000320374966</v>
      </c>
      <c r="I2088" s="1" t="s">
        <v>1</v>
      </c>
      <c r="J2088" s="1" t="s">
        <v>13116</v>
      </c>
      <c r="K2088" s="1" t="s">
        <v>13117</v>
      </c>
      <c r="L2088" s="1" t="s">
        <v>25</v>
      </c>
    </row>
    <row r="2089" spans="1:12" ht="12.75" customHeight="1" x14ac:dyDescent="0.2">
      <c r="A2089" s="16">
        <v>43794.653067129635</v>
      </c>
      <c r="B2089" s="16">
        <v>43794.663414351846</v>
      </c>
      <c r="C2089" s="16">
        <v>43794.667071759264</v>
      </c>
      <c r="D2089" s="30">
        <v>1</v>
      </c>
      <c r="E2089" s="1" t="s">
        <v>2417</v>
      </c>
      <c r="F2089" s="3">
        <f t="shared" si="69"/>
        <v>14.899999983608723</v>
      </c>
      <c r="G2089" s="1" t="s">
        <v>241</v>
      </c>
      <c r="H2089" s="3" t="str">
        <f t="shared" si="70"/>
        <v/>
      </c>
      <c r="I2089" s="1" t="s">
        <v>136</v>
      </c>
      <c r="J2089" s="1" t="s">
        <v>13118</v>
      </c>
      <c r="K2089" s="1" t="s">
        <v>6868</v>
      </c>
      <c r="L2089" s="1" t="s">
        <v>146</v>
      </c>
    </row>
    <row r="2090" spans="1:12" ht="12.75" customHeight="1" x14ac:dyDescent="0.2">
      <c r="A2090" s="16">
        <v>43794.656631944439</v>
      </c>
      <c r="B2090" s="16">
        <v>43794.665601851855</v>
      </c>
      <c r="C2090" s="16">
        <v>43794.672453703708</v>
      </c>
      <c r="D2090" s="30">
        <v>43794.681435185194</v>
      </c>
      <c r="E2090" s="1" t="s">
        <v>1386</v>
      </c>
      <c r="F2090" s="3">
        <f t="shared" si="69"/>
        <v>12.916666679084301</v>
      </c>
      <c r="G2090" s="1" t="s">
        <v>208</v>
      </c>
      <c r="H2090" s="3">
        <f t="shared" si="70"/>
        <v>12.933333339169621</v>
      </c>
      <c r="I2090" s="1" t="s">
        <v>1</v>
      </c>
      <c r="J2090" s="1" t="s">
        <v>13119</v>
      </c>
      <c r="K2090" s="1" t="s">
        <v>1820</v>
      </c>
      <c r="L2090" s="1" t="s">
        <v>25</v>
      </c>
    </row>
    <row r="2091" spans="1:12" ht="12.75" customHeight="1" x14ac:dyDescent="0.2">
      <c r="A2091" s="16">
        <v>43794.660810185189</v>
      </c>
      <c r="B2091" s="16">
        <v>43794.667476851842</v>
      </c>
      <c r="C2091" s="16">
        <v>43794.670300925936</v>
      </c>
      <c r="D2091" s="30">
        <v>43794.670486111107</v>
      </c>
      <c r="E2091" s="1" t="s">
        <v>284</v>
      </c>
      <c r="F2091" s="3">
        <f t="shared" si="69"/>
        <v>9.5999999810010195</v>
      </c>
      <c r="G2091" s="1" t="s">
        <v>374</v>
      </c>
      <c r="H2091" s="3">
        <f t="shared" si="70"/>
        <v>0.26666664518415928</v>
      </c>
      <c r="I2091" s="1" t="s">
        <v>1</v>
      </c>
      <c r="J2091" s="1" t="s">
        <v>13120</v>
      </c>
      <c r="K2091" s="1" t="s">
        <v>4237</v>
      </c>
      <c r="L2091" s="1" t="s">
        <v>25</v>
      </c>
    </row>
    <row r="2092" spans="1:12" ht="12.75" customHeight="1" x14ac:dyDescent="0.2">
      <c r="A2092" s="16">
        <v>43794.682175925933</v>
      </c>
      <c r="B2092" s="16">
        <v>43794.684444444458</v>
      </c>
      <c r="C2092" s="16">
        <v>43794.692280092597</v>
      </c>
      <c r="D2092" s="30">
        <v>43794.700138888875</v>
      </c>
      <c r="E2092" s="1" t="s">
        <v>354</v>
      </c>
      <c r="F2092" s="3">
        <f t="shared" si="69"/>
        <v>3.2666666759178042</v>
      </c>
      <c r="G2092" s="1" t="s">
        <v>708</v>
      </c>
      <c r="H2092" s="3">
        <f t="shared" si="70"/>
        <v>11.316666640341282</v>
      </c>
      <c r="I2092" s="1" t="s">
        <v>1</v>
      </c>
      <c r="J2092" s="1" t="s">
        <v>13121</v>
      </c>
      <c r="K2092" s="1" t="s">
        <v>4239</v>
      </c>
      <c r="L2092" s="1" t="s">
        <v>25</v>
      </c>
    </row>
    <row r="2093" spans="1:12" ht="12.75" customHeight="1" x14ac:dyDescent="0.2">
      <c r="A2093" s="16">
        <v>43794.683379629627</v>
      </c>
      <c r="B2093" s="16">
        <v>43794.692488425935</v>
      </c>
      <c r="C2093" s="16">
        <v>43794.696724537032</v>
      </c>
      <c r="D2093" s="30">
        <v>43794.702442129637</v>
      </c>
      <c r="E2093" s="1" t="s">
        <v>458</v>
      </c>
      <c r="F2093" s="3">
        <f t="shared" si="69"/>
        <v>13.116666683927178</v>
      </c>
      <c r="G2093" s="1" t="s">
        <v>336</v>
      </c>
      <c r="H2093" s="3">
        <f t="shared" si="70"/>
        <v>8.2333333510905504</v>
      </c>
      <c r="I2093" s="1" t="s">
        <v>1</v>
      </c>
      <c r="J2093" s="1" t="s">
        <v>13122</v>
      </c>
      <c r="K2093" s="1" t="s">
        <v>13123</v>
      </c>
      <c r="L2093" s="1" t="s">
        <v>25</v>
      </c>
    </row>
    <row r="2094" spans="1:12" ht="12.75" customHeight="1" x14ac:dyDescent="0.2">
      <c r="A2094" s="16">
        <v>43794.708483796305</v>
      </c>
      <c r="B2094" s="16">
        <v>43794.710671296285</v>
      </c>
      <c r="C2094" s="16">
        <v>43794.714872685174</v>
      </c>
      <c r="D2094" s="30">
        <v>43794.716076388897</v>
      </c>
      <c r="E2094" s="1" t="s">
        <v>441</v>
      </c>
      <c r="F2094" s="3">
        <f t="shared" si="69"/>
        <v>3.1499999715015292</v>
      </c>
      <c r="G2094" s="1" t="s">
        <v>417</v>
      </c>
      <c r="H2094" s="3">
        <f t="shared" si="70"/>
        <v>1.7333333613350987</v>
      </c>
      <c r="I2094" s="1" t="s">
        <v>1</v>
      </c>
      <c r="J2094" s="1" t="s">
        <v>13124</v>
      </c>
      <c r="K2094" s="1" t="s">
        <v>4242</v>
      </c>
      <c r="L2094" s="1" t="s">
        <v>25</v>
      </c>
    </row>
    <row r="2095" spans="1:12" ht="12.75" customHeight="1" x14ac:dyDescent="0.2">
      <c r="A2095" s="16">
        <v>43794.709733796306</v>
      </c>
      <c r="B2095" s="16">
        <v>43794.715416666673</v>
      </c>
      <c r="C2095" s="16">
        <v>43794.718148148153</v>
      </c>
      <c r="D2095" s="30">
        <v>43794.722326388903</v>
      </c>
      <c r="E2095" s="1" t="s">
        <v>471</v>
      </c>
      <c r="F2095" s="3">
        <f t="shared" si="69"/>
        <v>8.1833333289250731</v>
      </c>
      <c r="G2095" s="1" t="s">
        <v>463</v>
      </c>
      <c r="H2095" s="3">
        <f t="shared" si="70"/>
        <v>6.0166666796430945</v>
      </c>
      <c r="I2095" s="1" t="s">
        <v>1</v>
      </c>
      <c r="J2095" s="1" t="s">
        <v>13125</v>
      </c>
      <c r="K2095" s="1" t="s">
        <v>13126</v>
      </c>
      <c r="L2095" s="1" t="s">
        <v>25</v>
      </c>
    </row>
    <row r="2096" spans="1:12" ht="12.75" customHeight="1" x14ac:dyDescent="0.2">
      <c r="A2096" s="16">
        <v>43794.711736111116</v>
      </c>
      <c r="B2096" s="16">
        <v>43794.718263888877</v>
      </c>
      <c r="C2096" s="16">
        <v>43794.720601851848</v>
      </c>
      <c r="D2096" s="30">
        <v>43794.728472222225</v>
      </c>
      <c r="E2096" s="1" t="s">
        <v>599</v>
      </c>
      <c r="F2096" s="3">
        <f t="shared" si="69"/>
        <v>9.3999999761581421</v>
      </c>
      <c r="G2096" s="1" t="s">
        <v>125</v>
      </c>
      <c r="H2096" s="3">
        <f t="shared" si="70"/>
        <v>11.333333342336118</v>
      </c>
      <c r="I2096" s="1" t="s">
        <v>1</v>
      </c>
      <c r="J2096" s="1" t="s">
        <v>13127</v>
      </c>
      <c r="K2096" s="1" t="s">
        <v>4245</v>
      </c>
      <c r="L2096" s="1" t="s">
        <v>25</v>
      </c>
    </row>
    <row r="2097" spans="1:12" ht="12.75" customHeight="1" x14ac:dyDescent="0.2">
      <c r="A2097" s="16">
        <v>43794.729826388881</v>
      </c>
      <c r="B2097" s="16">
        <v>43794.731956018513</v>
      </c>
      <c r="C2097" s="16">
        <v>43794.73564814814</v>
      </c>
      <c r="D2097" s="30">
        <v>43794.737222222233</v>
      </c>
      <c r="E2097" s="1" t="s">
        <v>1317</v>
      </c>
      <c r="F2097" s="3">
        <f t="shared" si="69"/>
        <v>3.0666666710749269</v>
      </c>
      <c r="G2097" s="1" t="s">
        <v>334</v>
      </c>
      <c r="H2097" s="3">
        <f t="shared" si="70"/>
        <v>2.2666666936129332</v>
      </c>
      <c r="I2097" s="1" t="s">
        <v>1</v>
      </c>
      <c r="J2097" s="1" t="s">
        <v>13128</v>
      </c>
      <c r="K2097" s="1" t="s">
        <v>13129</v>
      </c>
      <c r="L2097" s="1" t="s">
        <v>25</v>
      </c>
    </row>
    <row r="2098" spans="1:12" ht="12.75" customHeight="1" x14ac:dyDescent="0.2">
      <c r="A2098" s="16">
        <v>43794.739236111112</v>
      </c>
      <c r="B2098" s="16">
        <v>43794.741087962961</v>
      </c>
      <c r="C2098" s="16">
        <v>43794.746203703689</v>
      </c>
      <c r="D2098" s="30">
        <v>43794.792638888903</v>
      </c>
      <c r="E2098" s="1" t="s">
        <v>73</v>
      </c>
      <c r="F2098" s="3">
        <f t="shared" si="69"/>
        <v>2.6666666613891721</v>
      </c>
      <c r="G2098" s="1" t="s">
        <v>416</v>
      </c>
      <c r="H2098" s="3">
        <f t="shared" si="70"/>
        <v>66.866666707210243</v>
      </c>
      <c r="I2098" s="1" t="s">
        <v>1</v>
      </c>
      <c r="J2098" s="1" t="s">
        <v>13130</v>
      </c>
      <c r="K2098" s="1" t="s">
        <v>13131</v>
      </c>
      <c r="L2098" s="1" t="s">
        <v>25</v>
      </c>
    </row>
    <row r="2099" spans="1:12" ht="12.75" customHeight="1" x14ac:dyDescent="0.2">
      <c r="A2099" s="16">
        <v>43794.750150462962</v>
      </c>
      <c r="B2099" s="16">
        <v>43794.770555555559</v>
      </c>
      <c r="C2099" s="16">
        <v>43794.785081018519</v>
      </c>
      <c r="D2099" s="30">
        <v>1</v>
      </c>
      <c r="E2099" s="1" t="s">
        <v>10537</v>
      </c>
      <c r="F2099" s="3">
        <f t="shared" si="69"/>
        <v>29.383333339355886</v>
      </c>
      <c r="G2099" s="1" t="s">
        <v>10336</v>
      </c>
      <c r="H2099" s="3" t="str">
        <f t="shared" si="70"/>
        <v/>
      </c>
      <c r="I2099" s="1" t="s">
        <v>136</v>
      </c>
      <c r="J2099" s="1" t="s">
        <v>13132</v>
      </c>
      <c r="K2099" s="1" t="s">
        <v>6871</v>
      </c>
      <c r="L2099" s="1" t="s">
        <v>146</v>
      </c>
    </row>
    <row r="2100" spans="1:12" ht="12.75" customHeight="1" x14ac:dyDescent="0.2">
      <c r="A2100" s="16">
        <v>43794.771296296298</v>
      </c>
      <c r="B2100" s="16">
        <v>43794.775671296287</v>
      </c>
      <c r="C2100" s="16">
        <v>43794.781041666662</v>
      </c>
      <c r="D2100" s="30">
        <v>1</v>
      </c>
      <c r="E2100" s="1" t="s">
        <v>28</v>
      </c>
      <c r="F2100" s="3">
        <f t="shared" si="69"/>
        <v>6.2999999849125743</v>
      </c>
      <c r="G2100" s="1" t="s">
        <v>443</v>
      </c>
      <c r="H2100" s="3" t="str">
        <f t="shared" si="70"/>
        <v/>
      </c>
      <c r="I2100" s="1" t="s">
        <v>136</v>
      </c>
      <c r="J2100" s="1" t="s">
        <v>13133</v>
      </c>
      <c r="K2100" s="1" t="s">
        <v>6874</v>
      </c>
      <c r="L2100" s="1" t="s">
        <v>146</v>
      </c>
    </row>
    <row r="2101" spans="1:12" ht="12.75" customHeight="1" x14ac:dyDescent="0.2">
      <c r="A2101" s="16">
        <v>43794.783541666664</v>
      </c>
      <c r="B2101" s="16">
        <v>43794.78688657406</v>
      </c>
      <c r="C2101" s="16">
        <v>43794.79033564814</v>
      </c>
      <c r="D2101" s="30">
        <v>43794.799861111125</v>
      </c>
      <c r="E2101" s="1" t="s">
        <v>330</v>
      </c>
      <c r="F2101" s="3">
        <f t="shared" si="69"/>
        <v>4.8166666505858302</v>
      </c>
      <c r="G2101" s="1" t="s">
        <v>515</v>
      </c>
      <c r="H2101" s="3">
        <f t="shared" si="70"/>
        <v>13.716666698455811</v>
      </c>
      <c r="I2101" s="1" t="s">
        <v>1</v>
      </c>
      <c r="J2101" s="1" t="s">
        <v>13134</v>
      </c>
      <c r="K2101" s="1" t="s">
        <v>4248</v>
      </c>
      <c r="L2101" s="1" t="s">
        <v>25</v>
      </c>
    </row>
    <row r="2102" spans="1:12" ht="12.75" customHeight="1" x14ac:dyDescent="0.2">
      <c r="A2102" s="16">
        <v>43794.791354166664</v>
      </c>
      <c r="B2102" s="16">
        <v>43794.794490740751</v>
      </c>
      <c r="C2102" s="16">
        <v>43794.801643518527</v>
      </c>
      <c r="D2102" s="30">
        <v>43794.802523148159</v>
      </c>
      <c r="E2102" s="1" t="s">
        <v>328</v>
      </c>
      <c r="F2102" s="3">
        <f t="shared" si="69"/>
        <v>4.51666668523103</v>
      </c>
      <c r="G2102" s="1" t="s">
        <v>528</v>
      </c>
      <c r="H2102" s="3">
        <f t="shared" si="70"/>
        <v>1.2666666693985462</v>
      </c>
      <c r="I2102" s="1" t="s">
        <v>1</v>
      </c>
      <c r="J2102" s="1" t="s">
        <v>13135</v>
      </c>
      <c r="K2102" s="1" t="s">
        <v>13136</v>
      </c>
      <c r="L2102" s="1" t="s">
        <v>25</v>
      </c>
    </row>
    <row r="2103" spans="1:12" ht="12.75" customHeight="1" x14ac:dyDescent="0.2">
      <c r="A2103" s="16">
        <v>43794.803263888898</v>
      </c>
      <c r="B2103" s="16">
        <v>43794.814942129626</v>
      </c>
      <c r="C2103" s="16">
        <v>43794.81795138889</v>
      </c>
      <c r="D2103" s="30">
        <v>43794.840254629642</v>
      </c>
      <c r="E2103" s="1" t="s">
        <v>1611</v>
      </c>
      <c r="F2103" s="3">
        <f t="shared" si="69"/>
        <v>16.816666647791862</v>
      </c>
      <c r="G2103" s="1" t="s">
        <v>508</v>
      </c>
      <c r="H2103" s="3">
        <f t="shared" si="70"/>
        <v>32.116666682995856</v>
      </c>
      <c r="I2103" s="1" t="s">
        <v>1</v>
      </c>
      <c r="J2103" s="1" t="s">
        <v>13137</v>
      </c>
      <c r="K2103" s="1" t="s">
        <v>4251</v>
      </c>
      <c r="L2103" s="1" t="s">
        <v>25</v>
      </c>
    </row>
    <row r="2104" spans="1:12" ht="12.75" customHeight="1" x14ac:dyDescent="0.2">
      <c r="A2104" s="16">
        <v>43794.813391203701</v>
      </c>
      <c r="B2104" s="16">
        <v>43794.820208333345</v>
      </c>
      <c r="C2104" s="16">
        <v>43794.821574074071</v>
      </c>
      <c r="D2104" s="30">
        <v>43794.824178240728</v>
      </c>
      <c r="E2104" s="1" t="s">
        <v>258</v>
      </c>
      <c r="F2104" s="3">
        <f t="shared" si="69"/>
        <v>9.8166666878387332</v>
      </c>
      <c r="G2104" s="1" t="s">
        <v>167</v>
      </c>
      <c r="H2104" s="3">
        <f t="shared" si="70"/>
        <v>3.7499999860301614</v>
      </c>
      <c r="I2104" s="1" t="s">
        <v>1</v>
      </c>
      <c r="J2104" s="1" t="s">
        <v>13138</v>
      </c>
      <c r="K2104" s="1" t="s">
        <v>4254</v>
      </c>
      <c r="L2104" s="1" t="s">
        <v>25</v>
      </c>
    </row>
    <row r="2105" spans="1:12" ht="12.75" customHeight="1" x14ac:dyDescent="0.2">
      <c r="A2105" s="16">
        <v>43794.816412037035</v>
      </c>
      <c r="B2105" s="16">
        <v>43794.822199074086</v>
      </c>
      <c r="C2105" s="16">
        <v>43794.826377314806</v>
      </c>
      <c r="D2105" s="30">
        <v>43794.82775462963</v>
      </c>
      <c r="E2105" s="1" t="s">
        <v>375</v>
      </c>
      <c r="F2105" s="3">
        <f t="shared" si="69"/>
        <v>8.3333333535119891</v>
      </c>
      <c r="G2105" s="1" t="s">
        <v>263</v>
      </c>
      <c r="H2105" s="3">
        <f t="shared" si="70"/>
        <v>1.9833333464339375</v>
      </c>
      <c r="I2105" s="1" t="s">
        <v>1</v>
      </c>
      <c r="J2105" s="1" t="s">
        <v>13139</v>
      </c>
      <c r="K2105" s="1" t="s">
        <v>2922</v>
      </c>
      <c r="L2105" s="1" t="s">
        <v>25</v>
      </c>
    </row>
    <row r="2106" spans="1:12" ht="12.75" customHeight="1" x14ac:dyDescent="0.2">
      <c r="A2106" s="16">
        <v>43794.852314814809</v>
      </c>
      <c r="B2106" s="16">
        <v>43794.870497685188</v>
      </c>
      <c r="C2106" s="16">
        <v>43794.874120370368</v>
      </c>
      <c r="D2106" s="30">
        <v>1</v>
      </c>
      <c r="E2106" s="1" t="s">
        <v>10538</v>
      </c>
      <c r="F2106" s="3">
        <f t="shared" si="69"/>
        <v>26.183333345688879</v>
      </c>
      <c r="G2106" s="1" t="s">
        <v>212</v>
      </c>
      <c r="H2106" s="3" t="str">
        <f t="shared" si="70"/>
        <v/>
      </c>
      <c r="I2106" s="1" t="s">
        <v>2</v>
      </c>
      <c r="J2106" s="1" t="s">
        <v>13140</v>
      </c>
      <c r="K2106" s="1" t="s">
        <v>13141</v>
      </c>
      <c r="L2106" s="1" t="s">
        <v>45</v>
      </c>
    </row>
    <row r="2107" spans="1:12" ht="12.75" customHeight="1" x14ac:dyDescent="0.2">
      <c r="A2107" s="16">
        <v>43794.855393518519</v>
      </c>
      <c r="B2107" s="16">
        <v>43794.874687500007</v>
      </c>
      <c r="C2107" s="16">
        <v>43794.87900462962</v>
      </c>
      <c r="D2107" s="30">
        <v>43794.879872685182</v>
      </c>
      <c r="E2107" s="1" t="s">
        <v>10533</v>
      </c>
      <c r="F2107" s="3">
        <f t="shared" si="69"/>
        <v>27.783333342522383</v>
      </c>
      <c r="G2107" s="1" t="s">
        <v>106</v>
      </c>
      <c r="H2107" s="3">
        <f t="shared" si="70"/>
        <v>1.2500000093132257</v>
      </c>
      <c r="I2107" s="1" t="s">
        <v>1</v>
      </c>
      <c r="J2107" s="1" t="s">
        <v>13142</v>
      </c>
      <c r="K2107" s="1" t="s">
        <v>4257</v>
      </c>
      <c r="L2107" s="1" t="s">
        <v>25</v>
      </c>
    </row>
    <row r="2108" spans="1:12" ht="12.75" customHeight="1" x14ac:dyDescent="0.2">
      <c r="A2108" s="16">
        <v>43794.860879629618</v>
      </c>
      <c r="B2108" s="16">
        <v>43794.880277777789</v>
      </c>
      <c r="C2108" s="16">
        <v>43794.884039351862</v>
      </c>
      <c r="D2108" s="30">
        <v>43794.944571759261</v>
      </c>
      <c r="E2108" s="1" t="s">
        <v>10539</v>
      </c>
      <c r="F2108" s="3">
        <f t="shared" si="69"/>
        <v>27.933333367109299</v>
      </c>
      <c r="G2108" s="1" t="s">
        <v>603</v>
      </c>
      <c r="H2108" s="3">
        <f t="shared" si="70"/>
        <v>87.166666653938591</v>
      </c>
      <c r="I2108" s="1" t="s">
        <v>1</v>
      </c>
      <c r="J2108" s="1" t="s">
        <v>13143</v>
      </c>
      <c r="K2108" s="1" t="s">
        <v>4260</v>
      </c>
      <c r="L2108" s="1" t="s">
        <v>25</v>
      </c>
    </row>
    <row r="2109" spans="1:12" ht="12.75" customHeight="1" x14ac:dyDescent="0.2">
      <c r="A2109" s="16">
        <v>43794.877754629619</v>
      </c>
      <c r="B2109" s="16">
        <v>43794.888391203713</v>
      </c>
      <c r="C2109" s="16">
        <v>43794.891388888878</v>
      </c>
      <c r="D2109" s="30">
        <v>43794.896134259267</v>
      </c>
      <c r="E2109" s="1" t="s">
        <v>432</v>
      </c>
      <c r="F2109" s="3">
        <f t="shared" si="69"/>
        <v>15.316666695289314</v>
      </c>
      <c r="G2109" s="1" t="s">
        <v>259</v>
      </c>
      <c r="H2109" s="3">
        <f t="shared" si="70"/>
        <v>6.8333333590999246</v>
      </c>
      <c r="I2109" s="1" t="s">
        <v>2</v>
      </c>
      <c r="J2109" s="1" t="s">
        <v>13144</v>
      </c>
      <c r="K2109" s="1" t="s">
        <v>3767</v>
      </c>
      <c r="L2109" s="1" t="s">
        <v>45</v>
      </c>
    </row>
    <row r="2110" spans="1:12" ht="12.75" customHeight="1" x14ac:dyDescent="0.2">
      <c r="A2110" s="16">
        <v>43794.883865740732</v>
      </c>
      <c r="B2110" s="16">
        <v>43794.895428240736</v>
      </c>
      <c r="C2110" s="16">
        <v>43794.900636574079</v>
      </c>
      <c r="D2110" s="30">
        <v>1</v>
      </c>
      <c r="E2110" s="1" t="s">
        <v>1585</v>
      </c>
      <c r="F2110" s="3">
        <f t="shared" si="69"/>
        <v>16.650000005029142</v>
      </c>
      <c r="G2110" s="1" t="s">
        <v>561</v>
      </c>
      <c r="H2110" s="3" t="str">
        <f t="shared" si="70"/>
        <v/>
      </c>
      <c r="I2110" s="1" t="s">
        <v>136</v>
      </c>
      <c r="J2110" s="1" t="s">
        <v>13145</v>
      </c>
      <c r="K2110" s="1" t="s">
        <v>6877</v>
      </c>
      <c r="L2110" s="1" t="s">
        <v>146</v>
      </c>
    </row>
    <row r="2111" spans="1:12" ht="12.75" customHeight="1" x14ac:dyDescent="0.2">
      <c r="A2111" s="16">
        <v>43794.897951388877</v>
      </c>
      <c r="B2111" s="16">
        <v>43794.915196759248</v>
      </c>
      <c r="C2111" s="16">
        <v>43794.917546296288</v>
      </c>
      <c r="D2111" s="30">
        <v>1</v>
      </c>
      <c r="E2111" s="1" t="s">
        <v>10540</v>
      </c>
      <c r="F2111" s="3">
        <f t="shared" si="69"/>
        <v>24.833333333954215</v>
      </c>
      <c r="G2111" s="1" t="s">
        <v>122</v>
      </c>
      <c r="H2111" s="3" t="str">
        <f t="shared" si="70"/>
        <v/>
      </c>
      <c r="I2111" s="1" t="s">
        <v>136</v>
      </c>
      <c r="J2111" s="1" t="s">
        <v>13146</v>
      </c>
      <c r="K2111" s="1" t="s">
        <v>6880</v>
      </c>
      <c r="L2111" s="1" t="s">
        <v>146</v>
      </c>
    </row>
    <row r="2112" spans="1:12" ht="12.75" customHeight="1" x14ac:dyDescent="0.2">
      <c r="A2112" s="16">
        <v>43794.977604166663</v>
      </c>
      <c r="B2112" s="16">
        <v>43794.988865740743</v>
      </c>
      <c r="C2112" s="16">
        <v>43794.997766203713</v>
      </c>
      <c r="D2112" s="30">
        <v>43795.003217592603</v>
      </c>
      <c r="E2112" s="1" t="s">
        <v>705</v>
      </c>
      <c r="F2112" s="3">
        <f t="shared" si="69"/>
        <v>16.216666675172746</v>
      </c>
      <c r="G2112" s="1" t="s">
        <v>10345</v>
      </c>
      <c r="H2112" s="3">
        <f t="shared" si="70"/>
        <v>7.8500000014901161</v>
      </c>
      <c r="I2112" s="1" t="s">
        <v>1</v>
      </c>
      <c r="J2112" s="1" t="s">
        <v>13147</v>
      </c>
      <c r="K2112" s="1" t="s">
        <v>4263</v>
      </c>
      <c r="L2112" s="1" t="s">
        <v>25</v>
      </c>
    </row>
    <row r="2113" spans="1:12" ht="12.75" customHeight="1" x14ac:dyDescent="0.2">
      <c r="A2113" s="16">
        <v>43794.992766203708</v>
      </c>
      <c r="B2113" s="16">
        <v>43795.001365740754</v>
      </c>
      <c r="C2113" s="16">
        <v>43795.003703703696</v>
      </c>
      <c r="D2113" s="30">
        <v>43795.014652777783</v>
      </c>
      <c r="E2113" s="1" t="s">
        <v>10485</v>
      </c>
      <c r="F2113" s="3">
        <f t="shared" si="69"/>
        <v>12.383333346806467</v>
      </c>
      <c r="G2113" s="1" t="s">
        <v>125</v>
      </c>
      <c r="H2113" s="3">
        <f t="shared" si="70"/>
        <v>15.76666668523103</v>
      </c>
      <c r="I2113" s="1" t="s">
        <v>1</v>
      </c>
      <c r="J2113" s="1" t="s">
        <v>13148</v>
      </c>
      <c r="K2113" s="1" t="s">
        <v>4122</v>
      </c>
      <c r="L2113" s="1" t="s">
        <v>25</v>
      </c>
    </row>
    <row r="2114" spans="1:12" ht="12.75" customHeight="1" x14ac:dyDescent="0.2">
      <c r="A2114" s="16">
        <v>43794.995162037027</v>
      </c>
      <c r="B2114" s="16">
        <v>43795.005717592605</v>
      </c>
      <c r="C2114" s="16">
        <v>43795.011111111118</v>
      </c>
      <c r="D2114" s="30">
        <v>43795.017337962956</v>
      </c>
      <c r="E2114" s="1" t="s">
        <v>1221</v>
      </c>
      <c r="F2114" s="3">
        <f t="shared" si="69"/>
        <v>15.200000032782555</v>
      </c>
      <c r="G2114" s="1" t="s">
        <v>1227</v>
      </c>
      <c r="H2114" s="3">
        <f t="shared" si="70"/>
        <v>8.9666666463017464</v>
      </c>
      <c r="I2114" s="1" t="s">
        <v>1</v>
      </c>
      <c r="J2114" s="1" t="s">
        <v>13149</v>
      </c>
      <c r="K2114" s="1" t="s">
        <v>13150</v>
      </c>
      <c r="L2114" s="1" t="s">
        <v>25</v>
      </c>
    </row>
    <row r="2115" spans="1:12" ht="12.75" customHeight="1" x14ac:dyDescent="0.2">
      <c r="A2115" s="16">
        <v>43795.197800925933</v>
      </c>
      <c r="B2115" s="16">
        <v>43795.202118055546</v>
      </c>
      <c r="C2115" s="16">
        <v>43795.20766203705</v>
      </c>
      <c r="D2115" s="30">
        <v>43795.216504629643</v>
      </c>
      <c r="E2115" s="1" t="s">
        <v>106</v>
      </c>
      <c r="F2115" s="3">
        <f t="shared" ref="F2115:F2171" si="71">IF(B2115="","",(B2115-A2115)*24*60)</f>
        <v>6.2166666425764561</v>
      </c>
      <c r="G2115" s="1" t="s">
        <v>280</v>
      </c>
      <c r="H2115" s="3">
        <f t="shared" si="70"/>
        <v>12.733333334326744</v>
      </c>
      <c r="I2115" s="1" t="s">
        <v>1</v>
      </c>
      <c r="J2115" s="1" t="s">
        <v>13151</v>
      </c>
      <c r="K2115" s="1" t="s">
        <v>11492</v>
      </c>
      <c r="L2115" s="1" t="s">
        <v>25</v>
      </c>
    </row>
    <row r="2116" spans="1:12" ht="12.75" customHeight="1" x14ac:dyDescent="0.2">
      <c r="A2116" s="16">
        <v>43795.204016203701</v>
      </c>
      <c r="B2116" s="16">
        <v>43795.214178240742</v>
      </c>
      <c r="C2116" s="16">
        <v>43795.214895833342</v>
      </c>
      <c r="D2116" s="30">
        <v>43795.221053240733</v>
      </c>
      <c r="E2116" s="1" t="s">
        <v>10505</v>
      </c>
      <c r="F2116" s="3">
        <f t="shared" si="71"/>
        <v>14.633333338424563</v>
      </c>
      <c r="G2116" s="1" t="s">
        <v>68</v>
      </c>
      <c r="H2116" s="3">
        <f t="shared" si="70"/>
        <v>8.8666666438803077</v>
      </c>
      <c r="I2116" s="1" t="s">
        <v>1</v>
      </c>
      <c r="J2116" s="1" t="s">
        <v>13152</v>
      </c>
      <c r="K2116" s="1" t="s">
        <v>3619</v>
      </c>
      <c r="L2116" s="1" t="s">
        <v>25</v>
      </c>
    </row>
    <row r="2117" spans="1:12" ht="12.75" customHeight="1" x14ac:dyDescent="0.2">
      <c r="A2117" s="16">
        <v>43795.226296296285</v>
      </c>
      <c r="B2117" s="16">
        <v>43795.238935185189</v>
      </c>
      <c r="C2117" s="16">
        <v>43795.241944444453</v>
      </c>
      <c r="D2117" s="30">
        <v>43795.270844907413</v>
      </c>
      <c r="E2117" s="1" t="s">
        <v>1466</v>
      </c>
      <c r="F2117" s="3">
        <f t="shared" si="71"/>
        <v>18.200000021606684</v>
      </c>
      <c r="G2117" s="1" t="s">
        <v>508</v>
      </c>
      <c r="H2117" s="3">
        <f t="shared" si="70"/>
        <v>41.616666661575437</v>
      </c>
      <c r="I2117" s="1" t="s">
        <v>1</v>
      </c>
      <c r="J2117" s="1" t="s">
        <v>13153</v>
      </c>
      <c r="K2117" s="1" t="s">
        <v>4266</v>
      </c>
      <c r="L2117" s="1" t="s">
        <v>25</v>
      </c>
    </row>
    <row r="2118" spans="1:12" ht="12.75" customHeight="1" x14ac:dyDescent="0.2">
      <c r="A2118" s="16">
        <v>43795.227627314802</v>
      </c>
      <c r="B2118" s="16">
        <v>43795.242696759262</v>
      </c>
      <c r="C2118" s="16">
        <v>43795.245335648156</v>
      </c>
      <c r="D2118" s="30">
        <v>43795.274965277786</v>
      </c>
      <c r="E2118" s="1" t="s">
        <v>1379</v>
      </c>
      <c r="F2118" s="3">
        <f t="shared" si="71"/>
        <v>21.700000022538006</v>
      </c>
      <c r="G2118" s="1" t="s">
        <v>217</v>
      </c>
      <c r="H2118" s="3">
        <f t="shared" si="70"/>
        <v>42.666666666045785</v>
      </c>
      <c r="I2118" s="1" t="s">
        <v>1</v>
      </c>
      <c r="J2118" s="1" t="s">
        <v>13154</v>
      </c>
      <c r="K2118" s="1" t="s">
        <v>1685</v>
      </c>
      <c r="L2118" s="1" t="s">
        <v>25</v>
      </c>
    </row>
    <row r="2119" spans="1:12" ht="12.75" customHeight="1" x14ac:dyDescent="0.2">
      <c r="A2119" s="16">
        <v>43795.230416666658</v>
      </c>
      <c r="B2119" s="16">
        <v>43795.246342592582</v>
      </c>
      <c r="C2119" s="16">
        <v>43795.249340277776</v>
      </c>
      <c r="D2119" s="30">
        <v>43795.264097222214</v>
      </c>
      <c r="E2119" s="1" t="s">
        <v>2431</v>
      </c>
      <c r="F2119" s="3">
        <f t="shared" si="71"/>
        <v>22.933333329856396</v>
      </c>
      <c r="G2119" s="1" t="s">
        <v>259</v>
      </c>
      <c r="H2119" s="3">
        <f t="shared" si="70"/>
        <v>21.249999990686774</v>
      </c>
      <c r="I2119" s="1" t="s">
        <v>2</v>
      </c>
      <c r="J2119" s="1" t="s">
        <v>13155</v>
      </c>
      <c r="K2119" s="1" t="s">
        <v>4269</v>
      </c>
      <c r="L2119" s="1" t="s">
        <v>45</v>
      </c>
    </row>
    <row r="2120" spans="1:12" ht="12.75" customHeight="1" x14ac:dyDescent="0.2">
      <c r="A2120" s="16">
        <v>43795.249687500007</v>
      </c>
      <c r="B2120" s="16">
        <v>43795.257650462969</v>
      </c>
      <c r="C2120" s="16">
        <v>43795.260277777765</v>
      </c>
      <c r="D2120" s="30">
        <v>1</v>
      </c>
      <c r="E2120" s="1" t="s">
        <v>310</v>
      </c>
      <c r="F2120" s="3">
        <f t="shared" si="71"/>
        <v>11.466666664928198</v>
      </c>
      <c r="G2120" s="1" t="s">
        <v>397</v>
      </c>
      <c r="H2120" s="3" t="str">
        <f t="shared" si="70"/>
        <v/>
      </c>
      <c r="I2120" s="1" t="s">
        <v>1</v>
      </c>
      <c r="J2120" s="1" t="s">
        <v>13156</v>
      </c>
      <c r="K2120" s="1" t="s">
        <v>13157</v>
      </c>
      <c r="L2120" s="1" t="s">
        <v>25</v>
      </c>
    </row>
    <row r="2121" spans="1:12" ht="12.75" customHeight="1" x14ac:dyDescent="0.2">
      <c r="A2121" s="16">
        <v>43795.251724537025</v>
      </c>
      <c r="B2121" s="16">
        <v>43795.25363425925</v>
      </c>
      <c r="C2121" s="16">
        <v>43795.261597222212</v>
      </c>
      <c r="D2121" s="30">
        <v>1</v>
      </c>
      <c r="E2121" s="1" t="s">
        <v>149</v>
      </c>
      <c r="F2121" s="3">
        <f t="shared" si="71"/>
        <v>2.7500000037252903</v>
      </c>
      <c r="G2121" s="1" t="s">
        <v>310</v>
      </c>
      <c r="H2121" s="3" t="str">
        <f t="shared" si="70"/>
        <v/>
      </c>
      <c r="I2121" s="1" t="s">
        <v>1</v>
      </c>
      <c r="J2121" s="1" t="s">
        <v>13158</v>
      </c>
      <c r="K2121" s="1" t="s">
        <v>6883</v>
      </c>
      <c r="L2121" s="1" t="s">
        <v>25</v>
      </c>
    </row>
    <row r="2122" spans="1:12" ht="12.75" customHeight="1" x14ac:dyDescent="0.2">
      <c r="A2122" s="16">
        <v>43795.25944444444</v>
      </c>
      <c r="B2122" s="16">
        <v>43795.261192129634</v>
      </c>
      <c r="C2122" s="16">
        <v>43795.267025462963</v>
      </c>
      <c r="D2122" s="30">
        <v>1</v>
      </c>
      <c r="E2122" s="1" t="s">
        <v>1327</v>
      </c>
      <c r="F2122" s="3">
        <f t="shared" si="71"/>
        <v>2.516666678711772</v>
      </c>
      <c r="G2122" s="1" t="s">
        <v>238</v>
      </c>
      <c r="H2122" s="3" t="str">
        <f t="shared" si="70"/>
        <v/>
      </c>
      <c r="I2122" s="1" t="s">
        <v>136</v>
      </c>
      <c r="J2122" s="1" t="s">
        <v>13159</v>
      </c>
      <c r="K2122" s="1" t="s">
        <v>3968</v>
      </c>
      <c r="L2122" s="1" t="s">
        <v>146</v>
      </c>
    </row>
    <row r="2123" spans="1:12" ht="12.75" customHeight="1" x14ac:dyDescent="0.2">
      <c r="A2123" s="16">
        <v>43795.288472222222</v>
      </c>
      <c r="B2123" s="16">
        <v>43795.291215277772</v>
      </c>
      <c r="C2123" s="16">
        <v>43795.294016203698</v>
      </c>
      <c r="D2123" s="30">
        <v>43795.296458333323</v>
      </c>
      <c r="E2123" s="1" t="s">
        <v>448</v>
      </c>
      <c r="F2123" s="3">
        <f t="shared" si="71"/>
        <v>3.9499999908730388</v>
      </c>
      <c r="G2123" s="1" t="s">
        <v>204</v>
      </c>
      <c r="H2123" s="3">
        <f t="shared" si="70"/>
        <v>3.516666661016643</v>
      </c>
      <c r="I2123" s="1" t="s">
        <v>1</v>
      </c>
      <c r="J2123" s="1" t="s">
        <v>13160</v>
      </c>
      <c r="K2123" s="1" t="s">
        <v>2036</v>
      </c>
      <c r="L2123" s="1" t="s">
        <v>25</v>
      </c>
    </row>
    <row r="2124" spans="1:12" ht="12.75" customHeight="1" x14ac:dyDescent="0.2">
      <c r="A2124" s="16">
        <v>43795.295509259246</v>
      </c>
      <c r="B2124" s="16">
        <v>43795.298993055563</v>
      </c>
      <c r="C2124" s="16">
        <v>43795.303726851853</v>
      </c>
      <c r="D2124" s="30">
        <v>43795.309560185182</v>
      </c>
      <c r="E2124" s="1" t="s">
        <v>312</v>
      </c>
      <c r="F2124" s="3">
        <f t="shared" si="71"/>
        <v>5.0166666973382235</v>
      </c>
      <c r="G2124" s="1" t="s">
        <v>409</v>
      </c>
      <c r="H2124" s="3">
        <f t="shared" si="70"/>
        <v>8.399999993853271</v>
      </c>
      <c r="I2124" s="1" t="s">
        <v>1</v>
      </c>
      <c r="J2124" s="1" t="s">
        <v>13161</v>
      </c>
      <c r="K2124" s="1" t="s">
        <v>13162</v>
      </c>
      <c r="L2124" s="1" t="s">
        <v>25</v>
      </c>
    </row>
    <row r="2125" spans="1:12" ht="12.75" customHeight="1" x14ac:dyDescent="0.2">
      <c r="A2125" s="16">
        <v>43795.297627314809</v>
      </c>
      <c r="B2125" s="16">
        <v>43795.304270833323</v>
      </c>
      <c r="C2125" s="16">
        <v>43795.307199074072</v>
      </c>
      <c r="D2125" s="30">
        <v>43795.330289351841</v>
      </c>
      <c r="E2125" s="1" t="s">
        <v>1324</v>
      </c>
      <c r="F2125" s="3">
        <f t="shared" si="71"/>
        <v>9.5666666608303785</v>
      </c>
      <c r="G2125" s="1" t="s">
        <v>233</v>
      </c>
      <c r="H2125" s="3">
        <f t="shared" si="70"/>
        <v>33.249999987892807</v>
      </c>
      <c r="I2125" s="1" t="s">
        <v>1</v>
      </c>
      <c r="J2125" s="1" t="s">
        <v>13163</v>
      </c>
      <c r="K2125" s="1" t="s">
        <v>4272</v>
      </c>
      <c r="L2125" s="1" t="s">
        <v>25</v>
      </c>
    </row>
    <row r="2126" spans="1:12" ht="12.75" customHeight="1" x14ac:dyDescent="0.2">
      <c r="A2126" s="16">
        <v>43795.302337962959</v>
      </c>
      <c r="B2126" s="16">
        <v>43795.307384259271</v>
      </c>
      <c r="C2126" s="16">
        <v>43795.315763888881</v>
      </c>
      <c r="D2126" s="30">
        <v>1</v>
      </c>
      <c r="E2126" s="1" t="s">
        <v>1464</v>
      </c>
      <c r="F2126" s="3">
        <f t="shared" si="71"/>
        <v>7.2666666889563203</v>
      </c>
      <c r="G2126" s="1" t="s">
        <v>455</v>
      </c>
      <c r="H2126" s="3" t="str">
        <f t="shared" si="70"/>
        <v/>
      </c>
      <c r="I2126" s="1" t="s">
        <v>136</v>
      </c>
      <c r="J2126" s="1" t="s">
        <v>13164</v>
      </c>
      <c r="K2126" s="1" t="s">
        <v>2007</v>
      </c>
      <c r="L2126" s="1" t="s">
        <v>146</v>
      </c>
    </row>
    <row r="2127" spans="1:12" ht="12.75" customHeight="1" x14ac:dyDescent="0.2">
      <c r="A2127" s="16">
        <v>43795.322928240726</v>
      </c>
      <c r="B2127" s="16">
        <v>43795.330590277765</v>
      </c>
      <c r="C2127" s="16">
        <v>43795.332800925913</v>
      </c>
      <c r="D2127" s="30">
        <v>1</v>
      </c>
      <c r="E2127" s="1" t="s">
        <v>608</v>
      </c>
      <c r="F2127" s="3">
        <f t="shared" si="71"/>
        <v>11.033333335071802</v>
      </c>
      <c r="G2127" s="1" t="s">
        <v>214</v>
      </c>
      <c r="H2127" s="3" t="str">
        <f t="shared" si="70"/>
        <v/>
      </c>
      <c r="I2127" s="1" t="s">
        <v>136</v>
      </c>
      <c r="J2127" s="1" t="s">
        <v>13165</v>
      </c>
      <c r="K2127" s="1" t="s">
        <v>6886</v>
      </c>
      <c r="L2127" s="1" t="s">
        <v>146</v>
      </c>
    </row>
    <row r="2128" spans="1:12" ht="12.75" customHeight="1" x14ac:dyDescent="0.2">
      <c r="A2128" s="16">
        <v>43795.330081018532</v>
      </c>
      <c r="B2128" s="16">
        <v>43795.332986111112</v>
      </c>
      <c r="C2128" s="16">
        <v>43795.335347222222</v>
      </c>
      <c r="D2128" s="30">
        <v>1</v>
      </c>
      <c r="E2128" s="1" t="s">
        <v>504</v>
      </c>
      <c r="F2128" s="3">
        <f t="shared" si="71"/>
        <v>4.1833333158865571</v>
      </c>
      <c r="G2128" s="1" t="s">
        <v>161</v>
      </c>
      <c r="H2128" s="3" t="str">
        <f t="shared" si="70"/>
        <v/>
      </c>
      <c r="I2128" s="1" t="s">
        <v>136</v>
      </c>
      <c r="J2128" s="1" t="s">
        <v>13166</v>
      </c>
      <c r="K2128" s="1" t="s">
        <v>6889</v>
      </c>
      <c r="L2128" s="1" t="s">
        <v>146</v>
      </c>
    </row>
    <row r="2129" spans="1:12" ht="12.75" customHeight="1" x14ac:dyDescent="0.2">
      <c r="A2129" s="16">
        <v>43795.350891203707</v>
      </c>
      <c r="B2129" s="16">
        <v>43795.354560185195</v>
      </c>
      <c r="C2129" s="16">
        <v>43795.356493055559</v>
      </c>
      <c r="D2129" s="30">
        <v>43795.367858796293</v>
      </c>
      <c r="E2129" s="1" t="s">
        <v>314</v>
      </c>
      <c r="F2129" s="3">
        <f t="shared" si="71"/>
        <v>5.2833333425223827</v>
      </c>
      <c r="G2129" s="1" t="s">
        <v>327</v>
      </c>
      <c r="H2129" s="3">
        <f t="shared" si="70"/>
        <v>16.366666657850146</v>
      </c>
      <c r="I2129" s="1" t="s">
        <v>1</v>
      </c>
      <c r="J2129" s="1" t="s">
        <v>13167</v>
      </c>
      <c r="K2129" s="1" t="s">
        <v>4275</v>
      </c>
      <c r="L2129" s="1" t="s">
        <v>25</v>
      </c>
    </row>
    <row r="2130" spans="1:12" ht="12.75" customHeight="1" x14ac:dyDescent="0.2">
      <c r="A2130" s="16">
        <v>43795.35773148149</v>
      </c>
      <c r="B2130" s="16">
        <v>43795.367870370363</v>
      </c>
      <c r="C2130" s="16">
        <v>43795.370046296302</v>
      </c>
      <c r="D2130" s="30">
        <v>1</v>
      </c>
      <c r="E2130" s="1" t="s">
        <v>1644</v>
      </c>
      <c r="F2130" s="3">
        <f t="shared" si="71"/>
        <v>14.599999976344407</v>
      </c>
      <c r="G2130" s="1" t="s">
        <v>1342</v>
      </c>
      <c r="H2130" s="3" t="str">
        <f t="shared" si="70"/>
        <v/>
      </c>
      <c r="I2130" s="1" t="s">
        <v>136</v>
      </c>
      <c r="J2130" s="1" t="s">
        <v>13168</v>
      </c>
      <c r="K2130" s="1" t="s">
        <v>6892</v>
      </c>
      <c r="L2130" s="1" t="s">
        <v>146</v>
      </c>
    </row>
    <row r="2131" spans="1:12" ht="12.75" customHeight="1" x14ac:dyDescent="0.2">
      <c r="A2131" s="16">
        <v>43795.366620370361</v>
      </c>
      <c r="B2131" s="16">
        <v>43795.371041666658</v>
      </c>
      <c r="C2131" s="16">
        <v>43795.371932870359</v>
      </c>
      <c r="D2131" s="30">
        <v>43795.374664351839</v>
      </c>
      <c r="E2131" s="1" t="s">
        <v>294</v>
      </c>
      <c r="F2131" s="3">
        <f t="shared" si="71"/>
        <v>6.366666667163372</v>
      </c>
      <c r="G2131" s="1" t="s">
        <v>453</v>
      </c>
      <c r="H2131" s="3">
        <f t="shared" si="70"/>
        <v>3.9333333307877183</v>
      </c>
      <c r="I2131" s="1" t="s">
        <v>1</v>
      </c>
      <c r="J2131" s="1" t="s">
        <v>13169</v>
      </c>
      <c r="K2131" s="1" t="s">
        <v>13170</v>
      </c>
      <c r="L2131" s="1" t="s">
        <v>25</v>
      </c>
    </row>
    <row r="2132" spans="1:12" ht="12.75" customHeight="1" x14ac:dyDescent="0.2">
      <c r="A2132" s="16">
        <v>43795.369016203709</v>
      </c>
      <c r="B2132" s="16">
        <v>43795.37209490742</v>
      </c>
      <c r="C2132" s="16">
        <v>43795.374293981469</v>
      </c>
      <c r="D2132" s="30">
        <v>43795.378773148142</v>
      </c>
      <c r="E2132" s="1" t="s">
        <v>1316</v>
      </c>
      <c r="F2132" s="3">
        <f t="shared" si="71"/>
        <v>4.4333333428949118</v>
      </c>
      <c r="G2132" s="1" t="s">
        <v>362</v>
      </c>
      <c r="H2132" s="3">
        <f t="shared" si="70"/>
        <v>6.4500000094994903</v>
      </c>
      <c r="I2132" s="1" t="s">
        <v>1</v>
      </c>
      <c r="J2132" s="1" t="s">
        <v>13171</v>
      </c>
      <c r="K2132" s="1" t="s">
        <v>1617</v>
      </c>
      <c r="L2132" s="1" t="s">
        <v>25</v>
      </c>
    </row>
    <row r="2133" spans="1:12" ht="12.75" customHeight="1" x14ac:dyDescent="0.2">
      <c r="A2133" s="16">
        <v>43795.374351851846</v>
      </c>
      <c r="B2133" s="16">
        <v>43795.379826388875</v>
      </c>
      <c r="C2133" s="16">
        <v>43795.38498842594</v>
      </c>
      <c r="D2133" s="30">
        <v>1</v>
      </c>
      <c r="E2133" s="1" t="s">
        <v>421</v>
      </c>
      <c r="F2133" s="3">
        <f t="shared" si="71"/>
        <v>7.8833333216607571</v>
      </c>
      <c r="G2133" s="1" t="s">
        <v>2383</v>
      </c>
      <c r="H2133" s="3" t="str">
        <f t="shared" si="70"/>
        <v/>
      </c>
      <c r="I2133" s="1" t="s">
        <v>136</v>
      </c>
      <c r="J2133" s="1" t="s">
        <v>13172</v>
      </c>
      <c r="K2133" s="1" t="s">
        <v>6895</v>
      </c>
      <c r="L2133" s="1" t="s">
        <v>146</v>
      </c>
    </row>
    <row r="2134" spans="1:12" ht="12.75" customHeight="1" x14ac:dyDescent="0.2">
      <c r="A2134" s="16">
        <v>43795.377962962957</v>
      </c>
      <c r="B2134" s="16">
        <v>43795.385578703717</v>
      </c>
      <c r="C2134" s="16">
        <v>43795.3902662037</v>
      </c>
      <c r="D2134" s="30">
        <v>1</v>
      </c>
      <c r="E2134" s="1" t="s">
        <v>567</v>
      </c>
      <c r="F2134" s="3">
        <f t="shared" si="71"/>
        <v>10.96666669473052</v>
      </c>
      <c r="G2134" s="1" t="s">
        <v>275</v>
      </c>
      <c r="H2134" s="3" t="str">
        <f t="shared" si="70"/>
        <v/>
      </c>
      <c r="I2134" s="1" t="s">
        <v>136</v>
      </c>
      <c r="J2134" s="1" t="s">
        <v>13173</v>
      </c>
      <c r="K2134" s="1" t="s">
        <v>6677</v>
      </c>
      <c r="L2134" s="1" t="s">
        <v>146</v>
      </c>
    </row>
    <row r="2135" spans="1:12" ht="12.75" customHeight="1" x14ac:dyDescent="0.2">
      <c r="A2135" s="16">
        <v>43795.382210648153</v>
      </c>
      <c r="B2135" s="16">
        <v>43795.390439814801</v>
      </c>
      <c r="C2135" s="16">
        <v>43795.391863425932</v>
      </c>
      <c r="D2135" s="30">
        <v>43795.414525462955</v>
      </c>
      <c r="E2135" s="1" t="s">
        <v>647</v>
      </c>
      <c r="F2135" s="3">
        <f t="shared" si="71"/>
        <v>11.849999972619116</v>
      </c>
      <c r="G2135" s="1" t="s">
        <v>514</v>
      </c>
      <c r="H2135" s="3">
        <f t="shared" si="70"/>
        <v>32.633333313278854</v>
      </c>
      <c r="I2135" s="1" t="s">
        <v>1</v>
      </c>
      <c r="J2135" s="1" t="s">
        <v>13174</v>
      </c>
      <c r="K2135" s="1" t="s">
        <v>4278</v>
      </c>
      <c r="L2135" s="1" t="s">
        <v>25</v>
      </c>
    </row>
    <row r="2136" spans="1:12" ht="12.75" customHeight="1" x14ac:dyDescent="0.2">
      <c r="A2136" s="16">
        <v>43795.384421296301</v>
      </c>
      <c r="B2136" s="16">
        <v>43795.392060185171</v>
      </c>
      <c r="C2136" s="16">
        <v>43795.396631944459</v>
      </c>
      <c r="D2136" s="30">
        <v>1</v>
      </c>
      <c r="E2136" s="1" t="s">
        <v>169</v>
      </c>
      <c r="F2136" s="3">
        <f t="shared" si="71"/>
        <v>10.999999972991645</v>
      </c>
      <c r="G2136" s="1" t="s">
        <v>94</v>
      </c>
      <c r="H2136" s="3" t="str">
        <f t="shared" si="70"/>
        <v/>
      </c>
      <c r="I2136" s="1" t="s">
        <v>136</v>
      </c>
      <c r="J2136" s="1" t="s">
        <v>13175</v>
      </c>
      <c r="K2136" s="1" t="s">
        <v>2518</v>
      </c>
      <c r="L2136" s="1" t="s">
        <v>146</v>
      </c>
    </row>
    <row r="2137" spans="1:12" ht="12.75" customHeight="1" x14ac:dyDescent="0.2">
      <c r="A2137" s="16">
        <v>43795.394097222219</v>
      </c>
      <c r="B2137" s="16">
        <v>43795.40479166666</v>
      </c>
      <c r="C2137" s="16">
        <v>43795.410578703712</v>
      </c>
      <c r="D2137" s="30">
        <v>1</v>
      </c>
      <c r="E2137" s="1" t="s">
        <v>10541</v>
      </c>
      <c r="F2137" s="3">
        <f t="shared" si="71"/>
        <v>15.399999995715916</v>
      </c>
      <c r="G2137" s="1" t="s">
        <v>375</v>
      </c>
      <c r="H2137" s="3" t="str">
        <f t="shared" ref="H2137:H2200" si="72">IF(D2137&lt;=1,"",(D2137-C2137)*60*24)</f>
        <v/>
      </c>
      <c r="I2137" s="1" t="s">
        <v>136</v>
      </c>
      <c r="J2137" s="1" t="s">
        <v>13176</v>
      </c>
      <c r="K2137" s="1" t="s">
        <v>6898</v>
      </c>
      <c r="L2137" s="1" t="s">
        <v>146</v>
      </c>
    </row>
    <row r="2138" spans="1:12" ht="12.75" customHeight="1" x14ac:dyDescent="0.2">
      <c r="A2138" s="16">
        <v>43795.395104166673</v>
      </c>
      <c r="B2138" s="16">
        <v>43795.400590277772</v>
      </c>
      <c r="C2138" s="16">
        <v>43795.40224537038</v>
      </c>
      <c r="D2138" s="30">
        <v>43795.4055324074</v>
      </c>
      <c r="E2138" s="1" t="s">
        <v>216</v>
      </c>
      <c r="F2138" s="3">
        <f t="shared" si="71"/>
        <v>7.8999999817460775</v>
      </c>
      <c r="G2138" s="1" t="s">
        <v>298</v>
      </c>
      <c r="H2138" s="3">
        <f t="shared" si="72"/>
        <v>4.733333308249712</v>
      </c>
      <c r="I2138" s="1" t="s">
        <v>1</v>
      </c>
      <c r="J2138" s="1" t="s">
        <v>13177</v>
      </c>
      <c r="K2138" s="1" t="s">
        <v>4281</v>
      </c>
      <c r="L2138" s="1" t="s">
        <v>25</v>
      </c>
    </row>
    <row r="2139" spans="1:12" ht="12.75" customHeight="1" x14ac:dyDescent="0.2">
      <c r="A2139" s="16">
        <v>43795.406886574085</v>
      </c>
      <c r="B2139" s="16">
        <v>43795.411550925928</v>
      </c>
      <c r="C2139" s="16">
        <v>43795.414641203708</v>
      </c>
      <c r="D2139" s="30">
        <v>43795.423784722225</v>
      </c>
      <c r="E2139" s="1" t="s">
        <v>88</v>
      </c>
      <c r="F2139" s="3">
        <f t="shared" si="71"/>
        <v>6.7166666546836495</v>
      </c>
      <c r="G2139" s="1" t="s">
        <v>66</v>
      </c>
      <c r="H2139" s="3">
        <f t="shared" si="72"/>
        <v>13.16666666418314</v>
      </c>
      <c r="I2139" s="1" t="s">
        <v>1</v>
      </c>
      <c r="J2139" s="1" t="s">
        <v>13178</v>
      </c>
      <c r="K2139" s="1" t="s">
        <v>13179</v>
      </c>
      <c r="L2139" s="1" t="s">
        <v>25</v>
      </c>
    </row>
    <row r="2140" spans="1:12" ht="12.75" customHeight="1" x14ac:dyDescent="0.2">
      <c r="A2140" s="16">
        <v>43795.412222222221</v>
      </c>
      <c r="B2140" s="16">
        <v>43795.415000000008</v>
      </c>
      <c r="C2140" s="16">
        <v>43795.416597222211</v>
      </c>
      <c r="D2140" s="30">
        <v>43795.424131944455</v>
      </c>
      <c r="E2140" s="1" t="s">
        <v>131</v>
      </c>
      <c r="F2140" s="3">
        <f t="shared" si="71"/>
        <v>4.000000013038516</v>
      </c>
      <c r="G2140" s="1" t="s">
        <v>153</v>
      </c>
      <c r="H2140" s="3">
        <f t="shared" si="72"/>
        <v>10.850000032223761</v>
      </c>
      <c r="I2140" s="1" t="s">
        <v>1</v>
      </c>
      <c r="J2140" s="1" t="s">
        <v>13180</v>
      </c>
      <c r="K2140" s="1" t="s">
        <v>2069</v>
      </c>
      <c r="L2140" s="1" t="s">
        <v>25</v>
      </c>
    </row>
    <row r="2141" spans="1:12" ht="12.75" customHeight="1" x14ac:dyDescent="0.2">
      <c r="A2141" s="16">
        <v>43795.414120370377</v>
      </c>
      <c r="B2141" s="16">
        <v>43795.417627314804</v>
      </c>
      <c r="C2141" s="16">
        <v>43795.419722222228</v>
      </c>
      <c r="D2141" s="30">
        <v>43795.428553240752</v>
      </c>
      <c r="E2141" s="1" t="s">
        <v>347</v>
      </c>
      <c r="F2141" s="3">
        <f t="shared" si="71"/>
        <v>5.0499999755993485</v>
      </c>
      <c r="G2141" s="1" t="s">
        <v>526</v>
      </c>
      <c r="H2141" s="3">
        <f t="shared" si="72"/>
        <v>12.716666674241424</v>
      </c>
      <c r="I2141" s="1" t="s">
        <v>1</v>
      </c>
      <c r="J2141" s="1" t="s">
        <v>13181</v>
      </c>
      <c r="K2141" s="1" t="s">
        <v>4284</v>
      </c>
      <c r="L2141" s="1" t="s">
        <v>25</v>
      </c>
    </row>
    <row r="2142" spans="1:12" ht="12.75" customHeight="1" x14ac:dyDescent="0.2">
      <c r="A2142" s="16">
        <v>43795.416099537048</v>
      </c>
      <c r="B2142" s="16">
        <v>43795.420300925936</v>
      </c>
      <c r="C2142" s="16">
        <v>43795.421828703693</v>
      </c>
      <c r="D2142" s="30">
        <v>43795.434745370381</v>
      </c>
      <c r="E2142" s="1" t="s">
        <v>417</v>
      </c>
      <c r="F2142" s="3">
        <f t="shared" si="71"/>
        <v>6.0499999998137355</v>
      </c>
      <c r="G2142" s="1" t="s">
        <v>369</v>
      </c>
      <c r="H2142" s="3">
        <f t="shared" si="72"/>
        <v>18.600000031292439</v>
      </c>
      <c r="I2142" s="1" t="s">
        <v>1</v>
      </c>
      <c r="J2142" s="1" t="s">
        <v>13182</v>
      </c>
      <c r="K2142" s="1" t="s">
        <v>4287</v>
      </c>
      <c r="L2142" s="1" t="s">
        <v>25</v>
      </c>
    </row>
    <row r="2143" spans="1:12" ht="12.75" customHeight="1" x14ac:dyDescent="0.2">
      <c r="A2143" s="16">
        <v>43795.456192129641</v>
      </c>
      <c r="B2143" s="16">
        <v>43795.459131944459</v>
      </c>
      <c r="C2143" s="16">
        <v>43795.46311342594</v>
      </c>
      <c r="D2143" s="30">
        <v>43795.466087962966</v>
      </c>
      <c r="E2143" s="1" t="s">
        <v>293</v>
      </c>
      <c r="F2143" s="3">
        <f t="shared" si="71"/>
        <v>4.2333333380520344</v>
      </c>
      <c r="G2143" s="1" t="s">
        <v>257</v>
      </c>
      <c r="H2143" s="3">
        <f t="shared" si="72"/>
        <v>4.2833333183079958</v>
      </c>
      <c r="I2143" s="1" t="s">
        <v>1</v>
      </c>
      <c r="J2143" s="1" t="s">
        <v>13183</v>
      </c>
      <c r="K2143" s="1" t="s">
        <v>4290</v>
      </c>
      <c r="L2143" s="1" t="s">
        <v>25</v>
      </c>
    </row>
    <row r="2144" spans="1:12" ht="12.75" customHeight="1" x14ac:dyDescent="0.2">
      <c r="A2144" s="16">
        <v>43795.461157407408</v>
      </c>
      <c r="B2144" s="16">
        <v>43795.463287037041</v>
      </c>
      <c r="C2144" s="16">
        <v>43795.466006944451</v>
      </c>
      <c r="D2144" s="30">
        <v>43795.467129629629</v>
      </c>
      <c r="E2144" s="1" t="s">
        <v>1317</v>
      </c>
      <c r="F2144" s="3">
        <f t="shared" si="71"/>
        <v>3.0666666710749269</v>
      </c>
      <c r="G2144" s="1" t="s">
        <v>372</v>
      </c>
      <c r="H2144" s="3">
        <f t="shared" si="72"/>
        <v>1.6166666569188237</v>
      </c>
      <c r="I2144" s="1" t="s">
        <v>1</v>
      </c>
      <c r="J2144" s="1" t="s">
        <v>13184</v>
      </c>
      <c r="K2144" s="1" t="s">
        <v>2470</v>
      </c>
      <c r="L2144" s="1" t="s">
        <v>25</v>
      </c>
    </row>
    <row r="2145" spans="1:12" ht="12.75" customHeight="1" x14ac:dyDescent="0.2">
      <c r="A2145" s="16">
        <v>43795.465081018512</v>
      </c>
      <c r="B2145" s="16">
        <v>43795.467939814815</v>
      </c>
      <c r="C2145" s="16">
        <v>43795.470439814817</v>
      </c>
      <c r="D2145" s="30">
        <v>1</v>
      </c>
      <c r="E2145" s="1" t="s">
        <v>1277</v>
      </c>
      <c r="F2145" s="3">
        <f t="shared" si="71"/>
        <v>4.1166666755452752</v>
      </c>
      <c r="G2145" s="1" t="s">
        <v>158</v>
      </c>
      <c r="H2145" s="3" t="str">
        <f t="shared" si="72"/>
        <v/>
      </c>
      <c r="I2145" s="1" t="s">
        <v>136</v>
      </c>
      <c r="J2145" s="1" t="s">
        <v>13185</v>
      </c>
      <c r="K2145" s="1" t="s">
        <v>6901</v>
      </c>
      <c r="L2145" s="1" t="s">
        <v>146</v>
      </c>
    </row>
    <row r="2146" spans="1:12" ht="12.75" customHeight="1" x14ac:dyDescent="0.2">
      <c r="A2146" s="16">
        <v>43795.471701388888</v>
      </c>
      <c r="B2146" s="16">
        <v>43795.47474537036</v>
      </c>
      <c r="C2146" s="16">
        <v>43795.476076388877</v>
      </c>
      <c r="D2146" s="30">
        <v>43795.480694444443</v>
      </c>
      <c r="E2146" s="1" t="s">
        <v>178</v>
      </c>
      <c r="F2146" s="3">
        <f t="shared" si="71"/>
        <v>4.3833333207294345</v>
      </c>
      <c r="G2146" s="1" t="s">
        <v>491</v>
      </c>
      <c r="H2146" s="3">
        <f t="shared" si="72"/>
        <v>6.6500000143423676</v>
      </c>
      <c r="I2146" s="1" t="s">
        <v>1</v>
      </c>
      <c r="J2146" s="1" t="s">
        <v>13186</v>
      </c>
      <c r="K2146" s="1" t="s">
        <v>13187</v>
      </c>
      <c r="L2146" s="1" t="s">
        <v>25</v>
      </c>
    </row>
    <row r="2147" spans="1:12" ht="12.75" customHeight="1" x14ac:dyDescent="0.2">
      <c r="A2147" s="16">
        <v>43795.477905092586</v>
      </c>
      <c r="B2147" s="16">
        <v>43795.48092592592</v>
      </c>
      <c r="C2147" s="16">
        <v>43795.483020833344</v>
      </c>
      <c r="D2147" s="30">
        <v>43795.490671296284</v>
      </c>
      <c r="E2147" s="1" t="s">
        <v>318</v>
      </c>
      <c r="F2147" s="3">
        <f t="shared" si="71"/>
        <v>4.3500000005587935</v>
      </c>
      <c r="G2147" s="1" t="s">
        <v>526</v>
      </c>
      <c r="H2147" s="3">
        <f t="shared" si="72"/>
        <v>11.016666633076966</v>
      </c>
      <c r="I2147" s="1" t="s">
        <v>1</v>
      </c>
      <c r="J2147" s="1" t="s">
        <v>13188</v>
      </c>
      <c r="K2147" s="1" t="s">
        <v>4293</v>
      </c>
      <c r="L2147" s="1" t="s">
        <v>25</v>
      </c>
    </row>
    <row r="2148" spans="1:12" ht="12.75" customHeight="1" x14ac:dyDescent="0.2">
      <c r="A2148" s="16">
        <v>43795.481863425928</v>
      </c>
      <c r="B2148" s="16">
        <v>43795.486157407402</v>
      </c>
      <c r="C2148" s="16">
        <v>43795.48946759259</v>
      </c>
      <c r="D2148" s="30">
        <v>43795.494756944448</v>
      </c>
      <c r="E2148" s="1" t="s">
        <v>365</v>
      </c>
      <c r="F2148" s="3">
        <f t="shared" si="71"/>
        <v>6.1833333224058151</v>
      </c>
      <c r="G2148" s="1" t="s">
        <v>308</v>
      </c>
      <c r="H2148" s="3">
        <f t="shared" si="72"/>
        <v>7.6166666764765978</v>
      </c>
      <c r="I2148" s="1" t="s">
        <v>87</v>
      </c>
      <c r="J2148" s="1" t="s">
        <v>13189</v>
      </c>
      <c r="K2148" s="1" t="s">
        <v>4296</v>
      </c>
      <c r="L2148" s="1" t="s">
        <v>93</v>
      </c>
    </row>
    <row r="2149" spans="1:12" ht="12.75" customHeight="1" x14ac:dyDescent="0.2">
      <c r="A2149" s="16">
        <v>43795.485983796301</v>
      </c>
      <c r="B2149" s="16">
        <v>43795.49109953703</v>
      </c>
      <c r="C2149" s="16">
        <v>43795.497037037043</v>
      </c>
      <c r="D2149" s="30">
        <v>1</v>
      </c>
      <c r="E2149" s="1" t="s">
        <v>416</v>
      </c>
      <c r="F2149" s="3">
        <f t="shared" si="71"/>
        <v>7.3666666494682431</v>
      </c>
      <c r="G2149" s="1" t="s">
        <v>1328</v>
      </c>
      <c r="H2149" s="3" t="str">
        <f t="shared" si="72"/>
        <v/>
      </c>
      <c r="I2149" s="1" t="s">
        <v>136</v>
      </c>
      <c r="J2149" s="1" t="s">
        <v>13190</v>
      </c>
      <c r="K2149" s="1" t="s">
        <v>6904</v>
      </c>
      <c r="L2149" s="1" t="s">
        <v>146</v>
      </c>
    </row>
    <row r="2150" spans="1:12" ht="12.75" customHeight="1" x14ac:dyDescent="0.2">
      <c r="A2150" s="16">
        <v>43795.486608796287</v>
      </c>
      <c r="B2150" s="16">
        <v>43795.497199074074</v>
      </c>
      <c r="C2150" s="16">
        <v>43795.500046296307</v>
      </c>
      <c r="D2150" s="30">
        <v>1</v>
      </c>
      <c r="E2150" s="1" t="s">
        <v>643</v>
      </c>
      <c r="F2150" s="3">
        <f t="shared" si="71"/>
        <v>15.250000013038516</v>
      </c>
      <c r="G2150" s="1" t="s">
        <v>49</v>
      </c>
      <c r="H2150" s="3" t="str">
        <f t="shared" si="72"/>
        <v/>
      </c>
      <c r="I2150" s="1" t="s">
        <v>136</v>
      </c>
      <c r="J2150" s="1" t="s">
        <v>13191</v>
      </c>
      <c r="K2150" s="1" t="s">
        <v>4310</v>
      </c>
      <c r="L2150" s="1" t="s">
        <v>146</v>
      </c>
    </row>
    <row r="2151" spans="1:12" ht="12.75" customHeight="1" x14ac:dyDescent="0.2">
      <c r="A2151" s="16">
        <v>43795.490300925914</v>
      </c>
      <c r="B2151" s="16">
        <v>43795.508761574078</v>
      </c>
      <c r="C2151" s="16">
        <v>43795.511388888903</v>
      </c>
      <c r="D2151" s="30">
        <v>1</v>
      </c>
      <c r="E2151" s="1" t="s">
        <v>2425</v>
      </c>
      <c r="F2151" s="3">
        <f t="shared" si="71"/>
        <v>26.583333355374634</v>
      </c>
      <c r="G2151" s="1" t="s">
        <v>397</v>
      </c>
      <c r="H2151" s="3" t="str">
        <f t="shared" si="72"/>
        <v/>
      </c>
      <c r="I2151" s="1" t="s">
        <v>136</v>
      </c>
      <c r="J2151" s="1" t="s">
        <v>13192</v>
      </c>
      <c r="K2151" s="1" t="s">
        <v>6907</v>
      </c>
      <c r="L2151" s="1" t="s">
        <v>146</v>
      </c>
    </row>
    <row r="2152" spans="1:12" ht="12.75" customHeight="1" x14ac:dyDescent="0.2">
      <c r="A2152" s="16">
        <v>43795.494756944448</v>
      </c>
      <c r="B2152" s="16">
        <v>43795.51181712962</v>
      </c>
      <c r="C2152" s="16">
        <v>43795.515821759269</v>
      </c>
      <c r="D2152" s="30">
        <v>1</v>
      </c>
      <c r="E2152" s="1" t="s">
        <v>1625</v>
      </c>
      <c r="F2152" s="3">
        <f t="shared" si="71"/>
        <v>24.56666664686054</v>
      </c>
      <c r="G2152" s="1" t="s">
        <v>97</v>
      </c>
      <c r="H2152" s="3" t="str">
        <f t="shared" si="72"/>
        <v/>
      </c>
      <c r="I2152" s="1" t="s">
        <v>136</v>
      </c>
      <c r="J2152" s="1" t="s">
        <v>13193</v>
      </c>
      <c r="K2152" s="1" t="s">
        <v>1923</v>
      </c>
      <c r="L2152" s="1" t="s">
        <v>146</v>
      </c>
    </row>
    <row r="2153" spans="1:12" ht="12.75" customHeight="1" x14ac:dyDescent="0.2">
      <c r="A2153" s="16">
        <v>43795.495937500003</v>
      </c>
      <c r="B2153" s="16">
        <v>43795.516493055562</v>
      </c>
      <c r="C2153" s="16">
        <v>43795.519131944457</v>
      </c>
      <c r="D2153" s="30">
        <v>43795.523020833323</v>
      </c>
      <c r="E2153" s="1" t="s">
        <v>1578</v>
      </c>
      <c r="F2153" s="3">
        <f t="shared" si="71"/>
        <v>29.600000004284084</v>
      </c>
      <c r="G2153" s="1" t="s">
        <v>217</v>
      </c>
      <c r="H2153" s="3">
        <f t="shared" si="72"/>
        <v>5.5999999679625034</v>
      </c>
      <c r="I2153" s="1" t="s">
        <v>1</v>
      </c>
      <c r="J2153" s="1" t="s">
        <v>13194</v>
      </c>
      <c r="K2153" s="1" t="s">
        <v>4298</v>
      </c>
      <c r="L2153" s="1" t="s">
        <v>25</v>
      </c>
    </row>
    <row r="2154" spans="1:12" ht="12.75" customHeight="1" x14ac:dyDescent="0.2">
      <c r="A2154" s="16">
        <v>43795.497314814827</v>
      </c>
      <c r="B2154" s="16">
        <v>43795.519502314826</v>
      </c>
      <c r="C2154" s="16">
        <v>43795.52342592593</v>
      </c>
      <c r="D2154" s="30">
        <v>43795.525717592594</v>
      </c>
      <c r="E2154" s="1" t="s">
        <v>10542</v>
      </c>
      <c r="F2154" s="3">
        <f t="shared" si="71"/>
        <v>31.949999998323619</v>
      </c>
      <c r="G2154" s="1" t="s">
        <v>637</v>
      </c>
      <c r="H2154" s="3">
        <f t="shared" si="72"/>
        <v>3.2999999960884452</v>
      </c>
      <c r="I2154" s="1" t="s">
        <v>1</v>
      </c>
      <c r="J2154" s="1" t="s">
        <v>13195</v>
      </c>
      <c r="K2154" s="1" t="s">
        <v>4301</v>
      </c>
      <c r="L2154" s="1" t="s">
        <v>25</v>
      </c>
    </row>
    <row r="2155" spans="1:12" ht="12.75" customHeight="1" x14ac:dyDescent="0.2">
      <c r="A2155" s="16">
        <v>43795.500324074063</v>
      </c>
      <c r="B2155" s="16">
        <v>43795.523587962962</v>
      </c>
      <c r="C2155" s="16">
        <v>43795.52743055555</v>
      </c>
      <c r="D2155" s="30">
        <v>43795.528090277774</v>
      </c>
      <c r="E2155" s="1" t="s">
        <v>2441</v>
      </c>
      <c r="F2155" s="3">
        <f t="shared" si="71"/>
        <v>33.500000014901161</v>
      </c>
      <c r="G2155" s="1" t="s">
        <v>1476</v>
      </c>
      <c r="H2155" s="3">
        <f t="shared" si="72"/>
        <v>0.95000000204890966</v>
      </c>
      <c r="I2155" s="1" t="s">
        <v>1</v>
      </c>
      <c r="J2155" s="1" t="s">
        <v>13196</v>
      </c>
      <c r="K2155" s="1" t="s">
        <v>13197</v>
      </c>
      <c r="L2155" s="1" t="s">
        <v>25</v>
      </c>
    </row>
    <row r="2156" spans="1:12" ht="12.75" customHeight="1" x14ac:dyDescent="0.2">
      <c r="A2156" s="16">
        <v>43795.513888888876</v>
      </c>
      <c r="B2156" s="16">
        <v>43795.527662037028</v>
      </c>
      <c r="C2156" s="16">
        <v>43795.530509259261</v>
      </c>
      <c r="D2156" s="30">
        <v>1</v>
      </c>
      <c r="E2156" s="1" t="s">
        <v>1242</v>
      </c>
      <c r="F2156" s="3">
        <f t="shared" si="71"/>
        <v>19.833333338610828</v>
      </c>
      <c r="G2156" s="1" t="s">
        <v>49</v>
      </c>
      <c r="H2156" s="3" t="str">
        <f t="shared" si="72"/>
        <v/>
      </c>
      <c r="I2156" s="1" t="s">
        <v>136</v>
      </c>
      <c r="J2156" s="1" t="s">
        <v>13198</v>
      </c>
      <c r="K2156" s="1" t="s">
        <v>6910</v>
      </c>
      <c r="L2156" s="1" t="s">
        <v>146</v>
      </c>
    </row>
    <row r="2157" spans="1:12" ht="12.75" customHeight="1" x14ac:dyDescent="0.2">
      <c r="A2157" s="16">
        <v>43795.52034722222</v>
      </c>
      <c r="B2157" s="16">
        <v>43795.530740740738</v>
      </c>
      <c r="C2157" s="16">
        <v>43795.534548611118</v>
      </c>
      <c r="D2157" s="30">
        <v>43795.543553240743</v>
      </c>
      <c r="E2157" s="1" t="s">
        <v>1309</v>
      </c>
      <c r="F2157" s="3">
        <f t="shared" si="71"/>
        <v>14.96666666585952</v>
      </c>
      <c r="G2157" s="1" t="s">
        <v>108</v>
      </c>
      <c r="H2157" s="3">
        <f t="shared" si="72"/>
        <v>12.966666659340262</v>
      </c>
      <c r="I2157" s="1" t="s">
        <v>1</v>
      </c>
      <c r="J2157" s="1" t="s">
        <v>13199</v>
      </c>
      <c r="K2157" s="1" t="s">
        <v>13200</v>
      </c>
      <c r="L2157" s="1" t="s">
        <v>25</v>
      </c>
    </row>
    <row r="2158" spans="1:12" ht="12.75" customHeight="1" x14ac:dyDescent="0.2">
      <c r="A2158" s="16">
        <v>43795.524560185178</v>
      </c>
      <c r="B2158" s="16">
        <v>43795.534918981488</v>
      </c>
      <c r="C2158" s="16">
        <v>43795.539247685199</v>
      </c>
      <c r="D2158" s="30">
        <v>1</v>
      </c>
      <c r="E2158" s="1" t="s">
        <v>2418</v>
      </c>
      <c r="F2158" s="3">
        <f t="shared" si="71"/>
        <v>14.916666685603559</v>
      </c>
      <c r="G2158" s="1" t="s">
        <v>139</v>
      </c>
      <c r="H2158" s="3" t="str">
        <f t="shared" si="72"/>
        <v/>
      </c>
      <c r="I2158" s="1" t="s">
        <v>136</v>
      </c>
      <c r="J2158" s="1" t="s">
        <v>13201</v>
      </c>
      <c r="K2158" s="1" t="s">
        <v>6913</v>
      </c>
      <c r="L2158" s="1" t="s">
        <v>146</v>
      </c>
    </row>
    <row r="2159" spans="1:12" ht="12.75" customHeight="1" x14ac:dyDescent="0.2">
      <c r="A2159" s="16">
        <v>43795.532673611102</v>
      </c>
      <c r="B2159" s="16">
        <v>43795.539583333331</v>
      </c>
      <c r="C2159" s="16">
        <v>43795.544965277775</v>
      </c>
      <c r="D2159" s="30">
        <v>1</v>
      </c>
      <c r="E2159" s="1" t="s">
        <v>30</v>
      </c>
      <c r="F2159" s="3">
        <f t="shared" si="71"/>
        <v>9.9500000104308128</v>
      </c>
      <c r="G2159" s="1" t="s">
        <v>304</v>
      </c>
      <c r="H2159" s="3" t="str">
        <f t="shared" si="72"/>
        <v/>
      </c>
      <c r="I2159" s="1" t="s">
        <v>136</v>
      </c>
      <c r="J2159" s="1" t="s">
        <v>13202</v>
      </c>
      <c r="K2159" s="1" t="s">
        <v>6916</v>
      </c>
      <c r="L2159" s="1" t="s">
        <v>146</v>
      </c>
    </row>
    <row r="2160" spans="1:12" ht="12.75" customHeight="1" x14ac:dyDescent="0.2">
      <c r="A2160" s="16">
        <v>43795.534120370372</v>
      </c>
      <c r="B2160" s="16">
        <v>43795.545289351838</v>
      </c>
      <c r="C2160" s="16">
        <v>43795.54833333334</v>
      </c>
      <c r="D2160" s="30">
        <v>43795.550266203703</v>
      </c>
      <c r="E2160" s="1" t="s">
        <v>530</v>
      </c>
      <c r="F2160" s="3">
        <f t="shared" si="71"/>
        <v>16.083333310671151</v>
      </c>
      <c r="G2160" s="1" t="s">
        <v>178</v>
      </c>
      <c r="H2160" s="3">
        <f t="shared" si="72"/>
        <v>2.7833333238959312</v>
      </c>
      <c r="I2160" s="1" t="s">
        <v>1</v>
      </c>
      <c r="J2160" s="1" t="s">
        <v>13203</v>
      </c>
      <c r="K2160" s="1" t="s">
        <v>4304</v>
      </c>
      <c r="L2160" s="1" t="s">
        <v>25</v>
      </c>
    </row>
    <row r="2161" spans="1:12" ht="12.75" customHeight="1" x14ac:dyDescent="0.2">
      <c r="A2161" s="16">
        <v>43795.537835648138</v>
      </c>
      <c r="B2161" s="16">
        <v>43795.548715277779</v>
      </c>
      <c r="C2161" s="16">
        <v>43795.555196759262</v>
      </c>
      <c r="D2161" s="30">
        <v>1</v>
      </c>
      <c r="E2161" s="1" t="s">
        <v>712</v>
      </c>
      <c r="F2161" s="3">
        <f t="shared" si="71"/>
        <v>15.666666682809591</v>
      </c>
      <c r="G2161" s="1" t="s">
        <v>2419</v>
      </c>
      <c r="H2161" s="3" t="str">
        <f t="shared" si="72"/>
        <v/>
      </c>
      <c r="I2161" s="1" t="s">
        <v>136</v>
      </c>
      <c r="J2161" s="1" t="s">
        <v>13204</v>
      </c>
      <c r="K2161" s="1" t="s">
        <v>6922</v>
      </c>
      <c r="L2161" s="1" t="s">
        <v>146</v>
      </c>
    </row>
    <row r="2162" spans="1:12" ht="12.75" customHeight="1" x14ac:dyDescent="0.2">
      <c r="A2162" s="16">
        <v>43795.552210648137</v>
      </c>
      <c r="B2162" s="16">
        <v>43795.55850694445</v>
      </c>
      <c r="C2162" s="16">
        <v>43795.566122685181</v>
      </c>
      <c r="D2162" s="30">
        <v>1</v>
      </c>
      <c r="E2162" s="1" t="s">
        <v>78</v>
      </c>
      <c r="F2162" s="3">
        <f t="shared" si="71"/>
        <v>9.0666666906327009</v>
      </c>
      <c r="G2162" s="1" t="s">
        <v>567</v>
      </c>
      <c r="H2162" s="3" t="str">
        <f t="shared" si="72"/>
        <v/>
      </c>
      <c r="I2162" s="1" t="s">
        <v>136</v>
      </c>
      <c r="J2162" s="1" t="s">
        <v>13205</v>
      </c>
      <c r="K2162" s="1" t="s">
        <v>6919</v>
      </c>
      <c r="L2162" s="1" t="s">
        <v>146</v>
      </c>
    </row>
    <row r="2163" spans="1:12" ht="12.75" customHeight="1" x14ac:dyDescent="0.2">
      <c r="A2163" s="16">
        <v>43795.554999999993</v>
      </c>
      <c r="B2163" s="16">
        <v>43795.566782407404</v>
      </c>
      <c r="C2163" s="16">
        <v>43795.57230324074</v>
      </c>
      <c r="D2163" s="30">
        <v>1</v>
      </c>
      <c r="E2163" s="1" t="s">
        <v>10415</v>
      </c>
      <c r="F2163" s="3">
        <f t="shared" si="71"/>
        <v>16.966666672378778</v>
      </c>
      <c r="G2163" s="1" t="s">
        <v>90</v>
      </c>
      <c r="H2163" s="3" t="str">
        <f t="shared" si="72"/>
        <v/>
      </c>
      <c r="I2163" s="1" t="s">
        <v>1</v>
      </c>
      <c r="J2163" s="1" t="s">
        <v>13206</v>
      </c>
      <c r="K2163" s="1" t="s">
        <v>4307</v>
      </c>
      <c r="L2163" s="1" t="s">
        <v>25</v>
      </c>
    </row>
    <row r="2164" spans="1:12" ht="12.75" customHeight="1" x14ac:dyDescent="0.2">
      <c r="A2164" s="16">
        <v>43795.556921296287</v>
      </c>
      <c r="B2164" s="16">
        <v>43795.557800925919</v>
      </c>
      <c r="C2164" s="16">
        <v>43795.558194444457</v>
      </c>
      <c r="D2164" s="30">
        <v>1</v>
      </c>
      <c r="E2164" s="1" t="s">
        <v>183</v>
      </c>
      <c r="F2164" s="3">
        <f t="shared" si="71"/>
        <v>1.2666666693985462</v>
      </c>
      <c r="G2164" s="1" t="s">
        <v>10569</v>
      </c>
      <c r="H2164" s="3" t="str">
        <f t="shared" si="72"/>
        <v/>
      </c>
      <c r="I2164" s="1" t="s">
        <v>136</v>
      </c>
      <c r="J2164" s="1" t="s">
        <v>13207</v>
      </c>
      <c r="K2164" s="1" t="s">
        <v>6922</v>
      </c>
      <c r="L2164" s="1" t="s">
        <v>146</v>
      </c>
    </row>
    <row r="2165" spans="1:12" ht="12.75" customHeight="1" x14ac:dyDescent="0.2">
      <c r="A2165" s="16">
        <v>43795.557800925919</v>
      </c>
      <c r="B2165" s="16">
        <v>43795.565127314825</v>
      </c>
      <c r="C2165" s="16">
        <v>43795.568368055567</v>
      </c>
      <c r="D2165" s="30">
        <v>1</v>
      </c>
      <c r="E2165" s="1" t="s">
        <v>333</v>
      </c>
      <c r="F2165" s="3">
        <f t="shared" si="71"/>
        <v>10.550000024959445</v>
      </c>
      <c r="G2165" s="1" t="s">
        <v>245</v>
      </c>
      <c r="H2165" s="3" t="str">
        <f t="shared" si="72"/>
        <v/>
      </c>
      <c r="I2165" s="1" t="s">
        <v>136</v>
      </c>
      <c r="J2165" s="1" t="s">
        <v>13208</v>
      </c>
      <c r="K2165" s="1" t="s">
        <v>6925</v>
      </c>
      <c r="L2165" s="1" t="s">
        <v>146</v>
      </c>
    </row>
    <row r="2166" spans="1:12" ht="12.75" customHeight="1" x14ac:dyDescent="0.2">
      <c r="A2166" s="16">
        <v>43795.563541666663</v>
      </c>
      <c r="B2166" s="16">
        <v>43795.568784722214</v>
      </c>
      <c r="C2166" s="16">
        <v>43795.571168981493</v>
      </c>
      <c r="D2166" s="30">
        <v>1</v>
      </c>
      <c r="E2166" s="1" t="s">
        <v>190</v>
      </c>
      <c r="F2166" s="3">
        <f t="shared" si="71"/>
        <v>7.5499999942258</v>
      </c>
      <c r="G2166" s="1" t="s">
        <v>186</v>
      </c>
      <c r="H2166" s="3" t="str">
        <f t="shared" si="72"/>
        <v/>
      </c>
      <c r="I2166" s="1" t="s">
        <v>136</v>
      </c>
      <c r="J2166" s="1" t="s">
        <v>13209</v>
      </c>
      <c r="K2166" s="1" t="s">
        <v>6928</v>
      </c>
      <c r="L2166" s="1" t="s">
        <v>146</v>
      </c>
    </row>
    <row r="2167" spans="1:12" ht="12.75" customHeight="1" x14ac:dyDescent="0.2">
      <c r="A2167" s="16">
        <v>43795.572418981494</v>
      </c>
      <c r="B2167" s="16">
        <v>43795.574768518505</v>
      </c>
      <c r="C2167" s="16">
        <v>43795.577280092606</v>
      </c>
      <c r="D2167" s="30">
        <v>1</v>
      </c>
      <c r="E2167" s="1" t="s">
        <v>122</v>
      </c>
      <c r="F2167" s="3">
        <f t="shared" si="71"/>
        <v>3.3833332965150476</v>
      </c>
      <c r="G2167" s="1" t="s">
        <v>85</v>
      </c>
      <c r="H2167" s="3" t="str">
        <f t="shared" si="72"/>
        <v/>
      </c>
      <c r="I2167" s="1" t="s">
        <v>136</v>
      </c>
      <c r="J2167" s="1" t="s">
        <v>13210</v>
      </c>
      <c r="K2167" s="1" t="s">
        <v>6931</v>
      </c>
      <c r="L2167" s="1" t="s">
        <v>146</v>
      </c>
    </row>
    <row r="2168" spans="1:12" ht="12.75" customHeight="1" x14ac:dyDescent="0.2">
      <c r="A2168" s="16">
        <v>43795.574270833342</v>
      </c>
      <c r="B2168" s="16">
        <v>43795.57467592592</v>
      </c>
      <c r="C2168" s="16">
        <v>43795.575081018527</v>
      </c>
      <c r="D2168" s="30">
        <v>43795.576504629629</v>
      </c>
      <c r="E2168" s="1" t="s">
        <v>10491</v>
      </c>
      <c r="F2168" s="3">
        <f t="shared" si="71"/>
        <v>0.58333331253379583</v>
      </c>
      <c r="G2168" s="1" t="s">
        <v>10491</v>
      </c>
      <c r="H2168" s="3">
        <f t="shared" si="72"/>
        <v>2.0499999867752194</v>
      </c>
      <c r="I2168" s="1" t="s">
        <v>1</v>
      </c>
      <c r="J2168" s="1" t="s">
        <v>13211</v>
      </c>
      <c r="K2168" s="1" t="s">
        <v>4307</v>
      </c>
      <c r="L2168" s="1" t="s">
        <v>25</v>
      </c>
    </row>
    <row r="2169" spans="1:12" ht="12.75" customHeight="1" x14ac:dyDescent="0.2">
      <c r="A2169" s="16">
        <v>43795.591168981482</v>
      </c>
      <c r="B2169" s="16">
        <v>43795.593842592585</v>
      </c>
      <c r="C2169" s="16">
        <v>43795.598009259265</v>
      </c>
      <c r="D2169" s="30">
        <v>43795.599432870367</v>
      </c>
      <c r="E2169" s="1" t="s">
        <v>54</v>
      </c>
      <c r="F2169" s="3">
        <f t="shared" si="71"/>
        <v>3.8499999884516001</v>
      </c>
      <c r="G2169" s="1" t="s">
        <v>619</v>
      </c>
      <c r="H2169" s="3">
        <f t="shared" si="72"/>
        <v>2.0499999867752194</v>
      </c>
      <c r="I2169" s="1" t="s">
        <v>1</v>
      </c>
      <c r="J2169" s="1" t="s">
        <v>13212</v>
      </c>
      <c r="K2169" s="1" t="s">
        <v>13213</v>
      </c>
      <c r="L2169" s="1" t="s">
        <v>25</v>
      </c>
    </row>
    <row r="2170" spans="1:12" ht="12.75" customHeight="1" x14ac:dyDescent="0.2">
      <c r="A2170" s="16">
        <v>43795.600416666653</v>
      </c>
      <c r="B2170" s="16">
        <v>43795.604502314818</v>
      </c>
      <c r="C2170" s="16">
        <v>43795.606168981496</v>
      </c>
      <c r="D2170" s="30">
        <v>43795.609409722209</v>
      </c>
      <c r="E2170" s="1" t="s">
        <v>632</v>
      </c>
      <c r="F2170" s="3">
        <f t="shared" si="71"/>
        <v>5.8833333570510149</v>
      </c>
      <c r="G2170" s="1" t="s">
        <v>412</v>
      </c>
      <c r="H2170" s="3">
        <f t="shared" si="72"/>
        <v>4.6666666259989142</v>
      </c>
      <c r="I2170" s="1" t="s">
        <v>2</v>
      </c>
      <c r="J2170" s="1" t="s">
        <v>13214</v>
      </c>
      <c r="K2170" s="1" t="s">
        <v>13215</v>
      </c>
      <c r="L2170" s="1" t="s">
        <v>45</v>
      </c>
    </row>
    <row r="2171" spans="1:12" ht="12.75" customHeight="1" x14ac:dyDescent="0.2">
      <c r="A2171" s="16">
        <v>43795.611817129626</v>
      </c>
      <c r="B2171" s="16">
        <v>43795.612569444434</v>
      </c>
      <c r="C2171" s="16">
        <v>43795.616006944445</v>
      </c>
      <c r="D2171" s="30">
        <v>43795.621851851844</v>
      </c>
      <c r="E2171" s="1" t="s">
        <v>1347</v>
      </c>
      <c r="F2171" s="3">
        <f t="shared" si="71"/>
        <v>1.0833333246409893</v>
      </c>
      <c r="G2171" s="1" t="s">
        <v>414</v>
      </c>
      <c r="H2171" s="3">
        <f t="shared" si="72"/>
        <v>8.4166666539385915</v>
      </c>
      <c r="I2171" s="1" t="s">
        <v>1</v>
      </c>
      <c r="J2171" s="1" t="s">
        <v>13216</v>
      </c>
      <c r="K2171" s="1" t="s">
        <v>13217</v>
      </c>
      <c r="L2171" s="1" t="s">
        <v>25</v>
      </c>
    </row>
    <row r="2172" spans="1:12" ht="12.75" customHeight="1" x14ac:dyDescent="0.2">
      <c r="A2172" s="16">
        <v>43795.627129629633</v>
      </c>
      <c r="B2172" s="16">
        <v>43795.629513888882</v>
      </c>
      <c r="C2172" s="16">
        <v>43795.633287037024</v>
      </c>
      <c r="D2172" s="30">
        <v>43795.637812500005</v>
      </c>
      <c r="E2172" s="1" t="s">
        <v>186</v>
      </c>
      <c r="F2172" s="3">
        <f t="shared" ref="F2172:F2230" si="73">IF(B2172="","",(B2172-A2172)*24*60)</f>
        <v>3.4333333186805248</v>
      </c>
      <c r="G2172" s="1" t="s">
        <v>591</v>
      </c>
      <c r="H2172" s="3">
        <f t="shared" si="72"/>
        <v>6.516666691750288</v>
      </c>
      <c r="I2172" s="1" t="s">
        <v>1</v>
      </c>
      <c r="J2172" s="1" t="s">
        <v>13218</v>
      </c>
      <c r="K2172" s="1" t="s">
        <v>13219</v>
      </c>
      <c r="L2172" s="1" t="s">
        <v>25</v>
      </c>
    </row>
    <row r="2173" spans="1:12" ht="12.75" customHeight="1" x14ac:dyDescent="0.2">
      <c r="A2173" s="16">
        <v>43795.634560185194</v>
      </c>
      <c r="B2173" s="16">
        <v>43795.635949074087</v>
      </c>
      <c r="C2173" s="16">
        <v>43795.637511574081</v>
      </c>
      <c r="D2173" s="30">
        <v>43795.638692129636</v>
      </c>
      <c r="E2173" s="1" t="s">
        <v>79</v>
      </c>
      <c r="F2173" s="3">
        <f t="shared" si="73"/>
        <v>2.000000006519258</v>
      </c>
      <c r="G2173" s="1" t="s">
        <v>75</v>
      </c>
      <c r="H2173" s="3">
        <f t="shared" si="72"/>
        <v>1.6999999992549419</v>
      </c>
      <c r="I2173" s="1" t="s">
        <v>1</v>
      </c>
      <c r="J2173" s="1" t="s">
        <v>13220</v>
      </c>
      <c r="K2173" s="1" t="s">
        <v>13221</v>
      </c>
      <c r="L2173" s="1" t="s">
        <v>25</v>
      </c>
    </row>
    <row r="2174" spans="1:12" ht="12.75" customHeight="1" x14ac:dyDescent="0.2">
      <c r="A2174" s="16">
        <v>43795.636469907418</v>
      </c>
      <c r="B2174" s="16">
        <v>43795.638750000013</v>
      </c>
      <c r="C2174" s="16">
        <v>43795.641585648147</v>
      </c>
      <c r="D2174" s="30">
        <v>43795.653472222213</v>
      </c>
      <c r="E2174" s="1" t="s">
        <v>426</v>
      </c>
      <c r="F2174" s="3">
        <f t="shared" si="73"/>
        <v>3.2833333360031247</v>
      </c>
      <c r="G2174" s="1" t="s">
        <v>205</v>
      </c>
      <c r="H2174" s="3">
        <f t="shared" si="72"/>
        <v>17.116666655056179</v>
      </c>
      <c r="I2174" s="1" t="s">
        <v>1</v>
      </c>
      <c r="J2174" s="1" t="s">
        <v>13222</v>
      </c>
      <c r="K2174" s="1" t="s">
        <v>13223</v>
      </c>
      <c r="L2174" s="1" t="s">
        <v>25</v>
      </c>
    </row>
    <row r="2175" spans="1:12" ht="12.75" customHeight="1" x14ac:dyDescent="0.2">
      <c r="A2175" s="16">
        <v>43795.640798611101</v>
      </c>
      <c r="B2175" s="16">
        <v>43795.642314814817</v>
      </c>
      <c r="C2175" s="16">
        <v>43795.64444444445</v>
      </c>
      <c r="D2175" s="30">
        <v>43795.656782407401</v>
      </c>
      <c r="E2175" s="1" t="s">
        <v>253</v>
      </c>
      <c r="F2175" s="3">
        <f t="shared" si="73"/>
        <v>2.1833333512768149</v>
      </c>
      <c r="G2175" s="1" t="s">
        <v>1317</v>
      </c>
      <c r="H2175" s="3">
        <f t="shared" si="72"/>
        <v>17.766666649840772</v>
      </c>
      <c r="I2175" s="1" t="s">
        <v>1</v>
      </c>
      <c r="J2175" s="1" t="s">
        <v>13224</v>
      </c>
      <c r="K2175" s="1" t="s">
        <v>4310</v>
      </c>
      <c r="L2175" s="1" t="s">
        <v>25</v>
      </c>
    </row>
    <row r="2176" spans="1:12" ht="12.75" customHeight="1" x14ac:dyDescent="0.2">
      <c r="A2176" s="16">
        <v>43795.641527777771</v>
      </c>
      <c r="B2176" s="16">
        <v>43795.645474537043</v>
      </c>
      <c r="C2176" s="16">
        <v>43795.650300925918</v>
      </c>
      <c r="D2176" s="30">
        <v>43795.664814814809</v>
      </c>
      <c r="E2176" s="1" t="s">
        <v>1339</v>
      </c>
      <c r="F2176" s="3">
        <f t="shared" si="73"/>
        <v>5.6833333522081375</v>
      </c>
      <c r="G2176" s="1" t="s">
        <v>219</v>
      </c>
      <c r="H2176" s="3">
        <f t="shared" si="72"/>
        <v>20.900000003166497</v>
      </c>
      <c r="I2176" s="1" t="s">
        <v>1</v>
      </c>
      <c r="J2176" s="1" t="s">
        <v>13225</v>
      </c>
      <c r="K2176" s="1" t="s">
        <v>13226</v>
      </c>
      <c r="L2176" s="1" t="s">
        <v>25</v>
      </c>
    </row>
    <row r="2177" spans="1:12" ht="12.75" customHeight="1" x14ac:dyDescent="0.2">
      <c r="A2177" s="16">
        <v>43795.648831018509</v>
      </c>
      <c r="B2177" s="16">
        <v>43795.650833333348</v>
      </c>
      <c r="C2177" s="16">
        <v>43795.656770833331</v>
      </c>
      <c r="D2177" s="30">
        <v>1</v>
      </c>
      <c r="E2177" s="1" t="s">
        <v>295</v>
      </c>
      <c r="F2177" s="3">
        <f t="shared" si="73"/>
        <v>2.8833333682268858</v>
      </c>
      <c r="G2177" s="1" t="s">
        <v>1328</v>
      </c>
      <c r="H2177" s="3" t="str">
        <f t="shared" si="72"/>
        <v/>
      </c>
      <c r="I2177" s="1" t="s">
        <v>1</v>
      </c>
      <c r="J2177" s="1" t="s">
        <v>13227</v>
      </c>
      <c r="K2177" s="1" t="s">
        <v>6934</v>
      </c>
      <c r="L2177" s="1" t="s">
        <v>25</v>
      </c>
    </row>
    <row r="2178" spans="1:12" ht="12.75" customHeight="1" x14ac:dyDescent="0.2">
      <c r="A2178" s="16">
        <v>43795.652187500003</v>
      </c>
      <c r="B2178" s="16">
        <v>43795.657905092579</v>
      </c>
      <c r="C2178" s="16">
        <v>43795.660879629635</v>
      </c>
      <c r="D2178" s="30">
        <v>1</v>
      </c>
      <c r="E2178" s="1" t="s">
        <v>461</v>
      </c>
      <c r="F2178" s="3">
        <f t="shared" si="73"/>
        <v>8.2333333091810346</v>
      </c>
      <c r="G2178" s="1" t="s">
        <v>143</v>
      </c>
      <c r="H2178" s="3" t="str">
        <f t="shared" si="72"/>
        <v/>
      </c>
      <c r="I2178" s="1" t="s">
        <v>136</v>
      </c>
      <c r="J2178" s="1" t="s">
        <v>13228</v>
      </c>
      <c r="K2178" s="1" t="s">
        <v>6937</v>
      </c>
      <c r="L2178" s="1" t="s">
        <v>146</v>
      </c>
    </row>
    <row r="2179" spans="1:12" ht="12.75" customHeight="1" x14ac:dyDescent="0.2">
      <c r="A2179" s="16">
        <v>43795.664965277771</v>
      </c>
      <c r="B2179" s="16">
        <v>43795.671446759254</v>
      </c>
      <c r="C2179" s="16">
        <v>43795.674548611103</v>
      </c>
      <c r="D2179" s="30">
        <v>43795.684293981496</v>
      </c>
      <c r="E2179" s="1" t="s">
        <v>2419</v>
      </c>
      <c r="F2179" s="3">
        <f t="shared" si="73"/>
        <v>9.3333333358168602</v>
      </c>
      <c r="G2179" s="1" t="s">
        <v>477</v>
      </c>
      <c r="H2179" s="3">
        <f t="shared" si="72"/>
        <v>14.033333365805447</v>
      </c>
      <c r="I2179" s="1" t="s">
        <v>1</v>
      </c>
      <c r="J2179" s="1" t="s">
        <v>13229</v>
      </c>
      <c r="K2179" s="1" t="s">
        <v>4313</v>
      </c>
      <c r="L2179" s="1" t="s">
        <v>25</v>
      </c>
    </row>
    <row r="2180" spans="1:12" ht="12.75" customHeight="1" x14ac:dyDescent="0.2">
      <c r="A2180" s="16">
        <v>43795.6707986111</v>
      </c>
      <c r="B2180" s="16">
        <v>43795.675127314811</v>
      </c>
      <c r="C2180" s="16">
        <v>43795.685486111121</v>
      </c>
      <c r="D2180" s="30">
        <v>43795.688032407401</v>
      </c>
      <c r="E2180" s="1" t="s">
        <v>139</v>
      </c>
      <c r="F2180" s="3">
        <f t="shared" si="73"/>
        <v>6.2333333445712924</v>
      </c>
      <c r="G2180" s="1" t="s">
        <v>2418</v>
      </c>
      <c r="H2180" s="3">
        <f t="shared" si="72"/>
        <v>3.6666666436940432</v>
      </c>
      <c r="I2180" s="1" t="s">
        <v>1</v>
      </c>
      <c r="J2180" s="1" t="s">
        <v>13230</v>
      </c>
      <c r="K2180" s="1" t="s">
        <v>4316</v>
      </c>
      <c r="L2180" s="1" t="s">
        <v>25</v>
      </c>
    </row>
    <row r="2181" spans="1:12" ht="12.75" customHeight="1" x14ac:dyDescent="0.2">
      <c r="A2181" s="16">
        <v>43795.685405092605</v>
      </c>
      <c r="B2181" s="16">
        <v>43795.691574074066</v>
      </c>
      <c r="C2181" s="16">
        <v>43795.69640046297</v>
      </c>
      <c r="D2181" s="30">
        <v>43795.698807870358</v>
      </c>
      <c r="E2181" s="1" t="s">
        <v>385</v>
      </c>
      <c r="F2181" s="3">
        <f t="shared" si="73"/>
        <v>8.8833333039656281</v>
      </c>
      <c r="G2181" s="1" t="s">
        <v>219</v>
      </c>
      <c r="H2181" s="3">
        <f t="shared" si="72"/>
        <v>3.4666666388511658</v>
      </c>
      <c r="I2181" s="1" t="s">
        <v>1</v>
      </c>
      <c r="J2181" s="1" t="s">
        <v>13231</v>
      </c>
      <c r="K2181" s="1" t="s">
        <v>13232</v>
      </c>
      <c r="L2181" s="1" t="s">
        <v>25</v>
      </c>
    </row>
    <row r="2182" spans="1:12" ht="12.75" customHeight="1" x14ac:dyDescent="0.2">
      <c r="A2182" s="16">
        <v>43795.692118055566</v>
      </c>
      <c r="B2182" s="16">
        <v>43795.696793981479</v>
      </c>
      <c r="C2182" s="16">
        <v>43795.700902777782</v>
      </c>
      <c r="D2182" s="30">
        <v>43795.712129629625</v>
      </c>
      <c r="E2182" s="1" t="s">
        <v>666</v>
      </c>
      <c r="F2182" s="3">
        <f t="shared" si="73"/>
        <v>6.73333331476897</v>
      </c>
      <c r="G2182" s="1" t="s">
        <v>270</v>
      </c>
      <c r="H2182" s="3">
        <f t="shared" si="72"/>
        <v>16.166666653007269</v>
      </c>
      <c r="I2182" s="1" t="s">
        <v>1</v>
      </c>
      <c r="J2182" s="1" t="s">
        <v>13233</v>
      </c>
      <c r="K2182" s="1" t="s">
        <v>13234</v>
      </c>
      <c r="L2182" s="1" t="s">
        <v>25</v>
      </c>
    </row>
    <row r="2183" spans="1:12" ht="12.75" customHeight="1" x14ac:dyDescent="0.2">
      <c r="A2183" s="16">
        <v>43795.695023148146</v>
      </c>
      <c r="B2183" s="16">
        <v>43795.701631944452</v>
      </c>
      <c r="C2183" s="16">
        <v>43795.705335648148</v>
      </c>
      <c r="D2183" s="30">
        <v>1</v>
      </c>
      <c r="E2183" s="1" t="s">
        <v>551</v>
      </c>
      <c r="F2183" s="3">
        <f t="shared" si="73"/>
        <v>9.5166666805744171</v>
      </c>
      <c r="G2183" s="1" t="s">
        <v>569</v>
      </c>
      <c r="H2183" s="3" t="str">
        <f t="shared" si="72"/>
        <v/>
      </c>
      <c r="I2183" s="1" t="s">
        <v>136</v>
      </c>
      <c r="J2183" s="1" t="s">
        <v>13235</v>
      </c>
      <c r="K2183" s="1" t="s">
        <v>6940</v>
      </c>
      <c r="L2183" s="1" t="s">
        <v>146</v>
      </c>
    </row>
    <row r="2184" spans="1:12" ht="12.75" customHeight="1" x14ac:dyDescent="0.2">
      <c r="A2184" s="16">
        <v>43795.700995370367</v>
      </c>
      <c r="B2184" s="16">
        <v>43795.705752314825</v>
      </c>
      <c r="C2184" s="16">
        <v>43795.711053240753</v>
      </c>
      <c r="D2184" s="30">
        <v>43795.717951388884</v>
      </c>
      <c r="E2184" s="1" t="s">
        <v>211</v>
      </c>
      <c r="F2184" s="3">
        <f t="shared" si="73"/>
        <v>6.850000019185245</v>
      </c>
      <c r="G2184" s="1" t="s">
        <v>165</v>
      </c>
      <c r="H2184" s="3">
        <f t="shared" si="72"/>
        <v>9.9333333084359765</v>
      </c>
      <c r="I2184" s="1" t="s">
        <v>1</v>
      </c>
      <c r="J2184" s="1" t="s">
        <v>13236</v>
      </c>
      <c r="K2184" s="1" t="s">
        <v>4319</v>
      </c>
      <c r="L2184" s="1" t="s">
        <v>25</v>
      </c>
    </row>
    <row r="2185" spans="1:12" ht="12.75" customHeight="1" x14ac:dyDescent="0.2">
      <c r="A2185" s="16">
        <v>43795.720798611117</v>
      </c>
      <c r="B2185" s="16">
        <v>43795.725150462968</v>
      </c>
      <c r="C2185" s="16">
        <v>43795.729201388895</v>
      </c>
      <c r="D2185" s="30">
        <v>43795.734155092592</v>
      </c>
      <c r="E2185" s="1" t="s">
        <v>121</v>
      </c>
      <c r="F2185" s="3">
        <f t="shared" si="73"/>
        <v>6.2666666647419333</v>
      </c>
      <c r="G2185" s="1" t="s">
        <v>32</v>
      </c>
      <c r="H2185" s="3">
        <f t="shared" si="72"/>
        <v>7.1333333244547248</v>
      </c>
      <c r="I2185" s="1" t="s">
        <v>1</v>
      </c>
      <c r="J2185" s="1" t="s">
        <v>13237</v>
      </c>
      <c r="K2185" s="1" t="s">
        <v>4322</v>
      </c>
      <c r="L2185" s="1" t="s">
        <v>25</v>
      </c>
    </row>
    <row r="2186" spans="1:12" ht="12.75" customHeight="1" x14ac:dyDescent="0.2">
      <c r="A2186" s="16">
        <v>43795.72383101852</v>
      </c>
      <c r="B2186" s="16">
        <v>43795.729432870372</v>
      </c>
      <c r="C2186" s="16">
        <v>43795.734687499993</v>
      </c>
      <c r="D2186" s="30">
        <v>43795.738587962958</v>
      </c>
      <c r="E2186" s="1" t="s">
        <v>1297</v>
      </c>
      <c r="F2186" s="3">
        <f t="shared" si="73"/>
        <v>8.066666666418314</v>
      </c>
      <c r="G2186" s="1" t="s">
        <v>92</v>
      </c>
      <c r="H2186" s="3">
        <f t="shared" si="72"/>
        <v>5.6166666699573398</v>
      </c>
      <c r="I2186" s="1" t="s">
        <v>2</v>
      </c>
      <c r="J2186" s="1" t="s">
        <v>13238</v>
      </c>
      <c r="K2186" s="1" t="s">
        <v>13239</v>
      </c>
      <c r="L2186" s="1" t="s">
        <v>45</v>
      </c>
    </row>
    <row r="2187" spans="1:12" ht="12.75" customHeight="1" x14ac:dyDescent="0.2">
      <c r="A2187" s="16">
        <v>43795.745798611111</v>
      </c>
      <c r="B2187" s="16">
        <v>43795.746168981481</v>
      </c>
      <c r="C2187" s="16">
        <v>43795.749062499992</v>
      </c>
      <c r="D2187" s="30">
        <v>43795.756192129629</v>
      </c>
      <c r="E2187" s="1" t="s">
        <v>1244</v>
      </c>
      <c r="F2187" s="3">
        <f t="shared" si="73"/>
        <v>0.53333333227783442</v>
      </c>
      <c r="G2187" s="1" t="s">
        <v>429</v>
      </c>
      <c r="H2187" s="3">
        <f t="shared" si="72"/>
        <v>10.266666677780449</v>
      </c>
      <c r="I2187" s="1" t="s">
        <v>1</v>
      </c>
      <c r="J2187" s="1" t="s">
        <v>13240</v>
      </c>
      <c r="K2187" s="1" t="s">
        <v>4325</v>
      </c>
      <c r="L2187" s="1" t="s">
        <v>25</v>
      </c>
    </row>
    <row r="2188" spans="1:12" ht="12.75" customHeight="1" x14ac:dyDescent="0.2">
      <c r="A2188" s="16">
        <v>43795.748136574082</v>
      </c>
      <c r="B2188" s="16">
        <v>43795.751979166671</v>
      </c>
      <c r="C2188" s="16">
        <v>43795.753680555557</v>
      </c>
      <c r="D2188" s="30">
        <v>43795.759432870371</v>
      </c>
      <c r="E2188" s="1" t="s">
        <v>1476</v>
      </c>
      <c r="F2188" s="3">
        <f t="shared" si="73"/>
        <v>5.5333333276212215</v>
      </c>
      <c r="G2188" s="1" t="s">
        <v>156</v>
      </c>
      <c r="H2188" s="3">
        <f t="shared" si="72"/>
        <v>8.2833333313465118</v>
      </c>
      <c r="I2188" s="1" t="s">
        <v>1</v>
      </c>
      <c r="J2188" s="1" t="s">
        <v>13241</v>
      </c>
      <c r="K2188" s="1" t="s">
        <v>4328</v>
      </c>
      <c r="L2188" s="1" t="s">
        <v>25</v>
      </c>
    </row>
    <row r="2189" spans="1:12" ht="12.75" customHeight="1" x14ac:dyDescent="0.2">
      <c r="A2189" s="16">
        <v>43795.767002314824</v>
      </c>
      <c r="B2189" s="16">
        <v>43795.768726851849</v>
      </c>
      <c r="C2189" s="16">
        <v>43795.775555555563</v>
      </c>
      <c r="D2189" s="30">
        <v>43795.775972222211</v>
      </c>
      <c r="E2189" s="1" t="s">
        <v>656</v>
      </c>
      <c r="F2189" s="3">
        <f t="shared" si="73"/>
        <v>2.4833333166316152</v>
      </c>
      <c r="G2189" s="1" t="s">
        <v>1601</v>
      </c>
      <c r="H2189" s="3">
        <f t="shared" si="72"/>
        <v>0.59999997261911631</v>
      </c>
      <c r="I2189" s="1" t="s">
        <v>1</v>
      </c>
      <c r="J2189" s="1" t="s">
        <v>13242</v>
      </c>
      <c r="K2189" s="1" t="s">
        <v>4331</v>
      </c>
      <c r="L2189" s="1" t="s">
        <v>25</v>
      </c>
    </row>
    <row r="2190" spans="1:12" ht="12.75" customHeight="1" x14ac:dyDescent="0.2">
      <c r="A2190" s="16">
        <v>43795.806249999994</v>
      </c>
      <c r="B2190" s="16">
        <v>43795.808715277788</v>
      </c>
      <c r="C2190" s="16">
        <v>43795.812905092578</v>
      </c>
      <c r="D2190" s="30">
        <v>1</v>
      </c>
      <c r="E2190" s="1" t="s">
        <v>452</v>
      </c>
      <c r="F2190" s="3">
        <f t="shared" si="73"/>
        <v>3.5500000230967999</v>
      </c>
      <c r="G2190" s="1" t="s">
        <v>239</v>
      </c>
      <c r="H2190" s="3" t="str">
        <f t="shared" si="72"/>
        <v/>
      </c>
      <c r="I2190" s="1" t="s">
        <v>136</v>
      </c>
      <c r="J2190" s="1" t="s">
        <v>13243</v>
      </c>
      <c r="K2190" s="1" t="s">
        <v>6943</v>
      </c>
      <c r="L2190" s="1" t="s">
        <v>146</v>
      </c>
    </row>
    <row r="2191" spans="1:12" ht="12.75" customHeight="1" x14ac:dyDescent="0.2">
      <c r="A2191" s="16">
        <v>43795.815879629634</v>
      </c>
      <c r="B2191" s="16">
        <v>43795.821018518531</v>
      </c>
      <c r="C2191" s="16">
        <v>43795.825717592583</v>
      </c>
      <c r="D2191" s="30">
        <v>43795.831550925912</v>
      </c>
      <c r="E2191" s="1" t="s">
        <v>618</v>
      </c>
      <c r="F2191" s="3">
        <f t="shared" si="73"/>
        <v>7.4000000115483999</v>
      </c>
      <c r="G2191" s="1" t="s">
        <v>624</v>
      </c>
      <c r="H2191" s="3">
        <f t="shared" si="72"/>
        <v>8.399999993853271</v>
      </c>
      <c r="I2191" s="1" t="s">
        <v>2</v>
      </c>
      <c r="J2191" s="1" t="s">
        <v>13244</v>
      </c>
      <c r="K2191" s="1" t="s">
        <v>4334</v>
      </c>
      <c r="L2191" s="1" t="s">
        <v>45</v>
      </c>
    </row>
    <row r="2192" spans="1:12" ht="12.75" customHeight="1" x14ac:dyDescent="0.2">
      <c r="A2192" s="16">
        <v>43795.817719907413</v>
      </c>
      <c r="B2192" s="16">
        <v>43795.828761574085</v>
      </c>
      <c r="C2192" s="16">
        <v>43795.833229166659</v>
      </c>
      <c r="D2192" s="30">
        <v>43795.873310185183</v>
      </c>
      <c r="E2192" s="1" t="s">
        <v>1245</v>
      </c>
      <c r="F2192" s="3">
        <f t="shared" si="73"/>
        <v>15.90000000782311</v>
      </c>
      <c r="G2192" s="1" t="s">
        <v>390</v>
      </c>
      <c r="H2192" s="3">
        <f t="shared" si="72"/>
        <v>57.716666674241424</v>
      </c>
      <c r="I2192" s="1" t="s">
        <v>1</v>
      </c>
      <c r="J2192" s="1" t="s">
        <v>13245</v>
      </c>
      <c r="K2192" s="1" t="s">
        <v>13246</v>
      </c>
      <c r="L2192" s="1" t="s">
        <v>25</v>
      </c>
    </row>
    <row r="2193" spans="1:12" ht="12.75" customHeight="1" x14ac:dyDescent="0.2">
      <c r="A2193" s="16">
        <v>43795.829386574071</v>
      </c>
      <c r="B2193" s="16">
        <v>43795.833449074067</v>
      </c>
      <c r="C2193" s="16">
        <v>43795.83756944444</v>
      </c>
      <c r="D2193" s="30">
        <v>1</v>
      </c>
      <c r="E2193" s="1" t="s">
        <v>425</v>
      </c>
      <c r="F2193" s="3">
        <f t="shared" si="73"/>
        <v>5.8499999949708581</v>
      </c>
      <c r="G2193" s="1" t="s">
        <v>626</v>
      </c>
      <c r="H2193" s="3" t="str">
        <f t="shared" si="72"/>
        <v/>
      </c>
      <c r="I2193" s="1" t="s">
        <v>136</v>
      </c>
      <c r="J2193" s="1" t="s">
        <v>13247</v>
      </c>
      <c r="K2193" s="1" t="s">
        <v>6818</v>
      </c>
      <c r="L2193" s="1" t="s">
        <v>146</v>
      </c>
    </row>
    <row r="2194" spans="1:12" ht="12.75" customHeight="1" x14ac:dyDescent="0.2">
      <c r="A2194" s="16">
        <v>43795.840532407397</v>
      </c>
      <c r="B2194" s="16">
        <v>43795.855983796297</v>
      </c>
      <c r="C2194" s="16">
        <v>43795.861886574072</v>
      </c>
      <c r="D2194" s="30">
        <v>43795.890462962969</v>
      </c>
      <c r="E2194" s="1" t="s">
        <v>10543</v>
      </c>
      <c r="F2194" s="3">
        <f t="shared" si="73"/>
        <v>22.250000014901161</v>
      </c>
      <c r="G2194" s="1" t="s">
        <v>1283</v>
      </c>
      <c r="H2194" s="3">
        <f t="shared" si="72"/>
        <v>41.1500000115484</v>
      </c>
      <c r="I2194" s="1" t="s">
        <v>1</v>
      </c>
      <c r="J2194" s="1" t="s">
        <v>13248</v>
      </c>
      <c r="K2194" s="1" t="s">
        <v>4337</v>
      </c>
      <c r="L2194" s="1" t="s">
        <v>25</v>
      </c>
    </row>
    <row r="2195" spans="1:12" ht="12.75" customHeight="1" x14ac:dyDescent="0.2">
      <c r="A2195" s="16">
        <v>43795.85737268519</v>
      </c>
      <c r="B2195" s="16">
        <v>43795.862557870365</v>
      </c>
      <c r="C2195" s="16">
        <v>43795.866655092599</v>
      </c>
      <c r="D2195" s="30">
        <v>1</v>
      </c>
      <c r="E2195" s="1" t="s">
        <v>240</v>
      </c>
      <c r="F2195" s="3">
        <f t="shared" si="73"/>
        <v>7.4666666518896818</v>
      </c>
      <c r="G2195" s="1" t="s">
        <v>283</v>
      </c>
      <c r="H2195" s="3" t="str">
        <f t="shared" si="72"/>
        <v/>
      </c>
      <c r="I2195" s="1" t="s">
        <v>136</v>
      </c>
      <c r="J2195" s="1" t="s">
        <v>13249</v>
      </c>
      <c r="K2195" s="1" t="s">
        <v>6949</v>
      </c>
      <c r="L2195" s="1" t="s">
        <v>146</v>
      </c>
    </row>
    <row r="2196" spans="1:12" ht="12.75" customHeight="1" x14ac:dyDescent="0.2">
      <c r="A2196" s="16">
        <v>43795.890358796285</v>
      </c>
      <c r="B2196" s="16">
        <v>43795.902118055557</v>
      </c>
      <c r="C2196" s="16">
        <v>43795.904062499991</v>
      </c>
      <c r="D2196" s="30">
        <v>43795.906863425917</v>
      </c>
      <c r="E2196" s="1" t="s">
        <v>1658</v>
      </c>
      <c r="F2196" s="3">
        <f t="shared" si="73"/>
        <v>16.933333352208138</v>
      </c>
      <c r="G2196" s="1" t="s">
        <v>1307</v>
      </c>
      <c r="H2196" s="3">
        <f t="shared" si="72"/>
        <v>4.033333333209157</v>
      </c>
      <c r="I2196" s="1" t="s">
        <v>1</v>
      </c>
      <c r="J2196" s="1" t="s">
        <v>13250</v>
      </c>
      <c r="K2196" s="1" t="s">
        <v>4340</v>
      </c>
      <c r="L2196" s="1" t="s">
        <v>25</v>
      </c>
    </row>
    <row r="2197" spans="1:12" ht="12.75" customHeight="1" x14ac:dyDescent="0.2">
      <c r="A2197" s="16">
        <v>43795.895821759274</v>
      </c>
      <c r="B2197" s="16">
        <v>43795.904629629629</v>
      </c>
      <c r="C2197" s="16">
        <v>43795.906493055547</v>
      </c>
      <c r="D2197" s="30">
        <v>43795.922858796286</v>
      </c>
      <c r="E2197" s="1" t="s">
        <v>1230</v>
      </c>
      <c r="F2197" s="3">
        <f t="shared" si="73"/>
        <v>12.683333312161267</v>
      </c>
      <c r="G2197" s="1" t="s">
        <v>449</v>
      </c>
      <c r="H2197" s="3">
        <f t="shared" si="72"/>
        <v>23.566666664555669</v>
      </c>
      <c r="I2197" s="1" t="s">
        <v>2</v>
      </c>
      <c r="J2197" s="1" t="s">
        <v>13251</v>
      </c>
      <c r="K2197" s="1" t="s">
        <v>13252</v>
      </c>
      <c r="L2197" s="1" t="s">
        <v>45</v>
      </c>
    </row>
    <row r="2198" spans="1:12" ht="12.75" customHeight="1" x14ac:dyDescent="0.2">
      <c r="A2198" s="16">
        <v>43795.918738425913</v>
      </c>
      <c r="B2198" s="16">
        <v>43795.923541666678</v>
      </c>
      <c r="C2198" s="16">
        <v>43795.926365740743</v>
      </c>
      <c r="D2198" s="30">
        <v>43795.943738425936</v>
      </c>
      <c r="E2198" s="1" t="s">
        <v>228</v>
      </c>
      <c r="F2198" s="3">
        <f t="shared" si="73"/>
        <v>6.9166667014360428</v>
      </c>
      <c r="G2198" s="1" t="s">
        <v>374</v>
      </c>
      <c r="H2198" s="3">
        <f t="shared" si="72"/>
        <v>25.016666678711772</v>
      </c>
      <c r="I2198" s="1" t="s">
        <v>1</v>
      </c>
      <c r="J2198" s="1" t="s">
        <v>13253</v>
      </c>
      <c r="K2198" s="1" t="s">
        <v>4343</v>
      </c>
      <c r="L2198" s="1" t="s">
        <v>25</v>
      </c>
    </row>
    <row r="2199" spans="1:12" ht="12.75" customHeight="1" x14ac:dyDescent="0.2">
      <c r="A2199" s="16">
        <v>43795.95821759259</v>
      </c>
      <c r="B2199" s="16">
        <v>43795.969351851847</v>
      </c>
      <c r="C2199" s="16">
        <v>43795.977349537046</v>
      </c>
      <c r="D2199" s="30">
        <v>43795.987905092596</v>
      </c>
      <c r="E2199" s="1" t="s">
        <v>10347</v>
      </c>
      <c r="F2199" s="3">
        <f t="shared" si="73"/>
        <v>16.033333330415189</v>
      </c>
      <c r="G2199" s="1" t="s">
        <v>542</v>
      </c>
      <c r="H2199" s="3">
        <f t="shared" si="72"/>
        <v>15.199999990873039</v>
      </c>
      <c r="I2199" s="1" t="s">
        <v>1</v>
      </c>
      <c r="J2199" s="1" t="s">
        <v>13254</v>
      </c>
      <c r="K2199" s="1" t="s">
        <v>4346</v>
      </c>
      <c r="L2199" s="1" t="s">
        <v>25</v>
      </c>
    </row>
    <row r="2200" spans="1:12" ht="12.75" customHeight="1" x14ac:dyDescent="0.2">
      <c r="A2200" s="16">
        <v>43795.976134259254</v>
      </c>
      <c r="B2200" s="16">
        <v>43795.977604166663</v>
      </c>
      <c r="C2200" s="16">
        <v>43795.985949074064</v>
      </c>
      <c r="D2200" s="30">
        <v>1</v>
      </c>
      <c r="E2200" s="1" t="s">
        <v>1344</v>
      </c>
      <c r="F2200" s="3">
        <f t="shared" si="73"/>
        <v>2.1166666690260172</v>
      </c>
      <c r="G2200" s="1" t="s">
        <v>176</v>
      </c>
      <c r="H2200" s="3" t="str">
        <f t="shared" si="72"/>
        <v/>
      </c>
      <c r="I2200" s="1" t="s">
        <v>136</v>
      </c>
      <c r="J2200" s="1" t="s">
        <v>13255</v>
      </c>
      <c r="K2200" s="1" t="s">
        <v>6952</v>
      </c>
      <c r="L2200" s="1" t="s">
        <v>146</v>
      </c>
    </row>
    <row r="2201" spans="1:12" ht="12.75" customHeight="1" x14ac:dyDescent="0.2">
      <c r="A2201" s="16">
        <v>43795.981898148137</v>
      </c>
      <c r="B2201" s="16">
        <v>43795.986493055563</v>
      </c>
      <c r="C2201" s="16">
        <v>43795.992418981477</v>
      </c>
      <c r="D2201" s="30">
        <v>43795.99417824074</v>
      </c>
      <c r="E2201" s="1" t="s">
        <v>474</v>
      </c>
      <c r="F2201" s="3">
        <f t="shared" si="73"/>
        <v>6.6166666941717267</v>
      </c>
      <c r="G2201" s="1" t="s">
        <v>274</v>
      </c>
      <c r="H2201" s="3">
        <f t="shared" ref="H2201:H2259" si="74">IF(D2201&lt;=1,"",(D2201-C2201)*60*24)</f>
        <v>2.5333333387970924</v>
      </c>
      <c r="I2201" s="1" t="s">
        <v>1</v>
      </c>
      <c r="J2201" s="1" t="s">
        <v>13256</v>
      </c>
      <c r="K2201" s="1" t="s">
        <v>13257</v>
      </c>
      <c r="L2201" s="1" t="s">
        <v>25</v>
      </c>
    </row>
    <row r="2202" spans="1:12" ht="12.75" customHeight="1" x14ac:dyDescent="0.2">
      <c r="A2202" s="16">
        <v>43796.009340277786</v>
      </c>
      <c r="B2202" s="16">
        <v>43796.022581018507</v>
      </c>
      <c r="C2202" s="16">
        <v>43796.024803240754</v>
      </c>
      <c r="D2202" s="30">
        <v>43796.026851851842</v>
      </c>
      <c r="E2202" s="1" t="s">
        <v>2371</v>
      </c>
      <c r="F2202" s="3">
        <f t="shared" si="73"/>
        <v>19.066666639409959</v>
      </c>
      <c r="G2202" s="1" t="s">
        <v>142</v>
      </c>
      <c r="H2202" s="3">
        <f t="shared" si="74"/>
        <v>2.9499999666586518</v>
      </c>
      <c r="I2202" s="1" t="s">
        <v>1</v>
      </c>
      <c r="J2202" s="1" t="s">
        <v>13258</v>
      </c>
      <c r="K2202" s="1" t="s">
        <v>4349</v>
      </c>
      <c r="L2202" s="1" t="s">
        <v>25</v>
      </c>
    </row>
    <row r="2203" spans="1:12" ht="12.75" customHeight="1" x14ac:dyDescent="0.2">
      <c r="A2203" s="16">
        <v>43796.036724537029</v>
      </c>
      <c r="B2203" s="16">
        <v>43796.041574074072</v>
      </c>
      <c r="C2203" s="16">
        <v>43796.044687499991</v>
      </c>
      <c r="D2203" s="30">
        <v>43796.045011574082</v>
      </c>
      <c r="E2203" s="1" t="s">
        <v>184</v>
      </c>
      <c r="F2203" s="3">
        <f t="shared" si="73"/>
        <v>6.9833333417773247</v>
      </c>
      <c r="G2203" s="1" t="s">
        <v>384</v>
      </c>
      <c r="H2203" s="3">
        <f t="shared" si="74"/>
        <v>0.46666669193655252</v>
      </c>
      <c r="I2203" s="1" t="s">
        <v>1</v>
      </c>
      <c r="J2203" s="1" t="s">
        <v>13259</v>
      </c>
      <c r="K2203" s="1" t="s">
        <v>13260</v>
      </c>
      <c r="L2203" s="1" t="s">
        <v>25</v>
      </c>
    </row>
    <row r="2204" spans="1:12" ht="12.75" customHeight="1" x14ac:dyDescent="0.2">
      <c r="A2204" s="16">
        <v>43796.24347222221</v>
      </c>
      <c r="B2204" s="16">
        <v>43796.247939814813</v>
      </c>
      <c r="C2204" s="16">
        <v>43796.249594907422</v>
      </c>
      <c r="D2204" s="30">
        <v>43796.251018518524</v>
      </c>
      <c r="E2204" s="1" t="s">
        <v>390</v>
      </c>
      <c r="F2204" s="3">
        <f t="shared" si="73"/>
        <v>6.4333333494141698</v>
      </c>
      <c r="G2204" s="1" t="s">
        <v>298</v>
      </c>
      <c r="H2204" s="3">
        <f t="shared" si="74"/>
        <v>2.0499999867752194</v>
      </c>
      <c r="I2204" s="1" t="s">
        <v>1</v>
      </c>
      <c r="J2204" s="1" t="s">
        <v>13261</v>
      </c>
      <c r="K2204" s="1" t="s">
        <v>4352</v>
      </c>
      <c r="L2204" s="1" t="s">
        <v>25</v>
      </c>
    </row>
    <row r="2205" spans="1:12" ht="12.75" customHeight="1" x14ac:dyDescent="0.2">
      <c r="A2205" s="16">
        <v>43796.247071759251</v>
      </c>
      <c r="B2205" s="16">
        <v>43796.25945601851</v>
      </c>
      <c r="C2205" s="16">
        <v>43796.261504629627</v>
      </c>
      <c r="D2205" s="30">
        <v>1</v>
      </c>
      <c r="E2205" s="1" t="s">
        <v>1425</v>
      </c>
      <c r="F2205" s="3">
        <f t="shared" si="73"/>
        <v>17.83333333209157</v>
      </c>
      <c r="G2205" s="1" t="s">
        <v>250</v>
      </c>
      <c r="H2205" s="3" t="str">
        <f t="shared" si="74"/>
        <v/>
      </c>
      <c r="I2205" s="1" t="s">
        <v>136</v>
      </c>
      <c r="J2205" s="1" t="s">
        <v>13262</v>
      </c>
      <c r="K2205" s="1" t="s">
        <v>5842</v>
      </c>
      <c r="L2205" s="1" t="s">
        <v>146</v>
      </c>
    </row>
    <row r="2206" spans="1:12" ht="12.75" customHeight="1" x14ac:dyDescent="0.2">
      <c r="A2206" s="16">
        <v>43796.253900462965</v>
      </c>
      <c r="B2206" s="16">
        <v>43796.255648148159</v>
      </c>
      <c r="C2206" s="16">
        <v>43796.25835648147</v>
      </c>
      <c r="D2206" s="30">
        <v>43796.260081018525</v>
      </c>
      <c r="E2206" s="1" t="s">
        <v>1327</v>
      </c>
      <c r="F2206" s="3">
        <f t="shared" si="73"/>
        <v>2.516666678711772</v>
      </c>
      <c r="G2206" s="1" t="s">
        <v>577</v>
      </c>
      <c r="H2206" s="3">
        <f t="shared" si="74"/>
        <v>2.483333358541131</v>
      </c>
      <c r="I2206" s="1" t="s">
        <v>87</v>
      </c>
      <c r="J2206" s="1" t="s">
        <v>13263</v>
      </c>
      <c r="K2206" s="1" t="s">
        <v>4352</v>
      </c>
      <c r="L2206" s="1" t="s">
        <v>93</v>
      </c>
    </row>
    <row r="2207" spans="1:12" ht="12.75" customHeight="1" x14ac:dyDescent="0.2">
      <c r="A2207" s="16">
        <v>43796.25835648147</v>
      </c>
      <c r="B2207" s="16">
        <v>43796.261736111104</v>
      </c>
      <c r="C2207" s="16">
        <v>43796.267870370357</v>
      </c>
      <c r="D2207" s="30">
        <v>1</v>
      </c>
      <c r="E2207" s="1" t="s">
        <v>532</v>
      </c>
      <c r="F2207" s="3">
        <f t="shared" si="73"/>
        <v>4.8666666727513075</v>
      </c>
      <c r="G2207" s="1" t="s">
        <v>556</v>
      </c>
      <c r="H2207" s="3" t="str">
        <f t="shared" si="74"/>
        <v/>
      </c>
      <c r="I2207" s="1" t="s">
        <v>136</v>
      </c>
      <c r="J2207" s="1" t="s">
        <v>13264</v>
      </c>
      <c r="K2207" s="1" t="s">
        <v>6955</v>
      </c>
      <c r="L2207" s="1" t="s">
        <v>146</v>
      </c>
    </row>
    <row r="2208" spans="1:12" ht="12.75" customHeight="1" x14ac:dyDescent="0.2">
      <c r="A2208" s="16">
        <v>43796.265358796285</v>
      </c>
      <c r="B2208" s="16">
        <v>43796.270509259251</v>
      </c>
      <c r="C2208" s="16">
        <v>43796.272916666669</v>
      </c>
      <c r="D2208" s="30">
        <v>43796.295451388898</v>
      </c>
      <c r="E2208" s="1" t="s">
        <v>546</v>
      </c>
      <c r="F2208" s="3">
        <f t="shared" si="73"/>
        <v>7.4166666716337204</v>
      </c>
      <c r="G2208" s="1" t="s">
        <v>57</v>
      </c>
      <c r="H2208" s="3">
        <f t="shared" si="74"/>
        <v>32.450000010430813</v>
      </c>
      <c r="I2208" s="1" t="s">
        <v>1</v>
      </c>
      <c r="J2208" s="1" t="s">
        <v>13265</v>
      </c>
      <c r="K2208" s="1" t="s">
        <v>6734</v>
      </c>
      <c r="L2208" s="1" t="s">
        <v>25</v>
      </c>
    </row>
    <row r="2209" spans="1:12" ht="12.75" customHeight="1" x14ac:dyDescent="0.2">
      <c r="A2209" s="16">
        <v>43796.299282407417</v>
      </c>
      <c r="B2209" s="16">
        <v>43796.303912037023</v>
      </c>
      <c r="C2209" s="16">
        <v>43796.305266203708</v>
      </c>
      <c r="D2209" s="30">
        <v>1</v>
      </c>
      <c r="E2209" s="1" t="s">
        <v>227</v>
      </c>
      <c r="F2209" s="3">
        <f t="shared" si="73"/>
        <v>6.6666666325181723</v>
      </c>
      <c r="G2209" s="1" t="s">
        <v>582</v>
      </c>
      <c r="H2209" s="3" t="str">
        <f t="shared" si="74"/>
        <v/>
      </c>
      <c r="I2209" s="1" t="s">
        <v>136</v>
      </c>
      <c r="J2209" s="1" t="s">
        <v>13266</v>
      </c>
      <c r="K2209" s="1" t="s">
        <v>1972</v>
      </c>
      <c r="L2209" s="1" t="s">
        <v>146</v>
      </c>
    </row>
    <row r="2210" spans="1:12" ht="12.75" customHeight="1" x14ac:dyDescent="0.2">
      <c r="A2210" s="16">
        <v>43796.317905092583</v>
      </c>
      <c r="B2210" s="16">
        <v>43796.330312500009</v>
      </c>
      <c r="C2210" s="16">
        <v>43796.331805555557</v>
      </c>
      <c r="D2210" s="30">
        <v>1</v>
      </c>
      <c r="E2210" s="1" t="s">
        <v>1394</v>
      </c>
      <c r="F2210" s="3">
        <f t="shared" si="73"/>
        <v>17.866666694171727</v>
      </c>
      <c r="G2210" s="1" t="s">
        <v>367</v>
      </c>
      <c r="H2210" s="3" t="str">
        <f t="shared" si="74"/>
        <v/>
      </c>
      <c r="I2210" s="1" t="s">
        <v>136</v>
      </c>
      <c r="J2210" s="1" t="s">
        <v>13267</v>
      </c>
      <c r="K2210" s="1" t="s">
        <v>6958</v>
      </c>
      <c r="L2210" s="1" t="s">
        <v>146</v>
      </c>
    </row>
    <row r="2211" spans="1:12" ht="12.75" customHeight="1" x14ac:dyDescent="0.2">
      <c r="A2211" s="16">
        <v>43796.324236111104</v>
      </c>
      <c r="B2211" s="16">
        <v>43796.332256944443</v>
      </c>
      <c r="C2211" s="16">
        <v>43796.335138888884</v>
      </c>
      <c r="D2211" s="30">
        <v>1</v>
      </c>
      <c r="E2211" s="1" t="s">
        <v>613</v>
      </c>
      <c r="F2211" s="3">
        <f t="shared" si="73"/>
        <v>11.550000007264316</v>
      </c>
      <c r="G2211" s="1" t="s">
        <v>290</v>
      </c>
      <c r="H2211" s="3" t="str">
        <f t="shared" si="74"/>
        <v/>
      </c>
      <c r="I2211" s="1" t="s">
        <v>1</v>
      </c>
      <c r="J2211" s="1" t="s">
        <v>13268</v>
      </c>
      <c r="K2211" s="1" t="s">
        <v>6961</v>
      </c>
      <c r="L2211" s="1" t="s">
        <v>25</v>
      </c>
    </row>
    <row r="2212" spans="1:12" ht="12.75" customHeight="1" x14ac:dyDescent="0.2">
      <c r="A2212" s="16">
        <v>43796.3512037037</v>
      </c>
      <c r="B2212" s="16">
        <v>43796.360370370385</v>
      </c>
      <c r="C2212" s="16">
        <v>43796.362546296295</v>
      </c>
      <c r="D2212" s="30">
        <v>43796.362986111111</v>
      </c>
      <c r="E2212" s="1" t="s">
        <v>713</v>
      </c>
      <c r="F2212" s="3">
        <f t="shared" si="73"/>
        <v>13.200000026263297</v>
      </c>
      <c r="G2212" s="1" t="s">
        <v>1342</v>
      </c>
      <c r="H2212" s="3">
        <f t="shared" si="74"/>
        <v>0.63333333469927311</v>
      </c>
      <c r="I2212" s="1" t="s">
        <v>1</v>
      </c>
      <c r="J2212" s="1" t="s">
        <v>13269</v>
      </c>
      <c r="K2212" s="1" t="s">
        <v>4355</v>
      </c>
      <c r="L2212" s="1" t="s">
        <v>25</v>
      </c>
    </row>
    <row r="2213" spans="1:12" ht="12.75" customHeight="1" x14ac:dyDescent="0.2">
      <c r="A2213" s="16">
        <v>43796.353958333348</v>
      </c>
      <c r="B2213" s="16">
        <v>43796.362743055564</v>
      </c>
      <c r="C2213" s="16">
        <v>43796.365798611107</v>
      </c>
      <c r="D2213" s="30">
        <v>43796.370717592596</v>
      </c>
      <c r="E2213" s="1" t="s">
        <v>1423</v>
      </c>
      <c r="F2213" s="3">
        <f t="shared" si="73"/>
        <v>12.649999991990626</v>
      </c>
      <c r="G2213" s="1" t="s">
        <v>98</v>
      </c>
      <c r="H2213" s="3">
        <f t="shared" si="74"/>
        <v>7.0833333441987634</v>
      </c>
      <c r="I2213" s="1" t="s">
        <v>1</v>
      </c>
      <c r="J2213" s="1" t="s">
        <v>13270</v>
      </c>
      <c r="K2213" s="1" t="s">
        <v>13271</v>
      </c>
      <c r="L2213" s="1" t="s">
        <v>25</v>
      </c>
    </row>
    <row r="2214" spans="1:12" ht="12.75" customHeight="1" x14ac:dyDescent="0.2">
      <c r="A2214" s="16">
        <v>43796.361446759256</v>
      </c>
      <c r="B2214" s="16">
        <v>43796.365983796306</v>
      </c>
      <c r="C2214" s="16">
        <v>43796.36755787037</v>
      </c>
      <c r="D2214" s="30">
        <v>43796.375868055562</v>
      </c>
      <c r="E2214" s="1" t="s">
        <v>422</v>
      </c>
      <c r="F2214" s="3">
        <f t="shared" si="73"/>
        <v>6.5333333518356085</v>
      </c>
      <c r="G2214" s="1" t="s">
        <v>602</v>
      </c>
      <c r="H2214" s="3">
        <f t="shared" si="74"/>
        <v>11.966666677035391</v>
      </c>
      <c r="I2214" s="1" t="s">
        <v>1</v>
      </c>
      <c r="J2214" s="1" t="s">
        <v>13272</v>
      </c>
      <c r="K2214" s="1" t="s">
        <v>4358</v>
      </c>
      <c r="L2214" s="1" t="s">
        <v>25</v>
      </c>
    </row>
    <row r="2215" spans="1:12" ht="12.75" customHeight="1" x14ac:dyDescent="0.2">
      <c r="A2215" s="16">
        <v>43796.364189814805</v>
      </c>
      <c r="B2215" s="16">
        <v>43796.367824074085</v>
      </c>
      <c r="C2215" s="16">
        <v>43796.369166666671</v>
      </c>
      <c r="D2215" s="30">
        <v>1</v>
      </c>
      <c r="E2215" s="1" t="s">
        <v>307</v>
      </c>
      <c r="F2215" s="3">
        <f t="shared" si="73"/>
        <v>5.2333333622664213</v>
      </c>
      <c r="G2215" s="1" t="s">
        <v>27</v>
      </c>
      <c r="H2215" s="3" t="str">
        <f t="shared" si="74"/>
        <v/>
      </c>
      <c r="I2215" s="1" t="s">
        <v>1</v>
      </c>
      <c r="J2215" s="1" t="s">
        <v>13273</v>
      </c>
      <c r="K2215" s="1" t="s">
        <v>6964</v>
      </c>
      <c r="L2215" s="1" t="s">
        <v>25</v>
      </c>
    </row>
    <row r="2216" spans="1:12" ht="12.75" customHeight="1" x14ac:dyDescent="0.2">
      <c r="A2216" s="16">
        <v>43796.369942129619</v>
      </c>
      <c r="B2216" s="16">
        <v>43796.371956018527</v>
      </c>
      <c r="C2216" s="16">
        <v>43796.37863425925</v>
      </c>
      <c r="D2216" s="30">
        <v>43796.39535879629</v>
      </c>
      <c r="E2216" s="1" t="s">
        <v>261</v>
      </c>
      <c r="F2216" s="3">
        <f t="shared" si="73"/>
        <v>2.9000000283122063</v>
      </c>
      <c r="G2216" s="1" t="s">
        <v>360</v>
      </c>
      <c r="H2216" s="3">
        <f t="shared" si="74"/>
        <v>24.083333336748183</v>
      </c>
      <c r="I2216" s="1" t="s">
        <v>1</v>
      </c>
      <c r="J2216" s="1" t="s">
        <v>13274</v>
      </c>
      <c r="K2216" s="1" t="s">
        <v>2454</v>
      </c>
      <c r="L2216" s="1" t="s">
        <v>25</v>
      </c>
    </row>
    <row r="2217" spans="1:12" ht="12.75" customHeight="1" x14ac:dyDescent="0.2">
      <c r="A2217" s="16">
        <v>43796.391446759255</v>
      </c>
      <c r="B2217" s="16">
        <v>43796.39298611111</v>
      </c>
      <c r="C2217" s="16">
        <v>43796.3973611111</v>
      </c>
      <c r="D2217" s="30">
        <v>1</v>
      </c>
      <c r="E2217" s="1" t="s">
        <v>145</v>
      </c>
      <c r="F2217" s="3">
        <f t="shared" si="73"/>
        <v>2.2166666714474559</v>
      </c>
      <c r="G2217" s="1" t="s">
        <v>28</v>
      </c>
      <c r="H2217" s="3" t="str">
        <f t="shared" si="74"/>
        <v/>
      </c>
      <c r="I2217" s="1" t="s">
        <v>136</v>
      </c>
      <c r="J2217" s="1" t="s">
        <v>13275</v>
      </c>
      <c r="K2217" s="1" t="s">
        <v>6967</v>
      </c>
      <c r="L2217" s="1" t="s">
        <v>146</v>
      </c>
    </row>
    <row r="2218" spans="1:12" ht="12.75" customHeight="1" x14ac:dyDescent="0.2">
      <c r="A2218" s="16">
        <v>43796.398344907415</v>
      </c>
      <c r="B2218" s="16">
        <v>43796.403009259258</v>
      </c>
      <c r="C2218" s="16">
        <v>43796.406064814801</v>
      </c>
      <c r="D2218" s="30">
        <v>43796.426851851866</v>
      </c>
      <c r="E2218" s="1" t="s">
        <v>88</v>
      </c>
      <c r="F2218" s="3">
        <f t="shared" si="73"/>
        <v>6.7166666546836495</v>
      </c>
      <c r="G2218" s="1" t="s">
        <v>98</v>
      </c>
      <c r="H2218" s="3">
        <f t="shared" si="74"/>
        <v>29.933333373628557</v>
      </c>
      <c r="I2218" s="1" t="s">
        <v>1</v>
      </c>
      <c r="J2218" s="1" t="s">
        <v>13276</v>
      </c>
      <c r="K2218" s="1" t="s">
        <v>10091</v>
      </c>
      <c r="L2218" s="1" t="s">
        <v>25</v>
      </c>
    </row>
    <row r="2219" spans="1:12" ht="12.75" customHeight="1" x14ac:dyDescent="0.2">
      <c r="A2219" s="16">
        <v>43796.403703703691</v>
      </c>
      <c r="B2219" s="16">
        <v>43796.406331018516</v>
      </c>
      <c r="C2219" s="16">
        <v>43796.409189814818</v>
      </c>
      <c r="D2219" s="30">
        <v>1</v>
      </c>
      <c r="E2219" s="1" t="s">
        <v>397</v>
      </c>
      <c r="F2219" s="3">
        <f t="shared" si="73"/>
        <v>3.7833333481103182</v>
      </c>
      <c r="G2219" s="1" t="s">
        <v>1277</v>
      </c>
      <c r="H2219" s="3" t="str">
        <f t="shared" si="74"/>
        <v/>
      </c>
      <c r="I2219" s="1" t="s">
        <v>136</v>
      </c>
      <c r="J2219" s="1" t="s">
        <v>13277</v>
      </c>
      <c r="K2219" s="1" t="s">
        <v>6970</v>
      </c>
      <c r="L2219" s="1" t="s">
        <v>146</v>
      </c>
    </row>
    <row r="2220" spans="1:12" ht="12.75" customHeight="1" x14ac:dyDescent="0.2">
      <c r="A2220" s="16">
        <v>43796.407800925925</v>
      </c>
      <c r="B2220" s="16">
        <v>43796.409537037049</v>
      </c>
      <c r="C2220" s="16">
        <v>43796.411620370374</v>
      </c>
      <c r="D2220" s="30">
        <v>1</v>
      </c>
      <c r="E2220" s="1" t="s">
        <v>320</v>
      </c>
      <c r="F2220" s="3">
        <f t="shared" si="73"/>
        <v>2.5000000186264515</v>
      </c>
      <c r="G2220" s="1" t="s">
        <v>278</v>
      </c>
      <c r="H2220" s="3" t="str">
        <f t="shared" si="74"/>
        <v/>
      </c>
      <c r="I2220" s="1" t="s">
        <v>136</v>
      </c>
      <c r="J2220" s="1" t="s">
        <v>13278</v>
      </c>
      <c r="K2220" s="1" t="s">
        <v>6973</v>
      </c>
      <c r="L2220" s="1" t="s">
        <v>146</v>
      </c>
    </row>
    <row r="2221" spans="1:12" ht="12.75" customHeight="1" x14ac:dyDescent="0.2">
      <c r="A2221" s="16">
        <v>43796.408796296309</v>
      </c>
      <c r="B2221" s="16">
        <v>43796.414733796293</v>
      </c>
      <c r="C2221" s="16">
        <v>43796.41569444444</v>
      </c>
      <c r="D2221" s="30">
        <v>43796.433032407396</v>
      </c>
      <c r="E2221" s="1" t="s">
        <v>1328</v>
      </c>
      <c r="F2221" s="3">
        <f t="shared" si="73"/>
        <v>8.5499999765306711</v>
      </c>
      <c r="G2221" s="1" t="s">
        <v>538</v>
      </c>
      <c r="H2221" s="3">
        <f t="shared" si="74"/>
        <v>24.966666656546295</v>
      </c>
      <c r="I2221" s="1" t="s">
        <v>1</v>
      </c>
      <c r="J2221" s="1" t="s">
        <v>13279</v>
      </c>
      <c r="K2221" s="1" t="s">
        <v>4363</v>
      </c>
      <c r="L2221" s="1" t="s">
        <v>25</v>
      </c>
    </row>
    <row r="2222" spans="1:12" ht="12.75" customHeight="1" x14ac:dyDescent="0.2">
      <c r="A2222" s="16">
        <v>43796.413229166676</v>
      </c>
      <c r="B2222" s="16">
        <v>43796.417731481488</v>
      </c>
      <c r="C2222" s="16">
        <v>43796.421284722222</v>
      </c>
      <c r="D2222" s="30">
        <v>1</v>
      </c>
      <c r="E2222" s="1" t="s">
        <v>447</v>
      </c>
      <c r="F2222" s="3">
        <f t="shared" si="73"/>
        <v>6.4833333296701312</v>
      </c>
      <c r="G2222" s="1" t="s">
        <v>1312</v>
      </c>
      <c r="H2222" s="3" t="str">
        <f t="shared" si="74"/>
        <v/>
      </c>
      <c r="I2222" s="1" t="s">
        <v>136</v>
      </c>
      <c r="J2222" s="1" t="s">
        <v>13280</v>
      </c>
      <c r="K2222" s="1" t="s">
        <v>6976</v>
      </c>
      <c r="L2222" s="1" t="s">
        <v>146</v>
      </c>
    </row>
    <row r="2223" spans="1:12" ht="12.75" customHeight="1" x14ac:dyDescent="0.2">
      <c r="A2223" s="16">
        <v>43796.414583333331</v>
      </c>
      <c r="B2223" s="16">
        <v>43796.423287037032</v>
      </c>
      <c r="C2223" s="16">
        <v>43796.434571759251</v>
      </c>
      <c r="D2223" s="30">
        <v>1</v>
      </c>
      <c r="E2223" s="1" t="s">
        <v>1369</v>
      </c>
      <c r="F2223" s="3">
        <f t="shared" si="73"/>
        <v>12.533333329483867</v>
      </c>
      <c r="G2223" s="1" t="s">
        <v>266</v>
      </c>
      <c r="H2223" s="3" t="str">
        <f t="shared" si="74"/>
        <v/>
      </c>
      <c r="I2223" s="1" t="s">
        <v>136</v>
      </c>
      <c r="J2223" s="1" t="s">
        <v>13281</v>
      </c>
      <c r="K2223" s="1" t="s">
        <v>6877</v>
      </c>
      <c r="L2223" s="1" t="s">
        <v>146</v>
      </c>
    </row>
    <row r="2224" spans="1:12" ht="12.75" customHeight="1" x14ac:dyDescent="0.2">
      <c r="A2224" s="16">
        <v>43796.426932870381</v>
      </c>
      <c r="B2224" s="16">
        <v>43796.435173611098</v>
      </c>
      <c r="C2224" s="16">
        <v>43796.438009259262</v>
      </c>
      <c r="D2224" s="30">
        <v>1</v>
      </c>
      <c r="E2224" s="1" t="s">
        <v>703</v>
      </c>
      <c r="F2224" s="3">
        <f t="shared" si="73"/>
        <v>11.866666632704437</v>
      </c>
      <c r="G2224" s="1" t="s">
        <v>205</v>
      </c>
      <c r="H2224" s="3" t="str">
        <f t="shared" si="74"/>
        <v/>
      </c>
      <c r="I2224" s="1" t="s">
        <v>136</v>
      </c>
      <c r="J2224" s="1" t="s">
        <v>13282</v>
      </c>
      <c r="K2224" s="1" t="s">
        <v>6979</v>
      </c>
      <c r="L2224" s="1" t="s">
        <v>146</v>
      </c>
    </row>
    <row r="2225" spans="1:12" ht="12.75" customHeight="1" x14ac:dyDescent="0.2">
      <c r="A2225" s="16">
        <v>43796.428715277783</v>
      </c>
      <c r="B2225" s="16">
        <v>43796.438333333324</v>
      </c>
      <c r="C2225" s="16">
        <v>43796.441041666665</v>
      </c>
      <c r="D2225" s="30">
        <v>43796.441956018505</v>
      </c>
      <c r="E2225" s="1" t="s">
        <v>10544</v>
      </c>
      <c r="F2225" s="3">
        <f t="shared" si="73"/>
        <v>13.849999979138374</v>
      </c>
      <c r="G2225" s="1" t="s">
        <v>577</v>
      </c>
      <c r="H2225" s="3">
        <f t="shared" si="74"/>
        <v>1.3166666496545076</v>
      </c>
      <c r="I2225" s="1" t="s">
        <v>1</v>
      </c>
      <c r="J2225" s="1" t="s">
        <v>13283</v>
      </c>
      <c r="K2225" s="1" t="s">
        <v>13284</v>
      </c>
      <c r="L2225" s="1" t="s">
        <v>25</v>
      </c>
    </row>
    <row r="2226" spans="1:12" ht="12.75" customHeight="1" x14ac:dyDescent="0.2">
      <c r="A2226" s="16">
        <v>43796.429780092585</v>
      </c>
      <c r="B2226" s="16">
        <v>43796.441215277766</v>
      </c>
      <c r="C2226" s="16">
        <v>43796.446550925932</v>
      </c>
      <c r="D2226" s="30">
        <v>1</v>
      </c>
      <c r="E2226" s="1" t="s">
        <v>10374</v>
      </c>
      <c r="F2226" s="3">
        <f t="shared" si="73"/>
        <v>16.466666660271585</v>
      </c>
      <c r="G2226" s="1" t="s">
        <v>615</v>
      </c>
      <c r="H2226" s="3" t="str">
        <f t="shared" si="74"/>
        <v/>
      </c>
      <c r="I2226" s="1" t="s">
        <v>136</v>
      </c>
      <c r="J2226" s="1" t="s">
        <v>13285</v>
      </c>
      <c r="K2226" s="1" t="s">
        <v>6982</v>
      </c>
      <c r="L2226" s="1" t="s">
        <v>146</v>
      </c>
    </row>
    <row r="2227" spans="1:12" ht="12.75" customHeight="1" x14ac:dyDescent="0.2">
      <c r="A2227" s="16">
        <v>43796.431342592579</v>
      </c>
      <c r="B2227" s="16">
        <v>43796.446793981479</v>
      </c>
      <c r="C2227" s="16">
        <v>43796.452777777769</v>
      </c>
      <c r="D2227" s="30">
        <v>1</v>
      </c>
      <c r="E2227" s="1" t="s">
        <v>10543</v>
      </c>
      <c r="F2227" s="3">
        <f t="shared" si="73"/>
        <v>22.250000014901161</v>
      </c>
      <c r="G2227" s="1" t="s">
        <v>466</v>
      </c>
      <c r="H2227" s="3" t="str">
        <f t="shared" si="74"/>
        <v/>
      </c>
      <c r="I2227" s="1" t="s">
        <v>136</v>
      </c>
      <c r="J2227" s="1" t="s">
        <v>13286</v>
      </c>
      <c r="K2227" s="1" t="s">
        <v>6985</v>
      </c>
      <c r="L2227" s="1" t="s">
        <v>146</v>
      </c>
    </row>
    <row r="2228" spans="1:12" ht="12.75" customHeight="1" x14ac:dyDescent="0.2">
      <c r="A2228" s="16">
        <v>43796.447326388879</v>
      </c>
      <c r="B2228" s="16">
        <v>43796.453194444446</v>
      </c>
      <c r="C2228" s="16">
        <v>43796.455509259249</v>
      </c>
      <c r="D2228" s="30">
        <v>43796.466956018528</v>
      </c>
      <c r="E2228" s="1" t="s">
        <v>1445</v>
      </c>
      <c r="F2228" s="3">
        <f t="shared" si="73"/>
        <v>8.4500000160187483</v>
      </c>
      <c r="G2228" s="1" t="s">
        <v>1337</v>
      </c>
      <c r="H2228" s="3">
        <f t="shared" si="74"/>
        <v>16.483333362266421</v>
      </c>
      <c r="I2228" s="1" t="s">
        <v>1</v>
      </c>
      <c r="J2228" s="1" t="s">
        <v>13287</v>
      </c>
      <c r="K2228" s="1" t="s">
        <v>4366</v>
      </c>
      <c r="L2228" s="1" t="s">
        <v>25</v>
      </c>
    </row>
    <row r="2229" spans="1:12" ht="12.75" customHeight="1" x14ac:dyDescent="0.2">
      <c r="A2229" s="16">
        <v>43796.453437499993</v>
      </c>
      <c r="B2229" s="16">
        <v>43796.456145833334</v>
      </c>
      <c r="C2229" s="16">
        <v>43796.459780092584</v>
      </c>
      <c r="D2229" s="30">
        <v>1</v>
      </c>
      <c r="E2229" s="1" t="s">
        <v>577</v>
      </c>
      <c r="F2229" s="3">
        <f t="shared" si="73"/>
        <v>3.9000000106170774</v>
      </c>
      <c r="G2229" s="1" t="s">
        <v>307</v>
      </c>
      <c r="H2229" s="3" t="str">
        <f t="shared" si="74"/>
        <v/>
      </c>
      <c r="I2229" s="1" t="s">
        <v>136</v>
      </c>
      <c r="J2229" s="1" t="s">
        <v>13288</v>
      </c>
      <c r="K2229" s="1" t="s">
        <v>6988</v>
      </c>
      <c r="L2229" s="1" t="s">
        <v>146</v>
      </c>
    </row>
    <row r="2230" spans="1:12" ht="12.75" customHeight="1" x14ac:dyDescent="0.2">
      <c r="A2230" s="16">
        <v>43796.455914351856</v>
      </c>
      <c r="B2230" s="16">
        <v>43796.459953703714</v>
      </c>
      <c r="C2230" s="16">
        <v>43796.464537037042</v>
      </c>
      <c r="D2230" s="30">
        <v>43796.478634259256</v>
      </c>
      <c r="E2230" s="1" t="s">
        <v>171</v>
      </c>
      <c r="F2230" s="3">
        <f t="shared" si="73"/>
        <v>5.8166666748002172</v>
      </c>
      <c r="G2230" s="1" t="s">
        <v>237</v>
      </c>
      <c r="H2230" s="3">
        <f t="shared" si="74"/>
        <v>20.299999988637865</v>
      </c>
      <c r="I2230" s="1" t="s">
        <v>1</v>
      </c>
      <c r="J2230" s="1" t="s">
        <v>13289</v>
      </c>
      <c r="K2230" s="1" t="s">
        <v>4369</v>
      </c>
      <c r="L2230" s="1" t="s">
        <v>25</v>
      </c>
    </row>
    <row r="2231" spans="1:12" ht="12.75" customHeight="1" x14ac:dyDescent="0.2">
      <c r="A2231" s="16">
        <v>43796.466597222228</v>
      </c>
      <c r="B2231" s="16">
        <v>43796.471423611103</v>
      </c>
      <c r="C2231" s="16">
        <v>43796.473425925913</v>
      </c>
      <c r="D2231" s="30">
        <v>1</v>
      </c>
      <c r="E2231" s="1" t="s">
        <v>219</v>
      </c>
      <c r="F2231" s="3">
        <f t="shared" ref="F2231:F2288" si="75">IF(B2231="","",(B2231-A2231)*24*60)</f>
        <v>6.9499999796971679</v>
      </c>
      <c r="G2231" s="1" t="s">
        <v>295</v>
      </c>
      <c r="H2231" s="3" t="str">
        <f t="shared" si="74"/>
        <v/>
      </c>
      <c r="I2231" s="1" t="s">
        <v>136</v>
      </c>
      <c r="J2231" s="1" t="s">
        <v>13290</v>
      </c>
      <c r="K2231" s="1" t="s">
        <v>6991</v>
      </c>
      <c r="L2231" s="1" t="s">
        <v>146</v>
      </c>
    </row>
    <row r="2232" spans="1:12" ht="12.75" customHeight="1" x14ac:dyDescent="0.2">
      <c r="A2232" s="16">
        <v>43796.468923611101</v>
      </c>
      <c r="B2232" s="16">
        <v>43796.473750000005</v>
      </c>
      <c r="C2232" s="16">
        <v>43796.476435185177</v>
      </c>
      <c r="D2232" s="30">
        <v>43796.497071759251</v>
      </c>
      <c r="E2232" s="1" t="s">
        <v>219</v>
      </c>
      <c r="F2232" s="3">
        <f t="shared" si="75"/>
        <v>6.9500000216066837</v>
      </c>
      <c r="G2232" s="1" t="s">
        <v>179</v>
      </c>
      <c r="H2232" s="3">
        <f t="shared" si="74"/>
        <v>29.716666666790843</v>
      </c>
      <c r="I2232" s="1" t="s">
        <v>1</v>
      </c>
      <c r="J2232" s="1" t="s">
        <v>13291</v>
      </c>
      <c r="K2232" s="1" t="s">
        <v>4372</v>
      </c>
      <c r="L2232" s="1" t="s">
        <v>25</v>
      </c>
    </row>
    <row r="2233" spans="1:12" ht="12.75" customHeight="1" x14ac:dyDescent="0.2">
      <c r="A2233" s="16">
        <v>43796.470185185171</v>
      </c>
      <c r="B2233" s="16">
        <v>43796.476620370377</v>
      </c>
      <c r="C2233" s="16">
        <v>43796.478298611124</v>
      </c>
      <c r="D2233" s="30">
        <v>43796.505231481482</v>
      </c>
      <c r="E2233" s="1" t="s">
        <v>84</v>
      </c>
      <c r="F2233" s="3">
        <f t="shared" si="75"/>
        <v>9.2666666954755783</v>
      </c>
      <c r="G2233" s="1" t="s">
        <v>406</v>
      </c>
      <c r="H2233" s="3">
        <f t="shared" si="74"/>
        <v>38.783333315514028</v>
      </c>
      <c r="I2233" s="1" t="s">
        <v>1</v>
      </c>
      <c r="J2233" s="1" t="s">
        <v>13292</v>
      </c>
      <c r="K2233" s="1" t="s">
        <v>4375</v>
      </c>
      <c r="L2233" s="1" t="s">
        <v>25</v>
      </c>
    </row>
    <row r="2234" spans="1:12" ht="12.75" customHeight="1" x14ac:dyDescent="0.2">
      <c r="A2234" s="16">
        <v>43796.47418981482</v>
      </c>
      <c r="B2234" s="16">
        <v>43796.483113425929</v>
      </c>
      <c r="C2234" s="16">
        <v>43796.484641203715</v>
      </c>
      <c r="D2234" s="30">
        <v>1</v>
      </c>
      <c r="E2234" s="1" t="s">
        <v>1591</v>
      </c>
      <c r="F2234" s="3">
        <f t="shared" si="75"/>
        <v>12.849999996833503</v>
      </c>
      <c r="G2234" s="1" t="s">
        <v>369</v>
      </c>
      <c r="H2234" s="3" t="str">
        <f t="shared" si="74"/>
        <v/>
      </c>
      <c r="I2234" s="1" t="s">
        <v>136</v>
      </c>
      <c r="J2234" s="1" t="s">
        <v>13293</v>
      </c>
      <c r="K2234" s="1" t="s">
        <v>6994</v>
      </c>
      <c r="L2234" s="1" t="s">
        <v>146</v>
      </c>
    </row>
    <row r="2235" spans="1:12" ht="12.75" customHeight="1" x14ac:dyDescent="0.2">
      <c r="A2235" s="16">
        <v>43796.478750000009</v>
      </c>
      <c r="B2235" s="16">
        <v>43796.484861111123</v>
      </c>
      <c r="C2235" s="16">
        <v>43796.490891203692</v>
      </c>
      <c r="D2235" s="30">
        <v>1</v>
      </c>
      <c r="E2235" s="1" t="s">
        <v>159</v>
      </c>
      <c r="F2235" s="3">
        <f t="shared" si="75"/>
        <v>8.8000000035390258</v>
      </c>
      <c r="G2235" s="1" t="s">
        <v>444</v>
      </c>
      <c r="H2235" s="3" t="str">
        <f t="shared" si="74"/>
        <v/>
      </c>
      <c r="I2235" s="1" t="s">
        <v>136</v>
      </c>
      <c r="J2235" s="1" t="s">
        <v>13294</v>
      </c>
      <c r="K2235" s="1" t="s">
        <v>1900</v>
      </c>
      <c r="L2235" s="1" t="s">
        <v>146</v>
      </c>
    </row>
    <row r="2236" spans="1:12" ht="12.75" customHeight="1" x14ac:dyDescent="0.2">
      <c r="A2236" s="16">
        <v>43796.493749999994</v>
      </c>
      <c r="B2236" s="16">
        <v>43796.496956018527</v>
      </c>
      <c r="C2236" s="16">
        <v>43796.498761574068</v>
      </c>
      <c r="D2236" s="30">
        <v>43796.530821759254</v>
      </c>
      <c r="E2236" s="1" t="s">
        <v>478</v>
      </c>
      <c r="F2236" s="3">
        <f t="shared" si="75"/>
        <v>4.6166666876524687</v>
      </c>
      <c r="G2236" s="1" t="s">
        <v>114</v>
      </c>
      <c r="H2236" s="3">
        <f t="shared" si="74"/>
        <v>46.166666666977108</v>
      </c>
      <c r="I2236" s="1" t="s">
        <v>1</v>
      </c>
      <c r="J2236" s="1" t="s">
        <v>13295</v>
      </c>
      <c r="K2236" s="1" t="s">
        <v>2467</v>
      </c>
      <c r="L2236" s="1" t="s">
        <v>25</v>
      </c>
    </row>
    <row r="2237" spans="1:12" ht="12.75" customHeight="1" x14ac:dyDescent="0.2">
      <c r="A2237" s="16">
        <v>43796.499606481491</v>
      </c>
      <c r="B2237" s="16">
        <v>43796.514317129622</v>
      </c>
      <c r="C2237" s="16">
        <v>43796.517060185171</v>
      </c>
      <c r="D2237" s="30">
        <v>1</v>
      </c>
      <c r="E2237" s="1" t="s">
        <v>10510</v>
      </c>
      <c r="F2237" s="3">
        <f t="shared" si="75"/>
        <v>21.183333308435977</v>
      </c>
      <c r="G2237" s="1" t="s">
        <v>448</v>
      </c>
      <c r="H2237" s="3" t="str">
        <f t="shared" si="74"/>
        <v/>
      </c>
      <c r="I2237" s="1" t="s">
        <v>136</v>
      </c>
      <c r="J2237" s="1" t="s">
        <v>13296</v>
      </c>
      <c r="K2237" s="1" t="s">
        <v>6997</v>
      </c>
      <c r="L2237" s="1" t="s">
        <v>146</v>
      </c>
    </row>
    <row r="2238" spans="1:12" ht="12.75" customHeight="1" x14ac:dyDescent="0.2">
      <c r="A2238" s="16">
        <v>43796.506215277768</v>
      </c>
      <c r="B2238" s="16">
        <v>43796.51725694444</v>
      </c>
      <c r="C2238" s="16">
        <v>43796.520254629635</v>
      </c>
      <c r="D2238" s="30">
        <v>1</v>
      </c>
      <c r="E2238" s="1" t="s">
        <v>1245</v>
      </c>
      <c r="F2238" s="3">
        <f t="shared" si="75"/>
        <v>15.90000000782311</v>
      </c>
      <c r="G2238" s="1" t="s">
        <v>259</v>
      </c>
      <c r="H2238" s="3" t="str">
        <f t="shared" si="74"/>
        <v/>
      </c>
      <c r="I2238" s="1" t="s">
        <v>136</v>
      </c>
      <c r="J2238" s="1" t="s">
        <v>13297</v>
      </c>
      <c r="K2238" s="1" t="s">
        <v>7000</v>
      </c>
      <c r="L2238" s="1" t="s">
        <v>146</v>
      </c>
    </row>
    <row r="2239" spans="1:12" ht="12.75" customHeight="1" x14ac:dyDescent="0.2">
      <c r="A2239" s="16">
        <v>43796.508969907416</v>
      </c>
      <c r="B2239" s="16">
        <v>43796.520555555559</v>
      </c>
      <c r="C2239" s="16">
        <v>43796.528715277789</v>
      </c>
      <c r="D2239" s="30">
        <v>43796.532048611116</v>
      </c>
      <c r="E2239" s="1" t="s">
        <v>10431</v>
      </c>
      <c r="F2239" s="3">
        <f t="shared" si="75"/>
        <v>16.683333325199783</v>
      </c>
      <c r="G2239" s="1" t="s">
        <v>52</v>
      </c>
      <c r="H2239" s="3">
        <f t="shared" si="74"/>
        <v>4.7999999905005097</v>
      </c>
      <c r="I2239" s="1" t="s">
        <v>1</v>
      </c>
      <c r="J2239" s="1" t="s">
        <v>13298</v>
      </c>
      <c r="K2239" s="1" t="s">
        <v>13299</v>
      </c>
      <c r="L2239" s="1" t="s">
        <v>25</v>
      </c>
    </row>
    <row r="2240" spans="1:12" ht="12.75" customHeight="1" x14ac:dyDescent="0.2">
      <c r="A2240" s="16">
        <v>43796.510266203695</v>
      </c>
      <c r="B2240" s="16">
        <v>43796.528900462959</v>
      </c>
      <c r="C2240" s="16">
        <v>43796.532256944454</v>
      </c>
      <c r="D2240" s="30">
        <v>43796.541828703717</v>
      </c>
      <c r="E2240" s="1" t="s">
        <v>10545</v>
      </c>
      <c r="F2240" s="3">
        <f t="shared" si="75"/>
        <v>26.833333340473473</v>
      </c>
      <c r="G2240" s="1" t="s">
        <v>43</v>
      </c>
      <c r="H2240" s="3">
        <f t="shared" si="74"/>
        <v>13.783333338797092</v>
      </c>
      <c r="I2240" s="1" t="s">
        <v>1</v>
      </c>
      <c r="J2240" s="1" t="s">
        <v>13300</v>
      </c>
      <c r="K2240" s="1" t="s">
        <v>13301</v>
      </c>
      <c r="L2240" s="1" t="s">
        <v>25</v>
      </c>
    </row>
    <row r="2241" spans="1:12" ht="12.75" customHeight="1" x14ac:dyDescent="0.2">
      <c r="A2241" s="16">
        <v>43796.521759259253</v>
      </c>
      <c r="B2241" s="16">
        <v>43796.533206018532</v>
      </c>
      <c r="C2241" s="16">
        <v>43796.537013888883</v>
      </c>
      <c r="D2241" s="30">
        <v>1</v>
      </c>
      <c r="E2241" s="1" t="s">
        <v>1447</v>
      </c>
      <c r="F2241" s="3">
        <f t="shared" si="75"/>
        <v>16.483333362266421</v>
      </c>
      <c r="G2241" s="1" t="s">
        <v>108</v>
      </c>
      <c r="H2241" s="3" t="str">
        <f t="shared" si="74"/>
        <v/>
      </c>
      <c r="I2241" s="1" t="s">
        <v>1</v>
      </c>
      <c r="J2241" s="1" t="s">
        <v>13302</v>
      </c>
      <c r="K2241" s="1" t="s">
        <v>7003</v>
      </c>
      <c r="L2241" s="1" t="s">
        <v>25</v>
      </c>
    </row>
    <row r="2242" spans="1:12" ht="12.75" customHeight="1" x14ac:dyDescent="0.2">
      <c r="A2242" s="16">
        <v>43796.524444444454</v>
      </c>
      <c r="B2242" s="16">
        <v>43796.537199074082</v>
      </c>
      <c r="C2242" s="16">
        <v>43796.541932870372</v>
      </c>
      <c r="D2242" s="30">
        <v>43796.544444444444</v>
      </c>
      <c r="E2242" s="1" t="s">
        <v>2374</v>
      </c>
      <c r="F2242" s="3">
        <f t="shared" si="75"/>
        <v>18.366666664369404</v>
      </c>
      <c r="G2242" s="1" t="s">
        <v>409</v>
      </c>
      <c r="H2242" s="3">
        <f t="shared" si="74"/>
        <v>3.6166666634380817</v>
      </c>
      <c r="I2242" s="1" t="s">
        <v>1</v>
      </c>
      <c r="J2242" s="1" t="s">
        <v>13303</v>
      </c>
      <c r="K2242" s="1" t="s">
        <v>4378</v>
      </c>
      <c r="L2242" s="1" t="s">
        <v>25</v>
      </c>
    </row>
    <row r="2243" spans="1:12" ht="12.75" customHeight="1" x14ac:dyDescent="0.2">
      <c r="A2243" s="16">
        <v>43796.543541666673</v>
      </c>
      <c r="B2243" s="16">
        <v>43796.550034722226</v>
      </c>
      <c r="C2243" s="16">
        <v>43796.555752314802</v>
      </c>
      <c r="D2243" s="30">
        <v>1</v>
      </c>
      <c r="E2243" s="1" t="s">
        <v>220</v>
      </c>
      <c r="F2243" s="3">
        <f t="shared" si="75"/>
        <v>9.3499999959021807</v>
      </c>
      <c r="G2243" s="1" t="s">
        <v>461</v>
      </c>
      <c r="H2243" s="3" t="str">
        <f t="shared" si="74"/>
        <v/>
      </c>
      <c r="I2243" s="1" t="s">
        <v>136</v>
      </c>
      <c r="J2243" s="1" t="s">
        <v>13304</v>
      </c>
      <c r="K2243" s="1" t="s">
        <v>7006</v>
      </c>
      <c r="L2243" s="1" t="s">
        <v>146</v>
      </c>
    </row>
    <row r="2244" spans="1:12" ht="12.75" customHeight="1" x14ac:dyDescent="0.2">
      <c r="A2244" s="16">
        <v>43796.546770833345</v>
      </c>
      <c r="B2244" s="16">
        <v>43796.557685185195</v>
      </c>
      <c r="C2244" s="16">
        <v>43796.56358796297</v>
      </c>
      <c r="D2244" s="30">
        <v>1</v>
      </c>
      <c r="E2244" s="1" t="s">
        <v>1363</v>
      </c>
      <c r="F2244" s="3">
        <f t="shared" si="75"/>
        <v>15.716666663065553</v>
      </c>
      <c r="G2244" s="1" t="s">
        <v>1283</v>
      </c>
      <c r="H2244" s="3" t="str">
        <f t="shared" si="74"/>
        <v/>
      </c>
      <c r="I2244" s="1" t="s">
        <v>1</v>
      </c>
      <c r="J2244" s="1" t="s">
        <v>13305</v>
      </c>
      <c r="K2244" s="1" t="s">
        <v>7009</v>
      </c>
      <c r="L2244" s="1" t="s">
        <v>25</v>
      </c>
    </row>
    <row r="2245" spans="1:12" ht="12.75" customHeight="1" x14ac:dyDescent="0.2">
      <c r="A2245" s="16">
        <v>43796.557465277787</v>
      </c>
      <c r="B2245" s="16">
        <v>43796.564004629618</v>
      </c>
      <c r="C2245" s="16">
        <v>43796.566053240735</v>
      </c>
      <c r="D2245" s="30">
        <v>43796.570706018509</v>
      </c>
      <c r="E2245" s="1" t="s">
        <v>1289</v>
      </c>
      <c r="F2245" s="3">
        <f t="shared" si="75"/>
        <v>9.4166666362434626</v>
      </c>
      <c r="G2245" s="1" t="s">
        <v>250</v>
      </c>
      <c r="H2245" s="3">
        <f t="shared" si="74"/>
        <v>6.6999999945983291</v>
      </c>
      <c r="I2245" s="1" t="s">
        <v>1</v>
      </c>
      <c r="J2245" s="1" t="s">
        <v>13306</v>
      </c>
      <c r="K2245" s="1" t="s">
        <v>4381</v>
      </c>
      <c r="L2245" s="1" t="s">
        <v>25</v>
      </c>
    </row>
    <row r="2246" spans="1:12" ht="12.75" customHeight="1" x14ac:dyDescent="0.2">
      <c r="A2246" s="16">
        <v>43796.558888888889</v>
      </c>
      <c r="B2246" s="16">
        <v>43796.566886574088</v>
      </c>
      <c r="C2246" s="16">
        <v>43796.569722222222</v>
      </c>
      <c r="D2246" s="30">
        <v>1</v>
      </c>
      <c r="E2246" s="1" t="s">
        <v>542</v>
      </c>
      <c r="F2246" s="3">
        <f t="shared" si="75"/>
        <v>11.516666687093675</v>
      </c>
      <c r="G2246" s="1" t="s">
        <v>205</v>
      </c>
      <c r="H2246" s="3" t="str">
        <f t="shared" si="74"/>
        <v/>
      </c>
      <c r="I2246" s="1" t="s">
        <v>136</v>
      </c>
      <c r="J2246" s="1" t="s">
        <v>13307</v>
      </c>
      <c r="K2246" s="1" t="s">
        <v>7012</v>
      </c>
      <c r="L2246" s="1" t="s">
        <v>146</v>
      </c>
    </row>
    <row r="2247" spans="1:12" ht="12.75" customHeight="1" x14ac:dyDescent="0.2">
      <c r="A2247" s="16">
        <v>43796.563900462963</v>
      </c>
      <c r="B2247" s="16">
        <v>43796.570081018523</v>
      </c>
      <c r="C2247" s="16">
        <v>43796.575578703691</v>
      </c>
      <c r="D2247" s="30">
        <v>1</v>
      </c>
      <c r="E2247" s="1" t="s">
        <v>100</v>
      </c>
      <c r="F2247" s="3">
        <f t="shared" si="75"/>
        <v>8.9000000059604645</v>
      </c>
      <c r="G2247" s="1" t="s">
        <v>601</v>
      </c>
      <c r="H2247" s="3" t="str">
        <f t="shared" si="74"/>
        <v/>
      </c>
      <c r="I2247" s="1" t="s">
        <v>136</v>
      </c>
      <c r="J2247" s="1" t="s">
        <v>13308</v>
      </c>
      <c r="K2247" s="1" t="s">
        <v>4384</v>
      </c>
      <c r="L2247" s="1" t="s">
        <v>146</v>
      </c>
    </row>
    <row r="2248" spans="1:12" ht="12.75" customHeight="1" x14ac:dyDescent="0.2">
      <c r="A2248" s="16">
        <v>43796.579687499994</v>
      </c>
      <c r="B2248" s="16">
        <v>43796.580173611117</v>
      </c>
      <c r="C2248" s="16">
        <v>43796.580567129626</v>
      </c>
      <c r="D2248" s="30">
        <v>43796.58285879629</v>
      </c>
      <c r="E2248" s="1" t="s">
        <v>1629</v>
      </c>
      <c r="F2248" s="3">
        <f t="shared" si="75"/>
        <v>0.70000001695007086</v>
      </c>
      <c r="G2248" s="1" t="s">
        <v>10569</v>
      </c>
      <c r="H2248" s="3">
        <f t="shared" si="74"/>
        <v>3.2999999960884452</v>
      </c>
      <c r="I2248" s="1" t="s">
        <v>1</v>
      </c>
      <c r="J2248" s="1" t="s">
        <v>13309</v>
      </c>
      <c r="K2248" s="1" t="s">
        <v>4384</v>
      </c>
      <c r="L2248" s="1" t="s">
        <v>25</v>
      </c>
    </row>
    <row r="2249" spans="1:12" ht="12.75" customHeight="1" x14ac:dyDescent="0.2">
      <c r="A2249" s="16">
        <v>43796.588252314803</v>
      </c>
      <c r="B2249" s="16">
        <v>43796.59137731482</v>
      </c>
      <c r="C2249" s="16">
        <v>43796.593773148139</v>
      </c>
      <c r="D2249" s="30">
        <v>43796.598449074081</v>
      </c>
      <c r="E2249" s="1" t="s">
        <v>597</v>
      </c>
      <c r="F2249" s="3">
        <f t="shared" si="75"/>
        <v>4.5000000251457095</v>
      </c>
      <c r="G2249" s="1" t="s">
        <v>200</v>
      </c>
      <c r="H2249" s="3">
        <f t="shared" si="74"/>
        <v>6.7333333566784859</v>
      </c>
      <c r="I2249" s="1" t="s">
        <v>1</v>
      </c>
      <c r="J2249" s="1" t="s">
        <v>13310</v>
      </c>
      <c r="K2249" s="1" t="s">
        <v>4387</v>
      </c>
      <c r="L2249" s="1" t="s">
        <v>25</v>
      </c>
    </row>
    <row r="2250" spans="1:12" ht="12.75" customHeight="1" x14ac:dyDescent="0.2">
      <c r="A2250" s="16">
        <v>43796.590381944436</v>
      </c>
      <c r="B2250" s="16">
        <v>43796.594212962955</v>
      </c>
      <c r="C2250" s="16">
        <v>43796.597291666665</v>
      </c>
      <c r="D2250" s="30">
        <v>43796.604965277773</v>
      </c>
      <c r="E2250" s="1" t="s">
        <v>285</v>
      </c>
      <c r="F2250" s="3">
        <f t="shared" si="75"/>
        <v>5.5166666675359011</v>
      </c>
      <c r="G2250" s="1" t="s">
        <v>1316</v>
      </c>
      <c r="H2250" s="3">
        <f t="shared" si="74"/>
        <v>11.049999995157123</v>
      </c>
      <c r="I2250" s="1" t="s">
        <v>1</v>
      </c>
      <c r="J2250" s="1" t="s">
        <v>13311</v>
      </c>
      <c r="K2250" s="1" t="s">
        <v>13312</v>
      </c>
      <c r="L2250" s="1" t="s">
        <v>25</v>
      </c>
    </row>
    <row r="2251" spans="1:12" ht="12.75" customHeight="1" x14ac:dyDescent="0.2">
      <c r="A2251" s="16">
        <v>43796.59539351851</v>
      </c>
      <c r="B2251" s="16">
        <v>43796.597708333342</v>
      </c>
      <c r="C2251" s="16">
        <v>43796.60157407407</v>
      </c>
      <c r="D2251" s="30">
        <v>43796.61410879629</v>
      </c>
      <c r="E2251" s="1" t="s">
        <v>1337</v>
      </c>
      <c r="F2251" s="3">
        <f t="shared" si="75"/>
        <v>3.333333358168602</v>
      </c>
      <c r="G2251" s="1" t="s">
        <v>465</v>
      </c>
      <c r="H2251" s="3">
        <f t="shared" si="74"/>
        <v>18.049999997019768</v>
      </c>
      <c r="I2251" s="1" t="s">
        <v>1</v>
      </c>
      <c r="J2251" s="1" t="s">
        <v>13313</v>
      </c>
      <c r="K2251" s="1" t="s">
        <v>13314</v>
      </c>
      <c r="L2251" s="1" t="s">
        <v>25</v>
      </c>
    </row>
    <row r="2252" spans="1:12" ht="12.75" customHeight="1" x14ac:dyDescent="0.2">
      <c r="A2252" s="16">
        <v>43796.599722222221</v>
      </c>
      <c r="B2252" s="16">
        <v>43796.601782407408</v>
      </c>
      <c r="C2252" s="16">
        <v>43796.607858796284</v>
      </c>
      <c r="D2252" s="30">
        <v>1</v>
      </c>
      <c r="E2252" s="1" t="s">
        <v>110</v>
      </c>
      <c r="F2252" s="3">
        <f t="shared" si="75"/>
        <v>2.9666666686534882</v>
      </c>
      <c r="G2252" s="1" t="s">
        <v>622</v>
      </c>
      <c r="H2252" s="3" t="str">
        <f t="shared" si="74"/>
        <v/>
      </c>
      <c r="I2252" s="1" t="s">
        <v>1</v>
      </c>
      <c r="J2252" s="1" t="s">
        <v>13315</v>
      </c>
      <c r="K2252" s="1" t="s">
        <v>7015</v>
      </c>
      <c r="L2252" s="1" t="s">
        <v>25</v>
      </c>
    </row>
    <row r="2253" spans="1:12" ht="12.75" customHeight="1" x14ac:dyDescent="0.2">
      <c r="A2253" s="16">
        <v>43796.609710648161</v>
      </c>
      <c r="B2253" s="16">
        <v>43796.612754629634</v>
      </c>
      <c r="C2253" s="16">
        <v>43796.618576388893</v>
      </c>
      <c r="D2253" s="30">
        <v>43796.626111111109</v>
      </c>
      <c r="E2253" s="1" t="s">
        <v>178</v>
      </c>
      <c r="F2253" s="3">
        <f t="shared" si="75"/>
        <v>4.3833333207294345</v>
      </c>
      <c r="G2253" s="1" t="s">
        <v>191</v>
      </c>
      <c r="H2253" s="3">
        <f t="shared" si="74"/>
        <v>10.849999990314245</v>
      </c>
      <c r="I2253" s="1" t="s">
        <v>1</v>
      </c>
      <c r="J2253" s="1" t="s">
        <v>13316</v>
      </c>
      <c r="K2253" s="1" t="s">
        <v>13317</v>
      </c>
      <c r="L2253" s="1" t="s">
        <v>25</v>
      </c>
    </row>
    <row r="2254" spans="1:12" ht="12.75" customHeight="1" x14ac:dyDescent="0.2">
      <c r="A2254" s="16">
        <v>43796.617291666655</v>
      </c>
      <c r="B2254" s="16">
        <v>43796.619039351848</v>
      </c>
      <c r="C2254" s="16">
        <v>43796.623067129636</v>
      </c>
      <c r="D2254" s="30">
        <v>43796.631111111114</v>
      </c>
      <c r="E2254" s="1" t="s">
        <v>1327</v>
      </c>
      <c r="F2254" s="3">
        <f t="shared" si="75"/>
        <v>2.516666678711772</v>
      </c>
      <c r="G2254" s="1" t="s">
        <v>213</v>
      </c>
      <c r="H2254" s="3">
        <f t="shared" si="74"/>
        <v>11.583333327434957</v>
      </c>
      <c r="I2254" s="1" t="s">
        <v>1</v>
      </c>
      <c r="J2254" s="1" t="s">
        <v>13318</v>
      </c>
      <c r="K2254" s="1" t="s">
        <v>1652</v>
      </c>
      <c r="L2254" s="1" t="s">
        <v>25</v>
      </c>
    </row>
    <row r="2255" spans="1:12" ht="12.75" customHeight="1" x14ac:dyDescent="0.2">
      <c r="A2255" s="16">
        <v>43796.618715277786</v>
      </c>
      <c r="B2255" s="16">
        <v>43796.623692129622</v>
      </c>
      <c r="C2255" s="16">
        <v>43796.626921296294</v>
      </c>
      <c r="D2255" s="30">
        <v>43796.63498842594</v>
      </c>
      <c r="E2255" s="1" t="s">
        <v>59</v>
      </c>
      <c r="F2255" s="3">
        <f t="shared" si="75"/>
        <v>7.1666666446253657</v>
      </c>
      <c r="G2255" s="1" t="s">
        <v>254</v>
      </c>
      <c r="H2255" s="3">
        <f t="shared" si="74"/>
        <v>11.616666689515114</v>
      </c>
      <c r="I2255" s="1" t="s">
        <v>1</v>
      </c>
      <c r="J2255" s="1" t="s">
        <v>13319</v>
      </c>
      <c r="K2255" s="1" t="s">
        <v>13320</v>
      </c>
      <c r="L2255" s="1" t="s">
        <v>25</v>
      </c>
    </row>
    <row r="2256" spans="1:12" ht="12.75" customHeight="1" x14ac:dyDescent="0.2">
      <c r="A2256" s="16">
        <v>43796.632488425937</v>
      </c>
      <c r="B2256" s="16">
        <v>43796.635428240726</v>
      </c>
      <c r="C2256" s="16">
        <v>43796.641817129625</v>
      </c>
      <c r="D2256" s="30">
        <v>1</v>
      </c>
      <c r="E2256" s="1" t="s">
        <v>293</v>
      </c>
      <c r="F2256" s="3">
        <f t="shared" si="75"/>
        <v>4.2333332961425185</v>
      </c>
      <c r="G2256" s="1" t="s">
        <v>1340</v>
      </c>
      <c r="H2256" s="3" t="str">
        <f t="shared" si="74"/>
        <v/>
      </c>
      <c r="I2256" s="1" t="s">
        <v>136</v>
      </c>
      <c r="J2256" s="1" t="s">
        <v>13321</v>
      </c>
      <c r="K2256" s="1" t="s">
        <v>7018</v>
      </c>
      <c r="L2256" s="1" t="s">
        <v>146</v>
      </c>
    </row>
    <row r="2257" spans="1:12" ht="12.75" customHeight="1" x14ac:dyDescent="0.2">
      <c r="A2257" s="16">
        <v>43796.640162037045</v>
      </c>
      <c r="B2257" s="16">
        <v>43796.642048611102</v>
      </c>
      <c r="C2257" s="16">
        <v>43796.649467592593</v>
      </c>
      <c r="D2257" s="30">
        <v>1</v>
      </c>
      <c r="E2257" s="1" t="s">
        <v>177</v>
      </c>
      <c r="F2257" s="3">
        <f t="shared" si="75"/>
        <v>2.7166666416451335</v>
      </c>
      <c r="G2257" s="1" t="s">
        <v>10351</v>
      </c>
      <c r="H2257" s="3" t="str">
        <f t="shared" si="74"/>
        <v/>
      </c>
      <c r="I2257" s="1" t="s">
        <v>1</v>
      </c>
      <c r="J2257" s="1" t="s">
        <v>13322</v>
      </c>
      <c r="K2257" s="1" t="s">
        <v>7024</v>
      </c>
      <c r="L2257" s="1" t="s">
        <v>25</v>
      </c>
    </row>
    <row r="2258" spans="1:12" ht="12.75" customHeight="1" x14ac:dyDescent="0.2">
      <c r="A2258" s="16">
        <v>43796.64061342593</v>
      </c>
      <c r="B2258" s="16">
        <v>43796.652453703689</v>
      </c>
      <c r="C2258" s="16">
        <v>43796.656574074063</v>
      </c>
      <c r="D2258" s="30">
        <v>1</v>
      </c>
      <c r="E2258" s="1" t="s">
        <v>700</v>
      </c>
      <c r="F2258" s="3">
        <f t="shared" si="75"/>
        <v>17.049999972805381</v>
      </c>
      <c r="G2258" s="1" t="s">
        <v>626</v>
      </c>
      <c r="H2258" s="3" t="str">
        <f t="shared" si="74"/>
        <v/>
      </c>
      <c r="I2258" s="1" t="s">
        <v>136</v>
      </c>
      <c r="J2258" s="1" t="s">
        <v>13323</v>
      </c>
      <c r="K2258" s="1" t="s">
        <v>7021</v>
      </c>
      <c r="L2258" s="1" t="s">
        <v>146</v>
      </c>
    </row>
    <row r="2259" spans="1:12" ht="12.75" customHeight="1" x14ac:dyDescent="0.2">
      <c r="A2259" s="16">
        <v>43796.641273148154</v>
      </c>
      <c r="B2259" s="16">
        <v>43796.656747685192</v>
      </c>
      <c r="C2259" s="16">
        <v>43796.660879629635</v>
      </c>
      <c r="D2259" s="30">
        <v>43796.687453703693</v>
      </c>
      <c r="E2259" s="1" t="s">
        <v>10546</v>
      </c>
      <c r="F2259" s="3">
        <f t="shared" si="75"/>
        <v>22.283333335071802</v>
      </c>
      <c r="G2259" s="1" t="s">
        <v>424</v>
      </c>
      <c r="H2259" s="3">
        <f t="shared" si="74"/>
        <v>38.266666643321514</v>
      </c>
      <c r="I2259" s="1" t="s">
        <v>1</v>
      </c>
      <c r="J2259" s="1" t="s">
        <v>13324</v>
      </c>
      <c r="K2259" s="1" t="s">
        <v>6791</v>
      </c>
      <c r="L2259" s="1" t="s">
        <v>25</v>
      </c>
    </row>
    <row r="2260" spans="1:12" ht="12.75" customHeight="1" x14ac:dyDescent="0.2">
      <c r="A2260" s="16">
        <v>43796.651087962964</v>
      </c>
      <c r="B2260" s="16">
        <v>43796.651319444441</v>
      </c>
      <c r="C2260" s="16">
        <v>43796.652152777766</v>
      </c>
      <c r="D2260" s="30">
        <v>1</v>
      </c>
      <c r="E2260" s="1" t="s">
        <v>39</v>
      </c>
      <c r="F2260" s="3">
        <f t="shared" si="75"/>
        <v>0.33333332743495703</v>
      </c>
      <c r="G2260" s="1" t="s">
        <v>1654</v>
      </c>
      <c r="H2260" s="3" t="str">
        <f t="shared" ref="H2260:H2317" si="76">IF(D2260&lt;=1,"",(D2260-C2260)*60*24)</f>
        <v/>
      </c>
      <c r="I2260" s="1" t="s">
        <v>136</v>
      </c>
      <c r="J2260" s="1" t="s">
        <v>13325</v>
      </c>
      <c r="K2260" s="1" t="s">
        <v>7024</v>
      </c>
      <c r="L2260" s="1" t="s">
        <v>146</v>
      </c>
    </row>
    <row r="2261" spans="1:12" ht="12.75" customHeight="1" x14ac:dyDescent="0.2">
      <c r="A2261" s="16">
        <v>43796.657546296308</v>
      </c>
      <c r="B2261" s="16">
        <v>43796.666099537048</v>
      </c>
      <c r="C2261" s="16">
        <v>43796.667187499988</v>
      </c>
      <c r="D2261" s="30">
        <v>43796.688310185185</v>
      </c>
      <c r="E2261" s="1" t="s">
        <v>540</v>
      </c>
      <c r="F2261" s="3">
        <f t="shared" si="75"/>
        <v>12.316666664555669</v>
      </c>
      <c r="G2261" s="1" t="s">
        <v>377</v>
      </c>
      <c r="H2261" s="3">
        <f t="shared" si="76"/>
        <v>30.416666683740914</v>
      </c>
      <c r="I2261" s="1" t="s">
        <v>1</v>
      </c>
      <c r="J2261" s="1" t="s">
        <v>13326</v>
      </c>
      <c r="K2261" s="1" t="s">
        <v>13327</v>
      </c>
      <c r="L2261" s="1" t="s">
        <v>25</v>
      </c>
    </row>
    <row r="2262" spans="1:12" ht="12.75" customHeight="1" x14ac:dyDescent="0.2">
      <c r="A2262" s="16">
        <v>43796.667372685188</v>
      </c>
      <c r="B2262" s="16">
        <v>43796.67496527778</v>
      </c>
      <c r="C2262" s="16">
        <v>43796.676944444451</v>
      </c>
      <c r="D2262" s="30">
        <v>43796.680833333347</v>
      </c>
      <c r="E2262" s="1" t="s">
        <v>715</v>
      </c>
      <c r="F2262" s="3">
        <f t="shared" si="75"/>
        <v>10.933333332650363</v>
      </c>
      <c r="G2262" s="1" t="s">
        <v>60</v>
      </c>
      <c r="H2262" s="3">
        <f t="shared" si="76"/>
        <v>5.6000000098720193</v>
      </c>
      <c r="I2262" s="1" t="s">
        <v>1</v>
      </c>
      <c r="J2262" s="1" t="s">
        <v>13328</v>
      </c>
      <c r="K2262" s="1" t="s">
        <v>13329</v>
      </c>
      <c r="L2262" s="1" t="s">
        <v>25</v>
      </c>
    </row>
    <row r="2263" spans="1:12" ht="12.75" customHeight="1" x14ac:dyDescent="0.2">
      <c r="A2263" s="16">
        <v>43796.671435185184</v>
      </c>
      <c r="B2263" s="16">
        <v>43796.677187499998</v>
      </c>
      <c r="C2263" s="16">
        <v>43796.67840277779</v>
      </c>
      <c r="D2263" s="30">
        <v>43796.699166666658</v>
      </c>
      <c r="E2263" s="1" t="s">
        <v>674</v>
      </c>
      <c r="F2263" s="3">
        <f t="shared" si="75"/>
        <v>8.2833333313465118</v>
      </c>
      <c r="G2263" s="1" t="s">
        <v>82</v>
      </c>
      <c r="H2263" s="3">
        <f t="shared" si="76"/>
        <v>29.899999969638884</v>
      </c>
      <c r="I2263" s="1" t="s">
        <v>1</v>
      </c>
      <c r="J2263" s="1" t="s">
        <v>13330</v>
      </c>
      <c r="K2263" s="1" t="s">
        <v>4390</v>
      </c>
      <c r="L2263" s="1" t="s">
        <v>25</v>
      </c>
    </row>
    <row r="2264" spans="1:12" ht="12.75" customHeight="1" x14ac:dyDescent="0.2">
      <c r="A2264" s="16">
        <v>43796.673807870364</v>
      </c>
      <c r="B2264" s="16">
        <v>43796.679745370377</v>
      </c>
      <c r="C2264" s="16">
        <v>43796.68385416668</v>
      </c>
      <c r="D2264" s="30">
        <v>1</v>
      </c>
      <c r="E2264" s="1" t="s">
        <v>1328</v>
      </c>
      <c r="F2264" s="3">
        <f t="shared" si="75"/>
        <v>8.550000018440187</v>
      </c>
      <c r="G2264" s="1" t="s">
        <v>270</v>
      </c>
      <c r="H2264" s="3" t="str">
        <f t="shared" si="76"/>
        <v/>
      </c>
      <c r="I2264" s="1" t="s">
        <v>136</v>
      </c>
      <c r="J2264" s="1" t="s">
        <v>13331</v>
      </c>
      <c r="K2264" s="1" t="s">
        <v>7027</v>
      </c>
      <c r="L2264" s="1" t="s">
        <v>146</v>
      </c>
    </row>
    <row r="2265" spans="1:12" ht="12.75" customHeight="1" x14ac:dyDescent="0.2">
      <c r="A2265" s="16">
        <v>43796.676990740729</v>
      </c>
      <c r="B2265" s="16">
        <v>43796.684837962966</v>
      </c>
      <c r="C2265" s="16">
        <v>43796.686388888891</v>
      </c>
      <c r="D2265" s="30">
        <v>43796.717199074075</v>
      </c>
      <c r="E2265" s="1" t="s">
        <v>1225</v>
      </c>
      <c r="F2265" s="3">
        <f t="shared" si="75"/>
        <v>11.300000022165477</v>
      </c>
      <c r="G2265" s="1" t="s">
        <v>534</v>
      </c>
      <c r="H2265" s="3">
        <f t="shared" si="76"/>
        <v>44.366666665300727</v>
      </c>
      <c r="I2265" s="1" t="s">
        <v>1</v>
      </c>
      <c r="J2265" s="1" t="s">
        <v>13332</v>
      </c>
      <c r="K2265" s="1" t="s">
        <v>13333</v>
      </c>
      <c r="L2265" s="1" t="s">
        <v>25</v>
      </c>
    </row>
    <row r="2266" spans="1:12" ht="12.75" customHeight="1" x14ac:dyDescent="0.2">
      <c r="A2266" s="16">
        <v>43796.703981481493</v>
      </c>
      <c r="B2266" s="16">
        <v>43796.705671296309</v>
      </c>
      <c r="C2266" s="16">
        <v>43796.710613425937</v>
      </c>
      <c r="D2266" s="30">
        <v>43796.716284722235</v>
      </c>
      <c r="E2266" s="1" t="s">
        <v>434</v>
      </c>
      <c r="F2266" s="3">
        <f t="shared" si="75"/>
        <v>2.4333333363756537</v>
      </c>
      <c r="G2266" s="1" t="s">
        <v>690</v>
      </c>
      <c r="H2266" s="3">
        <f t="shared" si="76"/>
        <v>8.1666666688397527</v>
      </c>
      <c r="I2266" s="1" t="s">
        <v>1</v>
      </c>
      <c r="J2266" s="1" t="s">
        <v>13334</v>
      </c>
      <c r="K2266" s="1" t="s">
        <v>13335</v>
      </c>
      <c r="L2266" s="1" t="s">
        <v>25</v>
      </c>
    </row>
    <row r="2267" spans="1:12" ht="12.75" customHeight="1" x14ac:dyDescent="0.2">
      <c r="A2267" s="16">
        <v>43796.707048611104</v>
      </c>
      <c r="B2267" s="16">
        <v>43796.710856481484</v>
      </c>
      <c r="C2267" s="16">
        <v>43796.71275462964</v>
      </c>
      <c r="D2267" s="30">
        <v>43796.721377314825</v>
      </c>
      <c r="E2267" s="1" t="s">
        <v>108</v>
      </c>
      <c r="F2267" s="3">
        <f t="shared" si="75"/>
        <v>5.4833333473652601</v>
      </c>
      <c r="G2267" s="1" t="s">
        <v>134</v>
      </c>
      <c r="H2267" s="3">
        <f t="shared" si="76"/>
        <v>12.416666666977108</v>
      </c>
      <c r="I2267" s="1" t="s">
        <v>1</v>
      </c>
      <c r="J2267" s="1" t="s">
        <v>13336</v>
      </c>
      <c r="K2267" s="1" t="s">
        <v>4393</v>
      </c>
      <c r="L2267" s="1" t="s">
        <v>25</v>
      </c>
    </row>
    <row r="2268" spans="1:12" ht="12.75" customHeight="1" x14ac:dyDescent="0.2">
      <c r="A2268" s="16">
        <v>43796.708611111098</v>
      </c>
      <c r="B2268" s="16">
        <v>43796.713159722218</v>
      </c>
      <c r="C2268" s="16">
        <v>43796.718298611115</v>
      </c>
      <c r="D2268" s="30">
        <v>43796.722453703696</v>
      </c>
      <c r="E2268" s="1" t="s">
        <v>554</v>
      </c>
      <c r="F2268" s="3">
        <f t="shared" si="75"/>
        <v>6.550000011920929</v>
      </c>
      <c r="G2268" s="1" t="s">
        <v>618</v>
      </c>
      <c r="H2268" s="3">
        <f t="shared" si="76"/>
        <v>5.9833333175629377</v>
      </c>
      <c r="I2268" s="1" t="s">
        <v>1</v>
      </c>
      <c r="J2268" s="1" t="s">
        <v>13337</v>
      </c>
      <c r="K2268" s="1" t="s">
        <v>4396</v>
      </c>
      <c r="L2268" s="1" t="s">
        <v>25</v>
      </c>
    </row>
    <row r="2269" spans="1:12" ht="12.75" customHeight="1" x14ac:dyDescent="0.2">
      <c r="A2269" s="16">
        <v>43796.716284722235</v>
      </c>
      <c r="B2269" s="16">
        <v>43796.718796296307</v>
      </c>
      <c r="C2269" s="16">
        <v>43796.725219907414</v>
      </c>
      <c r="D2269" s="30">
        <v>43796.728680555563</v>
      </c>
      <c r="E2269" s="1" t="s">
        <v>85</v>
      </c>
      <c r="F2269" s="3">
        <f t="shared" si="75"/>
        <v>3.6166666634380817</v>
      </c>
      <c r="G2269" s="1" t="s">
        <v>224</v>
      </c>
      <c r="H2269" s="3">
        <f t="shared" si="76"/>
        <v>4.9833333352580667</v>
      </c>
      <c r="I2269" s="1" t="s">
        <v>1</v>
      </c>
      <c r="J2269" s="1" t="s">
        <v>13338</v>
      </c>
      <c r="K2269" s="1" t="s">
        <v>1945</v>
      </c>
      <c r="L2269" s="1" t="s">
        <v>25</v>
      </c>
    </row>
    <row r="2270" spans="1:12" ht="12.75" customHeight="1" x14ac:dyDescent="0.2">
      <c r="A2270" s="16">
        <v>43796.717847222229</v>
      </c>
      <c r="B2270" s="16">
        <v>43796.725405092584</v>
      </c>
      <c r="C2270" s="16">
        <v>43796.730787037028</v>
      </c>
      <c r="D2270" s="30">
        <v>43796.76344907406</v>
      </c>
      <c r="E2270" s="1" t="s">
        <v>693</v>
      </c>
      <c r="F2270" s="3">
        <f t="shared" si="75"/>
        <v>10.883333310484886</v>
      </c>
      <c r="G2270" s="1" t="s">
        <v>304</v>
      </c>
      <c r="H2270" s="3">
        <f t="shared" si="76"/>
        <v>47.033333326689899</v>
      </c>
      <c r="I2270" s="1" t="s">
        <v>1</v>
      </c>
      <c r="J2270" s="1" t="s">
        <v>13339</v>
      </c>
      <c r="K2270" s="1" t="s">
        <v>11335</v>
      </c>
      <c r="L2270" s="1" t="s">
        <v>25</v>
      </c>
    </row>
    <row r="2271" spans="1:12" ht="12.75" customHeight="1" x14ac:dyDescent="0.2">
      <c r="A2271" s="16">
        <v>43796.727685185178</v>
      </c>
      <c r="B2271" s="16">
        <v>43796.73109953705</v>
      </c>
      <c r="C2271" s="16">
        <v>43796.73819444445</v>
      </c>
      <c r="D2271" s="30">
        <v>1</v>
      </c>
      <c r="E2271" s="1" t="s">
        <v>339</v>
      </c>
      <c r="F2271" s="3">
        <f t="shared" si="75"/>
        <v>4.9166666949167848</v>
      </c>
      <c r="G2271" s="1" t="s">
        <v>168</v>
      </c>
      <c r="H2271" s="3" t="str">
        <f t="shared" si="76"/>
        <v/>
      </c>
      <c r="I2271" s="1" t="s">
        <v>136</v>
      </c>
      <c r="J2271" s="1" t="s">
        <v>13340</v>
      </c>
      <c r="K2271" s="1" t="s">
        <v>7030</v>
      </c>
      <c r="L2271" s="1" t="s">
        <v>146</v>
      </c>
    </row>
    <row r="2272" spans="1:12" ht="12.75" customHeight="1" x14ac:dyDescent="0.2">
      <c r="A2272" s="16">
        <v>43796.729143518518</v>
      </c>
      <c r="B2272" s="16">
        <v>43796.738923611119</v>
      </c>
      <c r="C2272" s="16">
        <v>43796.741412037023</v>
      </c>
      <c r="D2272" s="30">
        <v>43796.756562499999</v>
      </c>
      <c r="E2272" s="1" t="s">
        <v>355</v>
      </c>
      <c r="F2272" s="3">
        <f t="shared" si="75"/>
        <v>14.083333346061409</v>
      </c>
      <c r="G2272" s="1" t="s">
        <v>41</v>
      </c>
      <c r="H2272" s="3">
        <f t="shared" si="76"/>
        <v>21.816666685044765</v>
      </c>
      <c r="I2272" s="1" t="s">
        <v>1</v>
      </c>
      <c r="J2272" s="1" t="s">
        <v>13341</v>
      </c>
      <c r="K2272" s="1" t="s">
        <v>4400</v>
      </c>
      <c r="L2272" s="1" t="s">
        <v>25</v>
      </c>
    </row>
    <row r="2273" spans="1:12" ht="12.75" customHeight="1" x14ac:dyDescent="0.2">
      <c r="A2273" s="16">
        <v>43796.737152777787</v>
      </c>
      <c r="B2273" s="16">
        <v>43796.741516203707</v>
      </c>
      <c r="C2273" s="16">
        <v>43796.746597222227</v>
      </c>
      <c r="D2273" s="30">
        <v>43796.787592592591</v>
      </c>
      <c r="E2273" s="1" t="s">
        <v>309</v>
      </c>
      <c r="F2273" s="3">
        <f t="shared" si="75"/>
        <v>6.2833333248272538</v>
      </c>
      <c r="G2273" s="1" t="s">
        <v>281</v>
      </c>
      <c r="H2273" s="3">
        <f t="shared" si="76"/>
        <v>59.033333323895931</v>
      </c>
      <c r="I2273" s="1" t="s">
        <v>1</v>
      </c>
      <c r="J2273" s="1" t="s">
        <v>13342</v>
      </c>
      <c r="K2273" s="1" t="s">
        <v>13343</v>
      </c>
      <c r="L2273" s="1" t="s">
        <v>25</v>
      </c>
    </row>
    <row r="2274" spans="1:12" ht="12.75" customHeight="1" x14ac:dyDescent="0.2">
      <c r="A2274" s="16">
        <v>43796.746712962951</v>
      </c>
      <c r="B2274" s="16">
        <v>43796.754976851866</v>
      </c>
      <c r="C2274" s="16">
        <v>43796.761747685174</v>
      </c>
      <c r="D2274" s="30">
        <v>1</v>
      </c>
      <c r="E2274" s="1" t="s">
        <v>194</v>
      </c>
      <c r="F2274" s="3">
        <f t="shared" si="75"/>
        <v>11.900000036694109</v>
      </c>
      <c r="G2274" s="1" t="s">
        <v>2368</v>
      </c>
      <c r="H2274" s="3" t="str">
        <f t="shared" si="76"/>
        <v/>
      </c>
      <c r="I2274" s="1" t="s">
        <v>136</v>
      </c>
      <c r="J2274" s="1" t="s">
        <v>13344</v>
      </c>
      <c r="K2274" s="1" t="s">
        <v>7033</v>
      </c>
      <c r="L2274" s="1" t="s">
        <v>146</v>
      </c>
    </row>
    <row r="2275" spans="1:12" ht="12.75" customHeight="1" x14ac:dyDescent="0.2">
      <c r="A2275" s="16">
        <v>43796.76744212964</v>
      </c>
      <c r="B2275" s="16">
        <v>43796.785543981474</v>
      </c>
      <c r="C2275" s="16">
        <v>43796.787824074068</v>
      </c>
      <c r="D2275" s="30">
        <v>1</v>
      </c>
      <c r="E2275" s="1" t="s">
        <v>1383</v>
      </c>
      <c r="F2275" s="3">
        <f t="shared" si="75"/>
        <v>26.066666641272604</v>
      </c>
      <c r="G2275" s="1" t="s">
        <v>426</v>
      </c>
      <c r="H2275" s="3" t="str">
        <f t="shared" si="76"/>
        <v/>
      </c>
      <c r="I2275" s="1" t="s">
        <v>136</v>
      </c>
      <c r="J2275" s="1" t="s">
        <v>13345</v>
      </c>
      <c r="K2275" s="1" t="s">
        <v>7036</v>
      </c>
      <c r="L2275" s="1" t="s">
        <v>146</v>
      </c>
    </row>
    <row r="2276" spans="1:12" ht="12.75" customHeight="1" x14ac:dyDescent="0.2">
      <c r="A2276" s="16">
        <v>43796.777291666658</v>
      </c>
      <c r="B2276" s="16">
        <v>43796.788854166662</v>
      </c>
      <c r="C2276" s="16">
        <v>43796.790011574078</v>
      </c>
      <c r="D2276" s="30">
        <v>1</v>
      </c>
      <c r="E2276" s="1" t="s">
        <v>1585</v>
      </c>
      <c r="F2276" s="3">
        <f t="shared" si="75"/>
        <v>16.650000005029142</v>
      </c>
      <c r="G2276" s="1" t="s">
        <v>206</v>
      </c>
      <c r="H2276" s="3" t="str">
        <f t="shared" si="76"/>
        <v/>
      </c>
      <c r="I2276" s="1" t="s">
        <v>136</v>
      </c>
      <c r="J2276" s="1" t="s">
        <v>13346</v>
      </c>
      <c r="K2276" s="1" t="s">
        <v>7039</v>
      </c>
      <c r="L2276" s="1" t="s">
        <v>146</v>
      </c>
    </row>
    <row r="2277" spans="1:12" ht="12.75" customHeight="1" x14ac:dyDescent="0.2">
      <c r="A2277" s="16">
        <v>43796.779872685176</v>
      </c>
      <c r="B2277" s="16">
        <v>43796.792094907403</v>
      </c>
      <c r="C2277" s="16">
        <v>43796.802858796291</v>
      </c>
      <c r="D2277" s="30">
        <v>43796.821805555548</v>
      </c>
      <c r="E2277" s="1" t="s">
        <v>1345</v>
      </c>
      <c r="F2277" s="3">
        <f t="shared" si="75"/>
        <v>17.600000007078052</v>
      </c>
      <c r="G2277" s="1" t="s">
        <v>1673</v>
      </c>
      <c r="H2277" s="3">
        <f t="shared" si="76"/>
        <v>27.283333330415189</v>
      </c>
      <c r="I2277" s="1" t="s">
        <v>1</v>
      </c>
      <c r="J2277" s="1" t="s">
        <v>13347</v>
      </c>
      <c r="K2277" s="1" t="s">
        <v>10684</v>
      </c>
      <c r="L2277" s="1" t="s">
        <v>25</v>
      </c>
    </row>
    <row r="2278" spans="1:12" ht="12.75" customHeight="1" x14ac:dyDescent="0.2">
      <c r="A2278" s="16">
        <v>43796.793773148151</v>
      </c>
      <c r="B2278" s="16">
        <v>43796.803761574061</v>
      </c>
      <c r="C2278" s="16">
        <v>43796.807245370379</v>
      </c>
      <c r="D2278" s="30">
        <v>43796.809027777781</v>
      </c>
      <c r="E2278" s="1" t="s">
        <v>498</v>
      </c>
      <c r="F2278" s="3">
        <f t="shared" si="75"/>
        <v>14.383333311416209</v>
      </c>
      <c r="G2278" s="1" t="s">
        <v>312</v>
      </c>
      <c r="H2278" s="3">
        <f t="shared" si="76"/>
        <v>2.5666666589677334</v>
      </c>
      <c r="I2278" s="1" t="s">
        <v>1</v>
      </c>
      <c r="J2278" s="1" t="s">
        <v>13348</v>
      </c>
      <c r="K2278" s="1" t="s">
        <v>13349</v>
      </c>
      <c r="L2278" s="1" t="s">
        <v>25</v>
      </c>
    </row>
    <row r="2279" spans="1:12" ht="12.75" customHeight="1" x14ac:dyDescent="0.2">
      <c r="A2279" s="16">
        <v>43796.825370370381</v>
      </c>
      <c r="B2279" s="16">
        <v>43796.839305555564</v>
      </c>
      <c r="C2279" s="16">
        <v>43796.842858796299</v>
      </c>
      <c r="D2279" s="30">
        <v>43796.852152777778</v>
      </c>
      <c r="E2279" s="1" t="s">
        <v>2366</v>
      </c>
      <c r="F2279" s="3">
        <f t="shared" si="75"/>
        <v>20.066666663624346</v>
      </c>
      <c r="G2279" s="1" t="s">
        <v>1312</v>
      </c>
      <c r="H2279" s="3">
        <f t="shared" si="76"/>
        <v>13.383333329111338</v>
      </c>
      <c r="I2279" s="1" t="s">
        <v>1</v>
      </c>
      <c r="J2279" s="1" t="s">
        <v>13350</v>
      </c>
      <c r="K2279" s="1" t="s">
        <v>4403</v>
      </c>
      <c r="L2279" s="1" t="s">
        <v>25</v>
      </c>
    </row>
    <row r="2280" spans="1:12" ht="12.75" customHeight="1" x14ac:dyDescent="0.2">
      <c r="A2280" s="16">
        <v>43796.838680555549</v>
      </c>
      <c r="B2280" s="16">
        <v>43796.84375</v>
      </c>
      <c r="C2280" s="16">
        <v>43796.849953703699</v>
      </c>
      <c r="D2280" s="30">
        <v>43796.852372685185</v>
      </c>
      <c r="E2280" s="1" t="s">
        <v>479</v>
      </c>
      <c r="F2280" s="3">
        <f t="shared" si="75"/>
        <v>7.3000000091269612</v>
      </c>
      <c r="G2280" s="1" t="s">
        <v>1276</v>
      </c>
      <c r="H2280" s="3">
        <f t="shared" si="76"/>
        <v>3.4833333408460021</v>
      </c>
      <c r="I2280" s="1" t="s">
        <v>1</v>
      </c>
      <c r="J2280" s="1" t="s">
        <v>13351</v>
      </c>
      <c r="K2280" s="1" t="s">
        <v>1271</v>
      </c>
      <c r="L2280" s="1" t="s">
        <v>25</v>
      </c>
    </row>
    <row r="2281" spans="1:12" ht="12.75" customHeight="1" x14ac:dyDescent="0.2">
      <c r="A2281" s="16">
        <v>43796.847546296311</v>
      </c>
      <c r="B2281" s="16">
        <v>43796.852581018524</v>
      </c>
      <c r="C2281" s="16">
        <v>43796.860532407416</v>
      </c>
      <c r="D2281" s="30">
        <v>43796.886469907418</v>
      </c>
      <c r="E2281" s="1" t="s">
        <v>141</v>
      </c>
      <c r="F2281" s="3">
        <f t="shared" si="75"/>
        <v>7.249999986961484</v>
      </c>
      <c r="G2281" s="1" t="s">
        <v>564</v>
      </c>
      <c r="H2281" s="3">
        <f t="shared" si="76"/>
        <v>37.350000003352761</v>
      </c>
      <c r="I2281" s="1" t="s">
        <v>1</v>
      </c>
      <c r="J2281" s="1" t="s">
        <v>13352</v>
      </c>
      <c r="K2281" s="1" t="s">
        <v>4406</v>
      </c>
      <c r="L2281" s="1" t="s">
        <v>25</v>
      </c>
    </row>
    <row r="2282" spans="1:12" ht="12.75" customHeight="1" x14ac:dyDescent="0.2">
      <c r="A2282" s="16">
        <v>43796.860277777771</v>
      </c>
      <c r="B2282" s="16">
        <v>43796.878402777773</v>
      </c>
      <c r="C2282" s="16">
        <v>43796.883969907416</v>
      </c>
      <c r="D2282" s="30">
        <v>1</v>
      </c>
      <c r="E2282" s="1" t="s">
        <v>10547</v>
      </c>
      <c r="F2282" s="3">
        <f t="shared" si="75"/>
        <v>26.100000003352761</v>
      </c>
      <c r="G2282" s="1" t="s">
        <v>148</v>
      </c>
      <c r="H2282" s="3" t="str">
        <f t="shared" si="76"/>
        <v/>
      </c>
      <c r="I2282" s="1" t="s">
        <v>136</v>
      </c>
      <c r="J2282" s="1" t="s">
        <v>13353</v>
      </c>
      <c r="K2282" s="1" t="s">
        <v>7042</v>
      </c>
      <c r="L2282" s="1" t="s">
        <v>146</v>
      </c>
    </row>
    <row r="2283" spans="1:12" ht="12.75" customHeight="1" x14ac:dyDescent="0.2">
      <c r="A2283" s="16">
        <v>43796.871666666673</v>
      </c>
      <c r="B2283" s="16">
        <v>43796.889814814815</v>
      </c>
      <c r="C2283" s="16">
        <v>43796.891990740754</v>
      </c>
      <c r="D2283" s="30">
        <v>43796.902534722234</v>
      </c>
      <c r="E2283" s="1" t="s">
        <v>1593</v>
      </c>
      <c r="F2283" s="3">
        <f t="shared" si="75"/>
        <v>26.133333323523402</v>
      </c>
      <c r="G2283" s="1" t="s">
        <v>1342</v>
      </c>
      <c r="H2283" s="3">
        <f t="shared" si="76"/>
        <v>15.183333330787718</v>
      </c>
      <c r="I2283" s="1" t="s">
        <v>1</v>
      </c>
      <c r="J2283" s="1" t="s">
        <v>13354</v>
      </c>
      <c r="K2283" s="1" t="s">
        <v>4409</v>
      </c>
      <c r="L2283" s="1" t="s">
        <v>25</v>
      </c>
    </row>
    <row r="2284" spans="1:12" ht="12.75" customHeight="1" x14ac:dyDescent="0.2">
      <c r="A2284" s="16">
        <v>43796.897696759261</v>
      </c>
      <c r="B2284" s="16">
        <v>43796.915081018524</v>
      </c>
      <c r="C2284" s="16">
        <v>43796.920636574068</v>
      </c>
      <c r="D2284" s="30">
        <v>1</v>
      </c>
      <c r="E2284" s="1" t="s">
        <v>10548</v>
      </c>
      <c r="F2284" s="3">
        <f t="shared" si="75"/>
        <v>25.033333338797092</v>
      </c>
      <c r="G2284" s="1" t="s">
        <v>1326</v>
      </c>
      <c r="H2284" s="3" t="str">
        <f t="shared" si="76"/>
        <v/>
      </c>
      <c r="I2284" s="1" t="s">
        <v>136</v>
      </c>
      <c r="J2284" s="1" t="s">
        <v>13355</v>
      </c>
      <c r="K2284" s="1" t="s">
        <v>7045</v>
      </c>
      <c r="L2284" s="1" t="s">
        <v>146</v>
      </c>
    </row>
    <row r="2285" spans="1:12" ht="12.75" customHeight="1" x14ac:dyDescent="0.2">
      <c r="A2285" s="16">
        <v>43796.90208333332</v>
      </c>
      <c r="B2285" s="16">
        <v>43796.920856481476</v>
      </c>
      <c r="C2285" s="16">
        <v>43796.92278935184</v>
      </c>
      <c r="D2285" s="30">
        <v>1</v>
      </c>
      <c r="E2285" s="1" t="s">
        <v>10549</v>
      </c>
      <c r="F2285" s="3">
        <f t="shared" si="75"/>
        <v>27.03333334531635</v>
      </c>
      <c r="G2285" s="1" t="s">
        <v>327</v>
      </c>
      <c r="H2285" s="3" t="str">
        <f t="shared" si="76"/>
        <v/>
      </c>
      <c r="I2285" s="1" t="s">
        <v>136</v>
      </c>
      <c r="J2285" s="1" t="s">
        <v>13356</v>
      </c>
      <c r="K2285" s="1" t="s">
        <v>7048</v>
      </c>
      <c r="L2285" s="1" t="s">
        <v>146</v>
      </c>
    </row>
    <row r="2286" spans="1:12" ht="12.75" customHeight="1" x14ac:dyDescent="0.2">
      <c r="A2286" s="16">
        <v>43796.913472222222</v>
      </c>
      <c r="B2286" s="16">
        <v>43796.925416666665</v>
      </c>
      <c r="C2286" s="16">
        <v>43796.92914351853</v>
      </c>
      <c r="D2286" s="30">
        <v>1</v>
      </c>
      <c r="E2286" s="1" t="s">
        <v>10550</v>
      </c>
      <c r="F2286" s="3">
        <f t="shared" si="75"/>
        <v>17.199999997392297</v>
      </c>
      <c r="G2286" s="1" t="s">
        <v>393</v>
      </c>
      <c r="H2286" s="3" t="str">
        <f t="shared" si="76"/>
        <v/>
      </c>
      <c r="I2286" s="1" t="s">
        <v>136</v>
      </c>
      <c r="J2286" s="1" t="s">
        <v>13357</v>
      </c>
      <c r="K2286" s="1" t="s">
        <v>7051</v>
      </c>
      <c r="L2286" s="1" t="s">
        <v>146</v>
      </c>
    </row>
    <row r="2287" spans="1:12" ht="12.75" customHeight="1" x14ac:dyDescent="0.2">
      <c r="A2287" s="16">
        <v>43796.914733796293</v>
      </c>
      <c r="B2287" s="16">
        <v>43796.929398148146</v>
      </c>
      <c r="C2287" s="16">
        <v>43796.937696759269</v>
      </c>
      <c r="D2287" s="30">
        <v>43796.976736111101</v>
      </c>
      <c r="E2287" s="1" t="s">
        <v>1449</v>
      </c>
      <c r="F2287" s="3">
        <f t="shared" si="75"/>
        <v>21.116666668094695</v>
      </c>
      <c r="G2287" s="1" t="s">
        <v>192</v>
      </c>
      <c r="H2287" s="3">
        <f t="shared" si="76"/>
        <v>56.216666637919843</v>
      </c>
      <c r="I2287" s="1" t="s">
        <v>1</v>
      </c>
      <c r="J2287" s="1" t="s">
        <v>13358</v>
      </c>
      <c r="K2287" s="1" t="s">
        <v>4412</v>
      </c>
      <c r="L2287" s="1" t="s">
        <v>25</v>
      </c>
    </row>
    <row r="2288" spans="1:12" ht="12.75" customHeight="1" x14ac:dyDescent="0.2">
      <c r="A2288" s="16">
        <v>43796.917060185195</v>
      </c>
      <c r="B2288" s="16">
        <v>43796.938391203701</v>
      </c>
      <c r="C2288" s="16">
        <v>43796.944652777776</v>
      </c>
      <c r="D2288" s="30">
        <v>1</v>
      </c>
      <c r="E2288" s="1" t="s">
        <v>10551</v>
      </c>
      <c r="F2288" s="3">
        <f t="shared" si="75"/>
        <v>30.716666649095714</v>
      </c>
      <c r="G2288" s="1" t="s">
        <v>419</v>
      </c>
      <c r="H2288" s="3" t="str">
        <f t="shared" si="76"/>
        <v/>
      </c>
      <c r="I2288" s="1" t="s">
        <v>628</v>
      </c>
      <c r="J2288" s="1" t="s">
        <v>13359</v>
      </c>
      <c r="K2288" s="1" t="s">
        <v>2449</v>
      </c>
      <c r="L2288" s="1" t="s">
        <v>629</v>
      </c>
    </row>
    <row r="2289" spans="1:12" ht="12.75" customHeight="1" x14ac:dyDescent="0.2">
      <c r="A2289" s="16">
        <v>43796.926331018505</v>
      </c>
      <c r="B2289" s="16">
        <v>43796.944895833323</v>
      </c>
      <c r="C2289" s="16">
        <v>43796.950555555552</v>
      </c>
      <c r="D2289" s="30">
        <v>1</v>
      </c>
      <c r="E2289" s="1" t="s">
        <v>1397</v>
      </c>
      <c r="F2289" s="3">
        <f t="shared" ref="F2289:F2346" si="77">IF(B2289="","",(B2289-A2289)*24*60)</f>
        <v>26.733333338052034</v>
      </c>
      <c r="G2289" s="1" t="s">
        <v>494</v>
      </c>
      <c r="H2289" s="3" t="str">
        <f t="shared" si="76"/>
        <v/>
      </c>
      <c r="I2289" s="1" t="s">
        <v>136</v>
      </c>
      <c r="J2289" s="1" t="s">
        <v>13360</v>
      </c>
      <c r="K2289" s="1" t="s">
        <v>7056</v>
      </c>
      <c r="L2289" s="1" t="s">
        <v>146</v>
      </c>
    </row>
    <row r="2290" spans="1:12" ht="12.75" customHeight="1" x14ac:dyDescent="0.2">
      <c r="A2290" s="16">
        <v>43796.967418981483</v>
      </c>
      <c r="B2290" s="16">
        <v>43796.969259259262</v>
      </c>
      <c r="C2290" s="16">
        <v>43796.972638888896</v>
      </c>
      <c r="D2290" s="30">
        <v>1</v>
      </c>
      <c r="E2290" s="1" t="s">
        <v>163</v>
      </c>
      <c r="F2290" s="3">
        <f t="shared" si="77"/>
        <v>2.6500000013038516</v>
      </c>
      <c r="G2290" s="1" t="s">
        <v>532</v>
      </c>
      <c r="H2290" s="3" t="str">
        <f t="shared" si="76"/>
        <v/>
      </c>
      <c r="I2290" s="1" t="s">
        <v>136</v>
      </c>
      <c r="J2290" s="1" t="s">
        <v>13361</v>
      </c>
      <c r="K2290" s="1" t="s">
        <v>7059</v>
      </c>
      <c r="L2290" s="1" t="s">
        <v>146</v>
      </c>
    </row>
    <row r="2291" spans="1:12" ht="12.75" customHeight="1" x14ac:dyDescent="0.2">
      <c r="A2291" s="16">
        <v>43796.97003472221</v>
      </c>
      <c r="B2291" s="16">
        <v>43796.973587962973</v>
      </c>
      <c r="C2291" s="16">
        <v>43796.977754629625</v>
      </c>
      <c r="D2291" s="30">
        <v>43796.99217592593</v>
      </c>
      <c r="E2291" s="1" t="s">
        <v>1312</v>
      </c>
      <c r="F2291" s="3">
        <f t="shared" si="77"/>
        <v>5.1166666997596622</v>
      </c>
      <c r="G2291" s="1" t="s">
        <v>619</v>
      </c>
      <c r="H2291" s="3">
        <f t="shared" si="76"/>
        <v>20.766666680574417</v>
      </c>
      <c r="I2291" s="1" t="s">
        <v>1</v>
      </c>
      <c r="J2291" s="1" t="s">
        <v>13362</v>
      </c>
      <c r="K2291" s="1" t="s">
        <v>2449</v>
      </c>
      <c r="L2291" s="1" t="s">
        <v>25</v>
      </c>
    </row>
    <row r="2292" spans="1:12" ht="12.75" customHeight="1" x14ac:dyDescent="0.2">
      <c r="A2292" s="16">
        <v>43796.98836805555</v>
      </c>
      <c r="B2292" s="16">
        <v>43796.994375000009</v>
      </c>
      <c r="C2292" s="16">
        <v>43796.998287037044</v>
      </c>
      <c r="D2292" s="30">
        <v>1</v>
      </c>
      <c r="E2292" s="1" t="s">
        <v>286</v>
      </c>
      <c r="F2292" s="3">
        <f t="shared" si="77"/>
        <v>8.6500000208616257</v>
      </c>
      <c r="G2292" s="1" t="s">
        <v>91</v>
      </c>
      <c r="H2292" s="3" t="str">
        <f t="shared" si="76"/>
        <v/>
      </c>
      <c r="I2292" s="1" t="s">
        <v>136</v>
      </c>
      <c r="J2292" s="1" t="s">
        <v>13363</v>
      </c>
      <c r="K2292" s="1" t="s">
        <v>7062</v>
      </c>
      <c r="L2292" s="1" t="s">
        <v>146</v>
      </c>
    </row>
    <row r="2293" spans="1:12" ht="12.75" customHeight="1" x14ac:dyDescent="0.2">
      <c r="A2293" s="16">
        <v>43797.021516203706</v>
      </c>
      <c r="B2293" s="16">
        <v>43797.034861111111</v>
      </c>
      <c r="C2293" s="16">
        <v>43797.039942129632</v>
      </c>
      <c r="D2293" s="30">
        <v>1</v>
      </c>
      <c r="E2293" s="1" t="s">
        <v>10352</v>
      </c>
      <c r="F2293" s="3">
        <f t="shared" si="77"/>
        <v>19.216666663996875</v>
      </c>
      <c r="G2293" s="1" t="s">
        <v>281</v>
      </c>
      <c r="H2293" s="3" t="str">
        <f t="shared" si="76"/>
        <v/>
      </c>
      <c r="I2293" s="1" t="s">
        <v>136</v>
      </c>
      <c r="J2293" s="1" t="s">
        <v>13364</v>
      </c>
      <c r="K2293" s="1" t="s">
        <v>7065</v>
      </c>
      <c r="L2293" s="1" t="s">
        <v>146</v>
      </c>
    </row>
    <row r="2294" spans="1:12" ht="12.75" customHeight="1" x14ac:dyDescent="0.2">
      <c r="A2294" s="16">
        <v>43797.045486111107</v>
      </c>
      <c r="B2294" s="16">
        <v>43797.049525462964</v>
      </c>
      <c r="C2294" s="16">
        <v>43797.053009259253</v>
      </c>
      <c r="D2294" s="30">
        <v>1</v>
      </c>
      <c r="E2294" s="1" t="s">
        <v>171</v>
      </c>
      <c r="F2294" s="3">
        <f t="shared" si="77"/>
        <v>5.8166666748002172</v>
      </c>
      <c r="G2294" s="1" t="s">
        <v>312</v>
      </c>
      <c r="H2294" s="3" t="str">
        <f t="shared" si="76"/>
        <v/>
      </c>
      <c r="I2294" s="1" t="s">
        <v>136</v>
      </c>
      <c r="J2294" s="1" t="s">
        <v>13365</v>
      </c>
      <c r="K2294" s="1" t="s">
        <v>7068</v>
      </c>
      <c r="L2294" s="1" t="s">
        <v>146</v>
      </c>
    </row>
    <row r="2295" spans="1:12" ht="12.75" customHeight="1" x14ac:dyDescent="0.2">
      <c r="A2295" s="16">
        <v>43797.087962962949</v>
      </c>
      <c r="B2295" s="16">
        <v>43797.103368055541</v>
      </c>
      <c r="C2295" s="16">
        <v>43797.106400462973</v>
      </c>
      <c r="D2295" s="30">
        <v>1</v>
      </c>
      <c r="E2295" s="1" t="s">
        <v>10552</v>
      </c>
      <c r="F2295" s="3">
        <f t="shared" si="77"/>
        <v>22.183333332650363</v>
      </c>
      <c r="G2295" s="1" t="s">
        <v>411</v>
      </c>
      <c r="H2295" s="3" t="str">
        <f t="shared" si="76"/>
        <v/>
      </c>
      <c r="I2295" s="1" t="s">
        <v>136</v>
      </c>
      <c r="J2295" s="1" t="s">
        <v>13366</v>
      </c>
      <c r="K2295" s="1" t="s">
        <v>4125</v>
      </c>
      <c r="L2295" s="1" t="s">
        <v>146</v>
      </c>
    </row>
    <row r="2296" spans="1:12" ht="12.75" customHeight="1" x14ac:dyDescent="0.2">
      <c r="A2296" s="16">
        <v>43797.106192129635</v>
      </c>
      <c r="B2296" s="16">
        <v>43797.110057870363</v>
      </c>
      <c r="C2296" s="16">
        <v>43797.111168981472</v>
      </c>
      <c r="D2296" s="30">
        <v>43797.112337962957</v>
      </c>
      <c r="E2296" s="1" t="s">
        <v>465</v>
      </c>
      <c r="F2296" s="3">
        <f t="shared" si="77"/>
        <v>5.5666666477918625</v>
      </c>
      <c r="G2296" s="1" t="s">
        <v>495</v>
      </c>
      <c r="H2296" s="3">
        <f t="shared" si="76"/>
        <v>1.6833333391696215</v>
      </c>
      <c r="I2296" s="1" t="s">
        <v>1</v>
      </c>
      <c r="J2296" s="1" t="s">
        <v>13367</v>
      </c>
      <c r="K2296" s="1" t="s">
        <v>4415</v>
      </c>
      <c r="L2296" s="1" t="s">
        <v>25</v>
      </c>
    </row>
    <row r="2297" spans="1:12" ht="12.75" customHeight="1" x14ac:dyDescent="0.2">
      <c r="A2297" s="16">
        <v>43797.142476851848</v>
      </c>
      <c r="B2297" s="16">
        <v>43797.165162037039</v>
      </c>
      <c r="C2297" s="16">
        <v>43797.166585648141</v>
      </c>
      <c r="D2297" s="30">
        <v>43797.171053240745</v>
      </c>
      <c r="E2297" s="1" t="s">
        <v>10465</v>
      </c>
      <c r="F2297" s="3">
        <f t="shared" si="77"/>
        <v>32.666666675359011</v>
      </c>
      <c r="G2297" s="1" t="s">
        <v>514</v>
      </c>
      <c r="H2297" s="3">
        <f t="shared" si="76"/>
        <v>6.4333333494141698</v>
      </c>
      <c r="I2297" s="1" t="s">
        <v>1</v>
      </c>
      <c r="J2297" s="1" t="s">
        <v>13368</v>
      </c>
      <c r="K2297" s="1" t="s">
        <v>3486</v>
      </c>
      <c r="L2297" s="1" t="s">
        <v>25</v>
      </c>
    </row>
    <row r="2298" spans="1:12" ht="12.75" customHeight="1" x14ac:dyDescent="0.2">
      <c r="A2298" s="16">
        <v>43797.229224537034</v>
      </c>
      <c r="B2298" s="16">
        <v>43797.242499999993</v>
      </c>
      <c r="C2298" s="16">
        <v>43797.245046296302</v>
      </c>
      <c r="D2298" s="30">
        <v>43797.289120370377</v>
      </c>
      <c r="E2298" s="1" t="s">
        <v>2403</v>
      </c>
      <c r="F2298" s="3">
        <f t="shared" si="77"/>
        <v>19.116666661575437</v>
      </c>
      <c r="G2298" s="1" t="s">
        <v>631</v>
      </c>
      <c r="H2298" s="3">
        <f t="shared" si="76"/>
        <v>63.466666666790843</v>
      </c>
      <c r="I2298" s="1" t="s">
        <v>1</v>
      </c>
      <c r="J2298" s="1" t="s">
        <v>13369</v>
      </c>
      <c r="K2298" s="1" t="s">
        <v>13370</v>
      </c>
      <c r="L2298" s="1" t="s">
        <v>25</v>
      </c>
    </row>
    <row r="2299" spans="1:12" ht="12.75" customHeight="1" x14ac:dyDescent="0.2">
      <c r="A2299" s="16">
        <v>43797.294305555552</v>
      </c>
      <c r="B2299" s="16">
        <v>43797.300717592589</v>
      </c>
      <c r="C2299" s="16">
        <v>43797.303368055553</v>
      </c>
      <c r="D2299" s="30">
        <v>1</v>
      </c>
      <c r="E2299" s="1" t="s">
        <v>1304</v>
      </c>
      <c r="F2299" s="3">
        <f t="shared" si="77"/>
        <v>9.2333333333954215</v>
      </c>
      <c r="G2299" s="1" t="s">
        <v>297</v>
      </c>
      <c r="H2299" s="3" t="str">
        <f t="shared" si="76"/>
        <v/>
      </c>
      <c r="I2299" s="1" t="s">
        <v>1</v>
      </c>
      <c r="J2299" s="1" t="s">
        <v>13371</v>
      </c>
      <c r="K2299" s="1" t="s">
        <v>7071</v>
      </c>
      <c r="L2299" s="1" t="s">
        <v>25</v>
      </c>
    </row>
    <row r="2300" spans="1:12" ht="12.75" customHeight="1" x14ac:dyDescent="0.2">
      <c r="A2300" s="16">
        <v>43797.297199074063</v>
      </c>
      <c r="B2300" s="16">
        <v>43797.306249999994</v>
      </c>
      <c r="C2300" s="16">
        <v>43797.307430555549</v>
      </c>
      <c r="D2300" s="30">
        <v>43797.310810185183</v>
      </c>
      <c r="E2300" s="1" t="s">
        <v>675</v>
      </c>
      <c r="F2300" s="3">
        <f t="shared" si="77"/>
        <v>13.03333334159106</v>
      </c>
      <c r="G2300" s="1" t="s">
        <v>1348</v>
      </c>
      <c r="H2300" s="3">
        <f t="shared" si="76"/>
        <v>4.8666666727513075</v>
      </c>
      <c r="I2300" s="1" t="s">
        <v>1</v>
      </c>
      <c r="J2300" s="1" t="s">
        <v>13372</v>
      </c>
      <c r="K2300" s="1" t="s">
        <v>13373</v>
      </c>
      <c r="L2300" s="1" t="s">
        <v>25</v>
      </c>
    </row>
    <row r="2301" spans="1:12" ht="12.75" customHeight="1" x14ac:dyDescent="0.2">
      <c r="A2301" s="16">
        <v>43797.302002314827</v>
      </c>
      <c r="B2301" s="16">
        <v>43797.303541666653</v>
      </c>
      <c r="C2301" s="16">
        <v>43797.304618055554</v>
      </c>
      <c r="D2301" s="30">
        <v>43797.308900462958</v>
      </c>
      <c r="E2301" s="1" t="s">
        <v>145</v>
      </c>
      <c r="F2301" s="3">
        <f t="shared" si="77"/>
        <v>2.21666662953794</v>
      </c>
      <c r="G2301" s="1" t="s">
        <v>24</v>
      </c>
      <c r="H2301" s="3">
        <f t="shared" si="76"/>
        <v>6.1666666623204947</v>
      </c>
      <c r="I2301" s="1" t="s">
        <v>87</v>
      </c>
      <c r="J2301" s="1" t="s">
        <v>13374</v>
      </c>
      <c r="K2301" s="1" t="s">
        <v>13375</v>
      </c>
      <c r="L2301" s="1" t="s">
        <v>93</v>
      </c>
    </row>
    <row r="2302" spans="1:12" ht="12.75" customHeight="1" x14ac:dyDescent="0.2">
      <c r="A2302" s="16">
        <v>43797.311435185198</v>
      </c>
      <c r="B2302" s="16">
        <v>43797.324016203696</v>
      </c>
      <c r="C2302" s="16">
        <v>43797.325833333336</v>
      </c>
      <c r="D2302" s="30">
        <v>1</v>
      </c>
      <c r="E2302" s="1" t="s">
        <v>1228</v>
      </c>
      <c r="F2302" s="3">
        <f t="shared" si="77"/>
        <v>18.11666663736105</v>
      </c>
      <c r="G2302" s="1" t="s">
        <v>1310</v>
      </c>
      <c r="H2302" s="3" t="str">
        <f t="shared" si="76"/>
        <v/>
      </c>
      <c r="I2302" s="1" t="s">
        <v>136</v>
      </c>
      <c r="J2302" s="1" t="s">
        <v>13376</v>
      </c>
      <c r="K2302" s="1" t="s">
        <v>7074</v>
      </c>
      <c r="L2302" s="1" t="s">
        <v>146</v>
      </c>
    </row>
    <row r="2303" spans="1:12" ht="12.75" customHeight="1" x14ac:dyDescent="0.2">
      <c r="A2303" s="16">
        <v>43797.322905092587</v>
      </c>
      <c r="B2303" s="16">
        <v>43797.32612268519</v>
      </c>
      <c r="C2303" s="16">
        <v>43797.330763888895</v>
      </c>
      <c r="D2303" s="30">
        <v>1</v>
      </c>
      <c r="E2303" s="1" t="s">
        <v>38</v>
      </c>
      <c r="F2303" s="3">
        <f t="shared" si="77"/>
        <v>4.6333333477377892</v>
      </c>
      <c r="G2303" s="1" t="s">
        <v>174</v>
      </c>
      <c r="H2303" s="3" t="str">
        <f t="shared" si="76"/>
        <v/>
      </c>
      <c r="I2303" s="1" t="s">
        <v>136</v>
      </c>
      <c r="J2303" s="1" t="s">
        <v>13377</v>
      </c>
      <c r="K2303" s="1" t="s">
        <v>7077</v>
      </c>
      <c r="L2303" s="1" t="s">
        <v>146</v>
      </c>
    </row>
    <row r="2304" spans="1:12" ht="12.75" customHeight="1" x14ac:dyDescent="0.2">
      <c r="A2304" s="16">
        <v>43797.324733796297</v>
      </c>
      <c r="B2304" s="16">
        <v>43797.331620370358</v>
      </c>
      <c r="C2304" s="16">
        <v>43797.333425925928</v>
      </c>
      <c r="D2304" s="30">
        <v>1</v>
      </c>
      <c r="E2304" s="1" t="s">
        <v>677</v>
      </c>
      <c r="F2304" s="3">
        <f t="shared" si="77"/>
        <v>9.916666648350656</v>
      </c>
      <c r="G2304" s="1" t="s">
        <v>114</v>
      </c>
      <c r="H2304" s="3" t="str">
        <f t="shared" si="76"/>
        <v/>
      </c>
      <c r="I2304" s="1" t="s">
        <v>136</v>
      </c>
      <c r="J2304" s="1" t="s">
        <v>13378</v>
      </c>
      <c r="K2304" s="1" t="s">
        <v>7080</v>
      </c>
      <c r="L2304" s="1" t="s">
        <v>146</v>
      </c>
    </row>
    <row r="2305" spans="1:12" ht="12.75" customHeight="1" x14ac:dyDescent="0.2">
      <c r="A2305" s="16">
        <v>43797.340578703705</v>
      </c>
      <c r="B2305" s="16">
        <v>43797.342152777768</v>
      </c>
      <c r="C2305" s="16">
        <v>43797.343055555568</v>
      </c>
      <c r="D2305" s="30">
        <v>43797.349687500013</v>
      </c>
      <c r="E2305" s="1" t="s">
        <v>602</v>
      </c>
      <c r="F2305" s="3">
        <f t="shared" si="77"/>
        <v>2.2666666517034173</v>
      </c>
      <c r="G2305" s="1" t="s">
        <v>490</v>
      </c>
      <c r="H2305" s="3">
        <f t="shared" si="76"/>
        <v>9.5500000007450581</v>
      </c>
      <c r="I2305" s="1" t="s">
        <v>1</v>
      </c>
      <c r="J2305" s="1" t="s">
        <v>13379</v>
      </c>
      <c r="K2305" s="1" t="s">
        <v>4418</v>
      </c>
      <c r="L2305" s="1" t="s">
        <v>25</v>
      </c>
    </row>
    <row r="2306" spans="1:12" ht="12.75" customHeight="1" x14ac:dyDescent="0.2">
      <c r="A2306" s="16">
        <v>43797.344236111123</v>
      </c>
      <c r="B2306" s="16">
        <v>43797.355393518519</v>
      </c>
      <c r="C2306" s="16">
        <v>43797.357291666674</v>
      </c>
      <c r="D2306" s="30">
        <v>1</v>
      </c>
      <c r="E2306" s="1" t="s">
        <v>2376</v>
      </c>
      <c r="F2306" s="3">
        <f t="shared" si="77"/>
        <v>16.06666665058583</v>
      </c>
      <c r="G2306" s="1" t="s">
        <v>134</v>
      </c>
      <c r="H2306" s="3" t="str">
        <f t="shared" si="76"/>
        <v/>
      </c>
      <c r="I2306" s="1" t="s">
        <v>136</v>
      </c>
      <c r="J2306" s="1" t="s">
        <v>13380</v>
      </c>
      <c r="K2306" s="1" t="s">
        <v>7083</v>
      </c>
      <c r="L2306" s="1" t="s">
        <v>146</v>
      </c>
    </row>
    <row r="2307" spans="1:12" ht="12.75" customHeight="1" x14ac:dyDescent="0.2">
      <c r="A2307" s="16">
        <v>43797.352361111116</v>
      </c>
      <c r="B2307" s="16">
        <v>43797.357604166667</v>
      </c>
      <c r="C2307" s="16">
        <v>43797.360011574085</v>
      </c>
      <c r="D2307" s="30">
        <v>43797.369826388895</v>
      </c>
      <c r="E2307" s="1" t="s">
        <v>190</v>
      </c>
      <c r="F2307" s="3">
        <f t="shared" si="77"/>
        <v>7.5499999942258</v>
      </c>
      <c r="G2307" s="1" t="s">
        <v>57</v>
      </c>
      <c r="H2307" s="3">
        <f t="shared" si="76"/>
        <v>14.13333332631737</v>
      </c>
      <c r="I2307" s="1" t="s">
        <v>1</v>
      </c>
      <c r="J2307" s="1" t="s">
        <v>13381</v>
      </c>
      <c r="K2307" s="1" t="s">
        <v>4421</v>
      </c>
      <c r="L2307" s="1" t="s">
        <v>25</v>
      </c>
    </row>
    <row r="2308" spans="1:12" ht="12.75" customHeight="1" x14ac:dyDescent="0.2">
      <c r="A2308" s="16">
        <v>43797.36064814814</v>
      </c>
      <c r="B2308" s="16">
        <v>43797.362071759271</v>
      </c>
      <c r="C2308" s="16">
        <v>43797.363321759272</v>
      </c>
      <c r="D2308" s="30">
        <v>43797.366886574076</v>
      </c>
      <c r="E2308" s="1" t="s">
        <v>514</v>
      </c>
      <c r="F2308" s="3">
        <f t="shared" si="77"/>
        <v>2.0500000286847353</v>
      </c>
      <c r="G2308" s="1" t="s">
        <v>1330</v>
      </c>
      <c r="H2308" s="3">
        <f t="shared" si="76"/>
        <v>5.1333333179354668</v>
      </c>
      <c r="I2308" s="1" t="s">
        <v>1</v>
      </c>
      <c r="J2308" s="1" t="s">
        <v>13382</v>
      </c>
      <c r="K2308" s="1" t="s">
        <v>4424</v>
      </c>
      <c r="L2308" s="1" t="s">
        <v>25</v>
      </c>
    </row>
    <row r="2309" spans="1:12" ht="12.75" customHeight="1" x14ac:dyDescent="0.2">
      <c r="A2309" s="16">
        <v>43797.367777777778</v>
      </c>
      <c r="B2309" s="16">
        <v>43797.372048611112</v>
      </c>
      <c r="C2309" s="16">
        <v>43797.377511574072</v>
      </c>
      <c r="D2309" s="30">
        <v>1</v>
      </c>
      <c r="E2309" s="1" t="s">
        <v>356</v>
      </c>
      <c r="F2309" s="3">
        <f t="shared" si="77"/>
        <v>6.1500000022351742</v>
      </c>
      <c r="G2309" s="1" t="s">
        <v>616</v>
      </c>
      <c r="H2309" s="3" t="str">
        <f t="shared" si="76"/>
        <v/>
      </c>
      <c r="I2309" s="1" t="s">
        <v>1</v>
      </c>
      <c r="J2309" s="1" t="s">
        <v>13383</v>
      </c>
      <c r="K2309" s="1" t="s">
        <v>7086</v>
      </c>
      <c r="L2309" s="1" t="s">
        <v>25</v>
      </c>
    </row>
    <row r="2310" spans="1:12" ht="12.75" customHeight="1" x14ac:dyDescent="0.2">
      <c r="A2310" s="16">
        <v>43797.372650462959</v>
      </c>
      <c r="B2310" s="16">
        <v>43797.377685185173</v>
      </c>
      <c r="C2310" s="16">
        <v>43797.385138888902</v>
      </c>
      <c r="D2310" s="30">
        <v>1</v>
      </c>
      <c r="E2310" s="1" t="s">
        <v>141</v>
      </c>
      <c r="F2310" s="3">
        <f t="shared" si="77"/>
        <v>7.249999986961484</v>
      </c>
      <c r="G2310" s="1" t="s">
        <v>639</v>
      </c>
      <c r="H2310" s="3" t="str">
        <f t="shared" si="76"/>
        <v/>
      </c>
      <c r="I2310" s="1" t="s">
        <v>1</v>
      </c>
      <c r="J2310" s="1" t="s">
        <v>13384</v>
      </c>
      <c r="K2310" s="1" t="s">
        <v>7089</v>
      </c>
      <c r="L2310" s="1" t="s">
        <v>25</v>
      </c>
    </row>
    <row r="2311" spans="1:12" ht="12.75" customHeight="1" x14ac:dyDescent="0.2">
      <c r="A2311" s="16">
        <v>43797.376111111109</v>
      </c>
      <c r="B2311" s="16">
        <v>43797.385682870372</v>
      </c>
      <c r="C2311" s="16">
        <v>43797.390752314823</v>
      </c>
      <c r="D2311" s="30">
        <v>1</v>
      </c>
      <c r="E2311" s="1" t="s">
        <v>2385</v>
      </c>
      <c r="F2311" s="3">
        <f t="shared" si="77"/>
        <v>13.783333338797092</v>
      </c>
      <c r="G2311" s="1" t="s">
        <v>479</v>
      </c>
      <c r="H2311" s="3" t="str">
        <f t="shared" si="76"/>
        <v/>
      </c>
      <c r="I2311" s="1" t="s">
        <v>136</v>
      </c>
      <c r="J2311" s="1" t="s">
        <v>13385</v>
      </c>
      <c r="K2311" s="1" t="s">
        <v>7092</v>
      </c>
      <c r="L2311" s="1" t="s">
        <v>146</v>
      </c>
    </row>
    <row r="2312" spans="1:12" ht="12.75" customHeight="1" x14ac:dyDescent="0.2">
      <c r="A2312" s="16">
        <v>43797.378356481495</v>
      </c>
      <c r="B2312" s="16">
        <v>43797.391597222217</v>
      </c>
      <c r="C2312" s="16">
        <v>43797.394641203689</v>
      </c>
      <c r="D2312" s="30">
        <v>43797.399664351862</v>
      </c>
      <c r="E2312" s="1" t="s">
        <v>2371</v>
      </c>
      <c r="F2312" s="3">
        <f t="shared" si="77"/>
        <v>19.066666639409959</v>
      </c>
      <c r="G2312" s="1" t="s">
        <v>178</v>
      </c>
      <c r="H2312" s="3">
        <f t="shared" si="76"/>
        <v>7.2333333687856793</v>
      </c>
      <c r="I2312" s="1" t="s">
        <v>1</v>
      </c>
      <c r="J2312" s="1" t="s">
        <v>13386</v>
      </c>
      <c r="K2312" s="1" t="s">
        <v>4427</v>
      </c>
      <c r="L2312" s="1" t="s">
        <v>25</v>
      </c>
    </row>
    <row r="2313" spans="1:12" ht="12.75" customHeight="1" x14ac:dyDescent="0.2">
      <c r="A2313" s="16">
        <v>43797.387407407397</v>
      </c>
      <c r="B2313" s="16">
        <v>43797.394965277781</v>
      </c>
      <c r="C2313" s="16">
        <v>43797.399560185178</v>
      </c>
      <c r="D2313" s="30">
        <v>1</v>
      </c>
      <c r="E2313" s="1" t="s">
        <v>693</v>
      </c>
      <c r="F2313" s="3">
        <f t="shared" si="77"/>
        <v>10.883333352394402</v>
      </c>
      <c r="G2313" s="1" t="s">
        <v>474</v>
      </c>
      <c r="H2313" s="3" t="str">
        <f t="shared" si="76"/>
        <v/>
      </c>
      <c r="I2313" s="1" t="s">
        <v>136</v>
      </c>
      <c r="J2313" s="1" t="s">
        <v>13387</v>
      </c>
      <c r="K2313" s="1" t="s">
        <v>1911</v>
      </c>
      <c r="L2313" s="1" t="s">
        <v>146</v>
      </c>
    </row>
    <row r="2314" spans="1:12" ht="12.75" customHeight="1" x14ac:dyDescent="0.2">
      <c r="A2314" s="16">
        <v>43797.393055555556</v>
      </c>
      <c r="B2314" s="16">
        <v>43797.399976851855</v>
      </c>
      <c r="C2314" s="16">
        <v>43797.40533564816</v>
      </c>
      <c r="D2314" s="30">
        <v>1</v>
      </c>
      <c r="E2314" s="1" t="s">
        <v>382</v>
      </c>
      <c r="F2314" s="3">
        <f t="shared" si="77"/>
        <v>9.9666666705161333</v>
      </c>
      <c r="G2314" s="1" t="s">
        <v>222</v>
      </c>
      <c r="H2314" s="3" t="str">
        <f t="shared" si="76"/>
        <v/>
      </c>
      <c r="I2314" s="1" t="s">
        <v>136</v>
      </c>
      <c r="J2314" s="1" t="s">
        <v>13388</v>
      </c>
      <c r="K2314" s="1" t="s">
        <v>7095</v>
      </c>
      <c r="L2314" s="1" t="s">
        <v>146</v>
      </c>
    </row>
    <row r="2315" spans="1:12" ht="12.75" customHeight="1" x14ac:dyDescent="0.2">
      <c r="A2315" s="16">
        <v>43797.39571759259</v>
      </c>
      <c r="B2315" s="16">
        <v>43797.406284722209</v>
      </c>
      <c r="C2315" s="16">
        <v>43797.409386574087</v>
      </c>
      <c r="D2315" s="30">
        <v>43797.412025462952</v>
      </c>
      <c r="E2315" s="1" t="s">
        <v>2379</v>
      </c>
      <c r="F2315" s="3">
        <f t="shared" si="77"/>
        <v>15.216666650958359</v>
      </c>
      <c r="G2315" s="1" t="s">
        <v>477</v>
      </c>
      <c r="H2315" s="3">
        <f t="shared" si="76"/>
        <v>3.7999999662861228</v>
      </c>
      <c r="I2315" s="1" t="s">
        <v>1</v>
      </c>
      <c r="J2315" s="1" t="s">
        <v>13389</v>
      </c>
      <c r="K2315" s="1" t="s">
        <v>4430</v>
      </c>
      <c r="L2315" s="1" t="s">
        <v>25</v>
      </c>
    </row>
    <row r="2316" spans="1:12" ht="12.75" customHeight="1" x14ac:dyDescent="0.2">
      <c r="A2316" s="16">
        <v>43797.397557870368</v>
      </c>
      <c r="B2316" s="16">
        <v>43797.409560185188</v>
      </c>
      <c r="C2316" s="16">
        <v>43797.412731481483</v>
      </c>
      <c r="D2316" s="30">
        <v>43797.418530092604</v>
      </c>
      <c r="E2316" s="1" t="s">
        <v>1301</v>
      </c>
      <c r="F2316" s="3">
        <f t="shared" si="77"/>
        <v>17.283333339728415</v>
      </c>
      <c r="G2316" s="1" t="s">
        <v>380</v>
      </c>
      <c r="H2316" s="3">
        <f t="shared" si="76"/>
        <v>8.3500000135973096</v>
      </c>
      <c r="I2316" s="1" t="s">
        <v>1</v>
      </c>
      <c r="J2316" s="1" t="s">
        <v>13390</v>
      </c>
      <c r="K2316" s="1" t="s">
        <v>13391</v>
      </c>
      <c r="L2316" s="1" t="s">
        <v>25</v>
      </c>
    </row>
    <row r="2317" spans="1:12" ht="12.75" customHeight="1" x14ac:dyDescent="0.2">
      <c r="A2317" s="16">
        <v>43797.399050925917</v>
      </c>
      <c r="B2317" s="16">
        <v>43797.413831018523</v>
      </c>
      <c r="C2317" s="16">
        <v>43797.418611111119</v>
      </c>
      <c r="D2317" s="30">
        <v>1</v>
      </c>
      <c r="E2317" s="1" t="s">
        <v>10553</v>
      </c>
      <c r="F2317" s="3">
        <f t="shared" si="77"/>
        <v>21.283333352766931</v>
      </c>
      <c r="G2317" s="1" t="s">
        <v>291</v>
      </c>
      <c r="H2317" s="3" t="str">
        <f t="shared" si="76"/>
        <v/>
      </c>
      <c r="I2317" s="1" t="s">
        <v>1</v>
      </c>
      <c r="J2317" s="1" t="s">
        <v>13392</v>
      </c>
      <c r="K2317" s="1" t="s">
        <v>7098</v>
      </c>
      <c r="L2317" s="1" t="s">
        <v>25</v>
      </c>
    </row>
    <row r="2318" spans="1:12" ht="12.75" customHeight="1" x14ac:dyDescent="0.2">
      <c r="A2318" s="16">
        <v>43797.406180555554</v>
      </c>
      <c r="B2318" s="16">
        <v>43797.419016203698</v>
      </c>
      <c r="C2318" s="16">
        <v>43797.420266203699</v>
      </c>
      <c r="D2318" s="30">
        <v>43797.426122685196</v>
      </c>
      <c r="E2318" s="1" t="s">
        <v>2396</v>
      </c>
      <c r="F2318" s="3">
        <f t="shared" si="77"/>
        <v>18.483333326876163</v>
      </c>
      <c r="G2318" s="1" t="s">
        <v>1330</v>
      </c>
      <c r="H2318" s="3">
        <f t="shared" ref="H2318:H2381" si="78">IF(D2318&lt;=1,"",(D2318-C2318)*60*24)</f>
        <v>8.4333333559334278</v>
      </c>
      <c r="I2318" s="1" t="s">
        <v>1</v>
      </c>
      <c r="J2318" s="1" t="s">
        <v>13393</v>
      </c>
      <c r="K2318" s="1" t="s">
        <v>4433</v>
      </c>
      <c r="L2318" s="1" t="s">
        <v>25</v>
      </c>
    </row>
    <row r="2319" spans="1:12" ht="12.75" customHeight="1" x14ac:dyDescent="0.2">
      <c r="A2319" s="16">
        <v>43797.416944444441</v>
      </c>
      <c r="B2319" s="16">
        <v>43797.42042824073</v>
      </c>
      <c r="C2319" s="16">
        <v>43797.423252314824</v>
      </c>
      <c r="D2319" s="30">
        <v>43797.436203703692</v>
      </c>
      <c r="E2319" s="1" t="s">
        <v>312</v>
      </c>
      <c r="F2319" s="3">
        <f t="shared" si="77"/>
        <v>5.0166666554287076</v>
      </c>
      <c r="G2319" s="1" t="s">
        <v>374</v>
      </c>
      <c r="H2319" s="3">
        <f t="shared" si="78"/>
        <v>18.649999969638884</v>
      </c>
      <c r="I2319" s="1" t="s">
        <v>1</v>
      </c>
      <c r="J2319" s="1" t="s">
        <v>13394</v>
      </c>
      <c r="K2319" s="1" t="s">
        <v>4436</v>
      </c>
      <c r="L2319" s="1" t="s">
        <v>25</v>
      </c>
    </row>
    <row r="2320" spans="1:12" ht="12.75" customHeight="1" x14ac:dyDescent="0.2">
      <c r="A2320" s="16">
        <v>43797.419293981482</v>
      </c>
      <c r="B2320" s="16">
        <v>43797.423414351855</v>
      </c>
      <c r="C2320" s="16">
        <v>43797.431956018525</v>
      </c>
      <c r="D2320" s="30">
        <v>1</v>
      </c>
      <c r="E2320" s="1" t="s">
        <v>626</v>
      </c>
      <c r="F2320" s="3">
        <f t="shared" si="77"/>
        <v>5.9333333373069763</v>
      </c>
      <c r="G2320" s="1" t="s">
        <v>537</v>
      </c>
      <c r="H2320" s="3" t="str">
        <f t="shared" si="78"/>
        <v/>
      </c>
      <c r="I2320" s="1" t="s">
        <v>136</v>
      </c>
      <c r="J2320" s="1" t="s">
        <v>13395</v>
      </c>
      <c r="K2320" s="1" t="s">
        <v>7101</v>
      </c>
      <c r="L2320" s="1" t="s">
        <v>146</v>
      </c>
    </row>
    <row r="2321" spans="1:12" ht="12.75" customHeight="1" x14ac:dyDescent="0.2">
      <c r="A2321" s="16">
        <v>43797.421273148153</v>
      </c>
      <c r="B2321" s="16">
        <v>43797.432118055556</v>
      </c>
      <c r="C2321" s="16">
        <v>43797.435983796284</v>
      </c>
      <c r="D2321" s="30">
        <v>1</v>
      </c>
      <c r="E2321" s="1" t="s">
        <v>166</v>
      </c>
      <c r="F2321" s="3">
        <f t="shared" si="77"/>
        <v>15.616666660644114</v>
      </c>
      <c r="G2321" s="1" t="s">
        <v>465</v>
      </c>
      <c r="H2321" s="3" t="str">
        <f t="shared" si="78"/>
        <v/>
      </c>
      <c r="I2321" s="1" t="s">
        <v>136</v>
      </c>
      <c r="J2321" s="1" t="s">
        <v>13396</v>
      </c>
      <c r="K2321" s="1" t="s">
        <v>7104</v>
      </c>
      <c r="L2321" s="1" t="s">
        <v>146</v>
      </c>
    </row>
    <row r="2322" spans="1:12" ht="12.75" customHeight="1" x14ac:dyDescent="0.2">
      <c r="A2322" s="16">
        <v>43797.423819444433</v>
      </c>
      <c r="B2322" s="16">
        <v>43797.432870370365</v>
      </c>
      <c r="C2322" s="16">
        <v>43797.440729166672</v>
      </c>
      <c r="D2322" s="30">
        <v>1</v>
      </c>
      <c r="E2322" s="1" t="s">
        <v>675</v>
      </c>
      <c r="F2322" s="3">
        <f t="shared" si="77"/>
        <v>13.03333334159106</v>
      </c>
      <c r="G2322" s="1" t="s">
        <v>695</v>
      </c>
      <c r="H2322" s="3" t="str">
        <f t="shared" si="78"/>
        <v/>
      </c>
      <c r="I2322" s="1" t="s">
        <v>136</v>
      </c>
      <c r="J2322" s="1" t="s">
        <v>13397</v>
      </c>
      <c r="K2322" s="1" t="s">
        <v>7107</v>
      </c>
      <c r="L2322" s="1" t="s">
        <v>146</v>
      </c>
    </row>
    <row r="2323" spans="1:12" ht="12.75" customHeight="1" x14ac:dyDescent="0.2">
      <c r="A2323" s="16">
        <v>43797.438912037032</v>
      </c>
      <c r="B2323" s="16">
        <v>43797.441539351858</v>
      </c>
      <c r="C2323" s="16">
        <v>43797.445474537031</v>
      </c>
      <c r="D2323" s="30">
        <v>43797.446319444454</v>
      </c>
      <c r="E2323" s="1" t="s">
        <v>397</v>
      </c>
      <c r="F2323" s="3">
        <f t="shared" si="77"/>
        <v>3.7833333481103182</v>
      </c>
      <c r="G2323" s="1" t="s">
        <v>256</v>
      </c>
      <c r="H2323" s="3">
        <f t="shared" si="78"/>
        <v>1.2166666891425848</v>
      </c>
      <c r="I2323" s="1" t="s">
        <v>1</v>
      </c>
      <c r="J2323" s="1" t="s">
        <v>13398</v>
      </c>
      <c r="K2323" s="1" t="s">
        <v>4439</v>
      </c>
      <c r="L2323" s="1" t="s">
        <v>25</v>
      </c>
    </row>
    <row r="2324" spans="1:12" ht="12.75" customHeight="1" x14ac:dyDescent="0.2">
      <c r="A2324" s="16">
        <v>43797.44967592592</v>
      </c>
      <c r="B2324" s="16">
        <v>43797.451620370382</v>
      </c>
      <c r="C2324" s="16">
        <v>43797.453553240746</v>
      </c>
      <c r="D2324" s="30">
        <v>43797.457233796304</v>
      </c>
      <c r="E2324" s="1" t="s">
        <v>1307</v>
      </c>
      <c r="F2324" s="3">
        <f t="shared" si="77"/>
        <v>2.8000000258907676</v>
      </c>
      <c r="G2324" s="1" t="s">
        <v>327</v>
      </c>
      <c r="H2324" s="3">
        <f t="shared" si="78"/>
        <v>5.3000000026077032</v>
      </c>
      <c r="I2324" s="1" t="s">
        <v>1</v>
      </c>
      <c r="J2324" s="1" t="s">
        <v>13399</v>
      </c>
      <c r="K2324" s="1" t="s">
        <v>13400</v>
      </c>
      <c r="L2324" s="1" t="s">
        <v>25</v>
      </c>
    </row>
    <row r="2325" spans="1:12" ht="12.75" customHeight="1" x14ac:dyDescent="0.2">
      <c r="A2325" s="16">
        <v>43797.453599537024</v>
      </c>
      <c r="B2325" s="16">
        <v>43797.455324074079</v>
      </c>
      <c r="C2325" s="16">
        <v>43797.45656250001</v>
      </c>
      <c r="D2325" s="30">
        <v>43797.46185185184</v>
      </c>
      <c r="E2325" s="1" t="s">
        <v>656</v>
      </c>
      <c r="F2325" s="3">
        <f t="shared" si="77"/>
        <v>2.483333358541131</v>
      </c>
      <c r="G2325" s="1" t="s">
        <v>440</v>
      </c>
      <c r="H2325" s="3">
        <f t="shared" si="78"/>
        <v>7.6166666345670819</v>
      </c>
      <c r="I2325" s="1" t="s">
        <v>1</v>
      </c>
      <c r="J2325" s="1" t="s">
        <v>13401</v>
      </c>
      <c r="K2325" s="1" t="s">
        <v>4442</v>
      </c>
      <c r="L2325" s="1" t="s">
        <v>25</v>
      </c>
    </row>
    <row r="2326" spans="1:12" ht="12.75" customHeight="1" x14ac:dyDescent="0.2">
      <c r="A2326" s="16">
        <v>43797.456736111111</v>
      </c>
      <c r="B2326" s="16">
        <v>43797.460474537045</v>
      </c>
      <c r="C2326" s="16">
        <v>43797.463761574065</v>
      </c>
      <c r="D2326" s="30">
        <v>43797.481180555566</v>
      </c>
      <c r="E2326" s="1" t="s">
        <v>668</v>
      </c>
      <c r="F2326" s="3">
        <f t="shared" si="77"/>
        <v>5.3833333449438214</v>
      </c>
      <c r="G2326" s="1" t="s">
        <v>173</v>
      </c>
      <c r="H2326" s="3">
        <f t="shared" si="78"/>
        <v>25.08333336096257</v>
      </c>
      <c r="I2326" s="1" t="s">
        <v>1</v>
      </c>
      <c r="J2326" s="1" t="s">
        <v>13402</v>
      </c>
      <c r="K2326" s="1" t="s">
        <v>13403</v>
      </c>
      <c r="L2326" s="1" t="s">
        <v>25</v>
      </c>
    </row>
    <row r="2327" spans="1:12" ht="12.75" customHeight="1" x14ac:dyDescent="0.2">
      <c r="A2327" s="16">
        <v>43797.4598611111</v>
      </c>
      <c r="B2327" s="16">
        <v>43797.465081018512</v>
      </c>
      <c r="C2327" s="16">
        <v>43797.467337962968</v>
      </c>
      <c r="D2327" s="30">
        <v>43797.48565972221</v>
      </c>
      <c r="E2327" s="1" t="s">
        <v>154</v>
      </c>
      <c r="F2327" s="3">
        <f t="shared" si="77"/>
        <v>7.5166666740551591</v>
      </c>
      <c r="G2327" s="1" t="s">
        <v>33</v>
      </c>
      <c r="H2327" s="3">
        <f t="shared" si="78"/>
        <v>26.383333308622241</v>
      </c>
      <c r="I2327" s="1" t="s">
        <v>1</v>
      </c>
      <c r="J2327" s="1" t="s">
        <v>13404</v>
      </c>
      <c r="K2327" s="1" t="s">
        <v>4445</v>
      </c>
      <c r="L2327" s="1" t="s">
        <v>25</v>
      </c>
    </row>
    <row r="2328" spans="1:12" ht="12.75" customHeight="1" x14ac:dyDescent="0.2">
      <c r="A2328" s="16">
        <v>43797.463738425926</v>
      </c>
      <c r="B2328" s="16">
        <v>43797.467986111122</v>
      </c>
      <c r="C2328" s="16">
        <v>43797.469305555569</v>
      </c>
      <c r="D2328" s="30">
        <v>43797.474664351845</v>
      </c>
      <c r="E2328" s="1" t="s">
        <v>611</v>
      </c>
      <c r="F2328" s="3">
        <f t="shared" si="77"/>
        <v>6.1166666820645332</v>
      </c>
      <c r="G2328" s="1" t="s">
        <v>195</v>
      </c>
      <c r="H2328" s="3">
        <f t="shared" si="78"/>
        <v>7.7166666369885206</v>
      </c>
      <c r="I2328" s="1" t="s">
        <v>1</v>
      </c>
      <c r="J2328" s="1" t="s">
        <v>13405</v>
      </c>
      <c r="K2328" s="1" t="s">
        <v>13406</v>
      </c>
      <c r="L2328" s="1" t="s">
        <v>25</v>
      </c>
    </row>
    <row r="2329" spans="1:12" ht="12.75" customHeight="1" x14ac:dyDescent="0.2">
      <c r="A2329" s="16">
        <v>43797.46730324073</v>
      </c>
      <c r="B2329" s="16">
        <v>43797.470219907409</v>
      </c>
      <c r="C2329" s="16">
        <v>43797.473263888882</v>
      </c>
      <c r="D2329" s="30">
        <v>1</v>
      </c>
      <c r="E2329" s="1" t="s">
        <v>288</v>
      </c>
      <c r="F2329" s="3">
        <f t="shared" si="77"/>
        <v>4.2000000178813934</v>
      </c>
      <c r="G2329" s="1" t="s">
        <v>178</v>
      </c>
      <c r="H2329" s="3" t="str">
        <f t="shared" si="78"/>
        <v/>
      </c>
      <c r="I2329" s="1" t="s">
        <v>136</v>
      </c>
      <c r="J2329" s="1" t="s">
        <v>13407</v>
      </c>
      <c r="K2329" s="1" t="s">
        <v>7110</v>
      </c>
      <c r="L2329" s="1" t="s">
        <v>146</v>
      </c>
    </row>
    <row r="2330" spans="1:12" ht="12.75" customHeight="1" x14ac:dyDescent="0.2">
      <c r="A2330" s="16">
        <v>43797.474988425936</v>
      </c>
      <c r="B2330" s="16">
        <v>43797.476782407408</v>
      </c>
      <c r="C2330" s="16">
        <v>43797.477974537032</v>
      </c>
      <c r="D2330" s="30">
        <v>1</v>
      </c>
      <c r="E2330" s="1" t="s">
        <v>433</v>
      </c>
      <c r="F2330" s="3">
        <f t="shared" si="77"/>
        <v>2.5833333190530539</v>
      </c>
      <c r="G2330" s="1" t="s">
        <v>488</v>
      </c>
      <c r="H2330" s="3" t="str">
        <f t="shared" si="78"/>
        <v/>
      </c>
      <c r="I2330" s="1" t="s">
        <v>136</v>
      </c>
      <c r="J2330" s="1" t="s">
        <v>13408</v>
      </c>
      <c r="K2330" s="1" t="s">
        <v>7113</v>
      </c>
      <c r="L2330" s="1" t="s">
        <v>146</v>
      </c>
    </row>
    <row r="2331" spans="1:12" ht="12.75" customHeight="1" x14ac:dyDescent="0.2">
      <c r="A2331" s="16">
        <v>43797.477523148147</v>
      </c>
      <c r="B2331" s="16">
        <v>43797.479803240742</v>
      </c>
      <c r="C2331" s="16">
        <v>43797.481585648144</v>
      </c>
      <c r="D2331" s="30">
        <v>43797.501053240732</v>
      </c>
      <c r="E2331" s="1" t="s">
        <v>426</v>
      </c>
      <c r="F2331" s="3">
        <f t="shared" si="77"/>
        <v>3.2833333360031247</v>
      </c>
      <c r="G2331" s="1" t="s">
        <v>378</v>
      </c>
      <c r="H2331" s="3">
        <f t="shared" si="78"/>
        <v>28.033333327621222</v>
      </c>
      <c r="I2331" s="1" t="s">
        <v>1</v>
      </c>
      <c r="J2331" s="1" t="s">
        <v>13409</v>
      </c>
      <c r="K2331" s="1" t="s">
        <v>13410</v>
      </c>
      <c r="L2331" s="1" t="s">
        <v>25</v>
      </c>
    </row>
    <row r="2332" spans="1:12" ht="12.75" customHeight="1" x14ac:dyDescent="0.2">
      <c r="A2332" s="16">
        <v>43797.479456018511</v>
      </c>
      <c r="B2332" s="16">
        <v>43797.482060185197</v>
      </c>
      <c r="C2332" s="16">
        <v>43797.4847337963</v>
      </c>
      <c r="D2332" s="30">
        <v>1</v>
      </c>
      <c r="E2332" s="1" t="s">
        <v>506</v>
      </c>
      <c r="F2332" s="3">
        <f t="shared" si="77"/>
        <v>3.7500000279396772</v>
      </c>
      <c r="G2332" s="1" t="s">
        <v>54</v>
      </c>
      <c r="H2332" s="3" t="str">
        <f t="shared" si="78"/>
        <v/>
      </c>
      <c r="I2332" s="1" t="s">
        <v>136</v>
      </c>
      <c r="J2332" s="1" t="s">
        <v>13411</v>
      </c>
      <c r="K2332" s="1" t="s">
        <v>7116</v>
      </c>
      <c r="L2332" s="1" t="s">
        <v>146</v>
      </c>
    </row>
    <row r="2333" spans="1:12" ht="12.75" customHeight="1" x14ac:dyDescent="0.2">
      <c r="A2333" s="16">
        <v>43797.48056712962</v>
      </c>
      <c r="B2333" s="16">
        <v>43797.484930555569</v>
      </c>
      <c r="C2333" s="16">
        <v>43797.487349537027</v>
      </c>
      <c r="D2333" s="30">
        <v>1</v>
      </c>
      <c r="E2333" s="1" t="s">
        <v>309</v>
      </c>
      <c r="F2333" s="3">
        <f t="shared" si="77"/>
        <v>6.2833333667367697</v>
      </c>
      <c r="G2333" s="1" t="s">
        <v>1338</v>
      </c>
      <c r="H2333" s="3" t="str">
        <f t="shared" si="78"/>
        <v/>
      </c>
      <c r="I2333" s="1" t="s">
        <v>136</v>
      </c>
      <c r="J2333" s="1" t="s">
        <v>13412</v>
      </c>
      <c r="K2333" s="1" t="s">
        <v>7119</v>
      </c>
      <c r="L2333" s="1" t="s">
        <v>146</v>
      </c>
    </row>
    <row r="2334" spans="1:12" ht="12.75" customHeight="1" x14ac:dyDescent="0.2">
      <c r="A2334" s="16">
        <v>43797.481840277789</v>
      </c>
      <c r="B2334" s="16">
        <v>43797.487731481495</v>
      </c>
      <c r="C2334" s="16">
        <v>43797.49164351853</v>
      </c>
      <c r="D2334" s="30">
        <v>43797.517418981472</v>
      </c>
      <c r="E2334" s="1" t="s">
        <v>340</v>
      </c>
      <c r="F2334" s="3">
        <f t="shared" si="77"/>
        <v>8.4833333361893892</v>
      </c>
      <c r="G2334" s="1" t="s">
        <v>91</v>
      </c>
      <c r="H2334" s="3">
        <f t="shared" si="78"/>
        <v>37.116666636429727</v>
      </c>
      <c r="I2334" s="1" t="s">
        <v>1</v>
      </c>
      <c r="J2334" s="1" t="s">
        <v>13413</v>
      </c>
      <c r="K2334" s="1" t="s">
        <v>13414</v>
      </c>
      <c r="L2334" s="1" t="s">
        <v>25</v>
      </c>
    </row>
    <row r="2335" spans="1:12" ht="12.75" customHeight="1" x14ac:dyDescent="0.2">
      <c r="A2335" s="16">
        <v>43797.484270833345</v>
      </c>
      <c r="B2335" s="16">
        <v>43797.491932870384</v>
      </c>
      <c r="C2335" s="16">
        <v>43797.494999999995</v>
      </c>
      <c r="D2335" s="30">
        <v>43797.49527777778</v>
      </c>
      <c r="E2335" s="1" t="s">
        <v>608</v>
      </c>
      <c r="F2335" s="3">
        <f t="shared" si="77"/>
        <v>11.033333335071802</v>
      </c>
      <c r="G2335" s="1" t="s">
        <v>255</v>
      </c>
      <c r="H2335" s="3">
        <f t="shared" si="78"/>
        <v>0.40000000968575478</v>
      </c>
      <c r="I2335" s="1" t="s">
        <v>1</v>
      </c>
      <c r="J2335" s="1" t="s">
        <v>13415</v>
      </c>
      <c r="K2335" s="1" t="s">
        <v>13416</v>
      </c>
      <c r="L2335" s="1" t="s">
        <v>25</v>
      </c>
    </row>
    <row r="2336" spans="1:12" ht="12.75" customHeight="1" x14ac:dyDescent="0.2">
      <c r="A2336" s="16">
        <v>43797.486840277765</v>
      </c>
      <c r="B2336" s="16">
        <v>43797.49562500001</v>
      </c>
      <c r="C2336" s="16">
        <v>43797.498252314806</v>
      </c>
      <c r="D2336" s="30">
        <v>43797.524108796293</v>
      </c>
      <c r="E2336" s="1" t="s">
        <v>1423</v>
      </c>
      <c r="F2336" s="3">
        <f t="shared" si="77"/>
        <v>12.650000033900142</v>
      </c>
      <c r="G2336" s="1" t="s">
        <v>397</v>
      </c>
      <c r="H2336" s="3">
        <f t="shared" si="78"/>
        <v>37.233333340846002</v>
      </c>
      <c r="I2336" s="1" t="s">
        <v>1</v>
      </c>
      <c r="J2336" s="1" t="s">
        <v>13417</v>
      </c>
      <c r="K2336" s="1" t="s">
        <v>13418</v>
      </c>
      <c r="L2336" s="1" t="s">
        <v>25</v>
      </c>
    </row>
    <row r="2337" spans="1:12" ht="12.75" customHeight="1" x14ac:dyDescent="0.2">
      <c r="A2337" s="16">
        <v>43797.488645833335</v>
      </c>
      <c r="B2337" s="16">
        <v>43797.498530092591</v>
      </c>
      <c r="C2337" s="16">
        <v>43797.502962962957</v>
      </c>
      <c r="D2337" s="30">
        <v>1</v>
      </c>
      <c r="E2337" s="1" t="s">
        <v>535</v>
      </c>
      <c r="F2337" s="3">
        <f t="shared" si="77"/>
        <v>14.233333328738809</v>
      </c>
      <c r="G2337" s="1" t="s">
        <v>607</v>
      </c>
      <c r="H2337" s="3" t="str">
        <f t="shared" si="78"/>
        <v/>
      </c>
      <c r="I2337" s="1" t="s">
        <v>1</v>
      </c>
      <c r="J2337" s="1" t="s">
        <v>13419</v>
      </c>
      <c r="K2337" s="1" t="s">
        <v>7122</v>
      </c>
      <c r="L2337" s="1" t="s">
        <v>25</v>
      </c>
    </row>
    <row r="2338" spans="1:12" ht="12.75" customHeight="1" x14ac:dyDescent="0.2">
      <c r="A2338" s="16">
        <v>43797.490347222221</v>
      </c>
      <c r="B2338" s="16">
        <v>43797.507395833323</v>
      </c>
      <c r="C2338" s="16">
        <v>43797.510277777765</v>
      </c>
      <c r="D2338" s="30">
        <v>1</v>
      </c>
      <c r="E2338" s="1" t="s">
        <v>10330</v>
      </c>
      <c r="F2338" s="3">
        <f t="shared" si="77"/>
        <v>24.549999986775219</v>
      </c>
      <c r="G2338" s="1" t="s">
        <v>290</v>
      </c>
      <c r="H2338" s="3" t="str">
        <f t="shared" si="78"/>
        <v/>
      </c>
      <c r="I2338" s="1" t="s">
        <v>136</v>
      </c>
      <c r="J2338" s="1" t="s">
        <v>13420</v>
      </c>
      <c r="K2338" s="1" t="s">
        <v>7125</v>
      </c>
      <c r="L2338" s="1" t="s">
        <v>146</v>
      </c>
    </row>
    <row r="2339" spans="1:12" ht="12.75" customHeight="1" x14ac:dyDescent="0.2">
      <c r="A2339" s="16">
        <v>43797.492337962962</v>
      </c>
      <c r="B2339" s="16">
        <v>43797.510740740749</v>
      </c>
      <c r="C2339" s="16">
        <v>43797.513854166667</v>
      </c>
      <c r="D2339" s="30">
        <v>43797.53997685184</v>
      </c>
      <c r="E2339" s="1" t="s">
        <v>10554</v>
      </c>
      <c r="F2339" s="3">
        <f t="shared" si="77"/>
        <v>26.500000013038516</v>
      </c>
      <c r="G2339" s="1" t="s">
        <v>384</v>
      </c>
      <c r="H2339" s="3">
        <f t="shared" si="78"/>
        <v>37.616666648536921</v>
      </c>
      <c r="I2339" s="1" t="s">
        <v>1</v>
      </c>
      <c r="J2339" s="1" t="s">
        <v>13421</v>
      </c>
      <c r="K2339" s="1" t="s">
        <v>4448</v>
      </c>
      <c r="L2339" s="1" t="s">
        <v>25</v>
      </c>
    </row>
    <row r="2340" spans="1:12" ht="12.75" customHeight="1" x14ac:dyDescent="0.2">
      <c r="A2340" s="16">
        <v>43797.514490740752</v>
      </c>
      <c r="B2340" s="16">
        <v>43797.517847222218</v>
      </c>
      <c r="C2340" s="16">
        <v>43797.520775462966</v>
      </c>
      <c r="D2340" s="30">
        <v>43797.552094907413</v>
      </c>
      <c r="E2340" s="1" t="s">
        <v>43</v>
      </c>
      <c r="F2340" s="3">
        <f t="shared" si="77"/>
        <v>4.8333333106711507</v>
      </c>
      <c r="G2340" s="1" t="s">
        <v>233</v>
      </c>
      <c r="H2340" s="3">
        <f t="shared" si="78"/>
        <v>45.100000002421439</v>
      </c>
      <c r="I2340" s="1" t="s">
        <v>1</v>
      </c>
      <c r="J2340" s="1" t="s">
        <v>13422</v>
      </c>
      <c r="K2340" s="1" t="s">
        <v>2481</v>
      </c>
      <c r="L2340" s="1" t="s">
        <v>25</v>
      </c>
    </row>
    <row r="2341" spans="1:12" ht="12.75" customHeight="1" x14ac:dyDescent="0.2">
      <c r="A2341" s="16">
        <v>43797.517777777772</v>
      </c>
      <c r="B2341" s="16">
        <v>43797.531539351854</v>
      </c>
      <c r="C2341" s="16">
        <v>43797.536712962959</v>
      </c>
      <c r="D2341" s="30">
        <v>43797.554351851839</v>
      </c>
      <c r="E2341" s="1" t="s">
        <v>1582</v>
      </c>
      <c r="F2341" s="3">
        <f t="shared" si="77"/>
        <v>19.816666678525507</v>
      </c>
      <c r="G2341" s="1" t="s">
        <v>235</v>
      </c>
      <c r="H2341" s="3">
        <f t="shared" si="78"/>
        <v>25.39999998640269</v>
      </c>
      <c r="I2341" s="1" t="s">
        <v>1</v>
      </c>
      <c r="J2341" s="1" t="s">
        <v>13423</v>
      </c>
      <c r="K2341" s="1" t="s">
        <v>13424</v>
      </c>
      <c r="L2341" s="1" t="s">
        <v>25</v>
      </c>
    </row>
    <row r="2342" spans="1:12" ht="12.75" customHeight="1" x14ac:dyDescent="0.2">
      <c r="A2342" s="16">
        <v>43797.518784722226</v>
      </c>
      <c r="B2342" s="16">
        <v>43797.521087962959</v>
      </c>
      <c r="C2342" s="16">
        <v>43797.531145833345</v>
      </c>
      <c r="D2342" s="30">
        <v>43797.563240740739</v>
      </c>
      <c r="E2342" s="1" t="s">
        <v>555</v>
      </c>
      <c r="F2342" s="3">
        <f t="shared" si="77"/>
        <v>3.3166666561737657</v>
      </c>
      <c r="G2342" s="1" t="s">
        <v>1390</v>
      </c>
      <c r="H2342" s="3">
        <f t="shared" si="78"/>
        <v>46.216666647233069</v>
      </c>
      <c r="I2342" s="1" t="s">
        <v>1</v>
      </c>
      <c r="J2342" s="1" t="s">
        <v>13425</v>
      </c>
      <c r="K2342" s="1" t="s">
        <v>4453</v>
      </c>
      <c r="L2342" s="1" t="s">
        <v>25</v>
      </c>
    </row>
    <row r="2343" spans="1:12" ht="12.75" customHeight="1" x14ac:dyDescent="0.2">
      <c r="A2343" s="16">
        <v>43797.522210648138</v>
      </c>
      <c r="B2343" s="16">
        <v>43797.536956018506</v>
      </c>
      <c r="C2343" s="16">
        <v>43797.540243055555</v>
      </c>
      <c r="D2343" s="30">
        <v>43797.577245370368</v>
      </c>
      <c r="E2343" s="1" t="s">
        <v>1457</v>
      </c>
      <c r="F2343" s="3">
        <f t="shared" si="77"/>
        <v>21.233333330601454</v>
      </c>
      <c r="G2343" s="1" t="s">
        <v>173</v>
      </c>
      <c r="H2343" s="3">
        <f t="shared" si="78"/>
        <v>53.283333331346512</v>
      </c>
      <c r="I2343" s="1" t="s">
        <v>1</v>
      </c>
      <c r="J2343" s="1" t="s">
        <v>13426</v>
      </c>
      <c r="K2343" s="1" t="s">
        <v>4456</v>
      </c>
      <c r="L2343" s="1" t="s">
        <v>25</v>
      </c>
    </row>
    <row r="2344" spans="1:12" ht="12.75" customHeight="1" x14ac:dyDescent="0.2">
      <c r="A2344" s="16">
        <v>43797.528506944451</v>
      </c>
      <c r="B2344" s="16">
        <v>43797.540497685171</v>
      </c>
      <c r="C2344" s="16">
        <v>43797.542858796311</v>
      </c>
      <c r="D2344" s="30">
        <v>1</v>
      </c>
      <c r="E2344" s="1" t="s">
        <v>10555</v>
      </c>
      <c r="F2344" s="3">
        <f t="shared" si="77"/>
        <v>17.266666637733579</v>
      </c>
      <c r="G2344" s="1" t="s">
        <v>161</v>
      </c>
      <c r="H2344" s="3" t="str">
        <f t="shared" si="78"/>
        <v/>
      </c>
      <c r="I2344" s="1" t="s">
        <v>136</v>
      </c>
      <c r="J2344" s="1" t="s">
        <v>13427</v>
      </c>
      <c r="K2344" s="1" t="s">
        <v>13428</v>
      </c>
      <c r="L2344" s="1" t="s">
        <v>146</v>
      </c>
    </row>
    <row r="2345" spans="1:12" ht="12.75" customHeight="1" x14ac:dyDescent="0.2">
      <c r="A2345" s="16">
        <v>43797.533750000002</v>
      </c>
      <c r="B2345" s="16">
        <v>43797.543101851858</v>
      </c>
      <c r="C2345" s="16">
        <v>43797.546747685177</v>
      </c>
      <c r="D2345" s="30">
        <v>1</v>
      </c>
      <c r="E2345" s="1" t="s">
        <v>1367</v>
      </c>
      <c r="F2345" s="3">
        <f t="shared" si="77"/>
        <v>13.466666671447456</v>
      </c>
      <c r="G2345" s="1" t="s">
        <v>230</v>
      </c>
      <c r="H2345" s="3" t="str">
        <f t="shared" si="78"/>
        <v/>
      </c>
      <c r="I2345" s="1" t="s">
        <v>1</v>
      </c>
      <c r="J2345" s="1" t="s">
        <v>13429</v>
      </c>
      <c r="K2345" s="1" t="s">
        <v>7128</v>
      </c>
      <c r="L2345" s="1" t="s">
        <v>25</v>
      </c>
    </row>
    <row r="2346" spans="1:12" ht="12.75" customHeight="1" x14ac:dyDescent="0.2">
      <c r="A2346" s="16">
        <v>43797.54250000001</v>
      </c>
      <c r="B2346" s="16">
        <v>43797.548773148155</v>
      </c>
      <c r="C2346" s="16">
        <v>43797.553182870382</v>
      </c>
      <c r="D2346" s="30">
        <v>43797.578923611116</v>
      </c>
      <c r="E2346" s="1" t="s">
        <v>299</v>
      </c>
      <c r="F2346" s="3">
        <f t="shared" si="77"/>
        <v>9.0333333285525441</v>
      </c>
      <c r="G2346" s="1" t="s">
        <v>349</v>
      </c>
      <c r="H2346" s="3">
        <f t="shared" si="78"/>
        <v>37.066666656173766</v>
      </c>
      <c r="I2346" s="1" t="s">
        <v>1</v>
      </c>
      <c r="J2346" s="1" t="s">
        <v>13430</v>
      </c>
      <c r="K2346" s="1" t="s">
        <v>4101</v>
      </c>
      <c r="L2346" s="1" t="s">
        <v>25</v>
      </c>
    </row>
    <row r="2347" spans="1:12" ht="12.75" customHeight="1" x14ac:dyDescent="0.2">
      <c r="A2347" s="16">
        <v>43797.544768518506</v>
      </c>
      <c r="B2347" s="16">
        <v>43797.553379629622</v>
      </c>
      <c r="C2347" s="16">
        <v>43797.555937500001</v>
      </c>
      <c r="D2347" s="30">
        <v>43797.588773148134</v>
      </c>
      <c r="E2347" s="1" t="s">
        <v>545</v>
      </c>
      <c r="F2347" s="3">
        <f t="shared" ref="F2347:F2399" si="79">IF(B2347="","",(B2347-A2347)*24*60)</f>
        <v>12.400000006891787</v>
      </c>
      <c r="G2347" s="1" t="s">
        <v>329</v>
      </c>
      <c r="H2347" s="3">
        <f t="shared" si="78"/>
        <v>47.283333311788738</v>
      </c>
      <c r="I2347" s="1" t="s">
        <v>1</v>
      </c>
      <c r="J2347" s="1" t="s">
        <v>13431</v>
      </c>
      <c r="K2347" s="1" t="s">
        <v>4459</v>
      </c>
      <c r="L2347" s="1" t="s">
        <v>25</v>
      </c>
    </row>
    <row r="2348" spans="1:12" ht="12.75" customHeight="1" x14ac:dyDescent="0.2">
      <c r="A2348" s="16">
        <v>43797.548009259248</v>
      </c>
      <c r="B2348" s="16">
        <v>43797.556446759263</v>
      </c>
      <c r="C2348" s="16">
        <v>43797.559803240729</v>
      </c>
      <c r="D2348" s="30">
        <v>1</v>
      </c>
      <c r="E2348" s="1" t="s">
        <v>1600</v>
      </c>
      <c r="F2348" s="3">
        <f t="shared" si="79"/>
        <v>12.150000021792948</v>
      </c>
      <c r="G2348" s="1" t="s">
        <v>43</v>
      </c>
      <c r="H2348" s="3" t="str">
        <f t="shared" si="78"/>
        <v/>
      </c>
      <c r="I2348" s="1" t="s">
        <v>136</v>
      </c>
      <c r="J2348" s="1" t="s">
        <v>13432</v>
      </c>
      <c r="K2348" s="1" t="s">
        <v>7131</v>
      </c>
      <c r="L2348" s="1" t="s">
        <v>146</v>
      </c>
    </row>
    <row r="2349" spans="1:12" ht="12.75" customHeight="1" x14ac:dyDescent="0.2">
      <c r="A2349" s="16">
        <v>43797.550289351842</v>
      </c>
      <c r="B2349" s="16">
        <v>43797.560046296305</v>
      </c>
      <c r="C2349" s="16">
        <v>43797.562083333323</v>
      </c>
      <c r="D2349" s="30">
        <v>43797.591284722235</v>
      </c>
      <c r="E2349" s="1" t="s">
        <v>1590</v>
      </c>
      <c r="F2349" s="3">
        <f t="shared" si="79"/>
        <v>14.050000025890768</v>
      </c>
      <c r="G2349" s="1" t="s">
        <v>118</v>
      </c>
      <c r="H2349" s="3">
        <f t="shared" si="78"/>
        <v>42.050000033341348</v>
      </c>
      <c r="I2349" s="1" t="s">
        <v>1</v>
      </c>
      <c r="J2349" s="1" t="s">
        <v>13433</v>
      </c>
      <c r="K2349" s="1" t="s">
        <v>4462</v>
      </c>
      <c r="L2349" s="1" t="s">
        <v>25</v>
      </c>
    </row>
    <row r="2350" spans="1:12" ht="12.75" customHeight="1" x14ac:dyDescent="0.2">
      <c r="A2350" s="16">
        <v>43797.562800925924</v>
      </c>
      <c r="B2350" s="16">
        <v>43797.567418981489</v>
      </c>
      <c r="C2350" s="16">
        <v>43797.570636574063</v>
      </c>
      <c r="D2350" s="30">
        <v>1</v>
      </c>
      <c r="E2350" s="1" t="s">
        <v>262</v>
      </c>
      <c r="F2350" s="3">
        <f t="shared" si="79"/>
        <v>6.6500000143423676</v>
      </c>
      <c r="G2350" s="1" t="s">
        <v>38</v>
      </c>
      <c r="H2350" s="3" t="str">
        <f t="shared" si="78"/>
        <v/>
      </c>
      <c r="I2350" s="1" t="s">
        <v>628</v>
      </c>
      <c r="J2350" s="1" t="s">
        <v>13434</v>
      </c>
      <c r="K2350" s="1" t="s">
        <v>7134</v>
      </c>
      <c r="L2350" s="1" t="s">
        <v>629</v>
      </c>
    </row>
    <row r="2351" spans="1:12" ht="12.75" customHeight="1" x14ac:dyDescent="0.2">
      <c r="A2351" s="16">
        <v>43797.568773148145</v>
      </c>
      <c r="B2351" s="16">
        <v>43797.571423611109</v>
      </c>
      <c r="C2351" s="16">
        <v>43797.576377314806</v>
      </c>
      <c r="D2351" s="30">
        <v>1</v>
      </c>
      <c r="E2351" s="1" t="s">
        <v>297</v>
      </c>
      <c r="F2351" s="3">
        <f t="shared" si="79"/>
        <v>3.8166666682809591</v>
      </c>
      <c r="G2351" s="1" t="s">
        <v>144</v>
      </c>
      <c r="H2351" s="3" t="str">
        <f t="shared" si="78"/>
        <v/>
      </c>
      <c r="I2351" s="1" t="s">
        <v>136</v>
      </c>
      <c r="J2351" s="1" t="s">
        <v>13435</v>
      </c>
      <c r="K2351" s="1" t="s">
        <v>7137</v>
      </c>
      <c r="L2351" s="1" t="s">
        <v>146</v>
      </c>
    </row>
    <row r="2352" spans="1:12" ht="12.75" customHeight="1" x14ac:dyDescent="0.2">
      <c r="A2352" s="16">
        <v>43797.569722222222</v>
      </c>
      <c r="B2352" s="16">
        <v>43797.576562500006</v>
      </c>
      <c r="C2352" s="16">
        <v>43797.580706018518</v>
      </c>
      <c r="D2352" s="30">
        <v>1</v>
      </c>
      <c r="E2352" s="1" t="s">
        <v>585</v>
      </c>
      <c r="F2352" s="3">
        <f t="shared" si="79"/>
        <v>9.8500000080093741</v>
      </c>
      <c r="G2352" s="1" t="s">
        <v>395</v>
      </c>
      <c r="H2352" s="3" t="str">
        <f t="shared" si="78"/>
        <v/>
      </c>
      <c r="I2352" s="1" t="s">
        <v>136</v>
      </c>
      <c r="J2352" s="1" t="s">
        <v>13436</v>
      </c>
      <c r="K2352" s="1" t="s">
        <v>5678</v>
      </c>
      <c r="L2352" s="1" t="s">
        <v>146</v>
      </c>
    </row>
    <row r="2353" spans="1:12" ht="12.75" customHeight="1" x14ac:dyDescent="0.2">
      <c r="A2353" s="16">
        <v>43797.57975694444</v>
      </c>
      <c r="B2353" s="16">
        <v>43797.588078703702</v>
      </c>
      <c r="C2353" s="16">
        <v>43797.594710648147</v>
      </c>
      <c r="D2353" s="30">
        <v>43797.606493055559</v>
      </c>
      <c r="E2353" s="1" t="s">
        <v>315</v>
      </c>
      <c r="F2353" s="3">
        <f t="shared" si="79"/>
        <v>11.983333337120712</v>
      </c>
      <c r="G2353" s="1" t="s">
        <v>574</v>
      </c>
      <c r="H2353" s="3">
        <f t="shared" si="78"/>
        <v>16.966666672378778</v>
      </c>
      <c r="I2353" s="1" t="s">
        <v>1</v>
      </c>
      <c r="J2353" s="1" t="s">
        <v>13437</v>
      </c>
      <c r="K2353" s="1" t="s">
        <v>5916</v>
      </c>
      <c r="L2353" s="1" t="s">
        <v>25</v>
      </c>
    </row>
    <row r="2354" spans="1:12" ht="12.75" customHeight="1" x14ac:dyDescent="0.2">
      <c r="A2354" s="16">
        <v>43797.587800925918</v>
      </c>
      <c r="B2354" s="16">
        <v>43797.594976851862</v>
      </c>
      <c r="C2354" s="16">
        <v>43797.598750000005</v>
      </c>
      <c r="D2354" s="30">
        <v>1</v>
      </c>
      <c r="E2354" s="1" t="s">
        <v>389</v>
      </c>
      <c r="F2354" s="3">
        <f t="shared" si="79"/>
        <v>10.333333360031247</v>
      </c>
      <c r="G2354" s="1" t="s">
        <v>591</v>
      </c>
      <c r="H2354" s="3" t="str">
        <f t="shared" si="78"/>
        <v/>
      </c>
      <c r="I2354" s="1" t="s">
        <v>136</v>
      </c>
      <c r="J2354" s="1" t="s">
        <v>13438</v>
      </c>
      <c r="K2354" s="1" t="s">
        <v>7140</v>
      </c>
      <c r="L2354" s="1" t="s">
        <v>146</v>
      </c>
    </row>
    <row r="2355" spans="1:12" ht="12.75" customHeight="1" x14ac:dyDescent="0.2">
      <c r="A2355" s="16">
        <v>43797.603171296301</v>
      </c>
      <c r="B2355" s="16">
        <v>43797.605150462972</v>
      </c>
      <c r="C2355" s="16">
        <v>43797.609166666662</v>
      </c>
      <c r="D2355" s="30">
        <v>1</v>
      </c>
      <c r="E2355" s="1" t="s">
        <v>60</v>
      </c>
      <c r="F2355" s="3">
        <f t="shared" si="79"/>
        <v>2.850000006146729</v>
      </c>
      <c r="G2355" s="1" t="s">
        <v>279</v>
      </c>
      <c r="H2355" s="3" t="str">
        <f t="shared" si="78"/>
        <v/>
      </c>
      <c r="I2355" s="1" t="s">
        <v>136</v>
      </c>
      <c r="J2355" s="1" t="s">
        <v>13439</v>
      </c>
      <c r="K2355" s="1" t="s">
        <v>7143</v>
      </c>
      <c r="L2355" s="1" t="s">
        <v>146</v>
      </c>
    </row>
    <row r="2356" spans="1:12" ht="12.75" customHeight="1" x14ac:dyDescent="0.2">
      <c r="A2356" s="16">
        <v>43797.60738425926</v>
      </c>
      <c r="B2356" s="16">
        <v>43797.609675925924</v>
      </c>
      <c r="C2356" s="16">
        <v>43797.613414351858</v>
      </c>
      <c r="D2356" s="30">
        <v>1</v>
      </c>
      <c r="E2356" s="1" t="s">
        <v>590</v>
      </c>
      <c r="F2356" s="3">
        <f t="shared" si="79"/>
        <v>3.2999999960884452</v>
      </c>
      <c r="G2356" s="1" t="s">
        <v>668</v>
      </c>
      <c r="H2356" s="3" t="str">
        <f t="shared" si="78"/>
        <v/>
      </c>
      <c r="I2356" s="1" t="s">
        <v>136</v>
      </c>
      <c r="J2356" s="1" t="s">
        <v>13440</v>
      </c>
      <c r="K2356" s="1" t="s">
        <v>5714</v>
      </c>
      <c r="L2356" s="1" t="s">
        <v>146</v>
      </c>
    </row>
    <row r="2357" spans="1:12" ht="12.75" customHeight="1" x14ac:dyDescent="0.2">
      <c r="A2357" s="16">
        <v>43797.617696759262</v>
      </c>
      <c r="B2357" s="16">
        <v>43797.620451388881</v>
      </c>
      <c r="C2357" s="16">
        <v>43797.62627314814</v>
      </c>
      <c r="D2357" s="30">
        <v>1</v>
      </c>
      <c r="E2357" s="1" t="s">
        <v>53</v>
      </c>
      <c r="F2357" s="3">
        <f t="shared" si="79"/>
        <v>3.9666666509583592</v>
      </c>
      <c r="G2357" s="1" t="s">
        <v>191</v>
      </c>
      <c r="H2357" s="3" t="str">
        <f t="shared" si="78"/>
        <v/>
      </c>
      <c r="I2357" s="1" t="s">
        <v>136</v>
      </c>
      <c r="J2357" s="1" t="s">
        <v>13441</v>
      </c>
      <c r="K2357" s="1" t="s">
        <v>7146</v>
      </c>
      <c r="L2357" s="1" t="s">
        <v>146</v>
      </c>
    </row>
    <row r="2358" spans="1:12" ht="12.75" customHeight="1" x14ac:dyDescent="0.2">
      <c r="A2358" s="16">
        <v>43797.621342592582</v>
      </c>
      <c r="B2358" s="16">
        <v>43797.627430555556</v>
      </c>
      <c r="C2358" s="16">
        <v>43797.631307870382</v>
      </c>
      <c r="D2358" s="30">
        <v>43797.633692129632</v>
      </c>
      <c r="E2358" s="1" t="s">
        <v>337</v>
      </c>
      <c r="F2358" s="3">
        <f t="shared" si="79"/>
        <v>8.7666666833683848</v>
      </c>
      <c r="G2358" s="1" t="s">
        <v>76</v>
      </c>
      <c r="H2358" s="3">
        <f t="shared" si="78"/>
        <v>3.4333333186805248</v>
      </c>
      <c r="I2358" s="1" t="s">
        <v>1</v>
      </c>
      <c r="J2358" s="1" t="s">
        <v>13442</v>
      </c>
      <c r="K2358" s="1" t="s">
        <v>13443</v>
      </c>
      <c r="L2358" s="1" t="s">
        <v>25</v>
      </c>
    </row>
    <row r="2359" spans="1:12" ht="12.75" customHeight="1" x14ac:dyDescent="0.2">
      <c r="A2359" s="16">
        <v>43797.636793981481</v>
      </c>
      <c r="B2359" s="16">
        <v>43797.638645833329</v>
      </c>
      <c r="C2359" s="16">
        <v>43797.641365740739</v>
      </c>
      <c r="D2359" s="30">
        <v>1</v>
      </c>
      <c r="E2359" s="1" t="s">
        <v>73</v>
      </c>
      <c r="F2359" s="3">
        <f t="shared" si="79"/>
        <v>2.6666666613891721</v>
      </c>
      <c r="G2359" s="1" t="s">
        <v>372</v>
      </c>
      <c r="H2359" s="3" t="str">
        <f t="shared" si="78"/>
        <v/>
      </c>
      <c r="I2359" s="1" t="s">
        <v>1</v>
      </c>
      <c r="J2359" s="1" t="s">
        <v>13444</v>
      </c>
      <c r="K2359" s="1" t="s">
        <v>7149</v>
      </c>
      <c r="L2359" s="1" t="s">
        <v>25</v>
      </c>
    </row>
    <row r="2360" spans="1:12" ht="12.75" customHeight="1" x14ac:dyDescent="0.2">
      <c r="A2360" s="16">
        <v>43797.637881944451</v>
      </c>
      <c r="B2360" s="16">
        <v>43797.645543981489</v>
      </c>
      <c r="C2360" s="16">
        <v>43797.646967592591</v>
      </c>
      <c r="D2360" s="30">
        <v>43797.647233796306</v>
      </c>
      <c r="E2360" s="1" t="s">
        <v>608</v>
      </c>
      <c r="F2360" s="3">
        <f t="shared" si="79"/>
        <v>11.033333335071802</v>
      </c>
      <c r="G2360" s="1" t="s">
        <v>514</v>
      </c>
      <c r="H2360" s="3">
        <f t="shared" si="78"/>
        <v>0.3833333496004343</v>
      </c>
      <c r="I2360" s="1" t="s">
        <v>1</v>
      </c>
      <c r="J2360" s="1" t="s">
        <v>13445</v>
      </c>
      <c r="K2360" s="1" t="s">
        <v>13446</v>
      </c>
      <c r="L2360" s="1" t="s">
        <v>25</v>
      </c>
    </row>
    <row r="2361" spans="1:12" ht="12.75" customHeight="1" x14ac:dyDescent="0.2">
      <c r="A2361" s="16">
        <v>43797.640798611101</v>
      </c>
      <c r="B2361" s="16">
        <v>43797.643101851863</v>
      </c>
      <c r="C2361" s="16">
        <v>43797.648020833323</v>
      </c>
      <c r="D2361" s="30">
        <v>1</v>
      </c>
      <c r="E2361" s="1" t="s">
        <v>555</v>
      </c>
      <c r="F2361" s="3">
        <f t="shared" si="79"/>
        <v>3.3166666980832815</v>
      </c>
      <c r="G2361" s="1" t="s">
        <v>341</v>
      </c>
      <c r="H2361" s="3" t="str">
        <f t="shared" si="78"/>
        <v/>
      </c>
      <c r="I2361" s="1" t="s">
        <v>1</v>
      </c>
      <c r="J2361" s="1" t="s">
        <v>13447</v>
      </c>
      <c r="K2361" s="1" t="s">
        <v>7152</v>
      </c>
      <c r="L2361" s="1" t="s">
        <v>25</v>
      </c>
    </row>
    <row r="2362" spans="1:12" ht="12.75" customHeight="1" x14ac:dyDescent="0.2">
      <c r="A2362" s="16">
        <v>43797.647939814808</v>
      </c>
      <c r="B2362" s="16">
        <v>43797.649571759248</v>
      </c>
      <c r="C2362" s="16">
        <v>43797.653240740736</v>
      </c>
      <c r="D2362" s="30">
        <v>43797.662268518528</v>
      </c>
      <c r="E2362" s="1" t="s">
        <v>1281</v>
      </c>
      <c r="F2362" s="3">
        <f t="shared" si="79"/>
        <v>2.3499999940395355</v>
      </c>
      <c r="G2362" s="1" t="s">
        <v>314</v>
      </c>
      <c r="H2362" s="3">
        <f t="shared" si="78"/>
        <v>13.000000021420419</v>
      </c>
      <c r="I2362" s="1" t="s">
        <v>1</v>
      </c>
      <c r="J2362" s="1" t="s">
        <v>13448</v>
      </c>
      <c r="K2362" s="1" t="s">
        <v>13449</v>
      </c>
      <c r="L2362" s="1" t="s">
        <v>25</v>
      </c>
    </row>
    <row r="2363" spans="1:12" ht="12.75" customHeight="1" x14ac:dyDescent="0.2">
      <c r="A2363" s="16">
        <v>43797.653854166652</v>
      </c>
      <c r="B2363" s="16">
        <v>43797.655497685191</v>
      </c>
      <c r="C2363" s="16">
        <v>43797.659814814804</v>
      </c>
      <c r="D2363" s="30">
        <v>1</v>
      </c>
      <c r="E2363" s="1" t="s">
        <v>55</v>
      </c>
      <c r="F2363" s="3">
        <f t="shared" si="79"/>
        <v>2.3666666960343719</v>
      </c>
      <c r="G2363" s="1" t="s">
        <v>106</v>
      </c>
      <c r="H2363" s="3" t="str">
        <f t="shared" si="78"/>
        <v/>
      </c>
      <c r="I2363" s="1" t="s">
        <v>136</v>
      </c>
      <c r="J2363" s="1" t="s">
        <v>13450</v>
      </c>
      <c r="K2363" s="1" t="s">
        <v>7155</v>
      </c>
      <c r="L2363" s="1" t="s">
        <v>146</v>
      </c>
    </row>
    <row r="2364" spans="1:12" ht="12.75" customHeight="1" x14ac:dyDescent="0.2">
      <c r="A2364" s="16">
        <v>43797.666631944448</v>
      </c>
      <c r="B2364" s="16">
        <v>43797.669490740751</v>
      </c>
      <c r="C2364" s="16">
        <v>43797.671423611115</v>
      </c>
      <c r="D2364" s="30">
        <v>1</v>
      </c>
      <c r="E2364" s="1" t="s">
        <v>1277</v>
      </c>
      <c r="F2364" s="3">
        <f t="shared" si="79"/>
        <v>4.1166666755452752</v>
      </c>
      <c r="G2364" s="1" t="s">
        <v>327</v>
      </c>
      <c r="H2364" s="3" t="str">
        <f t="shared" si="78"/>
        <v/>
      </c>
      <c r="I2364" s="1" t="s">
        <v>136</v>
      </c>
      <c r="J2364" s="1" t="s">
        <v>13451</v>
      </c>
      <c r="K2364" s="1" t="s">
        <v>2001</v>
      </c>
      <c r="L2364" s="1" t="s">
        <v>146</v>
      </c>
    </row>
    <row r="2365" spans="1:12" ht="12.75" customHeight="1" x14ac:dyDescent="0.2">
      <c r="A2365" s="16">
        <v>43797.667233796295</v>
      </c>
      <c r="B2365" s="16">
        <v>43797.67333333334</v>
      </c>
      <c r="C2365" s="16">
        <v>43797.678101851838</v>
      </c>
      <c r="D2365" s="30">
        <v>1</v>
      </c>
      <c r="E2365" s="1" t="s">
        <v>388</v>
      </c>
      <c r="F2365" s="3">
        <f t="shared" si="79"/>
        <v>8.7833333434537053</v>
      </c>
      <c r="G2365" s="1" t="s">
        <v>576</v>
      </c>
      <c r="H2365" s="3" t="str">
        <f t="shared" si="78"/>
        <v/>
      </c>
      <c r="I2365" s="1" t="s">
        <v>136</v>
      </c>
      <c r="J2365" s="1" t="s">
        <v>13452</v>
      </c>
      <c r="K2365" s="1" t="s">
        <v>7158</v>
      </c>
      <c r="L2365" s="1" t="s">
        <v>146</v>
      </c>
    </row>
    <row r="2366" spans="1:12" ht="12.75" customHeight="1" x14ac:dyDescent="0.2">
      <c r="A2366" s="16">
        <v>43797.670729166653</v>
      </c>
      <c r="B2366" s="16">
        <v>43797.678252314829</v>
      </c>
      <c r="C2366" s="16">
        <v>43797.680462962977</v>
      </c>
      <c r="D2366" s="30">
        <v>1</v>
      </c>
      <c r="E2366" s="1" t="s">
        <v>1477</v>
      </c>
      <c r="F2366" s="3">
        <f t="shared" si="79"/>
        <v>10.833333372138441</v>
      </c>
      <c r="G2366" s="1" t="s">
        <v>214</v>
      </c>
      <c r="H2366" s="3" t="str">
        <f t="shared" si="78"/>
        <v/>
      </c>
      <c r="I2366" s="1" t="s">
        <v>136</v>
      </c>
      <c r="J2366" s="1" t="s">
        <v>13453</v>
      </c>
      <c r="K2366" s="1" t="s">
        <v>7161</v>
      </c>
      <c r="L2366" s="1" t="s">
        <v>146</v>
      </c>
    </row>
    <row r="2367" spans="1:12" ht="12.75" customHeight="1" x14ac:dyDescent="0.2">
      <c r="A2367" s="16">
        <v>43797.676840277767</v>
      </c>
      <c r="B2367" s="16">
        <v>43797.680648148147</v>
      </c>
      <c r="C2367" s="16">
        <v>43797.682534722233</v>
      </c>
      <c r="D2367" s="30">
        <v>1</v>
      </c>
      <c r="E2367" s="1" t="s">
        <v>108</v>
      </c>
      <c r="F2367" s="3">
        <f t="shared" si="79"/>
        <v>5.4833333473652601</v>
      </c>
      <c r="G2367" s="1" t="s">
        <v>177</v>
      </c>
      <c r="H2367" s="3" t="str">
        <f t="shared" si="78"/>
        <v/>
      </c>
      <c r="I2367" s="1" t="s">
        <v>136</v>
      </c>
      <c r="J2367" s="1" t="s">
        <v>13454</v>
      </c>
      <c r="K2367" s="1" t="s">
        <v>7164</v>
      </c>
      <c r="L2367" s="1" t="s">
        <v>146</v>
      </c>
    </row>
    <row r="2368" spans="1:12" ht="12.75" customHeight="1" x14ac:dyDescent="0.2">
      <c r="A2368" s="16">
        <v>43797.690648148156</v>
      </c>
      <c r="B2368" s="16">
        <v>43797.69494212963</v>
      </c>
      <c r="C2368" s="16">
        <v>43797.698553240742</v>
      </c>
      <c r="D2368" s="30">
        <v>43797.698912037042</v>
      </c>
      <c r="E2368" s="1" t="s">
        <v>365</v>
      </c>
      <c r="F2368" s="3">
        <f t="shared" si="79"/>
        <v>6.1833333224058151</v>
      </c>
      <c r="G2368" s="1" t="s">
        <v>335</v>
      </c>
      <c r="H2368" s="3">
        <f t="shared" si="78"/>
        <v>0.51666667219251394</v>
      </c>
      <c r="I2368" s="1" t="s">
        <v>1</v>
      </c>
      <c r="J2368" s="1" t="s">
        <v>13455</v>
      </c>
      <c r="K2368" s="1" t="s">
        <v>13456</v>
      </c>
      <c r="L2368" s="1" t="s">
        <v>25</v>
      </c>
    </row>
    <row r="2369" spans="1:12" ht="12.75" customHeight="1" x14ac:dyDescent="0.2">
      <c r="A2369" s="16">
        <v>43797.69803240741</v>
      </c>
      <c r="B2369" s="16">
        <v>43797.699710648158</v>
      </c>
      <c r="C2369" s="16">
        <v>43797.7034837963</v>
      </c>
      <c r="D2369" s="30">
        <v>1</v>
      </c>
      <c r="E2369" s="1" t="s">
        <v>406</v>
      </c>
      <c r="F2369" s="3">
        <f t="shared" si="79"/>
        <v>2.4166666762903333</v>
      </c>
      <c r="G2369" s="1" t="s">
        <v>591</v>
      </c>
      <c r="H2369" s="3" t="str">
        <f t="shared" si="78"/>
        <v/>
      </c>
      <c r="I2369" s="1" t="s">
        <v>136</v>
      </c>
      <c r="J2369" s="1" t="s">
        <v>13457</v>
      </c>
      <c r="K2369" s="1" t="s">
        <v>7167</v>
      </c>
      <c r="L2369" s="1" t="s">
        <v>146</v>
      </c>
    </row>
    <row r="2370" spans="1:12" ht="12.75" customHeight="1" x14ac:dyDescent="0.2">
      <c r="A2370" s="16">
        <v>43797.706666666665</v>
      </c>
      <c r="B2370" s="16">
        <v>43797.710428240738</v>
      </c>
      <c r="C2370" s="16">
        <v>43797.714861111104</v>
      </c>
      <c r="D2370" s="30">
        <v>43797.716087962966</v>
      </c>
      <c r="E2370" s="1" t="s">
        <v>603</v>
      </c>
      <c r="F2370" s="3">
        <f t="shared" si="79"/>
        <v>5.4166666651144624</v>
      </c>
      <c r="G2370" s="1" t="s">
        <v>607</v>
      </c>
      <c r="H2370" s="3">
        <f t="shared" si="78"/>
        <v>1.7666666815057397</v>
      </c>
      <c r="I2370" s="1" t="s">
        <v>1</v>
      </c>
      <c r="J2370" s="1" t="s">
        <v>13458</v>
      </c>
      <c r="K2370" s="1" t="s">
        <v>13459</v>
      </c>
      <c r="L2370" s="1" t="s">
        <v>25</v>
      </c>
    </row>
    <row r="2371" spans="1:12" ht="12.75" customHeight="1" x14ac:dyDescent="0.2">
      <c r="A2371" s="16">
        <v>43797.712048611109</v>
      </c>
      <c r="B2371" s="16">
        <v>43797.715092592582</v>
      </c>
      <c r="C2371" s="16">
        <v>43797.719062499993</v>
      </c>
      <c r="D2371" s="30">
        <v>1</v>
      </c>
      <c r="E2371" s="1" t="s">
        <v>178</v>
      </c>
      <c r="F2371" s="3">
        <f t="shared" si="79"/>
        <v>4.3833333207294345</v>
      </c>
      <c r="G2371" s="1" t="s">
        <v>322</v>
      </c>
      <c r="H2371" s="3" t="str">
        <f t="shared" si="78"/>
        <v/>
      </c>
      <c r="I2371" s="1" t="s">
        <v>136</v>
      </c>
      <c r="J2371" s="1" t="s">
        <v>13460</v>
      </c>
      <c r="K2371" s="1" t="s">
        <v>7170</v>
      </c>
      <c r="L2371" s="1" t="s">
        <v>146</v>
      </c>
    </row>
    <row r="2372" spans="1:12" ht="12.75" customHeight="1" x14ac:dyDescent="0.2">
      <c r="A2372" s="16">
        <v>43797.731377314805</v>
      </c>
      <c r="B2372" s="16">
        <v>43797.733356481476</v>
      </c>
      <c r="C2372" s="16">
        <v>43797.736238425918</v>
      </c>
      <c r="D2372" s="30">
        <v>43797.754305555543</v>
      </c>
      <c r="E2372" s="1" t="s">
        <v>60</v>
      </c>
      <c r="F2372" s="3">
        <f t="shared" si="79"/>
        <v>2.850000006146729</v>
      </c>
      <c r="G2372" s="1" t="s">
        <v>290</v>
      </c>
      <c r="H2372" s="3">
        <f t="shared" si="78"/>
        <v>26.016666661016643</v>
      </c>
      <c r="I2372" s="1" t="s">
        <v>1</v>
      </c>
      <c r="J2372" s="1" t="s">
        <v>13461</v>
      </c>
      <c r="K2372" s="1" t="s">
        <v>13462</v>
      </c>
      <c r="L2372" s="1" t="s">
        <v>25</v>
      </c>
    </row>
    <row r="2373" spans="1:12" ht="12.75" customHeight="1" x14ac:dyDescent="0.2">
      <c r="A2373" s="16">
        <v>43797.741249999992</v>
      </c>
      <c r="B2373" s="16">
        <v>43797.743252314802</v>
      </c>
      <c r="C2373" s="16">
        <v>43797.745416666672</v>
      </c>
      <c r="D2373" s="30">
        <v>43797.753900462965</v>
      </c>
      <c r="E2373" s="1" t="s">
        <v>295</v>
      </c>
      <c r="F2373" s="3">
        <f t="shared" si="79"/>
        <v>2.8833333263173699</v>
      </c>
      <c r="G2373" s="1" t="s">
        <v>523</v>
      </c>
      <c r="H2373" s="3">
        <f t="shared" si="78"/>
        <v>12.21666666213423</v>
      </c>
      <c r="I2373" s="1" t="s">
        <v>1</v>
      </c>
      <c r="J2373" s="1" t="s">
        <v>13463</v>
      </c>
      <c r="K2373" s="1" t="s">
        <v>4465</v>
      </c>
      <c r="L2373" s="1" t="s">
        <v>25</v>
      </c>
    </row>
    <row r="2374" spans="1:12" ht="12.75" customHeight="1" x14ac:dyDescent="0.2">
      <c r="A2374" s="16">
        <v>43797.74871527779</v>
      </c>
      <c r="B2374" s="16">
        <v>43797.763182870374</v>
      </c>
      <c r="C2374" s="16">
        <v>43797.766875000001</v>
      </c>
      <c r="D2374" s="30">
        <v>43797.7819675926</v>
      </c>
      <c r="E2374" s="1" t="s">
        <v>1424</v>
      </c>
      <c r="F2374" s="3">
        <f t="shared" si="79"/>
        <v>20.833333320915699</v>
      </c>
      <c r="G2374" s="1" t="s">
        <v>334</v>
      </c>
      <c r="H2374" s="3">
        <f t="shared" si="78"/>
        <v>21.733333342708647</v>
      </c>
      <c r="I2374" s="1" t="s">
        <v>1</v>
      </c>
      <c r="J2374" s="1" t="s">
        <v>13464</v>
      </c>
      <c r="K2374" s="1" t="s">
        <v>13465</v>
      </c>
      <c r="L2374" s="1" t="s">
        <v>25</v>
      </c>
    </row>
    <row r="2375" spans="1:12" ht="12.75" customHeight="1" x14ac:dyDescent="0.2">
      <c r="A2375" s="16">
        <v>43797.749976851861</v>
      </c>
      <c r="B2375" s="16">
        <v>43797.75364583332</v>
      </c>
      <c r="C2375" s="16">
        <v>43797.759062500001</v>
      </c>
      <c r="D2375" s="30">
        <v>43797.759594907402</v>
      </c>
      <c r="E2375" s="1" t="s">
        <v>314</v>
      </c>
      <c r="F2375" s="3">
        <f t="shared" si="79"/>
        <v>5.2833333006128669</v>
      </c>
      <c r="G2375" s="1" t="s">
        <v>202</v>
      </c>
      <c r="H2375" s="3">
        <f t="shared" si="78"/>
        <v>0.76666665729135275</v>
      </c>
      <c r="I2375" s="1" t="s">
        <v>1</v>
      </c>
      <c r="J2375" s="1" t="s">
        <v>13466</v>
      </c>
      <c r="K2375" s="1" t="s">
        <v>3885</v>
      </c>
      <c r="L2375" s="1" t="s">
        <v>25</v>
      </c>
    </row>
    <row r="2376" spans="1:12" ht="12.75" customHeight="1" x14ac:dyDescent="0.2">
      <c r="A2376" s="16">
        <v>43797.751874999987</v>
      </c>
      <c r="B2376" s="16">
        <v>43797.767361111124</v>
      </c>
      <c r="C2376" s="16">
        <v>43797.770046296297</v>
      </c>
      <c r="D2376" s="30">
        <v>43797.804432870384</v>
      </c>
      <c r="E2376" s="1" t="s">
        <v>10556</v>
      </c>
      <c r="F2376" s="3">
        <f t="shared" si="79"/>
        <v>22.300000037066638</v>
      </c>
      <c r="G2376" s="1" t="s">
        <v>179</v>
      </c>
      <c r="H2376" s="3">
        <f t="shared" si="78"/>
        <v>49.51666668523103</v>
      </c>
      <c r="I2376" s="1" t="s">
        <v>1</v>
      </c>
      <c r="J2376" s="1" t="s">
        <v>13467</v>
      </c>
      <c r="K2376" s="1" t="s">
        <v>13468</v>
      </c>
      <c r="L2376" s="1" t="s">
        <v>25</v>
      </c>
    </row>
    <row r="2377" spans="1:12" ht="12.75" customHeight="1" x14ac:dyDescent="0.2">
      <c r="A2377" s="16">
        <v>43797.758460648154</v>
      </c>
      <c r="B2377" s="16">
        <v>43797.770509259251</v>
      </c>
      <c r="C2377" s="16">
        <v>43797.774988425925</v>
      </c>
      <c r="D2377" s="30">
        <v>1</v>
      </c>
      <c r="E2377" s="1" t="s">
        <v>583</v>
      </c>
      <c r="F2377" s="3">
        <f t="shared" si="79"/>
        <v>17.349999980069697</v>
      </c>
      <c r="G2377" s="1" t="s">
        <v>438</v>
      </c>
      <c r="H2377" s="3" t="str">
        <f t="shared" si="78"/>
        <v/>
      </c>
      <c r="I2377" s="1" t="s">
        <v>136</v>
      </c>
      <c r="J2377" s="1" t="s">
        <v>13469</v>
      </c>
      <c r="K2377" s="1" t="s">
        <v>7173</v>
      </c>
      <c r="L2377" s="1" t="s">
        <v>146</v>
      </c>
    </row>
    <row r="2378" spans="1:12" ht="12.75" customHeight="1" x14ac:dyDescent="0.2">
      <c r="A2378" s="16">
        <v>43797.765428240731</v>
      </c>
      <c r="B2378" s="16">
        <v>43797.775312499987</v>
      </c>
      <c r="C2378" s="16">
        <v>43797.77943287036</v>
      </c>
      <c r="D2378" s="30">
        <v>43797.813032407401</v>
      </c>
      <c r="E2378" s="1" t="s">
        <v>535</v>
      </c>
      <c r="F2378" s="3">
        <f t="shared" si="79"/>
        <v>14.233333328738809</v>
      </c>
      <c r="G2378" s="1" t="s">
        <v>626</v>
      </c>
      <c r="H2378" s="3">
        <f t="shared" si="78"/>
        <v>48.383333338424563</v>
      </c>
      <c r="I2378" s="1" t="s">
        <v>1</v>
      </c>
      <c r="J2378" s="1" t="s">
        <v>13470</v>
      </c>
      <c r="K2378" s="1" t="s">
        <v>2466</v>
      </c>
      <c r="L2378" s="1" t="s">
        <v>25</v>
      </c>
    </row>
    <row r="2379" spans="1:12" ht="12.75" customHeight="1" x14ac:dyDescent="0.2">
      <c r="A2379" s="16">
        <v>43797.766087962955</v>
      </c>
      <c r="B2379" s="16">
        <v>43797.780023148138</v>
      </c>
      <c r="C2379" s="16">
        <v>43797.783645833348</v>
      </c>
      <c r="D2379" s="30">
        <v>43797.821122685185</v>
      </c>
      <c r="E2379" s="1" t="s">
        <v>2366</v>
      </c>
      <c r="F2379" s="3">
        <f t="shared" si="79"/>
        <v>20.066666663624346</v>
      </c>
      <c r="G2379" s="1" t="s">
        <v>212</v>
      </c>
      <c r="H2379" s="3">
        <f t="shared" si="78"/>
        <v>53.966666646301746</v>
      </c>
      <c r="I2379" s="1" t="s">
        <v>1</v>
      </c>
      <c r="J2379" s="1" t="s">
        <v>13471</v>
      </c>
      <c r="K2379" s="1" t="s">
        <v>4468</v>
      </c>
      <c r="L2379" s="1" t="s">
        <v>25</v>
      </c>
    </row>
    <row r="2380" spans="1:12" ht="12.75" customHeight="1" x14ac:dyDescent="0.2">
      <c r="A2380" s="16">
        <v>43797.787372685183</v>
      </c>
      <c r="B2380" s="16">
        <v>43797.789664351847</v>
      </c>
      <c r="C2380" s="16">
        <v>43797.795162037044</v>
      </c>
      <c r="D2380" s="30">
        <v>1</v>
      </c>
      <c r="E2380" s="1" t="s">
        <v>590</v>
      </c>
      <c r="F2380" s="3">
        <f t="shared" si="79"/>
        <v>3.2999999960884452</v>
      </c>
      <c r="G2380" s="1" t="s">
        <v>601</v>
      </c>
      <c r="H2380" s="3" t="str">
        <f t="shared" si="78"/>
        <v/>
      </c>
      <c r="I2380" s="1" t="s">
        <v>136</v>
      </c>
      <c r="J2380" s="1" t="s">
        <v>13472</v>
      </c>
      <c r="K2380" s="1" t="s">
        <v>1951</v>
      </c>
      <c r="L2380" s="1" t="s">
        <v>146</v>
      </c>
    </row>
    <row r="2381" spans="1:12" ht="12.75" customHeight="1" x14ac:dyDescent="0.2">
      <c r="A2381" s="16">
        <v>43797.795868055546</v>
      </c>
      <c r="B2381" s="16">
        <v>43797.79996527778</v>
      </c>
      <c r="C2381" s="16">
        <v>43797.805370370363</v>
      </c>
      <c r="D2381" s="30">
        <v>1</v>
      </c>
      <c r="E2381" s="1" t="s">
        <v>283</v>
      </c>
      <c r="F2381" s="3">
        <f t="shared" si="79"/>
        <v>5.9000000171363354</v>
      </c>
      <c r="G2381" s="1" t="s">
        <v>399</v>
      </c>
      <c r="H2381" s="3" t="str">
        <f t="shared" si="78"/>
        <v/>
      </c>
      <c r="I2381" s="1" t="s">
        <v>136</v>
      </c>
      <c r="J2381" s="1" t="s">
        <v>13473</v>
      </c>
      <c r="K2381" s="1" t="s">
        <v>7176</v>
      </c>
      <c r="L2381" s="1" t="s">
        <v>146</v>
      </c>
    </row>
    <row r="2382" spans="1:12" ht="12.75" customHeight="1" x14ac:dyDescent="0.2">
      <c r="A2382" s="16">
        <v>43797.839004629641</v>
      </c>
      <c r="B2382" s="16">
        <v>43797.848333333328</v>
      </c>
      <c r="C2382" s="16">
        <v>43797.852442129632</v>
      </c>
      <c r="D2382" s="30">
        <v>43797.855324074073</v>
      </c>
      <c r="E2382" s="1" t="s">
        <v>10438</v>
      </c>
      <c r="F2382" s="3">
        <f t="shared" si="79"/>
        <v>13.433333309367299</v>
      </c>
      <c r="G2382" s="1" t="s">
        <v>270</v>
      </c>
      <c r="H2382" s="3">
        <f t="shared" ref="H2382:H2439" si="80">IF(D2382&lt;=1,"",(D2382-C2382)*60*24)</f>
        <v>4.1499999957159162</v>
      </c>
      <c r="I2382" s="1" t="s">
        <v>2</v>
      </c>
      <c r="J2382" s="1" t="s">
        <v>13474</v>
      </c>
      <c r="K2382" s="1" t="s">
        <v>1814</v>
      </c>
      <c r="L2382" s="1" t="s">
        <v>45</v>
      </c>
    </row>
    <row r="2383" spans="1:12" ht="12.75" customHeight="1" x14ac:dyDescent="0.2">
      <c r="A2383" s="16">
        <v>43797.864687499998</v>
      </c>
      <c r="B2383" s="16">
        <v>43797.871840277774</v>
      </c>
      <c r="C2383" s="16">
        <v>43797.874247685191</v>
      </c>
      <c r="D2383" s="30">
        <v>43797.893287037034</v>
      </c>
      <c r="E2383" s="1" t="s">
        <v>528</v>
      </c>
      <c r="F2383" s="3">
        <f t="shared" si="79"/>
        <v>10.29999999795109</v>
      </c>
      <c r="G2383" s="1" t="s">
        <v>57</v>
      </c>
      <c r="H2383" s="3">
        <f t="shared" si="80"/>
        <v>27.416666653007269</v>
      </c>
      <c r="I2383" s="1" t="s">
        <v>1</v>
      </c>
      <c r="J2383" s="1" t="s">
        <v>13475</v>
      </c>
      <c r="K2383" s="1" t="s">
        <v>4471</v>
      </c>
      <c r="L2383" s="1" t="s">
        <v>25</v>
      </c>
    </row>
    <row r="2384" spans="1:12" ht="12.75" customHeight="1" x14ac:dyDescent="0.2">
      <c r="A2384" s="16">
        <v>43797.913032407407</v>
      </c>
      <c r="B2384" s="16">
        <v>43797.916400462971</v>
      </c>
      <c r="C2384" s="16">
        <v>43797.917962962965</v>
      </c>
      <c r="D2384" s="30">
        <v>1</v>
      </c>
      <c r="E2384" s="1" t="s">
        <v>524</v>
      </c>
      <c r="F2384" s="3">
        <f t="shared" si="79"/>
        <v>4.850000012665987</v>
      </c>
      <c r="G2384" s="1" t="s">
        <v>75</v>
      </c>
      <c r="H2384" s="3" t="str">
        <f t="shared" si="80"/>
        <v/>
      </c>
      <c r="I2384" s="1" t="s">
        <v>136</v>
      </c>
      <c r="J2384" s="1" t="s">
        <v>13476</v>
      </c>
      <c r="K2384" s="1" t="s">
        <v>7179</v>
      </c>
      <c r="L2384" s="1" t="s">
        <v>146</v>
      </c>
    </row>
    <row r="2385" spans="1:12" ht="12.75" customHeight="1" x14ac:dyDescent="0.2">
      <c r="A2385" s="16">
        <v>43797.922916666663</v>
      </c>
      <c r="B2385" s="16">
        <v>43797.926585648151</v>
      </c>
      <c r="C2385" s="16">
        <v>43797.930023148161</v>
      </c>
      <c r="D2385" s="30">
        <v>43797.937662037031</v>
      </c>
      <c r="E2385" s="1" t="s">
        <v>314</v>
      </c>
      <c r="F2385" s="3">
        <f t="shared" si="79"/>
        <v>5.2833333425223827</v>
      </c>
      <c r="G2385" s="1" t="s">
        <v>414</v>
      </c>
      <c r="H2385" s="3">
        <f t="shared" si="80"/>
        <v>10.999999972991645</v>
      </c>
      <c r="I2385" s="1" t="s">
        <v>1</v>
      </c>
      <c r="J2385" s="1" t="s">
        <v>13477</v>
      </c>
      <c r="K2385" s="1" t="s">
        <v>13478</v>
      </c>
      <c r="L2385" s="1" t="s">
        <v>25</v>
      </c>
    </row>
    <row r="2386" spans="1:12" ht="12.75" customHeight="1" x14ac:dyDescent="0.2">
      <c r="A2386" s="16">
        <v>43797.931909722218</v>
      </c>
      <c r="B2386" s="16">
        <v>43797.939421296294</v>
      </c>
      <c r="C2386" s="16">
        <v>43797.941805555543</v>
      </c>
      <c r="D2386" s="30">
        <v>43797.943587962975</v>
      </c>
      <c r="E2386" s="1" t="s">
        <v>665</v>
      </c>
      <c r="F2386" s="3">
        <f t="shared" si="79"/>
        <v>10.816666670143604</v>
      </c>
      <c r="G2386" s="1" t="s">
        <v>186</v>
      </c>
      <c r="H2386" s="3">
        <f t="shared" si="80"/>
        <v>2.5666667008772492</v>
      </c>
      <c r="I2386" s="1" t="s">
        <v>1</v>
      </c>
      <c r="J2386" s="1" t="s">
        <v>13479</v>
      </c>
      <c r="K2386" s="1" t="s">
        <v>4474</v>
      </c>
      <c r="L2386" s="1" t="s">
        <v>25</v>
      </c>
    </row>
    <row r="2387" spans="1:12" ht="12.75" customHeight="1" x14ac:dyDescent="0.2">
      <c r="A2387" s="16">
        <v>43798.165636574064</v>
      </c>
      <c r="B2387" s="16">
        <v>43798.173969907395</v>
      </c>
      <c r="C2387" s="16">
        <v>43798.175393518526</v>
      </c>
      <c r="D2387" s="30">
        <v>43798.175625000003</v>
      </c>
      <c r="E2387" s="1" t="s">
        <v>650</v>
      </c>
      <c r="F2387" s="3">
        <f t="shared" si="79"/>
        <v>11.999999997206032</v>
      </c>
      <c r="G2387" s="1" t="s">
        <v>514</v>
      </c>
      <c r="H2387" s="3">
        <f t="shared" si="80"/>
        <v>0.33333332743495703</v>
      </c>
      <c r="I2387" s="1" t="s">
        <v>1</v>
      </c>
      <c r="J2387" s="1" t="s">
        <v>13480</v>
      </c>
      <c r="K2387" s="1" t="s">
        <v>4477</v>
      </c>
      <c r="L2387" s="1" t="s">
        <v>25</v>
      </c>
    </row>
    <row r="2388" spans="1:12" ht="12.75" customHeight="1" x14ac:dyDescent="0.2">
      <c r="A2388" s="16">
        <v>43798.208900462952</v>
      </c>
      <c r="B2388" s="16">
        <v>43798.220219907409</v>
      </c>
      <c r="C2388" s="16">
        <v>43798.221724537027</v>
      </c>
      <c r="D2388" s="30">
        <v>43798.221874999988</v>
      </c>
      <c r="E2388" s="1" t="s">
        <v>664</v>
      </c>
      <c r="F2388" s="3">
        <f t="shared" si="79"/>
        <v>16.300000017508864</v>
      </c>
      <c r="G2388" s="1" t="s">
        <v>1334</v>
      </c>
      <c r="H2388" s="3">
        <f t="shared" si="80"/>
        <v>0.21666666492819786</v>
      </c>
      <c r="I2388" s="1" t="s">
        <v>1</v>
      </c>
      <c r="J2388" s="1" t="s">
        <v>13481</v>
      </c>
      <c r="K2388" s="1" t="s">
        <v>4480</v>
      </c>
      <c r="L2388" s="1" t="s">
        <v>25</v>
      </c>
    </row>
    <row r="2389" spans="1:12" ht="12.75" customHeight="1" x14ac:dyDescent="0.2">
      <c r="A2389" s="16">
        <v>43798.217719907407</v>
      </c>
      <c r="B2389" s="16">
        <v>43798.229664351849</v>
      </c>
      <c r="C2389" s="16">
        <v>43798.230821759265</v>
      </c>
      <c r="D2389" s="30">
        <v>43798.245497685188</v>
      </c>
      <c r="E2389" s="1" t="s">
        <v>10550</v>
      </c>
      <c r="F2389" s="3">
        <f t="shared" si="79"/>
        <v>17.199999997392297</v>
      </c>
      <c r="G2389" s="1" t="s">
        <v>206</v>
      </c>
      <c r="H2389" s="3">
        <f t="shared" si="80"/>
        <v>21.133333328180015</v>
      </c>
      <c r="I2389" s="1" t="s">
        <v>1</v>
      </c>
      <c r="J2389" s="1" t="s">
        <v>13482</v>
      </c>
      <c r="K2389" s="1" t="s">
        <v>4483</v>
      </c>
      <c r="L2389" s="1" t="s">
        <v>25</v>
      </c>
    </row>
    <row r="2390" spans="1:12" ht="12.75" customHeight="1" x14ac:dyDescent="0.2">
      <c r="A2390" s="16">
        <v>43798.219687500008</v>
      </c>
      <c r="B2390" s="16">
        <v>43798.231145833328</v>
      </c>
      <c r="C2390" s="16">
        <v>43798.232523148152</v>
      </c>
      <c r="D2390" s="30">
        <v>43798.269004629634</v>
      </c>
      <c r="E2390" s="1" t="s">
        <v>1573</v>
      </c>
      <c r="F2390" s="3">
        <f t="shared" si="79"/>
        <v>16.499999980442226</v>
      </c>
      <c r="G2390" s="1" t="s">
        <v>1331</v>
      </c>
      <c r="H2390" s="3">
        <f t="shared" si="80"/>
        <v>52.53333333414048</v>
      </c>
      <c r="I2390" s="1" t="s">
        <v>1</v>
      </c>
      <c r="J2390" s="1" t="s">
        <v>13483</v>
      </c>
      <c r="K2390" s="1" t="s">
        <v>4486</v>
      </c>
      <c r="L2390" s="1" t="s">
        <v>25</v>
      </c>
    </row>
    <row r="2391" spans="1:12" ht="12.75" customHeight="1" x14ac:dyDescent="0.2">
      <c r="A2391" s="16">
        <v>43798.332986111112</v>
      </c>
      <c r="B2391" s="16">
        <v>43798.341863425914</v>
      </c>
      <c r="C2391" s="16">
        <v>43798.344062499993</v>
      </c>
      <c r="D2391" s="30">
        <v>43798.352303240739</v>
      </c>
      <c r="E2391" s="1" t="s">
        <v>1446</v>
      </c>
      <c r="F2391" s="3">
        <f t="shared" si="79"/>
        <v>12.783333314582705</v>
      </c>
      <c r="G2391" s="1" t="s">
        <v>362</v>
      </c>
      <c r="H2391" s="3">
        <f t="shared" si="80"/>
        <v>11.866666674613953</v>
      </c>
      <c r="I2391" s="1" t="s">
        <v>1</v>
      </c>
      <c r="J2391" s="1" t="s">
        <v>13484</v>
      </c>
      <c r="K2391" s="1" t="s">
        <v>4488</v>
      </c>
      <c r="L2391" s="1" t="s">
        <v>25</v>
      </c>
    </row>
    <row r="2392" spans="1:12" ht="12.75" customHeight="1" x14ac:dyDescent="0.2">
      <c r="A2392" s="16">
        <v>43798.336585648154</v>
      </c>
      <c r="B2392" s="16">
        <v>43798.344537037046</v>
      </c>
      <c r="C2392" s="16">
        <v>43798.348055555543</v>
      </c>
      <c r="D2392" s="30">
        <v>1</v>
      </c>
      <c r="E2392" s="1" t="s">
        <v>564</v>
      </c>
      <c r="F2392" s="3">
        <f t="shared" si="79"/>
        <v>11.450000004842877</v>
      </c>
      <c r="G2392" s="1" t="s">
        <v>215</v>
      </c>
      <c r="H2392" s="3" t="str">
        <f t="shared" si="80"/>
        <v/>
      </c>
      <c r="I2392" s="1" t="s">
        <v>136</v>
      </c>
      <c r="J2392" s="1" t="s">
        <v>13485</v>
      </c>
      <c r="K2392" s="1" t="s">
        <v>7182</v>
      </c>
      <c r="L2392" s="1" t="s">
        <v>146</v>
      </c>
    </row>
    <row r="2393" spans="1:12" ht="12.75" customHeight="1" x14ac:dyDescent="0.2">
      <c r="A2393" s="16">
        <v>43798.354594907403</v>
      </c>
      <c r="B2393" s="16">
        <v>43798.357465277775</v>
      </c>
      <c r="C2393" s="16">
        <v>43798.358703703707</v>
      </c>
      <c r="D2393" s="30">
        <v>1</v>
      </c>
      <c r="E2393" s="1" t="s">
        <v>225</v>
      </c>
      <c r="F2393" s="3">
        <f t="shared" si="79"/>
        <v>4.1333333356305957</v>
      </c>
      <c r="G2393" s="1" t="s">
        <v>440</v>
      </c>
      <c r="H2393" s="3" t="str">
        <f t="shared" si="80"/>
        <v/>
      </c>
      <c r="I2393" s="1" t="s">
        <v>136</v>
      </c>
      <c r="J2393" s="1" t="s">
        <v>13486</v>
      </c>
      <c r="K2393" s="1" t="s">
        <v>7185</v>
      </c>
      <c r="L2393" s="1" t="s">
        <v>146</v>
      </c>
    </row>
    <row r="2394" spans="1:12" ht="12.75" customHeight="1" x14ac:dyDescent="0.2">
      <c r="A2394" s="16">
        <v>43798.355659722234</v>
      </c>
      <c r="B2394" s="16">
        <v>43798.359293981484</v>
      </c>
      <c r="C2394" s="16">
        <v>43798.366863425937</v>
      </c>
      <c r="D2394" s="30">
        <v>1</v>
      </c>
      <c r="E2394" s="1" t="s">
        <v>307</v>
      </c>
      <c r="F2394" s="3">
        <f t="shared" si="79"/>
        <v>5.2333333203569055</v>
      </c>
      <c r="G2394" s="1" t="s">
        <v>578</v>
      </c>
      <c r="H2394" s="3" t="str">
        <f t="shared" si="80"/>
        <v/>
      </c>
      <c r="I2394" s="1" t="s">
        <v>136</v>
      </c>
      <c r="J2394" s="1" t="s">
        <v>13487</v>
      </c>
      <c r="K2394" s="1" t="s">
        <v>2451</v>
      </c>
      <c r="L2394" s="1" t="s">
        <v>146</v>
      </c>
    </row>
    <row r="2395" spans="1:12" ht="12.75" customHeight="1" x14ac:dyDescent="0.2">
      <c r="A2395" s="16">
        <v>43798.362615740742</v>
      </c>
      <c r="B2395" s="16">
        <v>43798.367060185177</v>
      </c>
      <c r="C2395" s="16">
        <v>43798.371655092604</v>
      </c>
      <c r="D2395" s="30">
        <v>1</v>
      </c>
      <c r="E2395" s="1" t="s">
        <v>392</v>
      </c>
      <c r="F2395" s="3">
        <f t="shared" si="79"/>
        <v>6.399999987334013</v>
      </c>
      <c r="G2395" s="1" t="s">
        <v>474</v>
      </c>
      <c r="H2395" s="3" t="str">
        <f t="shared" si="80"/>
        <v/>
      </c>
      <c r="I2395" s="1" t="s">
        <v>136</v>
      </c>
      <c r="J2395" s="1" t="s">
        <v>13488</v>
      </c>
      <c r="K2395" s="1" t="s">
        <v>7190</v>
      </c>
      <c r="L2395" s="1" t="s">
        <v>146</v>
      </c>
    </row>
    <row r="2396" spans="1:12" ht="12.75" customHeight="1" x14ac:dyDescent="0.2">
      <c r="A2396" s="16">
        <v>43798.363680555543</v>
      </c>
      <c r="B2396" s="16">
        <v>43798.371840277774</v>
      </c>
      <c r="C2396" s="16">
        <v>43798.374293981469</v>
      </c>
      <c r="D2396" s="30">
        <v>43798.38009259259</v>
      </c>
      <c r="E2396" s="1" t="s">
        <v>52</v>
      </c>
      <c r="F2396" s="3">
        <f t="shared" si="79"/>
        <v>11.750000012107193</v>
      </c>
      <c r="G2396" s="1" t="s">
        <v>464</v>
      </c>
      <c r="H2396" s="3">
        <f t="shared" si="80"/>
        <v>8.3500000135973096</v>
      </c>
      <c r="I2396" s="1" t="s">
        <v>1</v>
      </c>
      <c r="J2396" s="1" t="s">
        <v>13489</v>
      </c>
      <c r="K2396" s="1" t="s">
        <v>4491</v>
      </c>
      <c r="L2396" s="1" t="s">
        <v>25</v>
      </c>
    </row>
    <row r="2397" spans="1:12" ht="12.75" customHeight="1" x14ac:dyDescent="0.2">
      <c r="A2397" s="16">
        <v>43798.383148148161</v>
      </c>
      <c r="B2397" s="16">
        <v>43798.386412037042</v>
      </c>
      <c r="C2397" s="16">
        <v>43798.387986111105</v>
      </c>
      <c r="D2397" s="30">
        <v>43798.388495370367</v>
      </c>
      <c r="E2397" s="1" t="s">
        <v>303</v>
      </c>
      <c r="F2397" s="3">
        <f t="shared" si="79"/>
        <v>4.699999988079071</v>
      </c>
      <c r="G2397" s="1" t="s">
        <v>602</v>
      </c>
      <c r="H2397" s="3">
        <f t="shared" si="80"/>
        <v>0.7333333371207118</v>
      </c>
      <c r="I2397" s="1" t="s">
        <v>87</v>
      </c>
      <c r="J2397" s="1" t="s">
        <v>13490</v>
      </c>
      <c r="K2397" s="1" t="s">
        <v>4494</v>
      </c>
      <c r="L2397" s="1" t="s">
        <v>93</v>
      </c>
    </row>
    <row r="2398" spans="1:12" ht="12.75" customHeight="1" x14ac:dyDescent="0.2">
      <c r="A2398" s="16">
        <v>43798.392766203702</v>
      </c>
      <c r="B2398" s="16">
        <v>43798.397615740745</v>
      </c>
      <c r="C2398" s="16">
        <v>43798.39898148147</v>
      </c>
      <c r="D2398" s="30">
        <v>43798.402175925934</v>
      </c>
      <c r="E2398" s="1" t="s">
        <v>184</v>
      </c>
      <c r="F2398" s="3">
        <f t="shared" si="79"/>
        <v>6.9833333417773247</v>
      </c>
      <c r="G2398" s="1" t="s">
        <v>167</v>
      </c>
      <c r="H2398" s="3">
        <f t="shared" si="80"/>
        <v>4.6000000275671482</v>
      </c>
      <c r="I2398" s="1" t="s">
        <v>1</v>
      </c>
      <c r="J2398" s="1" t="s">
        <v>13491</v>
      </c>
      <c r="K2398" s="1" t="s">
        <v>13492</v>
      </c>
      <c r="L2398" s="1" t="s">
        <v>25</v>
      </c>
    </row>
    <row r="2399" spans="1:12" ht="12.75" customHeight="1" x14ac:dyDescent="0.2">
      <c r="A2399" s="16">
        <v>43798.396203703713</v>
      </c>
      <c r="B2399" s="16">
        <v>43798.403449074074</v>
      </c>
      <c r="C2399" s="16">
        <v>43798.408923611103</v>
      </c>
      <c r="D2399" s="30">
        <v>1</v>
      </c>
      <c r="E2399" s="1" t="s">
        <v>676</v>
      </c>
      <c r="F2399" s="3">
        <f t="shared" si="79"/>
        <v>10.43333332054317</v>
      </c>
      <c r="G2399" s="1" t="s">
        <v>421</v>
      </c>
      <c r="H2399" s="3" t="str">
        <f t="shared" si="80"/>
        <v/>
      </c>
      <c r="I2399" s="1" t="s">
        <v>628</v>
      </c>
      <c r="J2399" s="1" t="s">
        <v>13493</v>
      </c>
      <c r="K2399" s="1" t="s">
        <v>7193</v>
      </c>
      <c r="L2399" s="1" t="s">
        <v>629</v>
      </c>
    </row>
    <row r="2400" spans="1:12" ht="12.75" customHeight="1" x14ac:dyDescent="0.2">
      <c r="A2400" s="16">
        <v>43798.399999999994</v>
      </c>
      <c r="B2400" s="16">
        <v>43798.409120370372</v>
      </c>
      <c r="C2400" s="16">
        <v>43798.413622685184</v>
      </c>
      <c r="D2400" s="30">
        <v>1</v>
      </c>
      <c r="E2400" s="1" t="s">
        <v>1433</v>
      </c>
      <c r="F2400" s="3">
        <f t="shared" ref="F2400:F2463" si="81">IF(B2400="","",(B2400-A2400)*24*60)</f>
        <v>13.133333344012499</v>
      </c>
      <c r="G2400" s="1" t="s">
        <v>447</v>
      </c>
      <c r="H2400" s="3" t="str">
        <f t="shared" si="80"/>
        <v/>
      </c>
      <c r="I2400" s="1" t="s">
        <v>136</v>
      </c>
      <c r="J2400" s="1" t="s">
        <v>13494</v>
      </c>
      <c r="K2400" s="1" t="s">
        <v>7196</v>
      </c>
      <c r="L2400" s="1" t="s">
        <v>146</v>
      </c>
    </row>
    <row r="2401" spans="1:12" ht="12.75" customHeight="1" x14ac:dyDescent="0.2">
      <c r="A2401" s="16">
        <v>43798.403125000012</v>
      </c>
      <c r="B2401" s="16">
        <v>43798.413773148146</v>
      </c>
      <c r="C2401" s="16">
        <v>43798.415810185194</v>
      </c>
      <c r="D2401" s="30">
        <v>1</v>
      </c>
      <c r="E2401" s="1" t="s">
        <v>1428</v>
      </c>
      <c r="F2401" s="3">
        <f t="shared" si="81"/>
        <v>15.333333313465118</v>
      </c>
      <c r="G2401" s="1" t="s">
        <v>118</v>
      </c>
      <c r="H2401" s="3" t="str">
        <f t="shared" si="80"/>
        <v/>
      </c>
      <c r="I2401" s="1" t="s">
        <v>136</v>
      </c>
      <c r="J2401" s="1" t="s">
        <v>13495</v>
      </c>
      <c r="K2401" s="1" t="s">
        <v>7199</v>
      </c>
      <c r="L2401" s="1" t="s">
        <v>146</v>
      </c>
    </row>
    <row r="2402" spans="1:12" ht="12.75" customHeight="1" x14ac:dyDescent="0.2">
      <c r="A2402" s="16">
        <v>43798.4073263889</v>
      </c>
      <c r="B2402" s="16">
        <v>43798.415949074086</v>
      </c>
      <c r="C2402" s="16">
        <v>43798.418981481489</v>
      </c>
      <c r="D2402" s="30">
        <v>43798.420312500006</v>
      </c>
      <c r="E2402" s="1" t="s">
        <v>685</v>
      </c>
      <c r="F2402" s="3">
        <f t="shared" si="81"/>
        <v>12.416666666977108</v>
      </c>
      <c r="G2402" s="1" t="s">
        <v>411</v>
      </c>
      <c r="H2402" s="3">
        <f t="shared" si="80"/>
        <v>1.9166666641831398</v>
      </c>
      <c r="I2402" s="1" t="s">
        <v>1</v>
      </c>
      <c r="J2402" s="1" t="s">
        <v>13496</v>
      </c>
      <c r="K2402" s="1" t="s">
        <v>13497</v>
      </c>
      <c r="L2402" s="1" t="s">
        <v>25</v>
      </c>
    </row>
    <row r="2403" spans="1:12" ht="12.75" customHeight="1" x14ac:dyDescent="0.2">
      <c r="A2403" s="16">
        <v>43798.410891203705</v>
      </c>
      <c r="B2403" s="16">
        <v>43798.420937499992</v>
      </c>
      <c r="C2403" s="16">
        <v>43798.422916666663</v>
      </c>
      <c r="D2403" s="30">
        <v>1</v>
      </c>
      <c r="E2403" s="1" t="s">
        <v>130</v>
      </c>
      <c r="F2403" s="3">
        <f t="shared" si="81"/>
        <v>14.466666653752327</v>
      </c>
      <c r="G2403" s="1" t="s">
        <v>60</v>
      </c>
      <c r="H2403" s="3" t="str">
        <f t="shared" si="80"/>
        <v/>
      </c>
      <c r="I2403" s="1" t="s">
        <v>136</v>
      </c>
      <c r="J2403" s="1" t="s">
        <v>13498</v>
      </c>
      <c r="K2403" s="1" t="s">
        <v>7202</v>
      </c>
      <c r="L2403" s="1" t="s">
        <v>146</v>
      </c>
    </row>
    <row r="2404" spans="1:12" ht="12.75" customHeight="1" x14ac:dyDescent="0.2">
      <c r="A2404" s="16">
        <v>43798.413067129615</v>
      </c>
      <c r="B2404" s="16">
        <v>43798.423101851862</v>
      </c>
      <c r="C2404" s="16">
        <v>43798.427129629621</v>
      </c>
      <c r="D2404" s="30">
        <v>43798.428472222236</v>
      </c>
      <c r="E2404" s="1" t="s">
        <v>405</v>
      </c>
      <c r="F2404" s="3">
        <f t="shared" si="81"/>
        <v>14.450000035576522</v>
      </c>
      <c r="G2404" s="1" t="s">
        <v>213</v>
      </c>
      <c r="H2404" s="3">
        <f t="shared" si="80"/>
        <v>1.9333333661779761</v>
      </c>
      <c r="I2404" s="1" t="s">
        <v>1</v>
      </c>
      <c r="J2404" s="1" t="s">
        <v>13499</v>
      </c>
      <c r="K2404" s="1" t="s">
        <v>4497</v>
      </c>
      <c r="L2404" s="1" t="s">
        <v>25</v>
      </c>
    </row>
    <row r="2405" spans="1:12" ht="12.75" customHeight="1" x14ac:dyDescent="0.2">
      <c r="A2405" s="16">
        <v>43798.420578703692</v>
      </c>
      <c r="B2405" s="16">
        <v>43798.427476851852</v>
      </c>
      <c r="C2405" s="16">
        <v>43798.434166666673</v>
      </c>
      <c r="D2405" s="30">
        <v>1</v>
      </c>
      <c r="E2405" s="1" t="s">
        <v>586</v>
      </c>
      <c r="F2405" s="3">
        <f t="shared" si="81"/>
        <v>9.9333333503454924</v>
      </c>
      <c r="G2405" s="1" t="s">
        <v>111</v>
      </c>
      <c r="H2405" s="3" t="str">
        <f t="shared" si="80"/>
        <v/>
      </c>
      <c r="I2405" s="1" t="s">
        <v>136</v>
      </c>
      <c r="J2405" s="1" t="s">
        <v>13500</v>
      </c>
      <c r="K2405" s="1" t="s">
        <v>2474</v>
      </c>
      <c r="L2405" s="1" t="s">
        <v>146</v>
      </c>
    </row>
    <row r="2406" spans="1:12" ht="12.75" customHeight="1" x14ac:dyDescent="0.2">
      <c r="A2406" s="16">
        <v>43798.426365740743</v>
      </c>
      <c r="B2406" s="16">
        <v>43798.434340277774</v>
      </c>
      <c r="C2406" s="16">
        <v>43798.436550925922</v>
      </c>
      <c r="D2406" s="30">
        <v>43798.437337962969</v>
      </c>
      <c r="E2406" s="1" t="s">
        <v>2384</v>
      </c>
      <c r="F2406" s="3">
        <f t="shared" si="81"/>
        <v>11.483333325013518</v>
      </c>
      <c r="G2406" s="1" t="s">
        <v>214</v>
      </c>
      <c r="H2406" s="3">
        <f t="shared" si="80"/>
        <v>1.1333333468064666</v>
      </c>
      <c r="I2406" s="1" t="s">
        <v>1</v>
      </c>
      <c r="J2406" s="1" t="s">
        <v>13501</v>
      </c>
      <c r="K2406" s="1" t="s">
        <v>4500</v>
      </c>
      <c r="L2406" s="1" t="s">
        <v>25</v>
      </c>
    </row>
    <row r="2407" spans="1:12" ht="12.75" customHeight="1" x14ac:dyDescent="0.2">
      <c r="A2407" s="16">
        <v>43798.429074074083</v>
      </c>
      <c r="B2407" s="16">
        <v>43798.436701388884</v>
      </c>
      <c r="C2407" s="16">
        <v>43798.438692129625</v>
      </c>
      <c r="D2407" s="30">
        <v>1</v>
      </c>
      <c r="E2407" s="1" t="s">
        <v>1298</v>
      </c>
      <c r="F2407" s="3">
        <f t="shared" si="81"/>
        <v>10.983333312906325</v>
      </c>
      <c r="G2407" s="1" t="s">
        <v>104</v>
      </c>
      <c r="H2407" s="3" t="str">
        <f t="shared" si="80"/>
        <v/>
      </c>
      <c r="I2407" s="1" t="s">
        <v>136</v>
      </c>
      <c r="J2407" s="1" t="s">
        <v>13502</v>
      </c>
      <c r="K2407" s="1" t="s">
        <v>7207</v>
      </c>
      <c r="L2407" s="1" t="s">
        <v>146</v>
      </c>
    </row>
    <row r="2408" spans="1:12" ht="12.75" customHeight="1" x14ac:dyDescent="0.2">
      <c r="A2408" s="16">
        <v>43798.431435185194</v>
      </c>
      <c r="B2408" s="16">
        <v>43798.438912037032</v>
      </c>
      <c r="C2408" s="16">
        <v>43798.442384259251</v>
      </c>
      <c r="D2408" s="30">
        <v>1</v>
      </c>
      <c r="E2408" s="1" t="s">
        <v>671</v>
      </c>
      <c r="F2408" s="3">
        <f t="shared" si="81"/>
        <v>10.766666647978127</v>
      </c>
      <c r="G2408" s="1" t="s">
        <v>103</v>
      </c>
      <c r="H2408" s="3" t="str">
        <f t="shared" si="80"/>
        <v/>
      </c>
      <c r="I2408" s="1" t="s">
        <v>136</v>
      </c>
      <c r="J2408" s="1" t="s">
        <v>13503</v>
      </c>
      <c r="K2408" s="1" t="s">
        <v>7210</v>
      </c>
      <c r="L2408" s="1" t="s">
        <v>146</v>
      </c>
    </row>
    <row r="2409" spans="1:12" ht="12.75" customHeight="1" x14ac:dyDescent="0.2">
      <c r="A2409" s="16">
        <v>43798.434490740736</v>
      </c>
      <c r="B2409" s="16">
        <v>43798.442546296283</v>
      </c>
      <c r="C2409" s="16">
        <v>43798.445509259269</v>
      </c>
      <c r="D2409" s="30">
        <v>43798.44858796295</v>
      </c>
      <c r="E2409" s="1" t="s">
        <v>1391</v>
      </c>
      <c r="F2409" s="3">
        <f t="shared" si="81"/>
        <v>11.599999987520278</v>
      </c>
      <c r="G2409" s="1" t="s">
        <v>252</v>
      </c>
      <c r="H2409" s="3">
        <f t="shared" si="80"/>
        <v>4.4333333009853959</v>
      </c>
      <c r="I2409" s="1" t="s">
        <v>1</v>
      </c>
      <c r="J2409" s="1" t="s">
        <v>13504</v>
      </c>
      <c r="K2409" s="1" t="s">
        <v>13505</v>
      </c>
      <c r="L2409" s="1" t="s">
        <v>25</v>
      </c>
    </row>
    <row r="2410" spans="1:12" ht="12.75" customHeight="1" x14ac:dyDescent="0.2">
      <c r="A2410" s="16">
        <v>43798.445405092585</v>
      </c>
      <c r="B2410" s="16">
        <v>43798.445694444439</v>
      </c>
      <c r="C2410" s="16">
        <v>43798.449247685174</v>
      </c>
      <c r="D2410" s="30">
        <v>1</v>
      </c>
      <c r="E2410" s="1" t="s">
        <v>267</v>
      </c>
      <c r="F2410" s="3">
        <f t="shared" si="81"/>
        <v>0.41666666977107525</v>
      </c>
      <c r="G2410" s="1" t="s">
        <v>1312</v>
      </c>
      <c r="H2410" s="3" t="str">
        <f t="shared" si="80"/>
        <v/>
      </c>
      <c r="I2410" s="1" t="s">
        <v>136</v>
      </c>
      <c r="J2410" s="1" t="s">
        <v>13506</v>
      </c>
      <c r="K2410" s="1" t="s">
        <v>7213</v>
      </c>
      <c r="L2410" s="1" t="s">
        <v>146</v>
      </c>
    </row>
    <row r="2411" spans="1:12" ht="12.75" customHeight="1" x14ac:dyDescent="0.2">
      <c r="A2411" s="16">
        <v>43798.44930555555</v>
      </c>
      <c r="B2411" s="16">
        <v>43798.454930555541</v>
      </c>
      <c r="C2411" s="16">
        <v>43798.460243055568</v>
      </c>
      <c r="D2411" s="30">
        <v>43798.46493055555</v>
      </c>
      <c r="E2411" s="1" t="s">
        <v>151</v>
      </c>
      <c r="F2411" s="3">
        <f t="shared" si="81"/>
        <v>8.0999999865889549</v>
      </c>
      <c r="G2411" s="1" t="s">
        <v>138</v>
      </c>
      <c r="H2411" s="3">
        <f t="shared" si="80"/>
        <v>6.7499999748542905</v>
      </c>
      <c r="I2411" s="1" t="s">
        <v>1</v>
      </c>
      <c r="J2411" s="1" t="s">
        <v>13507</v>
      </c>
      <c r="K2411" s="1" t="s">
        <v>4503</v>
      </c>
      <c r="L2411" s="1" t="s">
        <v>25</v>
      </c>
    </row>
    <row r="2412" spans="1:12" ht="12.75" customHeight="1" x14ac:dyDescent="0.2">
      <c r="A2412" s="16">
        <v>43798.456620370358</v>
      </c>
      <c r="B2412" s="16">
        <v>43798.460451388877</v>
      </c>
      <c r="C2412" s="16">
        <v>43798.464710648142</v>
      </c>
      <c r="D2412" s="30">
        <v>1</v>
      </c>
      <c r="E2412" s="1" t="s">
        <v>285</v>
      </c>
      <c r="F2412" s="3">
        <f t="shared" si="81"/>
        <v>5.5166666675359011</v>
      </c>
      <c r="G2412" s="1" t="s">
        <v>342</v>
      </c>
      <c r="H2412" s="3" t="str">
        <f t="shared" si="80"/>
        <v/>
      </c>
      <c r="I2412" s="1" t="s">
        <v>136</v>
      </c>
      <c r="J2412" s="1" t="s">
        <v>13508</v>
      </c>
      <c r="K2412" s="1" t="s">
        <v>7216</v>
      </c>
      <c r="L2412" s="1" t="s">
        <v>146</v>
      </c>
    </row>
    <row r="2413" spans="1:12" ht="12.75" customHeight="1" x14ac:dyDescent="0.2">
      <c r="A2413" s="16">
        <v>43798.458368055552</v>
      </c>
      <c r="B2413" s="16">
        <v>43798.465891203698</v>
      </c>
      <c r="C2413" s="16">
        <v>43798.470775462949</v>
      </c>
      <c r="D2413" s="30">
        <v>1</v>
      </c>
      <c r="E2413" s="1" t="s">
        <v>1477</v>
      </c>
      <c r="F2413" s="3">
        <f t="shared" si="81"/>
        <v>10.833333330228925</v>
      </c>
      <c r="G2413" s="1" t="s">
        <v>605</v>
      </c>
      <c r="H2413" s="3" t="str">
        <f t="shared" si="80"/>
        <v/>
      </c>
      <c r="I2413" s="1" t="s">
        <v>136</v>
      </c>
      <c r="J2413" s="1" t="s">
        <v>13509</v>
      </c>
      <c r="K2413" s="1" t="s">
        <v>7219</v>
      </c>
      <c r="L2413" s="1" t="s">
        <v>146</v>
      </c>
    </row>
    <row r="2414" spans="1:12" ht="12.75" customHeight="1" x14ac:dyDescent="0.2">
      <c r="A2414" s="16">
        <v>43798.474178240751</v>
      </c>
      <c r="B2414" s="16">
        <v>43798.47493055556</v>
      </c>
      <c r="C2414" s="16">
        <v>43798.481030092604</v>
      </c>
      <c r="D2414" s="30">
        <v>1</v>
      </c>
      <c r="E2414" s="1" t="s">
        <v>1347</v>
      </c>
      <c r="F2414" s="3">
        <f t="shared" si="81"/>
        <v>1.0833333246409893</v>
      </c>
      <c r="G2414" s="1" t="s">
        <v>388</v>
      </c>
      <c r="H2414" s="3" t="str">
        <f t="shared" si="80"/>
        <v/>
      </c>
      <c r="I2414" s="1" t="s">
        <v>136</v>
      </c>
      <c r="J2414" s="1" t="s">
        <v>13510</v>
      </c>
      <c r="K2414" s="1" t="s">
        <v>1536</v>
      </c>
      <c r="L2414" s="1" t="s">
        <v>146</v>
      </c>
    </row>
    <row r="2415" spans="1:12" ht="12.75" customHeight="1" x14ac:dyDescent="0.2">
      <c r="A2415" s="16">
        <v>43798.476053240738</v>
      </c>
      <c r="B2415" s="16">
        <v>43798.481192129635</v>
      </c>
      <c r="C2415" s="16">
        <v>43798.483634259261</v>
      </c>
      <c r="D2415" s="30">
        <v>43798.488530092582</v>
      </c>
      <c r="E2415" s="1" t="s">
        <v>618</v>
      </c>
      <c r="F2415" s="3">
        <f t="shared" si="81"/>
        <v>7.4000000115483999</v>
      </c>
      <c r="G2415" s="1" t="s">
        <v>51</v>
      </c>
      <c r="H2415" s="3">
        <f t="shared" si="80"/>
        <v>7.0499999821186066</v>
      </c>
      <c r="I2415" s="1" t="s">
        <v>1</v>
      </c>
      <c r="J2415" s="1" t="s">
        <v>13511</v>
      </c>
      <c r="K2415" s="1" t="s">
        <v>13512</v>
      </c>
      <c r="L2415" s="1" t="s">
        <v>25</v>
      </c>
    </row>
    <row r="2416" spans="1:12" ht="12.75" customHeight="1" x14ac:dyDescent="0.2">
      <c r="A2416" s="16">
        <v>43798.489293981489</v>
      </c>
      <c r="B2416" s="16">
        <v>43798.493935185194</v>
      </c>
      <c r="C2416" s="16">
        <v>43798.495057870372</v>
      </c>
      <c r="D2416" s="30">
        <v>43798.509548611124</v>
      </c>
      <c r="E2416" s="1" t="s">
        <v>174</v>
      </c>
      <c r="F2416" s="3">
        <f t="shared" si="81"/>
        <v>6.6833333345130086</v>
      </c>
      <c r="G2416" s="1" t="s">
        <v>420</v>
      </c>
      <c r="H2416" s="3">
        <f t="shared" si="80"/>
        <v>20.866666682995856</v>
      </c>
      <c r="I2416" s="1" t="s">
        <v>1</v>
      </c>
      <c r="J2416" s="1" t="s">
        <v>13513</v>
      </c>
      <c r="K2416" s="1" t="s">
        <v>2479</v>
      </c>
      <c r="L2416" s="1" t="s">
        <v>25</v>
      </c>
    </row>
    <row r="2417" spans="1:12" ht="12.75" customHeight="1" x14ac:dyDescent="0.2">
      <c r="A2417" s="16">
        <v>43798.490046296298</v>
      </c>
      <c r="B2417" s="16">
        <v>43798.495243055542</v>
      </c>
      <c r="C2417" s="16">
        <v>43798.498935185198</v>
      </c>
      <c r="D2417" s="30">
        <v>43798.516643518524</v>
      </c>
      <c r="E2417" s="1" t="s">
        <v>579</v>
      </c>
      <c r="F2417" s="3">
        <f t="shared" si="81"/>
        <v>7.4833333119750023</v>
      </c>
      <c r="G2417" s="1" t="s">
        <v>334</v>
      </c>
      <c r="H2417" s="3">
        <f t="shared" si="80"/>
        <v>25.499999988824129</v>
      </c>
      <c r="I2417" s="1" t="s">
        <v>1</v>
      </c>
      <c r="J2417" s="1" t="s">
        <v>13514</v>
      </c>
      <c r="K2417" s="1" t="s">
        <v>13515</v>
      </c>
      <c r="L2417" s="1" t="s">
        <v>25</v>
      </c>
    </row>
    <row r="2418" spans="1:12" ht="12.75" customHeight="1" x14ac:dyDescent="0.2">
      <c r="A2418" s="16">
        <v>43798.494016203709</v>
      </c>
      <c r="B2418" s="16">
        <v>43798.499467592599</v>
      </c>
      <c r="C2418" s="16">
        <v>43798.501354166656</v>
      </c>
      <c r="D2418" s="30">
        <v>43798.519861111097</v>
      </c>
      <c r="E2418" s="1" t="s">
        <v>185</v>
      </c>
      <c r="F2418" s="3">
        <f t="shared" si="81"/>
        <v>7.8500000014901161</v>
      </c>
      <c r="G2418" s="1" t="s">
        <v>177</v>
      </c>
      <c r="H2418" s="3">
        <f t="shared" si="80"/>
        <v>26.649999995715916</v>
      </c>
      <c r="I2418" s="1" t="s">
        <v>1</v>
      </c>
      <c r="J2418" s="1" t="s">
        <v>13516</v>
      </c>
      <c r="K2418" s="1" t="s">
        <v>4506</v>
      </c>
      <c r="L2418" s="1" t="s">
        <v>25</v>
      </c>
    </row>
    <row r="2419" spans="1:12" ht="12.75" customHeight="1" x14ac:dyDescent="0.2">
      <c r="A2419" s="16">
        <v>43798.497731481475</v>
      </c>
      <c r="B2419" s="16">
        <v>43798.501574074064</v>
      </c>
      <c r="C2419" s="16">
        <v>43798.505775462952</v>
      </c>
      <c r="D2419" s="30">
        <v>1</v>
      </c>
      <c r="E2419" s="1" t="s">
        <v>1476</v>
      </c>
      <c r="F2419" s="3">
        <f t="shared" si="81"/>
        <v>5.5333333276212215</v>
      </c>
      <c r="G2419" s="1" t="s">
        <v>417</v>
      </c>
      <c r="H2419" s="3" t="str">
        <f t="shared" si="80"/>
        <v/>
      </c>
      <c r="I2419" s="1" t="s">
        <v>136</v>
      </c>
      <c r="J2419" s="1" t="s">
        <v>13517</v>
      </c>
      <c r="K2419" s="1" t="s">
        <v>7222</v>
      </c>
      <c r="L2419" s="1" t="s">
        <v>146</v>
      </c>
    </row>
    <row r="2420" spans="1:12" ht="12.75" customHeight="1" x14ac:dyDescent="0.2">
      <c r="A2420" s="16">
        <v>43798.500868055562</v>
      </c>
      <c r="B2420" s="16">
        <v>43798.506377314829</v>
      </c>
      <c r="C2420" s="16">
        <v>43798.508449074085</v>
      </c>
      <c r="D2420" s="30">
        <v>43798.52034722222</v>
      </c>
      <c r="E2420" s="1" t="s">
        <v>376</v>
      </c>
      <c r="F2420" s="3">
        <f t="shared" si="81"/>
        <v>7.9333333438262343</v>
      </c>
      <c r="G2420" s="1" t="s">
        <v>61</v>
      </c>
      <c r="H2420" s="3">
        <f t="shared" si="80"/>
        <v>17.133333315141499</v>
      </c>
      <c r="I2420" s="1" t="s">
        <v>1</v>
      </c>
      <c r="J2420" s="1" t="s">
        <v>13518</v>
      </c>
      <c r="K2420" s="1" t="s">
        <v>13519</v>
      </c>
      <c r="L2420" s="1" t="s">
        <v>25</v>
      </c>
    </row>
    <row r="2421" spans="1:12" ht="12.75" customHeight="1" x14ac:dyDescent="0.2">
      <c r="A2421" s="16">
        <v>43798.505231481482</v>
      </c>
      <c r="B2421" s="16">
        <v>43798.509710648155</v>
      </c>
      <c r="C2421" s="16">
        <v>43798.513877314806</v>
      </c>
      <c r="D2421" s="30">
        <v>1</v>
      </c>
      <c r="E2421" s="1" t="s">
        <v>438</v>
      </c>
      <c r="F2421" s="3">
        <f t="shared" si="81"/>
        <v>6.4500000094994903</v>
      </c>
      <c r="G2421" s="1" t="s">
        <v>619</v>
      </c>
      <c r="H2421" s="3" t="str">
        <f t="shared" si="80"/>
        <v/>
      </c>
      <c r="I2421" s="1" t="s">
        <v>136</v>
      </c>
      <c r="J2421" s="1" t="s">
        <v>13520</v>
      </c>
      <c r="K2421" s="1" t="s">
        <v>7225</v>
      </c>
      <c r="L2421" s="1" t="s">
        <v>146</v>
      </c>
    </row>
    <row r="2422" spans="1:12" ht="12.75" customHeight="1" x14ac:dyDescent="0.2">
      <c r="A2422" s="16">
        <v>43798.508391203708</v>
      </c>
      <c r="B2422" s="16">
        <v>43798.514120370382</v>
      </c>
      <c r="C2422" s="16">
        <v>43798.515694444446</v>
      </c>
      <c r="D2422" s="30">
        <v>43798.526631944434</v>
      </c>
      <c r="E2422" s="1" t="s">
        <v>476</v>
      </c>
      <c r="F2422" s="3">
        <f t="shared" si="81"/>
        <v>8.2500000111758709</v>
      </c>
      <c r="G2422" s="1" t="s">
        <v>602</v>
      </c>
      <c r="H2422" s="3">
        <f t="shared" si="80"/>
        <v>15.749999983236194</v>
      </c>
      <c r="I2422" s="1" t="s">
        <v>87</v>
      </c>
      <c r="J2422" s="1" t="s">
        <v>13521</v>
      </c>
      <c r="K2422" s="1" t="s">
        <v>13522</v>
      </c>
      <c r="L2422" s="1" t="s">
        <v>93</v>
      </c>
    </row>
    <row r="2423" spans="1:12" ht="12.75" customHeight="1" x14ac:dyDescent="0.2">
      <c r="A2423" s="16">
        <v>43798.511076388881</v>
      </c>
      <c r="B2423" s="16">
        <v>43798.516053240746</v>
      </c>
      <c r="C2423" s="16">
        <v>43798.521111111098</v>
      </c>
      <c r="D2423" s="30">
        <v>43798.53434027778</v>
      </c>
      <c r="E2423" s="1" t="s">
        <v>59</v>
      </c>
      <c r="F2423" s="3">
        <f t="shared" si="81"/>
        <v>7.1666666865348816</v>
      </c>
      <c r="G2423" s="1" t="s">
        <v>105</v>
      </c>
      <c r="H2423" s="3">
        <f t="shared" si="80"/>
        <v>19.050000021234155</v>
      </c>
      <c r="I2423" s="1" t="s">
        <v>1</v>
      </c>
      <c r="J2423" s="1" t="s">
        <v>13523</v>
      </c>
      <c r="K2423" s="1" t="s">
        <v>4509</v>
      </c>
      <c r="L2423" s="1" t="s">
        <v>25</v>
      </c>
    </row>
    <row r="2424" spans="1:12" ht="12.75" customHeight="1" x14ac:dyDescent="0.2">
      <c r="A2424" s="16">
        <v>43798.514247685176</v>
      </c>
      <c r="B2424" s="16">
        <v>43798.521562500013</v>
      </c>
      <c r="C2424" s="16">
        <v>43798.525567129633</v>
      </c>
      <c r="D2424" s="30">
        <v>1</v>
      </c>
      <c r="E2424" s="1" t="s">
        <v>623</v>
      </c>
      <c r="F2424" s="3">
        <f t="shared" si="81"/>
        <v>10.533333364874125</v>
      </c>
      <c r="G2424" s="1" t="s">
        <v>97</v>
      </c>
      <c r="H2424" s="3" t="str">
        <f t="shared" si="80"/>
        <v/>
      </c>
      <c r="I2424" s="1" t="s">
        <v>1</v>
      </c>
      <c r="J2424" s="1" t="s">
        <v>13524</v>
      </c>
      <c r="K2424" s="1" t="s">
        <v>7228</v>
      </c>
      <c r="L2424" s="1" t="s">
        <v>25</v>
      </c>
    </row>
    <row r="2425" spans="1:12" ht="12.75" customHeight="1" x14ac:dyDescent="0.2">
      <c r="A2425" s="16">
        <v>43798.520682870381</v>
      </c>
      <c r="B2425" s="16">
        <v>43798.525682870357</v>
      </c>
      <c r="C2425" s="16">
        <v>43798.527210648142</v>
      </c>
      <c r="D2425" s="30">
        <v>43798.539039351861</v>
      </c>
      <c r="E2425" s="1" t="s">
        <v>398</v>
      </c>
      <c r="F2425" s="3">
        <f t="shared" si="81"/>
        <v>7.1999999647960067</v>
      </c>
      <c r="G2425" s="1" t="s">
        <v>369</v>
      </c>
      <c r="H2425" s="3">
        <f t="shared" si="80"/>
        <v>17.033333354629576</v>
      </c>
      <c r="I2425" s="1" t="s">
        <v>1</v>
      </c>
      <c r="J2425" s="1" t="s">
        <v>13525</v>
      </c>
      <c r="K2425" s="1" t="s">
        <v>4231</v>
      </c>
      <c r="L2425" s="1" t="s">
        <v>25</v>
      </c>
    </row>
    <row r="2426" spans="1:12" ht="12.75" customHeight="1" x14ac:dyDescent="0.2">
      <c r="A2426" s="16">
        <v>43798.521875000006</v>
      </c>
      <c r="B2426" s="16">
        <v>43798.527476851858</v>
      </c>
      <c r="C2426" s="16">
        <v>43798.530081018514</v>
      </c>
      <c r="D2426" s="30">
        <v>43798.547060185199</v>
      </c>
      <c r="E2426" s="1" t="s">
        <v>1297</v>
      </c>
      <c r="F2426" s="3">
        <f t="shared" si="81"/>
        <v>8.066666666418314</v>
      </c>
      <c r="G2426" s="1" t="s">
        <v>506</v>
      </c>
      <c r="H2426" s="3">
        <f t="shared" si="80"/>
        <v>24.450000026263297</v>
      </c>
      <c r="I2426" s="1" t="s">
        <v>1</v>
      </c>
      <c r="J2426" s="1" t="s">
        <v>13526</v>
      </c>
      <c r="K2426" s="1" t="s">
        <v>13527</v>
      </c>
      <c r="L2426" s="1" t="s">
        <v>25</v>
      </c>
    </row>
    <row r="2427" spans="1:12" ht="12.75" customHeight="1" x14ac:dyDescent="0.2">
      <c r="A2427" s="16">
        <v>43798.522743055568</v>
      </c>
      <c r="B2427" s="16">
        <v>43798.530370370368</v>
      </c>
      <c r="C2427" s="16">
        <v>43798.533668981487</v>
      </c>
      <c r="D2427" s="30">
        <v>43798.551006944443</v>
      </c>
      <c r="E2427" s="1" t="s">
        <v>1298</v>
      </c>
      <c r="F2427" s="3">
        <f t="shared" si="81"/>
        <v>10.983333312906325</v>
      </c>
      <c r="G2427" s="1" t="s">
        <v>566</v>
      </c>
      <c r="H2427" s="3">
        <f t="shared" si="80"/>
        <v>24.966666656546295</v>
      </c>
      <c r="I2427" s="1" t="s">
        <v>1</v>
      </c>
      <c r="J2427" s="1" t="s">
        <v>13528</v>
      </c>
      <c r="K2427" s="1" t="s">
        <v>13529</v>
      </c>
      <c r="L2427" s="1" t="s">
        <v>25</v>
      </c>
    </row>
    <row r="2428" spans="1:12" ht="12.75" customHeight="1" x14ac:dyDescent="0.2">
      <c r="A2428" s="16">
        <v>43798.526944444457</v>
      </c>
      <c r="B2428" s="16">
        <v>43798.53396990741</v>
      </c>
      <c r="C2428" s="16">
        <v>43798.536435185175</v>
      </c>
      <c r="D2428" s="30">
        <v>1</v>
      </c>
      <c r="E2428" s="1" t="s">
        <v>697</v>
      </c>
      <c r="F2428" s="3">
        <f t="shared" si="81"/>
        <v>10.116666653193533</v>
      </c>
      <c r="G2428" s="1" t="s">
        <v>452</v>
      </c>
      <c r="H2428" s="3" t="str">
        <f t="shared" si="80"/>
        <v/>
      </c>
      <c r="I2428" s="1" t="s">
        <v>136</v>
      </c>
      <c r="J2428" s="1" t="s">
        <v>13530</v>
      </c>
      <c r="K2428" s="1" t="s">
        <v>7231</v>
      </c>
      <c r="L2428" s="1" t="s">
        <v>146</v>
      </c>
    </row>
    <row r="2429" spans="1:12" ht="12.75" customHeight="1" x14ac:dyDescent="0.2">
      <c r="A2429" s="16">
        <v>43798.545671296306</v>
      </c>
      <c r="B2429" s="16">
        <v>43798.550636574073</v>
      </c>
      <c r="C2429" s="16">
        <v>43798.556296296301</v>
      </c>
      <c r="D2429" s="30">
        <v>1</v>
      </c>
      <c r="E2429" s="1" t="s">
        <v>600</v>
      </c>
      <c r="F2429" s="3">
        <f t="shared" si="81"/>
        <v>7.1499999845400453</v>
      </c>
      <c r="G2429" s="1" t="s">
        <v>494</v>
      </c>
      <c r="H2429" s="3" t="str">
        <f t="shared" si="80"/>
        <v/>
      </c>
      <c r="I2429" s="1" t="s">
        <v>1</v>
      </c>
      <c r="J2429" s="1" t="s">
        <v>13531</v>
      </c>
      <c r="K2429" s="1" t="s">
        <v>7234</v>
      </c>
      <c r="L2429" s="1" t="s">
        <v>25</v>
      </c>
    </row>
    <row r="2430" spans="1:12" ht="12.75" customHeight="1" x14ac:dyDescent="0.2">
      <c r="A2430" s="16">
        <v>43798.555358796293</v>
      </c>
      <c r="B2430" s="16">
        <v>43798.556550925918</v>
      </c>
      <c r="C2430" s="16">
        <v>43798.559305555566</v>
      </c>
      <c r="D2430" s="30">
        <v>43798.562164351839</v>
      </c>
      <c r="E2430" s="1" t="s">
        <v>488</v>
      </c>
      <c r="F2430" s="3">
        <f t="shared" si="81"/>
        <v>1.7166666593402624</v>
      </c>
      <c r="G2430" s="1" t="s">
        <v>53</v>
      </c>
      <c r="H2430" s="3">
        <f t="shared" si="80"/>
        <v>4.1166666336357594</v>
      </c>
      <c r="I2430" s="1" t="s">
        <v>2</v>
      </c>
      <c r="J2430" s="1" t="s">
        <v>13532</v>
      </c>
      <c r="K2430" s="1" t="s">
        <v>13533</v>
      </c>
      <c r="L2430" s="1" t="s">
        <v>45</v>
      </c>
    </row>
    <row r="2431" spans="1:12" ht="12.75" customHeight="1" x14ac:dyDescent="0.2">
      <c r="A2431" s="16">
        <v>43798.556087962963</v>
      </c>
      <c r="B2431" s="16">
        <v>43798.560671296291</v>
      </c>
      <c r="C2431" s="16">
        <v>43798.565115740726</v>
      </c>
      <c r="D2431" s="30">
        <v>1</v>
      </c>
      <c r="E2431" s="1" t="s">
        <v>237</v>
      </c>
      <c r="F2431" s="3">
        <f t="shared" si="81"/>
        <v>6.5999999921768904</v>
      </c>
      <c r="G2431" s="1" t="s">
        <v>392</v>
      </c>
      <c r="H2431" s="3" t="str">
        <f t="shared" si="80"/>
        <v/>
      </c>
      <c r="I2431" s="1" t="s">
        <v>136</v>
      </c>
      <c r="J2431" s="1" t="s">
        <v>13534</v>
      </c>
      <c r="K2431" s="1" t="s">
        <v>4170</v>
      </c>
      <c r="L2431" s="1" t="s">
        <v>146</v>
      </c>
    </row>
    <row r="2432" spans="1:12" ht="12.75" customHeight="1" x14ac:dyDescent="0.2">
      <c r="A2432" s="16">
        <v>43798.556886574079</v>
      </c>
      <c r="B2432" s="16">
        <v>43798.565358796302</v>
      </c>
      <c r="C2432" s="16">
        <v>43798.567962962959</v>
      </c>
      <c r="D2432" s="30">
        <v>1</v>
      </c>
      <c r="E2432" s="1" t="s">
        <v>232</v>
      </c>
      <c r="F2432" s="3">
        <f t="shared" si="81"/>
        <v>12.20000000204891</v>
      </c>
      <c r="G2432" s="1" t="s">
        <v>506</v>
      </c>
      <c r="H2432" s="3" t="str">
        <f t="shared" si="80"/>
        <v/>
      </c>
      <c r="I2432" s="1" t="s">
        <v>136</v>
      </c>
      <c r="J2432" s="1" t="s">
        <v>13535</v>
      </c>
      <c r="K2432" s="1" t="s">
        <v>7237</v>
      </c>
      <c r="L2432" s="1" t="s">
        <v>146</v>
      </c>
    </row>
    <row r="2433" spans="1:12" ht="12.75" customHeight="1" x14ac:dyDescent="0.2">
      <c r="A2433" s="16">
        <v>43798.559317129635</v>
      </c>
      <c r="B2433" s="16">
        <v>43798.568229166674</v>
      </c>
      <c r="C2433" s="16">
        <v>43798.571874999994</v>
      </c>
      <c r="D2433" s="30">
        <v>1</v>
      </c>
      <c r="E2433" s="1" t="s">
        <v>1577</v>
      </c>
      <c r="F2433" s="3">
        <f t="shared" si="81"/>
        <v>12.833333336748183</v>
      </c>
      <c r="G2433" s="1" t="s">
        <v>230</v>
      </c>
      <c r="H2433" s="3" t="str">
        <f t="shared" si="80"/>
        <v/>
      </c>
      <c r="I2433" s="1" t="s">
        <v>136</v>
      </c>
      <c r="J2433" s="1" t="s">
        <v>13536</v>
      </c>
      <c r="K2433" s="1" t="s">
        <v>7240</v>
      </c>
      <c r="L2433" s="1" t="s">
        <v>146</v>
      </c>
    </row>
    <row r="2434" spans="1:12" ht="12.75" customHeight="1" x14ac:dyDescent="0.2">
      <c r="A2434" s="16">
        <v>43798.561574074061</v>
      </c>
      <c r="B2434" s="16">
        <v>43798.572152777779</v>
      </c>
      <c r="C2434" s="16">
        <v>43798.574791666673</v>
      </c>
      <c r="D2434" s="30">
        <v>1</v>
      </c>
      <c r="E2434" s="1" t="s">
        <v>1589</v>
      </c>
      <c r="F2434" s="3">
        <f t="shared" si="81"/>
        <v>15.233333352953196</v>
      </c>
      <c r="G2434" s="1" t="s">
        <v>217</v>
      </c>
      <c r="H2434" s="3" t="str">
        <f t="shared" si="80"/>
        <v/>
      </c>
      <c r="I2434" s="1" t="s">
        <v>136</v>
      </c>
      <c r="J2434" s="1" t="s">
        <v>13537</v>
      </c>
      <c r="K2434" s="1" t="s">
        <v>7243</v>
      </c>
      <c r="L2434" s="1" t="s">
        <v>146</v>
      </c>
    </row>
    <row r="2435" spans="1:12" ht="12.75" customHeight="1" x14ac:dyDescent="0.2">
      <c r="A2435" s="16">
        <v>43798.563877314824</v>
      </c>
      <c r="B2435" s="16">
        <v>43798.574988425913</v>
      </c>
      <c r="C2435" s="16">
        <v>43798.578055555554</v>
      </c>
      <c r="D2435" s="30">
        <v>43798.587199074071</v>
      </c>
      <c r="E2435" s="1" t="s">
        <v>533</v>
      </c>
      <c r="F2435" s="3">
        <f t="shared" si="81"/>
        <v>15.999999968335032</v>
      </c>
      <c r="G2435" s="1" t="s">
        <v>255</v>
      </c>
      <c r="H2435" s="3">
        <f t="shared" si="80"/>
        <v>13.16666666418314</v>
      </c>
      <c r="I2435" s="1" t="s">
        <v>1</v>
      </c>
      <c r="J2435" s="1" t="s">
        <v>13538</v>
      </c>
      <c r="K2435" s="1" t="s">
        <v>13539</v>
      </c>
      <c r="L2435" s="1" t="s">
        <v>25</v>
      </c>
    </row>
    <row r="2436" spans="1:12" ht="12.75" customHeight="1" x14ac:dyDescent="0.2">
      <c r="A2436" s="16">
        <v>43798.569745370361</v>
      </c>
      <c r="B2436" s="16">
        <v>43798.578240740753</v>
      </c>
      <c r="C2436" s="16">
        <v>43798.579930555541</v>
      </c>
      <c r="D2436" s="30">
        <v>43798.600798611122</v>
      </c>
      <c r="E2436" s="1" t="s">
        <v>672</v>
      </c>
      <c r="F2436" s="3">
        <f t="shared" si="81"/>
        <v>12.233333364129066</v>
      </c>
      <c r="G2436" s="1" t="s">
        <v>434</v>
      </c>
      <c r="H2436" s="3">
        <f t="shared" si="80"/>
        <v>30.050000036135316</v>
      </c>
      <c r="I2436" s="1" t="s">
        <v>1</v>
      </c>
      <c r="J2436" s="1" t="s">
        <v>13540</v>
      </c>
      <c r="K2436" s="1" t="s">
        <v>4512</v>
      </c>
      <c r="L2436" s="1" t="s">
        <v>25</v>
      </c>
    </row>
    <row r="2437" spans="1:12" ht="12.75" customHeight="1" x14ac:dyDescent="0.2">
      <c r="A2437" s="16">
        <v>43798.587997685187</v>
      </c>
      <c r="B2437" s="16">
        <v>43798.593854166655</v>
      </c>
      <c r="C2437" s="16">
        <v>43798.596562499995</v>
      </c>
      <c r="D2437" s="30">
        <v>43798.608124999999</v>
      </c>
      <c r="E2437" s="1" t="s">
        <v>1325</v>
      </c>
      <c r="F2437" s="3">
        <f t="shared" si="81"/>
        <v>8.433333314023912</v>
      </c>
      <c r="G2437" s="1" t="s">
        <v>577</v>
      </c>
      <c r="H2437" s="3">
        <f t="shared" si="80"/>
        <v>16.650000005029142</v>
      </c>
      <c r="I2437" s="1" t="s">
        <v>1</v>
      </c>
      <c r="J2437" s="1" t="s">
        <v>13541</v>
      </c>
      <c r="K2437" s="1" t="s">
        <v>13542</v>
      </c>
      <c r="L2437" s="1" t="s">
        <v>25</v>
      </c>
    </row>
    <row r="2438" spans="1:12" ht="12.75" customHeight="1" x14ac:dyDescent="0.2">
      <c r="A2438" s="16">
        <v>43798.588958333334</v>
      </c>
      <c r="B2438" s="16">
        <v>43798.589236111118</v>
      </c>
      <c r="C2438" s="16">
        <v>43798.593449074076</v>
      </c>
      <c r="D2438" s="30">
        <v>1</v>
      </c>
      <c r="E2438" s="1" t="s">
        <v>117</v>
      </c>
      <c r="F2438" s="3">
        <f t="shared" si="81"/>
        <v>0.40000000968575478</v>
      </c>
      <c r="G2438" s="1" t="s">
        <v>47</v>
      </c>
      <c r="H2438" s="3" t="str">
        <f t="shared" si="80"/>
        <v/>
      </c>
      <c r="I2438" s="1" t="s">
        <v>136</v>
      </c>
      <c r="J2438" s="1" t="s">
        <v>13543</v>
      </c>
      <c r="K2438" s="1" t="s">
        <v>6839</v>
      </c>
      <c r="L2438" s="1" t="s">
        <v>146</v>
      </c>
    </row>
    <row r="2439" spans="1:12" ht="12.75" customHeight="1" x14ac:dyDescent="0.2">
      <c r="A2439" s="16">
        <v>43798.614733796305</v>
      </c>
      <c r="B2439" s="16">
        <v>43798.616898148146</v>
      </c>
      <c r="C2439" s="16">
        <v>43798.6239236111</v>
      </c>
      <c r="D2439" s="30">
        <v>1</v>
      </c>
      <c r="E2439" s="1" t="s">
        <v>523</v>
      </c>
      <c r="F2439" s="3">
        <f t="shared" si="81"/>
        <v>3.1166666513308883</v>
      </c>
      <c r="G2439" s="1" t="s">
        <v>697</v>
      </c>
      <c r="H2439" s="3" t="str">
        <f t="shared" si="80"/>
        <v/>
      </c>
      <c r="I2439" s="1" t="s">
        <v>136</v>
      </c>
      <c r="J2439" s="1" t="s">
        <v>13544</v>
      </c>
      <c r="K2439" s="1" t="s">
        <v>7246</v>
      </c>
      <c r="L2439" s="1" t="s">
        <v>146</v>
      </c>
    </row>
    <row r="2440" spans="1:12" ht="12.75" customHeight="1" x14ac:dyDescent="0.2">
      <c r="A2440" s="16">
        <v>43798.631967592606</v>
      </c>
      <c r="B2440" s="16">
        <v>43798.636076388881</v>
      </c>
      <c r="C2440" s="16">
        <v>43798.639467592584</v>
      </c>
      <c r="D2440" s="30">
        <v>1</v>
      </c>
      <c r="E2440" s="1" t="s">
        <v>270</v>
      </c>
      <c r="F2440" s="3">
        <f t="shared" si="81"/>
        <v>5.91666663531214</v>
      </c>
      <c r="G2440" s="1" t="s">
        <v>549</v>
      </c>
      <c r="H2440" s="3" t="str">
        <f t="shared" ref="H2440:H2498" si="82">IF(D2440&lt;=1,"",(D2440-C2440)*60*24)</f>
        <v/>
      </c>
      <c r="I2440" s="1" t="s">
        <v>136</v>
      </c>
      <c r="J2440" s="1" t="s">
        <v>13545</v>
      </c>
      <c r="K2440" s="1" t="s">
        <v>7249</v>
      </c>
      <c r="L2440" s="1" t="s">
        <v>146</v>
      </c>
    </row>
    <row r="2441" spans="1:12" ht="12.75" customHeight="1" x14ac:dyDescent="0.2">
      <c r="A2441" s="16">
        <v>43798.648518518516</v>
      </c>
      <c r="B2441" s="16">
        <v>43798.651238425926</v>
      </c>
      <c r="C2441" s="16">
        <v>43798.652731481474</v>
      </c>
      <c r="D2441" s="30">
        <v>43798.654178240744</v>
      </c>
      <c r="E2441" s="1" t="s">
        <v>372</v>
      </c>
      <c r="F2441" s="3">
        <f t="shared" si="81"/>
        <v>3.9166666707023978</v>
      </c>
      <c r="G2441" s="1" t="s">
        <v>367</v>
      </c>
      <c r="H2441" s="3">
        <f t="shared" si="82"/>
        <v>2.0833333488553762</v>
      </c>
      <c r="I2441" s="1" t="s">
        <v>1</v>
      </c>
      <c r="J2441" s="1" t="s">
        <v>13546</v>
      </c>
      <c r="K2441" s="1" t="s">
        <v>4515</v>
      </c>
      <c r="L2441" s="1" t="s">
        <v>25</v>
      </c>
    </row>
    <row r="2442" spans="1:12" ht="12.75" customHeight="1" x14ac:dyDescent="0.2">
      <c r="A2442" s="16">
        <v>43798.652476851858</v>
      </c>
      <c r="B2442" s="16">
        <v>43798.661180555559</v>
      </c>
      <c r="C2442" s="16">
        <v>43798.665717592579</v>
      </c>
      <c r="D2442" s="30">
        <v>43798.667789351864</v>
      </c>
      <c r="E2442" s="1" t="s">
        <v>1369</v>
      </c>
      <c r="F2442" s="3">
        <f t="shared" si="81"/>
        <v>12.533333329483867</v>
      </c>
      <c r="G2442" s="1" t="s">
        <v>422</v>
      </c>
      <c r="H2442" s="3">
        <f t="shared" si="82"/>
        <v>2.9833333706483245</v>
      </c>
      <c r="I2442" s="1" t="s">
        <v>1</v>
      </c>
      <c r="J2442" s="1" t="s">
        <v>13547</v>
      </c>
      <c r="K2442" s="1" t="s">
        <v>4518</v>
      </c>
      <c r="L2442" s="1" t="s">
        <v>25</v>
      </c>
    </row>
    <row r="2443" spans="1:12" ht="12.75" customHeight="1" x14ac:dyDescent="0.2">
      <c r="A2443" s="16">
        <v>43798.688553240732</v>
      </c>
      <c r="B2443" s="16">
        <v>43798.692430555559</v>
      </c>
      <c r="C2443" s="16">
        <v>43798.695254629623</v>
      </c>
      <c r="D2443" s="30">
        <v>43798.698773148149</v>
      </c>
      <c r="E2443" s="1" t="s">
        <v>76</v>
      </c>
      <c r="F2443" s="3">
        <f t="shared" si="81"/>
        <v>5.5833333497866988</v>
      </c>
      <c r="G2443" s="1" t="s">
        <v>374</v>
      </c>
      <c r="H2443" s="3">
        <f t="shared" si="82"/>
        <v>5.0666666775941849</v>
      </c>
      <c r="I2443" s="1" t="s">
        <v>1</v>
      </c>
      <c r="J2443" s="1" t="s">
        <v>13548</v>
      </c>
      <c r="K2443" s="1" t="s">
        <v>4521</v>
      </c>
      <c r="L2443" s="1" t="s">
        <v>25</v>
      </c>
    </row>
    <row r="2444" spans="1:12" ht="12.75" customHeight="1" x14ac:dyDescent="0.2">
      <c r="A2444" s="16">
        <v>43798.721377314825</v>
      </c>
      <c r="B2444" s="16">
        <v>43798.723773148144</v>
      </c>
      <c r="C2444" s="16">
        <v>43798.726365740731</v>
      </c>
      <c r="D2444" s="30">
        <v>43798.727557870385</v>
      </c>
      <c r="E2444" s="1" t="s">
        <v>200</v>
      </c>
      <c r="F2444" s="3">
        <f t="shared" si="81"/>
        <v>3.4499999787658453</v>
      </c>
      <c r="G2444" s="1" t="s">
        <v>292</v>
      </c>
      <c r="H2444" s="3">
        <f t="shared" si="82"/>
        <v>1.7166667012497783</v>
      </c>
      <c r="I2444" s="1" t="s">
        <v>1</v>
      </c>
      <c r="J2444" s="1" t="s">
        <v>13549</v>
      </c>
      <c r="K2444" s="1" t="s">
        <v>4524</v>
      </c>
      <c r="L2444" s="1" t="s">
        <v>25</v>
      </c>
    </row>
    <row r="2445" spans="1:12" ht="12.75" customHeight="1" x14ac:dyDescent="0.2">
      <c r="A2445" s="16">
        <v>43798.723252314812</v>
      </c>
      <c r="B2445" s="16">
        <v>43798.727233796293</v>
      </c>
      <c r="C2445" s="16">
        <v>43798.727627314802</v>
      </c>
      <c r="D2445" s="30">
        <v>43798.728946759249</v>
      </c>
      <c r="E2445" s="1" t="s">
        <v>257</v>
      </c>
      <c r="F2445" s="3">
        <f t="shared" si="81"/>
        <v>5.7333333324640989</v>
      </c>
      <c r="G2445" s="1" t="s">
        <v>10569</v>
      </c>
      <c r="H2445" s="3">
        <f t="shared" si="82"/>
        <v>1.9000000040978193</v>
      </c>
      <c r="I2445" s="1" t="s">
        <v>1</v>
      </c>
      <c r="J2445" s="1" t="s">
        <v>13550</v>
      </c>
      <c r="K2445" s="1" t="s">
        <v>4527</v>
      </c>
      <c r="L2445" s="1" t="s">
        <v>25</v>
      </c>
    </row>
    <row r="2446" spans="1:12" ht="12.75" customHeight="1" x14ac:dyDescent="0.2">
      <c r="A2446" s="16">
        <v>43798.73383101853</v>
      </c>
      <c r="B2446" s="16">
        <v>43798.736886574072</v>
      </c>
      <c r="C2446" s="16">
        <v>43798.738993055566</v>
      </c>
      <c r="D2446" s="30">
        <v>43798.75037037037</v>
      </c>
      <c r="E2446" s="1" t="s">
        <v>98</v>
      </c>
      <c r="F2446" s="3">
        <f t="shared" si="81"/>
        <v>4.399999980814755</v>
      </c>
      <c r="G2446" s="1" t="s">
        <v>36</v>
      </c>
      <c r="H2446" s="3">
        <f t="shared" si="82"/>
        <v>16.383333317935467</v>
      </c>
      <c r="I2446" s="1" t="s">
        <v>1</v>
      </c>
      <c r="J2446" s="1" t="s">
        <v>13551</v>
      </c>
      <c r="K2446" s="1" t="s">
        <v>13552</v>
      </c>
      <c r="L2446" s="1" t="s">
        <v>25</v>
      </c>
    </row>
    <row r="2447" spans="1:12" ht="12.75" customHeight="1" x14ac:dyDescent="0.2">
      <c r="A2447" s="16">
        <v>43798.740428240737</v>
      </c>
      <c r="B2447" s="16">
        <v>43798.744108796294</v>
      </c>
      <c r="C2447" s="16">
        <v>43798.74600694445</v>
      </c>
      <c r="D2447" s="30">
        <v>43798.758831018524</v>
      </c>
      <c r="E2447" s="1" t="s">
        <v>72</v>
      </c>
      <c r="F2447" s="3">
        <f t="shared" si="81"/>
        <v>5.3000000026077032</v>
      </c>
      <c r="G2447" s="1" t="s">
        <v>134</v>
      </c>
      <c r="H2447" s="3">
        <f t="shared" si="82"/>
        <v>18.466666666790843</v>
      </c>
      <c r="I2447" s="1" t="s">
        <v>1</v>
      </c>
      <c r="J2447" s="1" t="s">
        <v>13553</v>
      </c>
      <c r="K2447" s="1" t="s">
        <v>4529</v>
      </c>
      <c r="L2447" s="1" t="s">
        <v>25</v>
      </c>
    </row>
    <row r="2448" spans="1:12" ht="12.75" customHeight="1" x14ac:dyDescent="0.2">
      <c r="A2448" s="16">
        <v>43798.745243055542</v>
      </c>
      <c r="B2448" s="16">
        <v>43798.757881944446</v>
      </c>
      <c r="C2448" s="16">
        <v>43798.763402777782</v>
      </c>
      <c r="D2448" s="30">
        <v>43798.764456018514</v>
      </c>
      <c r="E2448" s="1" t="s">
        <v>1466</v>
      </c>
      <c r="F2448" s="3">
        <f t="shared" si="81"/>
        <v>18.200000021606684</v>
      </c>
      <c r="G2448" s="1" t="s">
        <v>90</v>
      </c>
      <c r="H2448" s="3">
        <f t="shared" si="82"/>
        <v>1.516666654497385</v>
      </c>
      <c r="I2448" s="1" t="s">
        <v>1</v>
      </c>
      <c r="J2448" s="1" t="s">
        <v>13554</v>
      </c>
      <c r="K2448" s="1" t="s">
        <v>4532</v>
      </c>
      <c r="L2448" s="1" t="s">
        <v>25</v>
      </c>
    </row>
    <row r="2449" spans="1:12" ht="12.75" customHeight="1" x14ac:dyDescent="0.2">
      <c r="A2449" s="16">
        <v>43798.750520833331</v>
      </c>
      <c r="B2449" s="16">
        <v>43798.766273148154</v>
      </c>
      <c r="C2449" s="16">
        <v>43798.769733796304</v>
      </c>
      <c r="D2449" s="30">
        <v>43798.770613425935</v>
      </c>
      <c r="E2449" s="1" t="s">
        <v>10557</v>
      </c>
      <c r="F2449" s="3">
        <f t="shared" si="81"/>
        <v>22.683333344757557</v>
      </c>
      <c r="G2449" s="1" t="s">
        <v>313</v>
      </c>
      <c r="H2449" s="3">
        <f t="shared" si="82"/>
        <v>1.2666666693985462</v>
      </c>
      <c r="I2449" s="1" t="s">
        <v>1</v>
      </c>
      <c r="J2449" s="1" t="s">
        <v>13555</v>
      </c>
      <c r="K2449" s="1" t="s">
        <v>4535</v>
      </c>
      <c r="L2449" s="1" t="s">
        <v>25</v>
      </c>
    </row>
    <row r="2450" spans="1:12" ht="12.75" customHeight="1" x14ac:dyDescent="0.2">
      <c r="A2450" s="16">
        <v>43798.766226851847</v>
      </c>
      <c r="B2450" s="16">
        <v>43798.792199074087</v>
      </c>
      <c r="C2450" s="16">
        <v>43798.796620370384</v>
      </c>
      <c r="D2450" s="30">
        <v>43798.799999999988</v>
      </c>
      <c r="E2450" s="1" t="s">
        <v>10558</v>
      </c>
      <c r="F2450" s="3">
        <f t="shared" si="81"/>
        <v>37.400000025518239</v>
      </c>
      <c r="G2450" s="1" t="s">
        <v>294</v>
      </c>
      <c r="H2450" s="3">
        <f t="shared" si="82"/>
        <v>4.8666666308417916</v>
      </c>
      <c r="I2450" s="1" t="s">
        <v>1</v>
      </c>
      <c r="J2450" s="1" t="s">
        <v>13556</v>
      </c>
      <c r="K2450" s="1" t="s">
        <v>4538</v>
      </c>
      <c r="L2450" s="1" t="s">
        <v>25</v>
      </c>
    </row>
    <row r="2451" spans="1:12" ht="12.75" customHeight="1" x14ac:dyDescent="0.2">
      <c r="A2451" s="16">
        <v>43798.778437500005</v>
      </c>
      <c r="B2451" s="16">
        <v>43798.798807870364</v>
      </c>
      <c r="C2451" s="16">
        <v>43798.806921296287</v>
      </c>
      <c r="D2451" s="30">
        <v>43798.859641203715</v>
      </c>
      <c r="E2451" s="1" t="s">
        <v>1604</v>
      </c>
      <c r="F2451" s="3">
        <f t="shared" si="81"/>
        <v>29.333333317190409</v>
      </c>
      <c r="G2451" s="1" t="s">
        <v>1597</v>
      </c>
      <c r="H2451" s="3">
        <f t="shared" si="82"/>
        <v>75.916666695848107</v>
      </c>
      <c r="I2451" s="1" t="s">
        <v>1</v>
      </c>
      <c r="J2451" s="1" t="s">
        <v>13557</v>
      </c>
      <c r="K2451" s="1" t="s">
        <v>13558</v>
      </c>
      <c r="L2451" s="1" t="s">
        <v>25</v>
      </c>
    </row>
    <row r="2452" spans="1:12" ht="12.75" customHeight="1" x14ac:dyDescent="0.2">
      <c r="A2452" s="16">
        <v>43798.802210648137</v>
      </c>
      <c r="B2452" s="16">
        <v>43798.814780092594</v>
      </c>
      <c r="C2452" s="16">
        <v>43798.818796296284</v>
      </c>
      <c r="D2452" s="30">
        <v>43798.834212962975</v>
      </c>
      <c r="E2452" s="1" t="s">
        <v>1393</v>
      </c>
      <c r="F2452" s="3">
        <f t="shared" si="81"/>
        <v>18.100000019185245</v>
      </c>
      <c r="G2452" s="1" t="s">
        <v>279</v>
      </c>
      <c r="H2452" s="3">
        <f t="shared" si="82"/>
        <v>22.2000000346452</v>
      </c>
      <c r="I2452" s="1" t="s">
        <v>1</v>
      </c>
      <c r="J2452" s="1" t="s">
        <v>13559</v>
      </c>
      <c r="K2452" s="1" t="s">
        <v>13560</v>
      </c>
      <c r="L2452" s="1" t="s">
        <v>25</v>
      </c>
    </row>
    <row r="2453" spans="1:12" ht="12.75" customHeight="1" x14ac:dyDescent="0.2">
      <c r="A2453" s="16">
        <v>43798.81686342592</v>
      </c>
      <c r="B2453" s="16">
        <v>43798.84193287036</v>
      </c>
      <c r="C2453" s="16">
        <v>43798.844305555569</v>
      </c>
      <c r="D2453" s="30">
        <v>43798.879513888882</v>
      </c>
      <c r="E2453" s="1" t="s">
        <v>2440</v>
      </c>
      <c r="F2453" s="3">
        <f t="shared" si="81"/>
        <v>36.099999994039536</v>
      </c>
      <c r="G2453" s="1" t="s">
        <v>560</v>
      </c>
      <c r="H2453" s="3">
        <f t="shared" si="82"/>
        <v>50.699999970383942</v>
      </c>
      <c r="I2453" s="1" t="s">
        <v>1</v>
      </c>
      <c r="J2453" s="1" t="s">
        <v>13561</v>
      </c>
      <c r="K2453" s="1" t="s">
        <v>4541</v>
      </c>
      <c r="L2453" s="1" t="s">
        <v>25</v>
      </c>
    </row>
    <row r="2454" spans="1:12" ht="12.75" customHeight="1" x14ac:dyDescent="0.2">
      <c r="A2454" s="16">
        <v>43798.846979166672</v>
      </c>
      <c r="B2454" s="16">
        <v>43798.850902777776</v>
      </c>
      <c r="C2454" s="16">
        <v>43798.856562500005</v>
      </c>
      <c r="D2454" s="30">
        <v>43798.863784722227</v>
      </c>
      <c r="E2454" s="1" t="s">
        <v>637</v>
      </c>
      <c r="F2454" s="3">
        <f t="shared" si="81"/>
        <v>5.6499999901279807</v>
      </c>
      <c r="G2454" s="1" t="s">
        <v>494</v>
      </c>
      <c r="H2454" s="3">
        <f t="shared" si="82"/>
        <v>10.400000000372529</v>
      </c>
      <c r="I2454" s="1" t="s">
        <v>2</v>
      </c>
      <c r="J2454" s="1" t="s">
        <v>13562</v>
      </c>
      <c r="K2454" s="1" t="s">
        <v>13563</v>
      </c>
      <c r="L2454" s="1" t="s">
        <v>45</v>
      </c>
    </row>
    <row r="2455" spans="1:12" ht="12.75" customHeight="1" x14ac:dyDescent="0.2">
      <c r="A2455" s="16">
        <v>43798.864999999991</v>
      </c>
      <c r="B2455" s="16">
        <v>43798.875995370385</v>
      </c>
      <c r="C2455" s="16">
        <v>43798.878657407418</v>
      </c>
      <c r="D2455" s="30">
        <v>43798.89644675926</v>
      </c>
      <c r="E2455" s="1" t="s">
        <v>10419</v>
      </c>
      <c r="F2455" s="3">
        <f t="shared" si="81"/>
        <v>15.833333367481828</v>
      </c>
      <c r="G2455" s="1" t="s">
        <v>207</v>
      </c>
      <c r="H2455" s="3">
        <f t="shared" si="82"/>
        <v>25.616666651330888</v>
      </c>
      <c r="I2455" s="1" t="s">
        <v>1</v>
      </c>
      <c r="J2455" s="1" t="s">
        <v>13564</v>
      </c>
      <c r="K2455" s="1" t="s">
        <v>4544</v>
      </c>
      <c r="L2455" s="1" t="s">
        <v>25</v>
      </c>
    </row>
    <row r="2456" spans="1:12" ht="12.75" customHeight="1" x14ac:dyDescent="0.2">
      <c r="A2456" s="16">
        <v>43798.868564814824</v>
      </c>
      <c r="B2456" s="16">
        <v>43798.885995370365</v>
      </c>
      <c r="C2456" s="16">
        <v>43798.887939814827</v>
      </c>
      <c r="D2456" s="30">
        <v>43798.906111111108</v>
      </c>
      <c r="E2456" s="1" t="s">
        <v>2390</v>
      </c>
      <c r="F2456" s="3">
        <f t="shared" si="81"/>
        <v>25.099999979138374</v>
      </c>
      <c r="G2456" s="1" t="s">
        <v>1307</v>
      </c>
      <c r="H2456" s="3">
        <f t="shared" si="82"/>
        <v>26.166666643694043</v>
      </c>
      <c r="I2456" s="1" t="s">
        <v>2</v>
      </c>
      <c r="J2456" s="1" t="s">
        <v>13565</v>
      </c>
      <c r="K2456" s="1" t="s">
        <v>1618</v>
      </c>
      <c r="L2456" s="1" t="s">
        <v>45</v>
      </c>
    </row>
    <row r="2457" spans="1:12" ht="12.75" customHeight="1" x14ac:dyDescent="0.2">
      <c r="A2457" s="16">
        <v>43798.90570601853</v>
      </c>
      <c r="B2457" s="16">
        <v>43798.913680555561</v>
      </c>
      <c r="C2457" s="16">
        <v>43798.916747685173</v>
      </c>
      <c r="D2457" s="30">
        <v>1</v>
      </c>
      <c r="E2457" s="1" t="s">
        <v>2384</v>
      </c>
      <c r="F2457" s="3">
        <f t="shared" si="81"/>
        <v>11.483333325013518</v>
      </c>
      <c r="G2457" s="1" t="s">
        <v>255</v>
      </c>
      <c r="H2457" s="3" t="str">
        <f t="shared" si="82"/>
        <v/>
      </c>
      <c r="I2457" s="1" t="s">
        <v>136</v>
      </c>
      <c r="J2457" s="1" t="s">
        <v>13566</v>
      </c>
      <c r="K2457" s="1" t="s">
        <v>7252</v>
      </c>
      <c r="L2457" s="1" t="s">
        <v>146</v>
      </c>
    </row>
    <row r="2458" spans="1:12" ht="12.75" customHeight="1" x14ac:dyDescent="0.2">
      <c r="A2458" s="16">
        <v>43798.913854166662</v>
      </c>
      <c r="B2458" s="16">
        <v>43798.924224537041</v>
      </c>
      <c r="C2458" s="16">
        <v>43798.929386574076</v>
      </c>
      <c r="D2458" s="30">
        <v>43798.954895833333</v>
      </c>
      <c r="E2458" s="1" t="s">
        <v>115</v>
      </c>
      <c r="F2458" s="3">
        <f t="shared" si="81"/>
        <v>14.933333345688879</v>
      </c>
      <c r="G2458" s="1" t="s">
        <v>2383</v>
      </c>
      <c r="H2458" s="3">
        <f t="shared" si="82"/>
        <v>36.733333328738809</v>
      </c>
      <c r="I2458" s="1" t="s">
        <v>136</v>
      </c>
      <c r="J2458" s="1" t="s">
        <v>13567</v>
      </c>
      <c r="K2458" s="1" t="s">
        <v>4559</v>
      </c>
      <c r="L2458" s="1" t="s">
        <v>146</v>
      </c>
    </row>
    <row r="2459" spans="1:12" ht="12.75" customHeight="1" x14ac:dyDescent="0.2">
      <c r="A2459" s="16">
        <v>43798.920682870375</v>
      </c>
      <c r="B2459" s="16">
        <v>43798.934490740736</v>
      </c>
      <c r="C2459" s="16">
        <v>43798.937268518523</v>
      </c>
      <c r="D2459" s="30">
        <v>43798.986076388886</v>
      </c>
      <c r="E2459" s="1" t="s">
        <v>1233</v>
      </c>
      <c r="F2459" s="3">
        <f t="shared" si="81"/>
        <v>19.883333318866789</v>
      </c>
      <c r="G2459" s="1" t="s">
        <v>131</v>
      </c>
      <c r="H2459" s="3">
        <f t="shared" si="82"/>
        <v>70.283333323895931</v>
      </c>
      <c r="I2459" s="1" t="s">
        <v>1</v>
      </c>
      <c r="J2459" s="1" t="s">
        <v>13568</v>
      </c>
      <c r="K2459" s="1" t="s">
        <v>4547</v>
      </c>
      <c r="L2459" s="1" t="s">
        <v>25</v>
      </c>
    </row>
    <row r="2460" spans="1:12" ht="12.75" customHeight="1" x14ac:dyDescent="0.2">
      <c r="A2460" s="16">
        <v>43798.931111111102</v>
      </c>
      <c r="B2460" s="16">
        <v>43798.938136574085</v>
      </c>
      <c r="C2460" s="16">
        <v>43798.943182870367</v>
      </c>
      <c r="D2460" s="30">
        <v>1</v>
      </c>
      <c r="E2460" s="1" t="s">
        <v>697</v>
      </c>
      <c r="F2460" s="3">
        <f t="shared" si="81"/>
        <v>10.116666695103049</v>
      </c>
      <c r="G2460" s="1" t="s">
        <v>1464</v>
      </c>
      <c r="H2460" s="3" t="str">
        <f t="shared" si="82"/>
        <v/>
      </c>
      <c r="I2460" s="1" t="s">
        <v>136</v>
      </c>
      <c r="J2460" s="1" t="s">
        <v>13569</v>
      </c>
      <c r="K2460" s="1" t="s">
        <v>7255</v>
      </c>
      <c r="L2460" s="1" t="s">
        <v>146</v>
      </c>
    </row>
    <row r="2461" spans="1:12" ht="12.75" customHeight="1" x14ac:dyDescent="0.2">
      <c r="A2461" s="16">
        <v>43798.946134259255</v>
      </c>
      <c r="B2461" s="16">
        <v>43798.952777777769</v>
      </c>
      <c r="C2461" s="16">
        <v>43798.95458333334</v>
      </c>
      <c r="D2461" s="30">
        <v>43798.970254629618</v>
      </c>
      <c r="E2461" s="1" t="s">
        <v>1324</v>
      </c>
      <c r="F2461" s="3">
        <f t="shared" si="81"/>
        <v>9.5666666608303785</v>
      </c>
      <c r="G2461" s="1" t="s">
        <v>114</v>
      </c>
      <c r="H2461" s="3">
        <f t="shared" si="82"/>
        <v>22.566666640341282</v>
      </c>
      <c r="I2461" s="1" t="s">
        <v>1</v>
      </c>
      <c r="J2461" s="1" t="s">
        <v>13570</v>
      </c>
      <c r="K2461" s="1" t="s">
        <v>13571</v>
      </c>
      <c r="L2461" s="1" t="s">
        <v>25</v>
      </c>
    </row>
    <row r="2462" spans="1:12" ht="12.75" customHeight="1" x14ac:dyDescent="0.2">
      <c r="A2462" s="16">
        <v>43798.948599537049</v>
      </c>
      <c r="B2462" s="16">
        <v>43798.96402777778</v>
      </c>
      <c r="C2462" s="16">
        <v>43798.965729166666</v>
      </c>
      <c r="D2462" s="30">
        <v>43798.997488425928</v>
      </c>
      <c r="E2462" s="1" t="s">
        <v>10559</v>
      </c>
      <c r="F2462" s="3">
        <f t="shared" si="81"/>
        <v>22.216666652821004</v>
      </c>
      <c r="G2462" s="1" t="s">
        <v>156</v>
      </c>
      <c r="H2462" s="3">
        <f t="shared" si="82"/>
        <v>45.733333337120712</v>
      </c>
      <c r="I2462" s="1" t="s">
        <v>1</v>
      </c>
      <c r="J2462" s="1" t="s">
        <v>13572</v>
      </c>
      <c r="K2462" s="1" t="s">
        <v>13573</v>
      </c>
      <c r="L2462" s="1" t="s">
        <v>25</v>
      </c>
    </row>
    <row r="2463" spans="1:12" ht="12.75" customHeight="1" x14ac:dyDescent="0.2">
      <c r="A2463" s="16">
        <v>43798.963981481473</v>
      </c>
      <c r="B2463" s="16">
        <v>43798.966284722235</v>
      </c>
      <c r="C2463" s="16">
        <v>43798.96983796297</v>
      </c>
      <c r="D2463" s="30">
        <v>43799.018888888881</v>
      </c>
      <c r="E2463" s="1" t="s">
        <v>555</v>
      </c>
      <c r="F2463" s="3">
        <f t="shared" si="81"/>
        <v>3.3166666980832815</v>
      </c>
      <c r="G2463" s="1" t="s">
        <v>1312</v>
      </c>
      <c r="H2463" s="3">
        <f t="shared" si="82"/>
        <v>70.633333311416209</v>
      </c>
      <c r="I2463" s="1" t="s">
        <v>1</v>
      </c>
      <c r="J2463" s="1" t="s">
        <v>13574</v>
      </c>
      <c r="K2463" s="1" t="s">
        <v>4550</v>
      </c>
      <c r="L2463" s="1" t="s">
        <v>25</v>
      </c>
    </row>
    <row r="2464" spans="1:12" ht="12.75" customHeight="1" x14ac:dyDescent="0.2">
      <c r="A2464" s="16">
        <v>43798.966122685175</v>
      </c>
      <c r="B2464" s="16">
        <v>43798.970844907395</v>
      </c>
      <c r="C2464" s="16">
        <v>43798.973391203705</v>
      </c>
      <c r="D2464" s="30">
        <v>43799.001932870364</v>
      </c>
      <c r="E2464" s="1" t="s">
        <v>175</v>
      </c>
      <c r="F2464" s="3">
        <f t="shared" ref="F2464:F2517" si="83">IF(B2464="","",(B2464-A2464)*24*60)</f>
        <v>6.7999999970197678</v>
      </c>
      <c r="G2464" s="1" t="s">
        <v>631</v>
      </c>
      <c r="H2464" s="3">
        <f t="shared" si="82"/>
        <v>41.099999989382923</v>
      </c>
      <c r="I2464" s="1" t="s">
        <v>1</v>
      </c>
      <c r="J2464" s="1" t="s">
        <v>13575</v>
      </c>
      <c r="K2464" s="1" t="s">
        <v>4553</v>
      </c>
      <c r="L2464" s="1" t="s">
        <v>25</v>
      </c>
    </row>
    <row r="2465" spans="1:12" ht="12.75" customHeight="1" x14ac:dyDescent="0.2">
      <c r="A2465" s="16">
        <v>43798.968587962969</v>
      </c>
      <c r="B2465" s="16">
        <v>43798.974004629621</v>
      </c>
      <c r="C2465" s="16">
        <v>43798.98874999999</v>
      </c>
      <c r="D2465" s="30">
        <v>1</v>
      </c>
      <c r="E2465" s="1" t="s">
        <v>202</v>
      </c>
      <c r="F2465" s="3">
        <f t="shared" si="83"/>
        <v>7.7999999793246388</v>
      </c>
      <c r="G2465" s="1" t="s">
        <v>1457</v>
      </c>
      <c r="H2465" s="3" t="str">
        <f t="shared" si="82"/>
        <v/>
      </c>
      <c r="I2465" s="1" t="s">
        <v>136</v>
      </c>
      <c r="J2465" s="1" t="s">
        <v>13576</v>
      </c>
      <c r="K2465" s="1" t="s">
        <v>13577</v>
      </c>
      <c r="L2465" s="1" t="s">
        <v>146</v>
      </c>
    </row>
    <row r="2466" spans="1:12" ht="12.75" customHeight="1" x14ac:dyDescent="0.2">
      <c r="A2466" s="16">
        <v>43799.016886574071</v>
      </c>
      <c r="B2466" s="16">
        <v>43799.043726851844</v>
      </c>
      <c r="C2466" s="16">
        <v>43799.044293981482</v>
      </c>
      <c r="D2466" s="30">
        <v>43799.051643518527</v>
      </c>
      <c r="E2466" s="1" t="s">
        <v>10560</v>
      </c>
      <c r="F2466" s="3">
        <f t="shared" si="83"/>
        <v>38.649999992921948</v>
      </c>
      <c r="G2466" s="1" t="s">
        <v>517</v>
      </c>
      <c r="H2466" s="3">
        <f t="shared" si="82"/>
        <v>10.583333345130086</v>
      </c>
      <c r="I2466" s="1" t="s">
        <v>136</v>
      </c>
      <c r="J2466" s="1" t="s">
        <v>13578</v>
      </c>
      <c r="K2466" s="1" t="s">
        <v>11528</v>
      </c>
      <c r="L2466" s="1" t="s">
        <v>146</v>
      </c>
    </row>
    <row r="2467" spans="1:12" ht="12.75" customHeight="1" x14ac:dyDescent="0.2">
      <c r="A2467" s="16">
        <v>43799.018495370372</v>
      </c>
      <c r="B2467" s="16">
        <v>43799.044560185197</v>
      </c>
      <c r="C2467" s="16">
        <v>43799.050960648136</v>
      </c>
      <c r="D2467" s="30">
        <v>1</v>
      </c>
      <c r="E2467" s="1" t="s">
        <v>10561</v>
      </c>
      <c r="F2467" s="3">
        <f t="shared" si="83"/>
        <v>37.533333348110318</v>
      </c>
      <c r="G2467" s="1" t="s">
        <v>370</v>
      </c>
      <c r="H2467" s="3" t="str">
        <f t="shared" si="82"/>
        <v/>
      </c>
      <c r="I2467" s="1" t="s">
        <v>136</v>
      </c>
      <c r="J2467" s="1" t="s">
        <v>13579</v>
      </c>
      <c r="K2467" s="1" t="s">
        <v>7258</v>
      </c>
      <c r="L2467" s="1" t="s">
        <v>146</v>
      </c>
    </row>
    <row r="2468" spans="1:12" ht="12.75" customHeight="1" x14ac:dyDescent="0.2">
      <c r="A2468" s="16">
        <v>43799.064224537025</v>
      </c>
      <c r="B2468" s="16">
        <v>43799.075694444444</v>
      </c>
      <c r="C2468" s="16">
        <v>43799.080694444448</v>
      </c>
      <c r="D2468" s="30">
        <v>43799.082928240736</v>
      </c>
      <c r="E2468" s="1" t="s">
        <v>1648</v>
      </c>
      <c r="F2468" s="3">
        <f t="shared" si="83"/>
        <v>16.516666682437062</v>
      </c>
      <c r="G2468" s="1" t="s">
        <v>398</v>
      </c>
      <c r="H2468" s="3">
        <f t="shared" si="82"/>
        <v>3.216666653752327</v>
      </c>
      <c r="I2468" s="1" t="s">
        <v>2</v>
      </c>
      <c r="J2468" s="1" t="s">
        <v>13580</v>
      </c>
      <c r="K2468" s="1" t="s">
        <v>13581</v>
      </c>
      <c r="L2468" s="1" t="s">
        <v>45</v>
      </c>
    </row>
    <row r="2469" spans="1:12" ht="12.75" customHeight="1" x14ac:dyDescent="0.2">
      <c r="A2469" s="16">
        <v>43799.069490740745</v>
      </c>
      <c r="B2469" s="16">
        <v>43799.079479166656</v>
      </c>
      <c r="C2469" s="16">
        <v>43799.08011574074</v>
      </c>
      <c r="D2469" s="30">
        <v>43799.08429398149</v>
      </c>
      <c r="E2469" s="1" t="s">
        <v>498</v>
      </c>
      <c r="F2469" s="3">
        <f t="shared" si="83"/>
        <v>14.383333311416209</v>
      </c>
      <c r="G2469" s="1" t="s">
        <v>10385</v>
      </c>
      <c r="H2469" s="3">
        <f t="shared" si="82"/>
        <v>6.0166666796430945</v>
      </c>
      <c r="I2469" s="1" t="s">
        <v>1</v>
      </c>
      <c r="J2469" s="1" t="s">
        <v>13582</v>
      </c>
      <c r="K2469" s="1" t="s">
        <v>11528</v>
      </c>
      <c r="L2469" s="1" t="s">
        <v>25</v>
      </c>
    </row>
    <row r="2470" spans="1:12" ht="12.75" customHeight="1" x14ac:dyDescent="0.2">
      <c r="A2470" s="16">
        <v>43799.096701388888</v>
      </c>
      <c r="B2470" s="16">
        <v>43799.102592592593</v>
      </c>
      <c r="C2470" s="16">
        <v>43799.10428240741</v>
      </c>
      <c r="D2470" s="30">
        <v>43799.104525462957</v>
      </c>
      <c r="E2470" s="1" t="s">
        <v>340</v>
      </c>
      <c r="F2470" s="3">
        <f t="shared" si="83"/>
        <v>8.4833333361893892</v>
      </c>
      <c r="G2470" s="1" t="s">
        <v>434</v>
      </c>
      <c r="H2470" s="3">
        <f t="shared" si="82"/>
        <v>0.3499999875202775</v>
      </c>
      <c r="I2470" s="1" t="s">
        <v>1</v>
      </c>
      <c r="J2470" s="1" t="s">
        <v>13583</v>
      </c>
      <c r="K2470" s="1" t="s">
        <v>2977</v>
      </c>
      <c r="L2470" s="1" t="s">
        <v>25</v>
      </c>
    </row>
    <row r="2471" spans="1:12" ht="12.75" customHeight="1" x14ac:dyDescent="0.2">
      <c r="A2471" s="16">
        <v>43799.136435185181</v>
      </c>
      <c r="B2471" s="16">
        <v>43799.141956018517</v>
      </c>
      <c r="C2471" s="16">
        <v>43799.142534722225</v>
      </c>
      <c r="D2471" s="30">
        <v>43799.143043981487</v>
      </c>
      <c r="E2471" s="1" t="s">
        <v>90</v>
      </c>
      <c r="F2471" s="3">
        <f t="shared" si="83"/>
        <v>7.9500000039115548</v>
      </c>
      <c r="G2471" s="1" t="s">
        <v>201</v>
      </c>
      <c r="H2471" s="3">
        <f t="shared" si="82"/>
        <v>0.7333333371207118</v>
      </c>
      <c r="I2471" s="1" t="s">
        <v>1</v>
      </c>
      <c r="J2471" s="1" t="s">
        <v>13584</v>
      </c>
      <c r="K2471" s="1" t="s">
        <v>4556</v>
      </c>
      <c r="L2471" s="1" t="s">
        <v>25</v>
      </c>
    </row>
    <row r="2472" spans="1:12" ht="12.75" customHeight="1" x14ac:dyDescent="0.2">
      <c r="A2472" s="16">
        <v>43799.168553240743</v>
      </c>
      <c r="B2472" s="16">
        <v>43799.170254629629</v>
      </c>
      <c r="C2472" s="16">
        <v>43799.173287037032</v>
      </c>
      <c r="D2472" s="30">
        <v>43799.174340277765</v>
      </c>
      <c r="E2472" s="1" t="s">
        <v>156</v>
      </c>
      <c r="F2472" s="3">
        <f t="shared" si="83"/>
        <v>2.4499999964609742</v>
      </c>
      <c r="G2472" s="1" t="s">
        <v>411</v>
      </c>
      <c r="H2472" s="3">
        <f t="shared" si="82"/>
        <v>1.516666654497385</v>
      </c>
      <c r="I2472" s="1" t="s">
        <v>1</v>
      </c>
      <c r="J2472" s="1" t="s">
        <v>13585</v>
      </c>
      <c r="K2472" s="1" t="s">
        <v>4559</v>
      </c>
      <c r="L2472" s="1" t="s">
        <v>25</v>
      </c>
    </row>
    <row r="2473" spans="1:12" ht="12.75" customHeight="1" x14ac:dyDescent="0.2">
      <c r="A2473" s="16">
        <v>43799.221631944441</v>
      </c>
      <c r="B2473" s="16">
        <v>43799.247025462973</v>
      </c>
      <c r="C2473" s="16">
        <v>43799.257905092585</v>
      </c>
      <c r="D2473" s="30">
        <v>1</v>
      </c>
      <c r="E2473" s="1" t="s">
        <v>10562</v>
      </c>
      <c r="F2473" s="3">
        <f t="shared" si="83"/>
        <v>36.566666685976088</v>
      </c>
      <c r="G2473" s="1" t="s">
        <v>712</v>
      </c>
      <c r="H2473" s="3" t="str">
        <f t="shared" si="82"/>
        <v/>
      </c>
      <c r="I2473" s="1" t="s">
        <v>136</v>
      </c>
      <c r="J2473" s="1" t="s">
        <v>13586</v>
      </c>
      <c r="K2473" s="1" t="s">
        <v>13587</v>
      </c>
      <c r="L2473" s="1" t="s">
        <v>146</v>
      </c>
    </row>
    <row r="2474" spans="1:12" ht="12.75" customHeight="1" x14ac:dyDescent="0.2">
      <c r="A2474" s="16">
        <v>43799.262222222227</v>
      </c>
      <c r="B2474" s="16">
        <v>43799.263553240744</v>
      </c>
      <c r="C2474" s="16">
        <v>43799.273206018523</v>
      </c>
      <c r="D2474" s="30">
        <v>1</v>
      </c>
      <c r="E2474" s="1" t="s">
        <v>491</v>
      </c>
      <c r="F2474" s="3">
        <f t="shared" si="83"/>
        <v>1.9166666641831398</v>
      </c>
      <c r="G2474" s="1" t="s">
        <v>606</v>
      </c>
      <c r="H2474" s="3" t="str">
        <f t="shared" si="82"/>
        <v/>
      </c>
      <c r="I2474" s="1" t="s">
        <v>136</v>
      </c>
      <c r="J2474" s="1" t="s">
        <v>13588</v>
      </c>
      <c r="K2474" s="1" t="s">
        <v>7234</v>
      </c>
      <c r="L2474" s="1" t="s">
        <v>146</v>
      </c>
    </row>
    <row r="2475" spans="1:12" ht="12.75" customHeight="1" x14ac:dyDescent="0.2">
      <c r="A2475" s="16">
        <v>43799.272916666669</v>
      </c>
      <c r="B2475" s="16">
        <v>43799.273402777791</v>
      </c>
      <c r="C2475" s="16">
        <v>43799.275821759249</v>
      </c>
      <c r="D2475" s="30">
        <v>43799.277696759265</v>
      </c>
      <c r="E2475" s="1" t="s">
        <v>1629</v>
      </c>
      <c r="F2475" s="3">
        <f t="shared" si="83"/>
        <v>0.70000001695007086</v>
      </c>
      <c r="G2475" s="1" t="s">
        <v>1338</v>
      </c>
      <c r="H2475" s="3">
        <f t="shared" si="82"/>
        <v>2.7000000234693289</v>
      </c>
      <c r="I2475" s="1" t="s">
        <v>1</v>
      </c>
      <c r="J2475" s="1" t="s">
        <v>13589</v>
      </c>
      <c r="K2475" s="1" t="s">
        <v>13590</v>
      </c>
      <c r="L2475" s="1" t="s">
        <v>25</v>
      </c>
    </row>
    <row r="2476" spans="1:12" ht="12.75" customHeight="1" x14ac:dyDescent="0.2">
      <c r="A2476" s="16">
        <v>43799.278067129635</v>
      </c>
      <c r="B2476" s="16">
        <v>43799.280150462961</v>
      </c>
      <c r="C2476" s="16">
        <v>43799.288425925915</v>
      </c>
      <c r="D2476" s="30">
        <v>1</v>
      </c>
      <c r="E2476" s="1" t="s">
        <v>278</v>
      </c>
      <c r="F2476" s="3">
        <f t="shared" si="83"/>
        <v>2.9999999888241291</v>
      </c>
      <c r="G2476" s="1" t="s">
        <v>2380</v>
      </c>
      <c r="H2476" s="3" t="str">
        <f t="shared" si="82"/>
        <v/>
      </c>
      <c r="I2476" s="1" t="s">
        <v>136</v>
      </c>
      <c r="J2476" s="1" t="s">
        <v>13591</v>
      </c>
      <c r="K2476" s="1" t="s">
        <v>7261</v>
      </c>
      <c r="L2476" s="1" t="s">
        <v>146</v>
      </c>
    </row>
    <row r="2477" spans="1:12" ht="12.75" customHeight="1" x14ac:dyDescent="0.2">
      <c r="A2477" s="16">
        <v>43799.29343749999</v>
      </c>
      <c r="B2477" s="16">
        <v>43799.294409722235</v>
      </c>
      <c r="C2477" s="16">
        <v>43799.301851851866</v>
      </c>
      <c r="D2477" s="30">
        <v>43799.308761574066</v>
      </c>
      <c r="E2477" s="1" t="s">
        <v>431</v>
      </c>
      <c r="F2477" s="3">
        <f t="shared" si="83"/>
        <v>1.4000000339001417</v>
      </c>
      <c r="G2477" s="1" t="s">
        <v>475</v>
      </c>
      <c r="H2477" s="3">
        <f t="shared" si="82"/>
        <v>9.949999968521297</v>
      </c>
      <c r="I2477" s="1" t="s">
        <v>1</v>
      </c>
      <c r="J2477" s="1" t="s">
        <v>13592</v>
      </c>
      <c r="K2477" s="1" t="s">
        <v>1690</v>
      </c>
      <c r="L2477" s="1" t="s">
        <v>25</v>
      </c>
    </row>
    <row r="2478" spans="1:12" ht="12.75" customHeight="1" x14ac:dyDescent="0.2">
      <c r="A2478" s="16">
        <v>43799.326689814829</v>
      </c>
      <c r="B2478" s="16">
        <v>43799.336469907401</v>
      </c>
      <c r="C2478" s="16">
        <v>43799.342048611114</v>
      </c>
      <c r="D2478" s="30">
        <v>43799.344490740739</v>
      </c>
      <c r="E2478" s="1" t="s">
        <v>355</v>
      </c>
      <c r="F2478" s="3">
        <f t="shared" si="83"/>
        <v>14.083333304151893</v>
      </c>
      <c r="G2478" s="1" t="s">
        <v>221</v>
      </c>
      <c r="H2478" s="3">
        <f t="shared" si="82"/>
        <v>3.516666661016643</v>
      </c>
      <c r="I2478" s="1" t="s">
        <v>1</v>
      </c>
      <c r="J2478" s="1" t="s">
        <v>13593</v>
      </c>
      <c r="K2478" s="1" t="s">
        <v>4562</v>
      </c>
      <c r="L2478" s="1" t="s">
        <v>25</v>
      </c>
    </row>
    <row r="2479" spans="1:12" ht="12.75" customHeight="1" x14ac:dyDescent="0.2">
      <c r="A2479" s="16">
        <v>43799.332442129642</v>
      </c>
      <c r="B2479" s="16">
        <v>43799.335810185177</v>
      </c>
      <c r="C2479" s="16">
        <v>43799.3362962963</v>
      </c>
      <c r="D2479" s="30">
        <v>43799.338530092587</v>
      </c>
      <c r="E2479" s="1" t="s">
        <v>524</v>
      </c>
      <c r="F2479" s="3">
        <f t="shared" si="83"/>
        <v>4.8499999707564712</v>
      </c>
      <c r="G2479" s="1" t="s">
        <v>1629</v>
      </c>
      <c r="H2479" s="3">
        <f t="shared" si="82"/>
        <v>3.216666653752327</v>
      </c>
      <c r="I2479" s="1" t="s">
        <v>1</v>
      </c>
      <c r="J2479" s="1" t="s">
        <v>13594</v>
      </c>
      <c r="K2479" s="1" t="s">
        <v>4565</v>
      </c>
      <c r="L2479" s="1" t="s">
        <v>25</v>
      </c>
    </row>
    <row r="2480" spans="1:12" ht="12.75" customHeight="1" x14ac:dyDescent="0.2">
      <c r="A2480" s="16">
        <v>43799.350636574061</v>
      </c>
      <c r="B2480" s="16">
        <v>43799.351863425924</v>
      </c>
      <c r="C2480" s="16">
        <v>43799.35665509259</v>
      </c>
      <c r="D2480" s="30">
        <v>43799.357118055545</v>
      </c>
      <c r="E2480" s="1" t="s">
        <v>430</v>
      </c>
      <c r="F2480" s="3">
        <f t="shared" si="83"/>
        <v>1.7666666815057397</v>
      </c>
      <c r="G2480" s="1" t="s">
        <v>1451</v>
      </c>
      <c r="H2480" s="3">
        <f t="shared" si="82"/>
        <v>0.66666665486991405</v>
      </c>
      <c r="I2480" s="1" t="s">
        <v>1</v>
      </c>
      <c r="J2480" s="1" t="s">
        <v>13595</v>
      </c>
      <c r="K2480" s="1" t="s">
        <v>4568</v>
      </c>
      <c r="L2480" s="1" t="s">
        <v>25</v>
      </c>
    </row>
    <row r="2481" spans="1:12" ht="12.75" customHeight="1" x14ac:dyDescent="0.2">
      <c r="A2481" s="16">
        <v>43799.35283564814</v>
      </c>
      <c r="B2481" s="16">
        <v>43799.356793981482</v>
      </c>
      <c r="C2481" s="16">
        <v>43799.364166666666</v>
      </c>
      <c r="D2481" s="30">
        <v>1</v>
      </c>
      <c r="E2481" s="1" t="s">
        <v>516</v>
      </c>
      <c r="F2481" s="3">
        <f t="shared" si="83"/>
        <v>5.700000012293458</v>
      </c>
      <c r="G2481" s="1" t="s">
        <v>688</v>
      </c>
      <c r="H2481" s="3" t="str">
        <f t="shared" si="82"/>
        <v/>
      </c>
      <c r="I2481" s="1" t="s">
        <v>1</v>
      </c>
      <c r="J2481" s="1" t="s">
        <v>13596</v>
      </c>
      <c r="K2481" s="1" t="s">
        <v>7264</v>
      </c>
      <c r="L2481" s="1" t="s">
        <v>25</v>
      </c>
    </row>
    <row r="2482" spans="1:12" ht="12.75" customHeight="1" x14ac:dyDescent="0.2">
      <c r="A2482" s="16">
        <v>43799.358900462976</v>
      </c>
      <c r="B2482" s="16">
        <v>43799.364490740729</v>
      </c>
      <c r="C2482" s="16">
        <v>43799.368321759248</v>
      </c>
      <c r="D2482" s="30">
        <v>43799.381041666667</v>
      </c>
      <c r="E2482" s="1" t="s">
        <v>562</v>
      </c>
      <c r="F2482" s="3">
        <f t="shared" si="83"/>
        <v>8.0499999644234776</v>
      </c>
      <c r="G2482" s="1" t="s">
        <v>285</v>
      </c>
      <c r="H2482" s="3">
        <f t="shared" si="82"/>
        <v>18.316666684113443</v>
      </c>
      <c r="I2482" s="1" t="s">
        <v>1</v>
      </c>
      <c r="J2482" s="1" t="s">
        <v>13597</v>
      </c>
      <c r="K2482" s="1" t="s">
        <v>1856</v>
      </c>
      <c r="L2482" s="1" t="s">
        <v>25</v>
      </c>
    </row>
    <row r="2483" spans="1:12" ht="12.75" customHeight="1" x14ac:dyDescent="0.2">
      <c r="A2483" s="16">
        <v>43799.361712962971</v>
      </c>
      <c r="B2483" s="16">
        <v>43799.368726851855</v>
      </c>
      <c r="C2483" s="16">
        <v>43799.372835648159</v>
      </c>
      <c r="D2483" s="30">
        <v>43799.386493055557</v>
      </c>
      <c r="E2483" s="1" t="s">
        <v>620</v>
      </c>
      <c r="F2483" s="3">
        <f t="shared" si="83"/>
        <v>10.099999993108213</v>
      </c>
      <c r="G2483" s="1" t="s">
        <v>270</v>
      </c>
      <c r="H2483" s="3">
        <f t="shared" si="82"/>
        <v>19.666666653938591</v>
      </c>
      <c r="I2483" s="1" t="s">
        <v>1</v>
      </c>
      <c r="J2483" s="1" t="s">
        <v>13598</v>
      </c>
      <c r="K2483" s="1" t="s">
        <v>4571</v>
      </c>
      <c r="L2483" s="1" t="s">
        <v>25</v>
      </c>
    </row>
    <row r="2484" spans="1:12" ht="12.75" customHeight="1" x14ac:dyDescent="0.2">
      <c r="A2484" s="16">
        <v>43799.383923611109</v>
      </c>
      <c r="B2484" s="16">
        <v>43799.389733796299</v>
      </c>
      <c r="C2484" s="16">
        <v>43799.39261574074</v>
      </c>
      <c r="D2484" s="30">
        <v>43799.404930555553</v>
      </c>
      <c r="E2484" s="1" t="s">
        <v>473</v>
      </c>
      <c r="F2484" s="3">
        <f t="shared" si="83"/>
        <v>8.3666666736826301</v>
      </c>
      <c r="G2484" s="1" t="s">
        <v>290</v>
      </c>
      <c r="H2484" s="3">
        <f t="shared" si="82"/>
        <v>17.733333329670131</v>
      </c>
      <c r="I2484" s="1" t="s">
        <v>1</v>
      </c>
      <c r="J2484" s="1" t="s">
        <v>13599</v>
      </c>
      <c r="K2484" s="1" t="s">
        <v>4574</v>
      </c>
      <c r="L2484" s="1" t="s">
        <v>25</v>
      </c>
    </row>
    <row r="2485" spans="1:12" ht="12.75" customHeight="1" x14ac:dyDescent="0.2">
      <c r="A2485" s="16">
        <v>43799.394537037035</v>
      </c>
      <c r="B2485" s="16">
        <v>43799.397430555546</v>
      </c>
      <c r="C2485" s="16">
        <v>43799.40261574075</v>
      </c>
      <c r="D2485" s="30">
        <v>43799.406493055547</v>
      </c>
      <c r="E2485" s="1" t="s">
        <v>429</v>
      </c>
      <c r="F2485" s="3">
        <f t="shared" si="83"/>
        <v>4.1666666558012366</v>
      </c>
      <c r="G2485" s="1" t="s">
        <v>240</v>
      </c>
      <c r="H2485" s="3">
        <f t="shared" si="82"/>
        <v>5.583333307877183</v>
      </c>
      <c r="I2485" s="1" t="s">
        <v>1</v>
      </c>
      <c r="J2485" s="1" t="s">
        <v>13600</v>
      </c>
      <c r="K2485" s="1" t="s">
        <v>13601</v>
      </c>
      <c r="L2485" s="1" t="s">
        <v>25</v>
      </c>
    </row>
    <row r="2486" spans="1:12" ht="12.75" customHeight="1" x14ac:dyDescent="0.2">
      <c r="A2486" s="16">
        <v>43799.399907407409</v>
      </c>
      <c r="B2486" s="16">
        <v>43799.402777777781</v>
      </c>
      <c r="C2486" s="16">
        <v>43799.411238425935</v>
      </c>
      <c r="D2486" s="30">
        <v>1</v>
      </c>
      <c r="E2486" s="1" t="s">
        <v>225</v>
      </c>
      <c r="F2486" s="3">
        <f t="shared" si="83"/>
        <v>4.1333333356305957</v>
      </c>
      <c r="G2486" s="1" t="s">
        <v>658</v>
      </c>
      <c r="H2486" s="3" t="str">
        <f t="shared" si="82"/>
        <v/>
      </c>
      <c r="I2486" s="1" t="s">
        <v>136</v>
      </c>
      <c r="J2486" s="1" t="s">
        <v>13602</v>
      </c>
      <c r="K2486" s="1" t="s">
        <v>3977</v>
      </c>
      <c r="L2486" s="1" t="s">
        <v>146</v>
      </c>
    </row>
    <row r="2487" spans="1:12" ht="12.75" customHeight="1" x14ac:dyDescent="0.2">
      <c r="A2487" s="16">
        <v>43799.404120370367</v>
      </c>
      <c r="B2487" s="16">
        <v>43799.412233796291</v>
      </c>
      <c r="C2487" s="16">
        <v>43799.416932870372</v>
      </c>
      <c r="D2487" s="30">
        <v>43799.439525462949</v>
      </c>
      <c r="E2487" s="1" t="s">
        <v>1597</v>
      </c>
      <c r="F2487" s="3">
        <f t="shared" si="83"/>
        <v>11.683333329856396</v>
      </c>
      <c r="G2487" s="1" t="s">
        <v>624</v>
      </c>
      <c r="H2487" s="3">
        <f t="shared" si="82"/>
        <v>32.533333310857415</v>
      </c>
      <c r="I2487" s="1" t="s">
        <v>1</v>
      </c>
      <c r="J2487" s="1" t="s">
        <v>13603</v>
      </c>
      <c r="K2487" s="1" t="s">
        <v>2457</v>
      </c>
      <c r="L2487" s="1" t="s">
        <v>25</v>
      </c>
    </row>
    <row r="2488" spans="1:12" ht="12.75" customHeight="1" x14ac:dyDescent="0.2">
      <c r="A2488" s="16">
        <v>43799.428298611107</v>
      </c>
      <c r="B2488" s="16">
        <v>43799.431423611124</v>
      </c>
      <c r="C2488" s="16">
        <v>43799.434328703705</v>
      </c>
      <c r="D2488" s="30">
        <v>1</v>
      </c>
      <c r="E2488" s="1" t="s">
        <v>597</v>
      </c>
      <c r="F2488" s="3">
        <f t="shared" si="83"/>
        <v>4.5000000251457095</v>
      </c>
      <c r="G2488" s="1" t="s">
        <v>504</v>
      </c>
      <c r="H2488" s="3" t="str">
        <f t="shared" si="82"/>
        <v/>
      </c>
      <c r="I2488" s="1" t="s">
        <v>136</v>
      </c>
      <c r="J2488" s="1" t="s">
        <v>13604</v>
      </c>
      <c r="K2488" s="1" t="s">
        <v>7267</v>
      </c>
      <c r="L2488" s="1" t="s">
        <v>146</v>
      </c>
    </row>
    <row r="2489" spans="1:12" ht="12.75" customHeight="1" x14ac:dyDescent="0.2">
      <c r="A2489" s="16">
        <v>43799.453969907394</v>
      </c>
      <c r="B2489" s="16">
        <v>43799.457407407404</v>
      </c>
      <c r="C2489" s="16">
        <v>43799.460648148146</v>
      </c>
      <c r="D2489" s="30">
        <v>1</v>
      </c>
      <c r="E2489" s="1" t="s">
        <v>414</v>
      </c>
      <c r="F2489" s="3">
        <f t="shared" si="83"/>
        <v>4.9500000150874257</v>
      </c>
      <c r="G2489" s="1" t="s">
        <v>245</v>
      </c>
      <c r="H2489" s="3" t="str">
        <f t="shared" si="82"/>
        <v/>
      </c>
      <c r="I2489" s="1" t="s">
        <v>136</v>
      </c>
      <c r="J2489" s="1" t="s">
        <v>13605</v>
      </c>
      <c r="K2489" s="1" t="s">
        <v>7270</v>
      </c>
      <c r="L2489" s="1" t="s">
        <v>146</v>
      </c>
    </row>
    <row r="2490" spans="1:12" ht="12.75" customHeight="1" x14ac:dyDescent="0.2">
      <c r="A2490" s="16">
        <v>43799.457824074081</v>
      </c>
      <c r="B2490" s="16">
        <v>43799.465694444458</v>
      </c>
      <c r="C2490" s="16">
        <v>43799.469965277764</v>
      </c>
      <c r="D2490" s="30">
        <v>43799.488414351858</v>
      </c>
      <c r="E2490" s="1" t="s">
        <v>634</v>
      </c>
      <c r="F2490" s="3">
        <f t="shared" si="83"/>
        <v>11.333333342336118</v>
      </c>
      <c r="G2490" s="1" t="s">
        <v>356</v>
      </c>
      <c r="H2490" s="3">
        <f t="shared" si="82"/>
        <v>26.566666695289314</v>
      </c>
      <c r="I2490" s="1" t="s">
        <v>1</v>
      </c>
      <c r="J2490" s="1" t="s">
        <v>13606</v>
      </c>
      <c r="K2490" s="1" t="s">
        <v>13607</v>
      </c>
      <c r="L2490" s="1" t="s">
        <v>25</v>
      </c>
    </row>
    <row r="2491" spans="1:12" ht="12.75" customHeight="1" x14ac:dyDescent="0.2">
      <c r="A2491" s="16">
        <v>43799.459155092598</v>
      </c>
      <c r="B2491" s="16">
        <v>43799.470069444447</v>
      </c>
      <c r="C2491" s="16">
        <v>43799.477662037039</v>
      </c>
      <c r="D2491" s="30">
        <v>1</v>
      </c>
      <c r="E2491" s="1" t="s">
        <v>1363</v>
      </c>
      <c r="F2491" s="3">
        <f t="shared" si="83"/>
        <v>15.716666663065553</v>
      </c>
      <c r="G2491" s="1" t="s">
        <v>715</v>
      </c>
      <c r="H2491" s="3" t="str">
        <f t="shared" si="82"/>
        <v/>
      </c>
      <c r="I2491" s="1" t="s">
        <v>136</v>
      </c>
      <c r="J2491" s="1" t="s">
        <v>13608</v>
      </c>
      <c r="K2491" s="1" t="s">
        <v>7273</v>
      </c>
      <c r="L2491" s="1" t="s">
        <v>146</v>
      </c>
    </row>
    <row r="2492" spans="1:12" ht="12.75" customHeight="1" x14ac:dyDescent="0.2">
      <c r="A2492" s="16">
        <v>43799.464108796295</v>
      </c>
      <c r="B2492" s="16">
        <v>43799.464907407411</v>
      </c>
      <c r="C2492" s="16">
        <v>43799.465578703705</v>
      </c>
      <c r="D2492" s="30">
        <v>43799.466782407399</v>
      </c>
      <c r="E2492" s="1" t="s">
        <v>663</v>
      </c>
      <c r="F2492" s="3">
        <f t="shared" si="83"/>
        <v>1.1500000068917871</v>
      </c>
      <c r="G2492" s="1" t="s">
        <v>403</v>
      </c>
      <c r="H2492" s="3">
        <f t="shared" si="82"/>
        <v>1.7333333194255829</v>
      </c>
      <c r="I2492" s="1" t="s">
        <v>2</v>
      </c>
      <c r="J2492" s="1" t="s">
        <v>13609</v>
      </c>
      <c r="K2492" s="1" t="s">
        <v>2446</v>
      </c>
      <c r="L2492" s="1" t="s">
        <v>45</v>
      </c>
    </row>
    <row r="2493" spans="1:12" ht="12.75" customHeight="1" x14ac:dyDescent="0.2">
      <c r="A2493" s="16">
        <v>43799.464560185181</v>
      </c>
      <c r="B2493" s="16">
        <v>43799.477800925932</v>
      </c>
      <c r="C2493" s="16">
        <v>43799.481400462973</v>
      </c>
      <c r="D2493" s="30">
        <v>43799.511585648142</v>
      </c>
      <c r="E2493" s="1" t="s">
        <v>2371</v>
      </c>
      <c r="F2493" s="3">
        <f t="shared" si="83"/>
        <v>19.066666681319475</v>
      </c>
      <c r="G2493" s="1" t="s">
        <v>242</v>
      </c>
      <c r="H2493" s="3">
        <f t="shared" si="82"/>
        <v>43.466666643507779</v>
      </c>
      <c r="I2493" s="1" t="s">
        <v>1</v>
      </c>
      <c r="J2493" s="1" t="s">
        <v>13610</v>
      </c>
      <c r="K2493" s="1" t="s">
        <v>4579</v>
      </c>
      <c r="L2493" s="1" t="s">
        <v>25</v>
      </c>
    </row>
    <row r="2494" spans="1:12" ht="12.75" customHeight="1" x14ac:dyDescent="0.2">
      <c r="A2494" s="16">
        <v>43799.483043981483</v>
      </c>
      <c r="B2494" s="16">
        <v>43799.486053240747</v>
      </c>
      <c r="C2494" s="16">
        <v>43799.493495370378</v>
      </c>
      <c r="D2494" s="30">
        <v>1</v>
      </c>
      <c r="E2494" s="1" t="s">
        <v>508</v>
      </c>
      <c r="F2494" s="3">
        <f t="shared" si="83"/>
        <v>4.3333333404734731</v>
      </c>
      <c r="G2494" s="1" t="s">
        <v>475</v>
      </c>
      <c r="H2494" s="3" t="str">
        <f t="shared" si="82"/>
        <v/>
      </c>
      <c r="I2494" s="1" t="s">
        <v>136</v>
      </c>
      <c r="J2494" s="1" t="s">
        <v>13611</v>
      </c>
      <c r="K2494" s="1" t="s">
        <v>7276</v>
      </c>
      <c r="L2494" s="1" t="s">
        <v>146</v>
      </c>
    </row>
    <row r="2495" spans="1:12" ht="12.75" customHeight="1" x14ac:dyDescent="0.2">
      <c r="A2495" s="16">
        <v>43799.487847222219</v>
      </c>
      <c r="B2495" s="16">
        <v>43799.49363425927</v>
      </c>
      <c r="C2495" s="16">
        <v>43799.498564814829</v>
      </c>
      <c r="D2495" s="30">
        <v>43799.513229166652</v>
      </c>
      <c r="E2495" s="1" t="s">
        <v>375</v>
      </c>
      <c r="F2495" s="3">
        <f t="shared" si="83"/>
        <v>8.3333333535119891</v>
      </c>
      <c r="G2495" s="1" t="s">
        <v>301</v>
      </c>
      <c r="H2495" s="3">
        <f t="shared" si="82"/>
        <v>21.116666626185179</v>
      </c>
      <c r="I2495" s="1" t="s">
        <v>1</v>
      </c>
      <c r="J2495" s="1" t="s">
        <v>13612</v>
      </c>
      <c r="K2495" s="1" t="s">
        <v>13613</v>
      </c>
      <c r="L2495" s="1" t="s">
        <v>25</v>
      </c>
    </row>
    <row r="2496" spans="1:12" ht="12.75" customHeight="1" x14ac:dyDescent="0.2">
      <c r="A2496" s="16">
        <v>43799.492071759247</v>
      </c>
      <c r="B2496" s="16">
        <v>43799.501377314824</v>
      </c>
      <c r="C2496" s="16">
        <v>43799.504490740743</v>
      </c>
      <c r="D2496" s="30">
        <v>43799.519479166658</v>
      </c>
      <c r="E2496" s="1" t="s">
        <v>1308</v>
      </c>
      <c r="F2496" s="3">
        <f t="shared" si="83"/>
        <v>13.400000031106174</v>
      </c>
      <c r="G2496" s="1" t="s">
        <v>384</v>
      </c>
      <c r="H2496" s="3">
        <f t="shared" si="82"/>
        <v>21.583333318121731</v>
      </c>
      <c r="I2496" s="1" t="s">
        <v>1</v>
      </c>
      <c r="J2496" s="1" t="s">
        <v>13614</v>
      </c>
      <c r="K2496" s="1" t="s">
        <v>13615</v>
      </c>
      <c r="L2496" s="1" t="s">
        <v>25</v>
      </c>
    </row>
    <row r="2497" spans="1:12" ht="12.75" customHeight="1" x14ac:dyDescent="0.2">
      <c r="A2497" s="16">
        <v>43799.508391203708</v>
      </c>
      <c r="B2497" s="16">
        <v>43799.508969907416</v>
      </c>
      <c r="C2497" s="16">
        <v>43799.511516203696</v>
      </c>
      <c r="D2497" s="30">
        <v>43799.524687500001</v>
      </c>
      <c r="E2497" s="1" t="s">
        <v>201</v>
      </c>
      <c r="F2497" s="3">
        <f t="shared" si="83"/>
        <v>0.8333333395421505</v>
      </c>
      <c r="G2497" s="1" t="s">
        <v>631</v>
      </c>
      <c r="H2497" s="3">
        <f t="shared" si="82"/>
        <v>18.966666678898036</v>
      </c>
      <c r="I2497" s="1" t="s">
        <v>1</v>
      </c>
      <c r="J2497" s="1" t="s">
        <v>13616</v>
      </c>
      <c r="K2497" s="1" t="s">
        <v>4582</v>
      </c>
      <c r="L2497" s="1" t="s">
        <v>25</v>
      </c>
    </row>
    <row r="2498" spans="1:12" ht="12.75" customHeight="1" x14ac:dyDescent="0.2">
      <c r="A2498" s="16">
        <v>43799.523530092585</v>
      </c>
      <c r="B2498" s="16">
        <v>43799.531990740739</v>
      </c>
      <c r="C2498" s="16">
        <v>43799.542997685174</v>
      </c>
      <c r="D2498" s="30">
        <v>43799.554849537031</v>
      </c>
      <c r="E2498" s="1" t="s">
        <v>658</v>
      </c>
      <c r="F2498" s="3">
        <f t="shared" si="83"/>
        <v>12.183333341963589</v>
      </c>
      <c r="G2498" s="1" t="s">
        <v>10451</v>
      </c>
      <c r="H2498" s="3">
        <f t="shared" si="82"/>
        <v>17.066666674800217</v>
      </c>
      <c r="I2498" s="1" t="s">
        <v>1</v>
      </c>
      <c r="J2498" s="1" t="s">
        <v>13617</v>
      </c>
      <c r="K2498" s="1" t="s">
        <v>4585</v>
      </c>
      <c r="L2498" s="1" t="s">
        <v>25</v>
      </c>
    </row>
    <row r="2499" spans="1:12" ht="12.75" customHeight="1" x14ac:dyDescent="0.2">
      <c r="A2499" s="16">
        <v>43799.527233796311</v>
      </c>
      <c r="B2499" s="16">
        <v>43799.543356481474</v>
      </c>
      <c r="C2499" s="16">
        <v>43799.545879629615</v>
      </c>
      <c r="D2499" s="30">
        <v>43799.564201388886</v>
      </c>
      <c r="E2499" s="1" t="s">
        <v>2386</v>
      </c>
      <c r="F2499" s="3">
        <f t="shared" si="83"/>
        <v>23.216666635125875</v>
      </c>
      <c r="G2499" s="1" t="s">
        <v>196</v>
      </c>
      <c r="H2499" s="3">
        <f t="shared" ref="H2499:H2536" si="84">IF(D2499&lt;=1,"",(D2499-C2499)*60*24)</f>
        <v>26.383333350531757</v>
      </c>
      <c r="I2499" s="1" t="s">
        <v>1</v>
      </c>
      <c r="J2499" s="1" t="s">
        <v>13618</v>
      </c>
      <c r="K2499" s="1" t="s">
        <v>4588</v>
      </c>
      <c r="L2499" s="1" t="s">
        <v>25</v>
      </c>
    </row>
    <row r="2500" spans="1:12" ht="12.75" customHeight="1" x14ac:dyDescent="0.2">
      <c r="A2500" s="16">
        <v>43799.530127314822</v>
      </c>
      <c r="B2500" s="16">
        <v>43799.546076388884</v>
      </c>
      <c r="C2500" s="16">
        <v>43799.548252314824</v>
      </c>
      <c r="D2500" s="30">
        <v>43799.57976851851</v>
      </c>
      <c r="E2500" s="1" t="s">
        <v>1599</v>
      </c>
      <c r="F2500" s="3">
        <f t="shared" si="83"/>
        <v>22.966666650027037</v>
      </c>
      <c r="G2500" s="1" t="s">
        <v>1342</v>
      </c>
      <c r="H2500" s="3">
        <f t="shared" si="84"/>
        <v>45.383333307690918</v>
      </c>
      <c r="I2500" s="1" t="s">
        <v>1</v>
      </c>
      <c r="J2500" s="1" t="s">
        <v>13619</v>
      </c>
      <c r="K2500" s="1" t="s">
        <v>13620</v>
      </c>
      <c r="L2500" s="1" t="s">
        <v>25</v>
      </c>
    </row>
    <row r="2501" spans="1:12" ht="12.75" customHeight="1" x14ac:dyDescent="0.2">
      <c r="A2501" s="16">
        <v>43799.533831018518</v>
      </c>
      <c r="B2501" s="16">
        <v>43799.549108796287</v>
      </c>
      <c r="C2501" s="16">
        <v>43799.553125000006</v>
      </c>
      <c r="D2501" s="30">
        <v>1</v>
      </c>
      <c r="E2501" s="1" t="s">
        <v>1436</v>
      </c>
      <c r="F2501" s="3">
        <f t="shared" si="83"/>
        <v>21.999999987892807</v>
      </c>
      <c r="G2501" s="1" t="s">
        <v>279</v>
      </c>
      <c r="H2501" s="3" t="str">
        <f t="shared" si="84"/>
        <v/>
      </c>
      <c r="I2501" s="1" t="s">
        <v>1</v>
      </c>
      <c r="J2501" s="1" t="s">
        <v>13621</v>
      </c>
      <c r="K2501" s="1" t="s">
        <v>7279</v>
      </c>
      <c r="L2501" s="1" t="s">
        <v>25</v>
      </c>
    </row>
    <row r="2502" spans="1:12" ht="12.75" customHeight="1" x14ac:dyDescent="0.2">
      <c r="A2502" s="16">
        <v>43799.541736111103</v>
      </c>
      <c r="B2502" s="16">
        <v>43799.553518518514</v>
      </c>
      <c r="C2502" s="16">
        <v>43799.557187500002</v>
      </c>
      <c r="D2502" s="30">
        <v>1</v>
      </c>
      <c r="E2502" s="1" t="s">
        <v>10415</v>
      </c>
      <c r="F2502" s="3">
        <f t="shared" si="83"/>
        <v>16.966666672378778</v>
      </c>
      <c r="G2502" s="1" t="s">
        <v>314</v>
      </c>
      <c r="H2502" s="3" t="str">
        <f t="shared" si="84"/>
        <v/>
      </c>
      <c r="I2502" s="1" t="s">
        <v>1</v>
      </c>
      <c r="J2502" s="1" t="s">
        <v>13622</v>
      </c>
      <c r="K2502" s="1" t="s">
        <v>7282</v>
      </c>
      <c r="L2502" s="1" t="s">
        <v>25</v>
      </c>
    </row>
    <row r="2503" spans="1:12" ht="12.75" customHeight="1" x14ac:dyDescent="0.2">
      <c r="A2503" s="16">
        <v>43799.555752314802</v>
      </c>
      <c r="B2503" s="16">
        <v>43799.559236111119</v>
      </c>
      <c r="C2503" s="16">
        <v>43799.560752314806</v>
      </c>
      <c r="D2503" s="30">
        <v>43799.562673611101</v>
      </c>
      <c r="E2503" s="1" t="s">
        <v>312</v>
      </c>
      <c r="F2503" s="3">
        <f t="shared" si="83"/>
        <v>5.0166666973382235</v>
      </c>
      <c r="G2503" s="1" t="s">
        <v>253</v>
      </c>
      <c r="H2503" s="3">
        <f t="shared" si="84"/>
        <v>2.7666666638106108</v>
      </c>
      <c r="I2503" s="1" t="s">
        <v>1</v>
      </c>
      <c r="J2503" s="1" t="s">
        <v>13623</v>
      </c>
      <c r="K2503" s="1" t="s">
        <v>13624</v>
      </c>
      <c r="L2503" s="1" t="s">
        <v>25</v>
      </c>
    </row>
    <row r="2504" spans="1:12" ht="12.75" customHeight="1" x14ac:dyDescent="0.2">
      <c r="A2504" s="16">
        <v>43799.559108796297</v>
      </c>
      <c r="B2504" s="16">
        <v>43799.562071759254</v>
      </c>
      <c r="C2504" s="16">
        <v>43799.563472222217</v>
      </c>
      <c r="D2504" s="30">
        <v>43799.605902777781</v>
      </c>
      <c r="E2504" s="1" t="s">
        <v>252</v>
      </c>
      <c r="F2504" s="3">
        <f t="shared" si="83"/>
        <v>4.2666666582226753</v>
      </c>
      <c r="G2504" s="1" t="s">
        <v>520</v>
      </c>
      <c r="H2504" s="3">
        <f t="shared" si="84"/>
        <v>61.100000012665987</v>
      </c>
      <c r="I2504" s="1" t="s">
        <v>1</v>
      </c>
      <c r="J2504" s="1" t="s">
        <v>13625</v>
      </c>
      <c r="K2504" s="1" t="s">
        <v>7282</v>
      </c>
      <c r="L2504" s="1" t="s">
        <v>25</v>
      </c>
    </row>
    <row r="2505" spans="1:12" ht="12.75" customHeight="1" x14ac:dyDescent="0.2">
      <c r="A2505" s="16">
        <v>43799.560925925936</v>
      </c>
      <c r="B2505" s="16">
        <v>43799.566840277781</v>
      </c>
      <c r="C2505" s="16">
        <v>43799.56958333333</v>
      </c>
      <c r="D2505" s="30">
        <v>1</v>
      </c>
      <c r="E2505" s="1" t="s">
        <v>316</v>
      </c>
      <c r="F2505" s="3">
        <f t="shared" si="83"/>
        <v>8.5166666563600302</v>
      </c>
      <c r="G2505" s="1" t="s">
        <v>448</v>
      </c>
      <c r="H2505" s="3" t="str">
        <f t="shared" si="84"/>
        <v/>
      </c>
      <c r="I2505" s="1" t="s">
        <v>1</v>
      </c>
      <c r="J2505" s="1" t="s">
        <v>13626</v>
      </c>
      <c r="K2505" s="1" t="s">
        <v>7285</v>
      </c>
      <c r="L2505" s="1" t="s">
        <v>25</v>
      </c>
    </row>
    <row r="2506" spans="1:12" ht="12.75" customHeight="1" x14ac:dyDescent="0.2">
      <c r="A2506" s="16">
        <v>43799.570648148161</v>
      </c>
      <c r="B2506" s="16">
        <v>43799.574513888889</v>
      </c>
      <c r="C2506" s="16">
        <v>43799.576539351838</v>
      </c>
      <c r="D2506" s="30">
        <v>1</v>
      </c>
      <c r="E2506" s="1" t="s">
        <v>465</v>
      </c>
      <c r="F2506" s="3">
        <f t="shared" si="83"/>
        <v>5.5666666477918625</v>
      </c>
      <c r="G2506" s="1" t="s">
        <v>46</v>
      </c>
      <c r="H2506" s="3" t="str">
        <f t="shared" si="84"/>
        <v/>
      </c>
      <c r="I2506" s="1" t="s">
        <v>136</v>
      </c>
      <c r="J2506" s="1" t="s">
        <v>13627</v>
      </c>
      <c r="K2506" s="1" t="s">
        <v>7288</v>
      </c>
      <c r="L2506" s="1" t="s">
        <v>146</v>
      </c>
    </row>
    <row r="2507" spans="1:12" ht="12.75" customHeight="1" x14ac:dyDescent="0.2">
      <c r="A2507" s="16">
        <v>43799.571493055555</v>
      </c>
      <c r="B2507" s="16">
        <v>43799.576863425929</v>
      </c>
      <c r="C2507" s="16">
        <v>43799.579525462963</v>
      </c>
      <c r="D2507" s="30">
        <v>43799.584236111114</v>
      </c>
      <c r="E2507" s="1" t="s">
        <v>443</v>
      </c>
      <c r="F2507" s="3">
        <f t="shared" si="83"/>
        <v>7.733333338983357</v>
      </c>
      <c r="G2507" s="1" t="s">
        <v>207</v>
      </c>
      <c r="H2507" s="3">
        <f t="shared" si="84"/>
        <v>6.7833333369344473</v>
      </c>
      <c r="I2507" s="1" t="s">
        <v>1</v>
      </c>
      <c r="J2507" s="1" t="s">
        <v>13628</v>
      </c>
      <c r="K2507" s="1" t="s">
        <v>1818</v>
      </c>
      <c r="L2507" s="1" t="s">
        <v>25</v>
      </c>
    </row>
    <row r="2508" spans="1:12" ht="12.75" customHeight="1" x14ac:dyDescent="0.2">
      <c r="A2508" s="16">
        <v>43799.576655092591</v>
      </c>
      <c r="B2508" s="16">
        <v>43799.581817129627</v>
      </c>
      <c r="C2508" s="16">
        <v>43799.584317129629</v>
      </c>
      <c r="D2508" s="30">
        <v>43799.585335648153</v>
      </c>
      <c r="E2508" s="1" t="s">
        <v>2383</v>
      </c>
      <c r="F2508" s="3">
        <f t="shared" si="83"/>
        <v>7.4333333317190409</v>
      </c>
      <c r="G2508" s="1" t="s">
        <v>158</v>
      </c>
      <c r="H2508" s="3">
        <f t="shared" si="84"/>
        <v>1.4666666742414236</v>
      </c>
      <c r="I2508" s="1" t="s">
        <v>1</v>
      </c>
      <c r="J2508" s="1" t="s">
        <v>13629</v>
      </c>
      <c r="K2508" s="1" t="s">
        <v>12374</v>
      </c>
      <c r="L2508" s="1" t="s">
        <v>25</v>
      </c>
    </row>
    <row r="2509" spans="1:12" ht="12.75" customHeight="1" x14ac:dyDescent="0.2">
      <c r="A2509" s="16">
        <v>43799.615231481468</v>
      </c>
      <c r="B2509" s="16">
        <v>43799.617997685185</v>
      </c>
      <c r="C2509" s="16">
        <v>43799.622534722235</v>
      </c>
      <c r="D2509" s="30">
        <v>43799.641967592586</v>
      </c>
      <c r="E2509" s="1" t="s">
        <v>366</v>
      </c>
      <c r="F2509" s="3">
        <f t="shared" si="83"/>
        <v>3.9833333529531956</v>
      </c>
      <c r="G2509" s="1" t="s">
        <v>422</v>
      </c>
      <c r="H2509" s="3">
        <f t="shared" si="84"/>
        <v>27.983333305455744</v>
      </c>
      <c r="I2509" s="1" t="s">
        <v>1</v>
      </c>
      <c r="J2509" s="1" t="s">
        <v>13630</v>
      </c>
      <c r="K2509" s="1" t="s">
        <v>13631</v>
      </c>
      <c r="L2509" s="1" t="s">
        <v>25</v>
      </c>
    </row>
    <row r="2510" spans="1:12" ht="12.75" customHeight="1" x14ac:dyDescent="0.2">
      <c r="A2510" s="16">
        <v>43799.622106481489</v>
      </c>
      <c r="B2510" s="16">
        <v>43799.625219907408</v>
      </c>
      <c r="C2510" s="16">
        <v>43799.629745370359</v>
      </c>
      <c r="D2510" s="30">
        <v>43799.630069444451</v>
      </c>
      <c r="E2510" s="1" t="s">
        <v>384</v>
      </c>
      <c r="F2510" s="3">
        <f t="shared" si="83"/>
        <v>4.4833333231508732</v>
      </c>
      <c r="G2510" s="1" t="s">
        <v>559</v>
      </c>
      <c r="H2510" s="3">
        <f t="shared" si="84"/>
        <v>0.46666669193655252</v>
      </c>
      <c r="I2510" s="1" t="s">
        <v>1</v>
      </c>
      <c r="J2510" s="1" t="s">
        <v>13632</v>
      </c>
      <c r="K2510" s="1" t="s">
        <v>13633</v>
      </c>
      <c r="L2510" s="1" t="s">
        <v>25</v>
      </c>
    </row>
    <row r="2511" spans="1:12" ht="12.75" customHeight="1" x14ac:dyDescent="0.2">
      <c r="A2511" s="16">
        <v>43799.627928240749</v>
      </c>
      <c r="B2511" s="16">
        <v>43799.634016203694</v>
      </c>
      <c r="C2511" s="16">
        <v>43799.637569444458</v>
      </c>
      <c r="D2511" s="30">
        <v>1</v>
      </c>
      <c r="E2511" s="1" t="s">
        <v>337</v>
      </c>
      <c r="F2511" s="3">
        <f t="shared" si="83"/>
        <v>8.766666641458869</v>
      </c>
      <c r="G2511" s="1" t="s">
        <v>1312</v>
      </c>
      <c r="H2511" s="3" t="str">
        <f t="shared" si="84"/>
        <v/>
      </c>
      <c r="I2511" s="1" t="s">
        <v>1</v>
      </c>
      <c r="J2511" s="1" t="s">
        <v>13634</v>
      </c>
      <c r="K2511" s="1" t="s">
        <v>7291</v>
      </c>
      <c r="L2511" s="1" t="s">
        <v>25</v>
      </c>
    </row>
    <row r="2512" spans="1:12" ht="12.75" customHeight="1" x14ac:dyDescent="0.2">
      <c r="A2512" s="16">
        <v>43799.639525462961</v>
      </c>
      <c r="B2512" s="16">
        <v>43799.643148148141</v>
      </c>
      <c r="C2512" s="16">
        <v>43799.648310185177</v>
      </c>
      <c r="D2512" s="30">
        <v>43799.665231481486</v>
      </c>
      <c r="E2512" s="1" t="s">
        <v>212</v>
      </c>
      <c r="F2512" s="3">
        <f t="shared" si="83"/>
        <v>5.216666660271585</v>
      </c>
      <c r="G2512" s="1" t="s">
        <v>2383</v>
      </c>
      <c r="H2512" s="3">
        <f t="shared" si="84"/>
        <v>24.366666683927178</v>
      </c>
      <c r="I2512" s="1" t="s">
        <v>1</v>
      </c>
      <c r="J2512" s="1" t="s">
        <v>13635</v>
      </c>
      <c r="K2512" s="1" t="s">
        <v>13636</v>
      </c>
      <c r="L2512" s="1" t="s">
        <v>25</v>
      </c>
    </row>
    <row r="2513" spans="1:12" ht="12.75" customHeight="1" x14ac:dyDescent="0.2">
      <c r="A2513" s="16">
        <v>43799.643402777787</v>
      </c>
      <c r="B2513" s="16">
        <v>43799.648935185192</v>
      </c>
      <c r="C2513" s="16">
        <v>43799.654131944437</v>
      </c>
      <c r="D2513" s="30">
        <v>43799.684571759251</v>
      </c>
      <c r="E2513" s="1" t="s">
        <v>249</v>
      </c>
      <c r="F2513" s="3">
        <f t="shared" si="83"/>
        <v>7.9666666639968753</v>
      </c>
      <c r="G2513" s="1" t="s">
        <v>579</v>
      </c>
      <c r="H2513" s="3">
        <f t="shared" si="84"/>
        <v>43.833333333022892</v>
      </c>
      <c r="I2513" s="1" t="s">
        <v>1</v>
      </c>
      <c r="J2513" s="1" t="s">
        <v>13637</v>
      </c>
      <c r="K2513" s="1" t="s">
        <v>13638</v>
      </c>
      <c r="L2513" s="1" t="s">
        <v>25</v>
      </c>
    </row>
    <row r="2514" spans="1:12" ht="12.75" customHeight="1" x14ac:dyDescent="0.2">
      <c r="A2514" s="16">
        <v>43799.646296296298</v>
      </c>
      <c r="B2514" s="16">
        <v>43799.654351851845</v>
      </c>
      <c r="C2514" s="16">
        <v>43799.662627314829</v>
      </c>
      <c r="D2514" s="30">
        <v>1</v>
      </c>
      <c r="E2514" s="1" t="s">
        <v>1391</v>
      </c>
      <c r="F2514" s="3">
        <f t="shared" si="83"/>
        <v>11.599999987520278</v>
      </c>
      <c r="G2514" s="1" t="s">
        <v>2380</v>
      </c>
      <c r="H2514" s="3" t="str">
        <f t="shared" si="84"/>
        <v/>
      </c>
      <c r="I2514" s="1" t="s">
        <v>136</v>
      </c>
      <c r="J2514" s="1" t="s">
        <v>13639</v>
      </c>
      <c r="K2514" s="1" t="s">
        <v>7294</v>
      </c>
      <c r="L2514" s="1" t="s">
        <v>146</v>
      </c>
    </row>
    <row r="2515" spans="1:12" ht="12.75" customHeight="1" x14ac:dyDescent="0.2">
      <c r="A2515" s="16">
        <v>43799.649629629625</v>
      </c>
      <c r="B2515" s="16">
        <v>43799.6637037037</v>
      </c>
      <c r="C2515" s="16">
        <v>43799.666562500002</v>
      </c>
      <c r="D2515" s="30">
        <v>1</v>
      </c>
      <c r="E2515" s="1" t="s">
        <v>1614</v>
      </c>
      <c r="F2515" s="3">
        <f t="shared" si="83"/>
        <v>20.266666668467224</v>
      </c>
      <c r="G2515" s="1" t="s">
        <v>1277</v>
      </c>
      <c r="H2515" s="3" t="str">
        <f t="shared" si="84"/>
        <v/>
      </c>
      <c r="I2515" s="1" t="s">
        <v>136</v>
      </c>
      <c r="J2515" s="1" t="s">
        <v>13640</v>
      </c>
      <c r="K2515" s="1" t="s">
        <v>7297</v>
      </c>
      <c r="L2515" s="1" t="s">
        <v>146</v>
      </c>
    </row>
    <row r="2516" spans="1:12" ht="12.75" customHeight="1" x14ac:dyDescent="0.2">
      <c r="A2516" s="16">
        <v>43799.663217592606</v>
      </c>
      <c r="B2516" s="16">
        <v>43799.666724537034</v>
      </c>
      <c r="C2516" s="16">
        <v>43799.670405092591</v>
      </c>
      <c r="D2516" s="30">
        <v>43799.694745370361</v>
      </c>
      <c r="E2516" s="1" t="s">
        <v>347</v>
      </c>
      <c r="F2516" s="3">
        <f t="shared" si="83"/>
        <v>5.0499999755993485</v>
      </c>
      <c r="G2516" s="1" t="s">
        <v>72</v>
      </c>
      <c r="H2516" s="3">
        <f t="shared" si="84"/>
        <v>35.049999989569187</v>
      </c>
      <c r="I2516" s="1" t="s">
        <v>1</v>
      </c>
      <c r="J2516" s="1" t="s">
        <v>13641</v>
      </c>
      <c r="K2516" s="1" t="s">
        <v>13642</v>
      </c>
      <c r="L2516" s="1" t="s">
        <v>25</v>
      </c>
    </row>
    <row r="2517" spans="1:12" ht="12.75" customHeight="1" x14ac:dyDescent="0.2">
      <c r="A2517" s="16">
        <v>43799.665208333347</v>
      </c>
      <c r="B2517" s="16">
        <v>43799.670729166653</v>
      </c>
      <c r="C2517" s="16">
        <v>43799.674270833348</v>
      </c>
      <c r="D2517" s="30">
        <v>1</v>
      </c>
      <c r="E2517" s="1" t="s">
        <v>90</v>
      </c>
      <c r="F2517" s="3">
        <f t="shared" si="83"/>
        <v>7.949999962002039</v>
      </c>
      <c r="G2517" s="1" t="s">
        <v>408</v>
      </c>
      <c r="H2517" s="3" t="str">
        <f t="shared" si="84"/>
        <v/>
      </c>
      <c r="I2517" s="1" t="s">
        <v>136</v>
      </c>
      <c r="J2517" s="1" t="s">
        <v>13643</v>
      </c>
      <c r="K2517" s="1" t="s">
        <v>13644</v>
      </c>
      <c r="L2517" s="1" t="s">
        <v>146</v>
      </c>
    </row>
    <row r="2518" spans="1:12" ht="12.75" customHeight="1" x14ac:dyDescent="0.2">
      <c r="A2518" s="16">
        <v>43799.668900462973</v>
      </c>
      <c r="B2518" s="16">
        <v>43799.675416666665</v>
      </c>
      <c r="C2518" s="16">
        <v>43799.678946759261</v>
      </c>
      <c r="D2518" s="30">
        <v>43799.702673611115</v>
      </c>
      <c r="E2518" s="1" t="s">
        <v>481</v>
      </c>
      <c r="F2518" s="3">
        <f t="shared" ref="F2518:F2536" si="85">IF(B2518="","",(B2518-A2518)*24*60)</f>
        <v>9.3833333160728216</v>
      </c>
      <c r="G2518" s="1" t="s">
        <v>317</v>
      </c>
      <c r="H2518" s="3">
        <f t="shared" si="84"/>
        <v>34.166666669771075</v>
      </c>
      <c r="I2518" s="1" t="s">
        <v>1</v>
      </c>
      <c r="J2518" s="1" t="s">
        <v>13645</v>
      </c>
      <c r="K2518" s="1" t="s">
        <v>13646</v>
      </c>
      <c r="L2518" s="1" t="s">
        <v>25</v>
      </c>
    </row>
    <row r="2519" spans="1:12" ht="12.75" customHeight="1" x14ac:dyDescent="0.2">
      <c r="A2519" s="16">
        <v>43799.673854166671</v>
      </c>
      <c r="B2519" s="16">
        <v>43799.679131944431</v>
      </c>
      <c r="C2519" s="16">
        <v>43799.683668981481</v>
      </c>
      <c r="D2519" s="30">
        <v>43799.707106481481</v>
      </c>
      <c r="E2519" s="1" t="s">
        <v>437</v>
      </c>
      <c r="F2519" s="3">
        <f t="shared" si="85"/>
        <v>7.5999999744817615</v>
      </c>
      <c r="G2519" s="1" t="s">
        <v>422</v>
      </c>
      <c r="H2519" s="3">
        <f t="shared" si="84"/>
        <v>33.75</v>
      </c>
      <c r="I2519" s="1" t="s">
        <v>1</v>
      </c>
      <c r="J2519" s="1" t="s">
        <v>13647</v>
      </c>
      <c r="K2519" s="1" t="s">
        <v>13648</v>
      </c>
      <c r="L2519" s="1" t="s">
        <v>25</v>
      </c>
    </row>
    <row r="2520" spans="1:12" ht="12.75" customHeight="1" x14ac:dyDescent="0.2">
      <c r="A2520" s="16">
        <v>43799.68549768519</v>
      </c>
      <c r="B2520" s="16">
        <v>43799.689664351841</v>
      </c>
      <c r="C2520" s="16">
        <v>43799.693634259253</v>
      </c>
      <c r="D2520" s="30">
        <v>43799.730254629627</v>
      </c>
      <c r="E2520" s="1" t="s">
        <v>619</v>
      </c>
      <c r="F2520" s="3">
        <f t="shared" si="85"/>
        <v>5.9999999776482582</v>
      </c>
      <c r="G2520" s="1" t="s">
        <v>322</v>
      </c>
      <c r="H2520" s="3">
        <f t="shared" si="84"/>
        <v>52.733333338983357</v>
      </c>
      <c r="I2520" s="1" t="s">
        <v>1</v>
      </c>
      <c r="J2520" s="1" t="s">
        <v>13649</v>
      </c>
      <c r="K2520" s="1" t="s">
        <v>13650</v>
      </c>
      <c r="L2520" s="1" t="s">
        <v>25</v>
      </c>
    </row>
    <row r="2521" spans="1:12" ht="12.75" customHeight="1" x14ac:dyDescent="0.2">
      <c r="A2521" s="16">
        <v>43799.705902777787</v>
      </c>
      <c r="B2521" s="16">
        <v>43799.712557870371</v>
      </c>
      <c r="C2521" s="16">
        <v>43799.716458333336</v>
      </c>
      <c r="D2521" s="30">
        <v>1</v>
      </c>
      <c r="E2521" s="1" t="s">
        <v>326</v>
      </c>
      <c r="F2521" s="3">
        <f t="shared" si="85"/>
        <v>9.583333320915699</v>
      </c>
      <c r="G2521" s="1" t="s">
        <v>132</v>
      </c>
      <c r="H2521" s="3" t="str">
        <f t="shared" si="84"/>
        <v/>
      </c>
      <c r="I2521" s="1" t="s">
        <v>136</v>
      </c>
      <c r="J2521" s="1" t="s">
        <v>13651</v>
      </c>
      <c r="K2521" s="1" t="s">
        <v>7300</v>
      </c>
      <c r="L2521" s="1" t="s">
        <v>146</v>
      </c>
    </row>
    <row r="2522" spans="1:12" ht="12.75" customHeight="1" x14ac:dyDescent="0.2">
      <c r="A2522" s="16">
        <v>43799.714537037042</v>
      </c>
      <c r="B2522" s="16">
        <v>43799.721574074065</v>
      </c>
      <c r="C2522" s="16">
        <v>43799.725069444452</v>
      </c>
      <c r="D2522" s="30">
        <v>1</v>
      </c>
      <c r="E2522" s="1" t="s">
        <v>1665</v>
      </c>
      <c r="F2522" s="3">
        <f t="shared" si="85"/>
        <v>10.133333313278854</v>
      </c>
      <c r="G2522" s="1" t="s">
        <v>368</v>
      </c>
      <c r="H2522" s="3" t="str">
        <f t="shared" si="84"/>
        <v/>
      </c>
      <c r="I2522" s="1" t="s">
        <v>136</v>
      </c>
      <c r="J2522" s="1" t="s">
        <v>13652</v>
      </c>
      <c r="K2522" s="1" t="s">
        <v>7303</v>
      </c>
      <c r="L2522" s="1" t="s">
        <v>146</v>
      </c>
    </row>
    <row r="2523" spans="1:12" ht="12.75" customHeight="1" x14ac:dyDescent="0.2">
      <c r="A2523" s="16">
        <v>43799.719143518509</v>
      </c>
      <c r="B2523" s="16">
        <v>43799.725416666653</v>
      </c>
      <c r="C2523" s="16">
        <v>43799.728148148162</v>
      </c>
      <c r="D2523" s="30">
        <v>43799.770868055552</v>
      </c>
      <c r="E2523" s="1" t="s">
        <v>299</v>
      </c>
      <c r="F2523" s="3">
        <f t="shared" si="85"/>
        <v>9.0333333285525441</v>
      </c>
      <c r="G2523" s="1" t="s">
        <v>463</v>
      </c>
      <c r="H2523" s="3">
        <f t="shared" si="84"/>
        <v>61.516666640527546</v>
      </c>
      <c r="I2523" s="1" t="s">
        <v>1</v>
      </c>
      <c r="J2523" s="1" t="s">
        <v>13653</v>
      </c>
      <c r="K2523" s="1" t="s">
        <v>13654</v>
      </c>
      <c r="L2523" s="1" t="s">
        <v>25</v>
      </c>
    </row>
    <row r="2524" spans="1:12" ht="12.75" customHeight="1" x14ac:dyDescent="0.2">
      <c r="A2524" s="16">
        <v>43799.724942129629</v>
      </c>
      <c r="B2524" s="16">
        <v>43799.729039351863</v>
      </c>
      <c r="C2524" s="16">
        <v>43799.736643518525</v>
      </c>
      <c r="D2524" s="30">
        <v>1</v>
      </c>
      <c r="E2524" s="1" t="s">
        <v>283</v>
      </c>
      <c r="F2524" s="3">
        <f t="shared" si="85"/>
        <v>5.9000000171363354</v>
      </c>
      <c r="G2524" s="1" t="s">
        <v>353</v>
      </c>
      <c r="H2524" s="3" t="str">
        <f t="shared" si="84"/>
        <v/>
      </c>
      <c r="I2524" s="1" t="s">
        <v>136</v>
      </c>
      <c r="J2524" s="1" t="s">
        <v>13655</v>
      </c>
      <c r="K2524" s="1" t="s">
        <v>5562</v>
      </c>
      <c r="L2524" s="1" t="s">
        <v>146</v>
      </c>
    </row>
    <row r="2525" spans="1:12" ht="12.75" customHeight="1" x14ac:dyDescent="0.2">
      <c r="A2525" s="16">
        <v>43799.748645833344</v>
      </c>
      <c r="B2525" s="16">
        <v>43799.756863425922</v>
      </c>
      <c r="C2525" s="16">
        <v>43799.760613425926</v>
      </c>
      <c r="D2525" s="30">
        <v>43799.776608796295</v>
      </c>
      <c r="E2525" s="1" t="s">
        <v>657</v>
      </c>
      <c r="F2525" s="3">
        <f t="shared" si="85"/>
        <v>11.833333312533796</v>
      </c>
      <c r="G2525" s="1" t="s">
        <v>251</v>
      </c>
      <c r="H2525" s="3">
        <f t="shared" si="84"/>
        <v>23.033333332277834</v>
      </c>
      <c r="I2525" s="1" t="s">
        <v>1</v>
      </c>
      <c r="J2525" s="1" t="s">
        <v>13656</v>
      </c>
      <c r="K2525" s="1" t="s">
        <v>13657</v>
      </c>
      <c r="L2525" s="1" t="s">
        <v>25</v>
      </c>
    </row>
    <row r="2526" spans="1:12" ht="12.75" customHeight="1" x14ac:dyDescent="0.2">
      <c r="A2526" s="16">
        <v>43799.753946759272</v>
      </c>
      <c r="B2526" s="16">
        <v>43799.760879629641</v>
      </c>
      <c r="C2526" s="16">
        <v>43799.763055555552</v>
      </c>
      <c r="D2526" s="30">
        <v>43799.770451388875</v>
      </c>
      <c r="E2526" s="1" t="s">
        <v>83</v>
      </c>
      <c r="F2526" s="3">
        <f t="shared" si="85"/>
        <v>9.9833333306014538</v>
      </c>
      <c r="G2526" s="1" t="s">
        <v>1342</v>
      </c>
      <c r="H2526" s="3">
        <f t="shared" si="84"/>
        <v>10.649999985471368</v>
      </c>
      <c r="I2526" s="1" t="s">
        <v>1</v>
      </c>
      <c r="J2526" s="1" t="s">
        <v>13658</v>
      </c>
      <c r="K2526" s="1" t="s">
        <v>1943</v>
      </c>
      <c r="L2526" s="1" t="s">
        <v>25</v>
      </c>
    </row>
    <row r="2527" spans="1:12" ht="12.75" customHeight="1" x14ac:dyDescent="0.2">
      <c r="A2527" s="16">
        <v>43799.758101851854</v>
      </c>
      <c r="B2527" s="16">
        <v>43799.764062500006</v>
      </c>
      <c r="C2527" s="16">
        <v>43799.766377314809</v>
      </c>
      <c r="D2527" s="30">
        <v>43799.787303240737</v>
      </c>
      <c r="E2527" s="1" t="s">
        <v>648</v>
      </c>
      <c r="F2527" s="3">
        <f t="shared" si="85"/>
        <v>8.5833333386108279</v>
      </c>
      <c r="G2527" s="1" t="s">
        <v>1337</v>
      </c>
      <c r="H2527" s="3">
        <f t="shared" si="84"/>
        <v>30.133333336561918</v>
      </c>
      <c r="I2527" s="1" t="s">
        <v>1</v>
      </c>
      <c r="J2527" s="1" t="s">
        <v>13659</v>
      </c>
      <c r="K2527" s="1" t="s">
        <v>13660</v>
      </c>
      <c r="L2527" s="1" t="s">
        <v>25</v>
      </c>
    </row>
    <row r="2528" spans="1:12" ht="12.75" customHeight="1" x14ac:dyDescent="0.2">
      <c r="A2528" s="16">
        <v>43799.75909722221</v>
      </c>
      <c r="B2528" s="16">
        <v>43799.770405092597</v>
      </c>
      <c r="C2528" s="16">
        <v>43799.773738425924</v>
      </c>
      <c r="D2528" s="30">
        <v>43799.774236111116</v>
      </c>
      <c r="E2528" s="1" t="s">
        <v>704</v>
      </c>
      <c r="F2528" s="3">
        <f t="shared" si="85"/>
        <v>16.283333357423544</v>
      </c>
      <c r="G2528" s="1" t="s">
        <v>305</v>
      </c>
      <c r="H2528" s="3">
        <f t="shared" si="84"/>
        <v>0.71666667703539133</v>
      </c>
      <c r="I2528" s="1" t="s">
        <v>1</v>
      </c>
      <c r="J2528" s="1" t="s">
        <v>13661</v>
      </c>
      <c r="K2528" s="1" t="s">
        <v>13662</v>
      </c>
      <c r="L2528" s="1" t="s">
        <v>25</v>
      </c>
    </row>
    <row r="2529" spans="1:12" ht="12.75" customHeight="1" x14ac:dyDescent="0.2">
      <c r="A2529" s="16">
        <v>43799.788611111115</v>
      </c>
      <c r="B2529" s="16">
        <v>43799.79070601851</v>
      </c>
      <c r="C2529" s="16">
        <v>43799.793206018512</v>
      </c>
      <c r="D2529" s="30">
        <v>43799.793483796297</v>
      </c>
      <c r="E2529" s="1" t="s">
        <v>526</v>
      </c>
      <c r="F2529" s="3">
        <f t="shared" si="85"/>
        <v>3.0166666489094496</v>
      </c>
      <c r="G2529" s="1" t="s">
        <v>158</v>
      </c>
      <c r="H2529" s="3">
        <f t="shared" si="84"/>
        <v>0.40000000968575478</v>
      </c>
      <c r="I2529" s="1" t="s">
        <v>2</v>
      </c>
      <c r="J2529" s="1" t="s">
        <v>13663</v>
      </c>
      <c r="K2529" s="1" t="s">
        <v>13664</v>
      </c>
      <c r="L2529" s="1" t="s">
        <v>45</v>
      </c>
    </row>
    <row r="2530" spans="1:12" ht="12.75" customHeight="1" x14ac:dyDescent="0.2">
      <c r="A2530" s="16">
        <v>43799.795706018514</v>
      </c>
      <c r="B2530" s="16">
        <v>43799.811296296306</v>
      </c>
      <c r="C2530" s="16">
        <v>43799.813206018531</v>
      </c>
      <c r="D2530" s="30">
        <v>43799.821412037039</v>
      </c>
      <c r="E2530" s="1" t="s">
        <v>1584</v>
      </c>
      <c r="F2530" s="3">
        <f t="shared" si="85"/>
        <v>22.450000019744039</v>
      </c>
      <c r="G2530" s="1" t="s">
        <v>149</v>
      </c>
      <c r="H2530" s="3">
        <f t="shared" si="84"/>
        <v>11.816666652448475</v>
      </c>
      <c r="I2530" s="1" t="s">
        <v>1</v>
      </c>
      <c r="J2530" s="1" t="s">
        <v>13665</v>
      </c>
      <c r="K2530" s="1" t="s">
        <v>13666</v>
      </c>
      <c r="L2530" s="1" t="s">
        <v>25</v>
      </c>
    </row>
    <row r="2531" spans="1:12" ht="12.75" customHeight="1" x14ac:dyDescent="0.2">
      <c r="A2531" s="16">
        <v>43799.839976851858</v>
      </c>
      <c r="B2531" s="16">
        <v>43799.944351851853</v>
      </c>
      <c r="C2531" s="16">
        <v>43799.945740740746</v>
      </c>
      <c r="D2531" s="30">
        <v>43799.946122685185</v>
      </c>
      <c r="E2531" s="1" t="s">
        <v>10563</v>
      </c>
      <c r="F2531" s="3">
        <f t="shared" si="85"/>
        <v>150.29999999329448</v>
      </c>
      <c r="G2531" s="1" t="s">
        <v>79</v>
      </c>
      <c r="H2531" s="3">
        <f t="shared" si="84"/>
        <v>0.54999999236315489</v>
      </c>
      <c r="I2531" s="1" t="s">
        <v>1</v>
      </c>
      <c r="J2531" s="1" t="s">
        <v>13667</v>
      </c>
      <c r="K2531" s="1" t="s">
        <v>13668</v>
      </c>
      <c r="L2531" s="1" t="s">
        <v>25</v>
      </c>
    </row>
    <row r="2532" spans="1:12" ht="12.75" customHeight="1" x14ac:dyDescent="0.2">
      <c r="A2532" s="16">
        <v>43799.943541666667</v>
      </c>
      <c r="B2532" s="16">
        <v>43799.949039351864</v>
      </c>
      <c r="C2532" s="16">
        <v>43799.951967592584</v>
      </c>
      <c r="D2532" s="30">
        <v>43799.956724537042</v>
      </c>
      <c r="E2532" s="1" t="s">
        <v>601</v>
      </c>
      <c r="F2532" s="3">
        <f t="shared" si="85"/>
        <v>7.9166666837409139</v>
      </c>
      <c r="G2532" s="1" t="s">
        <v>233</v>
      </c>
      <c r="H2532" s="3">
        <f t="shared" si="84"/>
        <v>6.850000019185245</v>
      </c>
      <c r="I2532" s="1" t="s">
        <v>1</v>
      </c>
      <c r="J2532" s="1" t="s">
        <v>13669</v>
      </c>
      <c r="K2532" s="1" t="s">
        <v>13670</v>
      </c>
      <c r="L2532" s="1" t="s">
        <v>25</v>
      </c>
    </row>
    <row r="2533" spans="1:12" ht="12.75" customHeight="1" x14ac:dyDescent="0.2">
      <c r="A2533" s="16">
        <v>43799.960185185191</v>
      </c>
      <c r="B2533" s="16">
        <v>43799.987210648134</v>
      </c>
      <c r="C2533" s="16">
        <v>43799.988668981474</v>
      </c>
      <c r="D2533" s="30">
        <v>43800.052430555545</v>
      </c>
      <c r="E2533" s="1" t="s">
        <v>2398</v>
      </c>
      <c r="F2533" s="3">
        <f t="shared" si="85"/>
        <v>38.916666638106108</v>
      </c>
      <c r="G2533" s="1" t="s">
        <v>1275</v>
      </c>
      <c r="H2533" s="3">
        <f t="shared" si="84"/>
        <v>91.816666661761701</v>
      </c>
      <c r="I2533" s="1" t="s">
        <v>1</v>
      </c>
      <c r="J2533" s="1" t="s">
        <v>13671</v>
      </c>
      <c r="K2533" s="1" t="s">
        <v>13672</v>
      </c>
      <c r="L2533" s="1" t="s">
        <v>25</v>
      </c>
    </row>
    <row r="2534" spans="1:12" ht="12.75" customHeight="1" x14ac:dyDescent="0.2">
      <c r="A2534" s="16">
        <v>43799.969374999986</v>
      </c>
      <c r="B2534" s="16">
        <v>43799.970335648162</v>
      </c>
      <c r="C2534" s="16">
        <v>43799.974594907399</v>
      </c>
      <c r="D2534" s="30">
        <v>43799.97747685184</v>
      </c>
      <c r="E2534" s="1" t="s">
        <v>538</v>
      </c>
      <c r="F2534" s="3">
        <f t="shared" si="85"/>
        <v>1.3833333738148212</v>
      </c>
      <c r="G2534" s="1" t="s">
        <v>342</v>
      </c>
      <c r="H2534" s="3">
        <f t="shared" si="84"/>
        <v>4.1499999957159162</v>
      </c>
      <c r="I2534" s="1" t="s">
        <v>1</v>
      </c>
      <c r="J2534" s="1" t="s">
        <v>13673</v>
      </c>
      <c r="K2534" s="1" t="s">
        <v>13674</v>
      </c>
      <c r="L2534" s="1" t="s">
        <v>25</v>
      </c>
    </row>
    <row r="2535" spans="1:12" ht="12.75" customHeight="1" x14ac:dyDescent="0.2">
      <c r="A2535" s="16">
        <v>43799.98546296297</v>
      </c>
      <c r="B2535" s="16">
        <v>43799.989212962973</v>
      </c>
      <c r="C2535" s="16">
        <v>43799.991064814822</v>
      </c>
      <c r="D2535" s="30">
        <v>43800.020891203691</v>
      </c>
      <c r="E2535" s="1" t="s">
        <v>251</v>
      </c>
      <c r="F2535" s="3">
        <f t="shared" si="85"/>
        <v>5.4000000050291419</v>
      </c>
      <c r="G2535" s="1" t="s">
        <v>73</v>
      </c>
      <c r="H2535" s="3">
        <f t="shared" si="84"/>
        <v>42.949999971315265</v>
      </c>
      <c r="I2535" s="1" t="s">
        <v>1</v>
      </c>
      <c r="J2535" s="1" t="s">
        <v>13675</v>
      </c>
      <c r="K2535" s="1" t="s">
        <v>13676</v>
      </c>
      <c r="L2535" s="1" t="s">
        <v>25</v>
      </c>
    </row>
    <row r="2536" spans="1:12" ht="12.75" customHeight="1" x14ac:dyDescent="0.2">
      <c r="A2536" s="16">
        <v>43799.989756944444</v>
      </c>
      <c r="B2536" s="16">
        <v>43799.991562500014</v>
      </c>
      <c r="C2536" s="16">
        <v>43799.994432870357</v>
      </c>
      <c r="D2536" s="30">
        <v>43800.012025462958</v>
      </c>
      <c r="E2536" s="1" t="s">
        <v>114</v>
      </c>
      <c r="F2536" s="3">
        <f t="shared" si="85"/>
        <v>2.6000000210478902</v>
      </c>
      <c r="G2536" s="1" t="s">
        <v>225</v>
      </c>
      <c r="H2536" s="3">
        <f t="shared" si="84"/>
        <v>25.333333346061409</v>
      </c>
      <c r="I2536" s="1" t="s">
        <v>2</v>
      </c>
      <c r="J2536" s="1" t="s">
        <v>13677</v>
      </c>
      <c r="K2536" s="1" t="s">
        <v>13678</v>
      </c>
      <c r="L2536" s="1" t="s">
        <v>45</v>
      </c>
    </row>
  </sheetData>
  <autoFilter ref="B1:L2536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5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ColWidth="9.140625" defaultRowHeight="12.75" x14ac:dyDescent="0.2"/>
  <cols>
    <col min="1" max="5" width="9.140625" style="1"/>
    <col min="6" max="6" width="19.85546875" style="16" bestFit="1" customWidth="1"/>
    <col min="7" max="7" width="9.140625" style="1"/>
    <col min="8" max="8" width="22.85546875" style="1" customWidth="1"/>
    <col min="9" max="9" width="18.140625" style="16" bestFit="1" customWidth="1"/>
    <col min="10" max="10" width="9.140625" style="1"/>
    <col min="11" max="11" width="13.42578125" style="1" customWidth="1"/>
    <col min="12" max="16384" width="9.140625" style="1"/>
  </cols>
  <sheetData>
    <row r="1" spans="1:21" x14ac:dyDescent="0.2">
      <c r="A1" s="31" t="s">
        <v>746</v>
      </c>
      <c r="B1" s="31" t="s">
        <v>747</v>
      </c>
      <c r="C1" s="31" t="s">
        <v>748</v>
      </c>
      <c r="D1" s="31" t="s">
        <v>749</v>
      </c>
      <c r="E1" s="31" t="s">
        <v>750</v>
      </c>
      <c r="F1" s="31" t="s">
        <v>751</v>
      </c>
      <c r="G1" s="31" t="s">
        <v>752</v>
      </c>
      <c r="H1" s="31" t="s">
        <v>753</v>
      </c>
      <c r="I1" s="31" t="s">
        <v>754</v>
      </c>
      <c r="J1" s="34" t="s">
        <v>755</v>
      </c>
      <c r="K1" s="34" t="s">
        <v>756</v>
      </c>
      <c r="L1" s="34" t="s">
        <v>757</v>
      </c>
      <c r="M1" s="34" t="s">
        <v>758</v>
      </c>
      <c r="N1" s="34" t="s">
        <v>759</v>
      </c>
      <c r="O1" s="34" t="s">
        <v>760</v>
      </c>
      <c r="P1" s="34" t="s">
        <v>761</v>
      </c>
      <c r="Q1" s="34" t="s">
        <v>762</v>
      </c>
      <c r="R1" s="34" t="s">
        <v>763</v>
      </c>
      <c r="S1" s="34" t="s">
        <v>764</v>
      </c>
      <c r="T1" s="34" t="s">
        <v>765</v>
      </c>
      <c r="U1" s="34" t="s">
        <v>766</v>
      </c>
    </row>
    <row r="2" spans="1:21" x14ac:dyDescent="0.2">
      <c r="A2" s="1" t="s">
        <v>2497</v>
      </c>
      <c r="B2" s="1" t="s">
        <v>729</v>
      </c>
      <c r="C2" s="1" t="s">
        <v>2498</v>
      </c>
      <c r="D2" s="1" t="s">
        <v>2499</v>
      </c>
      <c r="E2" s="1" t="s">
        <v>767</v>
      </c>
      <c r="F2" s="16">
        <v>43279.552615740744</v>
      </c>
      <c r="G2" s="1" t="s">
        <v>768</v>
      </c>
      <c r="H2" s="1" t="s">
        <v>769</v>
      </c>
      <c r="I2" s="16">
        <v>43770.391446759262</v>
      </c>
      <c r="J2" s="1" t="s">
        <v>793</v>
      </c>
      <c r="K2" s="1" t="s">
        <v>794</v>
      </c>
      <c r="L2" s="1" t="s">
        <v>768</v>
      </c>
      <c r="M2" s="1" t="s">
        <v>769</v>
      </c>
      <c r="N2" s="1" t="s">
        <v>730</v>
      </c>
      <c r="O2" s="1" t="s">
        <v>772</v>
      </c>
      <c r="P2" s="1" t="s">
        <v>773</v>
      </c>
      <c r="Q2" s="1" t="s">
        <v>842</v>
      </c>
      <c r="R2" s="1" t="s">
        <v>843</v>
      </c>
      <c r="S2" s="1" t="s">
        <v>2286</v>
      </c>
      <c r="T2" s="1" t="s">
        <v>7552</v>
      </c>
      <c r="U2" s="1" t="s">
        <v>7553</v>
      </c>
    </row>
    <row r="3" spans="1:21" x14ac:dyDescent="0.2">
      <c r="A3" s="1" t="s">
        <v>2500</v>
      </c>
      <c r="B3" s="1" t="s">
        <v>729</v>
      </c>
      <c r="C3" s="1" t="s">
        <v>2484</v>
      </c>
      <c r="D3" s="1" t="s">
        <v>2501</v>
      </c>
      <c r="E3" s="1" t="s">
        <v>789</v>
      </c>
      <c r="F3" s="16">
        <v>43769.657951388886</v>
      </c>
      <c r="G3" s="1" t="s">
        <v>768</v>
      </c>
      <c r="H3" s="1" t="s">
        <v>769</v>
      </c>
      <c r="I3" s="16">
        <v>43770.428518518522</v>
      </c>
      <c r="J3" s="1" t="s">
        <v>7554</v>
      </c>
      <c r="K3" s="1" t="s">
        <v>7555</v>
      </c>
      <c r="L3" s="1" t="s">
        <v>768</v>
      </c>
      <c r="M3" s="1" t="s">
        <v>769</v>
      </c>
      <c r="N3" s="1" t="s">
        <v>1039</v>
      </c>
      <c r="O3" s="1" t="s">
        <v>774</v>
      </c>
      <c r="P3" s="1" t="s">
        <v>1487</v>
      </c>
      <c r="Q3" s="1" t="s">
        <v>2219</v>
      </c>
      <c r="R3" s="1" t="s">
        <v>2304</v>
      </c>
      <c r="S3" s="1" t="s">
        <v>789</v>
      </c>
      <c r="T3" s="1" t="s">
        <v>7556</v>
      </c>
      <c r="U3" s="1" t="s">
        <v>7557</v>
      </c>
    </row>
    <row r="4" spans="1:21" x14ac:dyDescent="0.2">
      <c r="A4" s="1" t="s">
        <v>2502</v>
      </c>
      <c r="B4" s="1" t="s">
        <v>729</v>
      </c>
      <c r="C4" s="1" t="s">
        <v>2490</v>
      </c>
      <c r="D4" s="1" t="s">
        <v>2503</v>
      </c>
      <c r="E4" s="1" t="s">
        <v>800</v>
      </c>
      <c r="F4" s="16">
        <v>43769.865717592591</v>
      </c>
      <c r="G4" s="1" t="s">
        <v>768</v>
      </c>
      <c r="H4" s="1" t="s">
        <v>769</v>
      </c>
      <c r="I4" s="16">
        <v>43770.512349537035</v>
      </c>
      <c r="J4" s="1" t="s">
        <v>782</v>
      </c>
      <c r="K4" s="1" t="s">
        <v>783</v>
      </c>
      <c r="L4" s="1" t="s">
        <v>768</v>
      </c>
      <c r="M4" s="1" t="s">
        <v>769</v>
      </c>
      <c r="N4" s="1" t="s">
        <v>736</v>
      </c>
      <c r="O4" s="1" t="s">
        <v>772</v>
      </c>
      <c r="P4" s="1" t="s">
        <v>773</v>
      </c>
      <c r="Q4" s="1" t="s">
        <v>795</v>
      </c>
      <c r="R4" s="1" t="s">
        <v>796</v>
      </c>
      <c r="S4" s="1" t="s">
        <v>786</v>
      </c>
      <c r="T4" s="1" t="s">
        <v>966</v>
      </c>
      <c r="U4" s="1" t="s">
        <v>7558</v>
      </c>
    </row>
    <row r="5" spans="1:21" x14ac:dyDescent="0.2">
      <c r="A5" s="1" t="s">
        <v>2504</v>
      </c>
      <c r="B5" s="1" t="s">
        <v>729</v>
      </c>
      <c r="C5" s="1" t="s">
        <v>2491</v>
      </c>
      <c r="D5" s="1" t="s">
        <v>2505</v>
      </c>
      <c r="E5" s="1" t="s">
        <v>789</v>
      </c>
      <c r="F5" s="16">
        <v>43769.905543981484</v>
      </c>
      <c r="G5" s="1" t="s">
        <v>768</v>
      </c>
      <c r="H5" s="1" t="s">
        <v>769</v>
      </c>
      <c r="I5" s="16">
        <v>43770.631689814814</v>
      </c>
      <c r="J5" s="1" t="s">
        <v>872</v>
      </c>
      <c r="K5" s="1" t="s">
        <v>873</v>
      </c>
      <c r="L5" s="1" t="s">
        <v>768</v>
      </c>
      <c r="M5" s="1" t="s">
        <v>769</v>
      </c>
      <c r="N5" s="1" t="s">
        <v>736</v>
      </c>
      <c r="O5" s="1" t="s">
        <v>772</v>
      </c>
      <c r="P5" s="1" t="s">
        <v>773</v>
      </c>
      <c r="Q5" s="1" t="s">
        <v>842</v>
      </c>
      <c r="R5" s="1" t="s">
        <v>843</v>
      </c>
      <c r="S5" s="1" t="s">
        <v>857</v>
      </c>
      <c r="T5" s="1" t="s">
        <v>858</v>
      </c>
      <c r="U5" s="1" t="s">
        <v>7559</v>
      </c>
    </row>
    <row r="6" spans="1:21" x14ac:dyDescent="0.2">
      <c r="A6" s="1" t="s">
        <v>2012</v>
      </c>
      <c r="B6" s="1" t="s">
        <v>729</v>
      </c>
      <c r="C6" s="1" t="s">
        <v>2013</v>
      </c>
      <c r="D6" s="1" t="s">
        <v>2014</v>
      </c>
      <c r="E6" s="1" t="s">
        <v>767</v>
      </c>
      <c r="F6" s="16">
        <v>43769.907870370371</v>
      </c>
      <c r="G6" s="1" t="s">
        <v>768</v>
      </c>
      <c r="H6" s="1" t="s">
        <v>769</v>
      </c>
      <c r="I6" s="16">
        <v>43770.050324074073</v>
      </c>
      <c r="J6" s="1" t="s">
        <v>7560</v>
      </c>
      <c r="K6" s="1" t="s">
        <v>7561</v>
      </c>
      <c r="L6" s="1" t="s">
        <v>768</v>
      </c>
      <c r="M6" s="1" t="s">
        <v>769</v>
      </c>
      <c r="N6" s="1" t="s">
        <v>740</v>
      </c>
      <c r="O6" s="1" t="s">
        <v>772</v>
      </c>
      <c r="P6" s="1" t="s">
        <v>773</v>
      </c>
      <c r="Q6" s="1" t="s">
        <v>786</v>
      </c>
      <c r="R6" s="1" t="s">
        <v>824</v>
      </c>
      <c r="S6" s="1" t="s">
        <v>789</v>
      </c>
      <c r="T6" s="1" t="s">
        <v>987</v>
      </c>
      <c r="U6" s="1" t="s">
        <v>2294</v>
      </c>
    </row>
    <row r="7" spans="1:21" x14ac:dyDescent="0.2">
      <c r="A7" s="1" t="s">
        <v>2506</v>
      </c>
      <c r="B7" s="1" t="s">
        <v>729</v>
      </c>
      <c r="C7" s="1" t="s">
        <v>2492</v>
      </c>
      <c r="D7" s="1" t="s">
        <v>2507</v>
      </c>
      <c r="E7" s="1" t="s">
        <v>827</v>
      </c>
      <c r="F7" s="16">
        <v>43769.932002314818</v>
      </c>
      <c r="G7" s="1" t="s">
        <v>768</v>
      </c>
      <c r="H7" s="1" t="s">
        <v>769</v>
      </c>
      <c r="I7" s="16">
        <v>43770.075706018521</v>
      </c>
      <c r="J7" s="1" t="s">
        <v>7562</v>
      </c>
      <c r="K7" s="1" t="s">
        <v>7563</v>
      </c>
      <c r="L7" s="1" t="s">
        <v>768</v>
      </c>
      <c r="M7" s="1" t="s">
        <v>769</v>
      </c>
      <c r="N7" s="1" t="s">
        <v>740</v>
      </c>
      <c r="O7" s="1" t="s">
        <v>772</v>
      </c>
      <c r="P7" s="1" t="s">
        <v>773</v>
      </c>
      <c r="Q7" s="1" t="s">
        <v>842</v>
      </c>
      <c r="R7" s="1" t="s">
        <v>843</v>
      </c>
      <c r="S7" s="1" t="s">
        <v>853</v>
      </c>
      <c r="T7" s="1" t="s">
        <v>1199</v>
      </c>
      <c r="U7" s="1" t="s">
        <v>7564</v>
      </c>
    </row>
    <row r="8" spans="1:21" x14ac:dyDescent="0.2">
      <c r="A8" s="1" t="s">
        <v>2508</v>
      </c>
      <c r="B8" s="1" t="s">
        <v>729</v>
      </c>
      <c r="C8" s="1" t="s">
        <v>2493</v>
      </c>
      <c r="D8" s="1" t="s">
        <v>2509</v>
      </c>
      <c r="E8" s="1" t="s">
        <v>789</v>
      </c>
      <c r="F8" s="16">
        <v>43769.95076388889</v>
      </c>
      <c r="G8" s="1" t="s">
        <v>768</v>
      </c>
      <c r="H8" s="1" t="s">
        <v>769</v>
      </c>
      <c r="I8" s="16">
        <v>43770.036898148152</v>
      </c>
      <c r="J8" s="1" t="s">
        <v>770</v>
      </c>
      <c r="K8" s="1" t="s">
        <v>771</v>
      </c>
      <c r="L8" s="1" t="s">
        <v>768</v>
      </c>
      <c r="M8" s="1" t="s">
        <v>769</v>
      </c>
      <c r="N8" s="1" t="s">
        <v>736</v>
      </c>
      <c r="O8" s="1" t="s">
        <v>772</v>
      </c>
      <c r="P8" s="1" t="s">
        <v>773</v>
      </c>
      <c r="Q8" s="1" t="s">
        <v>795</v>
      </c>
      <c r="R8" s="1" t="s">
        <v>796</v>
      </c>
      <c r="S8" s="1" t="s">
        <v>1060</v>
      </c>
      <c r="T8" s="1" t="s">
        <v>1061</v>
      </c>
      <c r="U8" s="1" t="s">
        <v>7565</v>
      </c>
    </row>
    <row r="9" spans="1:21" x14ac:dyDescent="0.2">
      <c r="A9" s="1" t="s">
        <v>2510</v>
      </c>
      <c r="B9" s="1" t="s">
        <v>729</v>
      </c>
      <c r="C9" s="1" t="s">
        <v>2494</v>
      </c>
      <c r="D9" s="1" t="s">
        <v>2511</v>
      </c>
      <c r="E9" s="1" t="s">
        <v>789</v>
      </c>
      <c r="F9" s="16">
        <v>43769.968032407407</v>
      </c>
      <c r="G9" s="1" t="s">
        <v>768</v>
      </c>
      <c r="H9" s="1" t="s">
        <v>769</v>
      </c>
      <c r="I9" s="16">
        <v>43770.691446759258</v>
      </c>
      <c r="J9" s="1" t="s">
        <v>1082</v>
      </c>
      <c r="K9" s="1" t="s">
        <v>1083</v>
      </c>
      <c r="L9" s="1" t="s">
        <v>768</v>
      </c>
      <c r="M9" s="1" t="s">
        <v>769</v>
      </c>
      <c r="N9" s="1" t="s">
        <v>736</v>
      </c>
      <c r="O9" s="1" t="s">
        <v>772</v>
      </c>
      <c r="P9" s="1" t="s">
        <v>773</v>
      </c>
      <c r="Q9" s="1" t="s">
        <v>886</v>
      </c>
      <c r="R9" s="1" t="s">
        <v>887</v>
      </c>
      <c r="S9" s="1" t="s">
        <v>1089</v>
      </c>
      <c r="T9" s="1" t="s">
        <v>1090</v>
      </c>
      <c r="U9" s="1" t="s">
        <v>7566</v>
      </c>
    </row>
    <row r="10" spans="1:21" x14ac:dyDescent="0.2">
      <c r="A10" s="1" t="s">
        <v>2512</v>
      </c>
      <c r="B10" s="1" t="s">
        <v>729</v>
      </c>
      <c r="C10" s="1" t="s">
        <v>1691</v>
      </c>
      <c r="D10" s="1" t="s">
        <v>2513</v>
      </c>
      <c r="E10" s="1" t="s">
        <v>789</v>
      </c>
      <c r="F10" s="16">
        <v>43769.98238425926</v>
      </c>
      <c r="G10" s="1" t="s">
        <v>768</v>
      </c>
      <c r="H10" s="1" t="s">
        <v>769</v>
      </c>
      <c r="I10" s="16">
        <v>43770.472685185188</v>
      </c>
      <c r="J10" s="1" t="s">
        <v>1759</v>
      </c>
      <c r="K10" s="1" t="s">
        <v>1760</v>
      </c>
      <c r="L10" s="1" t="s">
        <v>768</v>
      </c>
      <c r="M10" s="1" t="s">
        <v>769</v>
      </c>
      <c r="N10" s="1" t="s">
        <v>731</v>
      </c>
      <c r="O10" s="1" t="s">
        <v>772</v>
      </c>
      <c r="P10" s="1" t="s">
        <v>773</v>
      </c>
      <c r="Q10" s="1" t="s">
        <v>842</v>
      </c>
      <c r="R10" s="1" t="s">
        <v>843</v>
      </c>
      <c r="S10" s="1" t="s">
        <v>812</v>
      </c>
      <c r="T10" s="1" t="s">
        <v>1081</v>
      </c>
      <c r="U10" s="1" t="s">
        <v>7567</v>
      </c>
    </row>
    <row r="11" spans="1:21" x14ac:dyDescent="0.2">
      <c r="A11" s="1" t="s">
        <v>2514</v>
      </c>
      <c r="B11" s="1" t="s">
        <v>729</v>
      </c>
      <c r="C11" s="1" t="s">
        <v>2515</v>
      </c>
      <c r="D11" s="1" t="s">
        <v>2516</v>
      </c>
      <c r="E11" s="1" t="s">
        <v>789</v>
      </c>
      <c r="F11" s="16">
        <v>43770.212488425925</v>
      </c>
      <c r="G11" s="1" t="s">
        <v>768</v>
      </c>
      <c r="H11" s="1" t="s">
        <v>769</v>
      </c>
      <c r="I11" s="16">
        <v>43770.935763888891</v>
      </c>
      <c r="J11" s="1" t="s">
        <v>815</v>
      </c>
      <c r="K11" s="1" t="s">
        <v>816</v>
      </c>
      <c r="L11" s="1" t="s">
        <v>768</v>
      </c>
      <c r="M11" s="1" t="s">
        <v>769</v>
      </c>
      <c r="N11" s="1" t="s">
        <v>1039</v>
      </c>
      <c r="O11" s="1" t="s">
        <v>772</v>
      </c>
      <c r="P11" s="1" t="s">
        <v>773</v>
      </c>
      <c r="Q11" s="1" t="s">
        <v>774</v>
      </c>
      <c r="R11" s="1" t="s">
        <v>775</v>
      </c>
      <c r="S11" s="1" t="s">
        <v>828</v>
      </c>
      <c r="T11" s="1" t="s">
        <v>834</v>
      </c>
      <c r="U11" s="1" t="s">
        <v>7568</v>
      </c>
    </row>
    <row r="12" spans="1:21" x14ac:dyDescent="0.2">
      <c r="A12" s="1" t="s">
        <v>2517</v>
      </c>
      <c r="B12" s="1" t="s">
        <v>729</v>
      </c>
      <c r="C12" s="1" t="s">
        <v>2518</v>
      </c>
      <c r="D12" s="1" t="s">
        <v>2519</v>
      </c>
      <c r="E12" s="1" t="s">
        <v>789</v>
      </c>
      <c r="F12" s="16">
        <v>43770.274328703701</v>
      </c>
      <c r="G12" s="1" t="s">
        <v>768</v>
      </c>
      <c r="H12" s="1" t="s">
        <v>769</v>
      </c>
      <c r="I12" s="16">
        <v>43770.82</v>
      </c>
      <c r="J12" s="1" t="s">
        <v>1729</v>
      </c>
      <c r="K12" s="1" t="s">
        <v>1730</v>
      </c>
      <c r="L12" s="1" t="s">
        <v>768</v>
      </c>
      <c r="M12" s="1" t="s">
        <v>769</v>
      </c>
      <c r="N12" s="1" t="s">
        <v>736</v>
      </c>
      <c r="O12" s="1" t="s">
        <v>772</v>
      </c>
      <c r="P12" s="1" t="s">
        <v>773</v>
      </c>
      <c r="Q12" s="1" t="s">
        <v>795</v>
      </c>
      <c r="R12" s="1" t="s">
        <v>796</v>
      </c>
      <c r="S12" s="1" t="s">
        <v>828</v>
      </c>
      <c r="T12" s="1" t="s">
        <v>869</v>
      </c>
      <c r="U12" s="1" t="s">
        <v>7569</v>
      </c>
    </row>
    <row r="13" spans="1:21" x14ac:dyDescent="0.2">
      <c r="A13" s="1" t="s">
        <v>2520</v>
      </c>
      <c r="B13" s="1" t="s">
        <v>729</v>
      </c>
      <c r="C13" s="1" t="s">
        <v>2521</v>
      </c>
      <c r="D13" s="1" t="s">
        <v>2522</v>
      </c>
      <c r="E13" s="1" t="s">
        <v>767</v>
      </c>
      <c r="F13" s="16">
        <v>43770.31821759259</v>
      </c>
      <c r="G13" s="1" t="s">
        <v>768</v>
      </c>
      <c r="H13" s="1" t="s">
        <v>769</v>
      </c>
      <c r="I13" s="16">
        <v>43770.639166666668</v>
      </c>
      <c r="J13" s="1" t="s">
        <v>859</v>
      </c>
      <c r="K13" s="1" t="s">
        <v>860</v>
      </c>
      <c r="L13" s="1" t="s">
        <v>768</v>
      </c>
      <c r="M13" s="1" t="s">
        <v>769</v>
      </c>
      <c r="N13" s="1" t="s">
        <v>736</v>
      </c>
      <c r="O13" s="1" t="s">
        <v>772</v>
      </c>
      <c r="P13" s="1" t="s">
        <v>773</v>
      </c>
      <c r="Q13" s="1" t="s">
        <v>842</v>
      </c>
      <c r="R13" s="1" t="s">
        <v>843</v>
      </c>
      <c r="S13" s="1" t="s">
        <v>857</v>
      </c>
      <c r="T13" s="1" t="s">
        <v>858</v>
      </c>
      <c r="U13" s="1" t="s">
        <v>7570</v>
      </c>
    </row>
    <row r="14" spans="1:21" x14ac:dyDescent="0.2">
      <c r="A14" s="1" t="s">
        <v>2523</v>
      </c>
      <c r="B14" s="1" t="s">
        <v>729</v>
      </c>
      <c r="C14" s="1" t="s">
        <v>2524</v>
      </c>
      <c r="D14" s="1" t="s">
        <v>2525</v>
      </c>
      <c r="E14" s="1" t="s">
        <v>789</v>
      </c>
      <c r="F14" s="16">
        <v>43770.339861111112</v>
      </c>
      <c r="G14" s="1" t="s">
        <v>768</v>
      </c>
      <c r="H14" s="1" t="s">
        <v>769</v>
      </c>
      <c r="I14" s="16">
        <v>43770.499513888892</v>
      </c>
      <c r="J14" s="1" t="s">
        <v>931</v>
      </c>
      <c r="K14" s="1" t="s">
        <v>932</v>
      </c>
      <c r="L14" s="1" t="s">
        <v>768</v>
      </c>
      <c r="M14" s="1" t="s">
        <v>769</v>
      </c>
      <c r="N14" s="1" t="s">
        <v>736</v>
      </c>
      <c r="O14" s="1" t="s">
        <v>772</v>
      </c>
      <c r="P14" s="1" t="s">
        <v>773</v>
      </c>
      <c r="Q14" s="1" t="s">
        <v>886</v>
      </c>
      <c r="R14" s="1" t="s">
        <v>887</v>
      </c>
      <c r="S14" s="1" t="s">
        <v>789</v>
      </c>
      <c r="T14" s="1" t="s">
        <v>888</v>
      </c>
      <c r="U14" s="1" t="s">
        <v>7571</v>
      </c>
    </row>
    <row r="15" spans="1:21" x14ac:dyDescent="0.2">
      <c r="A15" s="1" t="s">
        <v>2526</v>
      </c>
      <c r="B15" s="1" t="s">
        <v>729</v>
      </c>
      <c r="C15" s="1" t="s">
        <v>2527</v>
      </c>
      <c r="D15" s="1" t="s">
        <v>2528</v>
      </c>
      <c r="E15" s="1" t="s">
        <v>907</v>
      </c>
      <c r="F15" s="16">
        <v>43770.358483796299</v>
      </c>
      <c r="G15" s="1" t="s">
        <v>768</v>
      </c>
      <c r="H15" s="1" t="s">
        <v>769</v>
      </c>
      <c r="I15" s="16">
        <v>43770.442187499997</v>
      </c>
      <c r="J15" s="1" t="s">
        <v>7572</v>
      </c>
      <c r="K15" s="1" t="s">
        <v>7573</v>
      </c>
      <c r="L15" s="1" t="s">
        <v>768</v>
      </c>
      <c r="M15" s="1" t="s">
        <v>769</v>
      </c>
      <c r="N15" s="1" t="s">
        <v>736</v>
      </c>
      <c r="O15" s="1" t="s">
        <v>1084</v>
      </c>
      <c r="P15" s="1" t="s">
        <v>1153</v>
      </c>
      <c r="Q15" s="1" t="s">
        <v>786</v>
      </c>
      <c r="R15" s="1" t="s">
        <v>7574</v>
      </c>
      <c r="S15" s="1" t="s">
        <v>789</v>
      </c>
      <c r="T15" s="1" t="s">
        <v>7575</v>
      </c>
      <c r="U15" s="1" t="s">
        <v>7576</v>
      </c>
    </row>
    <row r="16" spans="1:21" x14ac:dyDescent="0.2">
      <c r="A16" s="1" t="s">
        <v>2529</v>
      </c>
      <c r="B16" s="1" t="s">
        <v>729</v>
      </c>
      <c r="C16" s="1" t="s">
        <v>2530</v>
      </c>
      <c r="D16" s="1" t="s">
        <v>2531</v>
      </c>
      <c r="E16" s="1" t="s">
        <v>827</v>
      </c>
      <c r="F16" s="16">
        <v>43770.370625000003</v>
      </c>
      <c r="G16" s="1" t="s">
        <v>768</v>
      </c>
      <c r="H16" s="1" t="s">
        <v>769</v>
      </c>
      <c r="I16" s="16">
        <v>43770.652581018519</v>
      </c>
      <c r="J16" s="1" t="s">
        <v>809</v>
      </c>
      <c r="K16" s="1" t="s">
        <v>810</v>
      </c>
      <c r="L16" s="1" t="s">
        <v>768</v>
      </c>
      <c r="M16" s="1" t="s">
        <v>769</v>
      </c>
      <c r="N16" s="1" t="s">
        <v>736</v>
      </c>
      <c r="O16" s="1" t="s">
        <v>772</v>
      </c>
      <c r="P16" s="1" t="s">
        <v>773</v>
      </c>
      <c r="Q16" s="1" t="s">
        <v>778</v>
      </c>
      <c r="R16" s="1" t="s">
        <v>779</v>
      </c>
      <c r="S16" s="1" t="s">
        <v>977</v>
      </c>
      <c r="T16" s="1" t="s">
        <v>978</v>
      </c>
      <c r="U16" s="1" t="s">
        <v>7577</v>
      </c>
    </row>
    <row r="17" spans="1:21" x14ac:dyDescent="0.2">
      <c r="A17" s="1" t="s">
        <v>2532</v>
      </c>
      <c r="B17" s="1" t="s">
        <v>729</v>
      </c>
      <c r="C17" s="1" t="s">
        <v>2533</v>
      </c>
      <c r="D17" s="1" t="s">
        <v>2534</v>
      </c>
      <c r="E17" s="1" t="s">
        <v>827</v>
      </c>
      <c r="F17" s="16">
        <v>43770.379270833335</v>
      </c>
      <c r="G17" s="1" t="s">
        <v>768</v>
      </c>
      <c r="H17" s="1" t="s">
        <v>769</v>
      </c>
      <c r="I17" s="16">
        <v>43770.561527777776</v>
      </c>
      <c r="J17" s="1" t="s">
        <v>1169</v>
      </c>
      <c r="K17" s="1" t="s">
        <v>1170</v>
      </c>
      <c r="L17" s="1" t="s">
        <v>768</v>
      </c>
      <c r="M17" s="1" t="s">
        <v>769</v>
      </c>
      <c r="N17" s="1" t="s">
        <v>736</v>
      </c>
      <c r="O17" s="1" t="s">
        <v>772</v>
      </c>
      <c r="P17" s="1" t="s">
        <v>773</v>
      </c>
      <c r="Q17" s="1" t="s">
        <v>789</v>
      </c>
      <c r="R17" s="1" t="s">
        <v>855</v>
      </c>
      <c r="S17" s="1" t="s">
        <v>789</v>
      </c>
      <c r="T17" s="1" t="s">
        <v>819</v>
      </c>
      <c r="U17" s="1" t="s">
        <v>7578</v>
      </c>
    </row>
    <row r="18" spans="1:21" x14ac:dyDescent="0.2">
      <c r="A18" s="1" t="s">
        <v>2535</v>
      </c>
      <c r="B18" s="1" t="s">
        <v>729</v>
      </c>
      <c r="C18" s="1" t="s">
        <v>2536</v>
      </c>
      <c r="D18" s="1" t="s">
        <v>2537</v>
      </c>
      <c r="E18" s="1" t="s">
        <v>789</v>
      </c>
      <c r="F18" s="16">
        <v>43770.403217592589</v>
      </c>
      <c r="G18" s="1" t="s">
        <v>768</v>
      </c>
      <c r="H18" s="1" t="s">
        <v>769</v>
      </c>
      <c r="I18" s="16">
        <v>43770.633518518516</v>
      </c>
      <c r="J18" s="1" t="s">
        <v>1567</v>
      </c>
      <c r="K18" s="1" t="s">
        <v>1568</v>
      </c>
      <c r="L18" s="1" t="s">
        <v>768</v>
      </c>
      <c r="M18" s="1" t="s">
        <v>769</v>
      </c>
      <c r="N18" s="1" t="s">
        <v>736</v>
      </c>
      <c r="O18" s="1" t="s">
        <v>772</v>
      </c>
      <c r="P18" s="1" t="s">
        <v>773</v>
      </c>
      <c r="Q18" s="1" t="s">
        <v>886</v>
      </c>
      <c r="R18" s="1" t="s">
        <v>887</v>
      </c>
      <c r="S18" s="1" t="s">
        <v>789</v>
      </c>
      <c r="T18" s="1" t="s">
        <v>888</v>
      </c>
      <c r="U18" s="1" t="s">
        <v>7579</v>
      </c>
    </row>
    <row r="19" spans="1:21" x14ac:dyDescent="0.2">
      <c r="A19" s="1" t="s">
        <v>2538</v>
      </c>
      <c r="B19" s="1" t="s">
        <v>729</v>
      </c>
      <c r="C19" s="1" t="s">
        <v>2539</v>
      </c>
      <c r="D19" s="1" t="s">
        <v>2540</v>
      </c>
      <c r="E19" s="1" t="s">
        <v>789</v>
      </c>
      <c r="F19" s="16">
        <v>43770.418009259258</v>
      </c>
      <c r="G19" s="1" t="s">
        <v>768</v>
      </c>
      <c r="H19" s="1" t="s">
        <v>769</v>
      </c>
      <c r="I19" s="16">
        <v>43770.616736111115</v>
      </c>
      <c r="J19" s="1" t="s">
        <v>1543</v>
      </c>
      <c r="K19" s="1" t="s">
        <v>1544</v>
      </c>
      <c r="L19" s="1" t="s">
        <v>768</v>
      </c>
      <c r="M19" s="1" t="s">
        <v>769</v>
      </c>
      <c r="N19" s="1" t="s">
        <v>736</v>
      </c>
      <c r="O19" s="1" t="s">
        <v>772</v>
      </c>
      <c r="P19" s="1" t="s">
        <v>773</v>
      </c>
      <c r="Q19" s="1" t="s">
        <v>774</v>
      </c>
      <c r="R19" s="1" t="s">
        <v>775</v>
      </c>
      <c r="S19" s="1" t="s">
        <v>776</v>
      </c>
      <c r="T19" s="1" t="s">
        <v>777</v>
      </c>
      <c r="U19" s="1" t="s">
        <v>7580</v>
      </c>
    </row>
    <row r="20" spans="1:21" x14ac:dyDescent="0.2">
      <c r="A20" s="1" t="s">
        <v>2541</v>
      </c>
      <c r="B20" s="1" t="s">
        <v>729</v>
      </c>
      <c r="C20" s="1" t="s">
        <v>2542</v>
      </c>
      <c r="D20" s="1" t="s">
        <v>2543</v>
      </c>
      <c r="E20" s="1" t="s">
        <v>786</v>
      </c>
      <c r="F20" s="16">
        <v>43770.434062499997</v>
      </c>
      <c r="G20" s="1" t="s">
        <v>768</v>
      </c>
      <c r="H20" s="1" t="s">
        <v>769</v>
      </c>
      <c r="I20" s="16">
        <v>43770.686782407407</v>
      </c>
      <c r="J20" s="1" t="s">
        <v>1112</v>
      </c>
      <c r="K20" s="1" t="s">
        <v>1113</v>
      </c>
      <c r="L20" s="1" t="s">
        <v>768</v>
      </c>
      <c r="M20" s="1" t="s">
        <v>769</v>
      </c>
      <c r="N20" s="1" t="s">
        <v>736</v>
      </c>
      <c r="O20" s="1" t="s">
        <v>772</v>
      </c>
      <c r="P20" s="1" t="s">
        <v>773</v>
      </c>
      <c r="Q20" s="1" t="s">
        <v>886</v>
      </c>
      <c r="R20" s="1" t="s">
        <v>887</v>
      </c>
      <c r="S20" s="1" t="s">
        <v>870</v>
      </c>
      <c r="T20" s="1" t="s">
        <v>1204</v>
      </c>
      <c r="U20" s="1" t="s">
        <v>7581</v>
      </c>
    </row>
    <row r="21" spans="1:21" x14ac:dyDescent="0.2">
      <c r="A21" s="1" t="s">
        <v>2544</v>
      </c>
      <c r="B21" s="1" t="s">
        <v>729</v>
      </c>
      <c r="C21" s="1" t="s">
        <v>2545</v>
      </c>
      <c r="D21" s="1" t="s">
        <v>2546</v>
      </c>
      <c r="E21" s="1" t="s">
        <v>767</v>
      </c>
      <c r="F21" s="16">
        <v>43770.438391203701</v>
      </c>
      <c r="G21" s="1" t="s">
        <v>768</v>
      </c>
      <c r="H21" s="1" t="s">
        <v>769</v>
      </c>
      <c r="I21" s="16">
        <v>43770.67359953704</v>
      </c>
      <c r="J21" s="1" t="s">
        <v>859</v>
      </c>
      <c r="K21" s="1" t="s">
        <v>860</v>
      </c>
      <c r="L21" s="1" t="s">
        <v>768</v>
      </c>
      <c r="M21" s="1" t="s">
        <v>769</v>
      </c>
      <c r="N21" s="1" t="s">
        <v>736</v>
      </c>
      <c r="O21" s="1" t="s">
        <v>772</v>
      </c>
      <c r="P21" s="1" t="s">
        <v>773</v>
      </c>
      <c r="Q21" s="1" t="s">
        <v>842</v>
      </c>
      <c r="R21" s="1" t="s">
        <v>843</v>
      </c>
      <c r="S21" s="1" t="s">
        <v>857</v>
      </c>
      <c r="T21" s="1" t="s">
        <v>858</v>
      </c>
      <c r="U21" s="1" t="s">
        <v>7582</v>
      </c>
    </row>
    <row r="22" spans="1:21" x14ac:dyDescent="0.2">
      <c r="A22" s="1" t="s">
        <v>2547</v>
      </c>
      <c r="B22" s="1" t="s">
        <v>729</v>
      </c>
      <c r="C22" s="1" t="s">
        <v>2548</v>
      </c>
      <c r="D22" s="1" t="s">
        <v>2549</v>
      </c>
      <c r="E22" s="1" t="s">
        <v>827</v>
      </c>
      <c r="F22" s="16">
        <v>43770.447581018518</v>
      </c>
      <c r="G22" s="1" t="s">
        <v>768</v>
      </c>
      <c r="H22" s="1" t="s">
        <v>769</v>
      </c>
      <c r="I22" s="16">
        <v>43770.64403935185</v>
      </c>
      <c r="J22" s="1" t="s">
        <v>7562</v>
      </c>
      <c r="K22" s="1" t="s">
        <v>7563</v>
      </c>
      <c r="L22" s="1" t="s">
        <v>768</v>
      </c>
      <c r="M22" s="1" t="s">
        <v>769</v>
      </c>
      <c r="N22" s="1" t="s">
        <v>739</v>
      </c>
      <c r="O22" s="1" t="s">
        <v>772</v>
      </c>
      <c r="P22" s="1" t="s">
        <v>773</v>
      </c>
      <c r="Q22" s="1" t="s">
        <v>800</v>
      </c>
      <c r="R22" s="1" t="s">
        <v>811</v>
      </c>
      <c r="S22" s="1" t="s">
        <v>1714</v>
      </c>
      <c r="T22" s="1" t="s">
        <v>1715</v>
      </c>
      <c r="U22" s="1" t="s">
        <v>7583</v>
      </c>
    </row>
    <row r="23" spans="1:21" x14ac:dyDescent="0.2">
      <c r="A23" s="1" t="s">
        <v>2550</v>
      </c>
      <c r="B23" s="1" t="s">
        <v>729</v>
      </c>
      <c r="C23" s="1" t="s">
        <v>2551</v>
      </c>
      <c r="D23" s="1" t="s">
        <v>2552</v>
      </c>
      <c r="E23" s="1" t="s">
        <v>789</v>
      </c>
      <c r="F23" s="16">
        <v>43770.450682870367</v>
      </c>
      <c r="G23" s="1" t="s">
        <v>768</v>
      </c>
      <c r="H23" s="1" t="s">
        <v>769</v>
      </c>
      <c r="I23" s="16">
        <v>43770.486689814818</v>
      </c>
      <c r="J23" s="1" t="s">
        <v>2339</v>
      </c>
      <c r="K23" s="1" t="s">
        <v>2340</v>
      </c>
      <c r="L23" s="1" t="s">
        <v>768</v>
      </c>
      <c r="M23" s="1" t="s">
        <v>769</v>
      </c>
      <c r="N23" s="1" t="s">
        <v>740</v>
      </c>
      <c r="O23" s="1" t="s">
        <v>772</v>
      </c>
      <c r="P23" s="1" t="s">
        <v>773</v>
      </c>
      <c r="Q23" s="1" t="s">
        <v>768</v>
      </c>
      <c r="R23" s="1" t="s">
        <v>896</v>
      </c>
      <c r="S23" s="1" t="s">
        <v>1141</v>
      </c>
      <c r="T23" s="1" t="s">
        <v>2197</v>
      </c>
      <c r="U23" s="1" t="s">
        <v>7584</v>
      </c>
    </row>
    <row r="24" spans="1:21" x14ac:dyDescent="0.2">
      <c r="A24" s="1" t="s">
        <v>2553</v>
      </c>
      <c r="B24" s="1" t="s">
        <v>729</v>
      </c>
      <c r="C24" s="1" t="s">
        <v>2554</v>
      </c>
      <c r="D24" s="1" t="s">
        <v>2555</v>
      </c>
      <c r="E24" s="1" t="s">
        <v>789</v>
      </c>
      <c r="F24" s="16">
        <v>43770.464606481481</v>
      </c>
      <c r="G24" s="1" t="s">
        <v>768</v>
      </c>
      <c r="H24" s="1" t="s">
        <v>769</v>
      </c>
      <c r="I24" s="16">
        <v>43770.725868055553</v>
      </c>
      <c r="J24" s="1" t="s">
        <v>801</v>
      </c>
      <c r="K24" s="1" t="s">
        <v>802</v>
      </c>
      <c r="L24" s="1" t="s">
        <v>768</v>
      </c>
      <c r="M24" s="1" t="s">
        <v>769</v>
      </c>
      <c r="N24" s="1" t="s">
        <v>732</v>
      </c>
      <c r="O24" s="1" t="s">
        <v>772</v>
      </c>
      <c r="P24" s="1" t="s">
        <v>773</v>
      </c>
      <c r="Q24" s="1" t="s">
        <v>795</v>
      </c>
      <c r="R24" s="1" t="s">
        <v>796</v>
      </c>
      <c r="S24" s="1" t="s">
        <v>853</v>
      </c>
      <c r="T24" s="1" t="s">
        <v>854</v>
      </c>
      <c r="U24" s="1" t="s">
        <v>7585</v>
      </c>
    </row>
    <row r="25" spans="1:21" x14ac:dyDescent="0.2">
      <c r="A25" s="1" t="s">
        <v>2556</v>
      </c>
      <c r="B25" s="1" t="s">
        <v>729</v>
      </c>
      <c r="C25" s="1" t="s">
        <v>2557</v>
      </c>
      <c r="D25" s="1" t="s">
        <v>2558</v>
      </c>
      <c r="E25" s="1" t="s">
        <v>812</v>
      </c>
      <c r="F25" s="16">
        <v>43770.477916666663</v>
      </c>
      <c r="G25" s="1" t="s">
        <v>768</v>
      </c>
      <c r="H25" s="1" t="s">
        <v>769</v>
      </c>
      <c r="I25" s="16">
        <v>43770.822905092595</v>
      </c>
      <c r="J25" s="1" t="s">
        <v>809</v>
      </c>
      <c r="K25" s="1" t="s">
        <v>810</v>
      </c>
      <c r="L25" s="1" t="s">
        <v>768</v>
      </c>
      <c r="M25" s="1" t="s">
        <v>769</v>
      </c>
      <c r="N25" s="1" t="s">
        <v>736</v>
      </c>
      <c r="O25" s="1" t="s">
        <v>772</v>
      </c>
      <c r="P25" s="1" t="s">
        <v>773</v>
      </c>
      <c r="Q25" s="1" t="s">
        <v>778</v>
      </c>
      <c r="R25" s="1" t="s">
        <v>779</v>
      </c>
      <c r="S25" s="1" t="s">
        <v>7586</v>
      </c>
      <c r="T25" s="1" t="s">
        <v>1016</v>
      </c>
      <c r="U25" s="1" t="s">
        <v>7587</v>
      </c>
    </row>
    <row r="26" spans="1:21" x14ac:dyDescent="0.2">
      <c r="A26" s="1" t="s">
        <v>2559</v>
      </c>
      <c r="B26" s="1" t="s">
        <v>729</v>
      </c>
      <c r="C26" s="1" t="s">
        <v>2560</v>
      </c>
      <c r="D26" s="1" t="s">
        <v>2561</v>
      </c>
      <c r="E26" s="1" t="s">
        <v>789</v>
      </c>
      <c r="F26" s="16">
        <v>43770.490254629629</v>
      </c>
      <c r="G26" s="1" t="s">
        <v>768</v>
      </c>
      <c r="H26" s="1" t="s">
        <v>769</v>
      </c>
      <c r="I26" s="16">
        <v>43770.703125</v>
      </c>
      <c r="J26" s="1" t="s">
        <v>7562</v>
      </c>
      <c r="K26" s="1" t="s">
        <v>7563</v>
      </c>
      <c r="L26" s="1" t="s">
        <v>768</v>
      </c>
      <c r="M26" s="1" t="s">
        <v>769</v>
      </c>
      <c r="N26" s="1" t="s">
        <v>736</v>
      </c>
      <c r="O26" s="1" t="s">
        <v>772</v>
      </c>
      <c r="P26" s="1" t="s">
        <v>773</v>
      </c>
      <c r="Q26" s="1" t="s">
        <v>883</v>
      </c>
      <c r="R26" s="1" t="s">
        <v>884</v>
      </c>
      <c r="S26" s="1" t="s">
        <v>848</v>
      </c>
      <c r="T26" s="1" t="s">
        <v>1134</v>
      </c>
      <c r="U26" s="1" t="s">
        <v>7588</v>
      </c>
    </row>
    <row r="27" spans="1:21" x14ac:dyDescent="0.2">
      <c r="A27" s="1" t="s">
        <v>2562</v>
      </c>
      <c r="B27" s="1" t="s">
        <v>729</v>
      </c>
      <c r="C27" s="1" t="s">
        <v>2563</v>
      </c>
      <c r="D27" s="1" t="s">
        <v>2564</v>
      </c>
      <c r="E27" s="1" t="s">
        <v>789</v>
      </c>
      <c r="F27" s="16">
        <v>43770.512106481481</v>
      </c>
      <c r="G27" s="1" t="s">
        <v>768</v>
      </c>
      <c r="H27" s="1" t="s">
        <v>769</v>
      </c>
      <c r="I27" s="16">
        <v>43770.817129629628</v>
      </c>
      <c r="J27" s="1" t="s">
        <v>975</v>
      </c>
      <c r="K27" s="1" t="s">
        <v>976</v>
      </c>
      <c r="L27" s="1" t="s">
        <v>768</v>
      </c>
      <c r="M27" s="1" t="s">
        <v>769</v>
      </c>
      <c r="N27" s="1" t="s">
        <v>885</v>
      </c>
      <c r="O27" s="1" t="s">
        <v>772</v>
      </c>
      <c r="P27" s="1" t="s">
        <v>773</v>
      </c>
      <c r="Q27" s="1" t="s">
        <v>795</v>
      </c>
      <c r="R27" s="1" t="s">
        <v>796</v>
      </c>
      <c r="S27" s="1" t="s">
        <v>803</v>
      </c>
      <c r="T27" s="1" t="s">
        <v>804</v>
      </c>
      <c r="U27" s="1" t="s">
        <v>7589</v>
      </c>
    </row>
    <row r="28" spans="1:21" x14ac:dyDescent="0.2">
      <c r="A28" s="1" t="s">
        <v>2565</v>
      </c>
      <c r="B28" s="1" t="s">
        <v>729</v>
      </c>
      <c r="C28" s="1" t="s">
        <v>2566</v>
      </c>
      <c r="D28" s="1" t="s">
        <v>2567</v>
      </c>
      <c r="E28" s="1" t="s">
        <v>767</v>
      </c>
      <c r="F28" s="16">
        <v>43770.527974537035</v>
      </c>
      <c r="G28" s="1" t="s">
        <v>768</v>
      </c>
      <c r="H28" s="1" t="s">
        <v>769</v>
      </c>
      <c r="I28" s="16">
        <v>43770.834513888891</v>
      </c>
      <c r="J28" s="1" t="s">
        <v>7590</v>
      </c>
      <c r="K28" s="1" t="s">
        <v>7591</v>
      </c>
      <c r="L28" s="1" t="s">
        <v>768</v>
      </c>
      <c r="M28" s="1" t="s">
        <v>769</v>
      </c>
      <c r="N28" s="1" t="s">
        <v>743</v>
      </c>
      <c r="O28" s="1" t="s">
        <v>772</v>
      </c>
      <c r="P28" s="1" t="s">
        <v>773</v>
      </c>
      <c r="Q28" s="1" t="s">
        <v>842</v>
      </c>
      <c r="R28" s="1" t="s">
        <v>843</v>
      </c>
      <c r="S28" s="1" t="s">
        <v>805</v>
      </c>
      <c r="T28" s="1" t="s">
        <v>2315</v>
      </c>
      <c r="U28" s="1" t="s">
        <v>7592</v>
      </c>
    </row>
    <row r="29" spans="1:21" x14ac:dyDescent="0.2">
      <c r="A29" s="1" t="s">
        <v>2568</v>
      </c>
      <c r="B29" s="1" t="s">
        <v>729</v>
      </c>
      <c r="C29" s="1" t="s">
        <v>2569</v>
      </c>
      <c r="D29" s="1" t="s">
        <v>2570</v>
      </c>
      <c r="E29" s="1" t="s">
        <v>827</v>
      </c>
      <c r="F29" s="16">
        <v>43770.56759259259</v>
      </c>
      <c r="G29" s="1" t="s">
        <v>768</v>
      </c>
      <c r="H29" s="1" t="s">
        <v>769</v>
      </c>
      <c r="I29" s="16">
        <v>43770.862581018519</v>
      </c>
      <c r="J29" s="1" t="s">
        <v>859</v>
      </c>
      <c r="K29" s="1" t="s">
        <v>860</v>
      </c>
      <c r="L29" s="1" t="s">
        <v>768</v>
      </c>
      <c r="M29" s="1" t="s">
        <v>769</v>
      </c>
      <c r="N29" s="1" t="s">
        <v>740</v>
      </c>
      <c r="O29" s="1" t="s">
        <v>805</v>
      </c>
      <c r="P29" s="1" t="s">
        <v>806</v>
      </c>
      <c r="Q29" s="1" t="s">
        <v>837</v>
      </c>
      <c r="R29" s="1" t="s">
        <v>838</v>
      </c>
      <c r="S29" s="1" t="s">
        <v>789</v>
      </c>
      <c r="T29" s="1" t="s">
        <v>819</v>
      </c>
      <c r="U29" s="1" t="s">
        <v>7593</v>
      </c>
    </row>
    <row r="30" spans="1:21" x14ac:dyDescent="0.2">
      <c r="A30" s="1" t="s">
        <v>1925</v>
      </c>
      <c r="B30" s="1" t="s">
        <v>729</v>
      </c>
      <c r="C30" s="1" t="s">
        <v>1926</v>
      </c>
      <c r="D30" s="1" t="s">
        <v>1927</v>
      </c>
      <c r="E30" s="1" t="s">
        <v>792</v>
      </c>
      <c r="F30" s="16">
        <v>43770.574733796297</v>
      </c>
      <c r="G30" s="1" t="s">
        <v>768</v>
      </c>
      <c r="H30" s="1" t="s">
        <v>769</v>
      </c>
      <c r="I30" s="16">
        <v>43770.876157407409</v>
      </c>
      <c r="J30" s="1" t="s">
        <v>1014</v>
      </c>
      <c r="K30" s="1" t="s">
        <v>1015</v>
      </c>
      <c r="L30" s="1" t="s">
        <v>768</v>
      </c>
      <c r="M30" s="1" t="s">
        <v>769</v>
      </c>
      <c r="N30" s="1" t="s">
        <v>736</v>
      </c>
      <c r="O30" s="1" t="s">
        <v>772</v>
      </c>
      <c r="P30" s="1" t="s">
        <v>773</v>
      </c>
      <c r="Q30" s="1" t="s">
        <v>795</v>
      </c>
      <c r="R30" s="1" t="s">
        <v>796</v>
      </c>
      <c r="S30" s="1" t="s">
        <v>1042</v>
      </c>
      <c r="T30" s="1" t="s">
        <v>1043</v>
      </c>
      <c r="U30" s="1" t="s">
        <v>2223</v>
      </c>
    </row>
    <row r="31" spans="1:21" x14ac:dyDescent="0.2">
      <c r="A31" s="1" t="s">
        <v>2571</v>
      </c>
      <c r="B31" s="1" t="s">
        <v>729</v>
      </c>
      <c r="C31" s="1" t="s">
        <v>2572</v>
      </c>
      <c r="D31" s="1" t="s">
        <v>2573</v>
      </c>
      <c r="E31" s="1" t="s">
        <v>789</v>
      </c>
      <c r="F31" s="16">
        <v>43770.588518518518</v>
      </c>
      <c r="G31" s="1" t="s">
        <v>768</v>
      </c>
      <c r="H31" s="1" t="s">
        <v>769</v>
      </c>
      <c r="I31" s="16">
        <v>43770.686921296299</v>
      </c>
      <c r="J31" s="1" t="s">
        <v>1072</v>
      </c>
      <c r="K31" s="1" t="s">
        <v>1073</v>
      </c>
      <c r="L31" s="1" t="s">
        <v>768</v>
      </c>
      <c r="M31" s="1" t="s">
        <v>769</v>
      </c>
      <c r="N31" s="1" t="s">
        <v>2203</v>
      </c>
      <c r="O31" s="1" t="s">
        <v>772</v>
      </c>
      <c r="P31" s="1" t="s">
        <v>773</v>
      </c>
      <c r="Q31" s="1" t="s">
        <v>789</v>
      </c>
      <c r="R31" s="1" t="s">
        <v>855</v>
      </c>
      <c r="S31" s="1" t="s">
        <v>789</v>
      </c>
      <c r="T31" s="1" t="s">
        <v>819</v>
      </c>
      <c r="U31" s="1" t="s">
        <v>7594</v>
      </c>
    </row>
    <row r="32" spans="1:21" x14ac:dyDescent="0.2">
      <c r="A32" s="1" t="s">
        <v>2574</v>
      </c>
      <c r="B32" s="1" t="s">
        <v>729</v>
      </c>
      <c r="C32" s="1" t="s">
        <v>2575</v>
      </c>
      <c r="D32" s="1" t="s">
        <v>2576</v>
      </c>
      <c r="E32" s="1" t="s">
        <v>789</v>
      </c>
      <c r="F32" s="16">
        <v>43770.620891203704</v>
      </c>
      <c r="G32" s="1" t="s">
        <v>768</v>
      </c>
      <c r="H32" s="1" t="s">
        <v>769</v>
      </c>
      <c r="I32" s="16">
        <v>43770.88453703704</v>
      </c>
      <c r="J32" s="1" t="s">
        <v>7595</v>
      </c>
      <c r="K32" s="1" t="s">
        <v>7596</v>
      </c>
      <c r="L32" s="1" t="s">
        <v>768</v>
      </c>
      <c r="M32" s="1" t="s">
        <v>769</v>
      </c>
      <c r="N32" s="1" t="s">
        <v>736</v>
      </c>
      <c r="O32" s="1" t="s">
        <v>772</v>
      </c>
      <c r="P32" s="1" t="s">
        <v>773</v>
      </c>
      <c r="Q32" s="1" t="s">
        <v>789</v>
      </c>
      <c r="R32" s="1" t="s">
        <v>855</v>
      </c>
      <c r="S32" s="1" t="s">
        <v>789</v>
      </c>
      <c r="T32" s="1" t="s">
        <v>819</v>
      </c>
      <c r="U32" s="1" t="s">
        <v>7597</v>
      </c>
    </row>
    <row r="33" spans="1:21" x14ac:dyDescent="0.2">
      <c r="A33" s="1" t="s">
        <v>2577</v>
      </c>
      <c r="B33" s="1" t="s">
        <v>729</v>
      </c>
      <c r="C33" s="1" t="s">
        <v>2578</v>
      </c>
      <c r="D33" s="1" t="s">
        <v>2579</v>
      </c>
      <c r="E33" s="1" t="s">
        <v>767</v>
      </c>
      <c r="F33" s="16">
        <v>43770.630347222221</v>
      </c>
      <c r="G33" s="1" t="s">
        <v>768</v>
      </c>
      <c r="H33" s="1" t="s">
        <v>769</v>
      </c>
      <c r="I33" s="16">
        <v>43770.998067129629</v>
      </c>
      <c r="J33" s="1" t="s">
        <v>2125</v>
      </c>
      <c r="K33" s="1" t="s">
        <v>2126</v>
      </c>
      <c r="L33" s="1" t="s">
        <v>768</v>
      </c>
      <c r="M33" s="1" t="s">
        <v>769</v>
      </c>
      <c r="N33" s="1" t="s">
        <v>736</v>
      </c>
      <c r="O33" s="1" t="s">
        <v>772</v>
      </c>
      <c r="P33" s="1" t="s">
        <v>773</v>
      </c>
      <c r="Q33" s="1" t="s">
        <v>795</v>
      </c>
      <c r="R33" s="1" t="s">
        <v>796</v>
      </c>
      <c r="S33" s="1" t="s">
        <v>789</v>
      </c>
      <c r="T33" s="1" t="s">
        <v>856</v>
      </c>
      <c r="U33" s="1" t="s">
        <v>7598</v>
      </c>
    </row>
    <row r="34" spans="1:21" x14ac:dyDescent="0.2">
      <c r="A34" s="1" t="s">
        <v>2580</v>
      </c>
      <c r="B34" s="1" t="s">
        <v>729</v>
      </c>
      <c r="C34" s="1" t="s">
        <v>2581</v>
      </c>
      <c r="D34" s="1" t="s">
        <v>2582</v>
      </c>
      <c r="E34" s="1" t="s">
        <v>828</v>
      </c>
      <c r="F34" s="16">
        <v>43770.651574074072</v>
      </c>
      <c r="G34" s="1" t="s">
        <v>768</v>
      </c>
      <c r="H34" s="1" t="s">
        <v>769</v>
      </c>
      <c r="I34" s="16">
        <v>43771.48164351852</v>
      </c>
      <c r="J34" s="1" t="s">
        <v>7599</v>
      </c>
      <c r="K34" s="1" t="s">
        <v>7600</v>
      </c>
      <c r="L34" s="1" t="s">
        <v>768</v>
      </c>
      <c r="M34" s="1" t="s">
        <v>769</v>
      </c>
      <c r="N34" s="1" t="s">
        <v>736</v>
      </c>
      <c r="O34" s="1" t="s">
        <v>805</v>
      </c>
      <c r="P34" s="1" t="s">
        <v>806</v>
      </c>
      <c r="Q34" s="1" t="s">
        <v>837</v>
      </c>
      <c r="R34" s="1" t="s">
        <v>838</v>
      </c>
      <c r="S34" s="1" t="s">
        <v>768</v>
      </c>
      <c r="T34" s="1" t="s">
        <v>7601</v>
      </c>
      <c r="U34" s="1" t="s">
        <v>7602</v>
      </c>
    </row>
    <row r="35" spans="1:21" x14ac:dyDescent="0.2">
      <c r="A35" s="1" t="s">
        <v>2583</v>
      </c>
      <c r="B35" s="1" t="s">
        <v>729</v>
      </c>
      <c r="C35" s="1" t="s">
        <v>2584</v>
      </c>
      <c r="D35" s="1" t="s">
        <v>2585</v>
      </c>
      <c r="E35" s="1" t="s">
        <v>789</v>
      </c>
      <c r="F35" s="16">
        <v>43770.676562499997</v>
      </c>
      <c r="G35" s="1" t="s">
        <v>768</v>
      </c>
      <c r="H35" s="1" t="s">
        <v>769</v>
      </c>
      <c r="I35" s="16">
        <v>43771.073159722226</v>
      </c>
      <c r="J35" s="1" t="s">
        <v>782</v>
      </c>
      <c r="K35" s="1" t="s">
        <v>783</v>
      </c>
      <c r="L35" s="1" t="s">
        <v>768</v>
      </c>
      <c r="M35" s="1" t="s">
        <v>769</v>
      </c>
      <c r="N35" s="1" t="s">
        <v>736</v>
      </c>
      <c r="O35" s="1" t="s">
        <v>772</v>
      </c>
      <c r="P35" s="1" t="s">
        <v>773</v>
      </c>
      <c r="Q35" s="1" t="s">
        <v>789</v>
      </c>
      <c r="R35" s="1" t="s">
        <v>855</v>
      </c>
      <c r="S35" s="1" t="s">
        <v>789</v>
      </c>
      <c r="T35" s="1" t="s">
        <v>819</v>
      </c>
      <c r="U35" s="1" t="s">
        <v>7603</v>
      </c>
    </row>
    <row r="36" spans="1:21" x14ac:dyDescent="0.2">
      <c r="A36" s="1" t="s">
        <v>1866</v>
      </c>
      <c r="B36" s="1" t="s">
        <v>729</v>
      </c>
      <c r="C36" s="1" t="s">
        <v>1867</v>
      </c>
      <c r="D36" s="1" t="s">
        <v>1868</v>
      </c>
      <c r="E36" s="1" t="s">
        <v>907</v>
      </c>
      <c r="F36" s="16">
        <v>43770.70045138889</v>
      </c>
      <c r="G36" s="1" t="s">
        <v>768</v>
      </c>
      <c r="H36" s="1" t="s">
        <v>769</v>
      </c>
      <c r="I36" s="16">
        <v>43771.421956018516</v>
      </c>
      <c r="J36" s="1" t="s">
        <v>872</v>
      </c>
      <c r="K36" s="1" t="s">
        <v>873</v>
      </c>
      <c r="L36" s="1" t="s">
        <v>768</v>
      </c>
      <c r="M36" s="1" t="s">
        <v>769</v>
      </c>
      <c r="N36" s="1" t="s">
        <v>731</v>
      </c>
      <c r="O36" s="1" t="s">
        <v>772</v>
      </c>
      <c r="P36" s="1" t="s">
        <v>773</v>
      </c>
      <c r="Q36" s="1" t="s">
        <v>795</v>
      </c>
      <c r="R36" s="1" t="s">
        <v>796</v>
      </c>
      <c r="S36" s="1" t="s">
        <v>886</v>
      </c>
      <c r="T36" s="1" t="s">
        <v>1138</v>
      </c>
      <c r="U36" s="1" t="s">
        <v>2178</v>
      </c>
    </row>
    <row r="37" spans="1:21" x14ac:dyDescent="0.2">
      <c r="A37" s="1" t="s">
        <v>2586</v>
      </c>
      <c r="B37" s="1" t="s">
        <v>729</v>
      </c>
      <c r="C37" s="1" t="s">
        <v>2587</v>
      </c>
      <c r="D37" s="1" t="s">
        <v>2588</v>
      </c>
      <c r="E37" s="1" t="s">
        <v>789</v>
      </c>
      <c r="F37" s="16">
        <v>43770.734525462962</v>
      </c>
      <c r="G37" s="1" t="s">
        <v>768</v>
      </c>
      <c r="H37" s="1" t="s">
        <v>769</v>
      </c>
      <c r="I37" s="16">
        <v>43771.397719907407</v>
      </c>
      <c r="J37" s="1" t="s">
        <v>7604</v>
      </c>
      <c r="K37" s="1" t="s">
        <v>7605</v>
      </c>
      <c r="L37" s="1" t="s">
        <v>768</v>
      </c>
      <c r="M37" s="1" t="s">
        <v>769</v>
      </c>
      <c r="N37" s="1" t="s">
        <v>736</v>
      </c>
      <c r="O37" s="1" t="s">
        <v>772</v>
      </c>
      <c r="P37" s="1" t="s">
        <v>773</v>
      </c>
      <c r="Q37" s="1" t="s">
        <v>789</v>
      </c>
      <c r="R37" s="1" t="s">
        <v>855</v>
      </c>
      <c r="S37" s="1" t="s">
        <v>789</v>
      </c>
      <c r="T37" s="1" t="s">
        <v>819</v>
      </c>
      <c r="U37" s="1" t="s">
        <v>7606</v>
      </c>
    </row>
    <row r="38" spans="1:21" x14ac:dyDescent="0.2">
      <c r="A38" s="1" t="s">
        <v>2589</v>
      </c>
      <c r="B38" s="1" t="s">
        <v>729</v>
      </c>
      <c r="C38" s="1" t="s">
        <v>2590</v>
      </c>
      <c r="D38" s="1" t="s">
        <v>2591</v>
      </c>
      <c r="E38" s="1" t="s">
        <v>828</v>
      </c>
      <c r="F38" s="16">
        <v>43770.896736111114</v>
      </c>
      <c r="G38" s="1" t="s">
        <v>768</v>
      </c>
      <c r="H38" s="1" t="s">
        <v>769</v>
      </c>
      <c r="I38" s="16">
        <v>43771.461458333331</v>
      </c>
      <c r="J38" s="1" t="s">
        <v>1087</v>
      </c>
      <c r="K38" s="1" t="s">
        <v>1088</v>
      </c>
      <c r="L38" s="1" t="s">
        <v>768</v>
      </c>
      <c r="M38" s="1" t="s">
        <v>769</v>
      </c>
      <c r="N38" s="1" t="s">
        <v>736</v>
      </c>
      <c r="O38" s="1" t="s">
        <v>772</v>
      </c>
      <c r="P38" s="1" t="s">
        <v>773</v>
      </c>
      <c r="Q38" s="1" t="s">
        <v>778</v>
      </c>
      <c r="R38" s="1" t="s">
        <v>779</v>
      </c>
      <c r="S38" s="1" t="s">
        <v>2262</v>
      </c>
      <c r="T38" s="1" t="s">
        <v>2263</v>
      </c>
      <c r="U38" s="1" t="s">
        <v>7607</v>
      </c>
    </row>
    <row r="39" spans="1:21" x14ac:dyDescent="0.2">
      <c r="A39" s="1" t="s">
        <v>2592</v>
      </c>
      <c r="B39" s="1" t="s">
        <v>729</v>
      </c>
      <c r="C39" s="1" t="s">
        <v>2593</v>
      </c>
      <c r="D39" s="1" t="s">
        <v>2594</v>
      </c>
      <c r="E39" s="1" t="s">
        <v>789</v>
      </c>
      <c r="F39" s="16">
        <v>43770.905659722222</v>
      </c>
      <c r="G39" s="1" t="s">
        <v>768</v>
      </c>
      <c r="H39" s="1" t="s">
        <v>769</v>
      </c>
      <c r="I39" s="16">
        <v>43771.407824074071</v>
      </c>
      <c r="J39" s="1" t="s">
        <v>7608</v>
      </c>
      <c r="K39" s="1" t="s">
        <v>7609</v>
      </c>
      <c r="L39" s="1" t="s">
        <v>768</v>
      </c>
      <c r="M39" s="1" t="s">
        <v>769</v>
      </c>
      <c r="N39" s="1" t="s">
        <v>7610</v>
      </c>
      <c r="O39" s="1" t="s">
        <v>772</v>
      </c>
      <c r="P39" s="1" t="s">
        <v>773</v>
      </c>
      <c r="Q39" s="1" t="s">
        <v>795</v>
      </c>
      <c r="R39" s="1" t="s">
        <v>796</v>
      </c>
      <c r="S39" s="1" t="s">
        <v>870</v>
      </c>
      <c r="T39" s="1" t="s">
        <v>924</v>
      </c>
      <c r="U39" s="1" t="s">
        <v>7611</v>
      </c>
    </row>
    <row r="40" spans="1:21" x14ac:dyDescent="0.2">
      <c r="A40" s="1" t="s">
        <v>2595</v>
      </c>
      <c r="B40" s="1" t="s">
        <v>729</v>
      </c>
      <c r="C40" s="1" t="s">
        <v>2596</v>
      </c>
      <c r="D40" s="1" t="s">
        <v>2597</v>
      </c>
      <c r="E40" s="1" t="s">
        <v>778</v>
      </c>
      <c r="F40" s="16">
        <v>43770.957696759258</v>
      </c>
      <c r="G40" s="1" t="s">
        <v>768</v>
      </c>
      <c r="H40" s="1" t="s">
        <v>769</v>
      </c>
      <c r="I40" s="16">
        <v>43771.469351851854</v>
      </c>
      <c r="J40" s="1" t="s">
        <v>832</v>
      </c>
      <c r="K40" s="1" t="s">
        <v>833</v>
      </c>
      <c r="L40" s="1" t="s">
        <v>768</v>
      </c>
      <c r="M40" s="1" t="s">
        <v>769</v>
      </c>
      <c r="N40" s="1" t="s">
        <v>736</v>
      </c>
      <c r="O40" s="1" t="s">
        <v>772</v>
      </c>
      <c r="P40" s="1" t="s">
        <v>773</v>
      </c>
      <c r="Q40" s="1" t="s">
        <v>789</v>
      </c>
      <c r="R40" s="1" t="s">
        <v>855</v>
      </c>
      <c r="S40" s="1" t="s">
        <v>786</v>
      </c>
      <c r="T40" s="1" t="s">
        <v>2326</v>
      </c>
      <c r="U40" s="1" t="s">
        <v>7612</v>
      </c>
    </row>
    <row r="41" spans="1:21" x14ac:dyDescent="0.2">
      <c r="A41" s="1" t="s">
        <v>2598</v>
      </c>
      <c r="B41" s="1" t="s">
        <v>729</v>
      </c>
      <c r="C41" s="1" t="s">
        <v>2599</v>
      </c>
      <c r="D41" s="1" t="s">
        <v>2600</v>
      </c>
      <c r="E41" s="1" t="s">
        <v>789</v>
      </c>
      <c r="F41" s="16">
        <v>43770.961377314816</v>
      </c>
      <c r="G41" s="1" t="s">
        <v>768</v>
      </c>
      <c r="H41" s="1" t="s">
        <v>769</v>
      </c>
      <c r="I41" s="16">
        <v>43771.312245370369</v>
      </c>
      <c r="J41" s="1" t="s">
        <v>7613</v>
      </c>
      <c r="K41" s="1" t="s">
        <v>7614</v>
      </c>
      <c r="L41" s="1" t="s">
        <v>768</v>
      </c>
      <c r="M41" s="1" t="s">
        <v>769</v>
      </c>
      <c r="N41" s="1" t="s">
        <v>736</v>
      </c>
      <c r="O41" s="1" t="s">
        <v>772</v>
      </c>
      <c r="P41" s="1" t="s">
        <v>773</v>
      </c>
      <c r="Q41" s="1" t="s">
        <v>886</v>
      </c>
      <c r="R41" s="1" t="s">
        <v>887</v>
      </c>
      <c r="S41" s="1" t="s">
        <v>7615</v>
      </c>
      <c r="T41" s="1" t="s">
        <v>7616</v>
      </c>
      <c r="U41" s="1" t="s">
        <v>7617</v>
      </c>
    </row>
    <row r="42" spans="1:21" x14ac:dyDescent="0.2">
      <c r="A42" s="1" t="s">
        <v>2601</v>
      </c>
      <c r="B42" s="1" t="s">
        <v>729</v>
      </c>
      <c r="C42" s="1" t="s">
        <v>2602</v>
      </c>
      <c r="D42" s="1" t="s">
        <v>2603</v>
      </c>
      <c r="E42" s="1" t="s">
        <v>789</v>
      </c>
      <c r="F42" s="16">
        <v>43771.001782407409</v>
      </c>
      <c r="G42" s="1" t="s">
        <v>768</v>
      </c>
      <c r="H42" s="1" t="s">
        <v>769</v>
      </c>
      <c r="I42" s="16">
        <v>43771.612546296295</v>
      </c>
      <c r="J42" s="1" t="s">
        <v>7618</v>
      </c>
      <c r="K42" s="1" t="s">
        <v>7619</v>
      </c>
      <c r="L42" s="1" t="s">
        <v>768</v>
      </c>
      <c r="M42" s="1" t="s">
        <v>769</v>
      </c>
      <c r="N42" s="1" t="s">
        <v>885</v>
      </c>
      <c r="O42" s="1" t="s">
        <v>772</v>
      </c>
      <c r="P42" s="1" t="s">
        <v>773</v>
      </c>
      <c r="Q42" s="1" t="s">
        <v>778</v>
      </c>
      <c r="R42" s="1" t="s">
        <v>779</v>
      </c>
      <c r="S42" s="1" t="s">
        <v>790</v>
      </c>
      <c r="T42" s="1" t="s">
        <v>791</v>
      </c>
      <c r="U42" s="1" t="s">
        <v>7620</v>
      </c>
    </row>
    <row r="43" spans="1:21" x14ac:dyDescent="0.2">
      <c r="A43" s="1" t="s">
        <v>2604</v>
      </c>
      <c r="B43" s="1" t="s">
        <v>729</v>
      </c>
      <c r="C43" s="1" t="s">
        <v>2605</v>
      </c>
      <c r="D43" s="1" t="s">
        <v>2606</v>
      </c>
      <c r="E43" s="1" t="s">
        <v>886</v>
      </c>
      <c r="F43" s="16">
        <v>43771.32230324074</v>
      </c>
      <c r="G43" s="1" t="s">
        <v>768</v>
      </c>
      <c r="H43" s="1" t="s">
        <v>769</v>
      </c>
      <c r="I43" s="16">
        <v>43771.565879629627</v>
      </c>
      <c r="J43" s="1" t="s">
        <v>863</v>
      </c>
      <c r="K43" s="1" t="s">
        <v>864</v>
      </c>
      <c r="L43" s="1" t="s">
        <v>768</v>
      </c>
      <c r="M43" s="1" t="s">
        <v>769</v>
      </c>
      <c r="N43" s="1" t="s">
        <v>736</v>
      </c>
      <c r="O43" s="1" t="s">
        <v>772</v>
      </c>
      <c r="P43" s="1" t="s">
        <v>773</v>
      </c>
      <c r="Q43" s="1" t="s">
        <v>842</v>
      </c>
      <c r="R43" s="1" t="s">
        <v>843</v>
      </c>
      <c r="S43" s="1" t="s">
        <v>1141</v>
      </c>
      <c r="T43" s="1" t="s">
        <v>7621</v>
      </c>
      <c r="U43" s="1" t="s">
        <v>7622</v>
      </c>
    </row>
    <row r="44" spans="1:21" x14ac:dyDescent="0.2">
      <c r="A44" s="1" t="s">
        <v>2607</v>
      </c>
      <c r="B44" s="1" t="s">
        <v>729</v>
      </c>
      <c r="C44" s="1" t="s">
        <v>2608</v>
      </c>
      <c r="D44" s="1" t="s">
        <v>2609</v>
      </c>
      <c r="E44" s="1" t="s">
        <v>789</v>
      </c>
      <c r="F44" s="16">
        <v>43771.348749999997</v>
      </c>
      <c r="G44" s="1" t="s">
        <v>768</v>
      </c>
      <c r="H44" s="1" t="s">
        <v>769</v>
      </c>
      <c r="I44" s="16">
        <v>43771.746261574073</v>
      </c>
      <c r="J44" s="1" t="s">
        <v>7623</v>
      </c>
      <c r="K44" s="1" t="s">
        <v>7624</v>
      </c>
      <c r="L44" s="1" t="s">
        <v>768</v>
      </c>
      <c r="M44" s="1" t="s">
        <v>769</v>
      </c>
      <c r="N44" s="1" t="s">
        <v>739</v>
      </c>
      <c r="O44" s="1" t="s">
        <v>772</v>
      </c>
      <c r="P44" s="1" t="s">
        <v>773</v>
      </c>
      <c r="Q44" s="1" t="s">
        <v>786</v>
      </c>
      <c r="R44" s="1" t="s">
        <v>824</v>
      </c>
      <c r="S44" s="1" t="s">
        <v>954</v>
      </c>
      <c r="T44" s="1" t="s">
        <v>824</v>
      </c>
      <c r="U44" s="1" t="s">
        <v>7625</v>
      </c>
    </row>
    <row r="45" spans="1:21" x14ac:dyDescent="0.2">
      <c r="A45" s="1" t="s">
        <v>2610</v>
      </c>
      <c r="B45" s="1" t="s">
        <v>729</v>
      </c>
      <c r="C45" s="1" t="s">
        <v>2611</v>
      </c>
      <c r="D45" s="1" t="s">
        <v>2612</v>
      </c>
      <c r="E45" s="1" t="s">
        <v>768</v>
      </c>
      <c r="F45" s="16">
        <v>43771.365844907406</v>
      </c>
      <c r="G45" s="1" t="s">
        <v>768</v>
      </c>
      <c r="H45" s="1" t="s">
        <v>769</v>
      </c>
      <c r="I45" s="16">
        <v>43771.572071759256</v>
      </c>
      <c r="J45" s="1" t="s">
        <v>979</v>
      </c>
      <c r="K45" s="1" t="s">
        <v>980</v>
      </c>
      <c r="L45" s="1" t="s">
        <v>768</v>
      </c>
      <c r="M45" s="1" t="s">
        <v>769</v>
      </c>
      <c r="N45" s="1" t="s">
        <v>1039</v>
      </c>
      <c r="O45" s="1" t="s">
        <v>772</v>
      </c>
      <c r="P45" s="1" t="s">
        <v>773</v>
      </c>
      <c r="Q45" s="1" t="s">
        <v>795</v>
      </c>
      <c r="R45" s="1" t="s">
        <v>796</v>
      </c>
      <c r="S45" s="1" t="s">
        <v>1067</v>
      </c>
      <c r="T45" s="1" t="s">
        <v>1156</v>
      </c>
      <c r="U45" s="1" t="s">
        <v>7626</v>
      </c>
    </row>
    <row r="46" spans="1:21" x14ac:dyDescent="0.2">
      <c r="A46" s="1" t="s">
        <v>2613</v>
      </c>
      <c r="B46" s="1" t="s">
        <v>729</v>
      </c>
      <c r="C46" s="1" t="s">
        <v>2614</v>
      </c>
      <c r="D46" s="1" t="s">
        <v>2615</v>
      </c>
      <c r="E46" s="1" t="s">
        <v>800</v>
      </c>
      <c r="F46" s="16">
        <v>43771.380173611113</v>
      </c>
      <c r="G46" s="1" t="s">
        <v>768</v>
      </c>
      <c r="H46" s="1" t="s">
        <v>769</v>
      </c>
      <c r="I46" s="16">
        <v>43772.005196759259</v>
      </c>
      <c r="J46" s="1" t="s">
        <v>7627</v>
      </c>
      <c r="K46" s="1" t="s">
        <v>7628</v>
      </c>
      <c r="L46" s="1" t="s">
        <v>768</v>
      </c>
      <c r="M46" s="1" t="s">
        <v>769</v>
      </c>
      <c r="N46" s="1" t="s">
        <v>736</v>
      </c>
      <c r="O46" s="1" t="s">
        <v>772</v>
      </c>
      <c r="P46" s="1" t="s">
        <v>773</v>
      </c>
      <c r="Q46" s="1" t="s">
        <v>795</v>
      </c>
      <c r="R46" s="1" t="s">
        <v>796</v>
      </c>
      <c r="S46" s="1" t="s">
        <v>828</v>
      </c>
      <c r="T46" s="1" t="s">
        <v>869</v>
      </c>
      <c r="U46" s="1" t="s">
        <v>7629</v>
      </c>
    </row>
    <row r="47" spans="1:21" x14ac:dyDescent="0.2">
      <c r="A47" s="1" t="s">
        <v>2616</v>
      </c>
      <c r="B47" s="1" t="s">
        <v>729</v>
      </c>
      <c r="C47" s="1" t="s">
        <v>2617</v>
      </c>
      <c r="D47" s="1" t="s">
        <v>2618</v>
      </c>
      <c r="E47" s="1" t="s">
        <v>767</v>
      </c>
      <c r="F47" s="16">
        <v>43771.383425925924</v>
      </c>
      <c r="G47" s="1" t="s">
        <v>768</v>
      </c>
      <c r="H47" s="1" t="s">
        <v>769</v>
      </c>
      <c r="I47" s="16">
        <v>43771.685659722221</v>
      </c>
      <c r="J47" s="1" t="s">
        <v>7630</v>
      </c>
      <c r="K47" s="1" t="s">
        <v>7631</v>
      </c>
      <c r="L47" s="1" t="s">
        <v>768</v>
      </c>
      <c r="M47" s="1" t="s">
        <v>769</v>
      </c>
      <c r="N47" s="1" t="s">
        <v>736</v>
      </c>
      <c r="O47" s="1" t="s">
        <v>772</v>
      </c>
      <c r="P47" s="1" t="s">
        <v>773</v>
      </c>
      <c r="Q47" s="1" t="s">
        <v>800</v>
      </c>
      <c r="R47" s="1" t="s">
        <v>811</v>
      </c>
      <c r="S47" s="1" t="s">
        <v>778</v>
      </c>
      <c r="T47" s="1" t="s">
        <v>981</v>
      </c>
      <c r="U47" s="1" t="s">
        <v>7632</v>
      </c>
    </row>
    <row r="48" spans="1:21" x14ac:dyDescent="0.2">
      <c r="A48" s="1" t="s">
        <v>2619</v>
      </c>
      <c r="B48" s="1" t="s">
        <v>729</v>
      </c>
      <c r="C48" s="1" t="s">
        <v>2620</v>
      </c>
      <c r="D48" s="1" t="s">
        <v>2621</v>
      </c>
      <c r="E48" s="1" t="s">
        <v>789</v>
      </c>
      <c r="F48" s="16">
        <v>43771.400925925926</v>
      </c>
      <c r="G48" s="1" t="s">
        <v>768</v>
      </c>
      <c r="H48" s="1" t="s">
        <v>769</v>
      </c>
      <c r="I48" s="16">
        <v>43771.581932870373</v>
      </c>
      <c r="J48" s="1" t="s">
        <v>872</v>
      </c>
      <c r="K48" s="1" t="s">
        <v>873</v>
      </c>
      <c r="L48" s="1" t="s">
        <v>768</v>
      </c>
      <c r="M48" s="1" t="s">
        <v>769</v>
      </c>
      <c r="N48" s="1" t="s">
        <v>736</v>
      </c>
      <c r="O48" s="1" t="s">
        <v>772</v>
      </c>
      <c r="P48" s="1" t="s">
        <v>773</v>
      </c>
      <c r="Q48" s="1" t="s">
        <v>795</v>
      </c>
      <c r="R48" s="1" t="s">
        <v>796</v>
      </c>
      <c r="S48" s="1" t="s">
        <v>1042</v>
      </c>
      <c r="T48" s="1" t="s">
        <v>1043</v>
      </c>
      <c r="U48" s="1" t="s">
        <v>7633</v>
      </c>
    </row>
    <row r="49" spans="1:21" x14ac:dyDescent="0.2">
      <c r="A49" s="1" t="s">
        <v>2622</v>
      </c>
      <c r="B49" s="1" t="s">
        <v>745</v>
      </c>
      <c r="C49" s="1" t="s">
        <v>2623</v>
      </c>
      <c r="D49" s="1" t="s">
        <v>2624</v>
      </c>
      <c r="E49" s="1" t="s">
        <v>789</v>
      </c>
      <c r="F49" s="16">
        <v>43771.421284722222</v>
      </c>
      <c r="G49" s="1" t="s">
        <v>768</v>
      </c>
      <c r="H49" s="1" t="s">
        <v>769</v>
      </c>
      <c r="I49" s="16">
        <v>43771.710625</v>
      </c>
      <c r="J49" s="1" t="s">
        <v>967</v>
      </c>
      <c r="K49" s="1" t="s">
        <v>968</v>
      </c>
      <c r="L49" s="1" t="s">
        <v>768</v>
      </c>
      <c r="M49" s="1" t="s">
        <v>769</v>
      </c>
      <c r="N49" s="1" t="s">
        <v>740</v>
      </c>
      <c r="O49" s="1" t="s">
        <v>772</v>
      </c>
      <c r="P49" s="1" t="s">
        <v>773</v>
      </c>
      <c r="Q49" s="1" t="s">
        <v>842</v>
      </c>
      <c r="R49" s="1" t="s">
        <v>843</v>
      </c>
      <c r="S49" s="1" t="s">
        <v>881</v>
      </c>
      <c r="T49" s="1" t="s">
        <v>882</v>
      </c>
      <c r="U49" s="1" t="s">
        <v>7634</v>
      </c>
    </row>
    <row r="50" spans="1:21" x14ac:dyDescent="0.2">
      <c r="A50" s="1" t="s">
        <v>2625</v>
      </c>
      <c r="B50" s="1" t="s">
        <v>729</v>
      </c>
      <c r="C50" s="1" t="s">
        <v>2626</v>
      </c>
      <c r="D50" s="1" t="s">
        <v>2627</v>
      </c>
      <c r="E50" s="1" t="s">
        <v>827</v>
      </c>
      <c r="F50" s="16">
        <v>43771.430509259262</v>
      </c>
      <c r="G50" s="1" t="s">
        <v>768</v>
      </c>
      <c r="H50" s="1" t="s">
        <v>769</v>
      </c>
      <c r="I50" s="16">
        <v>43771.744097222225</v>
      </c>
      <c r="J50" s="1" t="s">
        <v>832</v>
      </c>
      <c r="K50" s="1" t="s">
        <v>833</v>
      </c>
      <c r="L50" s="1" t="s">
        <v>768</v>
      </c>
      <c r="M50" s="1" t="s">
        <v>769</v>
      </c>
      <c r="N50" s="1" t="s">
        <v>736</v>
      </c>
      <c r="O50" s="1" t="s">
        <v>772</v>
      </c>
      <c r="P50" s="1" t="s">
        <v>773</v>
      </c>
      <c r="Q50" s="1" t="s">
        <v>886</v>
      </c>
      <c r="R50" s="1" t="s">
        <v>887</v>
      </c>
      <c r="S50" s="1" t="s">
        <v>900</v>
      </c>
      <c r="T50" s="1" t="s">
        <v>901</v>
      </c>
      <c r="U50" s="1" t="s">
        <v>7635</v>
      </c>
    </row>
    <row r="51" spans="1:21" x14ac:dyDescent="0.2">
      <c r="A51" s="1" t="s">
        <v>1935</v>
      </c>
      <c r="B51" s="1" t="s">
        <v>729</v>
      </c>
      <c r="C51" s="1" t="s">
        <v>1936</v>
      </c>
      <c r="D51" s="1" t="s">
        <v>1937</v>
      </c>
      <c r="E51" s="1" t="s">
        <v>767</v>
      </c>
      <c r="F51" s="16">
        <v>43771.432384259257</v>
      </c>
      <c r="G51" s="1" t="s">
        <v>768</v>
      </c>
      <c r="H51" s="1" t="s">
        <v>769</v>
      </c>
      <c r="I51" s="16">
        <v>43771.712835648148</v>
      </c>
      <c r="J51" s="1" t="s">
        <v>1216</v>
      </c>
      <c r="K51" s="1" t="s">
        <v>1217</v>
      </c>
      <c r="L51" s="1" t="s">
        <v>768</v>
      </c>
      <c r="M51" s="1" t="s">
        <v>769</v>
      </c>
      <c r="N51" s="1" t="s">
        <v>736</v>
      </c>
      <c r="O51" s="1" t="s">
        <v>772</v>
      </c>
      <c r="P51" s="1" t="s">
        <v>773</v>
      </c>
      <c r="Q51" s="1" t="s">
        <v>795</v>
      </c>
      <c r="R51" s="1" t="s">
        <v>796</v>
      </c>
      <c r="S51" s="1" t="s">
        <v>1141</v>
      </c>
      <c r="T51" s="1" t="s">
        <v>1172</v>
      </c>
      <c r="U51" s="1" t="s">
        <v>2234</v>
      </c>
    </row>
    <row r="52" spans="1:21" x14ac:dyDescent="0.2">
      <c r="A52" s="1" t="s">
        <v>2048</v>
      </c>
      <c r="B52" s="1" t="s">
        <v>729</v>
      </c>
      <c r="C52" s="1" t="s">
        <v>2049</v>
      </c>
      <c r="D52" s="1" t="s">
        <v>2050</v>
      </c>
      <c r="E52" s="1" t="s">
        <v>768</v>
      </c>
      <c r="F52" s="16">
        <v>43771.459409722222</v>
      </c>
      <c r="G52" s="1" t="s">
        <v>768</v>
      </c>
      <c r="H52" s="1" t="s">
        <v>769</v>
      </c>
      <c r="I52" s="16">
        <v>43771.862430555557</v>
      </c>
      <c r="J52" s="1" t="s">
        <v>820</v>
      </c>
      <c r="K52" s="1" t="s">
        <v>821</v>
      </c>
      <c r="L52" s="1" t="s">
        <v>768</v>
      </c>
      <c r="M52" s="1" t="s">
        <v>769</v>
      </c>
      <c r="N52" s="1" t="s">
        <v>736</v>
      </c>
      <c r="O52" s="1" t="s">
        <v>772</v>
      </c>
      <c r="P52" s="1" t="s">
        <v>773</v>
      </c>
      <c r="Q52" s="1" t="s">
        <v>842</v>
      </c>
      <c r="R52" s="1" t="s">
        <v>843</v>
      </c>
      <c r="S52" s="1" t="s">
        <v>768</v>
      </c>
      <c r="T52" s="1" t="s">
        <v>922</v>
      </c>
      <c r="U52" s="1" t="s">
        <v>2316</v>
      </c>
    </row>
    <row r="53" spans="1:21" x14ac:dyDescent="0.2">
      <c r="A53" s="1" t="s">
        <v>2628</v>
      </c>
      <c r="B53" s="1" t="s">
        <v>729</v>
      </c>
      <c r="C53" s="1" t="s">
        <v>2629</v>
      </c>
      <c r="D53" s="1" t="s">
        <v>2630</v>
      </c>
      <c r="E53" s="1" t="s">
        <v>812</v>
      </c>
      <c r="F53" s="16">
        <v>43771.465092592596</v>
      </c>
      <c r="G53" s="1" t="s">
        <v>768</v>
      </c>
      <c r="H53" s="1" t="s">
        <v>769</v>
      </c>
      <c r="I53" s="16">
        <v>43771.831550925926</v>
      </c>
      <c r="J53" s="1" t="s">
        <v>832</v>
      </c>
      <c r="K53" s="1" t="s">
        <v>833</v>
      </c>
      <c r="L53" s="1" t="s">
        <v>768</v>
      </c>
      <c r="M53" s="1" t="s">
        <v>769</v>
      </c>
      <c r="N53" s="1" t="s">
        <v>736</v>
      </c>
      <c r="O53" s="1" t="s">
        <v>772</v>
      </c>
      <c r="P53" s="1" t="s">
        <v>773</v>
      </c>
      <c r="Q53" s="1" t="s">
        <v>786</v>
      </c>
      <c r="R53" s="1" t="s">
        <v>824</v>
      </c>
      <c r="S53" s="1" t="s">
        <v>778</v>
      </c>
      <c r="T53" s="1" t="s">
        <v>1065</v>
      </c>
      <c r="U53" s="1" t="s">
        <v>7636</v>
      </c>
    </row>
    <row r="54" spans="1:21" x14ac:dyDescent="0.2">
      <c r="A54" s="1" t="s">
        <v>2631</v>
      </c>
      <c r="B54" s="1" t="s">
        <v>729</v>
      </c>
      <c r="C54" s="1" t="s">
        <v>2632</v>
      </c>
      <c r="D54" s="1" t="s">
        <v>2633</v>
      </c>
      <c r="E54" s="1" t="s">
        <v>827</v>
      </c>
      <c r="F54" s="16">
        <v>43771.497557870367</v>
      </c>
      <c r="G54" s="1" t="s">
        <v>768</v>
      </c>
      <c r="H54" s="1" t="s">
        <v>769</v>
      </c>
      <c r="I54" s="16">
        <v>43771.926817129628</v>
      </c>
      <c r="J54" s="1" t="s">
        <v>7637</v>
      </c>
      <c r="K54" s="1" t="s">
        <v>7638</v>
      </c>
      <c r="L54" s="1" t="s">
        <v>768</v>
      </c>
      <c r="M54" s="1" t="s">
        <v>769</v>
      </c>
      <c r="N54" s="1" t="s">
        <v>740</v>
      </c>
      <c r="O54" s="1" t="s">
        <v>772</v>
      </c>
      <c r="P54" s="1" t="s">
        <v>773</v>
      </c>
      <c r="Q54" s="1" t="s">
        <v>795</v>
      </c>
      <c r="R54" s="1" t="s">
        <v>796</v>
      </c>
      <c r="S54" s="1" t="s">
        <v>812</v>
      </c>
      <c r="T54" s="1" t="s">
        <v>819</v>
      </c>
      <c r="U54" s="1" t="s">
        <v>1701</v>
      </c>
    </row>
    <row r="55" spans="1:21" x14ac:dyDescent="0.2">
      <c r="A55" s="1" t="s">
        <v>2634</v>
      </c>
      <c r="B55" s="1" t="s">
        <v>729</v>
      </c>
      <c r="C55" s="1" t="s">
        <v>2635</v>
      </c>
      <c r="D55" s="1" t="s">
        <v>2636</v>
      </c>
      <c r="E55" s="1" t="s">
        <v>827</v>
      </c>
      <c r="F55" s="16">
        <v>43771.552662037036</v>
      </c>
      <c r="G55" s="1" t="s">
        <v>768</v>
      </c>
      <c r="H55" s="1" t="s">
        <v>769</v>
      </c>
      <c r="I55" s="16">
        <v>43771.913993055554</v>
      </c>
      <c r="J55" s="1" t="s">
        <v>1092</v>
      </c>
      <c r="K55" s="1" t="s">
        <v>1093</v>
      </c>
      <c r="L55" s="1" t="s">
        <v>768</v>
      </c>
      <c r="M55" s="1" t="s">
        <v>769</v>
      </c>
      <c r="N55" s="1" t="s">
        <v>734</v>
      </c>
      <c r="O55" s="1" t="s">
        <v>772</v>
      </c>
      <c r="P55" s="1" t="s">
        <v>773</v>
      </c>
      <c r="Q55" s="1" t="s">
        <v>774</v>
      </c>
      <c r="R55" s="1" t="s">
        <v>775</v>
      </c>
      <c r="S55" s="1" t="s">
        <v>774</v>
      </c>
      <c r="T55" s="1" t="s">
        <v>1134</v>
      </c>
      <c r="U55" s="1" t="s">
        <v>7639</v>
      </c>
    </row>
    <row r="56" spans="1:21" x14ac:dyDescent="0.2">
      <c r="A56" s="1" t="s">
        <v>2637</v>
      </c>
      <c r="B56" s="1" t="s">
        <v>729</v>
      </c>
      <c r="C56" s="1" t="s">
        <v>2638</v>
      </c>
      <c r="D56" s="1" t="s">
        <v>2639</v>
      </c>
      <c r="E56" s="1" t="s">
        <v>827</v>
      </c>
      <c r="F56" s="16">
        <v>43771.584398148145</v>
      </c>
      <c r="G56" s="1" t="s">
        <v>768</v>
      </c>
      <c r="H56" s="1" t="s">
        <v>769</v>
      </c>
      <c r="I56" s="16">
        <v>43772.184305555558</v>
      </c>
      <c r="J56" s="1" t="s">
        <v>7640</v>
      </c>
      <c r="K56" s="1" t="s">
        <v>7641</v>
      </c>
      <c r="L56" s="1" t="s">
        <v>768</v>
      </c>
      <c r="M56" s="1" t="s">
        <v>769</v>
      </c>
      <c r="N56" s="1" t="s">
        <v>736</v>
      </c>
      <c r="O56" s="1" t="s">
        <v>772</v>
      </c>
      <c r="P56" s="1" t="s">
        <v>773</v>
      </c>
      <c r="Q56" s="1" t="s">
        <v>778</v>
      </c>
      <c r="R56" s="1" t="s">
        <v>779</v>
      </c>
      <c r="S56" s="1" t="s">
        <v>892</v>
      </c>
      <c r="T56" s="1" t="s">
        <v>893</v>
      </c>
      <c r="U56" s="1" t="s">
        <v>7642</v>
      </c>
    </row>
    <row r="57" spans="1:21" x14ac:dyDescent="0.2">
      <c r="A57" s="1" t="s">
        <v>2640</v>
      </c>
      <c r="B57" s="1" t="s">
        <v>729</v>
      </c>
      <c r="C57" s="1" t="s">
        <v>2641</v>
      </c>
      <c r="D57" s="1" t="s">
        <v>2642</v>
      </c>
      <c r="E57" s="1" t="s">
        <v>827</v>
      </c>
      <c r="F57" s="16">
        <v>43771.771643518521</v>
      </c>
      <c r="G57" s="1" t="s">
        <v>768</v>
      </c>
      <c r="H57" s="1" t="s">
        <v>769</v>
      </c>
      <c r="I57" s="16">
        <v>43772.211597222224</v>
      </c>
      <c r="J57" s="1" t="s">
        <v>872</v>
      </c>
      <c r="K57" s="1" t="s">
        <v>873</v>
      </c>
      <c r="L57" s="1" t="s">
        <v>768</v>
      </c>
      <c r="M57" s="1" t="s">
        <v>769</v>
      </c>
      <c r="N57" s="1" t="s">
        <v>736</v>
      </c>
      <c r="O57" s="1" t="s">
        <v>772</v>
      </c>
      <c r="P57" s="1" t="s">
        <v>773</v>
      </c>
      <c r="Q57" s="1" t="s">
        <v>778</v>
      </c>
      <c r="R57" s="1" t="s">
        <v>779</v>
      </c>
      <c r="S57" s="1" t="s">
        <v>789</v>
      </c>
      <c r="T57" s="1" t="s">
        <v>1063</v>
      </c>
      <c r="U57" s="1" t="s">
        <v>7643</v>
      </c>
    </row>
    <row r="58" spans="1:21" x14ac:dyDescent="0.2">
      <c r="A58" s="1" t="s">
        <v>2643</v>
      </c>
      <c r="B58" s="1" t="s">
        <v>729</v>
      </c>
      <c r="C58" s="1" t="s">
        <v>2644</v>
      </c>
      <c r="D58" s="1" t="s">
        <v>2645</v>
      </c>
      <c r="E58" s="1" t="s">
        <v>767</v>
      </c>
      <c r="F58" s="16">
        <v>43771.906585648147</v>
      </c>
      <c r="G58" s="1" t="s">
        <v>768</v>
      </c>
      <c r="H58" s="1" t="s">
        <v>769</v>
      </c>
      <c r="I58" s="16">
        <v>43772.402141203704</v>
      </c>
      <c r="J58" s="1" t="s">
        <v>782</v>
      </c>
      <c r="K58" s="1" t="s">
        <v>783</v>
      </c>
      <c r="L58" s="1" t="s">
        <v>768</v>
      </c>
      <c r="M58" s="1" t="s">
        <v>769</v>
      </c>
      <c r="N58" s="1" t="s">
        <v>736</v>
      </c>
      <c r="O58" s="1" t="s">
        <v>772</v>
      </c>
      <c r="P58" s="1" t="s">
        <v>773</v>
      </c>
      <c r="Q58" s="1" t="s">
        <v>886</v>
      </c>
      <c r="R58" s="1" t="s">
        <v>887</v>
      </c>
      <c r="S58" s="1" t="s">
        <v>900</v>
      </c>
      <c r="T58" s="1" t="s">
        <v>901</v>
      </c>
      <c r="U58" s="1" t="s">
        <v>7644</v>
      </c>
    </row>
    <row r="59" spans="1:21" x14ac:dyDescent="0.2">
      <c r="A59" s="1" t="s">
        <v>2646</v>
      </c>
      <c r="B59" s="1" t="s">
        <v>729</v>
      </c>
      <c r="C59" s="1" t="s">
        <v>2647</v>
      </c>
      <c r="D59" s="1" t="s">
        <v>2648</v>
      </c>
      <c r="E59" s="1" t="s">
        <v>789</v>
      </c>
      <c r="F59" s="16">
        <v>43772.056886574072</v>
      </c>
      <c r="G59" s="1" t="s">
        <v>768</v>
      </c>
      <c r="H59" s="1" t="s">
        <v>769</v>
      </c>
      <c r="I59" s="16">
        <v>43772.415509259263</v>
      </c>
      <c r="J59" s="1" t="s">
        <v>859</v>
      </c>
      <c r="K59" s="1" t="s">
        <v>860</v>
      </c>
      <c r="L59" s="1" t="s">
        <v>768</v>
      </c>
      <c r="M59" s="1" t="s">
        <v>769</v>
      </c>
      <c r="N59" s="1" t="s">
        <v>736</v>
      </c>
      <c r="O59" s="1" t="s">
        <v>772</v>
      </c>
      <c r="P59" s="1" t="s">
        <v>773</v>
      </c>
      <c r="Q59" s="1" t="s">
        <v>789</v>
      </c>
      <c r="R59" s="1" t="s">
        <v>855</v>
      </c>
      <c r="S59" s="1" t="s">
        <v>789</v>
      </c>
      <c r="T59" s="1" t="s">
        <v>819</v>
      </c>
      <c r="U59" s="1" t="s">
        <v>7645</v>
      </c>
    </row>
    <row r="60" spans="1:21" x14ac:dyDescent="0.2">
      <c r="A60" s="1" t="s">
        <v>2649</v>
      </c>
      <c r="B60" s="1" t="s">
        <v>2650</v>
      </c>
      <c r="C60" s="1" t="s">
        <v>2651</v>
      </c>
      <c r="D60" s="1" t="s">
        <v>2652</v>
      </c>
      <c r="E60" s="1" t="s">
        <v>789</v>
      </c>
      <c r="F60" s="16">
        <v>43772.295868055553</v>
      </c>
      <c r="G60" s="1" t="s">
        <v>768</v>
      </c>
      <c r="H60" s="1" t="s">
        <v>769</v>
      </c>
      <c r="I60" s="16">
        <v>43772.754756944443</v>
      </c>
      <c r="J60" s="1" t="s">
        <v>7646</v>
      </c>
      <c r="K60" s="1" t="s">
        <v>7647</v>
      </c>
      <c r="L60" s="1" t="s">
        <v>768</v>
      </c>
      <c r="M60" s="1" t="s">
        <v>769</v>
      </c>
      <c r="N60" s="1" t="s">
        <v>737</v>
      </c>
      <c r="O60" s="1" t="s">
        <v>772</v>
      </c>
      <c r="P60" s="1" t="s">
        <v>773</v>
      </c>
      <c r="Q60" s="1" t="s">
        <v>789</v>
      </c>
      <c r="R60" s="1" t="s">
        <v>855</v>
      </c>
      <c r="S60" s="1" t="s">
        <v>789</v>
      </c>
      <c r="T60" s="1" t="s">
        <v>819</v>
      </c>
      <c r="U60" s="1" t="s">
        <v>1415</v>
      </c>
    </row>
    <row r="61" spans="1:21" x14ac:dyDescent="0.2">
      <c r="A61" s="1" t="s">
        <v>2653</v>
      </c>
      <c r="B61" s="1" t="s">
        <v>729</v>
      </c>
      <c r="C61" s="1" t="s">
        <v>2654</v>
      </c>
      <c r="D61" s="1" t="s">
        <v>2655</v>
      </c>
      <c r="E61" s="1" t="s">
        <v>789</v>
      </c>
      <c r="F61" s="16">
        <v>43772.34648148148</v>
      </c>
      <c r="G61" s="1" t="s">
        <v>768</v>
      </c>
      <c r="H61" s="1" t="s">
        <v>769</v>
      </c>
      <c r="I61" s="16">
        <v>43772.750740740739</v>
      </c>
      <c r="J61" s="1" t="s">
        <v>7648</v>
      </c>
      <c r="K61" s="1" t="s">
        <v>7649</v>
      </c>
      <c r="L61" s="1" t="s">
        <v>768</v>
      </c>
      <c r="M61" s="1" t="s">
        <v>769</v>
      </c>
      <c r="N61" s="1" t="s">
        <v>732</v>
      </c>
      <c r="O61" s="1" t="s">
        <v>772</v>
      </c>
      <c r="P61" s="1" t="s">
        <v>773</v>
      </c>
      <c r="Q61" s="1" t="s">
        <v>778</v>
      </c>
      <c r="R61" s="1" t="s">
        <v>779</v>
      </c>
      <c r="S61" s="1" t="s">
        <v>962</v>
      </c>
      <c r="T61" s="1" t="s">
        <v>963</v>
      </c>
      <c r="U61" s="1" t="s">
        <v>7650</v>
      </c>
    </row>
    <row r="62" spans="1:21" x14ac:dyDescent="0.2">
      <c r="A62" s="1" t="s">
        <v>2656</v>
      </c>
      <c r="B62" s="1" t="s">
        <v>729</v>
      </c>
      <c r="C62" s="1" t="s">
        <v>2657</v>
      </c>
      <c r="D62" s="1" t="s">
        <v>2658</v>
      </c>
      <c r="E62" s="1" t="s">
        <v>789</v>
      </c>
      <c r="F62" s="16">
        <v>43772.416446759256</v>
      </c>
      <c r="G62" s="1" t="s">
        <v>768</v>
      </c>
      <c r="H62" s="1" t="s">
        <v>769</v>
      </c>
      <c r="I62" s="16">
        <v>43772.716111111113</v>
      </c>
      <c r="J62" s="1" t="s">
        <v>770</v>
      </c>
      <c r="K62" s="1" t="s">
        <v>771</v>
      </c>
      <c r="L62" s="1" t="s">
        <v>768</v>
      </c>
      <c r="M62" s="1" t="s">
        <v>769</v>
      </c>
      <c r="N62" s="1" t="s">
        <v>736</v>
      </c>
      <c r="O62" s="1" t="s">
        <v>772</v>
      </c>
      <c r="P62" s="1" t="s">
        <v>773</v>
      </c>
      <c r="Q62" s="1" t="s">
        <v>786</v>
      </c>
      <c r="R62" s="1" t="s">
        <v>824</v>
      </c>
      <c r="S62" s="1" t="s">
        <v>789</v>
      </c>
      <c r="T62" s="1" t="s">
        <v>987</v>
      </c>
      <c r="U62" s="1" t="s">
        <v>7651</v>
      </c>
    </row>
    <row r="63" spans="1:21" x14ac:dyDescent="0.2">
      <c r="A63" s="1" t="s">
        <v>2659</v>
      </c>
      <c r="B63" s="1" t="s">
        <v>729</v>
      </c>
      <c r="C63" s="1" t="s">
        <v>2660</v>
      </c>
      <c r="D63" s="1" t="s">
        <v>2661</v>
      </c>
      <c r="E63" s="1" t="s">
        <v>767</v>
      </c>
      <c r="F63" s="16">
        <v>43772.465069444443</v>
      </c>
      <c r="G63" s="1" t="s">
        <v>768</v>
      </c>
      <c r="H63" s="1" t="s">
        <v>769</v>
      </c>
      <c r="I63" s="16">
        <v>43772.806944444441</v>
      </c>
      <c r="J63" s="1" t="s">
        <v>782</v>
      </c>
      <c r="K63" s="1" t="s">
        <v>783</v>
      </c>
      <c r="L63" s="1" t="s">
        <v>768</v>
      </c>
      <c r="M63" s="1" t="s">
        <v>769</v>
      </c>
      <c r="N63" s="1" t="s">
        <v>736</v>
      </c>
      <c r="O63" s="1" t="s">
        <v>772</v>
      </c>
      <c r="P63" s="1" t="s">
        <v>773</v>
      </c>
      <c r="Q63" s="1" t="s">
        <v>795</v>
      </c>
      <c r="R63" s="1" t="s">
        <v>796</v>
      </c>
      <c r="S63" s="1" t="s">
        <v>835</v>
      </c>
      <c r="T63" s="1" t="s">
        <v>836</v>
      </c>
      <c r="U63" s="1" t="s">
        <v>7652</v>
      </c>
    </row>
    <row r="64" spans="1:21" x14ac:dyDescent="0.2">
      <c r="A64" s="1" t="s">
        <v>2662</v>
      </c>
      <c r="B64" s="1" t="s">
        <v>729</v>
      </c>
      <c r="C64" s="1" t="s">
        <v>2663</v>
      </c>
      <c r="D64" s="1" t="s">
        <v>2664</v>
      </c>
      <c r="E64" s="1" t="s">
        <v>827</v>
      </c>
      <c r="F64" s="16">
        <v>43772.472881944443</v>
      </c>
      <c r="G64" s="1" t="s">
        <v>768</v>
      </c>
      <c r="H64" s="1" t="s">
        <v>769</v>
      </c>
      <c r="I64" s="16">
        <v>43772.748680555553</v>
      </c>
      <c r="J64" s="1" t="s">
        <v>1019</v>
      </c>
      <c r="K64" s="1" t="s">
        <v>1020</v>
      </c>
      <c r="L64" s="1" t="s">
        <v>768</v>
      </c>
      <c r="M64" s="1" t="s">
        <v>769</v>
      </c>
      <c r="N64" s="1" t="s">
        <v>736</v>
      </c>
      <c r="O64" s="1" t="s">
        <v>772</v>
      </c>
      <c r="P64" s="1" t="s">
        <v>773</v>
      </c>
      <c r="Q64" s="1" t="s">
        <v>795</v>
      </c>
      <c r="R64" s="1" t="s">
        <v>796</v>
      </c>
      <c r="S64" s="1" t="s">
        <v>1135</v>
      </c>
      <c r="T64" s="1" t="s">
        <v>1136</v>
      </c>
      <c r="U64" s="1" t="s">
        <v>7653</v>
      </c>
    </row>
    <row r="65" spans="1:21" x14ac:dyDescent="0.2">
      <c r="A65" s="1" t="s">
        <v>2665</v>
      </c>
      <c r="B65" s="1" t="s">
        <v>729</v>
      </c>
      <c r="C65" s="1" t="s">
        <v>2666</v>
      </c>
      <c r="D65" s="1" t="s">
        <v>2667</v>
      </c>
      <c r="E65" s="1" t="s">
        <v>789</v>
      </c>
      <c r="F65" s="16">
        <v>43772.552511574075</v>
      </c>
      <c r="G65" s="1" t="s">
        <v>768</v>
      </c>
      <c r="H65" s="1" t="s">
        <v>769</v>
      </c>
      <c r="I65" s="16">
        <v>43772.727349537039</v>
      </c>
      <c r="J65" s="1" t="s">
        <v>7654</v>
      </c>
      <c r="K65" s="1" t="s">
        <v>7655</v>
      </c>
      <c r="L65" s="1" t="s">
        <v>768</v>
      </c>
      <c r="M65" s="1" t="s">
        <v>769</v>
      </c>
      <c r="N65" s="1" t="s">
        <v>731</v>
      </c>
      <c r="O65" s="1" t="s">
        <v>772</v>
      </c>
      <c r="P65" s="1" t="s">
        <v>773</v>
      </c>
      <c r="Q65" s="1" t="s">
        <v>795</v>
      </c>
      <c r="R65" s="1" t="s">
        <v>796</v>
      </c>
      <c r="S65" s="1" t="s">
        <v>870</v>
      </c>
      <c r="T65" s="1" t="s">
        <v>924</v>
      </c>
      <c r="U65" s="1" t="s">
        <v>7656</v>
      </c>
    </row>
    <row r="66" spans="1:21" x14ac:dyDescent="0.2">
      <c r="A66" s="1" t="s">
        <v>2668</v>
      </c>
      <c r="B66" s="1" t="s">
        <v>729</v>
      </c>
      <c r="C66" s="1" t="s">
        <v>2669</v>
      </c>
      <c r="D66" s="1" t="s">
        <v>2670</v>
      </c>
      <c r="E66" s="1" t="s">
        <v>786</v>
      </c>
      <c r="F66" s="16">
        <v>43772.574201388888</v>
      </c>
      <c r="G66" s="1" t="s">
        <v>768</v>
      </c>
      <c r="H66" s="1" t="s">
        <v>769</v>
      </c>
      <c r="I66" s="16">
        <v>43772.852847222224</v>
      </c>
      <c r="J66" s="1" t="s">
        <v>872</v>
      </c>
      <c r="K66" s="1" t="s">
        <v>873</v>
      </c>
      <c r="L66" s="1" t="s">
        <v>768</v>
      </c>
      <c r="M66" s="1" t="s">
        <v>769</v>
      </c>
      <c r="N66" s="1" t="s">
        <v>736</v>
      </c>
      <c r="O66" s="1" t="s">
        <v>772</v>
      </c>
      <c r="P66" s="1" t="s">
        <v>773</v>
      </c>
      <c r="Q66" s="1" t="s">
        <v>800</v>
      </c>
      <c r="R66" s="1" t="s">
        <v>811</v>
      </c>
      <c r="S66" s="1" t="s">
        <v>865</v>
      </c>
      <c r="T66" s="1" t="s">
        <v>1117</v>
      </c>
      <c r="U66" s="1" t="s">
        <v>7657</v>
      </c>
    </row>
    <row r="67" spans="1:21" x14ac:dyDescent="0.2">
      <c r="A67" s="1" t="s">
        <v>2671</v>
      </c>
      <c r="B67" s="1" t="s">
        <v>729</v>
      </c>
      <c r="C67" s="1" t="s">
        <v>2672</v>
      </c>
      <c r="D67" s="1" t="s">
        <v>2673</v>
      </c>
      <c r="E67" s="1" t="s">
        <v>827</v>
      </c>
      <c r="F67" s="16">
        <v>43772.591377314813</v>
      </c>
      <c r="G67" s="1" t="s">
        <v>768</v>
      </c>
      <c r="H67" s="1" t="s">
        <v>769</v>
      </c>
      <c r="I67" s="16">
        <v>43772.864224537036</v>
      </c>
      <c r="J67" s="1" t="s">
        <v>1401</v>
      </c>
      <c r="K67" s="1" t="s">
        <v>1402</v>
      </c>
      <c r="L67" s="1" t="s">
        <v>768</v>
      </c>
      <c r="M67" s="1" t="s">
        <v>769</v>
      </c>
      <c r="N67" s="1" t="s">
        <v>736</v>
      </c>
      <c r="O67" s="1" t="s">
        <v>772</v>
      </c>
      <c r="P67" s="1" t="s">
        <v>773</v>
      </c>
      <c r="Q67" s="1" t="s">
        <v>795</v>
      </c>
      <c r="R67" s="1" t="s">
        <v>796</v>
      </c>
      <c r="S67" s="1" t="s">
        <v>778</v>
      </c>
      <c r="T67" s="1" t="s">
        <v>878</v>
      </c>
      <c r="U67" s="1" t="s">
        <v>7658</v>
      </c>
    </row>
    <row r="68" spans="1:21" x14ac:dyDescent="0.2">
      <c r="A68" s="1" t="s">
        <v>2674</v>
      </c>
      <c r="B68" s="1" t="s">
        <v>729</v>
      </c>
      <c r="C68" s="1" t="s">
        <v>2675</v>
      </c>
      <c r="D68" s="1" t="s">
        <v>2676</v>
      </c>
      <c r="E68" s="1" t="s">
        <v>789</v>
      </c>
      <c r="F68" s="16">
        <v>43772.608564814815</v>
      </c>
      <c r="G68" s="1" t="s">
        <v>768</v>
      </c>
      <c r="H68" s="1" t="s">
        <v>769</v>
      </c>
      <c r="I68" s="16">
        <v>43772.798125000001</v>
      </c>
      <c r="J68" s="1" t="s">
        <v>1502</v>
      </c>
      <c r="K68" s="1" t="s">
        <v>1503</v>
      </c>
      <c r="L68" s="1" t="s">
        <v>768</v>
      </c>
      <c r="M68" s="1" t="s">
        <v>769</v>
      </c>
      <c r="N68" s="1" t="s">
        <v>740</v>
      </c>
      <c r="O68" s="1" t="s">
        <v>772</v>
      </c>
      <c r="P68" s="1" t="s">
        <v>773</v>
      </c>
      <c r="Q68" s="1" t="s">
        <v>792</v>
      </c>
      <c r="R68" s="1" t="s">
        <v>1023</v>
      </c>
      <c r="S68" s="1" t="s">
        <v>772</v>
      </c>
      <c r="T68" s="1" t="s">
        <v>7659</v>
      </c>
      <c r="U68" s="1" t="s">
        <v>7660</v>
      </c>
    </row>
    <row r="69" spans="1:21" x14ac:dyDescent="0.2">
      <c r="A69" s="1" t="s">
        <v>2677</v>
      </c>
      <c r="B69" s="1" t="s">
        <v>729</v>
      </c>
      <c r="C69" s="1" t="s">
        <v>2678</v>
      </c>
      <c r="D69" s="1" t="s">
        <v>2679</v>
      </c>
      <c r="E69" s="1" t="s">
        <v>789</v>
      </c>
      <c r="F69" s="16">
        <v>43772.621608796297</v>
      </c>
      <c r="G69" s="1" t="s">
        <v>768</v>
      </c>
      <c r="H69" s="1" t="s">
        <v>769</v>
      </c>
      <c r="I69" s="16">
        <v>43772.765416666669</v>
      </c>
      <c r="J69" s="1" t="s">
        <v>1072</v>
      </c>
      <c r="K69" s="1" t="s">
        <v>1073</v>
      </c>
      <c r="L69" s="1" t="s">
        <v>768</v>
      </c>
      <c r="M69" s="1" t="s">
        <v>769</v>
      </c>
      <c r="N69" s="1" t="s">
        <v>731</v>
      </c>
      <c r="O69" s="1" t="s">
        <v>772</v>
      </c>
      <c r="P69" s="1" t="s">
        <v>773</v>
      </c>
      <c r="Q69" s="1" t="s">
        <v>795</v>
      </c>
      <c r="R69" s="1" t="s">
        <v>796</v>
      </c>
      <c r="S69" s="1" t="s">
        <v>768</v>
      </c>
      <c r="T69" s="1" t="s">
        <v>999</v>
      </c>
      <c r="U69" s="1" t="s">
        <v>7661</v>
      </c>
    </row>
    <row r="70" spans="1:21" x14ac:dyDescent="0.2">
      <c r="A70" s="1" t="s">
        <v>2680</v>
      </c>
      <c r="B70" s="1" t="s">
        <v>729</v>
      </c>
      <c r="C70" s="1" t="s">
        <v>2681</v>
      </c>
      <c r="D70" s="1" t="s">
        <v>2682</v>
      </c>
      <c r="E70" s="1" t="s">
        <v>1174</v>
      </c>
      <c r="F70" s="16">
        <v>43772.633310185185</v>
      </c>
      <c r="G70" s="1" t="s">
        <v>768</v>
      </c>
      <c r="H70" s="1" t="s">
        <v>769</v>
      </c>
      <c r="I70" s="16">
        <v>43772.846261574072</v>
      </c>
      <c r="J70" s="1" t="s">
        <v>1216</v>
      </c>
      <c r="K70" s="1" t="s">
        <v>1217</v>
      </c>
      <c r="L70" s="1" t="s">
        <v>768</v>
      </c>
      <c r="M70" s="1" t="s">
        <v>769</v>
      </c>
      <c r="N70" s="1" t="s">
        <v>736</v>
      </c>
      <c r="O70" s="1" t="s">
        <v>772</v>
      </c>
      <c r="P70" s="1" t="s">
        <v>773</v>
      </c>
      <c r="Q70" s="1" t="s">
        <v>842</v>
      </c>
      <c r="R70" s="1" t="s">
        <v>843</v>
      </c>
      <c r="S70" s="1" t="s">
        <v>870</v>
      </c>
      <c r="T70" s="1" t="s">
        <v>1144</v>
      </c>
      <c r="U70" s="1" t="s">
        <v>7662</v>
      </c>
    </row>
    <row r="71" spans="1:21" x14ac:dyDescent="0.2">
      <c r="A71" s="1" t="s">
        <v>2683</v>
      </c>
      <c r="B71" s="1" t="s">
        <v>729</v>
      </c>
      <c r="C71" s="1" t="s">
        <v>2684</v>
      </c>
      <c r="D71" s="1" t="s">
        <v>2685</v>
      </c>
      <c r="E71" s="1" t="s">
        <v>789</v>
      </c>
      <c r="F71" s="16">
        <v>43772.656354166669</v>
      </c>
      <c r="G71" s="1" t="s">
        <v>768</v>
      </c>
      <c r="H71" s="1" t="s">
        <v>769</v>
      </c>
      <c r="I71" s="16">
        <v>43772.727210648147</v>
      </c>
      <c r="J71" s="1" t="s">
        <v>7663</v>
      </c>
      <c r="K71" s="1" t="s">
        <v>7664</v>
      </c>
      <c r="L71" s="1" t="s">
        <v>768</v>
      </c>
      <c r="M71" s="1" t="s">
        <v>769</v>
      </c>
      <c r="N71" s="1" t="s">
        <v>730</v>
      </c>
      <c r="O71" s="1" t="s">
        <v>772</v>
      </c>
      <c r="P71" s="1" t="s">
        <v>773</v>
      </c>
      <c r="Q71" s="1" t="s">
        <v>778</v>
      </c>
      <c r="R71" s="1" t="s">
        <v>779</v>
      </c>
      <c r="S71" s="1" t="s">
        <v>850</v>
      </c>
      <c r="T71" s="1" t="s">
        <v>851</v>
      </c>
      <c r="U71" s="1" t="s">
        <v>7665</v>
      </c>
    </row>
    <row r="72" spans="1:21" x14ac:dyDescent="0.2">
      <c r="A72" s="1" t="s">
        <v>2686</v>
      </c>
      <c r="B72" s="1" t="s">
        <v>729</v>
      </c>
      <c r="C72" s="1" t="s">
        <v>2687</v>
      </c>
      <c r="D72" s="1" t="s">
        <v>2688</v>
      </c>
      <c r="E72" s="1" t="s">
        <v>789</v>
      </c>
      <c r="F72" s="16">
        <v>43772.662002314813</v>
      </c>
      <c r="G72" s="1" t="s">
        <v>768</v>
      </c>
      <c r="H72" s="1" t="s">
        <v>769</v>
      </c>
      <c r="I72" s="16">
        <v>43772.959849537037</v>
      </c>
      <c r="J72" s="1" t="s">
        <v>982</v>
      </c>
      <c r="K72" s="1" t="s">
        <v>983</v>
      </c>
      <c r="L72" s="1" t="s">
        <v>768</v>
      </c>
      <c r="M72" s="1" t="s">
        <v>769</v>
      </c>
      <c r="N72" s="1" t="s">
        <v>736</v>
      </c>
      <c r="O72" s="1" t="s">
        <v>772</v>
      </c>
      <c r="P72" s="1" t="s">
        <v>773</v>
      </c>
      <c r="Q72" s="1" t="s">
        <v>789</v>
      </c>
      <c r="R72" s="1" t="s">
        <v>855</v>
      </c>
      <c r="S72" s="1" t="s">
        <v>789</v>
      </c>
      <c r="T72" s="1" t="s">
        <v>819</v>
      </c>
      <c r="U72" s="1" t="s">
        <v>7666</v>
      </c>
    </row>
    <row r="73" spans="1:21" x14ac:dyDescent="0.2">
      <c r="A73" s="1" t="s">
        <v>2689</v>
      </c>
      <c r="B73" s="1" t="s">
        <v>729</v>
      </c>
      <c r="C73" s="1" t="s">
        <v>2690</v>
      </c>
      <c r="D73" s="1" t="s">
        <v>2691</v>
      </c>
      <c r="E73" s="1" t="s">
        <v>778</v>
      </c>
      <c r="F73" s="16">
        <v>43772.674004629633</v>
      </c>
      <c r="G73" s="1" t="s">
        <v>768</v>
      </c>
      <c r="H73" s="1" t="s">
        <v>769</v>
      </c>
      <c r="I73" s="16">
        <v>43772.847731481481</v>
      </c>
      <c r="J73" s="1" t="s">
        <v>967</v>
      </c>
      <c r="K73" s="1" t="s">
        <v>968</v>
      </c>
      <c r="L73" s="1" t="s">
        <v>768</v>
      </c>
      <c r="M73" s="1" t="s">
        <v>769</v>
      </c>
      <c r="N73" s="1" t="s">
        <v>731</v>
      </c>
      <c r="O73" s="1" t="s">
        <v>772</v>
      </c>
      <c r="P73" s="1" t="s">
        <v>773</v>
      </c>
      <c r="Q73" s="1" t="s">
        <v>795</v>
      </c>
      <c r="R73" s="1" t="s">
        <v>796</v>
      </c>
      <c r="S73" s="1" t="s">
        <v>803</v>
      </c>
      <c r="T73" s="1" t="s">
        <v>804</v>
      </c>
      <c r="U73" s="1" t="s">
        <v>7667</v>
      </c>
    </row>
    <row r="74" spans="1:21" x14ac:dyDescent="0.2">
      <c r="A74" s="1" t="s">
        <v>2692</v>
      </c>
      <c r="B74" s="1" t="s">
        <v>729</v>
      </c>
      <c r="C74" s="1" t="s">
        <v>2693</v>
      </c>
      <c r="D74" s="1" t="s">
        <v>2694</v>
      </c>
      <c r="E74" s="1" t="s">
        <v>795</v>
      </c>
      <c r="F74" s="16">
        <v>43772.681423611109</v>
      </c>
      <c r="G74" s="1" t="s">
        <v>768</v>
      </c>
      <c r="H74" s="1" t="s">
        <v>769</v>
      </c>
      <c r="I74" s="16">
        <v>43772.89571759259</v>
      </c>
      <c r="J74" s="1" t="s">
        <v>1401</v>
      </c>
      <c r="K74" s="1" t="s">
        <v>1402</v>
      </c>
      <c r="L74" s="1" t="s">
        <v>768</v>
      </c>
      <c r="M74" s="1" t="s">
        <v>769</v>
      </c>
      <c r="N74" s="1" t="s">
        <v>736</v>
      </c>
      <c r="O74" s="1" t="s">
        <v>772</v>
      </c>
      <c r="P74" s="1" t="s">
        <v>773</v>
      </c>
      <c r="Q74" s="1" t="s">
        <v>842</v>
      </c>
      <c r="R74" s="1" t="s">
        <v>843</v>
      </c>
      <c r="S74" s="1" t="s">
        <v>789</v>
      </c>
      <c r="T74" s="1" t="s">
        <v>1027</v>
      </c>
      <c r="U74" s="1" t="s">
        <v>7668</v>
      </c>
    </row>
    <row r="75" spans="1:21" x14ac:dyDescent="0.2">
      <c r="A75" s="1" t="s">
        <v>1846</v>
      </c>
      <c r="B75" s="1" t="s">
        <v>729</v>
      </c>
      <c r="C75" s="1" t="s">
        <v>1847</v>
      </c>
      <c r="D75" s="1" t="s">
        <v>1848</v>
      </c>
      <c r="E75" s="1" t="s">
        <v>827</v>
      </c>
      <c r="F75" s="16">
        <v>43772.851944444446</v>
      </c>
      <c r="G75" s="1" t="s">
        <v>768</v>
      </c>
      <c r="H75" s="1" t="s">
        <v>769</v>
      </c>
      <c r="I75" s="16">
        <v>43773.159583333334</v>
      </c>
      <c r="J75" s="1" t="s">
        <v>872</v>
      </c>
      <c r="K75" s="1" t="s">
        <v>873</v>
      </c>
      <c r="L75" s="1" t="s">
        <v>768</v>
      </c>
      <c r="M75" s="1" t="s">
        <v>769</v>
      </c>
      <c r="N75" s="1" t="s">
        <v>736</v>
      </c>
      <c r="O75" s="1" t="s">
        <v>772</v>
      </c>
      <c r="P75" s="1" t="s">
        <v>773</v>
      </c>
      <c r="Q75" s="1" t="s">
        <v>795</v>
      </c>
      <c r="R75" s="1" t="s">
        <v>796</v>
      </c>
      <c r="S75" s="1" t="s">
        <v>870</v>
      </c>
      <c r="T75" s="1" t="s">
        <v>924</v>
      </c>
      <c r="U75" s="1" t="s">
        <v>2148</v>
      </c>
    </row>
    <row r="76" spans="1:21" x14ac:dyDescent="0.2">
      <c r="A76" s="1" t="s">
        <v>2695</v>
      </c>
      <c r="B76" s="1" t="s">
        <v>729</v>
      </c>
      <c r="C76" s="1" t="s">
        <v>2696</v>
      </c>
      <c r="D76" s="1" t="s">
        <v>2697</v>
      </c>
      <c r="E76" s="1" t="s">
        <v>789</v>
      </c>
      <c r="F76" s="16">
        <v>43772.860543981478</v>
      </c>
      <c r="G76" s="1" t="s">
        <v>768</v>
      </c>
      <c r="H76" s="1" t="s">
        <v>769</v>
      </c>
      <c r="I76" s="16">
        <v>43773.143518518518</v>
      </c>
      <c r="J76" s="1" t="s">
        <v>859</v>
      </c>
      <c r="K76" s="1" t="s">
        <v>860</v>
      </c>
      <c r="L76" s="1" t="s">
        <v>768</v>
      </c>
      <c r="M76" s="1" t="s">
        <v>769</v>
      </c>
      <c r="N76" s="1" t="s">
        <v>740</v>
      </c>
      <c r="O76" s="1" t="s">
        <v>772</v>
      </c>
      <c r="P76" s="1" t="s">
        <v>773</v>
      </c>
      <c r="Q76" s="1" t="s">
        <v>776</v>
      </c>
      <c r="R76" s="1" t="s">
        <v>1115</v>
      </c>
      <c r="S76" s="1" t="s">
        <v>7669</v>
      </c>
      <c r="T76" s="1" t="s">
        <v>7670</v>
      </c>
      <c r="U76" s="1" t="s">
        <v>7671</v>
      </c>
    </row>
    <row r="77" spans="1:21" x14ac:dyDescent="0.2">
      <c r="A77" s="1" t="s">
        <v>2698</v>
      </c>
      <c r="B77" s="1" t="s">
        <v>729</v>
      </c>
      <c r="C77" s="1" t="s">
        <v>2699</v>
      </c>
      <c r="D77" s="1" t="s">
        <v>2700</v>
      </c>
      <c r="E77" s="1" t="s">
        <v>789</v>
      </c>
      <c r="F77" s="16">
        <v>43772.86996527778</v>
      </c>
      <c r="G77" s="1" t="s">
        <v>768</v>
      </c>
      <c r="H77" s="1" t="s">
        <v>769</v>
      </c>
      <c r="I77" s="16">
        <v>43773.167013888888</v>
      </c>
      <c r="J77" s="1" t="s">
        <v>1094</v>
      </c>
      <c r="K77" s="1" t="s">
        <v>1095</v>
      </c>
      <c r="L77" s="1" t="s">
        <v>768</v>
      </c>
      <c r="M77" s="1" t="s">
        <v>769</v>
      </c>
      <c r="N77" s="1" t="s">
        <v>885</v>
      </c>
      <c r="O77" s="1" t="s">
        <v>772</v>
      </c>
      <c r="P77" s="1" t="s">
        <v>773</v>
      </c>
      <c r="Q77" s="1" t="s">
        <v>842</v>
      </c>
      <c r="R77" s="1" t="s">
        <v>843</v>
      </c>
      <c r="S77" s="1" t="s">
        <v>881</v>
      </c>
      <c r="T77" s="1" t="s">
        <v>882</v>
      </c>
      <c r="U77" s="1" t="s">
        <v>7672</v>
      </c>
    </row>
    <row r="78" spans="1:21" x14ac:dyDescent="0.2">
      <c r="A78" s="1" t="s">
        <v>2701</v>
      </c>
      <c r="B78" s="1" t="s">
        <v>729</v>
      </c>
      <c r="C78" s="1" t="s">
        <v>2702</v>
      </c>
      <c r="D78" s="1" t="s">
        <v>2703</v>
      </c>
      <c r="E78" s="1" t="s">
        <v>789</v>
      </c>
      <c r="F78" s="16">
        <v>43773.089884259258</v>
      </c>
      <c r="G78" s="1" t="s">
        <v>768</v>
      </c>
      <c r="H78" s="1" t="s">
        <v>769</v>
      </c>
      <c r="I78" s="16">
        <v>43773.365046296298</v>
      </c>
      <c r="J78" s="1" t="s">
        <v>872</v>
      </c>
      <c r="K78" s="1" t="s">
        <v>873</v>
      </c>
      <c r="L78" s="1" t="s">
        <v>768</v>
      </c>
      <c r="M78" s="1" t="s">
        <v>769</v>
      </c>
      <c r="N78" s="1" t="s">
        <v>902</v>
      </c>
      <c r="O78" s="1" t="s">
        <v>772</v>
      </c>
      <c r="P78" s="1" t="s">
        <v>773</v>
      </c>
      <c r="Q78" s="1" t="s">
        <v>795</v>
      </c>
      <c r="R78" s="1" t="s">
        <v>796</v>
      </c>
      <c r="S78" s="1" t="s">
        <v>800</v>
      </c>
      <c r="T78" s="1" t="s">
        <v>952</v>
      </c>
      <c r="U78" s="1" t="s">
        <v>7673</v>
      </c>
    </row>
    <row r="79" spans="1:21" x14ac:dyDescent="0.2">
      <c r="A79" s="1" t="s">
        <v>2704</v>
      </c>
      <c r="B79" s="1" t="s">
        <v>729</v>
      </c>
      <c r="C79" s="1" t="s">
        <v>2705</v>
      </c>
      <c r="D79" s="1" t="s">
        <v>2706</v>
      </c>
      <c r="E79" s="1" t="s">
        <v>789</v>
      </c>
      <c r="F79" s="16">
        <v>43773.258414351854</v>
      </c>
      <c r="G79" s="1" t="s">
        <v>768</v>
      </c>
      <c r="H79" s="1" t="s">
        <v>769</v>
      </c>
      <c r="I79" s="16">
        <v>43773.434560185182</v>
      </c>
      <c r="J79" s="1" t="s">
        <v>872</v>
      </c>
      <c r="K79" s="1" t="s">
        <v>873</v>
      </c>
      <c r="L79" s="1" t="s">
        <v>768</v>
      </c>
      <c r="M79" s="1" t="s">
        <v>769</v>
      </c>
      <c r="N79" s="1" t="s">
        <v>736</v>
      </c>
      <c r="O79" s="1" t="s">
        <v>772</v>
      </c>
      <c r="P79" s="1" t="s">
        <v>773</v>
      </c>
      <c r="Q79" s="1" t="s">
        <v>795</v>
      </c>
      <c r="R79" s="1" t="s">
        <v>796</v>
      </c>
      <c r="S79" s="1" t="s">
        <v>803</v>
      </c>
      <c r="T79" s="1" t="s">
        <v>804</v>
      </c>
      <c r="U79" s="1" t="s">
        <v>7674</v>
      </c>
    </row>
    <row r="80" spans="1:21" x14ac:dyDescent="0.2">
      <c r="A80" s="1" t="s">
        <v>2707</v>
      </c>
      <c r="B80" s="1" t="s">
        <v>729</v>
      </c>
      <c r="C80" s="1" t="s">
        <v>2489</v>
      </c>
      <c r="D80" s="1" t="s">
        <v>2708</v>
      </c>
      <c r="E80" s="1" t="s">
        <v>768</v>
      </c>
      <c r="F80" s="16">
        <v>43773.427986111114</v>
      </c>
      <c r="G80" s="1" t="s">
        <v>768</v>
      </c>
      <c r="H80" s="1" t="s">
        <v>769</v>
      </c>
      <c r="I80" s="16">
        <v>43773.545601851853</v>
      </c>
      <c r="J80" s="1" t="s">
        <v>7675</v>
      </c>
      <c r="K80" s="1" t="s">
        <v>7676</v>
      </c>
      <c r="L80" s="1" t="s">
        <v>768</v>
      </c>
      <c r="M80" s="1" t="s">
        <v>769</v>
      </c>
      <c r="N80" s="1" t="s">
        <v>736</v>
      </c>
      <c r="O80" s="1" t="s">
        <v>772</v>
      </c>
      <c r="P80" s="1" t="s">
        <v>773</v>
      </c>
      <c r="Q80" s="1" t="s">
        <v>795</v>
      </c>
      <c r="R80" s="1" t="s">
        <v>796</v>
      </c>
      <c r="S80" s="1" t="s">
        <v>870</v>
      </c>
      <c r="T80" s="1" t="s">
        <v>924</v>
      </c>
      <c r="U80" s="1" t="s">
        <v>7677</v>
      </c>
    </row>
    <row r="81" spans="1:21" x14ac:dyDescent="0.2">
      <c r="A81" s="1" t="s">
        <v>2709</v>
      </c>
      <c r="B81" s="1" t="s">
        <v>729</v>
      </c>
      <c r="C81" s="1" t="s">
        <v>2710</v>
      </c>
      <c r="D81" s="1" t="s">
        <v>2711</v>
      </c>
      <c r="E81" s="1" t="s">
        <v>789</v>
      </c>
      <c r="F81" s="16">
        <v>43773.429745370369</v>
      </c>
      <c r="G81" s="1" t="s">
        <v>768</v>
      </c>
      <c r="H81" s="1" t="s">
        <v>769</v>
      </c>
      <c r="I81" s="16">
        <v>43773.601817129631</v>
      </c>
      <c r="J81" s="1" t="s">
        <v>2085</v>
      </c>
      <c r="K81" s="1" t="s">
        <v>2086</v>
      </c>
      <c r="L81" s="1" t="s">
        <v>768</v>
      </c>
      <c r="M81" s="1" t="s">
        <v>769</v>
      </c>
      <c r="N81" s="1" t="s">
        <v>736</v>
      </c>
      <c r="O81" s="1" t="s">
        <v>772</v>
      </c>
      <c r="P81" s="1" t="s">
        <v>773</v>
      </c>
      <c r="Q81" s="1" t="s">
        <v>886</v>
      </c>
      <c r="R81" s="1" t="s">
        <v>887</v>
      </c>
      <c r="S81" s="1" t="s">
        <v>945</v>
      </c>
      <c r="T81" s="1" t="s">
        <v>7678</v>
      </c>
      <c r="U81" s="1" t="s">
        <v>7679</v>
      </c>
    </row>
    <row r="82" spans="1:21" x14ac:dyDescent="0.2">
      <c r="A82" s="1" t="s">
        <v>1888</v>
      </c>
      <c r="B82" s="1" t="s">
        <v>729</v>
      </c>
      <c r="C82" s="1" t="s">
        <v>1889</v>
      </c>
      <c r="D82" s="1" t="s">
        <v>1890</v>
      </c>
      <c r="E82" s="1" t="s">
        <v>768</v>
      </c>
      <c r="F82" s="16">
        <v>43773.484143518515</v>
      </c>
      <c r="G82" s="1" t="s">
        <v>768</v>
      </c>
      <c r="H82" s="1" t="s">
        <v>769</v>
      </c>
      <c r="I82" s="16">
        <v>43773.804571759261</v>
      </c>
      <c r="J82" s="1" t="s">
        <v>863</v>
      </c>
      <c r="K82" s="1" t="s">
        <v>864</v>
      </c>
      <c r="L82" s="1" t="s">
        <v>768</v>
      </c>
      <c r="M82" s="1" t="s">
        <v>769</v>
      </c>
      <c r="N82" s="1" t="s">
        <v>736</v>
      </c>
      <c r="O82" s="1" t="s">
        <v>772</v>
      </c>
      <c r="P82" s="1" t="s">
        <v>773</v>
      </c>
      <c r="Q82" s="1" t="s">
        <v>778</v>
      </c>
      <c r="R82" s="1" t="s">
        <v>779</v>
      </c>
      <c r="S82" s="1" t="s">
        <v>780</v>
      </c>
      <c r="T82" s="1" t="s">
        <v>781</v>
      </c>
      <c r="U82" s="1" t="s">
        <v>2198</v>
      </c>
    </row>
    <row r="83" spans="1:21" x14ac:dyDescent="0.2">
      <c r="A83" s="1" t="s">
        <v>2712</v>
      </c>
      <c r="B83" s="1" t="s">
        <v>729</v>
      </c>
      <c r="C83" s="1" t="s">
        <v>2713</v>
      </c>
      <c r="D83" s="1" t="s">
        <v>2714</v>
      </c>
      <c r="E83" s="1" t="s">
        <v>827</v>
      </c>
      <c r="F83" s="16">
        <v>43773.486909722225</v>
      </c>
      <c r="G83" s="1" t="s">
        <v>768</v>
      </c>
      <c r="H83" s="1" t="s">
        <v>769</v>
      </c>
      <c r="I83" s="16">
        <v>43774.200694444444</v>
      </c>
      <c r="J83" s="1" t="s">
        <v>1048</v>
      </c>
      <c r="K83" s="1" t="s">
        <v>1049</v>
      </c>
      <c r="L83" s="1" t="s">
        <v>768</v>
      </c>
      <c r="M83" s="1" t="s">
        <v>769</v>
      </c>
      <c r="N83" s="1" t="s">
        <v>740</v>
      </c>
      <c r="O83" s="1" t="s">
        <v>772</v>
      </c>
      <c r="P83" s="1" t="s">
        <v>773</v>
      </c>
      <c r="Q83" s="1" t="s">
        <v>800</v>
      </c>
      <c r="R83" s="1" t="s">
        <v>811</v>
      </c>
      <c r="S83" s="1" t="s">
        <v>786</v>
      </c>
      <c r="T83" s="1" t="s">
        <v>1074</v>
      </c>
      <c r="U83" s="1" t="s">
        <v>7680</v>
      </c>
    </row>
    <row r="84" spans="1:21" x14ac:dyDescent="0.2">
      <c r="A84" s="1" t="s">
        <v>2715</v>
      </c>
      <c r="B84" s="1" t="s">
        <v>729</v>
      </c>
      <c r="C84" s="1" t="s">
        <v>2716</v>
      </c>
      <c r="D84" s="1" t="s">
        <v>2717</v>
      </c>
      <c r="E84" s="1" t="s">
        <v>789</v>
      </c>
      <c r="F84" s="16">
        <v>43773.504803240743</v>
      </c>
      <c r="G84" s="1" t="s">
        <v>768</v>
      </c>
      <c r="H84" s="1" t="s">
        <v>769</v>
      </c>
      <c r="I84" s="16">
        <v>43773.660046296296</v>
      </c>
      <c r="J84" s="1" t="s">
        <v>915</v>
      </c>
      <c r="K84" s="1" t="s">
        <v>916</v>
      </c>
      <c r="L84" s="1" t="s">
        <v>768</v>
      </c>
      <c r="M84" s="1" t="s">
        <v>769</v>
      </c>
      <c r="N84" s="1" t="s">
        <v>885</v>
      </c>
      <c r="O84" s="1" t="s">
        <v>772</v>
      </c>
      <c r="P84" s="1" t="s">
        <v>773</v>
      </c>
      <c r="Q84" s="1" t="s">
        <v>789</v>
      </c>
      <c r="R84" s="1" t="s">
        <v>855</v>
      </c>
      <c r="S84" s="1" t="s">
        <v>789</v>
      </c>
      <c r="T84" s="1" t="s">
        <v>819</v>
      </c>
      <c r="U84" s="1" t="s">
        <v>7681</v>
      </c>
    </row>
    <row r="85" spans="1:21" x14ac:dyDescent="0.2">
      <c r="A85" s="1" t="s">
        <v>2718</v>
      </c>
      <c r="B85" s="1" t="s">
        <v>729</v>
      </c>
      <c r="C85" s="1" t="s">
        <v>2719</v>
      </c>
      <c r="D85" s="1" t="s">
        <v>2720</v>
      </c>
      <c r="E85" s="1" t="s">
        <v>789</v>
      </c>
      <c r="F85" s="16">
        <v>43773.562905092593</v>
      </c>
      <c r="G85" s="1" t="s">
        <v>768</v>
      </c>
      <c r="H85" s="1" t="s">
        <v>769</v>
      </c>
      <c r="I85" s="16">
        <v>43773.86041666667</v>
      </c>
      <c r="J85" s="1" t="s">
        <v>770</v>
      </c>
      <c r="K85" s="1" t="s">
        <v>771</v>
      </c>
      <c r="L85" s="1" t="s">
        <v>768</v>
      </c>
      <c r="M85" s="1" t="s">
        <v>769</v>
      </c>
      <c r="N85" s="1" t="s">
        <v>7610</v>
      </c>
      <c r="O85" s="1" t="s">
        <v>772</v>
      </c>
      <c r="P85" s="1" t="s">
        <v>773</v>
      </c>
      <c r="Q85" s="1" t="s">
        <v>795</v>
      </c>
      <c r="R85" s="1" t="s">
        <v>796</v>
      </c>
      <c r="S85" s="1" t="s">
        <v>985</v>
      </c>
      <c r="T85" s="1" t="s">
        <v>986</v>
      </c>
      <c r="U85" s="1" t="s">
        <v>7682</v>
      </c>
    </row>
    <row r="86" spans="1:21" x14ac:dyDescent="0.2">
      <c r="A86" s="1" t="s">
        <v>2721</v>
      </c>
      <c r="B86" s="1" t="s">
        <v>729</v>
      </c>
      <c r="C86" s="1" t="s">
        <v>2722</v>
      </c>
      <c r="D86" s="1" t="s">
        <v>2723</v>
      </c>
      <c r="E86" s="1" t="s">
        <v>827</v>
      </c>
      <c r="F86" s="16">
        <v>43773.56722222222</v>
      </c>
      <c r="G86" s="1" t="s">
        <v>768</v>
      </c>
      <c r="H86" s="1" t="s">
        <v>769</v>
      </c>
      <c r="I86" s="16">
        <v>43773.680405092593</v>
      </c>
      <c r="J86" s="1" t="s">
        <v>872</v>
      </c>
      <c r="K86" s="1" t="s">
        <v>873</v>
      </c>
      <c r="L86" s="1" t="s">
        <v>768</v>
      </c>
      <c r="M86" s="1" t="s">
        <v>769</v>
      </c>
      <c r="N86" s="1" t="s">
        <v>736</v>
      </c>
      <c r="O86" s="1" t="s">
        <v>772</v>
      </c>
      <c r="P86" s="1" t="s">
        <v>773</v>
      </c>
      <c r="Q86" s="1" t="s">
        <v>800</v>
      </c>
      <c r="R86" s="1" t="s">
        <v>811</v>
      </c>
      <c r="S86" s="1" t="s">
        <v>865</v>
      </c>
      <c r="T86" s="1" t="s">
        <v>1117</v>
      </c>
      <c r="U86" s="1" t="s">
        <v>7683</v>
      </c>
    </row>
    <row r="87" spans="1:21" x14ac:dyDescent="0.2">
      <c r="A87" s="1" t="s">
        <v>2724</v>
      </c>
      <c r="B87" s="1" t="s">
        <v>729</v>
      </c>
      <c r="C87" s="1" t="s">
        <v>2725</v>
      </c>
      <c r="D87" s="1" t="s">
        <v>2726</v>
      </c>
      <c r="E87" s="1" t="s">
        <v>827</v>
      </c>
      <c r="F87" s="16">
        <v>43773.620787037034</v>
      </c>
      <c r="G87" s="1" t="s">
        <v>768</v>
      </c>
      <c r="H87" s="1" t="s">
        <v>769</v>
      </c>
      <c r="I87" s="16">
        <v>43774.254537037035</v>
      </c>
      <c r="J87" s="1" t="s">
        <v>859</v>
      </c>
      <c r="K87" s="1" t="s">
        <v>860</v>
      </c>
      <c r="L87" s="1" t="s">
        <v>768</v>
      </c>
      <c r="M87" s="1" t="s">
        <v>769</v>
      </c>
      <c r="N87" s="1" t="s">
        <v>740</v>
      </c>
      <c r="O87" s="1" t="s">
        <v>772</v>
      </c>
      <c r="P87" s="1" t="s">
        <v>773</v>
      </c>
      <c r="Q87" s="1" t="s">
        <v>795</v>
      </c>
      <c r="R87" s="1" t="s">
        <v>796</v>
      </c>
      <c r="S87" s="1" t="s">
        <v>1126</v>
      </c>
      <c r="T87" s="1" t="s">
        <v>1178</v>
      </c>
      <c r="U87" s="1" t="s">
        <v>7684</v>
      </c>
    </row>
    <row r="88" spans="1:21" x14ac:dyDescent="0.2">
      <c r="A88" s="1" t="s">
        <v>2727</v>
      </c>
      <c r="B88" s="1" t="s">
        <v>729</v>
      </c>
      <c r="C88" s="1" t="s">
        <v>2728</v>
      </c>
      <c r="D88" s="1" t="s">
        <v>2729</v>
      </c>
      <c r="E88" s="1" t="s">
        <v>778</v>
      </c>
      <c r="F88" s="16">
        <v>43773.643900462965</v>
      </c>
      <c r="G88" s="1" t="s">
        <v>768</v>
      </c>
      <c r="H88" s="1" t="s">
        <v>769</v>
      </c>
      <c r="I88" s="16">
        <v>43773.887280092589</v>
      </c>
      <c r="J88" s="1" t="s">
        <v>2111</v>
      </c>
      <c r="K88" s="1" t="s">
        <v>2112</v>
      </c>
      <c r="L88" s="1" t="s">
        <v>768</v>
      </c>
      <c r="M88" s="1" t="s">
        <v>769</v>
      </c>
      <c r="N88" s="1" t="s">
        <v>736</v>
      </c>
      <c r="O88" s="1" t="s">
        <v>772</v>
      </c>
      <c r="P88" s="1" t="s">
        <v>773</v>
      </c>
      <c r="Q88" s="1" t="s">
        <v>795</v>
      </c>
      <c r="R88" s="1" t="s">
        <v>796</v>
      </c>
      <c r="S88" s="1" t="s">
        <v>797</v>
      </c>
      <c r="T88" s="1" t="s">
        <v>798</v>
      </c>
      <c r="U88" s="1" t="s">
        <v>7685</v>
      </c>
    </row>
    <row r="89" spans="1:21" x14ac:dyDescent="0.2">
      <c r="A89" s="1" t="s">
        <v>2730</v>
      </c>
      <c r="B89" s="1" t="s">
        <v>729</v>
      </c>
      <c r="C89" s="1" t="s">
        <v>2731</v>
      </c>
      <c r="D89" s="1" t="s">
        <v>2732</v>
      </c>
      <c r="E89" s="1" t="s">
        <v>828</v>
      </c>
      <c r="F89" s="16">
        <v>43773.672106481485</v>
      </c>
      <c r="G89" s="1" t="s">
        <v>768</v>
      </c>
      <c r="H89" s="1" t="s">
        <v>769</v>
      </c>
      <c r="I89" s="16">
        <v>43774.278831018521</v>
      </c>
      <c r="J89" s="1" t="s">
        <v>7686</v>
      </c>
      <c r="K89" s="1" t="s">
        <v>7687</v>
      </c>
      <c r="L89" s="1" t="s">
        <v>768</v>
      </c>
      <c r="M89" s="1" t="s">
        <v>769</v>
      </c>
      <c r="N89" s="1" t="s">
        <v>732</v>
      </c>
      <c r="O89" s="1" t="s">
        <v>772</v>
      </c>
      <c r="P89" s="1" t="s">
        <v>773</v>
      </c>
      <c r="Q89" s="1" t="s">
        <v>795</v>
      </c>
      <c r="R89" s="1" t="s">
        <v>796</v>
      </c>
      <c r="S89" s="1" t="s">
        <v>1050</v>
      </c>
      <c r="T89" s="1" t="s">
        <v>1051</v>
      </c>
      <c r="U89" s="1" t="s">
        <v>7688</v>
      </c>
    </row>
    <row r="90" spans="1:21" x14ac:dyDescent="0.2">
      <c r="A90" s="1" t="s">
        <v>2733</v>
      </c>
      <c r="B90" s="1" t="s">
        <v>729</v>
      </c>
      <c r="C90" s="1" t="s">
        <v>2734</v>
      </c>
      <c r="D90" s="1" t="s">
        <v>2735</v>
      </c>
      <c r="E90" s="1" t="s">
        <v>789</v>
      </c>
      <c r="F90" s="16">
        <v>43773.730208333334</v>
      </c>
      <c r="G90" s="1" t="s">
        <v>768</v>
      </c>
      <c r="H90" s="1" t="s">
        <v>769</v>
      </c>
      <c r="I90" s="16">
        <v>43774.024456018517</v>
      </c>
      <c r="J90" s="1" t="s">
        <v>859</v>
      </c>
      <c r="K90" s="1" t="s">
        <v>860</v>
      </c>
      <c r="L90" s="1" t="s">
        <v>768</v>
      </c>
      <c r="M90" s="1" t="s">
        <v>769</v>
      </c>
      <c r="N90" s="1" t="s">
        <v>740</v>
      </c>
      <c r="O90" s="1" t="s">
        <v>805</v>
      </c>
      <c r="P90" s="1" t="s">
        <v>806</v>
      </c>
      <c r="Q90" s="1" t="s">
        <v>1776</v>
      </c>
      <c r="R90" s="1" t="s">
        <v>2329</v>
      </c>
      <c r="S90" s="1" t="s">
        <v>800</v>
      </c>
      <c r="T90" s="1" t="s">
        <v>1066</v>
      </c>
      <c r="U90" s="1" t="s">
        <v>7689</v>
      </c>
    </row>
    <row r="91" spans="1:21" x14ac:dyDescent="0.2">
      <c r="A91" s="1" t="s">
        <v>1919</v>
      </c>
      <c r="B91" s="1" t="s">
        <v>729</v>
      </c>
      <c r="C91" s="1" t="s">
        <v>1920</v>
      </c>
      <c r="D91" s="1" t="s">
        <v>1921</v>
      </c>
      <c r="E91" s="1" t="s">
        <v>778</v>
      </c>
      <c r="F91" s="16">
        <v>43773.736932870372</v>
      </c>
      <c r="G91" s="1" t="s">
        <v>768</v>
      </c>
      <c r="H91" s="1" t="s">
        <v>769</v>
      </c>
      <c r="I91" s="16">
        <v>43773.936145833337</v>
      </c>
      <c r="J91" s="1" t="s">
        <v>1054</v>
      </c>
      <c r="K91" s="1" t="s">
        <v>1055</v>
      </c>
      <c r="L91" s="1" t="s">
        <v>768</v>
      </c>
      <c r="M91" s="1" t="s">
        <v>769</v>
      </c>
      <c r="N91" s="1" t="s">
        <v>736</v>
      </c>
      <c r="O91" s="1" t="s">
        <v>772</v>
      </c>
      <c r="P91" s="1" t="s">
        <v>773</v>
      </c>
      <c r="Q91" s="1" t="s">
        <v>778</v>
      </c>
      <c r="R91" s="1" t="s">
        <v>779</v>
      </c>
      <c r="S91" s="1" t="s">
        <v>962</v>
      </c>
      <c r="T91" s="1" t="s">
        <v>963</v>
      </c>
      <c r="U91" s="1" t="s">
        <v>7690</v>
      </c>
    </row>
    <row r="92" spans="1:21" x14ac:dyDescent="0.2">
      <c r="A92" s="1" t="s">
        <v>2736</v>
      </c>
      <c r="B92" s="1" t="s">
        <v>729</v>
      </c>
      <c r="C92" s="1" t="s">
        <v>2737</v>
      </c>
      <c r="D92" s="1" t="s">
        <v>2738</v>
      </c>
      <c r="E92" s="1" t="s">
        <v>827</v>
      </c>
      <c r="F92" s="16">
        <v>43773.750347222223</v>
      </c>
      <c r="G92" s="1" t="s">
        <v>768</v>
      </c>
      <c r="H92" s="1" t="s">
        <v>769</v>
      </c>
      <c r="I92" s="16">
        <v>43774.067199074074</v>
      </c>
      <c r="J92" s="1" t="s">
        <v>7691</v>
      </c>
      <c r="K92" s="1" t="s">
        <v>7692</v>
      </c>
      <c r="L92" s="1" t="s">
        <v>768</v>
      </c>
      <c r="M92" s="1" t="s">
        <v>769</v>
      </c>
      <c r="N92" s="1" t="s">
        <v>736</v>
      </c>
      <c r="O92" s="1" t="s">
        <v>772</v>
      </c>
      <c r="P92" s="1" t="s">
        <v>773</v>
      </c>
      <c r="Q92" s="1" t="s">
        <v>778</v>
      </c>
      <c r="R92" s="1" t="s">
        <v>779</v>
      </c>
      <c r="S92" s="1" t="s">
        <v>892</v>
      </c>
      <c r="T92" s="1" t="s">
        <v>893</v>
      </c>
      <c r="U92" s="1" t="s">
        <v>7693</v>
      </c>
    </row>
    <row r="93" spans="1:21" x14ac:dyDescent="0.2">
      <c r="A93" s="1" t="s">
        <v>2739</v>
      </c>
      <c r="B93" s="1" t="s">
        <v>729</v>
      </c>
      <c r="C93" s="1" t="s">
        <v>2740</v>
      </c>
      <c r="D93" s="1" t="s">
        <v>2741</v>
      </c>
      <c r="E93" s="1" t="s">
        <v>789</v>
      </c>
      <c r="F93" s="16">
        <v>43773.754027777781</v>
      </c>
      <c r="G93" s="1" t="s">
        <v>768</v>
      </c>
      <c r="H93" s="1" t="s">
        <v>769</v>
      </c>
      <c r="I93" s="16">
        <v>43774.054074074076</v>
      </c>
      <c r="J93" s="1" t="s">
        <v>1711</v>
      </c>
      <c r="K93" s="1" t="s">
        <v>1712</v>
      </c>
      <c r="L93" s="1" t="s">
        <v>768</v>
      </c>
      <c r="M93" s="1" t="s">
        <v>769</v>
      </c>
      <c r="N93" s="1" t="s">
        <v>740</v>
      </c>
      <c r="O93" s="1" t="s">
        <v>772</v>
      </c>
      <c r="P93" s="1" t="s">
        <v>773</v>
      </c>
      <c r="Q93" s="1" t="s">
        <v>886</v>
      </c>
      <c r="R93" s="1" t="s">
        <v>887</v>
      </c>
      <c r="S93" s="1" t="s">
        <v>2327</v>
      </c>
      <c r="T93" s="1" t="s">
        <v>2328</v>
      </c>
      <c r="U93" s="1" t="s">
        <v>7694</v>
      </c>
    </row>
    <row r="94" spans="1:21" x14ac:dyDescent="0.2">
      <c r="A94" s="1" t="s">
        <v>2742</v>
      </c>
      <c r="B94" s="1" t="s">
        <v>729</v>
      </c>
      <c r="C94" s="1" t="s">
        <v>2743</v>
      </c>
      <c r="D94" s="1" t="s">
        <v>2744</v>
      </c>
      <c r="E94" s="1" t="s">
        <v>789</v>
      </c>
      <c r="F94" s="16">
        <v>43773.758472222224</v>
      </c>
      <c r="G94" s="1" t="s">
        <v>768</v>
      </c>
      <c r="H94" s="1" t="s">
        <v>769</v>
      </c>
      <c r="I94" s="16">
        <v>43773.827210648145</v>
      </c>
      <c r="J94" s="1" t="s">
        <v>1720</v>
      </c>
      <c r="K94" s="1" t="s">
        <v>1721</v>
      </c>
      <c r="L94" s="1" t="s">
        <v>768</v>
      </c>
      <c r="M94" s="1" t="s">
        <v>769</v>
      </c>
      <c r="N94" s="1" t="s">
        <v>740</v>
      </c>
      <c r="O94" s="1" t="s">
        <v>772</v>
      </c>
      <c r="P94" s="1" t="s">
        <v>773</v>
      </c>
      <c r="Q94" s="1" t="s">
        <v>886</v>
      </c>
      <c r="R94" s="1" t="s">
        <v>887</v>
      </c>
      <c r="S94" s="1" t="s">
        <v>2282</v>
      </c>
      <c r="T94" s="1" t="s">
        <v>1416</v>
      </c>
      <c r="U94" s="1" t="s">
        <v>7695</v>
      </c>
    </row>
    <row r="95" spans="1:21" x14ac:dyDescent="0.2">
      <c r="A95" s="1" t="s">
        <v>2745</v>
      </c>
      <c r="B95" s="1" t="s">
        <v>729</v>
      </c>
      <c r="C95" s="1" t="s">
        <v>2746</v>
      </c>
      <c r="D95" s="1" t="s">
        <v>2747</v>
      </c>
      <c r="E95" s="1" t="s">
        <v>827</v>
      </c>
      <c r="F95" s="16">
        <v>43773.764432870368</v>
      </c>
      <c r="G95" s="1" t="s">
        <v>768</v>
      </c>
      <c r="H95" s="1" t="s">
        <v>769</v>
      </c>
      <c r="I95" s="16">
        <v>43773.950520833336</v>
      </c>
      <c r="J95" s="1" t="s">
        <v>917</v>
      </c>
      <c r="K95" s="1" t="s">
        <v>918</v>
      </c>
      <c r="L95" s="1" t="s">
        <v>768</v>
      </c>
      <c r="M95" s="1" t="s">
        <v>769</v>
      </c>
      <c r="N95" s="1" t="s">
        <v>736</v>
      </c>
      <c r="O95" s="1" t="s">
        <v>772</v>
      </c>
      <c r="P95" s="1" t="s">
        <v>773</v>
      </c>
      <c r="Q95" s="1" t="s">
        <v>778</v>
      </c>
      <c r="R95" s="1" t="s">
        <v>779</v>
      </c>
      <c r="S95" s="1" t="s">
        <v>2078</v>
      </c>
      <c r="T95" s="1" t="s">
        <v>2079</v>
      </c>
      <c r="U95" s="1" t="s">
        <v>7696</v>
      </c>
    </row>
    <row r="96" spans="1:21" x14ac:dyDescent="0.2">
      <c r="A96" s="1" t="s">
        <v>2748</v>
      </c>
      <c r="B96" s="1" t="s">
        <v>729</v>
      </c>
      <c r="C96" s="1" t="s">
        <v>2749</v>
      </c>
      <c r="D96" s="1" t="s">
        <v>2750</v>
      </c>
      <c r="E96" s="1" t="s">
        <v>789</v>
      </c>
      <c r="F96" s="16">
        <v>43773.788634259261</v>
      </c>
      <c r="G96" s="1" t="s">
        <v>768</v>
      </c>
      <c r="H96" s="1" t="s">
        <v>769</v>
      </c>
      <c r="I96" s="16">
        <v>43773.978773148148</v>
      </c>
      <c r="J96" s="1" t="s">
        <v>830</v>
      </c>
      <c r="K96" s="1" t="s">
        <v>831</v>
      </c>
      <c r="L96" s="1" t="s">
        <v>768</v>
      </c>
      <c r="M96" s="1" t="s">
        <v>769</v>
      </c>
      <c r="N96" s="1" t="s">
        <v>736</v>
      </c>
      <c r="O96" s="1" t="s">
        <v>772</v>
      </c>
      <c r="P96" s="1" t="s">
        <v>773</v>
      </c>
      <c r="Q96" s="1" t="s">
        <v>842</v>
      </c>
      <c r="R96" s="1" t="s">
        <v>843</v>
      </c>
      <c r="S96" s="1" t="s">
        <v>1161</v>
      </c>
      <c r="T96" s="1" t="s">
        <v>1127</v>
      </c>
      <c r="U96" s="1" t="s">
        <v>7697</v>
      </c>
    </row>
    <row r="97" spans="1:21" x14ac:dyDescent="0.2">
      <c r="A97" s="1" t="s">
        <v>2751</v>
      </c>
      <c r="B97" s="1" t="s">
        <v>729</v>
      </c>
      <c r="C97" s="1" t="s">
        <v>2752</v>
      </c>
      <c r="D97" s="1" t="s">
        <v>2753</v>
      </c>
      <c r="E97" s="1" t="s">
        <v>789</v>
      </c>
      <c r="F97" s="16">
        <v>43773.839456018519</v>
      </c>
      <c r="G97" s="1" t="s">
        <v>768</v>
      </c>
      <c r="H97" s="1" t="s">
        <v>769</v>
      </c>
      <c r="I97" s="16">
        <v>43774.394004629627</v>
      </c>
      <c r="J97" s="1" t="s">
        <v>770</v>
      </c>
      <c r="K97" s="1" t="s">
        <v>771</v>
      </c>
      <c r="L97" s="1" t="s">
        <v>768</v>
      </c>
      <c r="M97" s="1" t="s">
        <v>769</v>
      </c>
      <c r="N97" s="1" t="s">
        <v>902</v>
      </c>
      <c r="O97" s="1" t="s">
        <v>772</v>
      </c>
      <c r="P97" s="1" t="s">
        <v>773</v>
      </c>
      <c r="Q97" s="1" t="s">
        <v>795</v>
      </c>
      <c r="R97" s="1" t="s">
        <v>796</v>
      </c>
      <c r="S97" s="1" t="s">
        <v>848</v>
      </c>
      <c r="T97" s="1" t="s">
        <v>849</v>
      </c>
      <c r="U97" s="1" t="s">
        <v>7698</v>
      </c>
    </row>
    <row r="98" spans="1:21" x14ac:dyDescent="0.2">
      <c r="A98" s="1" t="s">
        <v>2754</v>
      </c>
      <c r="B98" s="1" t="s">
        <v>729</v>
      </c>
      <c r="C98" s="1" t="s">
        <v>2755</v>
      </c>
      <c r="D98" s="1" t="s">
        <v>2756</v>
      </c>
      <c r="E98" s="1" t="s">
        <v>789</v>
      </c>
      <c r="F98" s="16">
        <v>43773.98238425926</v>
      </c>
      <c r="G98" s="1" t="s">
        <v>768</v>
      </c>
      <c r="H98" s="1" t="s">
        <v>769</v>
      </c>
      <c r="I98" s="16">
        <v>43774.202164351853</v>
      </c>
      <c r="J98" s="1" t="s">
        <v>972</v>
      </c>
      <c r="K98" s="1" t="s">
        <v>973</v>
      </c>
      <c r="L98" s="1" t="s">
        <v>768</v>
      </c>
      <c r="M98" s="1" t="s">
        <v>769</v>
      </c>
      <c r="N98" s="1" t="s">
        <v>2121</v>
      </c>
      <c r="O98" s="1" t="s">
        <v>772</v>
      </c>
      <c r="P98" s="1" t="s">
        <v>773</v>
      </c>
      <c r="Q98" s="1" t="s">
        <v>774</v>
      </c>
      <c r="R98" s="1" t="s">
        <v>775</v>
      </c>
      <c r="S98" s="1" t="s">
        <v>786</v>
      </c>
      <c r="T98" s="1" t="s">
        <v>1109</v>
      </c>
      <c r="U98" s="1" t="s">
        <v>7699</v>
      </c>
    </row>
    <row r="99" spans="1:21" x14ac:dyDescent="0.2">
      <c r="A99" s="1" t="s">
        <v>2757</v>
      </c>
      <c r="B99" s="1" t="s">
        <v>729</v>
      </c>
      <c r="C99" s="1" t="s">
        <v>2758</v>
      </c>
      <c r="D99" s="1" t="s">
        <v>2759</v>
      </c>
      <c r="E99" s="1" t="s">
        <v>789</v>
      </c>
      <c r="F99" s="16">
        <v>43774.013460648152</v>
      </c>
      <c r="G99" s="1" t="s">
        <v>768</v>
      </c>
      <c r="H99" s="1" t="s">
        <v>769</v>
      </c>
      <c r="I99" s="16">
        <v>43774.163935185185</v>
      </c>
      <c r="J99" s="1" t="s">
        <v>1019</v>
      </c>
      <c r="K99" s="1" t="s">
        <v>1020</v>
      </c>
      <c r="L99" s="1" t="s">
        <v>768</v>
      </c>
      <c r="M99" s="1" t="s">
        <v>769</v>
      </c>
      <c r="N99" s="1" t="s">
        <v>740</v>
      </c>
      <c r="O99" s="1" t="s">
        <v>772</v>
      </c>
      <c r="P99" s="1" t="s">
        <v>773</v>
      </c>
      <c r="Q99" s="1" t="s">
        <v>786</v>
      </c>
      <c r="R99" s="1" t="s">
        <v>824</v>
      </c>
      <c r="S99" s="1" t="s">
        <v>789</v>
      </c>
      <c r="T99" s="1" t="s">
        <v>987</v>
      </c>
      <c r="U99" s="1" t="s">
        <v>7700</v>
      </c>
    </row>
    <row r="100" spans="1:21" x14ac:dyDescent="0.2">
      <c r="A100" s="1" t="s">
        <v>2760</v>
      </c>
      <c r="B100" s="1" t="s">
        <v>729</v>
      </c>
      <c r="C100" s="1" t="s">
        <v>2761</v>
      </c>
      <c r="D100" s="1" t="s">
        <v>2762</v>
      </c>
      <c r="E100" s="1" t="s">
        <v>789</v>
      </c>
      <c r="F100" s="16">
        <v>43774.065625000003</v>
      </c>
      <c r="G100" s="1" t="s">
        <v>768</v>
      </c>
      <c r="H100" s="1" t="s">
        <v>769</v>
      </c>
      <c r="I100" s="16">
        <v>43774.438587962963</v>
      </c>
      <c r="J100" s="1" t="s">
        <v>7691</v>
      </c>
      <c r="K100" s="1" t="s">
        <v>7692</v>
      </c>
      <c r="L100" s="1" t="s">
        <v>768</v>
      </c>
      <c r="M100" s="1" t="s">
        <v>769</v>
      </c>
      <c r="N100" s="1" t="s">
        <v>885</v>
      </c>
      <c r="O100" s="1" t="s">
        <v>772</v>
      </c>
      <c r="P100" s="1" t="s">
        <v>773</v>
      </c>
      <c r="Q100" s="1" t="s">
        <v>800</v>
      </c>
      <c r="R100" s="1" t="s">
        <v>811</v>
      </c>
      <c r="S100" s="1" t="s">
        <v>7701</v>
      </c>
      <c r="T100" s="1" t="s">
        <v>7702</v>
      </c>
      <c r="U100" s="1" t="s">
        <v>7703</v>
      </c>
    </row>
    <row r="101" spans="1:21" x14ac:dyDescent="0.2">
      <c r="A101" s="1" t="s">
        <v>2763</v>
      </c>
      <c r="B101" s="1" t="s">
        <v>729</v>
      </c>
      <c r="C101" s="1" t="s">
        <v>2764</v>
      </c>
      <c r="D101" s="1" t="s">
        <v>2765</v>
      </c>
      <c r="E101" s="1" t="s">
        <v>827</v>
      </c>
      <c r="F101" s="16">
        <v>43774.174097222225</v>
      </c>
      <c r="G101" s="1" t="s">
        <v>768</v>
      </c>
      <c r="H101" s="1" t="s">
        <v>769</v>
      </c>
      <c r="I101" s="16">
        <v>43774.470578703702</v>
      </c>
      <c r="J101" s="1" t="s">
        <v>910</v>
      </c>
      <c r="K101" s="1" t="s">
        <v>911</v>
      </c>
      <c r="L101" s="1" t="s">
        <v>768</v>
      </c>
      <c r="M101" s="1" t="s">
        <v>769</v>
      </c>
      <c r="N101" s="1" t="s">
        <v>885</v>
      </c>
      <c r="O101" s="1" t="s">
        <v>772</v>
      </c>
      <c r="P101" s="1" t="s">
        <v>773</v>
      </c>
      <c r="Q101" s="1" t="s">
        <v>778</v>
      </c>
      <c r="R101" s="1" t="s">
        <v>779</v>
      </c>
      <c r="S101" s="1" t="s">
        <v>7704</v>
      </c>
      <c r="T101" s="1" t="s">
        <v>7705</v>
      </c>
      <c r="U101" s="1" t="s">
        <v>7706</v>
      </c>
    </row>
    <row r="102" spans="1:21" x14ac:dyDescent="0.2">
      <c r="A102" s="1" t="s">
        <v>2766</v>
      </c>
      <c r="B102" s="1" t="s">
        <v>729</v>
      </c>
      <c r="C102" s="1" t="s">
        <v>2767</v>
      </c>
      <c r="D102" s="1" t="s">
        <v>2768</v>
      </c>
      <c r="E102" s="1" t="s">
        <v>789</v>
      </c>
      <c r="F102" s="16">
        <v>43774.265069444446</v>
      </c>
      <c r="G102" s="1" t="s">
        <v>768</v>
      </c>
      <c r="H102" s="1" t="s">
        <v>769</v>
      </c>
      <c r="I102" s="16">
        <v>43774.502442129633</v>
      </c>
      <c r="J102" s="1" t="s">
        <v>1524</v>
      </c>
      <c r="K102" s="1" t="s">
        <v>1525</v>
      </c>
      <c r="L102" s="1" t="s">
        <v>768</v>
      </c>
      <c r="M102" s="1" t="s">
        <v>769</v>
      </c>
      <c r="N102" s="1" t="s">
        <v>731</v>
      </c>
      <c r="O102" s="1" t="s">
        <v>772</v>
      </c>
      <c r="P102" s="1" t="s">
        <v>773</v>
      </c>
      <c r="Q102" s="1" t="s">
        <v>795</v>
      </c>
      <c r="R102" s="1" t="s">
        <v>796</v>
      </c>
      <c r="S102" s="1" t="s">
        <v>803</v>
      </c>
      <c r="T102" s="1" t="s">
        <v>804</v>
      </c>
      <c r="U102" s="1" t="s">
        <v>7707</v>
      </c>
    </row>
    <row r="103" spans="1:21" x14ac:dyDescent="0.2">
      <c r="A103" s="1" t="s">
        <v>2769</v>
      </c>
      <c r="B103" s="1" t="s">
        <v>729</v>
      </c>
      <c r="C103" s="1" t="s">
        <v>2770</v>
      </c>
      <c r="D103" s="1" t="s">
        <v>2771</v>
      </c>
      <c r="E103" s="1" t="s">
        <v>827</v>
      </c>
      <c r="F103" s="16">
        <v>43774.389166666668</v>
      </c>
      <c r="G103" s="1" t="s">
        <v>768</v>
      </c>
      <c r="H103" s="1" t="s">
        <v>769</v>
      </c>
      <c r="I103" s="16">
        <v>43774.50372685185</v>
      </c>
      <c r="J103" s="1" t="s">
        <v>890</v>
      </c>
      <c r="K103" s="1" t="s">
        <v>891</v>
      </c>
      <c r="L103" s="1" t="s">
        <v>768</v>
      </c>
      <c r="M103" s="1" t="s">
        <v>769</v>
      </c>
      <c r="N103" s="1" t="s">
        <v>7610</v>
      </c>
      <c r="O103" s="1" t="s">
        <v>772</v>
      </c>
      <c r="P103" s="1" t="s">
        <v>773</v>
      </c>
      <c r="Q103" s="1" t="s">
        <v>795</v>
      </c>
      <c r="R103" s="1" t="s">
        <v>796</v>
      </c>
      <c r="S103" s="1" t="s">
        <v>870</v>
      </c>
      <c r="T103" s="1" t="s">
        <v>924</v>
      </c>
      <c r="U103" s="1" t="s">
        <v>7708</v>
      </c>
    </row>
    <row r="104" spans="1:21" x14ac:dyDescent="0.2">
      <c r="A104" s="1" t="s">
        <v>2772</v>
      </c>
      <c r="B104" s="1" t="s">
        <v>729</v>
      </c>
      <c r="C104" s="1" t="s">
        <v>2773</v>
      </c>
      <c r="D104" s="1" t="s">
        <v>2774</v>
      </c>
      <c r="E104" s="1" t="s">
        <v>789</v>
      </c>
      <c r="F104" s="16">
        <v>43774.406793981485</v>
      </c>
      <c r="G104" s="1" t="s">
        <v>768</v>
      </c>
      <c r="H104" s="1" t="s">
        <v>769</v>
      </c>
      <c r="I104" s="16">
        <v>43774.643576388888</v>
      </c>
      <c r="J104" s="1" t="s">
        <v>1025</v>
      </c>
      <c r="K104" s="1" t="s">
        <v>1026</v>
      </c>
      <c r="L104" s="1" t="s">
        <v>768</v>
      </c>
      <c r="M104" s="1" t="s">
        <v>769</v>
      </c>
      <c r="N104" s="1" t="s">
        <v>736</v>
      </c>
      <c r="O104" s="1" t="s">
        <v>772</v>
      </c>
      <c r="P104" s="1" t="s">
        <v>773</v>
      </c>
      <c r="Q104" s="1" t="s">
        <v>774</v>
      </c>
      <c r="R104" s="1" t="s">
        <v>775</v>
      </c>
      <c r="S104" s="1" t="s">
        <v>774</v>
      </c>
      <c r="T104" s="1" t="s">
        <v>1134</v>
      </c>
      <c r="U104" s="1" t="s">
        <v>7709</v>
      </c>
    </row>
    <row r="105" spans="1:21" x14ac:dyDescent="0.2">
      <c r="A105" s="1" t="s">
        <v>2775</v>
      </c>
      <c r="B105" s="1" t="s">
        <v>729</v>
      </c>
      <c r="C105" s="1" t="s">
        <v>2776</v>
      </c>
      <c r="D105" s="1" t="s">
        <v>2777</v>
      </c>
      <c r="E105" s="1" t="s">
        <v>789</v>
      </c>
      <c r="F105" s="16">
        <v>43774.41097222222</v>
      </c>
      <c r="G105" s="1" t="s">
        <v>768</v>
      </c>
      <c r="H105" s="1" t="s">
        <v>769</v>
      </c>
      <c r="I105" s="16">
        <v>43774.547696759262</v>
      </c>
      <c r="J105" s="1" t="s">
        <v>1263</v>
      </c>
      <c r="K105" s="1" t="s">
        <v>1264</v>
      </c>
      <c r="L105" s="1" t="s">
        <v>768</v>
      </c>
      <c r="M105" s="1" t="s">
        <v>769</v>
      </c>
      <c r="N105" s="1" t="s">
        <v>736</v>
      </c>
      <c r="O105" s="1" t="s">
        <v>772</v>
      </c>
      <c r="P105" s="1" t="s">
        <v>773</v>
      </c>
      <c r="Q105" s="1" t="s">
        <v>842</v>
      </c>
      <c r="R105" s="1" t="s">
        <v>843</v>
      </c>
      <c r="S105" s="1" t="s">
        <v>848</v>
      </c>
      <c r="T105" s="1" t="s">
        <v>927</v>
      </c>
      <c r="U105" s="1" t="s">
        <v>7710</v>
      </c>
    </row>
    <row r="106" spans="1:21" x14ac:dyDescent="0.2">
      <c r="A106" s="1" t="s">
        <v>2778</v>
      </c>
      <c r="B106" s="1" t="s">
        <v>729</v>
      </c>
      <c r="C106" s="1" t="s">
        <v>2779</v>
      </c>
      <c r="D106" s="1" t="s">
        <v>2780</v>
      </c>
      <c r="E106" s="1" t="s">
        <v>789</v>
      </c>
      <c r="F106" s="16">
        <v>43774.426655092589</v>
      </c>
      <c r="G106" s="1" t="s">
        <v>768</v>
      </c>
      <c r="H106" s="1" t="s">
        <v>769</v>
      </c>
      <c r="I106" s="16">
        <v>43774.606388888889</v>
      </c>
      <c r="J106" s="1" t="s">
        <v>7711</v>
      </c>
      <c r="K106" s="1" t="s">
        <v>7712</v>
      </c>
      <c r="L106" s="1" t="s">
        <v>768</v>
      </c>
      <c r="M106" s="1" t="s">
        <v>769</v>
      </c>
      <c r="N106" s="1" t="s">
        <v>735</v>
      </c>
      <c r="O106" s="1" t="s">
        <v>772</v>
      </c>
      <c r="P106" s="1" t="s">
        <v>773</v>
      </c>
      <c r="Q106" s="1" t="s">
        <v>795</v>
      </c>
      <c r="R106" s="1" t="s">
        <v>796</v>
      </c>
      <c r="S106" s="1" t="s">
        <v>870</v>
      </c>
      <c r="T106" s="1" t="s">
        <v>924</v>
      </c>
      <c r="U106" s="1" t="s">
        <v>7713</v>
      </c>
    </row>
    <row r="107" spans="1:21" x14ac:dyDescent="0.2">
      <c r="A107" s="1" t="s">
        <v>2781</v>
      </c>
      <c r="B107" s="1" t="s">
        <v>729</v>
      </c>
      <c r="C107" s="1" t="s">
        <v>2782</v>
      </c>
      <c r="D107" s="1" t="s">
        <v>2783</v>
      </c>
      <c r="E107" s="1" t="s">
        <v>789</v>
      </c>
      <c r="F107" s="16">
        <v>43774.429942129631</v>
      </c>
      <c r="G107" s="1" t="s">
        <v>768</v>
      </c>
      <c r="H107" s="1" t="s">
        <v>769</v>
      </c>
      <c r="I107" s="16">
        <v>43774.575162037036</v>
      </c>
      <c r="J107" s="1" t="s">
        <v>872</v>
      </c>
      <c r="K107" s="1" t="s">
        <v>873</v>
      </c>
      <c r="L107" s="1" t="s">
        <v>768</v>
      </c>
      <c r="M107" s="1" t="s">
        <v>769</v>
      </c>
      <c r="N107" s="1" t="s">
        <v>731</v>
      </c>
      <c r="O107" s="1" t="s">
        <v>772</v>
      </c>
      <c r="P107" s="1" t="s">
        <v>773</v>
      </c>
      <c r="Q107" s="1" t="s">
        <v>778</v>
      </c>
      <c r="R107" s="1" t="s">
        <v>779</v>
      </c>
      <c r="S107" s="1" t="s">
        <v>989</v>
      </c>
      <c r="T107" s="1" t="s">
        <v>990</v>
      </c>
      <c r="U107" s="1" t="s">
        <v>7714</v>
      </c>
    </row>
    <row r="108" spans="1:21" x14ac:dyDescent="0.2">
      <c r="A108" s="1" t="s">
        <v>2784</v>
      </c>
      <c r="B108" s="1" t="s">
        <v>729</v>
      </c>
      <c r="C108" s="1" t="s">
        <v>2785</v>
      </c>
      <c r="D108" s="1" t="s">
        <v>2786</v>
      </c>
      <c r="E108" s="1" t="s">
        <v>767</v>
      </c>
      <c r="F108" s="16">
        <v>43774.45653935185</v>
      </c>
      <c r="G108" s="1" t="s">
        <v>768</v>
      </c>
      <c r="H108" s="1" t="s">
        <v>769</v>
      </c>
      <c r="I108" s="16">
        <v>43776.459687499999</v>
      </c>
      <c r="J108" s="1" t="s">
        <v>2151</v>
      </c>
      <c r="K108" s="1" t="s">
        <v>2152</v>
      </c>
      <c r="L108" s="1" t="s">
        <v>768</v>
      </c>
      <c r="M108" s="1" t="s">
        <v>769</v>
      </c>
      <c r="N108" s="1" t="s">
        <v>736</v>
      </c>
      <c r="O108" s="1" t="s">
        <v>772</v>
      </c>
      <c r="P108" s="1" t="s">
        <v>773</v>
      </c>
      <c r="Q108" s="1" t="s">
        <v>795</v>
      </c>
      <c r="R108" s="1" t="s">
        <v>796</v>
      </c>
      <c r="S108" s="1" t="s">
        <v>853</v>
      </c>
      <c r="T108" s="1" t="s">
        <v>854</v>
      </c>
      <c r="U108" s="1" t="s">
        <v>7715</v>
      </c>
    </row>
    <row r="109" spans="1:21" x14ac:dyDescent="0.2">
      <c r="A109" s="1" t="s">
        <v>2787</v>
      </c>
      <c r="B109" s="1" t="s">
        <v>729</v>
      </c>
      <c r="C109" s="1" t="s">
        <v>2788</v>
      </c>
      <c r="D109" s="1" t="s">
        <v>2789</v>
      </c>
      <c r="E109" s="1" t="s">
        <v>789</v>
      </c>
      <c r="F109" s="16">
        <v>43774.478819444441</v>
      </c>
      <c r="G109" s="1" t="s">
        <v>768</v>
      </c>
      <c r="H109" s="1" t="s">
        <v>769</v>
      </c>
      <c r="I109" s="16">
        <v>43774.726388888892</v>
      </c>
      <c r="J109" s="1" t="s">
        <v>7716</v>
      </c>
      <c r="K109" s="1" t="s">
        <v>7717</v>
      </c>
      <c r="L109" s="1" t="s">
        <v>768</v>
      </c>
      <c r="M109" s="1" t="s">
        <v>769</v>
      </c>
      <c r="N109" s="1" t="s">
        <v>736</v>
      </c>
      <c r="O109" s="1" t="s">
        <v>772</v>
      </c>
      <c r="P109" s="1" t="s">
        <v>773</v>
      </c>
      <c r="Q109" s="1" t="s">
        <v>795</v>
      </c>
      <c r="R109" s="1" t="s">
        <v>796</v>
      </c>
      <c r="S109" s="1" t="s">
        <v>1126</v>
      </c>
      <c r="T109" s="1" t="s">
        <v>1178</v>
      </c>
      <c r="U109" s="1" t="s">
        <v>7718</v>
      </c>
    </row>
    <row r="110" spans="1:21" x14ac:dyDescent="0.2">
      <c r="A110" s="1" t="s">
        <v>2790</v>
      </c>
      <c r="B110" s="1" t="s">
        <v>729</v>
      </c>
      <c r="C110" s="1" t="s">
        <v>2791</v>
      </c>
      <c r="D110" s="1" t="s">
        <v>2792</v>
      </c>
      <c r="E110" s="1" t="s">
        <v>800</v>
      </c>
      <c r="F110" s="16">
        <v>43774.485115740739</v>
      </c>
      <c r="G110" s="1" t="s">
        <v>768</v>
      </c>
      <c r="H110" s="1" t="s">
        <v>769</v>
      </c>
      <c r="I110" s="16">
        <v>43774.857673611114</v>
      </c>
      <c r="J110" s="1" t="s">
        <v>782</v>
      </c>
      <c r="K110" s="1" t="s">
        <v>783</v>
      </c>
      <c r="L110" s="1" t="s">
        <v>768</v>
      </c>
      <c r="M110" s="1" t="s">
        <v>769</v>
      </c>
      <c r="N110" s="1" t="s">
        <v>736</v>
      </c>
      <c r="O110" s="1" t="s">
        <v>772</v>
      </c>
      <c r="P110" s="1" t="s">
        <v>773</v>
      </c>
      <c r="Q110" s="1" t="s">
        <v>795</v>
      </c>
      <c r="R110" s="1" t="s">
        <v>796</v>
      </c>
      <c r="S110" s="1" t="s">
        <v>805</v>
      </c>
      <c r="T110" s="1" t="s">
        <v>1002</v>
      </c>
      <c r="U110" s="1" t="s">
        <v>7719</v>
      </c>
    </row>
    <row r="111" spans="1:21" x14ac:dyDescent="0.2">
      <c r="A111" s="1" t="s">
        <v>2793</v>
      </c>
      <c r="B111" s="1" t="s">
        <v>729</v>
      </c>
      <c r="C111" s="1" t="s">
        <v>2794</v>
      </c>
      <c r="D111" s="1" t="s">
        <v>2795</v>
      </c>
      <c r="E111" s="1" t="s">
        <v>827</v>
      </c>
      <c r="F111" s="16">
        <v>43774.499606481484</v>
      </c>
      <c r="G111" s="1" t="s">
        <v>768</v>
      </c>
      <c r="H111" s="1" t="s">
        <v>769</v>
      </c>
      <c r="I111" s="16">
        <v>43774.740810185183</v>
      </c>
      <c r="J111" s="1" t="s">
        <v>1075</v>
      </c>
      <c r="K111" s="1" t="s">
        <v>1076</v>
      </c>
      <c r="L111" s="1" t="s">
        <v>768</v>
      </c>
      <c r="M111" s="1" t="s">
        <v>769</v>
      </c>
      <c r="N111" s="1" t="s">
        <v>735</v>
      </c>
      <c r="O111" s="1" t="s">
        <v>772</v>
      </c>
      <c r="P111" s="1" t="s">
        <v>773</v>
      </c>
      <c r="Q111" s="1" t="s">
        <v>789</v>
      </c>
      <c r="R111" s="1" t="s">
        <v>855</v>
      </c>
      <c r="S111" s="1" t="s">
        <v>789</v>
      </c>
      <c r="T111" s="1" t="s">
        <v>819</v>
      </c>
      <c r="U111" s="1" t="s">
        <v>7720</v>
      </c>
    </row>
    <row r="112" spans="1:21" x14ac:dyDescent="0.2">
      <c r="A112" s="1" t="s">
        <v>2796</v>
      </c>
      <c r="B112" s="1" t="s">
        <v>729</v>
      </c>
      <c r="C112" s="1" t="s">
        <v>2797</v>
      </c>
      <c r="D112" s="1" t="s">
        <v>2798</v>
      </c>
      <c r="E112" s="1" t="s">
        <v>789</v>
      </c>
      <c r="F112" s="16">
        <v>43774.503009259257</v>
      </c>
      <c r="G112" s="1" t="s">
        <v>768</v>
      </c>
      <c r="H112" s="1" t="s">
        <v>769</v>
      </c>
      <c r="I112" s="16">
        <v>43776.102060185185</v>
      </c>
      <c r="J112" s="1" t="s">
        <v>1485</v>
      </c>
      <c r="K112" s="1" t="s">
        <v>1486</v>
      </c>
      <c r="L112" s="1" t="s">
        <v>768</v>
      </c>
      <c r="M112" s="1" t="s">
        <v>769</v>
      </c>
      <c r="N112" s="1" t="s">
        <v>736</v>
      </c>
      <c r="O112" s="1" t="s">
        <v>772</v>
      </c>
      <c r="P112" s="1" t="s">
        <v>773</v>
      </c>
      <c r="Q112" s="1" t="s">
        <v>789</v>
      </c>
      <c r="R112" s="1" t="s">
        <v>855</v>
      </c>
      <c r="S112" s="1" t="s">
        <v>789</v>
      </c>
      <c r="T112" s="1" t="s">
        <v>819</v>
      </c>
      <c r="U112" s="1" t="s">
        <v>7721</v>
      </c>
    </row>
    <row r="113" spans="1:21" x14ac:dyDescent="0.2">
      <c r="A113" s="1" t="s">
        <v>2799</v>
      </c>
      <c r="B113" s="1" t="s">
        <v>729</v>
      </c>
      <c r="C113" s="1" t="s">
        <v>2800</v>
      </c>
      <c r="D113" s="1" t="s">
        <v>2801</v>
      </c>
      <c r="E113" s="1" t="s">
        <v>827</v>
      </c>
      <c r="F113" s="16">
        <v>43774.506736111114</v>
      </c>
      <c r="G113" s="1" t="s">
        <v>768</v>
      </c>
      <c r="H113" s="1" t="s">
        <v>769</v>
      </c>
      <c r="I113" s="16">
        <v>43774.726076388892</v>
      </c>
      <c r="J113" s="1" t="s">
        <v>7722</v>
      </c>
      <c r="K113" s="1" t="s">
        <v>7723</v>
      </c>
      <c r="L113" s="1" t="s">
        <v>768</v>
      </c>
      <c r="M113" s="1" t="s">
        <v>769</v>
      </c>
      <c r="N113" s="1" t="s">
        <v>740</v>
      </c>
      <c r="O113" s="1" t="s">
        <v>772</v>
      </c>
      <c r="P113" s="1" t="s">
        <v>773</v>
      </c>
      <c r="Q113" s="1" t="s">
        <v>786</v>
      </c>
      <c r="R113" s="1" t="s">
        <v>824</v>
      </c>
      <c r="S113" s="1" t="s">
        <v>920</v>
      </c>
      <c r="T113" s="1" t="s">
        <v>947</v>
      </c>
      <c r="U113" s="1" t="s">
        <v>7724</v>
      </c>
    </row>
    <row r="114" spans="1:21" x14ac:dyDescent="0.2">
      <c r="A114" s="1" t="s">
        <v>2802</v>
      </c>
      <c r="B114" s="1" t="s">
        <v>729</v>
      </c>
      <c r="C114" s="1" t="s">
        <v>2803</v>
      </c>
      <c r="D114" s="1" t="s">
        <v>2804</v>
      </c>
      <c r="E114" s="1" t="s">
        <v>767</v>
      </c>
      <c r="F114" s="16">
        <v>43774.508125</v>
      </c>
      <c r="G114" s="1" t="s">
        <v>768</v>
      </c>
      <c r="H114" s="1" t="s">
        <v>769</v>
      </c>
      <c r="I114" s="16">
        <v>43774.908229166664</v>
      </c>
      <c r="J114" s="1" t="s">
        <v>859</v>
      </c>
      <c r="K114" s="1" t="s">
        <v>860</v>
      </c>
      <c r="L114" s="1" t="s">
        <v>768</v>
      </c>
      <c r="M114" s="1" t="s">
        <v>769</v>
      </c>
      <c r="N114" s="1" t="s">
        <v>731</v>
      </c>
      <c r="O114" s="1" t="s">
        <v>805</v>
      </c>
      <c r="P114" s="1" t="s">
        <v>806</v>
      </c>
      <c r="Q114" s="1" t="s">
        <v>837</v>
      </c>
      <c r="R114" s="1" t="s">
        <v>838</v>
      </c>
      <c r="S114" s="1" t="s">
        <v>853</v>
      </c>
      <c r="T114" s="1" t="s">
        <v>2114</v>
      </c>
      <c r="U114" s="1" t="s">
        <v>7725</v>
      </c>
    </row>
    <row r="115" spans="1:21" x14ac:dyDescent="0.2">
      <c r="A115" s="1" t="s">
        <v>2805</v>
      </c>
      <c r="B115" s="1" t="s">
        <v>729</v>
      </c>
      <c r="C115" s="1" t="s">
        <v>2806</v>
      </c>
      <c r="D115" s="1" t="s">
        <v>2807</v>
      </c>
      <c r="E115" s="1" t="s">
        <v>789</v>
      </c>
      <c r="F115" s="16">
        <v>43774.539166666669</v>
      </c>
      <c r="G115" s="1" t="s">
        <v>768</v>
      </c>
      <c r="H115" s="1" t="s">
        <v>769</v>
      </c>
      <c r="I115" s="16">
        <v>43775.080439814818</v>
      </c>
      <c r="J115" s="1" t="s">
        <v>7726</v>
      </c>
      <c r="K115" s="1" t="s">
        <v>7727</v>
      </c>
      <c r="L115" s="1" t="s">
        <v>768</v>
      </c>
      <c r="M115" s="1" t="s">
        <v>769</v>
      </c>
      <c r="N115" s="1" t="s">
        <v>736</v>
      </c>
      <c r="O115" s="1" t="s">
        <v>772</v>
      </c>
      <c r="P115" s="1" t="s">
        <v>773</v>
      </c>
      <c r="Q115" s="1" t="s">
        <v>789</v>
      </c>
      <c r="R115" s="1" t="s">
        <v>855</v>
      </c>
      <c r="S115" s="1" t="s">
        <v>789</v>
      </c>
      <c r="T115" s="1" t="s">
        <v>819</v>
      </c>
      <c r="U115" s="1" t="s">
        <v>7728</v>
      </c>
    </row>
    <row r="116" spans="1:21" x14ac:dyDescent="0.2">
      <c r="A116" s="1" t="s">
        <v>2808</v>
      </c>
      <c r="B116" s="1" t="s">
        <v>729</v>
      </c>
      <c r="C116" s="1" t="s">
        <v>2809</v>
      </c>
      <c r="D116" s="1" t="s">
        <v>2810</v>
      </c>
      <c r="E116" s="1" t="s">
        <v>789</v>
      </c>
      <c r="F116" s="16">
        <v>43774.551631944443</v>
      </c>
      <c r="G116" s="1" t="s">
        <v>768</v>
      </c>
      <c r="H116" s="1" t="s">
        <v>769</v>
      </c>
      <c r="I116" s="16">
        <v>43774.955011574071</v>
      </c>
      <c r="J116" s="1" t="s">
        <v>967</v>
      </c>
      <c r="K116" s="1" t="s">
        <v>968</v>
      </c>
      <c r="L116" s="1" t="s">
        <v>768</v>
      </c>
      <c r="M116" s="1" t="s">
        <v>769</v>
      </c>
      <c r="N116" s="1" t="s">
        <v>736</v>
      </c>
      <c r="O116" s="1" t="s">
        <v>772</v>
      </c>
      <c r="P116" s="1" t="s">
        <v>773</v>
      </c>
      <c r="Q116" s="1" t="s">
        <v>789</v>
      </c>
      <c r="R116" s="1" t="s">
        <v>855</v>
      </c>
      <c r="S116" s="1" t="s">
        <v>789</v>
      </c>
      <c r="T116" s="1" t="s">
        <v>819</v>
      </c>
      <c r="U116" s="1" t="s">
        <v>7729</v>
      </c>
    </row>
    <row r="117" spans="1:21" x14ac:dyDescent="0.2">
      <c r="A117" s="1" t="s">
        <v>2811</v>
      </c>
      <c r="B117" s="1" t="s">
        <v>729</v>
      </c>
      <c r="C117" s="1" t="s">
        <v>2812</v>
      </c>
      <c r="D117" s="1" t="s">
        <v>2813</v>
      </c>
      <c r="E117" s="1" t="s">
        <v>789</v>
      </c>
      <c r="F117" s="16">
        <v>43774.56658564815</v>
      </c>
      <c r="G117" s="1" t="s">
        <v>768</v>
      </c>
      <c r="H117" s="1" t="s">
        <v>769</v>
      </c>
      <c r="I117" s="16">
        <v>43774.650266203702</v>
      </c>
      <c r="J117" s="1" t="s">
        <v>948</v>
      </c>
      <c r="K117" s="1" t="s">
        <v>949</v>
      </c>
      <c r="L117" s="1" t="s">
        <v>768</v>
      </c>
      <c r="M117" s="1" t="s">
        <v>769</v>
      </c>
      <c r="N117" s="1" t="s">
        <v>731</v>
      </c>
      <c r="O117" s="1" t="s">
        <v>772</v>
      </c>
      <c r="P117" s="1" t="s">
        <v>773</v>
      </c>
      <c r="Q117" s="1" t="s">
        <v>789</v>
      </c>
      <c r="R117" s="1" t="s">
        <v>855</v>
      </c>
      <c r="S117" s="1" t="s">
        <v>789</v>
      </c>
      <c r="T117" s="1" t="s">
        <v>819</v>
      </c>
      <c r="U117" s="1" t="s">
        <v>7730</v>
      </c>
    </row>
    <row r="118" spans="1:21" x14ac:dyDescent="0.2">
      <c r="A118" s="1" t="s">
        <v>2814</v>
      </c>
      <c r="B118" s="1" t="s">
        <v>729</v>
      </c>
      <c r="C118" s="1" t="s">
        <v>2815</v>
      </c>
      <c r="D118" s="1" t="s">
        <v>2816</v>
      </c>
      <c r="E118" s="1" t="s">
        <v>789</v>
      </c>
      <c r="F118" s="16">
        <v>43774.580208333333</v>
      </c>
      <c r="G118" s="1" t="s">
        <v>768</v>
      </c>
      <c r="H118" s="1" t="s">
        <v>769</v>
      </c>
      <c r="I118" s="16">
        <v>43774.683020833334</v>
      </c>
      <c r="J118" s="1" t="s">
        <v>1124</v>
      </c>
      <c r="K118" s="1" t="s">
        <v>1125</v>
      </c>
      <c r="L118" s="1" t="s">
        <v>768</v>
      </c>
      <c r="M118" s="1" t="s">
        <v>769</v>
      </c>
      <c r="N118" s="1" t="s">
        <v>902</v>
      </c>
      <c r="O118" s="1" t="s">
        <v>772</v>
      </c>
      <c r="P118" s="1" t="s">
        <v>773</v>
      </c>
      <c r="Q118" s="1" t="s">
        <v>789</v>
      </c>
      <c r="R118" s="1" t="s">
        <v>855</v>
      </c>
      <c r="S118" s="1" t="s">
        <v>789</v>
      </c>
      <c r="T118" s="1" t="s">
        <v>819</v>
      </c>
      <c r="U118" s="1" t="s">
        <v>2101</v>
      </c>
    </row>
    <row r="119" spans="1:21" x14ac:dyDescent="0.2">
      <c r="A119" s="1" t="s">
        <v>2817</v>
      </c>
      <c r="B119" s="1" t="s">
        <v>729</v>
      </c>
      <c r="C119" s="1" t="s">
        <v>2818</v>
      </c>
      <c r="D119" s="1" t="s">
        <v>2819</v>
      </c>
      <c r="E119" s="1" t="s">
        <v>789</v>
      </c>
      <c r="F119" s="16">
        <v>43774.594108796293</v>
      </c>
      <c r="G119" s="1" t="s">
        <v>768</v>
      </c>
      <c r="H119" s="1" t="s">
        <v>769</v>
      </c>
      <c r="I119" s="16">
        <v>43775.426064814812</v>
      </c>
      <c r="J119" s="1" t="s">
        <v>993</v>
      </c>
      <c r="K119" s="1" t="s">
        <v>994</v>
      </c>
      <c r="L119" s="1" t="s">
        <v>768</v>
      </c>
      <c r="M119" s="1" t="s">
        <v>769</v>
      </c>
      <c r="N119" s="1" t="s">
        <v>731</v>
      </c>
      <c r="O119" s="1" t="s">
        <v>772</v>
      </c>
      <c r="P119" s="1" t="s">
        <v>773</v>
      </c>
      <c r="Q119" s="1" t="s">
        <v>883</v>
      </c>
      <c r="R119" s="1" t="s">
        <v>884</v>
      </c>
      <c r="S119" s="1" t="s">
        <v>1141</v>
      </c>
      <c r="T119" s="1" t="s">
        <v>1517</v>
      </c>
      <c r="U119" s="1" t="s">
        <v>7731</v>
      </c>
    </row>
    <row r="120" spans="1:21" x14ac:dyDescent="0.2">
      <c r="A120" s="1" t="s">
        <v>2820</v>
      </c>
      <c r="B120" s="1" t="s">
        <v>729</v>
      </c>
      <c r="C120" s="1" t="s">
        <v>2821</v>
      </c>
      <c r="D120" s="1" t="s">
        <v>2822</v>
      </c>
      <c r="E120" s="1" t="s">
        <v>772</v>
      </c>
      <c r="F120" s="16">
        <v>43774.612870370373</v>
      </c>
      <c r="G120" s="1" t="s">
        <v>768</v>
      </c>
      <c r="H120" s="1" t="s">
        <v>769</v>
      </c>
      <c r="I120" s="16">
        <v>43775.007384259261</v>
      </c>
      <c r="J120" s="1" t="s">
        <v>1481</v>
      </c>
      <c r="K120" s="1" t="s">
        <v>1482</v>
      </c>
      <c r="L120" s="1" t="s">
        <v>768</v>
      </c>
      <c r="M120" s="1" t="s">
        <v>769</v>
      </c>
      <c r="N120" s="1" t="s">
        <v>736</v>
      </c>
      <c r="O120" s="1" t="s">
        <v>772</v>
      </c>
      <c r="P120" s="1" t="s">
        <v>773</v>
      </c>
      <c r="Q120" s="1" t="s">
        <v>795</v>
      </c>
      <c r="R120" s="1" t="s">
        <v>796</v>
      </c>
      <c r="S120" s="1" t="s">
        <v>905</v>
      </c>
      <c r="T120" s="1" t="s">
        <v>906</v>
      </c>
      <c r="U120" s="1" t="s">
        <v>7732</v>
      </c>
    </row>
    <row r="121" spans="1:21" x14ac:dyDescent="0.2">
      <c r="A121" s="1" t="s">
        <v>2823</v>
      </c>
      <c r="B121" s="1" t="s">
        <v>729</v>
      </c>
      <c r="C121" s="1" t="s">
        <v>2824</v>
      </c>
      <c r="D121" s="1" t="s">
        <v>2825</v>
      </c>
      <c r="E121" s="1" t="s">
        <v>827</v>
      </c>
      <c r="F121" s="16">
        <v>43774.616238425922</v>
      </c>
      <c r="G121" s="1" t="s">
        <v>768</v>
      </c>
      <c r="H121" s="1" t="s">
        <v>769</v>
      </c>
      <c r="I121" s="16">
        <v>43774.911828703705</v>
      </c>
      <c r="J121" s="1" t="s">
        <v>967</v>
      </c>
      <c r="K121" s="1" t="s">
        <v>968</v>
      </c>
      <c r="L121" s="1" t="s">
        <v>768</v>
      </c>
      <c r="M121" s="1" t="s">
        <v>769</v>
      </c>
      <c r="N121" s="1" t="s">
        <v>885</v>
      </c>
      <c r="O121" s="1" t="s">
        <v>772</v>
      </c>
      <c r="P121" s="1" t="s">
        <v>773</v>
      </c>
      <c r="Q121" s="1" t="s">
        <v>795</v>
      </c>
      <c r="R121" s="1" t="s">
        <v>796</v>
      </c>
      <c r="S121" s="1" t="s">
        <v>792</v>
      </c>
      <c r="T121" s="1" t="s">
        <v>1024</v>
      </c>
      <c r="U121" s="1" t="s">
        <v>7733</v>
      </c>
    </row>
    <row r="122" spans="1:21" x14ac:dyDescent="0.2">
      <c r="A122" s="1" t="s">
        <v>2826</v>
      </c>
      <c r="B122" s="1" t="s">
        <v>729</v>
      </c>
      <c r="C122" s="1" t="s">
        <v>2827</v>
      </c>
      <c r="D122" s="1" t="s">
        <v>2828</v>
      </c>
      <c r="E122" s="1" t="s">
        <v>789</v>
      </c>
      <c r="F122" s="16">
        <v>43774.621331018519</v>
      </c>
      <c r="G122" s="1" t="s">
        <v>768</v>
      </c>
      <c r="H122" s="1" t="s">
        <v>769</v>
      </c>
      <c r="I122" s="16">
        <v>43775.023414351854</v>
      </c>
      <c r="J122" s="1" t="s">
        <v>995</v>
      </c>
      <c r="K122" s="1" t="s">
        <v>996</v>
      </c>
      <c r="L122" s="1" t="s">
        <v>768</v>
      </c>
      <c r="M122" s="1" t="s">
        <v>769</v>
      </c>
      <c r="N122" s="1" t="s">
        <v>734</v>
      </c>
      <c r="O122" s="1" t="s">
        <v>772</v>
      </c>
      <c r="P122" s="1" t="s">
        <v>773</v>
      </c>
      <c r="Q122" s="1" t="s">
        <v>789</v>
      </c>
      <c r="R122" s="1" t="s">
        <v>855</v>
      </c>
      <c r="S122" s="1" t="s">
        <v>789</v>
      </c>
      <c r="T122" s="1" t="s">
        <v>819</v>
      </c>
      <c r="U122" s="1" t="s">
        <v>7734</v>
      </c>
    </row>
    <row r="123" spans="1:21" x14ac:dyDescent="0.2">
      <c r="A123" s="1" t="s">
        <v>2829</v>
      </c>
      <c r="B123" s="1" t="s">
        <v>729</v>
      </c>
      <c r="C123" s="1" t="s">
        <v>2830</v>
      </c>
      <c r="D123" s="1" t="s">
        <v>2831</v>
      </c>
      <c r="E123" s="1" t="s">
        <v>789</v>
      </c>
      <c r="F123" s="16">
        <v>43774.632337962961</v>
      </c>
      <c r="G123" s="1" t="s">
        <v>768</v>
      </c>
      <c r="H123" s="1" t="s">
        <v>769</v>
      </c>
      <c r="I123" s="16">
        <v>43774.714097222219</v>
      </c>
      <c r="J123" s="1" t="s">
        <v>1248</v>
      </c>
      <c r="K123" s="1" t="s">
        <v>1249</v>
      </c>
      <c r="L123" s="1" t="s">
        <v>768</v>
      </c>
      <c r="M123" s="1" t="s">
        <v>769</v>
      </c>
      <c r="N123" s="1" t="s">
        <v>736</v>
      </c>
      <c r="O123" s="1" t="s">
        <v>772</v>
      </c>
      <c r="P123" s="1" t="s">
        <v>773</v>
      </c>
      <c r="Q123" s="1" t="s">
        <v>789</v>
      </c>
      <c r="R123" s="1" t="s">
        <v>855</v>
      </c>
      <c r="S123" s="1" t="s">
        <v>789</v>
      </c>
      <c r="T123" s="1" t="s">
        <v>819</v>
      </c>
      <c r="U123" s="1" t="s">
        <v>7735</v>
      </c>
    </row>
    <row r="124" spans="1:21" x14ac:dyDescent="0.2">
      <c r="A124" s="1" t="s">
        <v>2832</v>
      </c>
      <c r="B124" s="1" t="s">
        <v>729</v>
      </c>
      <c r="C124" s="1" t="s">
        <v>2833</v>
      </c>
      <c r="D124" s="1" t="s">
        <v>2834</v>
      </c>
      <c r="E124" s="1" t="s">
        <v>767</v>
      </c>
      <c r="F124" s="16">
        <v>43774.744699074072</v>
      </c>
      <c r="G124" s="1" t="s">
        <v>768</v>
      </c>
      <c r="H124" s="1" t="s">
        <v>769</v>
      </c>
      <c r="I124" s="16">
        <v>43774.771539351852</v>
      </c>
      <c r="J124" s="1" t="s">
        <v>809</v>
      </c>
      <c r="K124" s="1" t="s">
        <v>810</v>
      </c>
      <c r="L124" s="1" t="s">
        <v>768</v>
      </c>
      <c r="M124" s="1" t="s">
        <v>769</v>
      </c>
      <c r="N124" s="1" t="s">
        <v>736</v>
      </c>
      <c r="O124" s="1" t="s">
        <v>772</v>
      </c>
      <c r="P124" s="1" t="s">
        <v>773</v>
      </c>
      <c r="Q124" s="1" t="s">
        <v>789</v>
      </c>
      <c r="R124" s="1" t="s">
        <v>855</v>
      </c>
      <c r="S124" s="1" t="s">
        <v>789</v>
      </c>
      <c r="T124" s="1" t="s">
        <v>819</v>
      </c>
      <c r="U124" s="1" t="s">
        <v>7736</v>
      </c>
    </row>
    <row r="125" spans="1:21" x14ac:dyDescent="0.2">
      <c r="A125" s="1" t="s">
        <v>2835</v>
      </c>
      <c r="B125" s="1" t="s">
        <v>729</v>
      </c>
      <c r="C125" s="1" t="s">
        <v>2836</v>
      </c>
      <c r="D125" s="1" t="s">
        <v>2837</v>
      </c>
      <c r="E125" s="1" t="s">
        <v>792</v>
      </c>
      <c r="F125" s="16">
        <v>43774.774224537039</v>
      </c>
      <c r="G125" s="1" t="s">
        <v>768</v>
      </c>
      <c r="H125" s="1" t="s">
        <v>769</v>
      </c>
      <c r="I125" s="16">
        <v>43776.453530092593</v>
      </c>
      <c r="J125" s="1" t="s">
        <v>782</v>
      </c>
      <c r="K125" s="1" t="s">
        <v>783</v>
      </c>
      <c r="L125" s="1" t="s">
        <v>768</v>
      </c>
      <c r="M125" s="1" t="s">
        <v>769</v>
      </c>
      <c r="N125" s="1" t="s">
        <v>736</v>
      </c>
      <c r="O125" s="1" t="s">
        <v>772</v>
      </c>
      <c r="P125" s="1" t="s">
        <v>773</v>
      </c>
      <c r="Q125" s="1" t="s">
        <v>778</v>
      </c>
      <c r="R125" s="1" t="s">
        <v>779</v>
      </c>
      <c r="S125" s="1" t="s">
        <v>1046</v>
      </c>
      <c r="T125" s="1" t="s">
        <v>1047</v>
      </c>
      <c r="U125" s="1" t="s">
        <v>7737</v>
      </c>
    </row>
    <row r="126" spans="1:21" x14ac:dyDescent="0.2">
      <c r="A126" s="1" t="s">
        <v>2838</v>
      </c>
      <c r="B126" s="1" t="s">
        <v>729</v>
      </c>
      <c r="C126" s="1" t="s">
        <v>2839</v>
      </c>
      <c r="D126" s="1" t="s">
        <v>2840</v>
      </c>
      <c r="E126" s="1" t="s">
        <v>789</v>
      </c>
      <c r="F126" s="16">
        <v>43774.775034722225</v>
      </c>
      <c r="G126" s="1" t="s">
        <v>768</v>
      </c>
      <c r="H126" s="1" t="s">
        <v>769</v>
      </c>
      <c r="I126" s="16">
        <v>43775.477175925924</v>
      </c>
      <c r="J126" s="1" t="s">
        <v>782</v>
      </c>
      <c r="K126" s="1" t="s">
        <v>783</v>
      </c>
      <c r="L126" s="1" t="s">
        <v>768</v>
      </c>
      <c r="M126" s="1" t="s">
        <v>769</v>
      </c>
      <c r="N126" s="1" t="s">
        <v>1111</v>
      </c>
      <c r="O126" s="1" t="s">
        <v>772</v>
      </c>
      <c r="P126" s="1" t="s">
        <v>773</v>
      </c>
      <c r="Q126" s="1" t="s">
        <v>827</v>
      </c>
      <c r="R126" s="1" t="s">
        <v>919</v>
      </c>
      <c r="S126" s="1" t="s">
        <v>778</v>
      </c>
      <c r="T126" s="1" t="s">
        <v>1066</v>
      </c>
      <c r="U126" s="1" t="s">
        <v>7738</v>
      </c>
    </row>
    <row r="127" spans="1:21" x14ac:dyDescent="0.2">
      <c r="A127" s="1" t="s">
        <v>2841</v>
      </c>
      <c r="B127" s="1" t="s">
        <v>729</v>
      </c>
      <c r="C127" s="1" t="s">
        <v>2842</v>
      </c>
      <c r="D127" s="1" t="s">
        <v>2843</v>
      </c>
      <c r="E127" s="1" t="s">
        <v>789</v>
      </c>
      <c r="F127" s="16">
        <v>43774.781770833331</v>
      </c>
      <c r="G127" s="1" t="s">
        <v>768</v>
      </c>
      <c r="H127" s="1" t="s">
        <v>769</v>
      </c>
      <c r="I127" s="16">
        <v>43775.448807870373</v>
      </c>
      <c r="J127" s="1" t="s">
        <v>2151</v>
      </c>
      <c r="K127" s="1" t="s">
        <v>2152</v>
      </c>
      <c r="L127" s="1" t="s">
        <v>768</v>
      </c>
      <c r="M127" s="1" t="s">
        <v>769</v>
      </c>
      <c r="N127" s="1" t="s">
        <v>731</v>
      </c>
      <c r="O127" s="1" t="s">
        <v>772</v>
      </c>
      <c r="P127" s="1" t="s">
        <v>773</v>
      </c>
      <c r="Q127" s="1" t="s">
        <v>800</v>
      </c>
      <c r="R127" s="1" t="s">
        <v>811</v>
      </c>
      <c r="S127" s="1" t="s">
        <v>774</v>
      </c>
      <c r="T127" s="1" t="s">
        <v>1179</v>
      </c>
      <c r="U127" s="1" t="s">
        <v>7739</v>
      </c>
    </row>
    <row r="128" spans="1:21" x14ac:dyDescent="0.2">
      <c r="A128" s="1" t="s">
        <v>2844</v>
      </c>
      <c r="B128" s="1" t="s">
        <v>729</v>
      </c>
      <c r="C128" s="1" t="s">
        <v>2845</v>
      </c>
      <c r="D128" s="1" t="s">
        <v>2846</v>
      </c>
      <c r="E128" s="1" t="s">
        <v>778</v>
      </c>
      <c r="F128" s="16">
        <v>43774.78398148148</v>
      </c>
      <c r="G128" s="1" t="s">
        <v>768</v>
      </c>
      <c r="H128" s="1" t="s">
        <v>769</v>
      </c>
      <c r="I128" s="16">
        <v>43775.03056712963</v>
      </c>
      <c r="J128" s="1" t="s">
        <v>830</v>
      </c>
      <c r="K128" s="1" t="s">
        <v>831</v>
      </c>
      <c r="L128" s="1" t="s">
        <v>768</v>
      </c>
      <c r="M128" s="1" t="s">
        <v>769</v>
      </c>
      <c r="N128" s="1" t="s">
        <v>736</v>
      </c>
      <c r="O128" s="1" t="s">
        <v>772</v>
      </c>
      <c r="P128" s="1" t="s">
        <v>773</v>
      </c>
      <c r="Q128" s="1" t="s">
        <v>842</v>
      </c>
      <c r="R128" s="1" t="s">
        <v>843</v>
      </c>
      <c r="S128" s="1" t="s">
        <v>768</v>
      </c>
      <c r="T128" s="1" t="s">
        <v>922</v>
      </c>
      <c r="U128" s="1" t="s">
        <v>7740</v>
      </c>
    </row>
    <row r="129" spans="1:21" x14ac:dyDescent="0.2">
      <c r="A129" s="1" t="s">
        <v>2847</v>
      </c>
      <c r="B129" s="1" t="s">
        <v>729</v>
      </c>
      <c r="C129" s="1" t="s">
        <v>2848</v>
      </c>
      <c r="D129" s="1" t="s">
        <v>2849</v>
      </c>
      <c r="E129" s="1" t="s">
        <v>768</v>
      </c>
      <c r="F129" s="16">
        <v>43774.824178240742</v>
      </c>
      <c r="G129" s="1" t="s">
        <v>768</v>
      </c>
      <c r="H129" s="1" t="s">
        <v>769</v>
      </c>
      <c r="I129" s="16">
        <v>43775.048356481479</v>
      </c>
      <c r="J129" s="1" t="s">
        <v>935</v>
      </c>
      <c r="K129" s="1" t="s">
        <v>936</v>
      </c>
      <c r="L129" s="1" t="s">
        <v>768</v>
      </c>
      <c r="M129" s="1" t="s">
        <v>769</v>
      </c>
      <c r="N129" s="1" t="s">
        <v>740</v>
      </c>
      <c r="O129" s="1" t="s">
        <v>772</v>
      </c>
      <c r="P129" s="1" t="s">
        <v>773</v>
      </c>
      <c r="Q129" s="1" t="s">
        <v>795</v>
      </c>
      <c r="R129" s="1" t="s">
        <v>796</v>
      </c>
      <c r="S129" s="1" t="s">
        <v>908</v>
      </c>
      <c r="T129" s="1" t="s">
        <v>909</v>
      </c>
      <c r="U129" s="1" t="s">
        <v>7741</v>
      </c>
    </row>
    <row r="130" spans="1:21" x14ac:dyDescent="0.2">
      <c r="A130" s="1" t="s">
        <v>2850</v>
      </c>
      <c r="B130" s="1" t="s">
        <v>729</v>
      </c>
      <c r="C130" s="1" t="s">
        <v>2851</v>
      </c>
      <c r="D130" s="1" t="s">
        <v>2852</v>
      </c>
      <c r="E130" s="1" t="s">
        <v>778</v>
      </c>
      <c r="F130" s="16">
        <v>43774.845393518517</v>
      </c>
      <c r="G130" s="1" t="s">
        <v>768</v>
      </c>
      <c r="H130" s="1" t="s">
        <v>769</v>
      </c>
      <c r="I130" s="16">
        <v>43775.674027777779</v>
      </c>
      <c r="J130" s="1" t="s">
        <v>7742</v>
      </c>
      <c r="K130" s="1" t="s">
        <v>7743</v>
      </c>
      <c r="L130" s="1" t="s">
        <v>768</v>
      </c>
      <c r="M130" s="1" t="s">
        <v>769</v>
      </c>
      <c r="N130" s="1" t="s">
        <v>736</v>
      </c>
      <c r="O130" s="1" t="s">
        <v>772</v>
      </c>
      <c r="P130" s="1" t="s">
        <v>773</v>
      </c>
      <c r="Q130" s="1" t="s">
        <v>767</v>
      </c>
      <c r="R130" s="1" t="s">
        <v>1011</v>
      </c>
      <c r="S130" s="1" t="s">
        <v>969</v>
      </c>
      <c r="T130" s="1" t="s">
        <v>1752</v>
      </c>
      <c r="U130" s="1" t="s">
        <v>7744</v>
      </c>
    </row>
    <row r="131" spans="1:21" x14ac:dyDescent="0.2">
      <c r="A131" s="1" t="s">
        <v>2853</v>
      </c>
      <c r="B131" s="1" t="s">
        <v>729</v>
      </c>
      <c r="C131" s="1" t="s">
        <v>2854</v>
      </c>
      <c r="D131" s="1" t="s">
        <v>2855</v>
      </c>
      <c r="E131" s="1" t="s">
        <v>795</v>
      </c>
      <c r="F131" s="16">
        <v>43774.856840277775</v>
      </c>
      <c r="G131" s="1" t="s">
        <v>768</v>
      </c>
      <c r="H131" s="1" t="s">
        <v>769</v>
      </c>
      <c r="I131" s="16">
        <v>43775.443969907406</v>
      </c>
      <c r="J131" s="1" t="s">
        <v>967</v>
      </c>
      <c r="K131" s="1" t="s">
        <v>968</v>
      </c>
      <c r="L131" s="1" t="s">
        <v>768</v>
      </c>
      <c r="M131" s="1" t="s">
        <v>769</v>
      </c>
      <c r="N131" s="1" t="s">
        <v>736</v>
      </c>
      <c r="O131" s="1" t="s">
        <v>772</v>
      </c>
      <c r="P131" s="1" t="s">
        <v>773</v>
      </c>
      <c r="Q131" s="1" t="s">
        <v>795</v>
      </c>
      <c r="R131" s="1" t="s">
        <v>796</v>
      </c>
      <c r="S131" s="1" t="s">
        <v>939</v>
      </c>
      <c r="T131" s="1" t="s">
        <v>940</v>
      </c>
      <c r="U131" s="1" t="s">
        <v>2122</v>
      </c>
    </row>
    <row r="132" spans="1:21" x14ac:dyDescent="0.2">
      <c r="A132" s="1" t="s">
        <v>2856</v>
      </c>
      <c r="B132" s="1" t="s">
        <v>729</v>
      </c>
      <c r="C132" s="1" t="s">
        <v>2857</v>
      </c>
      <c r="D132" s="1" t="s">
        <v>2858</v>
      </c>
      <c r="E132" s="1" t="s">
        <v>789</v>
      </c>
      <c r="F132" s="16">
        <v>43774.859270833331</v>
      </c>
      <c r="G132" s="1" t="s">
        <v>768</v>
      </c>
      <c r="H132" s="1" t="s">
        <v>769</v>
      </c>
      <c r="I132" s="16">
        <v>43775.434259259258</v>
      </c>
      <c r="J132" s="1" t="s">
        <v>872</v>
      </c>
      <c r="K132" s="1" t="s">
        <v>873</v>
      </c>
      <c r="L132" s="1" t="s">
        <v>768</v>
      </c>
      <c r="M132" s="1" t="s">
        <v>769</v>
      </c>
      <c r="N132" s="1" t="s">
        <v>730</v>
      </c>
      <c r="O132" s="1" t="s">
        <v>772</v>
      </c>
      <c r="P132" s="1" t="s">
        <v>773</v>
      </c>
      <c r="Q132" s="1" t="s">
        <v>795</v>
      </c>
      <c r="R132" s="1" t="s">
        <v>796</v>
      </c>
      <c r="S132" s="1" t="s">
        <v>768</v>
      </c>
      <c r="T132" s="1" t="s">
        <v>999</v>
      </c>
      <c r="U132" s="1" t="s">
        <v>7745</v>
      </c>
    </row>
    <row r="133" spans="1:21" x14ac:dyDescent="0.2">
      <c r="A133" s="1" t="s">
        <v>2859</v>
      </c>
      <c r="B133" s="1" t="s">
        <v>729</v>
      </c>
      <c r="C133" s="1" t="s">
        <v>2860</v>
      </c>
      <c r="D133" s="1" t="s">
        <v>2861</v>
      </c>
      <c r="E133" s="1" t="s">
        <v>827</v>
      </c>
      <c r="F133" s="16">
        <v>43774.877905092595</v>
      </c>
      <c r="G133" s="1" t="s">
        <v>768</v>
      </c>
      <c r="H133" s="1" t="s">
        <v>769</v>
      </c>
      <c r="I133" s="16">
        <v>43775.438993055555</v>
      </c>
      <c r="J133" s="1" t="s">
        <v>801</v>
      </c>
      <c r="K133" s="1" t="s">
        <v>802</v>
      </c>
      <c r="L133" s="1" t="s">
        <v>768</v>
      </c>
      <c r="M133" s="1" t="s">
        <v>769</v>
      </c>
      <c r="N133" s="1" t="s">
        <v>732</v>
      </c>
      <c r="O133" s="1" t="s">
        <v>772</v>
      </c>
      <c r="P133" s="1" t="s">
        <v>773</v>
      </c>
      <c r="Q133" s="1" t="s">
        <v>795</v>
      </c>
      <c r="R133" s="1" t="s">
        <v>796</v>
      </c>
      <c r="S133" s="1" t="s">
        <v>846</v>
      </c>
      <c r="T133" s="1" t="s">
        <v>2167</v>
      </c>
      <c r="U133" s="1" t="s">
        <v>7746</v>
      </c>
    </row>
    <row r="134" spans="1:21" x14ac:dyDescent="0.2">
      <c r="A134" s="1" t="s">
        <v>2058</v>
      </c>
      <c r="B134" s="1" t="s">
        <v>729</v>
      </c>
      <c r="C134" s="1" t="s">
        <v>2059</v>
      </c>
      <c r="D134" s="1" t="s">
        <v>2060</v>
      </c>
      <c r="E134" s="1" t="s">
        <v>778</v>
      </c>
      <c r="F134" s="16">
        <v>43774.934594907405</v>
      </c>
      <c r="G134" s="1" t="s">
        <v>768</v>
      </c>
      <c r="H134" s="1" t="s">
        <v>769</v>
      </c>
      <c r="I134" s="16">
        <v>43775.181828703702</v>
      </c>
      <c r="J134" s="1" t="s">
        <v>1704</v>
      </c>
      <c r="K134" s="1" t="s">
        <v>1705</v>
      </c>
      <c r="L134" s="1" t="s">
        <v>768</v>
      </c>
      <c r="M134" s="1" t="s">
        <v>769</v>
      </c>
      <c r="N134" s="1" t="s">
        <v>736</v>
      </c>
      <c r="O134" s="1" t="s">
        <v>772</v>
      </c>
      <c r="P134" s="1" t="s">
        <v>773</v>
      </c>
      <c r="Q134" s="1" t="s">
        <v>795</v>
      </c>
      <c r="R134" s="1" t="s">
        <v>796</v>
      </c>
      <c r="S134" s="1" t="s">
        <v>835</v>
      </c>
      <c r="T134" s="1" t="s">
        <v>836</v>
      </c>
      <c r="U134" s="1" t="s">
        <v>2322</v>
      </c>
    </row>
    <row r="135" spans="1:21" x14ac:dyDescent="0.2">
      <c r="A135" s="1" t="s">
        <v>2862</v>
      </c>
      <c r="B135" s="1" t="s">
        <v>745</v>
      </c>
      <c r="C135" s="1" t="s">
        <v>2863</v>
      </c>
      <c r="D135" s="1" t="s">
        <v>2864</v>
      </c>
      <c r="E135" s="1" t="s">
        <v>789</v>
      </c>
      <c r="F135" s="16">
        <v>43774.94494212963</v>
      </c>
      <c r="G135" s="1" t="s">
        <v>768</v>
      </c>
      <c r="H135" s="1" t="s">
        <v>769</v>
      </c>
      <c r="I135" s="16">
        <v>43775.45548611111</v>
      </c>
      <c r="J135" s="1" t="s">
        <v>7747</v>
      </c>
      <c r="K135" s="1" t="s">
        <v>7748</v>
      </c>
      <c r="L135" s="1" t="s">
        <v>768</v>
      </c>
      <c r="M135" s="1" t="s">
        <v>769</v>
      </c>
      <c r="N135" s="1" t="s">
        <v>740</v>
      </c>
      <c r="O135" s="1" t="s">
        <v>772</v>
      </c>
      <c r="P135" s="1" t="s">
        <v>773</v>
      </c>
      <c r="Q135" s="1" t="s">
        <v>842</v>
      </c>
      <c r="R135" s="1" t="s">
        <v>843</v>
      </c>
      <c r="S135" s="1" t="s">
        <v>881</v>
      </c>
      <c r="T135" s="1" t="s">
        <v>882</v>
      </c>
      <c r="U135" s="1" t="s">
        <v>7749</v>
      </c>
    </row>
    <row r="136" spans="1:21" x14ac:dyDescent="0.2">
      <c r="A136" s="1" t="s">
        <v>2865</v>
      </c>
      <c r="B136" s="1" t="s">
        <v>729</v>
      </c>
      <c r="C136" s="1" t="s">
        <v>2866</v>
      </c>
      <c r="D136" s="1" t="s">
        <v>2864</v>
      </c>
      <c r="E136" s="1" t="s">
        <v>789</v>
      </c>
      <c r="F136" s="16">
        <v>43774.946631944447</v>
      </c>
      <c r="G136" s="1" t="s">
        <v>768</v>
      </c>
      <c r="H136" s="1" t="s">
        <v>769</v>
      </c>
      <c r="I136" s="16">
        <v>43775.494467592594</v>
      </c>
      <c r="J136" s="1" t="s">
        <v>872</v>
      </c>
      <c r="K136" s="1" t="s">
        <v>873</v>
      </c>
      <c r="L136" s="1" t="s">
        <v>768</v>
      </c>
      <c r="M136" s="1" t="s">
        <v>769</v>
      </c>
      <c r="N136" s="1" t="s">
        <v>740</v>
      </c>
      <c r="O136" s="1" t="s">
        <v>772</v>
      </c>
      <c r="P136" s="1" t="s">
        <v>773</v>
      </c>
      <c r="Q136" s="1" t="s">
        <v>842</v>
      </c>
      <c r="R136" s="1" t="s">
        <v>843</v>
      </c>
      <c r="S136" s="1" t="s">
        <v>881</v>
      </c>
      <c r="T136" s="1" t="s">
        <v>882</v>
      </c>
      <c r="U136" s="1" t="s">
        <v>7749</v>
      </c>
    </row>
    <row r="137" spans="1:21" x14ac:dyDescent="0.2">
      <c r="A137" s="1" t="s">
        <v>2867</v>
      </c>
      <c r="B137" s="1" t="s">
        <v>729</v>
      </c>
      <c r="C137" s="1" t="s">
        <v>2868</v>
      </c>
      <c r="D137" s="1" t="s">
        <v>2869</v>
      </c>
      <c r="E137" s="1" t="s">
        <v>778</v>
      </c>
      <c r="F137" s="16">
        <v>43774.949953703705</v>
      </c>
      <c r="G137" s="1" t="s">
        <v>768</v>
      </c>
      <c r="H137" s="1" t="s">
        <v>769</v>
      </c>
      <c r="I137" s="16">
        <v>43775.471944444442</v>
      </c>
      <c r="J137" s="1" t="s">
        <v>863</v>
      </c>
      <c r="K137" s="1" t="s">
        <v>864</v>
      </c>
      <c r="L137" s="1" t="s">
        <v>768</v>
      </c>
      <c r="M137" s="1" t="s">
        <v>769</v>
      </c>
      <c r="N137" s="1" t="s">
        <v>736</v>
      </c>
      <c r="O137" s="1" t="s">
        <v>772</v>
      </c>
      <c r="P137" s="1" t="s">
        <v>773</v>
      </c>
      <c r="Q137" s="1" t="s">
        <v>795</v>
      </c>
      <c r="R137" s="1" t="s">
        <v>796</v>
      </c>
      <c r="S137" s="1" t="s">
        <v>812</v>
      </c>
      <c r="T137" s="1" t="s">
        <v>819</v>
      </c>
      <c r="U137" s="1" t="s">
        <v>7750</v>
      </c>
    </row>
    <row r="138" spans="1:21" x14ac:dyDescent="0.2">
      <c r="A138" s="1" t="s">
        <v>2870</v>
      </c>
      <c r="B138" s="1" t="s">
        <v>729</v>
      </c>
      <c r="C138" s="1" t="s">
        <v>2871</v>
      </c>
      <c r="D138" s="1" t="s">
        <v>2872</v>
      </c>
      <c r="E138" s="1" t="s">
        <v>767</v>
      </c>
      <c r="F138" s="16">
        <v>43775.051064814812</v>
      </c>
      <c r="G138" s="1" t="s">
        <v>768</v>
      </c>
      <c r="H138" s="1" t="s">
        <v>769</v>
      </c>
      <c r="I138" s="16">
        <v>43775.50922453704</v>
      </c>
      <c r="J138" s="1" t="s">
        <v>872</v>
      </c>
      <c r="K138" s="1" t="s">
        <v>873</v>
      </c>
      <c r="L138" s="1" t="s">
        <v>768</v>
      </c>
      <c r="M138" s="1" t="s">
        <v>769</v>
      </c>
      <c r="N138" s="1" t="s">
        <v>733</v>
      </c>
      <c r="O138" s="1" t="s">
        <v>772</v>
      </c>
      <c r="P138" s="1" t="s">
        <v>773</v>
      </c>
      <c r="Q138" s="1" t="s">
        <v>842</v>
      </c>
      <c r="R138" s="1" t="s">
        <v>843</v>
      </c>
      <c r="S138" s="1" t="s">
        <v>1353</v>
      </c>
      <c r="T138" s="1" t="s">
        <v>1354</v>
      </c>
      <c r="U138" s="1" t="s">
        <v>7751</v>
      </c>
    </row>
    <row r="139" spans="1:21" x14ac:dyDescent="0.2">
      <c r="A139" s="1" t="s">
        <v>1619</v>
      </c>
      <c r="B139" s="1" t="s">
        <v>729</v>
      </c>
      <c r="C139" s="1" t="s">
        <v>1531</v>
      </c>
      <c r="D139" s="1" t="s">
        <v>1532</v>
      </c>
      <c r="E139" s="1" t="s">
        <v>861</v>
      </c>
      <c r="F139" s="16">
        <v>43775.187951388885</v>
      </c>
      <c r="G139" s="1" t="s">
        <v>768</v>
      </c>
      <c r="H139" s="1" t="s">
        <v>769</v>
      </c>
      <c r="I139" s="16">
        <v>43775.232592592591</v>
      </c>
      <c r="J139" s="1" t="s">
        <v>793</v>
      </c>
      <c r="K139" s="1" t="s">
        <v>794</v>
      </c>
      <c r="L139" s="1" t="s">
        <v>768</v>
      </c>
      <c r="M139" s="1" t="s">
        <v>769</v>
      </c>
      <c r="N139" s="1" t="s">
        <v>736</v>
      </c>
      <c r="O139" s="1" t="s">
        <v>772</v>
      </c>
      <c r="P139" s="1" t="s">
        <v>773</v>
      </c>
      <c r="Q139" s="1" t="s">
        <v>883</v>
      </c>
      <c r="R139" s="1" t="s">
        <v>884</v>
      </c>
      <c r="S139" s="1" t="s">
        <v>1141</v>
      </c>
      <c r="T139" s="1" t="s">
        <v>1517</v>
      </c>
      <c r="U139" s="1" t="s">
        <v>1546</v>
      </c>
    </row>
    <row r="140" spans="1:21" x14ac:dyDescent="0.2">
      <c r="A140" s="1" t="s">
        <v>2873</v>
      </c>
      <c r="B140" s="1" t="s">
        <v>729</v>
      </c>
      <c r="C140" s="1" t="s">
        <v>2874</v>
      </c>
      <c r="D140" s="1" t="s">
        <v>2875</v>
      </c>
      <c r="E140" s="1" t="s">
        <v>778</v>
      </c>
      <c r="F140" s="16">
        <v>43775.2580787037</v>
      </c>
      <c r="G140" s="1" t="s">
        <v>768</v>
      </c>
      <c r="H140" s="1" t="s">
        <v>769</v>
      </c>
      <c r="I140" s="16">
        <v>43775.716736111113</v>
      </c>
      <c r="J140" s="1" t="s">
        <v>7752</v>
      </c>
      <c r="K140" s="1" t="s">
        <v>7753</v>
      </c>
      <c r="L140" s="1" t="s">
        <v>768</v>
      </c>
      <c r="M140" s="1" t="s">
        <v>769</v>
      </c>
      <c r="N140" s="1" t="s">
        <v>730</v>
      </c>
      <c r="O140" s="1" t="s">
        <v>772</v>
      </c>
      <c r="P140" s="1" t="s">
        <v>773</v>
      </c>
      <c r="Q140" s="1" t="s">
        <v>795</v>
      </c>
      <c r="R140" s="1" t="s">
        <v>796</v>
      </c>
      <c r="S140" s="1" t="s">
        <v>1126</v>
      </c>
      <c r="T140" s="1" t="s">
        <v>1178</v>
      </c>
      <c r="U140" s="1" t="s">
        <v>7754</v>
      </c>
    </row>
    <row r="141" spans="1:21" x14ac:dyDescent="0.2">
      <c r="A141" s="1" t="s">
        <v>2876</v>
      </c>
      <c r="B141" s="1" t="s">
        <v>729</v>
      </c>
      <c r="C141" s="1" t="s">
        <v>2877</v>
      </c>
      <c r="D141" s="1" t="s">
        <v>2878</v>
      </c>
      <c r="E141" s="1" t="s">
        <v>827</v>
      </c>
      <c r="F141" s="16">
        <v>43775.266377314816</v>
      </c>
      <c r="G141" s="1" t="s">
        <v>768</v>
      </c>
      <c r="H141" s="1" t="s">
        <v>769</v>
      </c>
      <c r="I141" s="16">
        <v>43775.572847222225</v>
      </c>
      <c r="J141" s="1" t="s">
        <v>7755</v>
      </c>
      <c r="K141" s="1" t="s">
        <v>7756</v>
      </c>
      <c r="L141" s="1" t="s">
        <v>768</v>
      </c>
      <c r="M141" s="1" t="s">
        <v>769</v>
      </c>
      <c r="N141" s="1" t="s">
        <v>731</v>
      </c>
      <c r="O141" s="1" t="s">
        <v>772</v>
      </c>
      <c r="P141" s="1" t="s">
        <v>773</v>
      </c>
      <c r="Q141" s="1" t="s">
        <v>778</v>
      </c>
      <c r="R141" s="1" t="s">
        <v>779</v>
      </c>
      <c r="S141" s="1" t="s">
        <v>892</v>
      </c>
      <c r="T141" s="1" t="s">
        <v>893</v>
      </c>
      <c r="U141" s="1" t="s">
        <v>7757</v>
      </c>
    </row>
    <row r="142" spans="1:21" x14ac:dyDescent="0.2">
      <c r="A142" s="1" t="s">
        <v>2879</v>
      </c>
      <c r="B142" s="1" t="s">
        <v>729</v>
      </c>
      <c r="C142" s="1" t="s">
        <v>2880</v>
      </c>
      <c r="D142" s="1" t="s">
        <v>2881</v>
      </c>
      <c r="E142" s="1" t="s">
        <v>792</v>
      </c>
      <c r="F142" s="16">
        <v>43775.292256944442</v>
      </c>
      <c r="G142" s="1" t="s">
        <v>768</v>
      </c>
      <c r="H142" s="1" t="s">
        <v>769</v>
      </c>
      <c r="I142" s="16">
        <v>43775.555324074077</v>
      </c>
      <c r="J142" s="1" t="s">
        <v>1528</v>
      </c>
      <c r="K142" s="1" t="s">
        <v>1529</v>
      </c>
      <c r="L142" s="1" t="s">
        <v>768</v>
      </c>
      <c r="M142" s="1" t="s">
        <v>769</v>
      </c>
      <c r="N142" s="1" t="s">
        <v>736</v>
      </c>
      <c r="O142" s="1" t="s">
        <v>772</v>
      </c>
      <c r="P142" s="1" t="s">
        <v>773</v>
      </c>
      <c r="Q142" s="1" t="s">
        <v>786</v>
      </c>
      <c r="R142" s="1" t="s">
        <v>824</v>
      </c>
      <c r="S142" s="1" t="s">
        <v>920</v>
      </c>
      <c r="T142" s="1" t="s">
        <v>947</v>
      </c>
      <c r="U142" s="1" t="s">
        <v>7758</v>
      </c>
    </row>
    <row r="143" spans="1:21" x14ac:dyDescent="0.2">
      <c r="A143" s="1" t="s">
        <v>2882</v>
      </c>
      <c r="B143" s="1" t="s">
        <v>745</v>
      </c>
      <c r="C143" s="1" t="s">
        <v>2883</v>
      </c>
      <c r="D143" s="1" t="s">
        <v>2884</v>
      </c>
      <c r="E143" s="1" t="s">
        <v>789</v>
      </c>
      <c r="F143" s="16">
        <v>43775.337962962964</v>
      </c>
      <c r="G143" s="1" t="s">
        <v>768</v>
      </c>
      <c r="H143" s="1" t="s">
        <v>769</v>
      </c>
      <c r="I143" s="16">
        <v>43775.559293981481</v>
      </c>
      <c r="J143" s="1" t="s">
        <v>917</v>
      </c>
      <c r="K143" s="1" t="s">
        <v>918</v>
      </c>
      <c r="L143" s="1" t="s">
        <v>768</v>
      </c>
      <c r="M143" s="1" t="s">
        <v>769</v>
      </c>
      <c r="N143" s="1" t="s">
        <v>734</v>
      </c>
      <c r="O143" s="1" t="s">
        <v>772</v>
      </c>
      <c r="P143" s="1" t="s">
        <v>773</v>
      </c>
      <c r="Q143" s="1" t="s">
        <v>778</v>
      </c>
      <c r="R143" s="1" t="s">
        <v>779</v>
      </c>
      <c r="S143" s="1" t="s">
        <v>870</v>
      </c>
      <c r="T143" s="1" t="s">
        <v>871</v>
      </c>
      <c r="U143" s="1" t="s">
        <v>7759</v>
      </c>
    </row>
    <row r="144" spans="1:21" x14ac:dyDescent="0.2">
      <c r="A144" s="1" t="s">
        <v>2885</v>
      </c>
      <c r="B144" s="1" t="s">
        <v>729</v>
      </c>
      <c r="C144" s="1" t="s">
        <v>2886</v>
      </c>
      <c r="D144" s="1" t="s">
        <v>2887</v>
      </c>
      <c r="E144" s="1" t="s">
        <v>857</v>
      </c>
      <c r="F144" s="16">
        <v>43775.340555555558</v>
      </c>
      <c r="G144" s="1" t="s">
        <v>768</v>
      </c>
      <c r="H144" s="1" t="s">
        <v>769</v>
      </c>
      <c r="I144" s="16">
        <v>43775.896087962959</v>
      </c>
      <c r="J144" s="1" t="s">
        <v>7760</v>
      </c>
      <c r="K144" s="1" t="s">
        <v>7761</v>
      </c>
      <c r="L144" s="1" t="s">
        <v>768</v>
      </c>
      <c r="M144" s="1" t="s">
        <v>769</v>
      </c>
      <c r="N144" s="1" t="s">
        <v>731</v>
      </c>
      <c r="O144" s="1" t="s">
        <v>772</v>
      </c>
      <c r="P144" s="1" t="s">
        <v>773</v>
      </c>
      <c r="Q144" s="1" t="s">
        <v>778</v>
      </c>
      <c r="R144" s="1" t="s">
        <v>779</v>
      </c>
      <c r="S144" s="1" t="s">
        <v>989</v>
      </c>
      <c r="T144" s="1" t="s">
        <v>990</v>
      </c>
      <c r="U144" s="1" t="s">
        <v>7762</v>
      </c>
    </row>
    <row r="145" spans="1:21" x14ac:dyDescent="0.2">
      <c r="A145" s="1" t="s">
        <v>2888</v>
      </c>
      <c r="B145" s="1" t="s">
        <v>729</v>
      </c>
      <c r="C145" s="1" t="s">
        <v>2889</v>
      </c>
      <c r="D145" s="1" t="s">
        <v>2890</v>
      </c>
      <c r="E145" s="1" t="s">
        <v>945</v>
      </c>
      <c r="F145" s="16">
        <v>43775.351469907408</v>
      </c>
      <c r="G145" s="1" t="s">
        <v>768</v>
      </c>
      <c r="H145" s="1" t="s">
        <v>769</v>
      </c>
      <c r="I145" s="16">
        <v>43775.652997685182</v>
      </c>
      <c r="J145" s="1" t="s">
        <v>872</v>
      </c>
      <c r="K145" s="1" t="s">
        <v>873</v>
      </c>
      <c r="L145" s="1" t="s">
        <v>768</v>
      </c>
      <c r="M145" s="1" t="s">
        <v>769</v>
      </c>
      <c r="N145" s="1" t="s">
        <v>731</v>
      </c>
      <c r="O145" s="1" t="s">
        <v>772</v>
      </c>
      <c r="P145" s="1" t="s">
        <v>773</v>
      </c>
      <c r="Q145" s="1" t="s">
        <v>795</v>
      </c>
      <c r="R145" s="1" t="s">
        <v>796</v>
      </c>
      <c r="S145" s="1" t="s">
        <v>1060</v>
      </c>
      <c r="T145" s="1" t="s">
        <v>1061</v>
      </c>
      <c r="U145" s="1" t="s">
        <v>7763</v>
      </c>
    </row>
    <row r="146" spans="1:21" x14ac:dyDescent="0.2">
      <c r="A146" s="1" t="s">
        <v>2891</v>
      </c>
      <c r="B146" s="1" t="s">
        <v>729</v>
      </c>
      <c r="C146" s="1" t="s">
        <v>2892</v>
      </c>
      <c r="D146" s="1" t="s">
        <v>2893</v>
      </c>
      <c r="E146" s="1" t="s">
        <v>792</v>
      </c>
      <c r="F146" s="16">
        <v>43775.359375</v>
      </c>
      <c r="G146" s="1" t="s">
        <v>768</v>
      </c>
      <c r="H146" s="1" t="s">
        <v>769</v>
      </c>
      <c r="I146" s="16">
        <v>43775.64271990741</v>
      </c>
      <c r="J146" s="1" t="s">
        <v>910</v>
      </c>
      <c r="K146" s="1" t="s">
        <v>911</v>
      </c>
      <c r="L146" s="1" t="s">
        <v>768</v>
      </c>
      <c r="M146" s="1" t="s">
        <v>769</v>
      </c>
      <c r="N146" s="1" t="s">
        <v>736</v>
      </c>
      <c r="O146" s="1" t="s">
        <v>772</v>
      </c>
      <c r="P146" s="1" t="s">
        <v>773</v>
      </c>
      <c r="Q146" s="1" t="s">
        <v>778</v>
      </c>
      <c r="R146" s="1" t="s">
        <v>779</v>
      </c>
      <c r="S146" s="1" t="s">
        <v>846</v>
      </c>
      <c r="T146" s="1" t="s">
        <v>847</v>
      </c>
      <c r="U146" s="1" t="s">
        <v>7764</v>
      </c>
    </row>
    <row r="147" spans="1:21" x14ac:dyDescent="0.2">
      <c r="A147" s="1" t="s">
        <v>2894</v>
      </c>
      <c r="B147" s="1" t="s">
        <v>1407</v>
      </c>
      <c r="C147" s="1" t="s">
        <v>2895</v>
      </c>
      <c r="D147" s="1" t="s">
        <v>2896</v>
      </c>
      <c r="E147" s="1" t="s">
        <v>789</v>
      </c>
      <c r="F147" s="16">
        <v>43775.385775462964</v>
      </c>
      <c r="G147" s="1" t="s">
        <v>768</v>
      </c>
      <c r="H147" s="1" t="s">
        <v>769</v>
      </c>
      <c r="I147" s="16">
        <v>43775.693692129629</v>
      </c>
      <c r="J147" s="1" t="s">
        <v>2111</v>
      </c>
      <c r="K147" s="1" t="s">
        <v>2112</v>
      </c>
      <c r="L147" s="1" t="s">
        <v>768</v>
      </c>
      <c r="M147" s="1" t="s">
        <v>769</v>
      </c>
      <c r="N147" s="1" t="s">
        <v>738</v>
      </c>
      <c r="O147" s="1" t="s">
        <v>772</v>
      </c>
      <c r="P147" s="1" t="s">
        <v>773</v>
      </c>
      <c r="Q147" s="1" t="s">
        <v>778</v>
      </c>
      <c r="R147" s="1" t="s">
        <v>779</v>
      </c>
      <c r="S147" s="1" t="s">
        <v>789</v>
      </c>
      <c r="T147" s="1" t="s">
        <v>1063</v>
      </c>
      <c r="U147" s="1" t="s">
        <v>2117</v>
      </c>
    </row>
    <row r="148" spans="1:21" x14ac:dyDescent="0.2">
      <c r="A148" s="1" t="s">
        <v>2897</v>
      </c>
      <c r="B148" s="1" t="s">
        <v>729</v>
      </c>
      <c r="C148" s="1" t="s">
        <v>2898</v>
      </c>
      <c r="D148" s="1" t="s">
        <v>2899</v>
      </c>
      <c r="E148" s="1" t="s">
        <v>827</v>
      </c>
      <c r="F148" s="16">
        <v>43775.419548611113</v>
      </c>
      <c r="G148" s="1" t="s">
        <v>768</v>
      </c>
      <c r="H148" s="1" t="s">
        <v>769</v>
      </c>
      <c r="I148" s="16">
        <v>43775.947395833333</v>
      </c>
      <c r="J148" s="1" t="s">
        <v>7765</v>
      </c>
      <c r="K148" s="1" t="s">
        <v>7766</v>
      </c>
      <c r="L148" s="1" t="s">
        <v>768</v>
      </c>
      <c r="M148" s="1" t="s">
        <v>769</v>
      </c>
      <c r="N148" s="1" t="s">
        <v>736</v>
      </c>
      <c r="O148" s="1" t="s">
        <v>772</v>
      </c>
      <c r="P148" s="1" t="s">
        <v>773</v>
      </c>
      <c r="Q148" s="1" t="s">
        <v>795</v>
      </c>
      <c r="R148" s="1" t="s">
        <v>796</v>
      </c>
      <c r="S148" s="1" t="s">
        <v>835</v>
      </c>
      <c r="T148" s="1" t="s">
        <v>836</v>
      </c>
      <c r="U148" s="1" t="s">
        <v>7767</v>
      </c>
    </row>
    <row r="149" spans="1:21" x14ac:dyDescent="0.2">
      <c r="A149" s="1" t="s">
        <v>2900</v>
      </c>
      <c r="B149" s="1" t="s">
        <v>729</v>
      </c>
      <c r="C149" s="1" t="s">
        <v>2901</v>
      </c>
      <c r="D149" s="1" t="s">
        <v>2902</v>
      </c>
      <c r="E149" s="1" t="s">
        <v>789</v>
      </c>
      <c r="F149" s="16">
        <v>43775.422638888886</v>
      </c>
      <c r="G149" s="1" t="s">
        <v>768</v>
      </c>
      <c r="H149" s="1" t="s">
        <v>769</v>
      </c>
      <c r="I149" s="16">
        <v>43775.944965277777</v>
      </c>
      <c r="J149" s="1" t="s">
        <v>872</v>
      </c>
      <c r="K149" s="1" t="s">
        <v>873</v>
      </c>
      <c r="L149" s="1" t="s">
        <v>768</v>
      </c>
      <c r="M149" s="1" t="s">
        <v>769</v>
      </c>
      <c r="N149" s="1" t="s">
        <v>736</v>
      </c>
      <c r="O149" s="1" t="s">
        <v>772</v>
      </c>
      <c r="P149" s="1" t="s">
        <v>773</v>
      </c>
      <c r="Q149" s="1" t="s">
        <v>795</v>
      </c>
      <c r="R149" s="1" t="s">
        <v>796</v>
      </c>
      <c r="S149" s="1" t="s">
        <v>828</v>
      </c>
      <c r="T149" s="1" t="s">
        <v>869</v>
      </c>
      <c r="U149" s="1" t="s">
        <v>7768</v>
      </c>
    </row>
    <row r="150" spans="1:21" x14ac:dyDescent="0.2">
      <c r="A150" s="1" t="s">
        <v>2903</v>
      </c>
      <c r="B150" s="1" t="s">
        <v>729</v>
      </c>
      <c r="C150" s="1" t="s">
        <v>2904</v>
      </c>
      <c r="D150" s="1" t="s">
        <v>2905</v>
      </c>
      <c r="E150" s="1" t="s">
        <v>767</v>
      </c>
      <c r="F150" s="16">
        <v>43775.48741898148</v>
      </c>
      <c r="G150" s="1" t="s">
        <v>768</v>
      </c>
      <c r="H150" s="1" t="s">
        <v>769</v>
      </c>
      <c r="I150" s="16">
        <v>43776.015219907407</v>
      </c>
      <c r="J150" s="1" t="s">
        <v>935</v>
      </c>
      <c r="K150" s="1" t="s">
        <v>936</v>
      </c>
      <c r="L150" s="1" t="s">
        <v>768</v>
      </c>
      <c r="M150" s="1" t="s">
        <v>769</v>
      </c>
      <c r="N150" s="1" t="s">
        <v>885</v>
      </c>
      <c r="O150" s="1" t="s">
        <v>772</v>
      </c>
      <c r="P150" s="1" t="s">
        <v>773</v>
      </c>
      <c r="Q150" s="1" t="s">
        <v>792</v>
      </c>
      <c r="R150" s="1" t="s">
        <v>1023</v>
      </c>
      <c r="S150" s="1" t="s">
        <v>778</v>
      </c>
      <c r="T150" s="1" t="s">
        <v>1023</v>
      </c>
      <c r="U150" s="1" t="s">
        <v>7769</v>
      </c>
    </row>
    <row r="151" spans="1:21" x14ac:dyDescent="0.2">
      <c r="A151" s="1" t="s">
        <v>2906</v>
      </c>
      <c r="B151" s="1" t="s">
        <v>745</v>
      </c>
      <c r="C151" s="1" t="s">
        <v>2907</v>
      </c>
      <c r="D151" s="1" t="s">
        <v>2908</v>
      </c>
      <c r="E151" s="1" t="s">
        <v>827</v>
      </c>
      <c r="F151" s="16">
        <v>43775.489328703705</v>
      </c>
      <c r="G151" s="1" t="s">
        <v>768</v>
      </c>
      <c r="H151" s="1" t="s">
        <v>769</v>
      </c>
      <c r="I151" s="16">
        <v>43775.917534722219</v>
      </c>
      <c r="J151" s="1" t="s">
        <v>1094</v>
      </c>
      <c r="K151" s="1" t="s">
        <v>1095</v>
      </c>
      <c r="L151" s="1" t="s">
        <v>768</v>
      </c>
      <c r="M151" s="1" t="s">
        <v>769</v>
      </c>
      <c r="N151" s="1" t="s">
        <v>734</v>
      </c>
      <c r="O151" s="1" t="s">
        <v>772</v>
      </c>
      <c r="P151" s="1" t="s">
        <v>773</v>
      </c>
      <c r="Q151" s="1" t="s">
        <v>789</v>
      </c>
      <c r="R151" s="1" t="s">
        <v>855</v>
      </c>
      <c r="S151" s="1" t="s">
        <v>789</v>
      </c>
      <c r="T151" s="1" t="s">
        <v>819</v>
      </c>
      <c r="U151" s="1" t="s">
        <v>7770</v>
      </c>
    </row>
    <row r="152" spans="1:21" x14ac:dyDescent="0.2">
      <c r="A152" s="1" t="s">
        <v>2909</v>
      </c>
      <c r="B152" s="1" t="s">
        <v>729</v>
      </c>
      <c r="C152" s="1" t="s">
        <v>2910</v>
      </c>
      <c r="D152" s="1" t="s">
        <v>2911</v>
      </c>
      <c r="E152" s="1" t="s">
        <v>789</v>
      </c>
      <c r="F152" s="16">
        <v>43775.49119212963</v>
      </c>
      <c r="G152" s="1" t="s">
        <v>768</v>
      </c>
      <c r="H152" s="1" t="s">
        <v>769</v>
      </c>
      <c r="I152" s="16">
        <v>43775.623414351852</v>
      </c>
      <c r="J152" s="1" t="s">
        <v>7771</v>
      </c>
      <c r="K152" s="1" t="s">
        <v>7772</v>
      </c>
      <c r="L152" s="1" t="s">
        <v>768</v>
      </c>
      <c r="M152" s="1" t="s">
        <v>769</v>
      </c>
      <c r="N152" s="1" t="s">
        <v>743</v>
      </c>
      <c r="O152" s="1" t="s">
        <v>772</v>
      </c>
      <c r="P152" s="1" t="s">
        <v>773</v>
      </c>
      <c r="Q152" s="1" t="s">
        <v>786</v>
      </c>
      <c r="R152" s="1" t="s">
        <v>824</v>
      </c>
      <c r="S152" s="1" t="s">
        <v>778</v>
      </c>
      <c r="T152" s="1" t="s">
        <v>1065</v>
      </c>
      <c r="U152" s="1" t="s">
        <v>7773</v>
      </c>
    </row>
    <row r="153" spans="1:21" x14ac:dyDescent="0.2">
      <c r="A153" s="1" t="s">
        <v>2912</v>
      </c>
      <c r="B153" s="1" t="s">
        <v>729</v>
      </c>
      <c r="C153" s="1" t="s">
        <v>2913</v>
      </c>
      <c r="D153" s="1" t="s">
        <v>2914</v>
      </c>
      <c r="E153" s="1" t="s">
        <v>827</v>
      </c>
      <c r="F153" s="16">
        <v>43775.534837962965</v>
      </c>
      <c r="G153" s="1" t="s">
        <v>768</v>
      </c>
      <c r="H153" s="1" t="s">
        <v>769</v>
      </c>
      <c r="I153" s="16">
        <v>43775.930509259262</v>
      </c>
      <c r="J153" s="1" t="s">
        <v>820</v>
      </c>
      <c r="K153" s="1" t="s">
        <v>821</v>
      </c>
      <c r="L153" s="1" t="s">
        <v>768</v>
      </c>
      <c r="M153" s="1" t="s">
        <v>769</v>
      </c>
      <c r="N153" s="1" t="s">
        <v>736</v>
      </c>
      <c r="O153" s="1" t="s">
        <v>772</v>
      </c>
      <c r="P153" s="1" t="s">
        <v>773</v>
      </c>
      <c r="Q153" s="1" t="s">
        <v>768</v>
      </c>
      <c r="R153" s="1" t="s">
        <v>896</v>
      </c>
      <c r="S153" s="1" t="s">
        <v>1165</v>
      </c>
      <c r="T153" s="1" t="s">
        <v>1166</v>
      </c>
      <c r="U153" s="1" t="s">
        <v>7774</v>
      </c>
    </row>
    <row r="154" spans="1:21" x14ac:dyDescent="0.2">
      <c r="A154" s="1" t="s">
        <v>2915</v>
      </c>
      <c r="B154" s="1" t="s">
        <v>729</v>
      </c>
      <c r="C154" s="1" t="s">
        <v>2916</v>
      </c>
      <c r="D154" s="1" t="s">
        <v>2917</v>
      </c>
      <c r="E154" s="1" t="s">
        <v>767</v>
      </c>
      <c r="F154" s="16">
        <v>43775.552187499998</v>
      </c>
      <c r="G154" s="1" t="s">
        <v>768</v>
      </c>
      <c r="H154" s="1" t="s">
        <v>769</v>
      </c>
      <c r="I154" s="16">
        <v>43775.624513888892</v>
      </c>
      <c r="J154" s="1" t="s">
        <v>7775</v>
      </c>
      <c r="K154" s="1" t="s">
        <v>7776</v>
      </c>
      <c r="L154" s="1" t="s">
        <v>768</v>
      </c>
      <c r="M154" s="1" t="s">
        <v>769</v>
      </c>
      <c r="N154" s="1" t="s">
        <v>736</v>
      </c>
      <c r="O154" s="1" t="s">
        <v>772</v>
      </c>
      <c r="P154" s="1" t="s">
        <v>773</v>
      </c>
      <c r="Q154" s="1" t="s">
        <v>772</v>
      </c>
      <c r="R154" s="1" t="s">
        <v>841</v>
      </c>
      <c r="S154" s="1" t="s">
        <v>772</v>
      </c>
      <c r="T154" s="1" t="s">
        <v>1269</v>
      </c>
      <c r="U154" s="1" t="s">
        <v>7777</v>
      </c>
    </row>
    <row r="155" spans="1:21" x14ac:dyDescent="0.2">
      <c r="A155" s="1" t="s">
        <v>2918</v>
      </c>
      <c r="B155" s="1" t="s">
        <v>729</v>
      </c>
      <c r="C155" s="1" t="s">
        <v>2919</v>
      </c>
      <c r="D155" s="1" t="s">
        <v>2920</v>
      </c>
      <c r="E155" s="1" t="s">
        <v>827</v>
      </c>
      <c r="F155" s="16">
        <v>43775.576817129629</v>
      </c>
      <c r="G155" s="1" t="s">
        <v>768</v>
      </c>
      <c r="H155" s="1" t="s">
        <v>769</v>
      </c>
      <c r="I155" s="16">
        <v>43775.961944444447</v>
      </c>
      <c r="J155" s="1" t="s">
        <v>935</v>
      </c>
      <c r="K155" s="1" t="s">
        <v>936</v>
      </c>
      <c r="L155" s="1" t="s">
        <v>768</v>
      </c>
      <c r="M155" s="1" t="s">
        <v>769</v>
      </c>
      <c r="N155" s="1" t="s">
        <v>736</v>
      </c>
      <c r="O155" s="1" t="s">
        <v>772</v>
      </c>
      <c r="P155" s="1" t="s">
        <v>773</v>
      </c>
      <c r="Q155" s="1" t="s">
        <v>789</v>
      </c>
      <c r="R155" s="1" t="s">
        <v>855</v>
      </c>
      <c r="S155" s="1" t="s">
        <v>789</v>
      </c>
      <c r="T155" s="1" t="s">
        <v>819</v>
      </c>
      <c r="U155" s="1" t="s">
        <v>7778</v>
      </c>
    </row>
    <row r="156" spans="1:21" x14ac:dyDescent="0.2">
      <c r="A156" s="1" t="s">
        <v>2921</v>
      </c>
      <c r="B156" s="1" t="s">
        <v>729</v>
      </c>
      <c r="C156" s="1" t="s">
        <v>2922</v>
      </c>
      <c r="D156" s="1" t="s">
        <v>2923</v>
      </c>
      <c r="E156" s="1" t="s">
        <v>789</v>
      </c>
      <c r="F156" s="16">
        <v>43775.620243055557</v>
      </c>
      <c r="G156" s="1" t="s">
        <v>768</v>
      </c>
      <c r="H156" s="1" t="s">
        <v>769</v>
      </c>
      <c r="I156" s="16">
        <v>43776.339039351849</v>
      </c>
      <c r="J156" s="1" t="s">
        <v>7779</v>
      </c>
      <c r="K156" s="1" t="s">
        <v>7780</v>
      </c>
      <c r="L156" s="1" t="s">
        <v>768</v>
      </c>
      <c r="M156" s="1" t="s">
        <v>769</v>
      </c>
      <c r="N156" s="1" t="s">
        <v>736</v>
      </c>
      <c r="O156" s="1" t="s">
        <v>772</v>
      </c>
      <c r="P156" s="1" t="s">
        <v>773</v>
      </c>
      <c r="Q156" s="1" t="s">
        <v>842</v>
      </c>
      <c r="R156" s="1" t="s">
        <v>843</v>
      </c>
      <c r="S156" s="1" t="s">
        <v>857</v>
      </c>
      <c r="T156" s="1" t="s">
        <v>858</v>
      </c>
      <c r="U156" s="1" t="s">
        <v>7781</v>
      </c>
    </row>
    <row r="157" spans="1:21" x14ac:dyDescent="0.2">
      <c r="A157" s="1" t="s">
        <v>1797</v>
      </c>
      <c r="B157" s="1" t="s">
        <v>729</v>
      </c>
      <c r="C157" s="1" t="s">
        <v>1798</v>
      </c>
      <c r="D157" s="1" t="s">
        <v>1799</v>
      </c>
      <c r="E157" s="1" t="s">
        <v>828</v>
      </c>
      <c r="F157" s="16">
        <v>43775.629872685182</v>
      </c>
      <c r="G157" s="1" t="s">
        <v>768</v>
      </c>
      <c r="H157" s="1" t="s">
        <v>769</v>
      </c>
      <c r="I157" s="16">
        <v>43775.990555555552</v>
      </c>
      <c r="J157" s="1" t="s">
        <v>809</v>
      </c>
      <c r="K157" s="1" t="s">
        <v>810</v>
      </c>
      <c r="L157" s="1" t="s">
        <v>768</v>
      </c>
      <c r="M157" s="1" t="s">
        <v>769</v>
      </c>
      <c r="N157" s="1" t="s">
        <v>736</v>
      </c>
      <c r="O157" s="1" t="s">
        <v>772</v>
      </c>
      <c r="P157" s="1" t="s">
        <v>773</v>
      </c>
      <c r="Q157" s="1" t="s">
        <v>795</v>
      </c>
      <c r="R157" s="1" t="s">
        <v>796</v>
      </c>
      <c r="S157" s="1" t="s">
        <v>908</v>
      </c>
      <c r="T157" s="1" t="s">
        <v>909</v>
      </c>
      <c r="U157" s="1" t="s">
        <v>2077</v>
      </c>
    </row>
    <row r="158" spans="1:21" x14ac:dyDescent="0.2">
      <c r="A158" s="1" t="s">
        <v>2924</v>
      </c>
      <c r="B158" s="1" t="s">
        <v>729</v>
      </c>
      <c r="C158" s="1" t="s">
        <v>2925</v>
      </c>
      <c r="D158" s="1" t="s">
        <v>2926</v>
      </c>
      <c r="E158" s="1" t="s">
        <v>789</v>
      </c>
      <c r="F158" s="16">
        <v>43775.654548611114</v>
      </c>
      <c r="G158" s="1" t="s">
        <v>768</v>
      </c>
      <c r="H158" s="1" t="s">
        <v>769</v>
      </c>
      <c r="I158" s="16">
        <v>43777.587256944447</v>
      </c>
      <c r="J158" s="1" t="s">
        <v>1048</v>
      </c>
      <c r="K158" s="1" t="s">
        <v>1049</v>
      </c>
      <c r="L158" s="1" t="s">
        <v>768</v>
      </c>
      <c r="M158" s="1" t="s">
        <v>769</v>
      </c>
      <c r="N158" s="1" t="s">
        <v>732</v>
      </c>
      <c r="O158" s="1" t="s">
        <v>772</v>
      </c>
      <c r="P158" s="1" t="s">
        <v>773</v>
      </c>
      <c r="Q158" s="1" t="s">
        <v>789</v>
      </c>
      <c r="R158" s="1" t="s">
        <v>855</v>
      </c>
      <c r="S158" s="1" t="s">
        <v>789</v>
      </c>
      <c r="T158" s="1" t="s">
        <v>819</v>
      </c>
      <c r="U158" s="1" t="s">
        <v>7782</v>
      </c>
    </row>
    <row r="159" spans="1:21" x14ac:dyDescent="0.2">
      <c r="A159" s="1" t="s">
        <v>2927</v>
      </c>
      <c r="B159" s="1" t="s">
        <v>729</v>
      </c>
      <c r="C159" s="1" t="s">
        <v>2928</v>
      </c>
      <c r="D159" s="1" t="s">
        <v>2929</v>
      </c>
      <c r="E159" s="1" t="s">
        <v>778</v>
      </c>
      <c r="F159" s="16">
        <v>43775.681747685187</v>
      </c>
      <c r="G159" s="1" t="s">
        <v>768</v>
      </c>
      <c r="H159" s="1" t="s">
        <v>769</v>
      </c>
      <c r="I159" s="16">
        <v>43776.48064814815</v>
      </c>
      <c r="J159" s="1" t="s">
        <v>872</v>
      </c>
      <c r="K159" s="1" t="s">
        <v>873</v>
      </c>
      <c r="L159" s="1" t="s">
        <v>768</v>
      </c>
      <c r="M159" s="1" t="s">
        <v>769</v>
      </c>
      <c r="N159" s="1" t="s">
        <v>736</v>
      </c>
      <c r="O159" s="1" t="s">
        <v>772</v>
      </c>
      <c r="P159" s="1" t="s">
        <v>773</v>
      </c>
      <c r="Q159" s="1" t="s">
        <v>789</v>
      </c>
      <c r="R159" s="1" t="s">
        <v>855</v>
      </c>
      <c r="S159" s="1" t="s">
        <v>789</v>
      </c>
      <c r="T159" s="1" t="s">
        <v>819</v>
      </c>
      <c r="U159" s="1" t="s">
        <v>7783</v>
      </c>
    </row>
    <row r="160" spans="1:21" x14ac:dyDescent="0.2">
      <c r="A160" s="1" t="s">
        <v>1800</v>
      </c>
      <c r="B160" s="1" t="s">
        <v>729</v>
      </c>
      <c r="C160" s="1" t="s">
        <v>1801</v>
      </c>
      <c r="D160" s="1" t="s">
        <v>1802</v>
      </c>
      <c r="E160" s="1" t="s">
        <v>778</v>
      </c>
      <c r="F160" s="16">
        <v>43775.692013888889</v>
      </c>
      <c r="G160" s="1" t="s">
        <v>768</v>
      </c>
      <c r="H160" s="1" t="s">
        <v>769</v>
      </c>
      <c r="I160" s="16">
        <v>43776.011678240742</v>
      </c>
      <c r="J160" s="1" t="s">
        <v>967</v>
      </c>
      <c r="K160" s="1" t="s">
        <v>968</v>
      </c>
      <c r="L160" s="1" t="s">
        <v>768</v>
      </c>
      <c r="M160" s="1" t="s">
        <v>769</v>
      </c>
      <c r="N160" s="1" t="s">
        <v>730</v>
      </c>
      <c r="O160" s="1" t="s">
        <v>772</v>
      </c>
      <c r="P160" s="1" t="s">
        <v>773</v>
      </c>
      <c r="Q160" s="1" t="s">
        <v>789</v>
      </c>
      <c r="R160" s="1" t="s">
        <v>855</v>
      </c>
      <c r="S160" s="1" t="s">
        <v>789</v>
      </c>
      <c r="T160" s="1" t="s">
        <v>819</v>
      </c>
      <c r="U160" s="1" t="s">
        <v>2080</v>
      </c>
    </row>
    <row r="161" spans="1:21" x14ac:dyDescent="0.2">
      <c r="A161" s="1" t="s">
        <v>2930</v>
      </c>
      <c r="B161" s="1" t="s">
        <v>729</v>
      </c>
      <c r="C161" s="1" t="s">
        <v>2931</v>
      </c>
      <c r="D161" s="1" t="s">
        <v>2932</v>
      </c>
      <c r="E161" s="1" t="s">
        <v>789</v>
      </c>
      <c r="F161" s="16">
        <v>43775.809791666667</v>
      </c>
      <c r="G161" s="1" t="s">
        <v>768</v>
      </c>
      <c r="H161" s="1" t="s">
        <v>769</v>
      </c>
      <c r="I161" s="16">
        <v>43776.239050925928</v>
      </c>
      <c r="J161" s="1" t="s">
        <v>7604</v>
      </c>
      <c r="K161" s="1" t="s">
        <v>7605</v>
      </c>
      <c r="L161" s="1" t="s">
        <v>768</v>
      </c>
      <c r="M161" s="1" t="s">
        <v>769</v>
      </c>
      <c r="N161" s="1" t="s">
        <v>902</v>
      </c>
      <c r="O161" s="1" t="s">
        <v>772</v>
      </c>
      <c r="P161" s="1" t="s">
        <v>773</v>
      </c>
      <c r="Q161" s="1" t="s">
        <v>767</v>
      </c>
      <c r="R161" s="1" t="s">
        <v>1011</v>
      </c>
      <c r="S161" s="1" t="s">
        <v>1547</v>
      </c>
      <c r="T161" s="1" t="s">
        <v>1548</v>
      </c>
      <c r="U161" s="1" t="s">
        <v>7784</v>
      </c>
    </row>
    <row r="162" spans="1:21" x14ac:dyDescent="0.2">
      <c r="A162" s="1" t="s">
        <v>1983</v>
      </c>
      <c r="B162" s="1" t="s">
        <v>729</v>
      </c>
      <c r="C162" s="1" t="s">
        <v>1984</v>
      </c>
      <c r="D162" s="1" t="s">
        <v>1985</v>
      </c>
      <c r="E162" s="1" t="s">
        <v>786</v>
      </c>
      <c r="F162" s="16">
        <v>43775.843599537038</v>
      </c>
      <c r="G162" s="1" t="s">
        <v>768</v>
      </c>
      <c r="H162" s="1" t="s">
        <v>769</v>
      </c>
      <c r="I162" s="16">
        <v>43776.487349537034</v>
      </c>
      <c r="J162" s="1" t="s">
        <v>832</v>
      </c>
      <c r="K162" s="1" t="s">
        <v>833</v>
      </c>
      <c r="L162" s="1" t="s">
        <v>768</v>
      </c>
      <c r="M162" s="1" t="s">
        <v>769</v>
      </c>
      <c r="N162" s="1" t="s">
        <v>736</v>
      </c>
      <c r="O162" s="1" t="s">
        <v>772</v>
      </c>
      <c r="P162" s="1" t="s">
        <v>773</v>
      </c>
      <c r="Q162" s="1" t="s">
        <v>795</v>
      </c>
      <c r="R162" s="1" t="s">
        <v>796</v>
      </c>
      <c r="S162" s="1" t="s">
        <v>870</v>
      </c>
      <c r="T162" s="1" t="s">
        <v>924</v>
      </c>
      <c r="U162" s="1" t="s">
        <v>7785</v>
      </c>
    </row>
    <row r="163" spans="1:21" x14ac:dyDescent="0.2">
      <c r="A163" s="1" t="s">
        <v>2933</v>
      </c>
      <c r="B163" s="1" t="s">
        <v>729</v>
      </c>
      <c r="C163" s="1" t="s">
        <v>2934</v>
      </c>
      <c r="D163" s="1" t="s">
        <v>2935</v>
      </c>
      <c r="E163" s="1" t="s">
        <v>772</v>
      </c>
      <c r="F163" s="16">
        <v>43775.850659722222</v>
      </c>
      <c r="G163" s="1" t="s">
        <v>768</v>
      </c>
      <c r="H163" s="1" t="s">
        <v>769</v>
      </c>
      <c r="I163" s="16">
        <v>43775.893518518518</v>
      </c>
      <c r="J163" s="1" t="s">
        <v>7786</v>
      </c>
      <c r="K163" s="1" t="s">
        <v>7787</v>
      </c>
      <c r="L163" s="1" t="s">
        <v>768</v>
      </c>
      <c r="M163" s="1" t="s">
        <v>769</v>
      </c>
      <c r="N163" s="1" t="s">
        <v>736</v>
      </c>
      <c r="O163" s="1" t="s">
        <v>772</v>
      </c>
      <c r="P163" s="1" t="s">
        <v>773</v>
      </c>
      <c r="Q163" s="1" t="s">
        <v>778</v>
      </c>
      <c r="R163" s="1" t="s">
        <v>779</v>
      </c>
      <c r="S163" s="1" t="s">
        <v>792</v>
      </c>
      <c r="T163" s="1" t="s">
        <v>819</v>
      </c>
      <c r="U163" s="1" t="s">
        <v>7788</v>
      </c>
    </row>
    <row r="164" spans="1:21" x14ac:dyDescent="0.2">
      <c r="A164" s="1" t="s">
        <v>2936</v>
      </c>
      <c r="B164" s="1" t="s">
        <v>729</v>
      </c>
      <c r="C164" s="1" t="s">
        <v>2937</v>
      </c>
      <c r="D164" s="1" t="s">
        <v>2938</v>
      </c>
      <c r="E164" s="1" t="s">
        <v>827</v>
      </c>
      <c r="F164" s="16">
        <v>43775.861331018517</v>
      </c>
      <c r="G164" s="1" t="s">
        <v>768</v>
      </c>
      <c r="H164" s="1" t="s">
        <v>769</v>
      </c>
      <c r="I164" s="16">
        <v>43776.647800925923</v>
      </c>
      <c r="J164" s="1" t="s">
        <v>782</v>
      </c>
      <c r="K164" s="1" t="s">
        <v>783</v>
      </c>
      <c r="L164" s="1" t="s">
        <v>768</v>
      </c>
      <c r="M164" s="1" t="s">
        <v>769</v>
      </c>
      <c r="N164" s="1" t="s">
        <v>736</v>
      </c>
      <c r="O164" s="1" t="s">
        <v>772</v>
      </c>
      <c r="P164" s="1" t="s">
        <v>773</v>
      </c>
      <c r="Q164" s="1" t="s">
        <v>778</v>
      </c>
      <c r="R164" s="1" t="s">
        <v>779</v>
      </c>
      <c r="S164" s="1" t="s">
        <v>780</v>
      </c>
      <c r="T164" s="1" t="s">
        <v>781</v>
      </c>
      <c r="U164" s="1" t="s">
        <v>7789</v>
      </c>
    </row>
    <row r="165" spans="1:21" x14ac:dyDescent="0.2">
      <c r="A165" s="1" t="s">
        <v>2939</v>
      </c>
      <c r="B165" s="1" t="s">
        <v>729</v>
      </c>
      <c r="C165" s="1" t="s">
        <v>2940</v>
      </c>
      <c r="D165" s="1" t="s">
        <v>2941</v>
      </c>
      <c r="E165" s="1" t="s">
        <v>789</v>
      </c>
      <c r="F165" s="16">
        <v>43775.92596064815</v>
      </c>
      <c r="G165" s="1" t="s">
        <v>768</v>
      </c>
      <c r="H165" s="1" t="s">
        <v>769</v>
      </c>
      <c r="I165" s="16">
        <v>43776.099479166667</v>
      </c>
      <c r="J165" s="1" t="s">
        <v>7790</v>
      </c>
      <c r="K165" s="1" t="s">
        <v>7791</v>
      </c>
      <c r="L165" s="1" t="s">
        <v>768</v>
      </c>
      <c r="M165" s="1" t="s">
        <v>769</v>
      </c>
      <c r="N165" s="1" t="s">
        <v>736</v>
      </c>
      <c r="O165" s="1" t="s">
        <v>772</v>
      </c>
      <c r="P165" s="1" t="s">
        <v>773</v>
      </c>
      <c r="Q165" s="1" t="s">
        <v>778</v>
      </c>
      <c r="R165" s="1" t="s">
        <v>779</v>
      </c>
      <c r="S165" s="1" t="s">
        <v>870</v>
      </c>
      <c r="T165" s="1" t="s">
        <v>871</v>
      </c>
      <c r="U165" s="1" t="s">
        <v>7792</v>
      </c>
    </row>
    <row r="166" spans="1:21" x14ac:dyDescent="0.2">
      <c r="A166" s="1" t="s">
        <v>1717</v>
      </c>
      <c r="B166" s="1" t="s">
        <v>729</v>
      </c>
      <c r="C166" s="1" t="s">
        <v>1675</v>
      </c>
      <c r="D166" s="1" t="s">
        <v>1718</v>
      </c>
      <c r="E166" s="1" t="s">
        <v>772</v>
      </c>
      <c r="F166" s="16">
        <v>43775.936111111114</v>
      </c>
      <c r="G166" s="1" t="s">
        <v>768</v>
      </c>
      <c r="H166" s="1" t="s">
        <v>769</v>
      </c>
      <c r="I166" s="16">
        <v>43776.475231481483</v>
      </c>
      <c r="J166" s="1" t="s">
        <v>993</v>
      </c>
      <c r="K166" s="1" t="s">
        <v>994</v>
      </c>
      <c r="L166" s="1" t="s">
        <v>768</v>
      </c>
      <c r="M166" s="1" t="s">
        <v>769</v>
      </c>
      <c r="N166" s="1" t="s">
        <v>744</v>
      </c>
      <c r="O166" s="1" t="s">
        <v>772</v>
      </c>
      <c r="P166" s="1" t="s">
        <v>773</v>
      </c>
      <c r="Q166" s="1" t="s">
        <v>768</v>
      </c>
      <c r="R166" s="1" t="s">
        <v>896</v>
      </c>
      <c r="S166" s="1" t="s">
        <v>805</v>
      </c>
      <c r="T166" s="1" t="s">
        <v>1114</v>
      </c>
      <c r="U166" s="1" t="s">
        <v>1719</v>
      </c>
    </row>
    <row r="167" spans="1:21" x14ac:dyDescent="0.2">
      <c r="A167" s="1" t="s">
        <v>2942</v>
      </c>
      <c r="B167" s="1" t="s">
        <v>729</v>
      </c>
      <c r="C167" s="1" t="s">
        <v>2943</v>
      </c>
      <c r="D167" s="1" t="s">
        <v>2944</v>
      </c>
      <c r="E167" s="1" t="s">
        <v>827</v>
      </c>
      <c r="F167" s="16">
        <v>43775.953460648147</v>
      </c>
      <c r="G167" s="1" t="s">
        <v>768</v>
      </c>
      <c r="H167" s="1" t="s">
        <v>769</v>
      </c>
      <c r="I167" s="16">
        <v>43776.391574074078</v>
      </c>
      <c r="J167" s="1" t="s">
        <v>872</v>
      </c>
      <c r="K167" s="1" t="s">
        <v>873</v>
      </c>
      <c r="L167" s="1" t="s">
        <v>768</v>
      </c>
      <c r="M167" s="1" t="s">
        <v>769</v>
      </c>
      <c r="N167" s="1" t="s">
        <v>740</v>
      </c>
      <c r="O167" s="1" t="s">
        <v>772</v>
      </c>
      <c r="P167" s="1" t="s">
        <v>773</v>
      </c>
      <c r="Q167" s="1" t="s">
        <v>886</v>
      </c>
      <c r="R167" s="1" t="s">
        <v>887</v>
      </c>
      <c r="S167" s="1" t="s">
        <v>870</v>
      </c>
      <c r="T167" s="1" t="s">
        <v>1204</v>
      </c>
      <c r="U167" s="1" t="s">
        <v>7793</v>
      </c>
    </row>
    <row r="168" spans="1:21" x14ac:dyDescent="0.2">
      <c r="A168" s="1" t="s">
        <v>2945</v>
      </c>
      <c r="B168" s="1" t="s">
        <v>729</v>
      </c>
      <c r="C168" s="1" t="s">
        <v>2946</v>
      </c>
      <c r="D168" s="1" t="s">
        <v>2947</v>
      </c>
      <c r="E168" s="1" t="s">
        <v>789</v>
      </c>
      <c r="F168" s="16">
        <v>43775.978437500002</v>
      </c>
      <c r="G168" s="1" t="s">
        <v>768</v>
      </c>
      <c r="H168" s="1" t="s">
        <v>769</v>
      </c>
      <c r="I168" s="16">
        <v>43776.12736111111</v>
      </c>
      <c r="J168" s="1" t="s">
        <v>1497</v>
      </c>
      <c r="K168" s="1" t="s">
        <v>1498</v>
      </c>
      <c r="L168" s="1" t="s">
        <v>768</v>
      </c>
      <c r="M168" s="1" t="s">
        <v>769</v>
      </c>
      <c r="N168" s="1" t="s">
        <v>732</v>
      </c>
      <c r="O168" s="1" t="s">
        <v>772</v>
      </c>
      <c r="P168" s="1" t="s">
        <v>773</v>
      </c>
      <c r="Q168" s="1" t="s">
        <v>778</v>
      </c>
      <c r="R168" s="1" t="s">
        <v>779</v>
      </c>
      <c r="S168" s="1" t="s">
        <v>817</v>
      </c>
      <c r="T168" s="1" t="s">
        <v>818</v>
      </c>
      <c r="U168" s="1" t="s">
        <v>7794</v>
      </c>
    </row>
    <row r="169" spans="1:21" x14ac:dyDescent="0.2">
      <c r="A169" s="1" t="s">
        <v>2948</v>
      </c>
      <c r="B169" s="1" t="s">
        <v>729</v>
      </c>
      <c r="C169" s="1" t="s">
        <v>2949</v>
      </c>
      <c r="D169" s="1" t="s">
        <v>2950</v>
      </c>
      <c r="E169" s="1" t="s">
        <v>827</v>
      </c>
      <c r="F169" s="16">
        <v>43776.075983796298</v>
      </c>
      <c r="G169" s="1" t="s">
        <v>768</v>
      </c>
      <c r="H169" s="1" t="s">
        <v>769</v>
      </c>
      <c r="I169" s="16">
        <v>43776.383912037039</v>
      </c>
      <c r="J169" s="1" t="s">
        <v>948</v>
      </c>
      <c r="K169" s="1" t="s">
        <v>949</v>
      </c>
      <c r="L169" s="1" t="s">
        <v>768</v>
      </c>
      <c r="M169" s="1" t="s">
        <v>769</v>
      </c>
      <c r="N169" s="1" t="s">
        <v>730</v>
      </c>
      <c r="O169" s="1" t="s">
        <v>772</v>
      </c>
      <c r="P169" s="1" t="s">
        <v>773</v>
      </c>
      <c r="Q169" s="1" t="s">
        <v>768</v>
      </c>
      <c r="R169" s="1" t="s">
        <v>896</v>
      </c>
      <c r="S169" s="1" t="s">
        <v>1699</v>
      </c>
      <c r="T169" s="1" t="s">
        <v>1700</v>
      </c>
      <c r="U169" s="1" t="s">
        <v>7795</v>
      </c>
    </row>
    <row r="170" spans="1:21" x14ac:dyDescent="0.2">
      <c r="A170" s="1" t="s">
        <v>2951</v>
      </c>
      <c r="B170" s="1" t="s">
        <v>729</v>
      </c>
      <c r="C170" s="1" t="s">
        <v>2462</v>
      </c>
      <c r="D170" s="1" t="s">
        <v>2952</v>
      </c>
      <c r="E170" s="1" t="s">
        <v>786</v>
      </c>
      <c r="F170" s="16">
        <v>43776.229004629633</v>
      </c>
      <c r="G170" s="1" t="s">
        <v>768</v>
      </c>
      <c r="H170" s="1" t="s">
        <v>769</v>
      </c>
      <c r="I170" s="16">
        <v>43776.277245370373</v>
      </c>
      <c r="J170" s="1" t="s">
        <v>793</v>
      </c>
      <c r="K170" s="1" t="s">
        <v>794</v>
      </c>
      <c r="L170" s="1" t="s">
        <v>768</v>
      </c>
      <c r="M170" s="1" t="s">
        <v>769</v>
      </c>
      <c r="N170" s="1" t="s">
        <v>740</v>
      </c>
      <c r="O170" s="1" t="s">
        <v>772</v>
      </c>
      <c r="P170" s="1" t="s">
        <v>773</v>
      </c>
      <c r="Q170" s="1" t="s">
        <v>883</v>
      </c>
      <c r="R170" s="1" t="s">
        <v>884</v>
      </c>
      <c r="S170" s="1" t="s">
        <v>795</v>
      </c>
      <c r="T170" s="1" t="s">
        <v>819</v>
      </c>
      <c r="U170" s="1" t="s">
        <v>7796</v>
      </c>
    </row>
    <row r="171" spans="1:21" x14ac:dyDescent="0.2">
      <c r="A171" s="1" t="s">
        <v>1986</v>
      </c>
      <c r="B171" s="1" t="s">
        <v>729</v>
      </c>
      <c r="C171" s="1" t="s">
        <v>1987</v>
      </c>
      <c r="D171" s="1" t="s">
        <v>1988</v>
      </c>
      <c r="E171" s="1" t="s">
        <v>800</v>
      </c>
      <c r="F171" s="16">
        <v>43776.289687500001</v>
      </c>
      <c r="G171" s="1" t="s">
        <v>768</v>
      </c>
      <c r="H171" s="1" t="s">
        <v>769</v>
      </c>
      <c r="I171" s="16">
        <v>43776.472824074073</v>
      </c>
      <c r="J171" s="1" t="s">
        <v>7797</v>
      </c>
      <c r="K171" s="1" t="s">
        <v>7798</v>
      </c>
      <c r="L171" s="1" t="s">
        <v>768</v>
      </c>
      <c r="M171" s="1" t="s">
        <v>769</v>
      </c>
      <c r="N171" s="1" t="s">
        <v>736</v>
      </c>
      <c r="O171" s="1" t="s">
        <v>772</v>
      </c>
      <c r="P171" s="1" t="s">
        <v>773</v>
      </c>
      <c r="Q171" s="1" t="s">
        <v>778</v>
      </c>
      <c r="R171" s="1" t="s">
        <v>779</v>
      </c>
      <c r="S171" s="1" t="s">
        <v>1012</v>
      </c>
      <c r="T171" s="1" t="s">
        <v>1013</v>
      </c>
      <c r="U171" s="1" t="s">
        <v>2281</v>
      </c>
    </row>
    <row r="172" spans="1:21" x14ac:dyDescent="0.2">
      <c r="A172" s="1" t="s">
        <v>2953</v>
      </c>
      <c r="B172" s="1" t="s">
        <v>729</v>
      </c>
      <c r="C172" s="1" t="s">
        <v>2954</v>
      </c>
      <c r="D172" s="1" t="s">
        <v>2955</v>
      </c>
      <c r="E172" s="1" t="s">
        <v>789</v>
      </c>
      <c r="F172" s="16">
        <v>43776.291493055556</v>
      </c>
      <c r="G172" s="1" t="s">
        <v>768</v>
      </c>
      <c r="H172" s="1" t="s">
        <v>769</v>
      </c>
      <c r="I172" s="16">
        <v>43776.424247685187</v>
      </c>
      <c r="J172" s="1" t="s">
        <v>7799</v>
      </c>
      <c r="K172" s="1" t="s">
        <v>7800</v>
      </c>
      <c r="L172" s="1" t="s">
        <v>768</v>
      </c>
      <c r="M172" s="1" t="s">
        <v>769</v>
      </c>
      <c r="N172" s="1" t="s">
        <v>735</v>
      </c>
      <c r="O172" s="1" t="s">
        <v>772</v>
      </c>
      <c r="P172" s="1" t="s">
        <v>773</v>
      </c>
      <c r="Q172" s="1" t="s">
        <v>786</v>
      </c>
      <c r="R172" s="1" t="s">
        <v>824</v>
      </c>
      <c r="S172" s="1" t="s">
        <v>827</v>
      </c>
      <c r="T172" s="1" t="s">
        <v>923</v>
      </c>
      <c r="U172" s="1" t="s">
        <v>7801</v>
      </c>
    </row>
    <row r="173" spans="1:21" x14ac:dyDescent="0.2">
      <c r="A173" s="1" t="s">
        <v>2956</v>
      </c>
      <c r="B173" s="1" t="s">
        <v>729</v>
      </c>
      <c r="C173" s="1" t="s">
        <v>2957</v>
      </c>
      <c r="D173" s="1" t="s">
        <v>2958</v>
      </c>
      <c r="E173" s="1" t="s">
        <v>827</v>
      </c>
      <c r="F173" s="16">
        <v>43776.298298611109</v>
      </c>
      <c r="G173" s="1" t="s">
        <v>768</v>
      </c>
      <c r="H173" s="1" t="s">
        <v>769</v>
      </c>
      <c r="I173" s="16">
        <v>43776.437800925924</v>
      </c>
      <c r="J173" s="1" t="s">
        <v>7802</v>
      </c>
      <c r="K173" s="1" t="s">
        <v>7803</v>
      </c>
      <c r="L173" s="1" t="s">
        <v>768</v>
      </c>
      <c r="M173" s="1" t="s">
        <v>769</v>
      </c>
      <c r="N173" s="1" t="s">
        <v>1111</v>
      </c>
      <c r="O173" s="1" t="s">
        <v>772</v>
      </c>
      <c r="P173" s="1" t="s">
        <v>773</v>
      </c>
      <c r="Q173" s="1" t="s">
        <v>786</v>
      </c>
      <c r="R173" s="1" t="s">
        <v>824</v>
      </c>
      <c r="S173" s="1" t="s">
        <v>827</v>
      </c>
      <c r="T173" s="1" t="s">
        <v>923</v>
      </c>
      <c r="U173" s="1" t="s">
        <v>7804</v>
      </c>
    </row>
    <row r="174" spans="1:21" x14ac:dyDescent="0.2">
      <c r="A174" s="1" t="s">
        <v>2959</v>
      </c>
      <c r="B174" s="1" t="s">
        <v>729</v>
      </c>
      <c r="C174" s="1" t="s">
        <v>2960</v>
      </c>
      <c r="D174" s="1" t="s">
        <v>2961</v>
      </c>
      <c r="E174" s="1" t="s">
        <v>789</v>
      </c>
      <c r="F174" s="16">
        <v>43776.30127314815</v>
      </c>
      <c r="G174" s="1" t="s">
        <v>768</v>
      </c>
      <c r="H174" s="1" t="s">
        <v>769</v>
      </c>
      <c r="I174" s="16">
        <v>43777.668749999997</v>
      </c>
      <c r="J174" s="1" t="s">
        <v>1495</v>
      </c>
      <c r="K174" s="1" t="s">
        <v>1496</v>
      </c>
      <c r="L174" s="1" t="s">
        <v>768</v>
      </c>
      <c r="M174" s="1" t="s">
        <v>769</v>
      </c>
      <c r="N174" s="1" t="s">
        <v>731</v>
      </c>
      <c r="O174" s="1" t="s">
        <v>772</v>
      </c>
      <c r="P174" s="1" t="s">
        <v>773</v>
      </c>
      <c r="Q174" s="1" t="s">
        <v>827</v>
      </c>
      <c r="R174" s="1" t="s">
        <v>919</v>
      </c>
      <c r="S174" s="1" t="s">
        <v>886</v>
      </c>
      <c r="T174" s="1" t="s">
        <v>7805</v>
      </c>
      <c r="U174" s="1" t="s">
        <v>7806</v>
      </c>
    </row>
    <row r="175" spans="1:21" x14ac:dyDescent="0.2">
      <c r="A175" s="1" t="s">
        <v>2962</v>
      </c>
      <c r="B175" s="1" t="s">
        <v>729</v>
      </c>
      <c r="C175" s="1" t="s">
        <v>2963</v>
      </c>
      <c r="D175" s="1" t="s">
        <v>2964</v>
      </c>
      <c r="E175" s="1" t="s">
        <v>861</v>
      </c>
      <c r="F175" s="16">
        <v>43776.331747685188</v>
      </c>
      <c r="G175" s="1" t="s">
        <v>768</v>
      </c>
      <c r="H175" s="1" t="s">
        <v>769</v>
      </c>
      <c r="I175" s="16">
        <v>43776.844050925924</v>
      </c>
      <c r="J175" s="1" t="s">
        <v>815</v>
      </c>
      <c r="K175" s="1" t="s">
        <v>816</v>
      </c>
      <c r="L175" s="1" t="s">
        <v>768</v>
      </c>
      <c r="M175" s="1" t="s">
        <v>769</v>
      </c>
      <c r="N175" s="1" t="s">
        <v>736</v>
      </c>
      <c r="O175" s="1" t="s">
        <v>772</v>
      </c>
      <c r="P175" s="1" t="s">
        <v>773</v>
      </c>
      <c r="Q175" s="1" t="s">
        <v>842</v>
      </c>
      <c r="R175" s="1" t="s">
        <v>843</v>
      </c>
      <c r="S175" s="1" t="s">
        <v>857</v>
      </c>
      <c r="T175" s="1" t="s">
        <v>858</v>
      </c>
      <c r="U175" s="1" t="s">
        <v>7807</v>
      </c>
    </row>
    <row r="176" spans="1:21" x14ac:dyDescent="0.2">
      <c r="A176" s="1" t="s">
        <v>2965</v>
      </c>
      <c r="B176" s="1" t="s">
        <v>729</v>
      </c>
      <c r="C176" s="1" t="s">
        <v>2966</v>
      </c>
      <c r="D176" s="1" t="s">
        <v>1874</v>
      </c>
      <c r="E176" s="1" t="s">
        <v>767</v>
      </c>
      <c r="F176" s="16">
        <v>43776.361516203702</v>
      </c>
      <c r="G176" s="1" t="s">
        <v>768</v>
      </c>
      <c r="H176" s="1" t="s">
        <v>769</v>
      </c>
      <c r="I176" s="16">
        <v>43776.657037037039</v>
      </c>
      <c r="J176" s="1" t="s">
        <v>7808</v>
      </c>
      <c r="K176" s="1" t="s">
        <v>7809</v>
      </c>
      <c r="L176" s="1" t="s">
        <v>768</v>
      </c>
      <c r="M176" s="1" t="s">
        <v>769</v>
      </c>
      <c r="N176" s="1" t="s">
        <v>740</v>
      </c>
      <c r="O176" s="1" t="s">
        <v>772</v>
      </c>
      <c r="P176" s="1" t="s">
        <v>773</v>
      </c>
      <c r="Q176" s="1" t="s">
        <v>768</v>
      </c>
      <c r="R176" s="1" t="s">
        <v>896</v>
      </c>
      <c r="S176" s="1" t="s">
        <v>2335</v>
      </c>
      <c r="T176" s="1" t="s">
        <v>2336</v>
      </c>
      <c r="U176" s="1" t="s">
        <v>7810</v>
      </c>
    </row>
    <row r="177" spans="1:21" x14ac:dyDescent="0.2">
      <c r="A177" s="1" t="s">
        <v>1769</v>
      </c>
      <c r="B177" s="1" t="s">
        <v>729</v>
      </c>
      <c r="C177" s="1" t="s">
        <v>1659</v>
      </c>
      <c r="D177" s="1" t="s">
        <v>1863</v>
      </c>
      <c r="E177" s="1" t="s">
        <v>774</v>
      </c>
      <c r="F177" s="16">
        <v>43776.377789351849</v>
      </c>
      <c r="G177" s="1" t="s">
        <v>768</v>
      </c>
      <c r="H177" s="1" t="s">
        <v>769</v>
      </c>
      <c r="I177" s="16">
        <v>43776.743101851855</v>
      </c>
      <c r="J177" s="1" t="s">
        <v>7811</v>
      </c>
      <c r="K177" s="1" t="s">
        <v>7812</v>
      </c>
      <c r="L177" s="1" t="s">
        <v>768</v>
      </c>
      <c r="M177" s="1" t="s">
        <v>769</v>
      </c>
      <c r="N177" s="1" t="s">
        <v>736</v>
      </c>
      <c r="O177" s="1" t="s">
        <v>772</v>
      </c>
      <c r="P177" s="1" t="s">
        <v>773</v>
      </c>
      <c r="Q177" s="1" t="s">
        <v>774</v>
      </c>
      <c r="R177" s="1" t="s">
        <v>775</v>
      </c>
      <c r="S177" s="1" t="s">
        <v>828</v>
      </c>
      <c r="T177" s="1" t="s">
        <v>834</v>
      </c>
      <c r="U177" s="1" t="s">
        <v>2166</v>
      </c>
    </row>
    <row r="178" spans="1:21" x14ac:dyDescent="0.2">
      <c r="A178" s="1" t="s">
        <v>2689</v>
      </c>
      <c r="B178" s="1" t="s">
        <v>729</v>
      </c>
      <c r="C178" s="1" t="s">
        <v>2690</v>
      </c>
      <c r="D178" s="1" t="s">
        <v>2691</v>
      </c>
      <c r="E178" s="1" t="s">
        <v>800</v>
      </c>
      <c r="F178" s="16">
        <v>43776.470011574071</v>
      </c>
      <c r="G178" s="1" t="s">
        <v>768</v>
      </c>
      <c r="H178" s="1" t="s">
        <v>769</v>
      </c>
      <c r="I178" s="16">
        <v>43776.698344907411</v>
      </c>
      <c r="J178" s="1" t="s">
        <v>872</v>
      </c>
      <c r="K178" s="1" t="s">
        <v>873</v>
      </c>
      <c r="L178" s="1" t="s">
        <v>768</v>
      </c>
      <c r="M178" s="1" t="s">
        <v>769</v>
      </c>
      <c r="N178" s="1" t="s">
        <v>731</v>
      </c>
      <c r="O178" s="1" t="s">
        <v>772</v>
      </c>
      <c r="P178" s="1" t="s">
        <v>773</v>
      </c>
      <c r="Q178" s="1" t="s">
        <v>795</v>
      </c>
      <c r="R178" s="1" t="s">
        <v>796</v>
      </c>
      <c r="S178" s="1" t="s">
        <v>803</v>
      </c>
      <c r="T178" s="1" t="s">
        <v>804</v>
      </c>
      <c r="U178" s="1" t="s">
        <v>7667</v>
      </c>
    </row>
    <row r="179" spans="1:21" x14ac:dyDescent="0.2">
      <c r="A179" s="1" t="s">
        <v>2967</v>
      </c>
      <c r="B179" s="1" t="s">
        <v>729</v>
      </c>
      <c r="C179" s="1" t="s">
        <v>2968</v>
      </c>
      <c r="D179" s="1" t="s">
        <v>2969</v>
      </c>
      <c r="E179" s="1" t="s">
        <v>789</v>
      </c>
      <c r="F179" s="16">
        <v>43776.504513888889</v>
      </c>
      <c r="G179" s="1" t="s">
        <v>768</v>
      </c>
      <c r="H179" s="1" t="s">
        <v>769</v>
      </c>
      <c r="I179" s="16">
        <v>43776.573379629626</v>
      </c>
      <c r="J179" s="1" t="s">
        <v>1500</v>
      </c>
      <c r="K179" s="1" t="s">
        <v>1501</v>
      </c>
      <c r="L179" s="1" t="s">
        <v>768</v>
      </c>
      <c r="M179" s="1" t="s">
        <v>769</v>
      </c>
      <c r="N179" s="1" t="s">
        <v>736</v>
      </c>
      <c r="O179" s="1" t="s">
        <v>772</v>
      </c>
      <c r="P179" s="1" t="s">
        <v>773</v>
      </c>
      <c r="Q179" s="1" t="s">
        <v>789</v>
      </c>
      <c r="R179" s="1" t="s">
        <v>855</v>
      </c>
      <c r="S179" s="1" t="s">
        <v>789</v>
      </c>
      <c r="T179" s="1" t="s">
        <v>819</v>
      </c>
      <c r="U179" s="1" t="s">
        <v>7813</v>
      </c>
    </row>
    <row r="180" spans="1:21" x14ac:dyDescent="0.2">
      <c r="A180" s="1" t="s">
        <v>2970</v>
      </c>
      <c r="B180" s="1" t="s">
        <v>729</v>
      </c>
      <c r="C180" s="1" t="s">
        <v>2971</v>
      </c>
      <c r="D180" s="1" t="s">
        <v>2972</v>
      </c>
      <c r="E180" s="1" t="s">
        <v>827</v>
      </c>
      <c r="F180" s="16">
        <v>43776.508912037039</v>
      </c>
      <c r="G180" s="1" t="s">
        <v>768</v>
      </c>
      <c r="H180" s="1" t="s">
        <v>769</v>
      </c>
      <c r="I180" s="16">
        <v>43776.587361111109</v>
      </c>
      <c r="J180" s="1" t="s">
        <v>7814</v>
      </c>
      <c r="K180" s="1" t="s">
        <v>7815</v>
      </c>
      <c r="L180" s="1" t="s">
        <v>768</v>
      </c>
      <c r="M180" s="1" t="s">
        <v>769</v>
      </c>
      <c r="N180" s="1" t="s">
        <v>731</v>
      </c>
      <c r="O180" s="1" t="s">
        <v>772</v>
      </c>
      <c r="P180" s="1" t="s">
        <v>773</v>
      </c>
      <c r="Q180" s="1" t="s">
        <v>789</v>
      </c>
      <c r="R180" s="1" t="s">
        <v>855</v>
      </c>
      <c r="S180" s="1" t="s">
        <v>789</v>
      </c>
      <c r="T180" s="1" t="s">
        <v>819</v>
      </c>
      <c r="U180" s="1" t="s">
        <v>7816</v>
      </c>
    </row>
    <row r="181" spans="1:21" x14ac:dyDescent="0.2">
      <c r="A181" s="1" t="s">
        <v>2973</v>
      </c>
      <c r="B181" s="1" t="s">
        <v>729</v>
      </c>
      <c r="C181" s="1" t="s">
        <v>2974</v>
      </c>
      <c r="D181" s="1" t="s">
        <v>2975</v>
      </c>
      <c r="E181" s="1" t="s">
        <v>789</v>
      </c>
      <c r="F181" s="16">
        <v>43776.520856481482</v>
      </c>
      <c r="G181" s="1" t="s">
        <v>768</v>
      </c>
      <c r="H181" s="1" t="s">
        <v>769</v>
      </c>
      <c r="I181" s="16">
        <v>43776.569780092592</v>
      </c>
      <c r="J181" s="1" t="s">
        <v>7817</v>
      </c>
      <c r="K181" s="1" t="s">
        <v>7818</v>
      </c>
      <c r="L181" s="1" t="s">
        <v>768</v>
      </c>
      <c r="M181" s="1" t="s">
        <v>769</v>
      </c>
      <c r="N181" s="1" t="s">
        <v>736</v>
      </c>
      <c r="O181" s="1" t="s">
        <v>772</v>
      </c>
      <c r="P181" s="1" t="s">
        <v>773</v>
      </c>
      <c r="Q181" s="1" t="s">
        <v>789</v>
      </c>
      <c r="R181" s="1" t="s">
        <v>855</v>
      </c>
      <c r="S181" s="1" t="s">
        <v>789</v>
      </c>
      <c r="T181" s="1" t="s">
        <v>819</v>
      </c>
      <c r="U181" s="1" t="s">
        <v>7819</v>
      </c>
    </row>
    <row r="182" spans="1:21" x14ac:dyDescent="0.2">
      <c r="A182" s="1" t="s">
        <v>2976</v>
      </c>
      <c r="B182" s="1" t="s">
        <v>729</v>
      </c>
      <c r="C182" s="1" t="s">
        <v>2977</v>
      </c>
      <c r="D182" s="1" t="s">
        <v>2978</v>
      </c>
      <c r="E182" s="1" t="s">
        <v>827</v>
      </c>
      <c r="F182" s="16">
        <v>43776.522951388892</v>
      </c>
      <c r="G182" s="1" t="s">
        <v>768</v>
      </c>
      <c r="H182" s="1" t="s">
        <v>769</v>
      </c>
      <c r="I182" s="16">
        <v>43776.71466435185</v>
      </c>
      <c r="J182" s="1" t="s">
        <v>809</v>
      </c>
      <c r="K182" s="1" t="s">
        <v>810</v>
      </c>
      <c r="L182" s="1" t="s">
        <v>768</v>
      </c>
      <c r="M182" s="1" t="s">
        <v>769</v>
      </c>
      <c r="N182" s="1" t="s">
        <v>730</v>
      </c>
      <c r="O182" s="1" t="s">
        <v>772</v>
      </c>
      <c r="P182" s="1" t="s">
        <v>773</v>
      </c>
      <c r="Q182" s="1" t="s">
        <v>778</v>
      </c>
      <c r="R182" s="1" t="s">
        <v>779</v>
      </c>
      <c r="S182" s="1" t="s">
        <v>870</v>
      </c>
      <c r="T182" s="1" t="s">
        <v>871</v>
      </c>
      <c r="U182" s="1" t="s">
        <v>7820</v>
      </c>
    </row>
    <row r="183" spans="1:21" x14ac:dyDescent="0.2">
      <c r="A183" s="1" t="s">
        <v>2979</v>
      </c>
      <c r="B183" s="1" t="s">
        <v>729</v>
      </c>
      <c r="C183" s="1" t="s">
        <v>2980</v>
      </c>
      <c r="D183" s="1" t="s">
        <v>2981</v>
      </c>
      <c r="E183" s="1" t="s">
        <v>786</v>
      </c>
      <c r="F183" s="16">
        <v>43776.538703703707</v>
      </c>
      <c r="G183" s="1" t="s">
        <v>768</v>
      </c>
      <c r="H183" s="1" t="s">
        <v>769</v>
      </c>
      <c r="I183" s="16">
        <v>43777.317326388889</v>
      </c>
      <c r="J183" s="1" t="s">
        <v>872</v>
      </c>
      <c r="K183" s="1" t="s">
        <v>873</v>
      </c>
      <c r="L183" s="1" t="s">
        <v>768</v>
      </c>
      <c r="M183" s="1" t="s">
        <v>769</v>
      </c>
      <c r="N183" s="1" t="s">
        <v>736</v>
      </c>
      <c r="O183" s="1" t="s">
        <v>772</v>
      </c>
      <c r="P183" s="1" t="s">
        <v>773</v>
      </c>
      <c r="Q183" s="1" t="s">
        <v>795</v>
      </c>
      <c r="R183" s="1" t="s">
        <v>796</v>
      </c>
      <c r="S183" s="1" t="s">
        <v>874</v>
      </c>
      <c r="T183" s="1" t="s">
        <v>875</v>
      </c>
      <c r="U183" s="1" t="s">
        <v>7821</v>
      </c>
    </row>
    <row r="184" spans="1:21" x14ac:dyDescent="0.2">
      <c r="A184" s="1" t="s">
        <v>2982</v>
      </c>
      <c r="B184" s="1" t="s">
        <v>729</v>
      </c>
      <c r="C184" s="1" t="s">
        <v>2983</v>
      </c>
      <c r="D184" s="1" t="s">
        <v>2984</v>
      </c>
      <c r="E184" s="1" t="s">
        <v>800</v>
      </c>
      <c r="F184" s="16">
        <v>43776.552175925928</v>
      </c>
      <c r="G184" s="1" t="s">
        <v>768</v>
      </c>
      <c r="H184" s="1" t="s">
        <v>769</v>
      </c>
      <c r="I184" s="16">
        <v>43776.818495370368</v>
      </c>
      <c r="J184" s="1" t="s">
        <v>7822</v>
      </c>
      <c r="K184" s="1" t="s">
        <v>7823</v>
      </c>
      <c r="L184" s="1" t="s">
        <v>768</v>
      </c>
      <c r="M184" s="1" t="s">
        <v>769</v>
      </c>
      <c r="N184" s="1" t="s">
        <v>1111</v>
      </c>
      <c r="O184" s="1" t="s">
        <v>772</v>
      </c>
      <c r="P184" s="1" t="s">
        <v>773</v>
      </c>
      <c r="Q184" s="1" t="s">
        <v>842</v>
      </c>
      <c r="R184" s="1" t="s">
        <v>843</v>
      </c>
      <c r="S184" s="1" t="s">
        <v>1110</v>
      </c>
      <c r="T184" s="1" t="s">
        <v>1071</v>
      </c>
      <c r="U184" s="1" t="s">
        <v>7824</v>
      </c>
    </row>
    <row r="185" spans="1:21" x14ac:dyDescent="0.2">
      <c r="A185" s="1" t="s">
        <v>2985</v>
      </c>
      <c r="B185" s="1" t="s">
        <v>729</v>
      </c>
      <c r="C185" s="1" t="s">
        <v>2986</v>
      </c>
      <c r="D185" s="1" t="s">
        <v>2975</v>
      </c>
      <c r="E185" s="1" t="s">
        <v>789</v>
      </c>
      <c r="F185" s="16">
        <v>43776.58090277778</v>
      </c>
      <c r="G185" s="1" t="s">
        <v>768</v>
      </c>
      <c r="H185" s="1" t="s">
        <v>769</v>
      </c>
      <c r="I185" s="16">
        <v>43776.823599537034</v>
      </c>
      <c r="J185" s="1" t="s">
        <v>7825</v>
      </c>
      <c r="K185" s="1" t="s">
        <v>7826</v>
      </c>
      <c r="L185" s="1" t="s">
        <v>768</v>
      </c>
      <c r="M185" s="1" t="s">
        <v>769</v>
      </c>
      <c r="N185" s="1" t="s">
        <v>736</v>
      </c>
      <c r="O185" s="1" t="s">
        <v>772</v>
      </c>
      <c r="P185" s="1" t="s">
        <v>773</v>
      </c>
      <c r="Q185" s="1" t="s">
        <v>768</v>
      </c>
      <c r="R185" s="1" t="s">
        <v>896</v>
      </c>
      <c r="S185" s="1" t="s">
        <v>870</v>
      </c>
      <c r="T185" s="1" t="s">
        <v>984</v>
      </c>
      <c r="U185" s="1" t="s">
        <v>7827</v>
      </c>
    </row>
    <row r="186" spans="1:21" x14ac:dyDescent="0.2">
      <c r="A186" s="1" t="s">
        <v>2987</v>
      </c>
      <c r="B186" s="1" t="s">
        <v>729</v>
      </c>
      <c r="C186" s="1" t="s">
        <v>2988</v>
      </c>
      <c r="D186" s="1" t="s">
        <v>2989</v>
      </c>
      <c r="E186" s="1" t="s">
        <v>827</v>
      </c>
      <c r="F186" s="16">
        <v>43776.607372685183</v>
      </c>
      <c r="G186" s="1" t="s">
        <v>768</v>
      </c>
      <c r="H186" s="1" t="s">
        <v>769</v>
      </c>
      <c r="I186" s="16">
        <v>43777.35738425926</v>
      </c>
      <c r="J186" s="1" t="s">
        <v>770</v>
      </c>
      <c r="K186" s="1" t="s">
        <v>771</v>
      </c>
      <c r="L186" s="1" t="s">
        <v>768</v>
      </c>
      <c r="M186" s="1" t="s">
        <v>769</v>
      </c>
      <c r="N186" s="1" t="s">
        <v>736</v>
      </c>
      <c r="O186" s="1" t="s">
        <v>772</v>
      </c>
      <c r="P186" s="1" t="s">
        <v>773</v>
      </c>
      <c r="Q186" s="1" t="s">
        <v>789</v>
      </c>
      <c r="R186" s="1" t="s">
        <v>855</v>
      </c>
      <c r="S186" s="1" t="s">
        <v>789</v>
      </c>
      <c r="T186" s="1" t="s">
        <v>819</v>
      </c>
      <c r="U186" s="1" t="s">
        <v>7828</v>
      </c>
    </row>
    <row r="187" spans="1:21" x14ac:dyDescent="0.2">
      <c r="A187" s="1" t="s">
        <v>2990</v>
      </c>
      <c r="B187" s="1" t="s">
        <v>729</v>
      </c>
      <c r="C187" s="1" t="s">
        <v>2991</v>
      </c>
      <c r="D187" s="1" t="s">
        <v>2992</v>
      </c>
      <c r="E187" s="1" t="s">
        <v>827</v>
      </c>
      <c r="F187" s="16">
        <v>43776.614942129629</v>
      </c>
      <c r="G187" s="1" t="s">
        <v>768</v>
      </c>
      <c r="H187" s="1" t="s">
        <v>769</v>
      </c>
      <c r="I187" s="16">
        <v>43777.00640046296</v>
      </c>
      <c r="J187" s="1" t="s">
        <v>7829</v>
      </c>
      <c r="K187" s="1" t="s">
        <v>7830</v>
      </c>
      <c r="L187" s="1" t="s">
        <v>768</v>
      </c>
      <c r="M187" s="1" t="s">
        <v>769</v>
      </c>
      <c r="N187" s="1" t="s">
        <v>736</v>
      </c>
      <c r="O187" s="1" t="s">
        <v>772</v>
      </c>
      <c r="P187" s="1" t="s">
        <v>773</v>
      </c>
      <c r="Q187" s="1" t="s">
        <v>789</v>
      </c>
      <c r="R187" s="1" t="s">
        <v>855</v>
      </c>
      <c r="S187" s="1" t="s">
        <v>789</v>
      </c>
      <c r="T187" s="1" t="s">
        <v>819</v>
      </c>
      <c r="U187" s="1" t="s">
        <v>7831</v>
      </c>
    </row>
    <row r="188" spans="1:21" x14ac:dyDescent="0.2">
      <c r="A188" s="1" t="s">
        <v>2993</v>
      </c>
      <c r="B188" s="1" t="s">
        <v>729</v>
      </c>
      <c r="C188" s="1" t="s">
        <v>2994</v>
      </c>
      <c r="D188" s="1" t="s">
        <v>2995</v>
      </c>
      <c r="E188" s="1" t="s">
        <v>789</v>
      </c>
      <c r="F188" s="16">
        <v>43776.627152777779</v>
      </c>
      <c r="G188" s="1" t="s">
        <v>768</v>
      </c>
      <c r="H188" s="1" t="s">
        <v>769</v>
      </c>
      <c r="I188" s="16">
        <v>43776.692812499998</v>
      </c>
      <c r="J188" s="1" t="s">
        <v>7832</v>
      </c>
      <c r="K188" s="1" t="s">
        <v>7833</v>
      </c>
      <c r="L188" s="1" t="s">
        <v>768</v>
      </c>
      <c r="M188" s="1" t="s">
        <v>769</v>
      </c>
      <c r="N188" s="1" t="s">
        <v>732</v>
      </c>
      <c r="O188" s="1" t="s">
        <v>772</v>
      </c>
      <c r="P188" s="1" t="s">
        <v>773</v>
      </c>
      <c r="Q188" s="1" t="s">
        <v>789</v>
      </c>
      <c r="R188" s="1" t="s">
        <v>855</v>
      </c>
      <c r="S188" s="1" t="s">
        <v>789</v>
      </c>
      <c r="T188" s="1" t="s">
        <v>819</v>
      </c>
      <c r="U188" s="1" t="s">
        <v>7834</v>
      </c>
    </row>
    <row r="189" spans="1:21" x14ac:dyDescent="0.2">
      <c r="A189" s="1" t="s">
        <v>2996</v>
      </c>
      <c r="B189" s="1" t="s">
        <v>729</v>
      </c>
      <c r="C189" s="1" t="s">
        <v>2997</v>
      </c>
      <c r="D189" s="1" t="s">
        <v>2998</v>
      </c>
      <c r="E189" s="1" t="s">
        <v>767</v>
      </c>
      <c r="F189" s="16">
        <v>43776.642384259256</v>
      </c>
      <c r="G189" s="1" t="s">
        <v>768</v>
      </c>
      <c r="H189" s="1" t="s">
        <v>769</v>
      </c>
      <c r="I189" s="16">
        <v>43776.700555555559</v>
      </c>
      <c r="J189" s="1" t="s">
        <v>1357</v>
      </c>
      <c r="K189" s="1" t="s">
        <v>1358</v>
      </c>
      <c r="L189" s="1" t="s">
        <v>768</v>
      </c>
      <c r="M189" s="1" t="s">
        <v>769</v>
      </c>
      <c r="N189" s="1" t="s">
        <v>734</v>
      </c>
      <c r="O189" s="1" t="s">
        <v>772</v>
      </c>
      <c r="P189" s="1" t="s">
        <v>773</v>
      </c>
      <c r="Q189" s="1" t="s">
        <v>886</v>
      </c>
      <c r="R189" s="1" t="s">
        <v>887</v>
      </c>
      <c r="S189" s="1" t="s">
        <v>789</v>
      </c>
      <c r="T189" s="1" t="s">
        <v>888</v>
      </c>
      <c r="U189" s="1" t="s">
        <v>7835</v>
      </c>
    </row>
    <row r="190" spans="1:21" x14ac:dyDescent="0.2">
      <c r="A190" s="1" t="s">
        <v>2999</v>
      </c>
      <c r="B190" s="1" t="s">
        <v>729</v>
      </c>
      <c r="C190" s="1" t="s">
        <v>3000</v>
      </c>
      <c r="D190" s="1" t="s">
        <v>3001</v>
      </c>
      <c r="E190" s="1" t="s">
        <v>827</v>
      </c>
      <c r="F190" s="16">
        <v>43776.70511574074</v>
      </c>
      <c r="G190" s="1" t="s">
        <v>768</v>
      </c>
      <c r="H190" s="1" t="s">
        <v>769</v>
      </c>
      <c r="I190" s="16">
        <v>43777.198761574073</v>
      </c>
      <c r="J190" s="1" t="s">
        <v>809</v>
      </c>
      <c r="K190" s="1" t="s">
        <v>810</v>
      </c>
      <c r="L190" s="1" t="s">
        <v>768</v>
      </c>
      <c r="M190" s="1" t="s">
        <v>769</v>
      </c>
      <c r="N190" s="1" t="s">
        <v>736</v>
      </c>
      <c r="O190" s="1" t="s">
        <v>772</v>
      </c>
      <c r="P190" s="1" t="s">
        <v>773</v>
      </c>
      <c r="Q190" s="1" t="s">
        <v>842</v>
      </c>
      <c r="R190" s="1" t="s">
        <v>843</v>
      </c>
      <c r="S190" s="1" t="s">
        <v>1174</v>
      </c>
      <c r="T190" s="1" t="s">
        <v>1175</v>
      </c>
      <c r="U190" s="1" t="s">
        <v>7836</v>
      </c>
    </row>
    <row r="191" spans="1:21" x14ac:dyDescent="0.2">
      <c r="A191" s="1" t="s">
        <v>3002</v>
      </c>
      <c r="B191" s="1" t="s">
        <v>729</v>
      </c>
      <c r="C191" s="1" t="s">
        <v>3003</v>
      </c>
      <c r="D191" s="1" t="s">
        <v>3004</v>
      </c>
      <c r="E191" s="1" t="s">
        <v>886</v>
      </c>
      <c r="F191" s="16">
        <v>43776.712581018517</v>
      </c>
      <c r="G191" s="1" t="s">
        <v>768</v>
      </c>
      <c r="H191" s="1" t="s">
        <v>769</v>
      </c>
      <c r="I191" s="16">
        <v>43779.475717592592</v>
      </c>
      <c r="J191" s="1" t="s">
        <v>1000</v>
      </c>
      <c r="K191" s="1" t="s">
        <v>1001</v>
      </c>
      <c r="L191" s="1" t="s">
        <v>768</v>
      </c>
      <c r="M191" s="1" t="s">
        <v>769</v>
      </c>
      <c r="N191" s="1" t="s">
        <v>852</v>
      </c>
      <c r="O191" s="1" t="s">
        <v>772</v>
      </c>
      <c r="P191" s="1" t="s">
        <v>773</v>
      </c>
      <c r="Q191" s="1" t="s">
        <v>774</v>
      </c>
      <c r="R191" s="1" t="s">
        <v>775</v>
      </c>
      <c r="S191" s="1" t="s">
        <v>776</v>
      </c>
      <c r="T191" s="1" t="s">
        <v>777</v>
      </c>
      <c r="U191" s="1" t="s">
        <v>7837</v>
      </c>
    </row>
    <row r="192" spans="1:21" x14ac:dyDescent="0.2">
      <c r="A192" s="1" t="s">
        <v>3005</v>
      </c>
      <c r="B192" s="1" t="s">
        <v>729</v>
      </c>
      <c r="C192" s="1" t="s">
        <v>3006</v>
      </c>
      <c r="D192" s="1" t="s">
        <v>3007</v>
      </c>
      <c r="E192" s="1" t="s">
        <v>789</v>
      </c>
      <c r="F192" s="16">
        <v>43776.721770833334</v>
      </c>
      <c r="G192" s="1" t="s">
        <v>768</v>
      </c>
      <c r="H192" s="1" t="s">
        <v>769</v>
      </c>
      <c r="I192" s="16">
        <v>43776.873703703706</v>
      </c>
      <c r="J192" s="1" t="s">
        <v>872</v>
      </c>
      <c r="K192" s="1" t="s">
        <v>873</v>
      </c>
      <c r="L192" s="1" t="s">
        <v>768</v>
      </c>
      <c r="M192" s="1" t="s">
        <v>769</v>
      </c>
      <c r="N192" s="1" t="s">
        <v>740</v>
      </c>
      <c r="O192" s="1" t="s">
        <v>772</v>
      </c>
      <c r="P192" s="1" t="s">
        <v>773</v>
      </c>
      <c r="Q192" s="1" t="s">
        <v>789</v>
      </c>
      <c r="R192" s="1" t="s">
        <v>855</v>
      </c>
      <c r="S192" s="1" t="s">
        <v>789</v>
      </c>
      <c r="T192" s="1" t="s">
        <v>819</v>
      </c>
      <c r="U192" s="1" t="s">
        <v>7838</v>
      </c>
    </row>
    <row r="193" spans="1:21" x14ac:dyDescent="0.2">
      <c r="A193" s="1" t="s">
        <v>3008</v>
      </c>
      <c r="B193" s="1" t="s">
        <v>729</v>
      </c>
      <c r="C193" s="1" t="s">
        <v>3009</v>
      </c>
      <c r="D193" s="1" t="s">
        <v>3010</v>
      </c>
      <c r="E193" s="1" t="s">
        <v>789</v>
      </c>
      <c r="F193" s="16">
        <v>43776.734212962961</v>
      </c>
      <c r="G193" s="1" t="s">
        <v>768</v>
      </c>
      <c r="H193" s="1" t="s">
        <v>769</v>
      </c>
      <c r="I193" s="16">
        <v>43776.957083333335</v>
      </c>
      <c r="J193" s="1" t="s">
        <v>782</v>
      </c>
      <c r="K193" s="1" t="s">
        <v>783</v>
      </c>
      <c r="L193" s="1" t="s">
        <v>768</v>
      </c>
      <c r="M193" s="1" t="s">
        <v>769</v>
      </c>
      <c r="N193" s="1" t="s">
        <v>736</v>
      </c>
      <c r="O193" s="1" t="s">
        <v>7839</v>
      </c>
      <c r="P193" s="1" t="s">
        <v>7840</v>
      </c>
      <c r="Q193" s="1" t="s">
        <v>789</v>
      </c>
      <c r="R193" s="1" t="s">
        <v>7841</v>
      </c>
      <c r="S193" s="1" t="s">
        <v>789</v>
      </c>
      <c r="T193" s="1" t="s">
        <v>7842</v>
      </c>
      <c r="U193" s="1" t="s">
        <v>7843</v>
      </c>
    </row>
    <row r="194" spans="1:21" x14ac:dyDescent="0.2">
      <c r="A194" s="1" t="s">
        <v>3011</v>
      </c>
      <c r="B194" s="1" t="s">
        <v>729</v>
      </c>
      <c r="C194" s="1" t="s">
        <v>3012</v>
      </c>
      <c r="D194" s="1" t="s">
        <v>3013</v>
      </c>
      <c r="E194" s="1" t="s">
        <v>789</v>
      </c>
      <c r="F194" s="16">
        <v>43776.773402777777</v>
      </c>
      <c r="G194" s="1" t="s">
        <v>768</v>
      </c>
      <c r="H194" s="1" t="s">
        <v>769</v>
      </c>
      <c r="I194" s="16">
        <v>43778.595833333333</v>
      </c>
      <c r="J194" s="1" t="s">
        <v>935</v>
      </c>
      <c r="K194" s="1" t="s">
        <v>936</v>
      </c>
      <c r="L194" s="1" t="s">
        <v>768</v>
      </c>
      <c r="M194" s="1" t="s">
        <v>769</v>
      </c>
      <c r="N194" s="1" t="s">
        <v>734</v>
      </c>
      <c r="O194" s="1" t="s">
        <v>772</v>
      </c>
      <c r="P194" s="1" t="s">
        <v>773</v>
      </c>
      <c r="Q194" s="1" t="s">
        <v>795</v>
      </c>
      <c r="R194" s="1" t="s">
        <v>796</v>
      </c>
      <c r="S194" s="1" t="s">
        <v>1060</v>
      </c>
      <c r="T194" s="1" t="s">
        <v>1061</v>
      </c>
      <c r="U194" s="1" t="s">
        <v>7844</v>
      </c>
    </row>
    <row r="195" spans="1:21" x14ac:dyDescent="0.2">
      <c r="A195" s="1" t="s">
        <v>3014</v>
      </c>
      <c r="B195" s="1" t="s">
        <v>729</v>
      </c>
      <c r="C195" s="1" t="s">
        <v>3015</v>
      </c>
      <c r="D195" s="1" t="s">
        <v>3016</v>
      </c>
      <c r="E195" s="1" t="s">
        <v>767</v>
      </c>
      <c r="F195" s="16">
        <v>43776.791064814817</v>
      </c>
      <c r="G195" s="1" t="s">
        <v>768</v>
      </c>
      <c r="H195" s="1" t="s">
        <v>769</v>
      </c>
      <c r="I195" s="16">
        <v>43777.328032407408</v>
      </c>
      <c r="J195" s="1" t="s">
        <v>839</v>
      </c>
      <c r="K195" s="1" t="s">
        <v>840</v>
      </c>
      <c r="L195" s="1" t="s">
        <v>768</v>
      </c>
      <c r="M195" s="1" t="s">
        <v>769</v>
      </c>
      <c r="N195" s="1" t="s">
        <v>736</v>
      </c>
      <c r="O195" s="1" t="s">
        <v>772</v>
      </c>
      <c r="P195" s="1" t="s">
        <v>773</v>
      </c>
      <c r="Q195" s="1" t="s">
        <v>778</v>
      </c>
      <c r="R195" s="1" t="s">
        <v>779</v>
      </c>
      <c r="S195" s="1" t="s">
        <v>1079</v>
      </c>
      <c r="T195" s="1" t="s">
        <v>1080</v>
      </c>
      <c r="U195" s="1" t="s">
        <v>7845</v>
      </c>
    </row>
    <row r="196" spans="1:21" x14ac:dyDescent="0.2">
      <c r="A196" s="1" t="s">
        <v>3017</v>
      </c>
      <c r="B196" s="1" t="s">
        <v>729</v>
      </c>
      <c r="C196" s="1" t="s">
        <v>3018</v>
      </c>
      <c r="D196" s="1" t="s">
        <v>3019</v>
      </c>
      <c r="E196" s="1" t="s">
        <v>767</v>
      </c>
      <c r="F196" s="16">
        <v>43776.828263888892</v>
      </c>
      <c r="G196" s="1" t="s">
        <v>768</v>
      </c>
      <c r="H196" s="1" t="s">
        <v>769</v>
      </c>
      <c r="I196" s="16">
        <v>43777.232615740744</v>
      </c>
      <c r="J196" s="1" t="s">
        <v>997</v>
      </c>
      <c r="K196" s="1" t="s">
        <v>998</v>
      </c>
      <c r="L196" s="1" t="s">
        <v>768</v>
      </c>
      <c r="M196" s="1" t="s">
        <v>769</v>
      </c>
      <c r="N196" s="1" t="s">
        <v>902</v>
      </c>
      <c r="O196" s="1" t="s">
        <v>805</v>
      </c>
      <c r="P196" s="1" t="s">
        <v>806</v>
      </c>
      <c r="Q196" s="1" t="s">
        <v>837</v>
      </c>
      <c r="R196" s="1" t="s">
        <v>838</v>
      </c>
      <c r="S196" s="1" t="s">
        <v>776</v>
      </c>
      <c r="T196" s="1" t="s">
        <v>1188</v>
      </c>
      <c r="U196" s="1" t="s">
        <v>7846</v>
      </c>
    </row>
    <row r="197" spans="1:21" x14ac:dyDescent="0.2">
      <c r="A197" s="1" t="s">
        <v>3020</v>
      </c>
      <c r="B197" s="1" t="s">
        <v>729</v>
      </c>
      <c r="C197" s="1" t="s">
        <v>3021</v>
      </c>
      <c r="D197" s="1" t="s">
        <v>3022</v>
      </c>
      <c r="E197" s="1" t="s">
        <v>792</v>
      </c>
      <c r="F197" s="16">
        <v>43776.871388888889</v>
      </c>
      <c r="G197" s="1" t="s">
        <v>768</v>
      </c>
      <c r="H197" s="1" t="s">
        <v>769</v>
      </c>
      <c r="I197" s="16">
        <v>43777.400138888886</v>
      </c>
      <c r="J197" s="1" t="s">
        <v>1504</v>
      </c>
      <c r="K197" s="1" t="s">
        <v>1505</v>
      </c>
      <c r="L197" s="1" t="s">
        <v>768</v>
      </c>
      <c r="M197" s="1" t="s">
        <v>769</v>
      </c>
      <c r="N197" s="1" t="s">
        <v>736</v>
      </c>
      <c r="O197" s="1" t="s">
        <v>772</v>
      </c>
      <c r="P197" s="1" t="s">
        <v>773</v>
      </c>
      <c r="Q197" s="1" t="s">
        <v>795</v>
      </c>
      <c r="R197" s="1" t="s">
        <v>796</v>
      </c>
      <c r="S197" s="1" t="s">
        <v>797</v>
      </c>
      <c r="T197" s="1" t="s">
        <v>798</v>
      </c>
      <c r="U197" s="1" t="s">
        <v>7847</v>
      </c>
    </row>
    <row r="198" spans="1:21" x14ac:dyDescent="0.2">
      <c r="A198" s="1" t="s">
        <v>3023</v>
      </c>
      <c r="B198" s="1" t="s">
        <v>729</v>
      </c>
      <c r="C198" s="1" t="s">
        <v>3024</v>
      </c>
      <c r="D198" s="1" t="s">
        <v>3025</v>
      </c>
      <c r="E198" s="1" t="s">
        <v>789</v>
      </c>
      <c r="F198" s="16">
        <v>43776.939722222225</v>
      </c>
      <c r="G198" s="1" t="s">
        <v>768</v>
      </c>
      <c r="H198" s="1" t="s">
        <v>769</v>
      </c>
      <c r="I198" s="16">
        <v>43777.363078703704</v>
      </c>
      <c r="J198" s="1" t="s">
        <v>815</v>
      </c>
      <c r="K198" s="1" t="s">
        <v>816</v>
      </c>
      <c r="L198" s="1" t="s">
        <v>768</v>
      </c>
      <c r="M198" s="1" t="s">
        <v>769</v>
      </c>
      <c r="N198" s="1" t="s">
        <v>736</v>
      </c>
      <c r="O198" s="1" t="s">
        <v>772</v>
      </c>
      <c r="P198" s="1" t="s">
        <v>773</v>
      </c>
      <c r="Q198" s="1" t="s">
        <v>768</v>
      </c>
      <c r="R198" s="1" t="s">
        <v>896</v>
      </c>
      <c r="S198" s="1" t="s">
        <v>812</v>
      </c>
      <c r="T198" s="1" t="s">
        <v>1409</v>
      </c>
      <c r="U198" s="1" t="s">
        <v>7848</v>
      </c>
    </row>
    <row r="199" spans="1:21" x14ac:dyDescent="0.2">
      <c r="A199" s="1" t="s">
        <v>3026</v>
      </c>
      <c r="B199" s="1" t="s">
        <v>729</v>
      </c>
      <c r="C199" s="1" t="s">
        <v>3027</v>
      </c>
      <c r="D199" s="1" t="s">
        <v>3028</v>
      </c>
      <c r="E199" s="1" t="s">
        <v>789</v>
      </c>
      <c r="F199" s="16">
        <v>43777.033402777779</v>
      </c>
      <c r="G199" s="1" t="s">
        <v>768</v>
      </c>
      <c r="H199" s="1" t="s">
        <v>769</v>
      </c>
      <c r="I199" s="16">
        <v>43777.968518518515</v>
      </c>
      <c r="J199" s="1" t="s">
        <v>7849</v>
      </c>
      <c r="K199" s="1" t="s">
        <v>7850</v>
      </c>
      <c r="L199" s="1" t="s">
        <v>768</v>
      </c>
      <c r="M199" s="1" t="s">
        <v>769</v>
      </c>
      <c r="N199" s="1" t="s">
        <v>730</v>
      </c>
      <c r="O199" s="1" t="s">
        <v>772</v>
      </c>
      <c r="P199" s="1" t="s">
        <v>773</v>
      </c>
      <c r="Q199" s="1" t="s">
        <v>795</v>
      </c>
      <c r="R199" s="1" t="s">
        <v>796</v>
      </c>
      <c r="S199" s="1" t="s">
        <v>905</v>
      </c>
      <c r="T199" s="1" t="s">
        <v>906</v>
      </c>
      <c r="U199" s="1" t="s">
        <v>7851</v>
      </c>
    </row>
    <row r="200" spans="1:21" x14ac:dyDescent="0.2">
      <c r="A200" s="1" t="s">
        <v>3029</v>
      </c>
      <c r="B200" s="1" t="s">
        <v>729</v>
      </c>
      <c r="C200" s="1" t="s">
        <v>3030</v>
      </c>
      <c r="D200" s="1" t="s">
        <v>3031</v>
      </c>
      <c r="E200" s="1" t="s">
        <v>861</v>
      </c>
      <c r="F200" s="16">
        <v>43777.220092592594</v>
      </c>
      <c r="G200" s="1" t="s">
        <v>768</v>
      </c>
      <c r="H200" s="1" t="s">
        <v>769</v>
      </c>
      <c r="I200" s="16">
        <v>43777.63380787037</v>
      </c>
      <c r="J200" s="1" t="s">
        <v>872</v>
      </c>
      <c r="K200" s="1" t="s">
        <v>873</v>
      </c>
      <c r="L200" s="1" t="s">
        <v>768</v>
      </c>
      <c r="M200" s="1" t="s">
        <v>769</v>
      </c>
      <c r="N200" s="1" t="s">
        <v>736</v>
      </c>
      <c r="O200" s="1" t="s">
        <v>772</v>
      </c>
      <c r="P200" s="1" t="s">
        <v>773</v>
      </c>
      <c r="Q200" s="1" t="s">
        <v>795</v>
      </c>
      <c r="R200" s="1" t="s">
        <v>796</v>
      </c>
      <c r="S200" s="1" t="s">
        <v>939</v>
      </c>
      <c r="T200" s="1" t="s">
        <v>940</v>
      </c>
      <c r="U200" s="1" t="s">
        <v>7852</v>
      </c>
    </row>
    <row r="201" spans="1:21" x14ac:dyDescent="0.2">
      <c r="A201" s="1" t="s">
        <v>3032</v>
      </c>
      <c r="B201" s="1" t="s">
        <v>729</v>
      </c>
      <c r="C201" s="1" t="s">
        <v>3033</v>
      </c>
      <c r="D201" s="1" t="s">
        <v>3034</v>
      </c>
      <c r="E201" s="1" t="s">
        <v>789</v>
      </c>
      <c r="F201" s="16">
        <v>43777.26902777778</v>
      </c>
      <c r="G201" s="1" t="s">
        <v>768</v>
      </c>
      <c r="H201" s="1" t="s">
        <v>769</v>
      </c>
      <c r="I201" s="16">
        <v>43778.377615740741</v>
      </c>
      <c r="J201" s="1" t="s">
        <v>1524</v>
      </c>
      <c r="K201" s="1" t="s">
        <v>1525</v>
      </c>
      <c r="L201" s="1" t="s">
        <v>768</v>
      </c>
      <c r="M201" s="1" t="s">
        <v>769</v>
      </c>
      <c r="N201" s="1" t="s">
        <v>902</v>
      </c>
      <c r="O201" s="1" t="s">
        <v>772</v>
      </c>
      <c r="P201" s="1" t="s">
        <v>773</v>
      </c>
      <c r="Q201" s="1" t="s">
        <v>795</v>
      </c>
      <c r="R201" s="1" t="s">
        <v>796</v>
      </c>
      <c r="S201" s="1" t="s">
        <v>870</v>
      </c>
      <c r="T201" s="1" t="s">
        <v>924</v>
      </c>
      <c r="U201" s="1" t="s">
        <v>7853</v>
      </c>
    </row>
    <row r="202" spans="1:21" x14ac:dyDescent="0.2">
      <c r="A202" s="1" t="s">
        <v>3035</v>
      </c>
      <c r="B202" s="1" t="s">
        <v>729</v>
      </c>
      <c r="C202" s="1" t="s">
        <v>3036</v>
      </c>
      <c r="D202" s="1" t="s">
        <v>3037</v>
      </c>
      <c r="E202" s="1" t="s">
        <v>789</v>
      </c>
      <c r="F202" s="16">
        <v>43777.323472222219</v>
      </c>
      <c r="G202" s="1" t="s">
        <v>768</v>
      </c>
      <c r="H202" s="1" t="s">
        <v>769</v>
      </c>
      <c r="I202" s="16">
        <v>43777.532233796293</v>
      </c>
      <c r="J202" s="1" t="s">
        <v>2111</v>
      </c>
      <c r="K202" s="1" t="s">
        <v>2112</v>
      </c>
      <c r="L202" s="1" t="s">
        <v>768</v>
      </c>
      <c r="M202" s="1" t="s">
        <v>769</v>
      </c>
      <c r="N202" s="1" t="s">
        <v>741</v>
      </c>
      <c r="O202" s="1" t="s">
        <v>772</v>
      </c>
      <c r="P202" s="1" t="s">
        <v>773</v>
      </c>
      <c r="Q202" s="1" t="s">
        <v>795</v>
      </c>
      <c r="R202" s="1" t="s">
        <v>796</v>
      </c>
      <c r="S202" s="1" t="s">
        <v>954</v>
      </c>
      <c r="T202" s="1" t="s">
        <v>1194</v>
      </c>
      <c r="U202" s="1" t="s">
        <v>2321</v>
      </c>
    </row>
    <row r="203" spans="1:21" x14ac:dyDescent="0.2">
      <c r="A203" s="1" t="s">
        <v>3038</v>
      </c>
      <c r="B203" s="1" t="s">
        <v>729</v>
      </c>
      <c r="C203" s="1" t="s">
        <v>3039</v>
      </c>
      <c r="D203" s="1" t="s">
        <v>3040</v>
      </c>
      <c r="E203" s="1" t="s">
        <v>812</v>
      </c>
      <c r="F203" s="16">
        <v>43777.354062500002</v>
      </c>
      <c r="G203" s="1" t="s">
        <v>768</v>
      </c>
      <c r="H203" s="1" t="s">
        <v>769</v>
      </c>
      <c r="I203" s="16">
        <v>43777.566377314812</v>
      </c>
      <c r="J203" s="1" t="s">
        <v>809</v>
      </c>
      <c r="K203" s="1" t="s">
        <v>810</v>
      </c>
      <c r="L203" s="1" t="s">
        <v>768</v>
      </c>
      <c r="M203" s="1" t="s">
        <v>769</v>
      </c>
      <c r="N203" s="1" t="s">
        <v>736</v>
      </c>
      <c r="O203" s="1" t="s">
        <v>772</v>
      </c>
      <c r="P203" s="1" t="s">
        <v>773</v>
      </c>
      <c r="Q203" s="1" t="s">
        <v>795</v>
      </c>
      <c r="R203" s="1" t="s">
        <v>796</v>
      </c>
      <c r="S203" s="1" t="s">
        <v>803</v>
      </c>
      <c r="T203" s="1" t="s">
        <v>804</v>
      </c>
      <c r="U203" s="1" t="s">
        <v>7854</v>
      </c>
    </row>
    <row r="204" spans="1:21" x14ac:dyDescent="0.2">
      <c r="A204" s="1" t="s">
        <v>3041</v>
      </c>
      <c r="B204" s="1" t="s">
        <v>729</v>
      </c>
      <c r="C204" s="1" t="s">
        <v>3042</v>
      </c>
      <c r="D204" s="1" t="s">
        <v>3043</v>
      </c>
      <c r="E204" s="1" t="s">
        <v>767</v>
      </c>
      <c r="F204" s="16">
        <v>43777.366956018515</v>
      </c>
      <c r="G204" s="1" t="s">
        <v>768</v>
      </c>
      <c r="H204" s="1" t="s">
        <v>769</v>
      </c>
      <c r="I204" s="16">
        <v>43777.969328703701</v>
      </c>
      <c r="J204" s="1" t="s">
        <v>935</v>
      </c>
      <c r="K204" s="1" t="s">
        <v>936</v>
      </c>
      <c r="L204" s="1" t="s">
        <v>768</v>
      </c>
      <c r="M204" s="1" t="s">
        <v>769</v>
      </c>
      <c r="N204" s="1" t="s">
        <v>885</v>
      </c>
      <c r="O204" s="1" t="s">
        <v>772</v>
      </c>
      <c r="P204" s="1" t="s">
        <v>773</v>
      </c>
      <c r="Q204" s="1" t="s">
        <v>778</v>
      </c>
      <c r="R204" s="1" t="s">
        <v>779</v>
      </c>
      <c r="S204" s="1" t="s">
        <v>865</v>
      </c>
      <c r="T204" s="1" t="s">
        <v>866</v>
      </c>
      <c r="U204" s="1" t="s">
        <v>7855</v>
      </c>
    </row>
    <row r="205" spans="1:21" x14ac:dyDescent="0.2">
      <c r="A205" s="1" t="s">
        <v>3044</v>
      </c>
      <c r="B205" s="1" t="s">
        <v>729</v>
      </c>
      <c r="C205" s="1" t="s">
        <v>3045</v>
      </c>
      <c r="D205" s="1" t="s">
        <v>3046</v>
      </c>
      <c r="E205" s="1" t="s">
        <v>778</v>
      </c>
      <c r="F205" s="16">
        <v>43777.386342592596</v>
      </c>
      <c r="G205" s="1" t="s">
        <v>768</v>
      </c>
      <c r="H205" s="1" t="s">
        <v>769</v>
      </c>
      <c r="I205" s="16">
        <v>43777.441979166666</v>
      </c>
      <c r="J205" s="1" t="s">
        <v>1052</v>
      </c>
      <c r="K205" s="1" t="s">
        <v>1053</v>
      </c>
      <c r="L205" s="1" t="s">
        <v>768</v>
      </c>
      <c r="M205" s="1" t="s">
        <v>769</v>
      </c>
      <c r="N205" s="1" t="s">
        <v>736</v>
      </c>
      <c r="O205" s="1" t="s">
        <v>772</v>
      </c>
      <c r="P205" s="1" t="s">
        <v>773</v>
      </c>
      <c r="Q205" s="1" t="s">
        <v>883</v>
      </c>
      <c r="R205" s="1" t="s">
        <v>884</v>
      </c>
      <c r="S205" s="1" t="s">
        <v>853</v>
      </c>
      <c r="T205" s="1" t="s">
        <v>2115</v>
      </c>
      <c r="U205" s="1" t="s">
        <v>7856</v>
      </c>
    </row>
    <row r="206" spans="1:21" x14ac:dyDescent="0.2">
      <c r="A206" s="1" t="s">
        <v>1995</v>
      </c>
      <c r="B206" s="1" t="s">
        <v>729</v>
      </c>
      <c r="C206" s="1" t="s">
        <v>1996</v>
      </c>
      <c r="D206" s="1" t="s">
        <v>1862</v>
      </c>
      <c r="E206" s="1" t="s">
        <v>827</v>
      </c>
      <c r="F206" s="16">
        <v>43777.388819444444</v>
      </c>
      <c r="G206" s="1" t="s">
        <v>768</v>
      </c>
      <c r="H206" s="1" t="s">
        <v>769</v>
      </c>
      <c r="I206" s="16">
        <v>43777.60728009259</v>
      </c>
      <c r="J206" s="1" t="s">
        <v>1526</v>
      </c>
      <c r="K206" s="1" t="s">
        <v>1527</v>
      </c>
      <c r="L206" s="1" t="s">
        <v>768</v>
      </c>
      <c r="M206" s="1" t="s">
        <v>769</v>
      </c>
      <c r="N206" s="1" t="s">
        <v>736</v>
      </c>
      <c r="O206" s="1" t="s">
        <v>772</v>
      </c>
      <c r="P206" s="1" t="s">
        <v>773</v>
      </c>
      <c r="Q206" s="1" t="s">
        <v>795</v>
      </c>
      <c r="R206" s="1" t="s">
        <v>796</v>
      </c>
      <c r="S206" s="1" t="s">
        <v>870</v>
      </c>
      <c r="T206" s="1" t="s">
        <v>924</v>
      </c>
      <c r="U206" s="1" t="s">
        <v>2285</v>
      </c>
    </row>
    <row r="207" spans="1:21" x14ac:dyDescent="0.2">
      <c r="A207" s="1" t="s">
        <v>3047</v>
      </c>
      <c r="B207" s="1" t="s">
        <v>729</v>
      </c>
      <c r="C207" s="1" t="s">
        <v>3048</v>
      </c>
      <c r="D207" s="1" t="s">
        <v>3049</v>
      </c>
      <c r="E207" s="1" t="s">
        <v>861</v>
      </c>
      <c r="F207" s="16">
        <v>43777.393437500003</v>
      </c>
      <c r="G207" s="1" t="s">
        <v>768</v>
      </c>
      <c r="H207" s="1" t="s">
        <v>769</v>
      </c>
      <c r="I207" s="16">
        <v>43777.747569444444</v>
      </c>
      <c r="J207" s="1" t="s">
        <v>1212</v>
      </c>
      <c r="K207" s="1" t="s">
        <v>1213</v>
      </c>
      <c r="L207" s="1" t="s">
        <v>768</v>
      </c>
      <c r="M207" s="1" t="s">
        <v>769</v>
      </c>
      <c r="N207" s="1" t="s">
        <v>736</v>
      </c>
      <c r="O207" s="1" t="s">
        <v>772</v>
      </c>
      <c r="P207" s="1" t="s">
        <v>773</v>
      </c>
      <c r="Q207" s="1" t="s">
        <v>778</v>
      </c>
      <c r="R207" s="1" t="s">
        <v>779</v>
      </c>
      <c r="S207" s="1" t="s">
        <v>807</v>
      </c>
      <c r="T207" s="1" t="s">
        <v>1016</v>
      </c>
      <c r="U207" s="1" t="s">
        <v>7857</v>
      </c>
    </row>
    <row r="208" spans="1:21" x14ac:dyDescent="0.2">
      <c r="A208" s="1" t="s">
        <v>3050</v>
      </c>
      <c r="B208" s="1" t="s">
        <v>729</v>
      </c>
      <c r="C208" s="1" t="s">
        <v>3051</v>
      </c>
      <c r="D208" s="1" t="s">
        <v>3052</v>
      </c>
      <c r="E208" s="1" t="s">
        <v>767</v>
      </c>
      <c r="F208" s="16">
        <v>43777.395219907405</v>
      </c>
      <c r="G208" s="1" t="s">
        <v>768</v>
      </c>
      <c r="H208" s="1" t="s">
        <v>769</v>
      </c>
      <c r="I208" s="16">
        <v>43777.699861111112</v>
      </c>
      <c r="J208" s="1" t="s">
        <v>809</v>
      </c>
      <c r="K208" s="1" t="s">
        <v>810</v>
      </c>
      <c r="L208" s="1" t="s">
        <v>768</v>
      </c>
      <c r="M208" s="1" t="s">
        <v>769</v>
      </c>
      <c r="N208" s="1" t="s">
        <v>736</v>
      </c>
      <c r="O208" s="1" t="s">
        <v>772</v>
      </c>
      <c r="P208" s="1" t="s">
        <v>773</v>
      </c>
      <c r="Q208" s="1" t="s">
        <v>778</v>
      </c>
      <c r="R208" s="1" t="s">
        <v>779</v>
      </c>
      <c r="S208" s="1" t="s">
        <v>2253</v>
      </c>
      <c r="T208" s="1" t="s">
        <v>2254</v>
      </c>
      <c r="U208" s="1" t="s">
        <v>7858</v>
      </c>
    </row>
    <row r="209" spans="1:21" x14ac:dyDescent="0.2">
      <c r="A209" s="1" t="s">
        <v>3053</v>
      </c>
      <c r="B209" s="1" t="s">
        <v>729</v>
      </c>
      <c r="C209" s="1" t="s">
        <v>3054</v>
      </c>
      <c r="D209" s="1" t="s">
        <v>3055</v>
      </c>
      <c r="E209" s="1" t="s">
        <v>789</v>
      </c>
      <c r="F209" s="16">
        <v>43777.409074074072</v>
      </c>
      <c r="G209" s="1" t="s">
        <v>768</v>
      </c>
      <c r="H209" s="1" t="s">
        <v>769</v>
      </c>
      <c r="I209" s="16">
        <v>43777.722442129627</v>
      </c>
      <c r="J209" s="1" t="s">
        <v>915</v>
      </c>
      <c r="K209" s="1" t="s">
        <v>916</v>
      </c>
      <c r="L209" s="1" t="s">
        <v>768</v>
      </c>
      <c r="M209" s="1" t="s">
        <v>769</v>
      </c>
      <c r="N209" s="1" t="s">
        <v>7859</v>
      </c>
      <c r="O209" s="1" t="s">
        <v>772</v>
      </c>
      <c r="P209" s="1" t="s">
        <v>773</v>
      </c>
      <c r="Q209" s="1" t="s">
        <v>768</v>
      </c>
      <c r="R209" s="1" t="s">
        <v>896</v>
      </c>
      <c r="S209" s="1" t="s">
        <v>792</v>
      </c>
      <c r="T209" s="1" t="s">
        <v>953</v>
      </c>
      <c r="U209" s="1" t="s">
        <v>7860</v>
      </c>
    </row>
    <row r="210" spans="1:21" x14ac:dyDescent="0.2">
      <c r="A210" s="1" t="s">
        <v>3056</v>
      </c>
      <c r="B210" s="1" t="s">
        <v>729</v>
      </c>
      <c r="C210" s="1" t="s">
        <v>2469</v>
      </c>
      <c r="D210" s="1" t="s">
        <v>3057</v>
      </c>
      <c r="E210" s="1" t="s">
        <v>778</v>
      </c>
      <c r="F210" s="16">
        <v>43777.421527777777</v>
      </c>
      <c r="G210" s="1" t="s">
        <v>768</v>
      </c>
      <c r="H210" s="1" t="s">
        <v>769</v>
      </c>
      <c r="I210" s="16">
        <v>43777.578831018516</v>
      </c>
      <c r="J210" s="1" t="s">
        <v>872</v>
      </c>
      <c r="K210" s="1" t="s">
        <v>873</v>
      </c>
      <c r="L210" s="1" t="s">
        <v>768</v>
      </c>
      <c r="M210" s="1" t="s">
        <v>769</v>
      </c>
      <c r="N210" s="1" t="s">
        <v>740</v>
      </c>
      <c r="O210" s="1" t="s">
        <v>772</v>
      </c>
      <c r="P210" s="1" t="s">
        <v>773</v>
      </c>
      <c r="Q210" s="1" t="s">
        <v>795</v>
      </c>
      <c r="R210" s="1" t="s">
        <v>796</v>
      </c>
      <c r="S210" s="1" t="s">
        <v>853</v>
      </c>
      <c r="T210" s="1" t="s">
        <v>854</v>
      </c>
      <c r="U210" s="1" t="s">
        <v>7861</v>
      </c>
    </row>
    <row r="211" spans="1:21" x14ac:dyDescent="0.2">
      <c r="A211" s="1" t="s">
        <v>3058</v>
      </c>
      <c r="B211" s="1" t="s">
        <v>729</v>
      </c>
      <c r="C211" s="1" t="s">
        <v>3059</v>
      </c>
      <c r="D211" s="1" t="s">
        <v>3060</v>
      </c>
      <c r="E211" s="1" t="s">
        <v>789</v>
      </c>
      <c r="F211" s="16">
        <v>43777.433946759258</v>
      </c>
      <c r="G211" s="1" t="s">
        <v>768</v>
      </c>
      <c r="H211" s="1" t="s">
        <v>769</v>
      </c>
      <c r="I211" s="16">
        <v>43777.727199074077</v>
      </c>
      <c r="J211" s="1" t="s">
        <v>2168</v>
      </c>
      <c r="K211" s="1" t="s">
        <v>2169</v>
      </c>
      <c r="L211" s="1" t="s">
        <v>768</v>
      </c>
      <c r="M211" s="1" t="s">
        <v>769</v>
      </c>
      <c r="N211" s="1" t="s">
        <v>736</v>
      </c>
      <c r="O211" s="1" t="s">
        <v>772</v>
      </c>
      <c r="P211" s="1" t="s">
        <v>773</v>
      </c>
      <c r="Q211" s="1" t="s">
        <v>800</v>
      </c>
      <c r="R211" s="1" t="s">
        <v>811</v>
      </c>
      <c r="S211" s="1" t="s">
        <v>800</v>
      </c>
      <c r="T211" s="1" t="s">
        <v>1027</v>
      </c>
      <c r="U211" s="1" t="s">
        <v>7862</v>
      </c>
    </row>
    <row r="212" spans="1:21" x14ac:dyDescent="0.2">
      <c r="A212" s="1" t="s">
        <v>3061</v>
      </c>
      <c r="B212" s="1" t="s">
        <v>729</v>
      </c>
      <c r="C212" s="1" t="s">
        <v>3062</v>
      </c>
      <c r="D212" s="1" t="s">
        <v>3063</v>
      </c>
      <c r="E212" s="1" t="s">
        <v>800</v>
      </c>
      <c r="F212" s="16">
        <v>43777.451736111114</v>
      </c>
      <c r="G212" s="1" t="s">
        <v>768</v>
      </c>
      <c r="H212" s="1" t="s">
        <v>769</v>
      </c>
      <c r="I212" s="16">
        <v>43777.740729166668</v>
      </c>
      <c r="J212" s="1" t="s">
        <v>839</v>
      </c>
      <c r="K212" s="1" t="s">
        <v>840</v>
      </c>
      <c r="L212" s="1" t="s">
        <v>768</v>
      </c>
      <c r="M212" s="1" t="s">
        <v>769</v>
      </c>
      <c r="N212" s="1" t="s">
        <v>736</v>
      </c>
      <c r="O212" s="1" t="s">
        <v>772</v>
      </c>
      <c r="P212" s="1" t="s">
        <v>773</v>
      </c>
      <c r="Q212" s="1" t="s">
        <v>778</v>
      </c>
      <c r="R212" s="1" t="s">
        <v>779</v>
      </c>
      <c r="S212" s="1" t="s">
        <v>789</v>
      </c>
      <c r="T212" s="1" t="s">
        <v>1063</v>
      </c>
      <c r="U212" s="1" t="s">
        <v>7863</v>
      </c>
    </row>
    <row r="213" spans="1:21" x14ac:dyDescent="0.2">
      <c r="A213" s="1" t="s">
        <v>3064</v>
      </c>
      <c r="B213" s="1" t="s">
        <v>729</v>
      </c>
      <c r="C213" s="1" t="s">
        <v>3065</v>
      </c>
      <c r="D213" s="1" t="s">
        <v>3066</v>
      </c>
      <c r="E213" s="1" t="s">
        <v>789</v>
      </c>
      <c r="F213" s="16">
        <v>43777.478229166663</v>
      </c>
      <c r="G213" s="1" t="s">
        <v>768</v>
      </c>
      <c r="H213" s="1" t="s">
        <v>769</v>
      </c>
      <c r="I213" s="16">
        <v>43777.715532407405</v>
      </c>
      <c r="J213" s="1" t="s">
        <v>979</v>
      </c>
      <c r="K213" s="1" t="s">
        <v>980</v>
      </c>
      <c r="L213" s="1" t="s">
        <v>768</v>
      </c>
      <c r="M213" s="1" t="s">
        <v>769</v>
      </c>
      <c r="N213" s="1" t="s">
        <v>731</v>
      </c>
      <c r="O213" s="1" t="s">
        <v>772</v>
      </c>
      <c r="P213" s="1" t="s">
        <v>773</v>
      </c>
      <c r="Q213" s="1" t="s">
        <v>792</v>
      </c>
      <c r="R213" s="1" t="s">
        <v>1023</v>
      </c>
      <c r="S213" s="1" t="s">
        <v>778</v>
      </c>
      <c r="T213" s="1" t="s">
        <v>1023</v>
      </c>
      <c r="U213" s="1" t="s">
        <v>7864</v>
      </c>
    </row>
    <row r="214" spans="1:21" x14ac:dyDescent="0.2">
      <c r="A214" s="1" t="s">
        <v>3067</v>
      </c>
      <c r="B214" s="1" t="s">
        <v>729</v>
      </c>
      <c r="C214" s="1" t="s">
        <v>3068</v>
      </c>
      <c r="D214" s="1" t="s">
        <v>3069</v>
      </c>
      <c r="E214" s="1" t="s">
        <v>789</v>
      </c>
      <c r="F214" s="16">
        <v>43777.492696759262</v>
      </c>
      <c r="G214" s="1" t="s">
        <v>768</v>
      </c>
      <c r="H214" s="1" t="s">
        <v>769</v>
      </c>
      <c r="I214" s="16">
        <v>43777.63559027778</v>
      </c>
      <c r="J214" s="1" t="s">
        <v>7865</v>
      </c>
      <c r="K214" s="1" t="s">
        <v>7866</v>
      </c>
      <c r="L214" s="1" t="s">
        <v>768</v>
      </c>
      <c r="M214" s="1" t="s">
        <v>769</v>
      </c>
      <c r="N214" s="1" t="s">
        <v>736</v>
      </c>
      <c r="O214" s="1" t="s">
        <v>772</v>
      </c>
      <c r="P214" s="1" t="s">
        <v>773</v>
      </c>
      <c r="Q214" s="1" t="s">
        <v>861</v>
      </c>
      <c r="R214" s="1" t="s">
        <v>912</v>
      </c>
      <c r="S214" s="1" t="s">
        <v>792</v>
      </c>
      <c r="T214" s="1" t="s">
        <v>7867</v>
      </c>
      <c r="U214" s="1" t="s">
        <v>7868</v>
      </c>
    </row>
    <row r="215" spans="1:21" x14ac:dyDescent="0.2">
      <c r="A215" s="1" t="s">
        <v>3070</v>
      </c>
      <c r="B215" s="1" t="s">
        <v>729</v>
      </c>
      <c r="C215" s="1" t="s">
        <v>3071</v>
      </c>
      <c r="D215" s="1" t="s">
        <v>3072</v>
      </c>
      <c r="E215" s="1" t="s">
        <v>789</v>
      </c>
      <c r="F215" s="16">
        <v>43777.504930555559</v>
      </c>
      <c r="G215" s="1" t="s">
        <v>768</v>
      </c>
      <c r="H215" s="1" t="s">
        <v>769</v>
      </c>
      <c r="I215" s="16">
        <v>43777.820960648147</v>
      </c>
      <c r="J215" s="1" t="s">
        <v>7869</v>
      </c>
      <c r="K215" s="1" t="s">
        <v>7870</v>
      </c>
      <c r="L215" s="1" t="s">
        <v>768</v>
      </c>
      <c r="M215" s="1" t="s">
        <v>769</v>
      </c>
      <c r="N215" s="1" t="s">
        <v>736</v>
      </c>
      <c r="O215" s="1" t="s">
        <v>772</v>
      </c>
      <c r="P215" s="1" t="s">
        <v>773</v>
      </c>
      <c r="Q215" s="1" t="s">
        <v>789</v>
      </c>
      <c r="R215" s="1" t="s">
        <v>855</v>
      </c>
      <c r="S215" s="1" t="s">
        <v>789</v>
      </c>
      <c r="T215" s="1" t="s">
        <v>819</v>
      </c>
      <c r="U215" s="1" t="s">
        <v>7871</v>
      </c>
    </row>
    <row r="216" spans="1:21" x14ac:dyDescent="0.2">
      <c r="A216" s="1" t="s">
        <v>3073</v>
      </c>
      <c r="B216" s="1" t="s">
        <v>3074</v>
      </c>
      <c r="C216" s="1" t="s">
        <v>3075</v>
      </c>
      <c r="D216" s="1" t="s">
        <v>3028</v>
      </c>
      <c r="E216" s="1" t="s">
        <v>789</v>
      </c>
      <c r="F216" s="16">
        <v>43777.518206018518</v>
      </c>
      <c r="G216" s="1" t="s">
        <v>768</v>
      </c>
      <c r="H216" s="1" t="s">
        <v>769</v>
      </c>
      <c r="I216" s="16">
        <v>43777.967962962961</v>
      </c>
      <c r="J216" s="1" t="s">
        <v>7872</v>
      </c>
      <c r="K216" s="1" t="s">
        <v>7873</v>
      </c>
      <c r="L216" s="1" t="s">
        <v>768</v>
      </c>
      <c r="M216" s="1" t="s">
        <v>769</v>
      </c>
      <c r="N216" s="1" t="s">
        <v>730</v>
      </c>
      <c r="O216" s="1" t="s">
        <v>772</v>
      </c>
      <c r="P216" s="1" t="s">
        <v>773</v>
      </c>
      <c r="Q216" s="1" t="s">
        <v>795</v>
      </c>
      <c r="R216" s="1" t="s">
        <v>796</v>
      </c>
      <c r="S216" s="1" t="s">
        <v>905</v>
      </c>
      <c r="T216" s="1" t="s">
        <v>906</v>
      </c>
      <c r="U216" s="1" t="s">
        <v>7851</v>
      </c>
    </row>
    <row r="217" spans="1:21" x14ac:dyDescent="0.2">
      <c r="A217" s="1" t="s">
        <v>3076</v>
      </c>
      <c r="B217" s="1" t="s">
        <v>729</v>
      </c>
      <c r="C217" s="1" t="s">
        <v>3077</v>
      </c>
      <c r="D217" s="1" t="s">
        <v>3078</v>
      </c>
      <c r="E217" s="1" t="s">
        <v>789</v>
      </c>
      <c r="F217" s="16">
        <v>43777.527094907404</v>
      </c>
      <c r="G217" s="1" t="s">
        <v>768</v>
      </c>
      <c r="H217" s="1" t="s">
        <v>769</v>
      </c>
      <c r="I217" s="16">
        <v>43778.512743055559</v>
      </c>
      <c r="J217" s="1" t="s">
        <v>948</v>
      </c>
      <c r="K217" s="1" t="s">
        <v>949</v>
      </c>
      <c r="L217" s="1" t="s">
        <v>768</v>
      </c>
      <c r="M217" s="1" t="s">
        <v>769</v>
      </c>
      <c r="N217" s="1" t="s">
        <v>736</v>
      </c>
      <c r="O217" s="1" t="s">
        <v>772</v>
      </c>
      <c r="P217" s="1" t="s">
        <v>773</v>
      </c>
      <c r="Q217" s="1" t="s">
        <v>789</v>
      </c>
      <c r="R217" s="1" t="s">
        <v>855</v>
      </c>
      <c r="S217" s="1" t="s">
        <v>789</v>
      </c>
      <c r="T217" s="1" t="s">
        <v>819</v>
      </c>
      <c r="U217" s="1" t="s">
        <v>7874</v>
      </c>
    </row>
    <row r="218" spans="1:21" x14ac:dyDescent="0.2">
      <c r="A218" s="1" t="s">
        <v>3079</v>
      </c>
      <c r="B218" s="1" t="s">
        <v>729</v>
      </c>
      <c r="C218" s="1" t="s">
        <v>3080</v>
      </c>
      <c r="D218" s="1" t="s">
        <v>3081</v>
      </c>
      <c r="E218" s="1" t="s">
        <v>789</v>
      </c>
      <c r="F218" s="16">
        <v>43777.542500000003</v>
      </c>
      <c r="G218" s="1" t="s">
        <v>768</v>
      </c>
      <c r="H218" s="1" t="s">
        <v>769</v>
      </c>
      <c r="I218" s="16">
        <v>43777.825289351851</v>
      </c>
      <c r="J218" s="1" t="s">
        <v>1029</v>
      </c>
      <c r="K218" s="1" t="s">
        <v>1030</v>
      </c>
      <c r="L218" s="1" t="s">
        <v>768</v>
      </c>
      <c r="M218" s="1" t="s">
        <v>769</v>
      </c>
      <c r="N218" s="1" t="s">
        <v>740</v>
      </c>
      <c r="O218" s="1" t="s">
        <v>772</v>
      </c>
      <c r="P218" s="1" t="s">
        <v>773</v>
      </c>
      <c r="Q218" s="1" t="s">
        <v>789</v>
      </c>
      <c r="R218" s="1" t="s">
        <v>855</v>
      </c>
      <c r="S218" s="1" t="s">
        <v>789</v>
      </c>
      <c r="T218" s="1" t="s">
        <v>819</v>
      </c>
      <c r="U218" s="1" t="s">
        <v>7875</v>
      </c>
    </row>
    <row r="219" spans="1:21" x14ac:dyDescent="0.2">
      <c r="A219" s="1" t="s">
        <v>3082</v>
      </c>
      <c r="B219" s="1" t="s">
        <v>729</v>
      </c>
      <c r="C219" s="1" t="s">
        <v>3083</v>
      </c>
      <c r="D219" s="1" t="s">
        <v>3084</v>
      </c>
      <c r="E219" s="1" t="s">
        <v>886</v>
      </c>
      <c r="F219" s="16">
        <v>43777.590428240743</v>
      </c>
      <c r="G219" s="1" t="s">
        <v>768</v>
      </c>
      <c r="H219" s="1" t="s">
        <v>769</v>
      </c>
      <c r="I219" s="16">
        <v>43777.884583333333</v>
      </c>
      <c r="J219" s="1" t="s">
        <v>1054</v>
      </c>
      <c r="K219" s="1" t="s">
        <v>1055</v>
      </c>
      <c r="L219" s="1" t="s">
        <v>768</v>
      </c>
      <c r="M219" s="1" t="s">
        <v>769</v>
      </c>
      <c r="N219" s="1" t="s">
        <v>736</v>
      </c>
      <c r="O219" s="1" t="s">
        <v>772</v>
      </c>
      <c r="P219" s="1" t="s">
        <v>773</v>
      </c>
      <c r="Q219" s="1" t="s">
        <v>800</v>
      </c>
      <c r="R219" s="1" t="s">
        <v>811</v>
      </c>
      <c r="S219" s="1" t="s">
        <v>786</v>
      </c>
      <c r="T219" s="1" t="s">
        <v>1074</v>
      </c>
      <c r="U219" s="1" t="s">
        <v>7876</v>
      </c>
    </row>
    <row r="220" spans="1:21" x14ac:dyDescent="0.2">
      <c r="A220" s="1" t="s">
        <v>3085</v>
      </c>
      <c r="B220" s="1" t="s">
        <v>729</v>
      </c>
      <c r="C220" s="1" t="s">
        <v>3086</v>
      </c>
      <c r="D220" s="1" t="s">
        <v>3087</v>
      </c>
      <c r="E220" s="1" t="s">
        <v>767</v>
      </c>
      <c r="F220" s="16">
        <v>43777.612511574072</v>
      </c>
      <c r="G220" s="1" t="s">
        <v>768</v>
      </c>
      <c r="H220" s="1" t="s">
        <v>769</v>
      </c>
      <c r="I220" s="16">
        <v>43778.039907407408</v>
      </c>
      <c r="J220" s="1" t="s">
        <v>7877</v>
      </c>
      <c r="K220" s="1" t="s">
        <v>7878</v>
      </c>
      <c r="L220" s="1" t="s">
        <v>768</v>
      </c>
      <c r="M220" s="1" t="s">
        <v>769</v>
      </c>
      <c r="N220" s="1" t="s">
        <v>736</v>
      </c>
      <c r="O220" s="1" t="s">
        <v>772</v>
      </c>
      <c r="P220" s="1" t="s">
        <v>773</v>
      </c>
      <c r="Q220" s="1" t="s">
        <v>789</v>
      </c>
      <c r="R220" s="1" t="s">
        <v>855</v>
      </c>
      <c r="S220" s="1" t="s">
        <v>789</v>
      </c>
      <c r="T220" s="1" t="s">
        <v>819</v>
      </c>
      <c r="U220" s="1" t="s">
        <v>7879</v>
      </c>
    </row>
    <row r="221" spans="1:21" x14ac:dyDescent="0.2">
      <c r="A221" s="1" t="s">
        <v>3088</v>
      </c>
      <c r="B221" s="1" t="s">
        <v>729</v>
      </c>
      <c r="C221" s="1" t="s">
        <v>3089</v>
      </c>
      <c r="D221" s="1" t="s">
        <v>3090</v>
      </c>
      <c r="E221" s="1" t="s">
        <v>778</v>
      </c>
      <c r="F221" s="16">
        <v>43777.626423611109</v>
      </c>
      <c r="G221" s="1" t="s">
        <v>768</v>
      </c>
      <c r="H221" s="1" t="s">
        <v>769</v>
      </c>
      <c r="I221" s="16">
        <v>43777.908009259256</v>
      </c>
      <c r="J221" s="1" t="s">
        <v>1054</v>
      </c>
      <c r="K221" s="1" t="s">
        <v>1055</v>
      </c>
      <c r="L221" s="1" t="s">
        <v>768</v>
      </c>
      <c r="M221" s="1" t="s">
        <v>769</v>
      </c>
      <c r="N221" s="1" t="s">
        <v>736</v>
      </c>
      <c r="O221" s="1" t="s">
        <v>772</v>
      </c>
      <c r="P221" s="1" t="s">
        <v>773</v>
      </c>
      <c r="Q221" s="1" t="s">
        <v>795</v>
      </c>
      <c r="R221" s="1" t="s">
        <v>796</v>
      </c>
      <c r="S221" s="1" t="s">
        <v>933</v>
      </c>
      <c r="T221" s="1" t="s">
        <v>934</v>
      </c>
      <c r="U221" s="1" t="s">
        <v>7880</v>
      </c>
    </row>
    <row r="222" spans="1:21" x14ac:dyDescent="0.2">
      <c r="A222" s="1" t="s">
        <v>3091</v>
      </c>
      <c r="B222" s="1" t="s">
        <v>729</v>
      </c>
      <c r="C222" s="1" t="s">
        <v>3092</v>
      </c>
      <c r="D222" s="1" t="s">
        <v>3093</v>
      </c>
      <c r="E222" s="1" t="s">
        <v>789</v>
      </c>
      <c r="F222" s="16">
        <v>43777.639814814815</v>
      </c>
      <c r="G222" s="1" t="s">
        <v>768</v>
      </c>
      <c r="H222" s="1" t="s">
        <v>769</v>
      </c>
      <c r="I222" s="16">
        <v>43777.981932870367</v>
      </c>
      <c r="J222" s="1" t="s">
        <v>872</v>
      </c>
      <c r="K222" s="1" t="s">
        <v>873</v>
      </c>
      <c r="L222" s="1" t="s">
        <v>768</v>
      </c>
      <c r="M222" s="1" t="s">
        <v>769</v>
      </c>
      <c r="N222" s="1" t="s">
        <v>736</v>
      </c>
      <c r="O222" s="1" t="s">
        <v>772</v>
      </c>
      <c r="P222" s="1" t="s">
        <v>773</v>
      </c>
      <c r="Q222" s="1" t="s">
        <v>767</v>
      </c>
      <c r="R222" s="1" t="s">
        <v>1011</v>
      </c>
      <c r="S222" s="1" t="s">
        <v>1161</v>
      </c>
      <c r="T222" s="1" t="s">
        <v>7881</v>
      </c>
      <c r="U222" s="1" t="s">
        <v>7882</v>
      </c>
    </row>
    <row r="223" spans="1:21" x14ac:dyDescent="0.2">
      <c r="A223" s="1" t="s">
        <v>3094</v>
      </c>
      <c r="B223" s="1" t="s">
        <v>729</v>
      </c>
      <c r="C223" s="1" t="s">
        <v>3095</v>
      </c>
      <c r="D223" s="1" t="s">
        <v>3096</v>
      </c>
      <c r="E223" s="1" t="s">
        <v>827</v>
      </c>
      <c r="F223" s="16">
        <v>43777.656076388892</v>
      </c>
      <c r="G223" s="1" t="s">
        <v>768</v>
      </c>
      <c r="H223" s="1" t="s">
        <v>769</v>
      </c>
      <c r="I223" s="16">
        <v>43777.974583333336</v>
      </c>
      <c r="J223" s="1" t="s">
        <v>1167</v>
      </c>
      <c r="K223" s="1" t="s">
        <v>1168</v>
      </c>
      <c r="L223" s="1" t="s">
        <v>768</v>
      </c>
      <c r="M223" s="1" t="s">
        <v>769</v>
      </c>
      <c r="N223" s="1" t="s">
        <v>736</v>
      </c>
      <c r="O223" s="1" t="s">
        <v>772</v>
      </c>
      <c r="P223" s="1" t="s">
        <v>773</v>
      </c>
      <c r="Q223" s="1" t="s">
        <v>800</v>
      </c>
      <c r="R223" s="1" t="s">
        <v>811</v>
      </c>
      <c r="S223" s="1" t="s">
        <v>828</v>
      </c>
      <c r="T223" s="1" t="s">
        <v>1099</v>
      </c>
      <c r="U223" s="1" t="s">
        <v>7883</v>
      </c>
    </row>
    <row r="224" spans="1:21" x14ac:dyDescent="0.2">
      <c r="A224" s="1" t="s">
        <v>3097</v>
      </c>
      <c r="B224" s="1" t="s">
        <v>729</v>
      </c>
      <c r="C224" s="1" t="s">
        <v>3098</v>
      </c>
      <c r="D224" s="1" t="s">
        <v>3099</v>
      </c>
      <c r="E224" s="1" t="s">
        <v>827</v>
      </c>
      <c r="F224" s="16">
        <v>43777.707951388889</v>
      </c>
      <c r="G224" s="1" t="s">
        <v>768</v>
      </c>
      <c r="H224" s="1" t="s">
        <v>769</v>
      </c>
      <c r="I224" s="16">
        <v>43777.815254629626</v>
      </c>
      <c r="J224" s="1" t="s">
        <v>890</v>
      </c>
      <c r="K224" s="1" t="s">
        <v>891</v>
      </c>
      <c r="L224" s="1" t="s">
        <v>768</v>
      </c>
      <c r="M224" s="1" t="s">
        <v>769</v>
      </c>
      <c r="N224" s="1" t="s">
        <v>736</v>
      </c>
      <c r="O224" s="1" t="s">
        <v>772</v>
      </c>
      <c r="P224" s="1" t="s">
        <v>773</v>
      </c>
      <c r="Q224" s="1" t="s">
        <v>789</v>
      </c>
      <c r="R224" s="1" t="s">
        <v>855</v>
      </c>
      <c r="S224" s="1" t="s">
        <v>789</v>
      </c>
      <c r="T224" s="1" t="s">
        <v>819</v>
      </c>
      <c r="U224" s="1" t="s">
        <v>7884</v>
      </c>
    </row>
    <row r="225" spans="1:21" x14ac:dyDescent="0.2">
      <c r="A225" s="1" t="s">
        <v>3100</v>
      </c>
      <c r="B225" s="1" t="s">
        <v>729</v>
      </c>
      <c r="C225" s="1" t="s">
        <v>3101</v>
      </c>
      <c r="D225" s="1" t="s">
        <v>3102</v>
      </c>
      <c r="E225" s="1" t="s">
        <v>778</v>
      </c>
      <c r="F225" s="16">
        <v>43777.775914351849</v>
      </c>
      <c r="G225" s="1" t="s">
        <v>768</v>
      </c>
      <c r="H225" s="1" t="s">
        <v>769</v>
      </c>
      <c r="I225" s="16">
        <v>43778.010138888887</v>
      </c>
      <c r="J225" s="1" t="s">
        <v>917</v>
      </c>
      <c r="K225" s="1" t="s">
        <v>918</v>
      </c>
      <c r="L225" s="1" t="s">
        <v>768</v>
      </c>
      <c r="M225" s="1" t="s">
        <v>769</v>
      </c>
      <c r="N225" s="1" t="s">
        <v>736</v>
      </c>
      <c r="O225" s="1" t="s">
        <v>772</v>
      </c>
      <c r="P225" s="1" t="s">
        <v>773</v>
      </c>
      <c r="Q225" s="1" t="s">
        <v>778</v>
      </c>
      <c r="R225" s="1" t="s">
        <v>779</v>
      </c>
      <c r="S225" s="1" t="s">
        <v>790</v>
      </c>
      <c r="T225" s="1" t="s">
        <v>791</v>
      </c>
      <c r="U225" s="1" t="s">
        <v>7885</v>
      </c>
    </row>
    <row r="226" spans="1:21" x14ac:dyDescent="0.2">
      <c r="A226" s="1" t="s">
        <v>3103</v>
      </c>
      <c r="B226" s="1" t="s">
        <v>729</v>
      </c>
      <c r="C226" s="1" t="s">
        <v>3104</v>
      </c>
      <c r="D226" s="1" t="s">
        <v>3105</v>
      </c>
      <c r="E226" s="1" t="s">
        <v>789</v>
      </c>
      <c r="F226" s="16">
        <v>43777.784131944441</v>
      </c>
      <c r="G226" s="1" t="s">
        <v>768</v>
      </c>
      <c r="H226" s="1" t="s">
        <v>769</v>
      </c>
      <c r="I226" s="16">
        <v>43778.542141203703</v>
      </c>
      <c r="J226" s="1" t="s">
        <v>830</v>
      </c>
      <c r="K226" s="1" t="s">
        <v>831</v>
      </c>
      <c r="L226" s="1" t="s">
        <v>768</v>
      </c>
      <c r="M226" s="1" t="s">
        <v>769</v>
      </c>
      <c r="N226" s="1" t="s">
        <v>740</v>
      </c>
      <c r="O226" s="1" t="s">
        <v>772</v>
      </c>
      <c r="P226" s="1" t="s">
        <v>773</v>
      </c>
      <c r="Q226" s="1" t="s">
        <v>778</v>
      </c>
      <c r="R226" s="1" t="s">
        <v>779</v>
      </c>
      <c r="S226" s="1" t="s">
        <v>865</v>
      </c>
      <c r="T226" s="1" t="s">
        <v>866</v>
      </c>
      <c r="U226" s="1" t="s">
        <v>7886</v>
      </c>
    </row>
    <row r="227" spans="1:21" x14ac:dyDescent="0.2">
      <c r="A227" s="1" t="s">
        <v>3106</v>
      </c>
      <c r="B227" s="1" t="s">
        <v>729</v>
      </c>
      <c r="C227" s="1" t="s">
        <v>3107</v>
      </c>
      <c r="D227" s="1" t="s">
        <v>3108</v>
      </c>
      <c r="E227" s="1" t="s">
        <v>778</v>
      </c>
      <c r="F227" s="16">
        <v>43777.788761574076</v>
      </c>
      <c r="G227" s="1" t="s">
        <v>768</v>
      </c>
      <c r="H227" s="1" t="s">
        <v>769</v>
      </c>
      <c r="I227" s="16">
        <v>43778.014756944445</v>
      </c>
      <c r="J227" s="1" t="s">
        <v>872</v>
      </c>
      <c r="K227" s="1" t="s">
        <v>873</v>
      </c>
      <c r="L227" s="1" t="s">
        <v>768</v>
      </c>
      <c r="M227" s="1" t="s">
        <v>769</v>
      </c>
      <c r="N227" s="1" t="s">
        <v>736</v>
      </c>
      <c r="O227" s="1" t="s">
        <v>772</v>
      </c>
      <c r="P227" s="1" t="s">
        <v>773</v>
      </c>
      <c r="Q227" s="1" t="s">
        <v>778</v>
      </c>
      <c r="R227" s="1" t="s">
        <v>779</v>
      </c>
      <c r="S227" s="1" t="s">
        <v>817</v>
      </c>
      <c r="T227" s="1" t="s">
        <v>818</v>
      </c>
      <c r="U227" s="1" t="s">
        <v>7887</v>
      </c>
    </row>
    <row r="228" spans="1:21" x14ac:dyDescent="0.2">
      <c r="A228" s="1" t="s">
        <v>3109</v>
      </c>
      <c r="B228" s="1" t="s">
        <v>729</v>
      </c>
      <c r="C228" s="1" t="s">
        <v>3110</v>
      </c>
      <c r="D228" s="1" t="s">
        <v>3111</v>
      </c>
      <c r="E228" s="1" t="s">
        <v>800</v>
      </c>
      <c r="F228" s="16">
        <v>43777.835416666669</v>
      </c>
      <c r="G228" s="1" t="s">
        <v>768</v>
      </c>
      <c r="H228" s="1" t="s">
        <v>769</v>
      </c>
      <c r="I228" s="16">
        <v>43777.89775462963</v>
      </c>
      <c r="J228" s="1" t="s">
        <v>935</v>
      </c>
      <c r="K228" s="1" t="s">
        <v>936</v>
      </c>
      <c r="L228" s="1" t="s">
        <v>768</v>
      </c>
      <c r="M228" s="1" t="s">
        <v>769</v>
      </c>
      <c r="N228" s="1" t="s">
        <v>740</v>
      </c>
      <c r="O228" s="1" t="s">
        <v>772</v>
      </c>
      <c r="P228" s="1" t="s">
        <v>773</v>
      </c>
      <c r="Q228" s="1" t="s">
        <v>795</v>
      </c>
      <c r="R228" s="1" t="s">
        <v>796</v>
      </c>
      <c r="S228" s="1" t="s">
        <v>1135</v>
      </c>
      <c r="T228" s="1" t="s">
        <v>1136</v>
      </c>
      <c r="U228" s="1" t="s">
        <v>7888</v>
      </c>
    </row>
    <row r="229" spans="1:21" x14ac:dyDescent="0.2">
      <c r="A229" s="1" t="s">
        <v>3112</v>
      </c>
      <c r="B229" s="1" t="s">
        <v>729</v>
      </c>
      <c r="C229" s="1" t="s">
        <v>3113</v>
      </c>
      <c r="D229" s="1" t="s">
        <v>3114</v>
      </c>
      <c r="E229" s="1" t="s">
        <v>789</v>
      </c>
      <c r="F229" s="16">
        <v>43777.867673611108</v>
      </c>
      <c r="G229" s="1" t="s">
        <v>768</v>
      </c>
      <c r="H229" s="1" t="s">
        <v>769</v>
      </c>
      <c r="I229" s="16">
        <v>43778.529247685183</v>
      </c>
      <c r="J229" s="1" t="s">
        <v>872</v>
      </c>
      <c r="K229" s="1" t="s">
        <v>873</v>
      </c>
      <c r="L229" s="1" t="s">
        <v>768</v>
      </c>
      <c r="M229" s="1" t="s">
        <v>769</v>
      </c>
      <c r="N229" s="1" t="s">
        <v>736</v>
      </c>
      <c r="O229" s="1" t="s">
        <v>772</v>
      </c>
      <c r="P229" s="1" t="s">
        <v>773</v>
      </c>
      <c r="Q229" s="1" t="s">
        <v>778</v>
      </c>
      <c r="R229" s="1" t="s">
        <v>779</v>
      </c>
      <c r="S229" s="1" t="s">
        <v>780</v>
      </c>
      <c r="T229" s="1" t="s">
        <v>781</v>
      </c>
      <c r="U229" s="1" t="s">
        <v>7889</v>
      </c>
    </row>
    <row r="230" spans="1:21" x14ac:dyDescent="0.2">
      <c r="A230" s="1" t="s">
        <v>3115</v>
      </c>
      <c r="B230" s="1" t="s">
        <v>729</v>
      </c>
      <c r="C230" s="1" t="s">
        <v>3116</v>
      </c>
      <c r="D230" s="1" t="s">
        <v>3117</v>
      </c>
      <c r="E230" s="1" t="s">
        <v>767</v>
      </c>
      <c r="F230" s="16">
        <v>43777.871180555558</v>
      </c>
      <c r="G230" s="1" t="s">
        <v>768</v>
      </c>
      <c r="H230" s="1" t="s">
        <v>769</v>
      </c>
      <c r="I230" s="16">
        <v>43778.217164351852</v>
      </c>
      <c r="J230" s="1" t="s">
        <v>1112</v>
      </c>
      <c r="K230" s="1" t="s">
        <v>1113</v>
      </c>
      <c r="L230" s="1" t="s">
        <v>768</v>
      </c>
      <c r="M230" s="1" t="s">
        <v>769</v>
      </c>
      <c r="N230" s="1" t="s">
        <v>736</v>
      </c>
      <c r="O230" s="1" t="s">
        <v>772</v>
      </c>
      <c r="P230" s="1" t="s">
        <v>773</v>
      </c>
      <c r="Q230" s="1" t="s">
        <v>842</v>
      </c>
      <c r="R230" s="1" t="s">
        <v>843</v>
      </c>
      <c r="S230" s="1" t="s">
        <v>969</v>
      </c>
      <c r="T230" s="1" t="s">
        <v>7890</v>
      </c>
      <c r="U230" s="1" t="s">
        <v>7891</v>
      </c>
    </row>
    <row r="231" spans="1:21" x14ac:dyDescent="0.2">
      <c r="A231" s="1" t="s">
        <v>3118</v>
      </c>
      <c r="B231" s="1" t="s">
        <v>729</v>
      </c>
      <c r="C231" s="1" t="s">
        <v>3119</v>
      </c>
      <c r="D231" s="1" t="s">
        <v>3120</v>
      </c>
      <c r="E231" s="1" t="s">
        <v>886</v>
      </c>
      <c r="F231" s="16">
        <v>43777.879594907405</v>
      </c>
      <c r="G231" s="1" t="s">
        <v>768</v>
      </c>
      <c r="H231" s="1" t="s">
        <v>769</v>
      </c>
      <c r="I231" s="16">
        <v>43778.055613425924</v>
      </c>
      <c r="J231" s="1" t="s">
        <v>7865</v>
      </c>
      <c r="K231" s="1" t="s">
        <v>7866</v>
      </c>
      <c r="L231" s="1" t="s">
        <v>768</v>
      </c>
      <c r="M231" s="1" t="s">
        <v>769</v>
      </c>
      <c r="N231" s="1" t="s">
        <v>732</v>
      </c>
      <c r="O231" s="1" t="s">
        <v>772</v>
      </c>
      <c r="P231" s="1" t="s">
        <v>773</v>
      </c>
      <c r="Q231" s="1" t="s">
        <v>795</v>
      </c>
      <c r="R231" s="1" t="s">
        <v>796</v>
      </c>
      <c r="S231" s="1" t="s">
        <v>1141</v>
      </c>
      <c r="T231" s="1" t="s">
        <v>1172</v>
      </c>
      <c r="U231" s="1" t="s">
        <v>7892</v>
      </c>
    </row>
    <row r="232" spans="1:21" x14ac:dyDescent="0.2">
      <c r="A232" s="1" t="s">
        <v>3121</v>
      </c>
      <c r="B232" s="1" t="s">
        <v>729</v>
      </c>
      <c r="C232" s="1" t="s">
        <v>3122</v>
      </c>
      <c r="D232" s="1" t="s">
        <v>3123</v>
      </c>
      <c r="E232" s="1" t="s">
        <v>789</v>
      </c>
      <c r="F232" s="16">
        <v>43777.967361111114</v>
      </c>
      <c r="G232" s="1" t="s">
        <v>768</v>
      </c>
      <c r="H232" s="1" t="s">
        <v>769</v>
      </c>
      <c r="I232" s="16">
        <v>43778.763923611114</v>
      </c>
      <c r="J232" s="1" t="s">
        <v>1019</v>
      </c>
      <c r="K232" s="1" t="s">
        <v>1020</v>
      </c>
      <c r="L232" s="1" t="s">
        <v>768</v>
      </c>
      <c r="M232" s="1" t="s">
        <v>769</v>
      </c>
      <c r="N232" s="1" t="s">
        <v>902</v>
      </c>
      <c r="O232" s="1" t="s">
        <v>772</v>
      </c>
      <c r="P232" s="1" t="s">
        <v>773</v>
      </c>
      <c r="Q232" s="1" t="s">
        <v>795</v>
      </c>
      <c r="R232" s="1" t="s">
        <v>796</v>
      </c>
      <c r="S232" s="1" t="s">
        <v>812</v>
      </c>
      <c r="T232" s="1" t="s">
        <v>819</v>
      </c>
      <c r="U232" s="1" t="s">
        <v>7893</v>
      </c>
    </row>
    <row r="233" spans="1:21" x14ac:dyDescent="0.2">
      <c r="A233" s="1" t="s">
        <v>3124</v>
      </c>
      <c r="B233" s="1" t="s">
        <v>729</v>
      </c>
      <c r="C233" s="1" t="s">
        <v>3125</v>
      </c>
      <c r="D233" s="1" t="s">
        <v>3126</v>
      </c>
      <c r="E233" s="1" t="s">
        <v>774</v>
      </c>
      <c r="F233" s="16">
        <v>43778.045289351852</v>
      </c>
      <c r="G233" s="1" t="s">
        <v>768</v>
      </c>
      <c r="H233" s="1" t="s">
        <v>769</v>
      </c>
      <c r="I233" s="16">
        <v>43778.08761574074</v>
      </c>
      <c r="J233" s="1" t="s">
        <v>793</v>
      </c>
      <c r="K233" s="1" t="s">
        <v>794</v>
      </c>
      <c r="L233" s="1" t="s">
        <v>768</v>
      </c>
      <c r="M233" s="1" t="s">
        <v>769</v>
      </c>
      <c r="N233" s="1" t="s">
        <v>736</v>
      </c>
      <c r="O233" s="1" t="s">
        <v>772</v>
      </c>
      <c r="P233" s="1" t="s">
        <v>773</v>
      </c>
      <c r="Q233" s="1" t="s">
        <v>842</v>
      </c>
      <c r="R233" s="1" t="s">
        <v>843</v>
      </c>
      <c r="S233" s="1" t="s">
        <v>1174</v>
      </c>
      <c r="T233" s="1" t="s">
        <v>1175</v>
      </c>
      <c r="U233" s="1" t="s">
        <v>7894</v>
      </c>
    </row>
    <row r="234" spans="1:21" x14ac:dyDescent="0.2">
      <c r="A234" s="1" t="s">
        <v>3127</v>
      </c>
      <c r="B234" s="1" t="s">
        <v>729</v>
      </c>
      <c r="C234" s="1" t="s">
        <v>3128</v>
      </c>
      <c r="D234" s="1" t="s">
        <v>3129</v>
      </c>
      <c r="E234" s="1" t="s">
        <v>786</v>
      </c>
      <c r="F234" s="16">
        <v>43778.109849537039</v>
      </c>
      <c r="G234" s="1" t="s">
        <v>768</v>
      </c>
      <c r="H234" s="1" t="s">
        <v>769</v>
      </c>
      <c r="I234" s="16">
        <v>43778.505370370367</v>
      </c>
      <c r="J234" s="1" t="s">
        <v>830</v>
      </c>
      <c r="K234" s="1" t="s">
        <v>831</v>
      </c>
      <c r="L234" s="1" t="s">
        <v>768</v>
      </c>
      <c r="M234" s="1" t="s">
        <v>769</v>
      </c>
      <c r="N234" s="1" t="s">
        <v>736</v>
      </c>
      <c r="O234" s="1" t="s">
        <v>772</v>
      </c>
      <c r="P234" s="1" t="s">
        <v>773</v>
      </c>
      <c r="Q234" s="1" t="s">
        <v>842</v>
      </c>
      <c r="R234" s="1" t="s">
        <v>843</v>
      </c>
      <c r="S234" s="1" t="s">
        <v>904</v>
      </c>
      <c r="T234" s="1" t="s">
        <v>7895</v>
      </c>
      <c r="U234" s="1" t="s">
        <v>7896</v>
      </c>
    </row>
    <row r="235" spans="1:21" x14ac:dyDescent="0.2">
      <c r="A235" s="1" t="s">
        <v>3130</v>
      </c>
      <c r="B235" s="1" t="s">
        <v>729</v>
      </c>
      <c r="C235" s="1" t="s">
        <v>2463</v>
      </c>
      <c r="D235" s="1" t="s">
        <v>3131</v>
      </c>
      <c r="E235" s="1" t="s">
        <v>776</v>
      </c>
      <c r="F235" s="16">
        <v>43778.202453703707</v>
      </c>
      <c r="G235" s="1" t="s">
        <v>768</v>
      </c>
      <c r="H235" s="1" t="s">
        <v>769</v>
      </c>
      <c r="I235" s="16">
        <v>43778.881180555552</v>
      </c>
      <c r="J235" s="1" t="s">
        <v>993</v>
      </c>
      <c r="K235" s="1" t="s">
        <v>994</v>
      </c>
      <c r="L235" s="1" t="s">
        <v>768</v>
      </c>
      <c r="M235" s="1" t="s">
        <v>769</v>
      </c>
      <c r="N235" s="1" t="s">
        <v>736</v>
      </c>
      <c r="O235" s="1" t="s">
        <v>772</v>
      </c>
      <c r="P235" s="1" t="s">
        <v>773</v>
      </c>
      <c r="Q235" s="1" t="s">
        <v>786</v>
      </c>
      <c r="R235" s="1" t="s">
        <v>824</v>
      </c>
      <c r="S235" s="1" t="s">
        <v>920</v>
      </c>
      <c r="T235" s="1" t="s">
        <v>947</v>
      </c>
      <c r="U235" s="1" t="s">
        <v>7897</v>
      </c>
    </row>
    <row r="236" spans="1:21" x14ac:dyDescent="0.2">
      <c r="A236" s="1" t="s">
        <v>3132</v>
      </c>
      <c r="B236" s="1" t="s">
        <v>729</v>
      </c>
      <c r="C236" s="1" t="s">
        <v>3133</v>
      </c>
      <c r="D236" s="1" t="s">
        <v>3134</v>
      </c>
      <c r="E236" s="1" t="s">
        <v>827</v>
      </c>
      <c r="F236" s="16">
        <v>43778.306041666663</v>
      </c>
      <c r="G236" s="1" t="s">
        <v>768</v>
      </c>
      <c r="H236" s="1" t="s">
        <v>769</v>
      </c>
      <c r="I236" s="16">
        <v>43778.433356481481</v>
      </c>
      <c r="J236" s="1" t="s">
        <v>7898</v>
      </c>
      <c r="K236" s="1" t="s">
        <v>7899</v>
      </c>
      <c r="L236" s="1" t="s">
        <v>768</v>
      </c>
      <c r="M236" s="1" t="s">
        <v>769</v>
      </c>
      <c r="N236" s="1" t="s">
        <v>731</v>
      </c>
      <c r="O236" s="1" t="s">
        <v>772</v>
      </c>
      <c r="P236" s="1" t="s">
        <v>773</v>
      </c>
      <c r="Q236" s="1" t="s">
        <v>778</v>
      </c>
      <c r="R236" s="1" t="s">
        <v>779</v>
      </c>
      <c r="S236" s="1" t="s">
        <v>865</v>
      </c>
      <c r="T236" s="1" t="s">
        <v>866</v>
      </c>
      <c r="U236" s="1" t="s">
        <v>7900</v>
      </c>
    </row>
    <row r="237" spans="1:21" x14ac:dyDescent="0.2">
      <c r="A237" s="1" t="s">
        <v>3135</v>
      </c>
      <c r="B237" s="1" t="s">
        <v>745</v>
      </c>
      <c r="C237" s="1" t="s">
        <v>3136</v>
      </c>
      <c r="D237" s="1" t="s">
        <v>3137</v>
      </c>
      <c r="E237" s="1" t="s">
        <v>789</v>
      </c>
      <c r="F237" s="16">
        <v>43778.322893518518</v>
      </c>
      <c r="G237" s="1" t="s">
        <v>768</v>
      </c>
      <c r="H237" s="1" t="s">
        <v>769</v>
      </c>
      <c r="I237" s="16">
        <v>43778.534236111111</v>
      </c>
      <c r="J237" s="1" t="s">
        <v>1017</v>
      </c>
      <c r="K237" s="1" t="s">
        <v>1018</v>
      </c>
      <c r="L237" s="1" t="s">
        <v>768</v>
      </c>
      <c r="M237" s="1" t="s">
        <v>769</v>
      </c>
      <c r="N237" s="1" t="s">
        <v>736</v>
      </c>
      <c r="O237" s="1" t="s">
        <v>772</v>
      </c>
      <c r="P237" s="1" t="s">
        <v>773</v>
      </c>
      <c r="Q237" s="1" t="s">
        <v>789</v>
      </c>
      <c r="R237" s="1" t="s">
        <v>855</v>
      </c>
      <c r="S237" s="1" t="s">
        <v>789</v>
      </c>
      <c r="T237" s="1" t="s">
        <v>819</v>
      </c>
      <c r="U237" s="1" t="s">
        <v>7901</v>
      </c>
    </row>
    <row r="238" spans="1:21" x14ac:dyDescent="0.2">
      <c r="A238" s="1" t="s">
        <v>3138</v>
      </c>
      <c r="B238" s="1" t="s">
        <v>729</v>
      </c>
      <c r="C238" s="1" t="s">
        <v>3139</v>
      </c>
      <c r="D238" s="1" t="s">
        <v>3140</v>
      </c>
      <c r="E238" s="1" t="s">
        <v>827</v>
      </c>
      <c r="F238" s="16">
        <v>43778.331412037034</v>
      </c>
      <c r="G238" s="1" t="s">
        <v>768</v>
      </c>
      <c r="H238" s="1" t="s">
        <v>769</v>
      </c>
      <c r="I238" s="16">
        <v>43778.702094907407</v>
      </c>
      <c r="J238" s="1" t="s">
        <v>1214</v>
      </c>
      <c r="K238" s="1" t="s">
        <v>1215</v>
      </c>
      <c r="L238" s="1" t="s">
        <v>768</v>
      </c>
      <c r="M238" s="1" t="s">
        <v>769</v>
      </c>
      <c r="N238" s="1" t="s">
        <v>736</v>
      </c>
      <c r="O238" s="1" t="s">
        <v>772</v>
      </c>
      <c r="P238" s="1" t="s">
        <v>773</v>
      </c>
      <c r="Q238" s="1" t="s">
        <v>842</v>
      </c>
      <c r="R238" s="1" t="s">
        <v>843</v>
      </c>
      <c r="S238" s="1" t="s">
        <v>857</v>
      </c>
      <c r="T238" s="1" t="s">
        <v>858</v>
      </c>
      <c r="U238" s="1" t="s">
        <v>7902</v>
      </c>
    </row>
    <row r="239" spans="1:21" x14ac:dyDescent="0.2">
      <c r="A239" s="1" t="s">
        <v>1878</v>
      </c>
      <c r="B239" s="1" t="s">
        <v>729</v>
      </c>
      <c r="C239" s="1" t="s">
        <v>1879</v>
      </c>
      <c r="D239" s="1" t="s">
        <v>1880</v>
      </c>
      <c r="E239" s="1" t="s">
        <v>774</v>
      </c>
      <c r="F239" s="16">
        <v>43778.339270833334</v>
      </c>
      <c r="G239" s="1" t="s">
        <v>768</v>
      </c>
      <c r="H239" s="1" t="s">
        <v>769</v>
      </c>
      <c r="I239" s="16">
        <v>43778.726620370369</v>
      </c>
      <c r="J239" s="1" t="s">
        <v>1092</v>
      </c>
      <c r="K239" s="1" t="s">
        <v>1093</v>
      </c>
      <c r="L239" s="1" t="s">
        <v>768</v>
      </c>
      <c r="M239" s="1" t="s">
        <v>769</v>
      </c>
      <c r="N239" s="1" t="s">
        <v>736</v>
      </c>
      <c r="O239" s="1" t="s">
        <v>772</v>
      </c>
      <c r="P239" s="1" t="s">
        <v>773</v>
      </c>
      <c r="Q239" s="1" t="s">
        <v>778</v>
      </c>
      <c r="R239" s="1" t="s">
        <v>779</v>
      </c>
      <c r="S239" s="1" t="s">
        <v>989</v>
      </c>
      <c r="T239" s="1" t="s">
        <v>990</v>
      </c>
      <c r="U239" s="1" t="s">
        <v>2192</v>
      </c>
    </row>
    <row r="240" spans="1:21" x14ac:dyDescent="0.2">
      <c r="A240" s="1" t="s">
        <v>1804</v>
      </c>
      <c r="B240" s="1" t="s">
        <v>729</v>
      </c>
      <c r="C240" s="1" t="s">
        <v>1805</v>
      </c>
      <c r="D240" s="1" t="s">
        <v>1806</v>
      </c>
      <c r="E240" s="1" t="s">
        <v>861</v>
      </c>
      <c r="F240" s="16">
        <v>43778.41609953704</v>
      </c>
      <c r="G240" s="1" t="s">
        <v>768</v>
      </c>
      <c r="H240" s="1" t="s">
        <v>769</v>
      </c>
      <c r="I240" s="16">
        <v>43778.463993055557</v>
      </c>
      <c r="J240" s="1" t="s">
        <v>793</v>
      </c>
      <c r="K240" s="1" t="s">
        <v>794</v>
      </c>
      <c r="L240" s="1" t="s">
        <v>768</v>
      </c>
      <c r="M240" s="1" t="s">
        <v>769</v>
      </c>
      <c r="N240" s="1" t="s">
        <v>731</v>
      </c>
      <c r="O240" s="1" t="s">
        <v>772</v>
      </c>
      <c r="P240" s="1" t="s">
        <v>773</v>
      </c>
      <c r="Q240" s="1" t="s">
        <v>774</v>
      </c>
      <c r="R240" s="1" t="s">
        <v>775</v>
      </c>
      <c r="S240" s="1" t="s">
        <v>1404</v>
      </c>
      <c r="T240" s="1" t="s">
        <v>1405</v>
      </c>
      <c r="U240" s="1" t="s">
        <v>2098</v>
      </c>
    </row>
    <row r="241" spans="1:21" x14ac:dyDescent="0.2">
      <c r="A241" s="1" t="s">
        <v>3141</v>
      </c>
      <c r="B241" s="1" t="s">
        <v>729</v>
      </c>
      <c r="C241" s="1" t="s">
        <v>3142</v>
      </c>
      <c r="D241" s="1" t="s">
        <v>3143</v>
      </c>
      <c r="E241" s="1" t="s">
        <v>827</v>
      </c>
      <c r="F241" s="16">
        <v>43778.42465277778</v>
      </c>
      <c r="G241" s="1" t="s">
        <v>768</v>
      </c>
      <c r="H241" s="1" t="s">
        <v>769</v>
      </c>
      <c r="I241" s="16">
        <v>43778.709722222222</v>
      </c>
      <c r="J241" s="1" t="s">
        <v>793</v>
      </c>
      <c r="K241" s="1" t="s">
        <v>794</v>
      </c>
      <c r="L241" s="1" t="s">
        <v>768</v>
      </c>
      <c r="M241" s="1" t="s">
        <v>769</v>
      </c>
      <c r="N241" s="1" t="s">
        <v>736</v>
      </c>
      <c r="O241" s="1" t="s">
        <v>772</v>
      </c>
      <c r="P241" s="1" t="s">
        <v>773</v>
      </c>
      <c r="Q241" s="1" t="s">
        <v>767</v>
      </c>
      <c r="R241" s="1" t="s">
        <v>1011</v>
      </c>
      <c r="S241" s="1" t="s">
        <v>907</v>
      </c>
      <c r="T241" s="1" t="s">
        <v>1091</v>
      </c>
      <c r="U241" s="1" t="s">
        <v>7903</v>
      </c>
    </row>
    <row r="242" spans="1:21" x14ac:dyDescent="0.2">
      <c r="A242" s="1" t="s">
        <v>3144</v>
      </c>
      <c r="B242" s="1" t="s">
        <v>729</v>
      </c>
      <c r="C242" s="1" t="s">
        <v>3145</v>
      </c>
      <c r="D242" s="1" t="s">
        <v>3146</v>
      </c>
      <c r="E242" s="1" t="s">
        <v>827</v>
      </c>
      <c r="F242" s="16">
        <v>43778.458877314813</v>
      </c>
      <c r="G242" s="1" t="s">
        <v>768</v>
      </c>
      <c r="H242" s="1" t="s">
        <v>769</v>
      </c>
      <c r="I242" s="16">
        <v>43778.766967592594</v>
      </c>
      <c r="J242" s="1" t="s">
        <v>859</v>
      </c>
      <c r="K242" s="1" t="s">
        <v>860</v>
      </c>
      <c r="L242" s="1" t="s">
        <v>768</v>
      </c>
      <c r="M242" s="1" t="s">
        <v>769</v>
      </c>
      <c r="N242" s="1" t="s">
        <v>730</v>
      </c>
      <c r="O242" s="1" t="s">
        <v>772</v>
      </c>
      <c r="P242" s="1" t="s">
        <v>773</v>
      </c>
      <c r="Q242" s="1" t="s">
        <v>789</v>
      </c>
      <c r="R242" s="1" t="s">
        <v>855</v>
      </c>
      <c r="S242" s="1" t="s">
        <v>789</v>
      </c>
      <c r="T242" s="1" t="s">
        <v>819</v>
      </c>
      <c r="U242" s="1" t="s">
        <v>7904</v>
      </c>
    </row>
    <row r="243" spans="1:21" x14ac:dyDescent="0.2">
      <c r="A243" s="1" t="s">
        <v>3147</v>
      </c>
      <c r="B243" s="1" t="s">
        <v>729</v>
      </c>
      <c r="C243" s="1" t="s">
        <v>2468</v>
      </c>
      <c r="D243" s="1" t="s">
        <v>3148</v>
      </c>
      <c r="E243" s="1" t="s">
        <v>828</v>
      </c>
      <c r="F243" s="16">
        <v>43778.480752314812</v>
      </c>
      <c r="G243" s="1" t="s">
        <v>768</v>
      </c>
      <c r="H243" s="1" t="s">
        <v>769</v>
      </c>
      <c r="I243" s="16">
        <v>43778.943148148152</v>
      </c>
      <c r="J243" s="1" t="s">
        <v>815</v>
      </c>
      <c r="K243" s="1" t="s">
        <v>816</v>
      </c>
      <c r="L243" s="1" t="s">
        <v>768</v>
      </c>
      <c r="M243" s="1" t="s">
        <v>769</v>
      </c>
      <c r="N243" s="1" t="s">
        <v>736</v>
      </c>
      <c r="O243" s="1" t="s">
        <v>772</v>
      </c>
      <c r="P243" s="1" t="s">
        <v>773</v>
      </c>
      <c r="Q243" s="1" t="s">
        <v>795</v>
      </c>
      <c r="R243" s="1" t="s">
        <v>796</v>
      </c>
      <c r="S243" s="1" t="s">
        <v>828</v>
      </c>
      <c r="T243" s="1" t="s">
        <v>869</v>
      </c>
      <c r="U243" s="1" t="s">
        <v>7905</v>
      </c>
    </row>
    <row r="244" spans="1:21" x14ac:dyDescent="0.2">
      <c r="A244" s="1" t="s">
        <v>3149</v>
      </c>
      <c r="B244" s="1" t="s">
        <v>729</v>
      </c>
      <c r="C244" s="1" t="s">
        <v>3150</v>
      </c>
      <c r="D244" s="1" t="s">
        <v>3151</v>
      </c>
      <c r="E244" s="1" t="s">
        <v>828</v>
      </c>
      <c r="F244" s="16">
        <v>43778.499907407408</v>
      </c>
      <c r="G244" s="1" t="s">
        <v>768</v>
      </c>
      <c r="H244" s="1" t="s">
        <v>769</v>
      </c>
      <c r="I244" s="16">
        <v>43778.815069444441</v>
      </c>
      <c r="J244" s="1" t="s">
        <v>967</v>
      </c>
      <c r="K244" s="1" t="s">
        <v>968</v>
      </c>
      <c r="L244" s="1" t="s">
        <v>768</v>
      </c>
      <c r="M244" s="1" t="s">
        <v>769</v>
      </c>
      <c r="N244" s="1" t="s">
        <v>736</v>
      </c>
      <c r="O244" s="1" t="s">
        <v>772</v>
      </c>
      <c r="P244" s="1" t="s">
        <v>773</v>
      </c>
      <c r="Q244" s="1" t="s">
        <v>883</v>
      </c>
      <c r="R244" s="1" t="s">
        <v>884</v>
      </c>
      <c r="S244" s="1" t="s">
        <v>853</v>
      </c>
      <c r="T244" s="1" t="s">
        <v>2115</v>
      </c>
      <c r="U244" s="1" t="s">
        <v>7906</v>
      </c>
    </row>
    <row r="245" spans="1:21" x14ac:dyDescent="0.2">
      <c r="A245" s="1" t="s">
        <v>1860</v>
      </c>
      <c r="B245" s="1" t="s">
        <v>729</v>
      </c>
      <c r="C245" s="1" t="s">
        <v>1632</v>
      </c>
      <c r="D245" s="1" t="s">
        <v>1861</v>
      </c>
      <c r="E245" s="1" t="s">
        <v>776</v>
      </c>
      <c r="F245" s="16">
        <v>43778.539120370369</v>
      </c>
      <c r="G245" s="1" t="s">
        <v>768</v>
      </c>
      <c r="H245" s="1" t="s">
        <v>769</v>
      </c>
      <c r="I245" s="16">
        <v>43778.617013888892</v>
      </c>
      <c r="J245" s="1" t="s">
        <v>1106</v>
      </c>
      <c r="K245" s="1" t="s">
        <v>1107</v>
      </c>
      <c r="L245" s="1" t="s">
        <v>768</v>
      </c>
      <c r="M245" s="1" t="s">
        <v>769</v>
      </c>
      <c r="N245" s="1" t="s">
        <v>736</v>
      </c>
      <c r="O245" s="1" t="s">
        <v>772</v>
      </c>
      <c r="P245" s="1" t="s">
        <v>773</v>
      </c>
      <c r="Q245" s="1" t="s">
        <v>842</v>
      </c>
      <c r="R245" s="1" t="s">
        <v>843</v>
      </c>
      <c r="S245" s="1" t="s">
        <v>883</v>
      </c>
      <c r="T245" s="1" t="s">
        <v>1406</v>
      </c>
      <c r="U245" s="1" t="s">
        <v>2160</v>
      </c>
    </row>
    <row r="246" spans="1:21" x14ac:dyDescent="0.2">
      <c r="A246" s="1" t="s">
        <v>3152</v>
      </c>
      <c r="B246" s="1" t="s">
        <v>729</v>
      </c>
      <c r="C246" s="1" t="s">
        <v>3153</v>
      </c>
      <c r="D246" s="1" t="s">
        <v>3154</v>
      </c>
      <c r="E246" s="1" t="s">
        <v>789</v>
      </c>
      <c r="F246" s="16">
        <v>43778.576226851852</v>
      </c>
      <c r="G246" s="1" t="s">
        <v>768</v>
      </c>
      <c r="H246" s="1" t="s">
        <v>769</v>
      </c>
      <c r="I246" s="16">
        <v>43779.626574074071</v>
      </c>
      <c r="J246" s="1" t="s">
        <v>801</v>
      </c>
      <c r="K246" s="1" t="s">
        <v>802</v>
      </c>
      <c r="L246" s="1" t="s">
        <v>768</v>
      </c>
      <c r="M246" s="1" t="s">
        <v>769</v>
      </c>
      <c r="N246" s="1" t="s">
        <v>732</v>
      </c>
      <c r="O246" s="1" t="s">
        <v>772</v>
      </c>
      <c r="P246" s="1" t="s">
        <v>773</v>
      </c>
      <c r="Q246" s="1" t="s">
        <v>789</v>
      </c>
      <c r="R246" s="1" t="s">
        <v>855</v>
      </c>
      <c r="S246" s="1" t="s">
        <v>789</v>
      </c>
      <c r="T246" s="1" t="s">
        <v>819</v>
      </c>
      <c r="U246" s="1" t="s">
        <v>7907</v>
      </c>
    </row>
    <row r="247" spans="1:21" x14ac:dyDescent="0.2">
      <c r="A247" s="1" t="s">
        <v>3155</v>
      </c>
      <c r="B247" s="1" t="s">
        <v>729</v>
      </c>
      <c r="C247" s="1" t="s">
        <v>3156</v>
      </c>
      <c r="D247" s="1" t="s">
        <v>3157</v>
      </c>
      <c r="E247" s="1" t="s">
        <v>767</v>
      </c>
      <c r="F247" s="16">
        <v>43778.582372685189</v>
      </c>
      <c r="G247" s="1" t="s">
        <v>768</v>
      </c>
      <c r="H247" s="1" t="s">
        <v>769</v>
      </c>
      <c r="I247" s="16">
        <v>43779.748576388891</v>
      </c>
      <c r="J247" s="1" t="s">
        <v>872</v>
      </c>
      <c r="K247" s="1" t="s">
        <v>873</v>
      </c>
      <c r="L247" s="1" t="s">
        <v>768</v>
      </c>
      <c r="M247" s="1" t="s">
        <v>769</v>
      </c>
      <c r="N247" s="1" t="s">
        <v>1039</v>
      </c>
      <c r="O247" s="1" t="s">
        <v>772</v>
      </c>
      <c r="P247" s="1" t="s">
        <v>773</v>
      </c>
      <c r="Q247" s="1" t="s">
        <v>778</v>
      </c>
      <c r="R247" s="1" t="s">
        <v>779</v>
      </c>
      <c r="S247" s="1" t="s">
        <v>787</v>
      </c>
      <c r="T247" s="1" t="s">
        <v>788</v>
      </c>
      <c r="U247" s="1" t="s">
        <v>7908</v>
      </c>
    </row>
    <row r="248" spans="1:21" x14ac:dyDescent="0.2">
      <c r="A248" s="1" t="s">
        <v>3158</v>
      </c>
      <c r="B248" s="1" t="s">
        <v>729</v>
      </c>
      <c r="C248" s="1" t="s">
        <v>3159</v>
      </c>
      <c r="D248" s="1" t="s">
        <v>3160</v>
      </c>
      <c r="E248" s="1" t="s">
        <v>789</v>
      </c>
      <c r="F248" s="16">
        <v>43778.623414351852</v>
      </c>
      <c r="G248" s="1" t="s">
        <v>768</v>
      </c>
      <c r="H248" s="1" t="s">
        <v>769</v>
      </c>
      <c r="I248" s="16">
        <v>43778.830138888887</v>
      </c>
      <c r="J248" s="1" t="s">
        <v>935</v>
      </c>
      <c r="K248" s="1" t="s">
        <v>936</v>
      </c>
      <c r="L248" s="1" t="s">
        <v>768</v>
      </c>
      <c r="M248" s="1" t="s">
        <v>769</v>
      </c>
      <c r="N248" s="1" t="s">
        <v>736</v>
      </c>
      <c r="O248" s="1" t="s">
        <v>772</v>
      </c>
      <c r="P248" s="1" t="s">
        <v>773</v>
      </c>
      <c r="Q248" s="1" t="s">
        <v>789</v>
      </c>
      <c r="R248" s="1" t="s">
        <v>855</v>
      </c>
      <c r="S248" s="1" t="s">
        <v>789</v>
      </c>
      <c r="T248" s="1" t="s">
        <v>819</v>
      </c>
      <c r="U248" s="1" t="s">
        <v>7909</v>
      </c>
    </row>
    <row r="249" spans="1:21" x14ac:dyDescent="0.2">
      <c r="A249" s="1" t="s">
        <v>3161</v>
      </c>
      <c r="B249" s="1" t="s">
        <v>729</v>
      </c>
      <c r="C249" s="1" t="s">
        <v>3162</v>
      </c>
      <c r="D249" s="1" t="s">
        <v>3163</v>
      </c>
      <c r="E249" s="1" t="s">
        <v>789</v>
      </c>
      <c r="F249" s="16">
        <v>43778.639270833337</v>
      </c>
      <c r="G249" s="1" t="s">
        <v>768</v>
      </c>
      <c r="H249" s="1" t="s">
        <v>769</v>
      </c>
      <c r="I249" s="16">
        <v>43778.861770833333</v>
      </c>
      <c r="J249" s="1" t="s">
        <v>7910</v>
      </c>
      <c r="K249" s="1" t="s">
        <v>7911</v>
      </c>
      <c r="L249" s="1" t="s">
        <v>768</v>
      </c>
      <c r="M249" s="1" t="s">
        <v>769</v>
      </c>
      <c r="N249" s="1" t="s">
        <v>885</v>
      </c>
      <c r="O249" s="1" t="s">
        <v>772</v>
      </c>
      <c r="P249" s="1" t="s">
        <v>773</v>
      </c>
      <c r="Q249" s="1" t="s">
        <v>789</v>
      </c>
      <c r="R249" s="1" t="s">
        <v>855</v>
      </c>
      <c r="S249" s="1" t="s">
        <v>789</v>
      </c>
      <c r="T249" s="1" t="s">
        <v>819</v>
      </c>
      <c r="U249" s="1" t="s">
        <v>7912</v>
      </c>
    </row>
    <row r="250" spans="1:21" x14ac:dyDescent="0.2">
      <c r="A250" s="1" t="s">
        <v>3164</v>
      </c>
      <c r="B250" s="1" t="s">
        <v>729</v>
      </c>
      <c r="C250" s="1" t="s">
        <v>3165</v>
      </c>
      <c r="D250" s="1" t="s">
        <v>3166</v>
      </c>
      <c r="E250" s="1" t="s">
        <v>789</v>
      </c>
      <c r="F250" s="16">
        <v>43778.653321759259</v>
      </c>
      <c r="G250" s="1" t="s">
        <v>768</v>
      </c>
      <c r="H250" s="1" t="s">
        <v>769</v>
      </c>
      <c r="I250" s="16">
        <v>43779.602847222224</v>
      </c>
      <c r="J250" s="1" t="s">
        <v>1112</v>
      </c>
      <c r="K250" s="1" t="s">
        <v>1113</v>
      </c>
      <c r="L250" s="1" t="s">
        <v>768</v>
      </c>
      <c r="M250" s="1" t="s">
        <v>769</v>
      </c>
      <c r="N250" s="1" t="s">
        <v>732</v>
      </c>
      <c r="O250" s="1" t="s">
        <v>772</v>
      </c>
      <c r="P250" s="1" t="s">
        <v>773</v>
      </c>
      <c r="Q250" s="1" t="s">
        <v>789</v>
      </c>
      <c r="R250" s="1" t="s">
        <v>855</v>
      </c>
      <c r="S250" s="1" t="s">
        <v>789</v>
      </c>
      <c r="T250" s="1" t="s">
        <v>819</v>
      </c>
      <c r="U250" s="1" t="s">
        <v>7913</v>
      </c>
    </row>
    <row r="251" spans="1:21" x14ac:dyDescent="0.2">
      <c r="A251" s="1" t="s">
        <v>3167</v>
      </c>
      <c r="B251" s="1" t="s">
        <v>729</v>
      </c>
      <c r="C251" s="1" t="s">
        <v>3168</v>
      </c>
      <c r="D251" s="1" t="s">
        <v>3169</v>
      </c>
      <c r="E251" s="1" t="s">
        <v>778</v>
      </c>
      <c r="F251" s="16">
        <v>43778.690347222226</v>
      </c>
      <c r="G251" s="1" t="s">
        <v>768</v>
      </c>
      <c r="H251" s="1" t="s">
        <v>769</v>
      </c>
      <c r="I251" s="16">
        <v>43779.083067129628</v>
      </c>
      <c r="J251" s="1" t="s">
        <v>7613</v>
      </c>
      <c r="K251" s="1" t="s">
        <v>7614</v>
      </c>
      <c r="L251" s="1" t="s">
        <v>768</v>
      </c>
      <c r="M251" s="1" t="s">
        <v>769</v>
      </c>
      <c r="N251" s="1" t="s">
        <v>736</v>
      </c>
      <c r="O251" s="1" t="s">
        <v>772</v>
      </c>
      <c r="P251" s="1" t="s">
        <v>773</v>
      </c>
      <c r="Q251" s="1" t="s">
        <v>786</v>
      </c>
      <c r="R251" s="1" t="s">
        <v>824</v>
      </c>
      <c r="S251" s="1" t="s">
        <v>789</v>
      </c>
      <c r="T251" s="1" t="s">
        <v>987</v>
      </c>
      <c r="U251" s="1" t="s">
        <v>7914</v>
      </c>
    </row>
    <row r="252" spans="1:21" x14ac:dyDescent="0.2">
      <c r="A252" s="1" t="s">
        <v>2709</v>
      </c>
      <c r="B252" s="1" t="s">
        <v>729</v>
      </c>
      <c r="C252" s="1" t="s">
        <v>2710</v>
      </c>
      <c r="D252" s="1" t="s">
        <v>2711</v>
      </c>
      <c r="E252" s="1" t="s">
        <v>827</v>
      </c>
      <c r="F252" s="16">
        <v>43778.716423611113</v>
      </c>
      <c r="G252" s="1" t="s">
        <v>768</v>
      </c>
      <c r="H252" s="1" t="s">
        <v>769</v>
      </c>
      <c r="I252" s="16">
        <v>43779.167754629627</v>
      </c>
      <c r="J252" s="1" t="s">
        <v>7915</v>
      </c>
      <c r="K252" s="1" t="s">
        <v>7916</v>
      </c>
      <c r="L252" s="1" t="s">
        <v>768</v>
      </c>
      <c r="M252" s="1" t="s">
        <v>769</v>
      </c>
      <c r="N252" s="1" t="s">
        <v>736</v>
      </c>
      <c r="O252" s="1" t="s">
        <v>772</v>
      </c>
      <c r="P252" s="1" t="s">
        <v>773</v>
      </c>
      <c r="Q252" s="1" t="s">
        <v>886</v>
      </c>
      <c r="R252" s="1" t="s">
        <v>887</v>
      </c>
      <c r="S252" s="1" t="s">
        <v>945</v>
      </c>
      <c r="T252" s="1" t="s">
        <v>7678</v>
      </c>
      <c r="U252" s="1" t="s">
        <v>7679</v>
      </c>
    </row>
    <row r="253" spans="1:21" x14ac:dyDescent="0.2">
      <c r="A253" s="1" t="s">
        <v>3170</v>
      </c>
      <c r="B253" s="1" t="s">
        <v>729</v>
      </c>
      <c r="C253" s="1" t="s">
        <v>3171</v>
      </c>
      <c r="D253" s="1" t="s">
        <v>3172</v>
      </c>
      <c r="E253" s="1" t="s">
        <v>767</v>
      </c>
      <c r="F253" s="16">
        <v>43778.747708333336</v>
      </c>
      <c r="G253" s="1" t="s">
        <v>768</v>
      </c>
      <c r="H253" s="1" t="s">
        <v>769</v>
      </c>
      <c r="I253" s="16">
        <v>43779.017581018517</v>
      </c>
      <c r="J253" s="1" t="s">
        <v>872</v>
      </c>
      <c r="K253" s="1" t="s">
        <v>873</v>
      </c>
      <c r="L253" s="1" t="s">
        <v>768</v>
      </c>
      <c r="M253" s="1" t="s">
        <v>769</v>
      </c>
      <c r="N253" s="1" t="s">
        <v>7917</v>
      </c>
      <c r="O253" s="1" t="s">
        <v>772</v>
      </c>
      <c r="P253" s="1" t="s">
        <v>773</v>
      </c>
      <c r="Q253" s="1" t="s">
        <v>795</v>
      </c>
      <c r="R253" s="1" t="s">
        <v>796</v>
      </c>
      <c r="S253" s="1" t="s">
        <v>908</v>
      </c>
      <c r="T253" s="1" t="s">
        <v>909</v>
      </c>
      <c r="U253" s="1" t="s">
        <v>7918</v>
      </c>
    </row>
    <row r="254" spans="1:21" x14ac:dyDescent="0.2">
      <c r="A254" s="1" t="s">
        <v>3173</v>
      </c>
      <c r="B254" s="1" t="s">
        <v>729</v>
      </c>
      <c r="C254" s="1" t="s">
        <v>3174</v>
      </c>
      <c r="D254" s="1" t="s">
        <v>3175</v>
      </c>
      <c r="E254" s="1" t="s">
        <v>789</v>
      </c>
      <c r="F254" s="16">
        <v>43778.753576388888</v>
      </c>
      <c r="G254" s="1" t="s">
        <v>768</v>
      </c>
      <c r="H254" s="1" t="s">
        <v>769</v>
      </c>
      <c r="I254" s="16">
        <v>43778.989502314813</v>
      </c>
      <c r="J254" s="1" t="s">
        <v>7919</v>
      </c>
      <c r="K254" s="1" t="s">
        <v>7920</v>
      </c>
      <c r="L254" s="1" t="s">
        <v>768</v>
      </c>
      <c r="M254" s="1" t="s">
        <v>769</v>
      </c>
      <c r="N254" s="1" t="s">
        <v>740</v>
      </c>
      <c r="O254" s="1" t="s">
        <v>772</v>
      </c>
      <c r="P254" s="1" t="s">
        <v>773</v>
      </c>
      <c r="Q254" s="1" t="s">
        <v>789</v>
      </c>
      <c r="R254" s="1" t="s">
        <v>855</v>
      </c>
      <c r="S254" s="1" t="s">
        <v>789</v>
      </c>
      <c r="T254" s="1" t="s">
        <v>819</v>
      </c>
      <c r="U254" s="1" t="s">
        <v>7921</v>
      </c>
    </row>
    <row r="255" spans="1:21" x14ac:dyDescent="0.2">
      <c r="A255" s="1" t="s">
        <v>3176</v>
      </c>
      <c r="B255" s="1" t="s">
        <v>729</v>
      </c>
      <c r="C255" s="1" t="s">
        <v>3177</v>
      </c>
      <c r="D255" s="1" t="s">
        <v>3178</v>
      </c>
      <c r="E255" s="1" t="s">
        <v>789</v>
      </c>
      <c r="F255" s="16">
        <v>43778.758472222224</v>
      </c>
      <c r="G255" s="1" t="s">
        <v>768</v>
      </c>
      <c r="H255" s="1" t="s">
        <v>769</v>
      </c>
      <c r="I255" s="16">
        <v>43779.020532407405</v>
      </c>
      <c r="J255" s="1" t="s">
        <v>872</v>
      </c>
      <c r="K255" s="1" t="s">
        <v>873</v>
      </c>
      <c r="L255" s="1" t="s">
        <v>768</v>
      </c>
      <c r="M255" s="1" t="s">
        <v>769</v>
      </c>
      <c r="N255" s="1" t="s">
        <v>736</v>
      </c>
      <c r="O255" s="1" t="s">
        <v>772</v>
      </c>
      <c r="P255" s="1" t="s">
        <v>773</v>
      </c>
      <c r="Q255" s="1" t="s">
        <v>789</v>
      </c>
      <c r="R255" s="1" t="s">
        <v>855</v>
      </c>
      <c r="S255" s="1" t="s">
        <v>789</v>
      </c>
      <c r="T255" s="1" t="s">
        <v>819</v>
      </c>
      <c r="U255" s="1" t="s">
        <v>7922</v>
      </c>
    </row>
    <row r="256" spans="1:21" x14ac:dyDescent="0.2">
      <c r="A256" s="1" t="s">
        <v>3179</v>
      </c>
      <c r="B256" s="1" t="s">
        <v>729</v>
      </c>
      <c r="C256" s="1" t="s">
        <v>3180</v>
      </c>
      <c r="D256" s="1" t="s">
        <v>3181</v>
      </c>
      <c r="E256" s="1" t="s">
        <v>800</v>
      </c>
      <c r="F256" s="16">
        <v>43778.943240740744</v>
      </c>
      <c r="G256" s="1" t="s">
        <v>768</v>
      </c>
      <c r="H256" s="1" t="s">
        <v>769</v>
      </c>
      <c r="I256" s="16">
        <v>43779.471678240741</v>
      </c>
      <c r="J256" s="1" t="s">
        <v>809</v>
      </c>
      <c r="K256" s="1" t="s">
        <v>810</v>
      </c>
      <c r="L256" s="1" t="s">
        <v>768</v>
      </c>
      <c r="M256" s="1" t="s">
        <v>769</v>
      </c>
      <c r="N256" s="1" t="s">
        <v>736</v>
      </c>
      <c r="O256" s="1" t="s">
        <v>772</v>
      </c>
      <c r="P256" s="1" t="s">
        <v>773</v>
      </c>
      <c r="Q256" s="1" t="s">
        <v>789</v>
      </c>
      <c r="R256" s="1" t="s">
        <v>855</v>
      </c>
      <c r="S256" s="1" t="s">
        <v>789</v>
      </c>
      <c r="T256" s="1" t="s">
        <v>819</v>
      </c>
      <c r="U256" s="1" t="s">
        <v>7923</v>
      </c>
    </row>
    <row r="257" spans="1:21" x14ac:dyDescent="0.2">
      <c r="A257" s="1" t="s">
        <v>3182</v>
      </c>
      <c r="B257" s="1" t="s">
        <v>729</v>
      </c>
      <c r="C257" s="1" t="s">
        <v>3183</v>
      </c>
      <c r="D257" s="1" t="s">
        <v>3184</v>
      </c>
      <c r="E257" s="1" t="s">
        <v>792</v>
      </c>
      <c r="F257" s="16">
        <v>43778.955914351849</v>
      </c>
      <c r="G257" s="1" t="s">
        <v>768</v>
      </c>
      <c r="H257" s="1" t="s">
        <v>769</v>
      </c>
      <c r="I257" s="16">
        <v>43779.112002314818</v>
      </c>
      <c r="J257" s="1" t="s">
        <v>7775</v>
      </c>
      <c r="K257" s="1" t="s">
        <v>7776</v>
      </c>
      <c r="L257" s="1" t="s">
        <v>768</v>
      </c>
      <c r="M257" s="1" t="s">
        <v>769</v>
      </c>
      <c r="N257" s="1" t="s">
        <v>736</v>
      </c>
      <c r="O257" s="1" t="s">
        <v>772</v>
      </c>
      <c r="P257" s="1" t="s">
        <v>773</v>
      </c>
      <c r="Q257" s="1" t="s">
        <v>786</v>
      </c>
      <c r="R257" s="1" t="s">
        <v>824</v>
      </c>
      <c r="S257" s="1" t="s">
        <v>825</v>
      </c>
      <c r="T257" s="1" t="s">
        <v>826</v>
      </c>
      <c r="U257" s="1" t="s">
        <v>7924</v>
      </c>
    </row>
    <row r="258" spans="1:21" x14ac:dyDescent="0.2">
      <c r="A258" s="1" t="s">
        <v>3185</v>
      </c>
      <c r="B258" s="1" t="s">
        <v>729</v>
      </c>
      <c r="C258" s="1" t="s">
        <v>3186</v>
      </c>
      <c r="D258" s="1" t="s">
        <v>3187</v>
      </c>
      <c r="E258" s="1" t="s">
        <v>786</v>
      </c>
      <c r="F258" s="16">
        <v>43778.997719907406</v>
      </c>
      <c r="G258" s="1" t="s">
        <v>768</v>
      </c>
      <c r="H258" s="1" t="s">
        <v>769</v>
      </c>
      <c r="I258" s="16">
        <v>43780.509965277779</v>
      </c>
      <c r="J258" s="1" t="s">
        <v>830</v>
      </c>
      <c r="K258" s="1" t="s">
        <v>831</v>
      </c>
      <c r="L258" s="1" t="s">
        <v>768</v>
      </c>
      <c r="M258" s="1" t="s">
        <v>769</v>
      </c>
      <c r="N258" s="1" t="s">
        <v>736</v>
      </c>
      <c r="O258" s="1" t="s">
        <v>772</v>
      </c>
      <c r="P258" s="1" t="s">
        <v>773</v>
      </c>
      <c r="Q258" s="1" t="s">
        <v>778</v>
      </c>
      <c r="R258" s="1" t="s">
        <v>779</v>
      </c>
      <c r="S258" s="1" t="s">
        <v>1079</v>
      </c>
      <c r="T258" s="1" t="s">
        <v>1080</v>
      </c>
      <c r="U258" s="1" t="s">
        <v>7925</v>
      </c>
    </row>
    <row r="259" spans="1:21" x14ac:dyDescent="0.2">
      <c r="A259" s="1" t="s">
        <v>3188</v>
      </c>
      <c r="B259" s="1" t="s">
        <v>729</v>
      </c>
      <c r="C259" s="1" t="s">
        <v>3189</v>
      </c>
      <c r="D259" s="1" t="s">
        <v>3190</v>
      </c>
      <c r="E259" s="1" t="s">
        <v>827</v>
      </c>
      <c r="F259" s="16">
        <v>43779.04587962963</v>
      </c>
      <c r="G259" s="1" t="s">
        <v>768</v>
      </c>
      <c r="H259" s="1" t="s">
        <v>769</v>
      </c>
      <c r="I259" s="16">
        <v>43779.173275462963</v>
      </c>
      <c r="J259" s="1" t="s">
        <v>872</v>
      </c>
      <c r="K259" s="1" t="s">
        <v>873</v>
      </c>
      <c r="L259" s="1" t="s">
        <v>768</v>
      </c>
      <c r="M259" s="1" t="s">
        <v>769</v>
      </c>
      <c r="N259" s="1" t="s">
        <v>885</v>
      </c>
      <c r="O259" s="1" t="s">
        <v>772</v>
      </c>
      <c r="P259" s="1" t="s">
        <v>773</v>
      </c>
      <c r="Q259" s="1" t="s">
        <v>795</v>
      </c>
      <c r="R259" s="1" t="s">
        <v>796</v>
      </c>
      <c r="S259" s="1" t="s">
        <v>789</v>
      </c>
      <c r="T259" s="1" t="s">
        <v>856</v>
      </c>
      <c r="U259" s="1" t="s">
        <v>7926</v>
      </c>
    </row>
    <row r="260" spans="1:21" x14ac:dyDescent="0.2">
      <c r="A260" s="1" t="s">
        <v>1977</v>
      </c>
      <c r="B260" s="1" t="s">
        <v>729</v>
      </c>
      <c r="C260" s="1" t="s">
        <v>1978</v>
      </c>
      <c r="D260" s="1" t="s">
        <v>1979</v>
      </c>
      <c r="E260" s="1" t="s">
        <v>827</v>
      </c>
      <c r="F260" s="16">
        <v>43779.369976851849</v>
      </c>
      <c r="G260" s="1" t="s">
        <v>768</v>
      </c>
      <c r="H260" s="1" t="s">
        <v>769</v>
      </c>
      <c r="I260" s="16">
        <v>43779.716111111113</v>
      </c>
      <c r="J260" s="1" t="s">
        <v>2092</v>
      </c>
      <c r="K260" s="1" t="s">
        <v>2093</v>
      </c>
      <c r="L260" s="1" t="s">
        <v>768</v>
      </c>
      <c r="M260" s="1" t="s">
        <v>769</v>
      </c>
      <c r="N260" s="1" t="s">
        <v>743</v>
      </c>
      <c r="O260" s="1" t="s">
        <v>772</v>
      </c>
      <c r="P260" s="1" t="s">
        <v>773</v>
      </c>
      <c r="Q260" s="1" t="s">
        <v>789</v>
      </c>
      <c r="R260" s="1" t="s">
        <v>855</v>
      </c>
      <c r="S260" s="1" t="s">
        <v>789</v>
      </c>
      <c r="T260" s="1" t="s">
        <v>819</v>
      </c>
      <c r="U260" s="1" t="s">
        <v>2279</v>
      </c>
    </row>
    <row r="261" spans="1:21" x14ac:dyDescent="0.2">
      <c r="A261" s="1" t="s">
        <v>3191</v>
      </c>
      <c r="B261" s="1" t="s">
        <v>729</v>
      </c>
      <c r="C261" s="1" t="s">
        <v>3192</v>
      </c>
      <c r="D261" s="1" t="s">
        <v>3193</v>
      </c>
      <c r="E261" s="1" t="s">
        <v>768</v>
      </c>
      <c r="F261" s="16">
        <v>43779.389756944445</v>
      </c>
      <c r="G261" s="1" t="s">
        <v>768</v>
      </c>
      <c r="H261" s="1" t="s">
        <v>769</v>
      </c>
      <c r="I261" s="16">
        <v>43779.604942129627</v>
      </c>
      <c r="J261" s="1" t="s">
        <v>872</v>
      </c>
      <c r="K261" s="1" t="s">
        <v>873</v>
      </c>
      <c r="L261" s="1" t="s">
        <v>768</v>
      </c>
      <c r="M261" s="1" t="s">
        <v>769</v>
      </c>
      <c r="N261" s="1" t="s">
        <v>736</v>
      </c>
      <c r="O261" s="1" t="s">
        <v>772</v>
      </c>
      <c r="P261" s="1" t="s">
        <v>773</v>
      </c>
      <c r="Q261" s="1" t="s">
        <v>795</v>
      </c>
      <c r="R261" s="1" t="s">
        <v>796</v>
      </c>
      <c r="S261" s="1" t="s">
        <v>827</v>
      </c>
      <c r="T261" s="1" t="s">
        <v>951</v>
      </c>
      <c r="U261" s="1" t="s">
        <v>7927</v>
      </c>
    </row>
    <row r="262" spans="1:21" x14ac:dyDescent="0.2">
      <c r="A262" s="1" t="s">
        <v>3194</v>
      </c>
      <c r="B262" s="1" t="s">
        <v>729</v>
      </c>
      <c r="C262" s="1" t="s">
        <v>3195</v>
      </c>
      <c r="D262" s="1" t="s">
        <v>3196</v>
      </c>
      <c r="E262" s="1" t="s">
        <v>789</v>
      </c>
      <c r="F262" s="16">
        <v>43779.417291666665</v>
      </c>
      <c r="G262" s="1" t="s">
        <v>768</v>
      </c>
      <c r="H262" s="1" t="s">
        <v>769</v>
      </c>
      <c r="I262" s="16">
        <v>43779.722291666665</v>
      </c>
      <c r="J262" s="1" t="s">
        <v>859</v>
      </c>
      <c r="K262" s="1" t="s">
        <v>860</v>
      </c>
      <c r="L262" s="1" t="s">
        <v>768</v>
      </c>
      <c r="M262" s="1" t="s">
        <v>769</v>
      </c>
      <c r="N262" s="1" t="s">
        <v>736</v>
      </c>
      <c r="O262" s="1" t="s">
        <v>772</v>
      </c>
      <c r="P262" s="1" t="s">
        <v>773</v>
      </c>
      <c r="Q262" s="1" t="s">
        <v>789</v>
      </c>
      <c r="R262" s="1" t="s">
        <v>855</v>
      </c>
      <c r="S262" s="1" t="s">
        <v>789</v>
      </c>
      <c r="T262" s="1" t="s">
        <v>819</v>
      </c>
      <c r="U262" s="1" t="s">
        <v>7928</v>
      </c>
    </row>
    <row r="263" spans="1:21" x14ac:dyDescent="0.2">
      <c r="A263" s="1" t="s">
        <v>3197</v>
      </c>
      <c r="B263" s="1" t="s">
        <v>729</v>
      </c>
      <c r="C263" s="1" t="s">
        <v>3198</v>
      </c>
      <c r="D263" s="1" t="s">
        <v>3199</v>
      </c>
      <c r="E263" s="1" t="s">
        <v>789</v>
      </c>
      <c r="F263" s="16">
        <v>43779.436597222222</v>
      </c>
      <c r="G263" s="1" t="s">
        <v>768</v>
      </c>
      <c r="H263" s="1" t="s">
        <v>769</v>
      </c>
      <c r="I263" s="16">
        <v>43779.728113425925</v>
      </c>
      <c r="J263" s="1" t="s">
        <v>982</v>
      </c>
      <c r="K263" s="1" t="s">
        <v>983</v>
      </c>
      <c r="L263" s="1" t="s">
        <v>768</v>
      </c>
      <c r="M263" s="1" t="s">
        <v>769</v>
      </c>
      <c r="N263" s="1" t="s">
        <v>736</v>
      </c>
      <c r="O263" s="1" t="s">
        <v>772</v>
      </c>
      <c r="P263" s="1" t="s">
        <v>773</v>
      </c>
      <c r="Q263" s="1" t="s">
        <v>789</v>
      </c>
      <c r="R263" s="1" t="s">
        <v>855</v>
      </c>
      <c r="S263" s="1" t="s">
        <v>789</v>
      </c>
      <c r="T263" s="1" t="s">
        <v>819</v>
      </c>
      <c r="U263" s="1" t="s">
        <v>7929</v>
      </c>
    </row>
    <row r="264" spans="1:21" x14ac:dyDescent="0.2">
      <c r="A264" s="1" t="s">
        <v>3200</v>
      </c>
      <c r="B264" s="1" t="s">
        <v>729</v>
      </c>
      <c r="C264" s="1" t="s">
        <v>3201</v>
      </c>
      <c r="D264" s="1" t="s">
        <v>3202</v>
      </c>
      <c r="E264" s="1" t="s">
        <v>789</v>
      </c>
      <c r="F264" s="16">
        <v>43779.474641203706</v>
      </c>
      <c r="G264" s="1" t="s">
        <v>768</v>
      </c>
      <c r="H264" s="1" t="s">
        <v>769</v>
      </c>
      <c r="I264" s="16">
        <v>43779.940625000003</v>
      </c>
      <c r="J264" s="1" t="s">
        <v>770</v>
      </c>
      <c r="K264" s="1" t="s">
        <v>771</v>
      </c>
      <c r="L264" s="1" t="s">
        <v>768</v>
      </c>
      <c r="M264" s="1" t="s">
        <v>769</v>
      </c>
      <c r="N264" s="1" t="s">
        <v>734</v>
      </c>
      <c r="O264" s="1" t="s">
        <v>772</v>
      </c>
      <c r="P264" s="1" t="s">
        <v>773</v>
      </c>
      <c r="Q264" s="1" t="s">
        <v>789</v>
      </c>
      <c r="R264" s="1" t="s">
        <v>855</v>
      </c>
      <c r="S264" s="1" t="s">
        <v>789</v>
      </c>
      <c r="T264" s="1" t="s">
        <v>819</v>
      </c>
      <c r="U264" s="1" t="s">
        <v>7930</v>
      </c>
    </row>
    <row r="265" spans="1:21" x14ac:dyDescent="0.2">
      <c r="A265" s="1" t="s">
        <v>3203</v>
      </c>
      <c r="B265" s="1" t="s">
        <v>729</v>
      </c>
      <c r="C265" s="1" t="s">
        <v>3204</v>
      </c>
      <c r="D265" s="1" t="s">
        <v>3205</v>
      </c>
      <c r="E265" s="1" t="s">
        <v>827</v>
      </c>
      <c r="F265" s="16">
        <v>43779.497777777775</v>
      </c>
      <c r="G265" s="1" t="s">
        <v>768</v>
      </c>
      <c r="H265" s="1" t="s">
        <v>769</v>
      </c>
      <c r="I265" s="16">
        <v>43779.823275462964</v>
      </c>
      <c r="J265" s="1" t="s">
        <v>1142</v>
      </c>
      <c r="K265" s="1" t="s">
        <v>1143</v>
      </c>
      <c r="L265" s="1" t="s">
        <v>768</v>
      </c>
      <c r="M265" s="1" t="s">
        <v>769</v>
      </c>
      <c r="N265" s="1" t="s">
        <v>736</v>
      </c>
      <c r="O265" s="1" t="s">
        <v>772</v>
      </c>
      <c r="P265" s="1" t="s">
        <v>773</v>
      </c>
      <c r="Q265" s="1" t="s">
        <v>786</v>
      </c>
      <c r="R265" s="1" t="s">
        <v>824</v>
      </c>
      <c r="S265" s="1" t="s">
        <v>950</v>
      </c>
      <c r="T265" s="1" t="s">
        <v>951</v>
      </c>
      <c r="U265" s="1" t="s">
        <v>7931</v>
      </c>
    </row>
    <row r="266" spans="1:21" x14ac:dyDescent="0.2">
      <c r="A266" s="1" t="s">
        <v>3206</v>
      </c>
      <c r="B266" s="1" t="s">
        <v>729</v>
      </c>
      <c r="C266" s="1" t="s">
        <v>3207</v>
      </c>
      <c r="D266" s="1" t="s">
        <v>3208</v>
      </c>
      <c r="E266" s="1" t="s">
        <v>767</v>
      </c>
      <c r="F266" s="16">
        <v>43779.524629629632</v>
      </c>
      <c r="G266" s="1" t="s">
        <v>768</v>
      </c>
      <c r="H266" s="1" t="s">
        <v>769</v>
      </c>
      <c r="I266" s="16">
        <v>43779.928541666668</v>
      </c>
      <c r="J266" s="1" t="s">
        <v>967</v>
      </c>
      <c r="K266" s="1" t="s">
        <v>968</v>
      </c>
      <c r="L266" s="1" t="s">
        <v>768</v>
      </c>
      <c r="M266" s="1" t="s">
        <v>769</v>
      </c>
      <c r="N266" s="1" t="s">
        <v>736</v>
      </c>
      <c r="O266" s="1" t="s">
        <v>772</v>
      </c>
      <c r="P266" s="1" t="s">
        <v>773</v>
      </c>
      <c r="Q266" s="1" t="s">
        <v>789</v>
      </c>
      <c r="R266" s="1" t="s">
        <v>855</v>
      </c>
      <c r="S266" s="1" t="s">
        <v>789</v>
      </c>
      <c r="T266" s="1" t="s">
        <v>819</v>
      </c>
      <c r="U266" s="1" t="s">
        <v>7932</v>
      </c>
    </row>
    <row r="267" spans="1:21" x14ac:dyDescent="0.2">
      <c r="A267" s="1" t="s">
        <v>1894</v>
      </c>
      <c r="B267" s="1" t="s">
        <v>729</v>
      </c>
      <c r="C267" s="1" t="s">
        <v>1895</v>
      </c>
      <c r="D267" s="1" t="s">
        <v>1896</v>
      </c>
      <c r="E267" s="1" t="s">
        <v>786</v>
      </c>
      <c r="F267" s="16">
        <v>43779.632060185184</v>
      </c>
      <c r="G267" s="1" t="s">
        <v>768</v>
      </c>
      <c r="H267" s="1" t="s">
        <v>769</v>
      </c>
      <c r="I267" s="16">
        <v>43779.911539351851</v>
      </c>
      <c r="J267" s="1" t="s">
        <v>2083</v>
      </c>
      <c r="K267" s="1" t="s">
        <v>2084</v>
      </c>
      <c r="L267" s="1" t="s">
        <v>768</v>
      </c>
      <c r="M267" s="1" t="s">
        <v>769</v>
      </c>
      <c r="N267" s="1" t="s">
        <v>740</v>
      </c>
      <c r="O267" s="1" t="s">
        <v>772</v>
      </c>
      <c r="P267" s="1" t="s">
        <v>773</v>
      </c>
      <c r="Q267" s="1" t="s">
        <v>800</v>
      </c>
      <c r="R267" s="1" t="s">
        <v>811</v>
      </c>
      <c r="S267" s="1" t="s">
        <v>1774</v>
      </c>
      <c r="T267" s="1" t="s">
        <v>1775</v>
      </c>
      <c r="U267" s="1" t="s">
        <v>2200</v>
      </c>
    </row>
    <row r="268" spans="1:21" x14ac:dyDescent="0.2">
      <c r="A268" s="1" t="s">
        <v>3209</v>
      </c>
      <c r="B268" s="1" t="s">
        <v>729</v>
      </c>
      <c r="C268" s="1" t="s">
        <v>3210</v>
      </c>
      <c r="D268" s="1" t="s">
        <v>3211</v>
      </c>
      <c r="E268" s="1" t="s">
        <v>789</v>
      </c>
      <c r="F268" s="16">
        <v>43779.66170138889</v>
      </c>
      <c r="G268" s="1" t="s">
        <v>768</v>
      </c>
      <c r="H268" s="1" t="s">
        <v>769</v>
      </c>
      <c r="I268" s="16">
        <v>43780.050439814811</v>
      </c>
      <c r="J268" s="1" t="s">
        <v>801</v>
      </c>
      <c r="K268" s="1" t="s">
        <v>802</v>
      </c>
      <c r="L268" s="1" t="s">
        <v>768</v>
      </c>
      <c r="M268" s="1" t="s">
        <v>769</v>
      </c>
      <c r="N268" s="1" t="s">
        <v>736</v>
      </c>
      <c r="O268" s="1" t="s">
        <v>772</v>
      </c>
      <c r="P268" s="1" t="s">
        <v>773</v>
      </c>
      <c r="Q268" s="1" t="s">
        <v>789</v>
      </c>
      <c r="R268" s="1" t="s">
        <v>855</v>
      </c>
      <c r="S268" s="1" t="s">
        <v>789</v>
      </c>
      <c r="T268" s="1" t="s">
        <v>819</v>
      </c>
      <c r="U268" s="1" t="s">
        <v>7933</v>
      </c>
    </row>
    <row r="269" spans="1:21" x14ac:dyDescent="0.2">
      <c r="A269" s="1" t="s">
        <v>3212</v>
      </c>
      <c r="B269" s="1" t="s">
        <v>729</v>
      </c>
      <c r="C269" s="1" t="s">
        <v>3213</v>
      </c>
      <c r="D269" s="1" t="s">
        <v>3214</v>
      </c>
      <c r="E269" s="1" t="s">
        <v>789</v>
      </c>
      <c r="F269" s="16">
        <v>43779.695868055554</v>
      </c>
      <c r="G269" s="1" t="s">
        <v>768</v>
      </c>
      <c r="H269" s="1" t="s">
        <v>769</v>
      </c>
      <c r="I269" s="16">
        <v>43779.983819444446</v>
      </c>
      <c r="J269" s="1" t="s">
        <v>7934</v>
      </c>
      <c r="K269" s="1" t="s">
        <v>7935</v>
      </c>
      <c r="L269" s="1" t="s">
        <v>768</v>
      </c>
      <c r="M269" s="1" t="s">
        <v>769</v>
      </c>
      <c r="N269" s="1" t="s">
        <v>734</v>
      </c>
      <c r="O269" s="1" t="s">
        <v>772</v>
      </c>
      <c r="P269" s="1" t="s">
        <v>773</v>
      </c>
      <c r="Q269" s="1" t="s">
        <v>789</v>
      </c>
      <c r="R269" s="1" t="s">
        <v>855</v>
      </c>
      <c r="S269" s="1" t="s">
        <v>789</v>
      </c>
      <c r="T269" s="1" t="s">
        <v>819</v>
      </c>
      <c r="U269" s="1" t="s">
        <v>7936</v>
      </c>
    </row>
    <row r="270" spans="1:21" x14ac:dyDescent="0.2">
      <c r="A270" s="1" t="s">
        <v>3215</v>
      </c>
      <c r="B270" s="1" t="s">
        <v>729</v>
      </c>
      <c r="C270" s="1" t="s">
        <v>3216</v>
      </c>
      <c r="D270" s="1" t="s">
        <v>3217</v>
      </c>
      <c r="E270" s="1" t="s">
        <v>861</v>
      </c>
      <c r="F270" s="16">
        <v>43779.710613425923</v>
      </c>
      <c r="G270" s="1" t="s">
        <v>768</v>
      </c>
      <c r="H270" s="1" t="s">
        <v>769</v>
      </c>
      <c r="I270" s="16">
        <v>43780.610081018516</v>
      </c>
      <c r="J270" s="1" t="s">
        <v>948</v>
      </c>
      <c r="K270" s="1" t="s">
        <v>949</v>
      </c>
      <c r="L270" s="1" t="s">
        <v>768</v>
      </c>
      <c r="M270" s="1" t="s">
        <v>769</v>
      </c>
      <c r="N270" s="1" t="s">
        <v>736</v>
      </c>
      <c r="O270" s="1" t="s">
        <v>772</v>
      </c>
      <c r="P270" s="1" t="s">
        <v>773</v>
      </c>
      <c r="Q270" s="1" t="s">
        <v>778</v>
      </c>
      <c r="R270" s="1" t="s">
        <v>779</v>
      </c>
      <c r="S270" s="1" t="s">
        <v>789</v>
      </c>
      <c r="T270" s="1" t="s">
        <v>1063</v>
      </c>
      <c r="U270" s="1" t="s">
        <v>7937</v>
      </c>
    </row>
    <row r="271" spans="1:21" x14ac:dyDescent="0.2">
      <c r="A271" s="1" t="s">
        <v>3218</v>
      </c>
      <c r="B271" s="1" t="s">
        <v>745</v>
      </c>
      <c r="C271" s="1" t="s">
        <v>3219</v>
      </c>
      <c r="D271" s="1" t="s">
        <v>3220</v>
      </c>
      <c r="E271" s="1" t="s">
        <v>767</v>
      </c>
      <c r="F271" s="16">
        <v>43779.718900462962</v>
      </c>
      <c r="G271" s="1" t="s">
        <v>768</v>
      </c>
      <c r="H271" s="1" t="s">
        <v>769</v>
      </c>
      <c r="I271" s="16">
        <v>43780.009143518517</v>
      </c>
      <c r="J271" s="1" t="s">
        <v>2111</v>
      </c>
      <c r="K271" s="1" t="s">
        <v>2112</v>
      </c>
      <c r="L271" s="1" t="s">
        <v>768</v>
      </c>
      <c r="M271" s="1" t="s">
        <v>769</v>
      </c>
      <c r="N271" s="1" t="s">
        <v>740</v>
      </c>
      <c r="O271" s="1" t="s">
        <v>772</v>
      </c>
      <c r="P271" s="1" t="s">
        <v>773</v>
      </c>
      <c r="Q271" s="1" t="s">
        <v>789</v>
      </c>
      <c r="R271" s="1" t="s">
        <v>855</v>
      </c>
      <c r="S271" s="1" t="s">
        <v>789</v>
      </c>
      <c r="T271" s="1" t="s">
        <v>819</v>
      </c>
      <c r="U271" s="1" t="s">
        <v>7938</v>
      </c>
    </row>
    <row r="272" spans="1:21" x14ac:dyDescent="0.2">
      <c r="A272" s="1" t="s">
        <v>3221</v>
      </c>
      <c r="B272" s="1" t="s">
        <v>729</v>
      </c>
      <c r="C272" s="1" t="s">
        <v>3222</v>
      </c>
      <c r="D272" s="1" t="s">
        <v>3223</v>
      </c>
      <c r="E272" s="1" t="s">
        <v>778</v>
      </c>
      <c r="F272" s="16">
        <v>43779.746539351851</v>
      </c>
      <c r="G272" s="1" t="s">
        <v>768</v>
      </c>
      <c r="H272" s="1" t="s">
        <v>769</v>
      </c>
      <c r="I272" s="16">
        <v>43780.103935185187</v>
      </c>
      <c r="J272" s="1" t="s">
        <v>832</v>
      </c>
      <c r="K272" s="1" t="s">
        <v>833</v>
      </c>
      <c r="L272" s="1" t="s">
        <v>768</v>
      </c>
      <c r="M272" s="1" t="s">
        <v>769</v>
      </c>
      <c r="N272" s="1" t="s">
        <v>731</v>
      </c>
      <c r="O272" s="1" t="s">
        <v>772</v>
      </c>
      <c r="P272" s="1" t="s">
        <v>773</v>
      </c>
      <c r="Q272" s="1" t="s">
        <v>795</v>
      </c>
      <c r="R272" s="1" t="s">
        <v>796</v>
      </c>
      <c r="S272" s="1" t="s">
        <v>939</v>
      </c>
      <c r="T272" s="1" t="s">
        <v>940</v>
      </c>
      <c r="U272" s="1" t="s">
        <v>7939</v>
      </c>
    </row>
    <row r="273" spans="1:21" x14ac:dyDescent="0.2">
      <c r="A273" s="1" t="s">
        <v>3224</v>
      </c>
      <c r="B273" s="1" t="s">
        <v>729</v>
      </c>
      <c r="C273" s="1" t="s">
        <v>3225</v>
      </c>
      <c r="D273" s="1" t="s">
        <v>3226</v>
      </c>
      <c r="E273" s="1" t="s">
        <v>800</v>
      </c>
      <c r="F273" s="16">
        <v>43779.769236111111</v>
      </c>
      <c r="G273" s="1" t="s">
        <v>768</v>
      </c>
      <c r="H273" s="1" t="s">
        <v>769</v>
      </c>
      <c r="I273" s="16">
        <v>43780.12703703704</v>
      </c>
      <c r="J273" s="1" t="s">
        <v>1082</v>
      </c>
      <c r="K273" s="1" t="s">
        <v>1083</v>
      </c>
      <c r="L273" s="1" t="s">
        <v>768</v>
      </c>
      <c r="M273" s="1" t="s">
        <v>769</v>
      </c>
      <c r="N273" s="1" t="s">
        <v>736</v>
      </c>
      <c r="O273" s="1" t="s">
        <v>772</v>
      </c>
      <c r="P273" s="1" t="s">
        <v>773</v>
      </c>
      <c r="Q273" s="1" t="s">
        <v>886</v>
      </c>
      <c r="R273" s="1" t="s">
        <v>887</v>
      </c>
      <c r="S273" s="1" t="s">
        <v>969</v>
      </c>
      <c r="T273" s="1" t="s">
        <v>7940</v>
      </c>
      <c r="U273" s="1" t="s">
        <v>7941</v>
      </c>
    </row>
    <row r="274" spans="1:21" x14ac:dyDescent="0.2">
      <c r="A274" s="1" t="s">
        <v>1822</v>
      </c>
      <c r="B274" s="1" t="s">
        <v>729</v>
      </c>
      <c r="C274" s="1" t="s">
        <v>1823</v>
      </c>
      <c r="D274" s="1" t="s">
        <v>3227</v>
      </c>
      <c r="E274" s="1" t="s">
        <v>772</v>
      </c>
      <c r="F274" s="16">
        <v>43779.787569444445</v>
      </c>
      <c r="G274" s="1" t="s">
        <v>768</v>
      </c>
      <c r="H274" s="1" t="s">
        <v>769</v>
      </c>
      <c r="I274" s="16">
        <v>43780.41138888889</v>
      </c>
      <c r="J274" s="1" t="s">
        <v>7942</v>
      </c>
      <c r="K274" s="1" t="s">
        <v>7943</v>
      </c>
      <c r="L274" s="1" t="s">
        <v>768</v>
      </c>
      <c r="M274" s="1" t="s">
        <v>769</v>
      </c>
      <c r="N274" s="1" t="s">
        <v>736</v>
      </c>
      <c r="O274" s="1" t="s">
        <v>772</v>
      </c>
      <c r="P274" s="1" t="s">
        <v>773</v>
      </c>
      <c r="Q274" s="1" t="s">
        <v>778</v>
      </c>
      <c r="R274" s="1" t="s">
        <v>779</v>
      </c>
      <c r="S274" s="1" t="s">
        <v>1490</v>
      </c>
      <c r="T274" s="1" t="s">
        <v>1491</v>
      </c>
      <c r="U274" s="1" t="s">
        <v>7944</v>
      </c>
    </row>
    <row r="275" spans="1:21" x14ac:dyDescent="0.2">
      <c r="A275" s="1" t="s">
        <v>3228</v>
      </c>
      <c r="B275" s="1" t="s">
        <v>729</v>
      </c>
      <c r="C275" s="1" t="s">
        <v>3229</v>
      </c>
      <c r="D275" s="1" t="s">
        <v>3230</v>
      </c>
      <c r="E275" s="1" t="s">
        <v>789</v>
      </c>
      <c r="F275" s="16">
        <v>43779.833761574075</v>
      </c>
      <c r="G275" s="1" t="s">
        <v>768</v>
      </c>
      <c r="H275" s="1" t="s">
        <v>769</v>
      </c>
      <c r="I275" s="16">
        <v>43780.100312499999</v>
      </c>
      <c r="J275" s="1" t="s">
        <v>1029</v>
      </c>
      <c r="K275" s="1" t="s">
        <v>1030</v>
      </c>
      <c r="L275" s="1" t="s">
        <v>768</v>
      </c>
      <c r="M275" s="1" t="s">
        <v>769</v>
      </c>
      <c r="N275" s="1" t="s">
        <v>1716</v>
      </c>
      <c r="O275" s="1" t="s">
        <v>772</v>
      </c>
      <c r="P275" s="1" t="s">
        <v>773</v>
      </c>
      <c r="Q275" s="1" t="s">
        <v>778</v>
      </c>
      <c r="R275" s="1" t="s">
        <v>779</v>
      </c>
      <c r="S275" s="1" t="s">
        <v>1205</v>
      </c>
      <c r="T275" s="1" t="s">
        <v>1206</v>
      </c>
      <c r="U275" s="1" t="s">
        <v>7945</v>
      </c>
    </row>
    <row r="276" spans="1:21" x14ac:dyDescent="0.2">
      <c r="A276" s="1" t="s">
        <v>3231</v>
      </c>
      <c r="B276" s="1" t="s">
        <v>729</v>
      </c>
      <c r="C276" s="1" t="s">
        <v>3232</v>
      </c>
      <c r="D276" s="1" t="s">
        <v>3233</v>
      </c>
      <c r="E276" s="1" t="s">
        <v>827</v>
      </c>
      <c r="F276" s="16">
        <v>43779.86577546296</v>
      </c>
      <c r="G276" s="1" t="s">
        <v>768</v>
      </c>
      <c r="H276" s="1" t="s">
        <v>769</v>
      </c>
      <c r="I276" s="16">
        <v>43780.228530092594</v>
      </c>
      <c r="J276" s="1" t="s">
        <v>1511</v>
      </c>
      <c r="K276" s="1" t="s">
        <v>1512</v>
      </c>
      <c r="L276" s="1" t="s">
        <v>768</v>
      </c>
      <c r="M276" s="1" t="s">
        <v>769</v>
      </c>
      <c r="N276" s="1" t="s">
        <v>902</v>
      </c>
      <c r="O276" s="1" t="s">
        <v>772</v>
      </c>
      <c r="P276" s="1" t="s">
        <v>773</v>
      </c>
      <c r="Q276" s="1" t="s">
        <v>778</v>
      </c>
      <c r="R276" s="1" t="s">
        <v>779</v>
      </c>
      <c r="S276" s="1" t="s">
        <v>865</v>
      </c>
      <c r="T276" s="1" t="s">
        <v>866</v>
      </c>
      <c r="U276" s="1" t="s">
        <v>7946</v>
      </c>
    </row>
    <row r="277" spans="1:21" x14ac:dyDescent="0.2">
      <c r="A277" s="1" t="s">
        <v>3234</v>
      </c>
      <c r="B277" s="1" t="s">
        <v>729</v>
      </c>
      <c r="C277" s="1" t="s">
        <v>3235</v>
      </c>
      <c r="D277" s="1" t="s">
        <v>3236</v>
      </c>
      <c r="E277" s="1" t="s">
        <v>786</v>
      </c>
      <c r="F277" s="16">
        <v>43779.868009259262</v>
      </c>
      <c r="G277" s="1" t="s">
        <v>768</v>
      </c>
      <c r="H277" s="1" t="s">
        <v>769</v>
      </c>
      <c r="I277" s="16">
        <v>43780.21398148148</v>
      </c>
      <c r="J277" s="1" t="s">
        <v>917</v>
      </c>
      <c r="K277" s="1" t="s">
        <v>918</v>
      </c>
      <c r="L277" s="1" t="s">
        <v>768</v>
      </c>
      <c r="M277" s="1" t="s">
        <v>769</v>
      </c>
      <c r="N277" s="1" t="s">
        <v>736</v>
      </c>
      <c r="O277" s="1" t="s">
        <v>772</v>
      </c>
      <c r="P277" s="1" t="s">
        <v>773</v>
      </c>
      <c r="Q277" s="1" t="s">
        <v>842</v>
      </c>
      <c r="R277" s="1" t="s">
        <v>843</v>
      </c>
      <c r="S277" s="1" t="s">
        <v>991</v>
      </c>
      <c r="T277" s="1" t="s">
        <v>992</v>
      </c>
      <c r="U277" s="1" t="s">
        <v>7947</v>
      </c>
    </row>
    <row r="278" spans="1:21" x14ac:dyDescent="0.2">
      <c r="A278" s="1" t="s">
        <v>3237</v>
      </c>
      <c r="B278" s="1" t="s">
        <v>729</v>
      </c>
      <c r="C278" s="1" t="s">
        <v>3238</v>
      </c>
      <c r="D278" s="1" t="s">
        <v>3239</v>
      </c>
      <c r="E278" s="1" t="s">
        <v>767</v>
      </c>
      <c r="F278" s="16">
        <v>43779.897847222222</v>
      </c>
      <c r="G278" s="1" t="s">
        <v>768</v>
      </c>
      <c r="H278" s="1" t="s">
        <v>769</v>
      </c>
      <c r="I278" s="16">
        <v>43780.395613425928</v>
      </c>
      <c r="J278" s="1" t="s">
        <v>7948</v>
      </c>
      <c r="K278" s="1" t="s">
        <v>7949</v>
      </c>
      <c r="L278" s="1" t="s">
        <v>768</v>
      </c>
      <c r="M278" s="1" t="s">
        <v>769</v>
      </c>
      <c r="N278" s="1" t="s">
        <v>736</v>
      </c>
      <c r="O278" s="1" t="s">
        <v>772</v>
      </c>
      <c r="P278" s="1" t="s">
        <v>773</v>
      </c>
      <c r="Q278" s="1" t="s">
        <v>795</v>
      </c>
      <c r="R278" s="1" t="s">
        <v>796</v>
      </c>
      <c r="S278" s="1" t="s">
        <v>812</v>
      </c>
      <c r="T278" s="1" t="s">
        <v>819</v>
      </c>
      <c r="U278" s="1" t="s">
        <v>7950</v>
      </c>
    </row>
    <row r="279" spans="1:21" x14ac:dyDescent="0.2">
      <c r="A279" s="1" t="s">
        <v>3240</v>
      </c>
      <c r="B279" s="1" t="s">
        <v>729</v>
      </c>
      <c r="C279" s="1" t="s">
        <v>3241</v>
      </c>
      <c r="D279" s="1" t="s">
        <v>3242</v>
      </c>
      <c r="E279" s="1" t="s">
        <v>778</v>
      </c>
      <c r="F279" s="16">
        <v>43779.900451388887</v>
      </c>
      <c r="G279" s="1" t="s">
        <v>768</v>
      </c>
      <c r="H279" s="1" t="s">
        <v>769</v>
      </c>
      <c r="I279" s="16">
        <v>43780.360613425924</v>
      </c>
      <c r="J279" s="1" t="s">
        <v>7627</v>
      </c>
      <c r="K279" s="1" t="s">
        <v>7628</v>
      </c>
      <c r="L279" s="1" t="s">
        <v>768</v>
      </c>
      <c r="M279" s="1" t="s">
        <v>769</v>
      </c>
      <c r="N279" s="1" t="s">
        <v>885</v>
      </c>
      <c r="O279" s="1" t="s">
        <v>772</v>
      </c>
      <c r="P279" s="1" t="s">
        <v>773</v>
      </c>
      <c r="Q279" s="1" t="s">
        <v>795</v>
      </c>
      <c r="R279" s="1" t="s">
        <v>796</v>
      </c>
      <c r="S279" s="1" t="s">
        <v>822</v>
      </c>
      <c r="T279" s="1" t="s">
        <v>823</v>
      </c>
      <c r="U279" s="1" t="s">
        <v>7951</v>
      </c>
    </row>
    <row r="280" spans="1:21" x14ac:dyDescent="0.2">
      <c r="A280" s="1" t="s">
        <v>3243</v>
      </c>
      <c r="B280" s="1" t="s">
        <v>729</v>
      </c>
      <c r="C280" s="1" t="s">
        <v>3244</v>
      </c>
      <c r="D280" s="1" t="s">
        <v>3245</v>
      </c>
      <c r="E280" s="1" t="s">
        <v>789</v>
      </c>
      <c r="F280" s="16">
        <v>43779.907893518517</v>
      </c>
      <c r="G280" s="1" t="s">
        <v>768</v>
      </c>
      <c r="H280" s="1" t="s">
        <v>769</v>
      </c>
      <c r="I280" s="16">
        <v>43780.350474537037</v>
      </c>
      <c r="J280" s="1" t="s">
        <v>975</v>
      </c>
      <c r="K280" s="1" t="s">
        <v>976</v>
      </c>
      <c r="L280" s="1" t="s">
        <v>768</v>
      </c>
      <c r="M280" s="1" t="s">
        <v>769</v>
      </c>
      <c r="N280" s="1" t="s">
        <v>736</v>
      </c>
      <c r="O280" s="1" t="s">
        <v>772</v>
      </c>
      <c r="P280" s="1" t="s">
        <v>773</v>
      </c>
      <c r="Q280" s="1" t="s">
        <v>778</v>
      </c>
      <c r="R280" s="1" t="s">
        <v>779</v>
      </c>
      <c r="S280" s="1" t="s">
        <v>962</v>
      </c>
      <c r="T280" s="1" t="s">
        <v>963</v>
      </c>
      <c r="U280" s="1" t="s">
        <v>7952</v>
      </c>
    </row>
    <row r="281" spans="1:21" x14ac:dyDescent="0.2">
      <c r="A281" s="1" t="s">
        <v>1947</v>
      </c>
      <c r="B281" s="1" t="s">
        <v>729</v>
      </c>
      <c r="C281" s="1" t="s">
        <v>1948</v>
      </c>
      <c r="D281" s="1" t="s">
        <v>1949</v>
      </c>
      <c r="E281" s="1" t="s">
        <v>786</v>
      </c>
      <c r="F281" s="16">
        <v>43780.306458333333</v>
      </c>
      <c r="G281" s="1" t="s">
        <v>768</v>
      </c>
      <c r="H281" s="1" t="s">
        <v>769</v>
      </c>
      <c r="I281" s="16">
        <v>43780.352500000001</v>
      </c>
      <c r="J281" s="1" t="s">
        <v>7953</v>
      </c>
      <c r="K281" s="1" t="s">
        <v>7954</v>
      </c>
      <c r="L281" s="1" t="s">
        <v>768</v>
      </c>
      <c r="M281" s="1" t="s">
        <v>769</v>
      </c>
      <c r="N281" s="1" t="s">
        <v>736</v>
      </c>
      <c r="O281" s="1" t="s">
        <v>772</v>
      </c>
      <c r="P281" s="1" t="s">
        <v>773</v>
      </c>
      <c r="Q281" s="1" t="s">
        <v>795</v>
      </c>
      <c r="R281" s="1" t="s">
        <v>796</v>
      </c>
      <c r="S281" s="1" t="s">
        <v>933</v>
      </c>
      <c r="T281" s="1" t="s">
        <v>934</v>
      </c>
      <c r="U281" s="1" t="s">
        <v>2252</v>
      </c>
    </row>
    <row r="282" spans="1:21" x14ac:dyDescent="0.2">
      <c r="A282" s="1" t="s">
        <v>3246</v>
      </c>
      <c r="B282" s="1" t="s">
        <v>729</v>
      </c>
      <c r="C282" s="1" t="s">
        <v>3247</v>
      </c>
      <c r="D282" s="1" t="s">
        <v>3248</v>
      </c>
      <c r="E282" s="1" t="s">
        <v>789</v>
      </c>
      <c r="F282" s="16">
        <v>43780.374386574076</v>
      </c>
      <c r="G282" s="1" t="s">
        <v>768</v>
      </c>
      <c r="H282" s="1" t="s">
        <v>769</v>
      </c>
      <c r="I282" s="16">
        <v>43780.588865740741</v>
      </c>
      <c r="J282" s="1" t="s">
        <v>859</v>
      </c>
      <c r="K282" s="1" t="s">
        <v>860</v>
      </c>
      <c r="L282" s="1" t="s">
        <v>768</v>
      </c>
      <c r="M282" s="1" t="s">
        <v>769</v>
      </c>
      <c r="N282" s="1" t="s">
        <v>736</v>
      </c>
      <c r="O282" s="1" t="s">
        <v>772</v>
      </c>
      <c r="P282" s="1" t="s">
        <v>773</v>
      </c>
      <c r="Q282" s="1" t="s">
        <v>789</v>
      </c>
      <c r="R282" s="1" t="s">
        <v>855</v>
      </c>
      <c r="S282" s="1" t="s">
        <v>789</v>
      </c>
      <c r="T282" s="1" t="s">
        <v>819</v>
      </c>
      <c r="U282" s="1" t="s">
        <v>7955</v>
      </c>
    </row>
    <row r="283" spans="1:21" x14ac:dyDescent="0.2">
      <c r="A283" s="1" t="s">
        <v>3249</v>
      </c>
      <c r="B283" s="1" t="s">
        <v>729</v>
      </c>
      <c r="C283" s="1" t="s">
        <v>3250</v>
      </c>
      <c r="D283" s="1" t="s">
        <v>3251</v>
      </c>
      <c r="E283" s="1" t="s">
        <v>883</v>
      </c>
      <c r="F283" s="16">
        <v>43780.441145833334</v>
      </c>
      <c r="G283" s="1" t="s">
        <v>768</v>
      </c>
      <c r="H283" s="1" t="s">
        <v>769</v>
      </c>
      <c r="I283" s="16">
        <v>43780.836805555555</v>
      </c>
      <c r="J283" s="1" t="s">
        <v>830</v>
      </c>
      <c r="K283" s="1" t="s">
        <v>831</v>
      </c>
      <c r="L283" s="1" t="s">
        <v>768</v>
      </c>
      <c r="M283" s="1" t="s">
        <v>769</v>
      </c>
      <c r="N283" s="1" t="s">
        <v>736</v>
      </c>
      <c r="O283" s="1" t="s">
        <v>772</v>
      </c>
      <c r="P283" s="1" t="s">
        <v>773</v>
      </c>
      <c r="Q283" s="1" t="s">
        <v>842</v>
      </c>
      <c r="R283" s="1" t="s">
        <v>843</v>
      </c>
      <c r="S283" s="1" t="s">
        <v>789</v>
      </c>
      <c r="T283" s="1" t="s">
        <v>1027</v>
      </c>
      <c r="U283" s="1" t="s">
        <v>7956</v>
      </c>
    </row>
    <row r="284" spans="1:21" x14ac:dyDescent="0.2">
      <c r="A284" s="1" t="s">
        <v>3252</v>
      </c>
      <c r="B284" s="1" t="s">
        <v>729</v>
      </c>
      <c r="C284" s="1" t="s">
        <v>3253</v>
      </c>
      <c r="D284" s="1" t="s">
        <v>3254</v>
      </c>
      <c r="E284" s="1" t="s">
        <v>800</v>
      </c>
      <c r="F284" s="16">
        <v>43780.523946759262</v>
      </c>
      <c r="G284" s="1" t="s">
        <v>768</v>
      </c>
      <c r="H284" s="1" t="s">
        <v>769</v>
      </c>
      <c r="I284" s="16">
        <v>43780.703692129631</v>
      </c>
      <c r="J284" s="1" t="s">
        <v>872</v>
      </c>
      <c r="K284" s="1" t="s">
        <v>873</v>
      </c>
      <c r="L284" s="1" t="s">
        <v>768</v>
      </c>
      <c r="M284" s="1" t="s">
        <v>769</v>
      </c>
      <c r="N284" s="1" t="s">
        <v>731</v>
      </c>
      <c r="O284" s="1" t="s">
        <v>772</v>
      </c>
      <c r="P284" s="1" t="s">
        <v>773</v>
      </c>
      <c r="Q284" s="1" t="s">
        <v>768</v>
      </c>
      <c r="R284" s="1" t="s">
        <v>896</v>
      </c>
      <c r="S284" s="1" t="s">
        <v>857</v>
      </c>
      <c r="T284" s="1" t="s">
        <v>897</v>
      </c>
      <c r="U284" s="1" t="s">
        <v>7957</v>
      </c>
    </row>
    <row r="285" spans="1:21" x14ac:dyDescent="0.2">
      <c r="A285" s="1" t="s">
        <v>3255</v>
      </c>
      <c r="B285" s="1" t="s">
        <v>729</v>
      </c>
      <c r="C285" s="1" t="s">
        <v>3256</v>
      </c>
      <c r="D285" s="1" t="s">
        <v>3257</v>
      </c>
      <c r="E285" s="1" t="s">
        <v>786</v>
      </c>
      <c r="F285" s="16">
        <v>43780.527245370373</v>
      </c>
      <c r="G285" s="1" t="s">
        <v>768</v>
      </c>
      <c r="H285" s="1" t="s">
        <v>769</v>
      </c>
      <c r="I285" s="16">
        <v>43780.947731481479</v>
      </c>
      <c r="J285" s="1" t="s">
        <v>1702</v>
      </c>
      <c r="K285" s="1" t="s">
        <v>1703</v>
      </c>
      <c r="L285" s="1" t="s">
        <v>768</v>
      </c>
      <c r="M285" s="1" t="s">
        <v>769</v>
      </c>
      <c r="N285" s="1" t="s">
        <v>736</v>
      </c>
      <c r="O285" s="1" t="s">
        <v>772</v>
      </c>
      <c r="P285" s="1" t="s">
        <v>773</v>
      </c>
      <c r="Q285" s="1" t="s">
        <v>795</v>
      </c>
      <c r="R285" s="1" t="s">
        <v>796</v>
      </c>
      <c r="S285" s="1" t="s">
        <v>828</v>
      </c>
      <c r="T285" s="1" t="s">
        <v>869</v>
      </c>
      <c r="U285" s="1" t="s">
        <v>7958</v>
      </c>
    </row>
    <row r="286" spans="1:21" x14ac:dyDescent="0.2">
      <c r="A286" s="1" t="s">
        <v>3258</v>
      </c>
      <c r="B286" s="1" t="s">
        <v>729</v>
      </c>
      <c r="C286" s="1" t="s">
        <v>3259</v>
      </c>
      <c r="D286" s="1" t="s">
        <v>1734</v>
      </c>
      <c r="E286" s="1" t="s">
        <v>767</v>
      </c>
      <c r="F286" s="16">
        <v>43780.557534722226</v>
      </c>
      <c r="G286" s="1" t="s">
        <v>768</v>
      </c>
      <c r="H286" s="1" t="s">
        <v>769</v>
      </c>
      <c r="I286" s="16">
        <v>43780.823587962965</v>
      </c>
      <c r="J286" s="1" t="s">
        <v>967</v>
      </c>
      <c r="K286" s="1" t="s">
        <v>968</v>
      </c>
      <c r="L286" s="1" t="s">
        <v>768</v>
      </c>
      <c r="M286" s="1" t="s">
        <v>769</v>
      </c>
      <c r="N286" s="1" t="s">
        <v>731</v>
      </c>
      <c r="O286" s="1" t="s">
        <v>772</v>
      </c>
      <c r="P286" s="1" t="s">
        <v>773</v>
      </c>
      <c r="Q286" s="1" t="s">
        <v>789</v>
      </c>
      <c r="R286" s="1" t="s">
        <v>855</v>
      </c>
      <c r="S286" s="1" t="s">
        <v>789</v>
      </c>
      <c r="T286" s="1" t="s">
        <v>819</v>
      </c>
      <c r="U286" s="1" t="s">
        <v>7959</v>
      </c>
    </row>
    <row r="287" spans="1:21" x14ac:dyDescent="0.2">
      <c r="A287" s="1" t="s">
        <v>3260</v>
      </c>
      <c r="B287" s="1" t="s">
        <v>729</v>
      </c>
      <c r="C287" s="1" t="s">
        <v>3261</v>
      </c>
      <c r="D287" s="1" t="s">
        <v>3262</v>
      </c>
      <c r="E287" s="1" t="s">
        <v>861</v>
      </c>
      <c r="F287" s="16">
        <v>43780.645127314812</v>
      </c>
      <c r="G287" s="1" t="s">
        <v>768</v>
      </c>
      <c r="H287" s="1" t="s">
        <v>769</v>
      </c>
      <c r="I287" s="16">
        <v>43780.887824074074</v>
      </c>
      <c r="J287" s="1" t="s">
        <v>809</v>
      </c>
      <c r="K287" s="1" t="s">
        <v>810</v>
      </c>
      <c r="L287" s="1" t="s">
        <v>768</v>
      </c>
      <c r="M287" s="1" t="s">
        <v>769</v>
      </c>
      <c r="N287" s="1" t="s">
        <v>736</v>
      </c>
      <c r="O287" s="1" t="s">
        <v>772</v>
      </c>
      <c r="P287" s="1" t="s">
        <v>773</v>
      </c>
      <c r="Q287" s="1" t="s">
        <v>842</v>
      </c>
      <c r="R287" s="1" t="s">
        <v>843</v>
      </c>
      <c r="S287" s="1" t="s">
        <v>797</v>
      </c>
      <c r="T287" s="1" t="s">
        <v>2116</v>
      </c>
      <c r="U287" s="1" t="s">
        <v>7960</v>
      </c>
    </row>
    <row r="288" spans="1:21" x14ac:dyDescent="0.2">
      <c r="A288" s="1" t="s">
        <v>3263</v>
      </c>
      <c r="B288" s="1" t="s">
        <v>729</v>
      </c>
      <c r="C288" s="1" t="s">
        <v>3264</v>
      </c>
      <c r="D288" s="1" t="s">
        <v>3265</v>
      </c>
      <c r="E288" s="1" t="s">
        <v>767</v>
      </c>
      <c r="F288" s="16">
        <v>43780.735231481478</v>
      </c>
      <c r="G288" s="1" t="s">
        <v>768</v>
      </c>
      <c r="H288" s="1" t="s">
        <v>769</v>
      </c>
      <c r="I288" s="16">
        <v>43780.919629629629</v>
      </c>
      <c r="J288" s="1" t="s">
        <v>782</v>
      </c>
      <c r="K288" s="1" t="s">
        <v>783</v>
      </c>
      <c r="L288" s="1" t="s">
        <v>768</v>
      </c>
      <c r="M288" s="1" t="s">
        <v>769</v>
      </c>
      <c r="N288" s="1" t="s">
        <v>736</v>
      </c>
      <c r="O288" s="1" t="s">
        <v>772</v>
      </c>
      <c r="P288" s="1" t="s">
        <v>773</v>
      </c>
      <c r="Q288" s="1" t="s">
        <v>789</v>
      </c>
      <c r="R288" s="1" t="s">
        <v>855</v>
      </c>
      <c r="S288" s="1" t="s">
        <v>789</v>
      </c>
      <c r="T288" s="1" t="s">
        <v>819</v>
      </c>
      <c r="U288" s="1" t="s">
        <v>1149</v>
      </c>
    </row>
    <row r="289" spans="1:21" x14ac:dyDescent="0.2">
      <c r="A289" s="1" t="s">
        <v>1983</v>
      </c>
      <c r="B289" s="1" t="s">
        <v>729</v>
      </c>
      <c r="C289" s="1" t="s">
        <v>1984</v>
      </c>
      <c r="D289" s="1" t="s">
        <v>1985</v>
      </c>
      <c r="E289" s="1" t="s">
        <v>768</v>
      </c>
      <c r="F289" s="16">
        <v>43780.745636574073</v>
      </c>
      <c r="G289" s="1" t="s">
        <v>768</v>
      </c>
      <c r="H289" s="1" t="s">
        <v>769</v>
      </c>
      <c r="I289" s="16">
        <v>43780.949953703705</v>
      </c>
      <c r="J289" s="1" t="s">
        <v>832</v>
      </c>
      <c r="K289" s="1" t="s">
        <v>833</v>
      </c>
      <c r="L289" s="1" t="s">
        <v>768</v>
      </c>
      <c r="M289" s="1" t="s">
        <v>769</v>
      </c>
      <c r="N289" s="1" t="s">
        <v>736</v>
      </c>
      <c r="O289" s="1" t="s">
        <v>772</v>
      </c>
      <c r="P289" s="1" t="s">
        <v>773</v>
      </c>
      <c r="Q289" s="1" t="s">
        <v>795</v>
      </c>
      <c r="R289" s="1" t="s">
        <v>796</v>
      </c>
      <c r="S289" s="1" t="s">
        <v>870</v>
      </c>
      <c r="T289" s="1" t="s">
        <v>924</v>
      </c>
      <c r="U289" s="1" t="s">
        <v>7785</v>
      </c>
    </row>
    <row r="290" spans="1:21" x14ac:dyDescent="0.2">
      <c r="A290" s="1" t="s">
        <v>3266</v>
      </c>
      <c r="B290" s="1" t="s">
        <v>729</v>
      </c>
      <c r="C290" s="1" t="s">
        <v>3267</v>
      </c>
      <c r="D290" s="1" t="s">
        <v>3268</v>
      </c>
      <c r="E290" s="1" t="s">
        <v>789</v>
      </c>
      <c r="F290" s="16">
        <v>43780.76321759259</v>
      </c>
      <c r="G290" s="1" t="s">
        <v>768</v>
      </c>
      <c r="H290" s="1" t="s">
        <v>769</v>
      </c>
      <c r="I290" s="16">
        <v>43781.684039351851</v>
      </c>
      <c r="J290" s="1" t="s">
        <v>7961</v>
      </c>
      <c r="K290" s="1" t="s">
        <v>7962</v>
      </c>
      <c r="L290" s="1" t="s">
        <v>768</v>
      </c>
      <c r="M290" s="1" t="s">
        <v>769</v>
      </c>
      <c r="N290" s="1" t="s">
        <v>731</v>
      </c>
      <c r="O290" s="1" t="s">
        <v>772</v>
      </c>
      <c r="P290" s="1" t="s">
        <v>773</v>
      </c>
      <c r="Q290" s="1" t="s">
        <v>795</v>
      </c>
      <c r="R290" s="1" t="s">
        <v>796</v>
      </c>
      <c r="S290" s="1" t="s">
        <v>797</v>
      </c>
      <c r="T290" s="1" t="s">
        <v>798</v>
      </c>
      <c r="U290" s="1" t="s">
        <v>7963</v>
      </c>
    </row>
    <row r="291" spans="1:21" x14ac:dyDescent="0.2">
      <c r="A291" s="1" t="s">
        <v>3269</v>
      </c>
      <c r="B291" s="1" t="s">
        <v>729</v>
      </c>
      <c r="C291" s="1" t="s">
        <v>3270</v>
      </c>
      <c r="D291" s="1" t="s">
        <v>3271</v>
      </c>
      <c r="E291" s="1" t="s">
        <v>827</v>
      </c>
      <c r="F291" s="16">
        <v>43780.801631944443</v>
      </c>
      <c r="G291" s="1" t="s">
        <v>768</v>
      </c>
      <c r="H291" s="1" t="s">
        <v>769</v>
      </c>
      <c r="I291" s="16">
        <v>43781.063935185186</v>
      </c>
      <c r="J291" s="1" t="s">
        <v>809</v>
      </c>
      <c r="K291" s="1" t="s">
        <v>810</v>
      </c>
      <c r="L291" s="1" t="s">
        <v>768</v>
      </c>
      <c r="M291" s="1" t="s">
        <v>769</v>
      </c>
      <c r="N291" s="1" t="s">
        <v>740</v>
      </c>
      <c r="O291" s="1" t="s">
        <v>772</v>
      </c>
      <c r="P291" s="1" t="s">
        <v>773</v>
      </c>
      <c r="Q291" s="1" t="s">
        <v>842</v>
      </c>
      <c r="R291" s="1" t="s">
        <v>843</v>
      </c>
      <c r="S291" s="1" t="s">
        <v>853</v>
      </c>
      <c r="T291" s="1" t="s">
        <v>1199</v>
      </c>
      <c r="U291" s="1" t="s">
        <v>7964</v>
      </c>
    </row>
    <row r="292" spans="1:21" x14ac:dyDescent="0.2">
      <c r="A292" s="1" t="s">
        <v>3272</v>
      </c>
      <c r="B292" s="1" t="s">
        <v>729</v>
      </c>
      <c r="C292" s="1" t="s">
        <v>3273</v>
      </c>
      <c r="D292" s="1" t="s">
        <v>3274</v>
      </c>
      <c r="E292" s="1" t="s">
        <v>789</v>
      </c>
      <c r="F292" s="16">
        <v>43780.83321759259</v>
      </c>
      <c r="G292" s="1" t="s">
        <v>768</v>
      </c>
      <c r="H292" s="1" t="s">
        <v>769</v>
      </c>
      <c r="I292" s="16">
        <v>43781.029282407406</v>
      </c>
      <c r="J292" s="1" t="s">
        <v>782</v>
      </c>
      <c r="K292" s="1" t="s">
        <v>783</v>
      </c>
      <c r="L292" s="1" t="s">
        <v>768</v>
      </c>
      <c r="M292" s="1" t="s">
        <v>769</v>
      </c>
      <c r="N292" s="1" t="s">
        <v>885</v>
      </c>
      <c r="O292" s="1" t="s">
        <v>772</v>
      </c>
      <c r="P292" s="1" t="s">
        <v>773</v>
      </c>
      <c r="Q292" s="1" t="s">
        <v>795</v>
      </c>
      <c r="R292" s="1" t="s">
        <v>796</v>
      </c>
      <c r="S292" s="1" t="s">
        <v>985</v>
      </c>
      <c r="T292" s="1" t="s">
        <v>986</v>
      </c>
      <c r="U292" s="1" t="s">
        <v>7965</v>
      </c>
    </row>
    <row r="293" spans="1:21" x14ac:dyDescent="0.2">
      <c r="A293" s="1" t="s">
        <v>3275</v>
      </c>
      <c r="B293" s="1" t="s">
        <v>729</v>
      </c>
      <c r="C293" s="1" t="s">
        <v>3276</v>
      </c>
      <c r="D293" s="1" t="s">
        <v>3277</v>
      </c>
      <c r="E293" s="1" t="s">
        <v>792</v>
      </c>
      <c r="F293" s="16">
        <v>43781.149351851855</v>
      </c>
      <c r="G293" s="1" t="s">
        <v>768</v>
      </c>
      <c r="H293" s="1" t="s">
        <v>769</v>
      </c>
      <c r="I293" s="16">
        <v>43781.500324074077</v>
      </c>
      <c r="J293" s="1" t="s">
        <v>967</v>
      </c>
      <c r="K293" s="1" t="s">
        <v>968</v>
      </c>
      <c r="L293" s="1" t="s">
        <v>768</v>
      </c>
      <c r="M293" s="1" t="s">
        <v>769</v>
      </c>
      <c r="N293" s="1" t="s">
        <v>736</v>
      </c>
      <c r="O293" s="1" t="s">
        <v>772</v>
      </c>
      <c r="P293" s="1" t="s">
        <v>773</v>
      </c>
      <c r="Q293" s="1" t="s">
        <v>795</v>
      </c>
      <c r="R293" s="1" t="s">
        <v>796</v>
      </c>
      <c r="S293" s="1" t="s">
        <v>914</v>
      </c>
      <c r="T293" s="1" t="s">
        <v>1783</v>
      </c>
      <c r="U293" s="1" t="s">
        <v>7966</v>
      </c>
    </row>
    <row r="294" spans="1:21" x14ac:dyDescent="0.2">
      <c r="A294" s="1" t="s">
        <v>3278</v>
      </c>
      <c r="B294" s="1" t="s">
        <v>729</v>
      </c>
      <c r="C294" s="1" t="s">
        <v>3279</v>
      </c>
      <c r="D294" s="1" t="s">
        <v>3280</v>
      </c>
      <c r="E294" s="1" t="s">
        <v>827</v>
      </c>
      <c r="F294" s="16">
        <v>43781.222430555557</v>
      </c>
      <c r="G294" s="1" t="s">
        <v>768</v>
      </c>
      <c r="H294" s="1" t="s">
        <v>769</v>
      </c>
      <c r="I294" s="16">
        <v>43781.713912037034</v>
      </c>
      <c r="J294" s="1" t="s">
        <v>1357</v>
      </c>
      <c r="K294" s="1" t="s">
        <v>1358</v>
      </c>
      <c r="L294" s="1" t="s">
        <v>768</v>
      </c>
      <c r="M294" s="1" t="s">
        <v>769</v>
      </c>
      <c r="N294" s="1" t="s">
        <v>885</v>
      </c>
      <c r="O294" s="1" t="s">
        <v>772</v>
      </c>
      <c r="P294" s="1" t="s">
        <v>773</v>
      </c>
      <c r="Q294" s="1" t="s">
        <v>795</v>
      </c>
      <c r="R294" s="1" t="s">
        <v>796</v>
      </c>
      <c r="S294" s="1" t="s">
        <v>933</v>
      </c>
      <c r="T294" s="1" t="s">
        <v>934</v>
      </c>
      <c r="U294" s="1" t="s">
        <v>7967</v>
      </c>
    </row>
    <row r="295" spans="1:21" x14ac:dyDescent="0.2">
      <c r="A295" s="1" t="s">
        <v>3281</v>
      </c>
      <c r="B295" s="1" t="s">
        <v>729</v>
      </c>
      <c r="C295" s="1" t="s">
        <v>3282</v>
      </c>
      <c r="D295" s="1" t="s">
        <v>3283</v>
      </c>
      <c r="E295" s="1" t="s">
        <v>789</v>
      </c>
      <c r="F295" s="16">
        <v>43781.286932870367</v>
      </c>
      <c r="G295" s="1" t="s">
        <v>768</v>
      </c>
      <c r="H295" s="1" t="s">
        <v>769</v>
      </c>
      <c r="I295" s="16">
        <v>43781.645624999997</v>
      </c>
      <c r="J295" s="1" t="s">
        <v>770</v>
      </c>
      <c r="K295" s="1" t="s">
        <v>771</v>
      </c>
      <c r="L295" s="1" t="s">
        <v>768</v>
      </c>
      <c r="M295" s="1" t="s">
        <v>769</v>
      </c>
      <c r="N295" s="1" t="s">
        <v>740</v>
      </c>
      <c r="O295" s="1" t="s">
        <v>772</v>
      </c>
      <c r="P295" s="1" t="s">
        <v>773</v>
      </c>
      <c r="Q295" s="1" t="s">
        <v>778</v>
      </c>
      <c r="R295" s="1" t="s">
        <v>779</v>
      </c>
      <c r="S295" s="1" t="s">
        <v>787</v>
      </c>
      <c r="T295" s="1" t="s">
        <v>788</v>
      </c>
      <c r="U295" s="1" t="s">
        <v>7968</v>
      </c>
    </row>
    <row r="296" spans="1:21" x14ac:dyDescent="0.2">
      <c r="A296" s="1" t="s">
        <v>3284</v>
      </c>
      <c r="B296" s="1" t="s">
        <v>729</v>
      </c>
      <c r="C296" s="1" t="s">
        <v>3285</v>
      </c>
      <c r="D296" s="1" t="s">
        <v>3286</v>
      </c>
      <c r="E296" s="1" t="s">
        <v>827</v>
      </c>
      <c r="F296" s="16">
        <v>43781.293530092589</v>
      </c>
      <c r="G296" s="1" t="s">
        <v>768</v>
      </c>
      <c r="H296" s="1" t="s">
        <v>769</v>
      </c>
      <c r="I296" s="16">
        <v>43781.650879629633</v>
      </c>
      <c r="J296" s="1" t="s">
        <v>872</v>
      </c>
      <c r="K296" s="1" t="s">
        <v>873</v>
      </c>
      <c r="L296" s="1" t="s">
        <v>768</v>
      </c>
      <c r="M296" s="1" t="s">
        <v>769</v>
      </c>
      <c r="N296" s="1" t="s">
        <v>740</v>
      </c>
      <c r="O296" s="1" t="s">
        <v>772</v>
      </c>
      <c r="P296" s="1" t="s">
        <v>773</v>
      </c>
      <c r="Q296" s="1" t="s">
        <v>842</v>
      </c>
      <c r="R296" s="1" t="s">
        <v>843</v>
      </c>
      <c r="S296" s="1" t="s">
        <v>768</v>
      </c>
      <c r="T296" s="1" t="s">
        <v>922</v>
      </c>
      <c r="U296" s="1" t="s">
        <v>7969</v>
      </c>
    </row>
    <row r="297" spans="1:21" x14ac:dyDescent="0.2">
      <c r="A297" s="1" t="s">
        <v>3287</v>
      </c>
      <c r="B297" s="1" t="s">
        <v>745</v>
      </c>
      <c r="C297" s="1" t="s">
        <v>3288</v>
      </c>
      <c r="D297" s="1" t="s">
        <v>3289</v>
      </c>
      <c r="E297" s="1" t="s">
        <v>789</v>
      </c>
      <c r="F297" s="16">
        <v>43781.330474537041</v>
      </c>
      <c r="G297" s="1" t="s">
        <v>768</v>
      </c>
      <c r="H297" s="1" t="s">
        <v>769</v>
      </c>
      <c r="I297" s="16">
        <v>43782.271458333336</v>
      </c>
      <c r="J297" s="1" t="s">
        <v>890</v>
      </c>
      <c r="K297" s="1" t="s">
        <v>891</v>
      </c>
      <c r="L297" s="1" t="s">
        <v>768</v>
      </c>
      <c r="M297" s="1" t="s">
        <v>769</v>
      </c>
      <c r="N297" s="1" t="s">
        <v>740</v>
      </c>
      <c r="O297" s="1" t="s">
        <v>772</v>
      </c>
      <c r="P297" s="1" t="s">
        <v>773</v>
      </c>
      <c r="Q297" s="1" t="s">
        <v>768</v>
      </c>
      <c r="R297" s="1" t="s">
        <v>896</v>
      </c>
      <c r="S297" s="1" t="s">
        <v>7970</v>
      </c>
      <c r="T297" s="1" t="s">
        <v>7971</v>
      </c>
      <c r="U297" s="1" t="s">
        <v>7972</v>
      </c>
    </row>
    <row r="298" spans="1:21" x14ac:dyDescent="0.2">
      <c r="A298" s="1" t="s">
        <v>3290</v>
      </c>
      <c r="B298" s="1" t="s">
        <v>729</v>
      </c>
      <c r="C298" s="1" t="s">
        <v>3291</v>
      </c>
      <c r="D298" s="1" t="s">
        <v>3292</v>
      </c>
      <c r="E298" s="1" t="s">
        <v>789</v>
      </c>
      <c r="F298" s="16">
        <v>43781.353506944448</v>
      </c>
      <c r="G298" s="1" t="s">
        <v>768</v>
      </c>
      <c r="H298" s="1" t="s">
        <v>769</v>
      </c>
      <c r="I298" s="16">
        <v>43781.472916666666</v>
      </c>
      <c r="J298" s="1" t="s">
        <v>2107</v>
      </c>
      <c r="K298" s="1" t="s">
        <v>2108</v>
      </c>
      <c r="L298" s="1" t="s">
        <v>768</v>
      </c>
      <c r="M298" s="1" t="s">
        <v>769</v>
      </c>
      <c r="N298" s="1" t="s">
        <v>736</v>
      </c>
      <c r="O298" s="1" t="s">
        <v>772</v>
      </c>
      <c r="P298" s="1" t="s">
        <v>773</v>
      </c>
      <c r="Q298" s="1" t="s">
        <v>800</v>
      </c>
      <c r="R298" s="1" t="s">
        <v>811</v>
      </c>
      <c r="S298" s="1" t="s">
        <v>933</v>
      </c>
      <c r="T298" s="1" t="s">
        <v>2305</v>
      </c>
      <c r="U298" s="1" t="s">
        <v>7973</v>
      </c>
    </row>
    <row r="299" spans="1:21" x14ac:dyDescent="0.2">
      <c r="A299" s="1" t="s">
        <v>3293</v>
      </c>
      <c r="B299" s="1" t="s">
        <v>729</v>
      </c>
      <c r="C299" s="1" t="s">
        <v>3294</v>
      </c>
      <c r="D299" s="1" t="s">
        <v>3295</v>
      </c>
      <c r="E299" s="1" t="s">
        <v>827</v>
      </c>
      <c r="F299" s="16">
        <v>43781.370682870373</v>
      </c>
      <c r="G299" s="1" t="s">
        <v>768</v>
      </c>
      <c r="H299" s="1" t="s">
        <v>769</v>
      </c>
      <c r="I299" s="16">
        <v>43781.613020833334</v>
      </c>
      <c r="J299" s="1" t="s">
        <v>1052</v>
      </c>
      <c r="K299" s="1" t="s">
        <v>1053</v>
      </c>
      <c r="L299" s="1" t="s">
        <v>768</v>
      </c>
      <c r="M299" s="1" t="s">
        <v>769</v>
      </c>
      <c r="N299" s="1" t="s">
        <v>732</v>
      </c>
      <c r="O299" s="1" t="s">
        <v>772</v>
      </c>
      <c r="P299" s="1" t="s">
        <v>773</v>
      </c>
      <c r="Q299" s="1" t="s">
        <v>795</v>
      </c>
      <c r="R299" s="1" t="s">
        <v>796</v>
      </c>
      <c r="S299" s="1" t="s">
        <v>1126</v>
      </c>
      <c r="T299" s="1" t="s">
        <v>1178</v>
      </c>
      <c r="U299" s="1" t="s">
        <v>7974</v>
      </c>
    </row>
    <row r="300" spans="1:21" x14ac:dyDescent="0.2">
      <c r="A300" s="1" t="s">
        <v>1849</v>
      </c>
      <c r="B300" s="1" t="s">
        <v>729</v>
      </c>
      <c r="C300" s="1" t="s">
        <v>1850</v>
      </c>
      <c r="D300" s="1" t="s">
        <v>1851</v>
      </c>
      <c r="E300" s="1" t="s">
        <v>778</v>
      </c>
      <c r="F300" s="16">
        <v>43781.387662037036</v>
      </c>
      <c r="G300" s="1" t="s">
        <v>768</v>
      </c>
      <c r="H300" s="1" t="s">
        <v>769</v>
      </c>
      <c r="I300" s="16">
        <v>43781.625659722224</v>
      </c>
      <c r="J300" s="1" t="s">
        <v>1791</v>
      </c>
      <c r="K300" s="1" t="s">
        <v>1792</v>
      </c>
      <c r="L300" s="1" t="s">
        <v>768</v>
      </c>
      <c r="M300" s="1" t="s">
        <v>769</v>
      </c>
      <c r="N300" s="1" t="s">
        <v>736</v>
      </c>
      <c r="O300" s="1" t="s">
        <v>772</v>
      </c>
      <c r="P300" s="1" t="s">
        <v>773</v>
      </c>
      <c r="Q300" s="1" t="s">
        <v>789</v>
      </c>
      <c r="R300" s="1" t="s">
        <v>855</v>
      </c>
      <c r="S300" s="1" t="s">
        <v>789</v>
      </c>
      <c r="T300" s="1" t="s">
        <v>819</v>
      </c>
      <c r="U300" s="1" t="s">
        <v>7975</v>
      </c>
    </row>
    <row r="301" spans="1:21" x14ac:dyDescent="0.2">
      <c r="A301" s="1" t="s">
        <v>3296</v>
      </c>
      <c r="B301" s="1" t="s">
        <v>729</v>
      </c>
      <c r="C301" s="1" t="s">
        <v>3297</v>
      </c>
      <c r="D301" s="1" t="s">
        <v>3298</v>
      </c>
      <c r="E301" s="1" t="s">
        <v>800</v>
      </c>
      <c r="F301" s="16">
        <v>43781.391099537039</v>
      </c>
      <c r="G301" s="1" t="s">
        <v>768</v>
      </c>
      <c r="H301" s="1" t="s">
        <v>769</v>
      </c>
      <c r="I301" s="16">
        <v>43781.609039351853</v>
      </c>
      <c r="J301" s="1" t="s">
        <v>1263</v>
      </c>
      <c r="K301" s="1" t="s">
        <v>1264</v>
      </c>
      <c r="L301" s="1" t="s">
        <v>768</v>
      </c>
      <c r="M301" s="1" t="s">
        <v>769</v>
      </c>
      <c r="N301" s="1" t="s">
        <v>736</v>
      </c>
      <c r="O301" s="1" t="s">
        <v>772</v>
      </c>
      <c r="P301" s="1" t="s">
        <v>773</v>
      </c>
      <c r="Q301" s="1" t="s">
        <v>778</v>
      </c>
      <c r="R301" s="1" t="s">
        <v>779</v>
      </c>
      <c r="S301" s="1" t="s">
        <v>937</v>
      </c>
      <c r="T301" s="1" t="s">
        <v>938</v>
      </c>
      <c r="U301" s="1" t="s">
        <v>7976</v>
      </c>
    </row>
    <row r="302" spans="1:21" x14ac:dyDescent="0.2">
      <c r="A302" s="1" t="s">
        <v>3299</v>
      </c>
      <c r="B302" s="1" t="s">
        <v>729</v>
      </c>
      <c r="C302" s="1" t="s">
        <v>3300</v>
      </c>
      <c r="D302" s="1" t="s">
        <v>3301</v>
      </c>
      <c r="E302" s="1" t="s">
        <v>789</v>
      </c>
      <c r="F302" s="16">
        <v>43781.413599537038</v>
      </c>
      <c r="G302" s="1" t="s">
        <v>768</v>
      </c>
      <c r="H302" s="1" t="s">
        <v>769</v>
      </c>
      <c r="I302" s="16">
        <v>43781.718553240738</v>
      </c>
      <c r="J302" s="1" t="s">
        <v>910</v>
      </c>
      <c r="K302" s="1" t="s">
        <v>911</v>
      </c>
      <c r="L302" s="1" t="s">
        <v>768</v>
      </c>
      <c r="M302" s="1" t="s">
        <v>769</v>
      </c>
      <c r="N302" s="1" t="s">
        <v>736</v>
      </c>
      <c r="O302" s="1" t="s">
        <v>772</v>
      </c>
      <c r="P302" s="1" t="s">
        <v>773</v>
      </c>
      <c r="Q302" s="1" t="s">
        <v>778</v>
      </c>
      <c r="R302" s="1" t="s">
        <v>779</v>
      </c>
      <c r="S302" s="1" t="s">
        <v>1007</v>
      </c>
      <c r="T302" s="1" t="s">
        <v>1008</v>
      </c>
      <c r="U302" s="1" t="s">
        <v>7977</v>
      </c>
    </row>
    <row r="303" spans="1:21" x14ac:dyDescent="0.2">
      <c r="A303" s="1" t="s">
        <v>3302</v>
      </c>
      <c r="B303" s="1" t="s">
        <v>729</v>
      </c>
      <c r="C303" s="1" t="s">
        <v>3303</v>
      </c>
      <c r="D303" s="1" t="s">
        <v>3304</v>
      </c>
      <c r="E303" s="1" t="s">
        <v>778</v>
      </c>
      <c r="F303" s="16">
        <v>43781.429259259261</v>
      </c>
      <c r="G303" s="1" t="s">
        <v>768</v>
      </c>
      <c r="H303" s="1" t="s">
        <v>769</v>
      </c>
      <c r="I303" s="16">
        <v>43782.49324074074</v>
      </c>
      <c r="J303" s="1" t="s">
        <v>1729</v>
      </c>
      <c r="K303" s="1" t="s">
        <v>1730</v>
      </c>
      <c r="L303" s="1" t="s">
        <v>768</v>
      </c>
      <c r="M303" s="1" t="s">
        <v>769</v>
      </c>
      <c r="N303" s="1" t="s">
        <v>736</v>
      </c>
      <c r="O303" s="1" t="s">
        <v>772</v>
      </c>
      <c r="P303" s="1" t="s">
        <v>773</v>
      </c>
      <c r="Q303" s="1" t="s">
        <v>886</v>
      </c>
      <c r="R303" s="1" t="s">
        <v>887</v>
      </c>
      <c r="S303" s="1" t="s">
        <v>789</v>
      </c>
      <c r="T303" s="1" t="s">
        <v>888</v>
      </c>
      <c r="U303" s="1" t="s">
        <v>7978</v>
      </c>
    </row>
    <row r="304" spans="1:21" x14ac:dyDescent="0.2">
      <c r="A304" s="1" t="s">
        <v>3305</v>
      </c>
      <c r="B304" s="1" t="s">
        <v>729</v>
      </c>
      <c r="C304" s="1" t="s">
        <v>3306</v>
      </c>
      <c r="D304" s="1" t="s">
        <v>3307</v>
      </c>
      <c r="E304" s="1" t="s">
        <v>827</v>
      </c>
      <c r="F304" s="16">
        <v>43781.435810185183</v>
      </c>
      <c r="G304" s="1" t="s">
        <v>768</v>
      </c>
      <c r="H304" s="1" t="s">
        <v>769</v>
      </c>
      <c r="I304" s="16">
        <v>43782.007222222222</v>
      </c>
      <c r="J304" s="1" t="s">
        <v>7595</v>
      </c>
      <c r="K304" s="1" t="s">
        <v>7596</v>
      </c>
      <c r="L304" s="1" t="s">
        <v>768</v>
      </c>
      <c r="M304" s="1" t="s">
        <v>769</v>
      </c>
      <c r="N304" s="1" t="s">
        <v>740</v>
      </c>
      <c r="O304" s="1" t="s">
        <v>772</v>
      </c>
      <c r="P304" s="1" t="s">
        <v>773</v>
      </c>
      <c r="Q304" s="1" t="s">
        <v>795</v>
      </c>
      <c r="R304" s="1" t="s">
        <v>796</v>
      </c>
      <c r="S304" s="1" t="s">
        <v>870</v>
      </c>
      <c r="T304" s="1" t="s">
        <v>924</v>
      </c>
      <c r="U304" s="1" t="s">
        <v>7979</v>
      </c>
    </row>
    <row r="305" spans="1:21" x14ac:dyDescent="0.2">
      <c r="A305" s="1" t="s">
        <v>3308</v>
      </c>
      <c r="B305" s="1" t="s">
        <v>729</v>
      </c>
      <c r="C305" s="1" t="s">
        <v>3309</v>
      </c>
      <c r="D305" s="1" t="s">
        <v>3310</v>
      </c>
      <c r="E305" s="1" t="s">
        <v>786</v>
      </c>
      <c r="F305" s="16">
        <v>43781.443171296298</v>
      </c>
      <c r="G305" s="1" t="s">
        <v>768</v>
      </c>
      <c r="H305" s="1" t="s">
        <v>769</v>
      </c>
      <c r="I305" s="16">
        <v>43781.538819444446</v>
      </c>
      <c r="J305" s="1" t="s">
        <v>809</v>
      </c>
      <c r="K305" s="1" t="s">
        <v>810</v>
      </c>
      <c r="L305" s="1" t="s">
        <v>768</v>
      </c>
      <c r="M305" s="1" t="s">
        <v>769</v>
      </c>
      <c r="N305" s="1" t="s">
        <v>736</v>
      </c>
      <c r="O305" s="1" t="s">
        <v>772</v>
      </c>
      <c r="P305" s="1" t="s">
        <v>773</v>
      </c>
      <c r="Q305" s="1" t="s">
        <v>886</v>
      </c>
      <c r="R305" s="1" t="s">
        <v>887</v>
      </c>
      <c r="S305" s="1" t="s">
        <v>870</v>
      </c>
      <c r="T305" s="1" t="s">
        <v>1204</v>
      </c>
      <c r="U305" s="1" t="s">
        <v>7980</v>
      </c>
    </row>
    <row r="306" spans="1:21" x14ac:dyDescent="0.2">
      <c r="A306" s="1" t="s">
        <v>3311</v>
      </c>
      <c r="B306" s="1" t="s">
        <v>729</v>
      </c>
      <c r="C306" s="1" t="s">
        <v>3312</v>
      </c>
      <c r="D306" s="1" t="s">
        <v>3313</v>
      </c>
      <c r="E306" s="1" t="s">
        <v>789</v>
      </c>
      <c r="F306" s="16">
        <v>43781.449224537035</v>
      </c>
      <c r="G306" s="1" t="s">
        <v>768</v>
      </c>
      <c r="H306" s="1" t="s">
        <v>769</v>
      </c>
      <c r="I306" s="16">
        <v>43781.784016203703</v>
      </c>
      <c r="J306" s="1" t="s">
        <v>1072</v>
      </c>
      <c r="K306" s="1" t="s">
        <v>1073</v>
      </c>
      <c r="L306" s="1" t="s">
        <v>768</v>
      </c>
      <c r="M306" s="1" t="s">
        <v>769</v>
      </c>
      <c r="N306" s="1" t="s">
        <v>736</v>
      </c>
      <c r="O306" s="1" t="s">
        <v>772</v>
      </c>
      <c r="P306" s="1" t="s">
        <v>773</v>
      </c>
      <c r="Q306" s="1" t="s">
        <v>800</v>
      </c>
      <c r="R306" s="1" t="s">
        <v>811</v>
      </c>
      <c r="S306" s="1" t="s">
        <v>861</v>
      </c>
      <c r="T306" s="1" t="s">
        <v>862</v>
      </c>
      <c r="U306" s="1" t="s">
        <v>7981</v>
      </c>
    </row>
    <row r="307" spans="1:21" x14ac:dyDescent="0.2">
      <c r="A307" s="1" t="s">
        <v>3314</v>
      </c>
      <c r="B307" s="1" t="s">
        <v>729</v>
      </c>
      <c r="C307" s="1" t="s">
        <v>3315</v>
      </c>
      <c r="D307" s="1" t="s">
        <v>3316</v>
      </c>
      <c r="E307" s="1" t="s">
        <v>827</v>
      </c>
      <c r="F307" s="16">
        <v>43781.484236111108</v>
      </c>
      <c r="G307" s="1" t="s">
        <v>768</v>
      </c>
      <c r="H307" s="1" t="s">
        <v>769</v>
      </c>
      <c r="I307" s="16">
        <v>43781.829618055555</v>
      </c>
      <c r="J307" s="1" t="s">
        <v>1267</v>
      </c>
      <c r="K307" s="1" t="s">
        <v>1268</v>
      </c>
      <c r="L307" s="1" t="s">
        <v>768</v>
      </c>
      <c r="M307" s="1" t="s">
        <v>769</v>
      </c>
      <c r="N307" s="1" t="s">
        <v>736</v>
      </c>
      <c r="O307" s="1" t="s">
        <v>772</v>
      </c>
      <c r="P307" s="1" t="s">
        <v>773</v>
      </c>
      <c r="Q307" s="1" t="s">
        <v>800</v>
      </c>
      <c r="R307" s="1" t="s">
        <v>811</v>
      </c>
      <c r="S307" s="1" t="s">
        <v>789</v>
      </c>
      <c r="T307" s="1" t="s">
        <v>1086</v>
      </c>
      <c r="U307" s="1" t="s">
        <v>7982</v>
      </c>
    </row>
    <row r="308" spans="1:21" x14ac:dyDescent="0.2">
      <c r="A308" s="1" t="s">
        <v>2659</v>
      </c>
      <c r="B308" s="1" t="s">
        <v>729</v>
      </c>
      <c r="C308" s="1" t="s">
        <v>2660</v>
      </c>
      <c r="D308" s="1" t="s">
        <v>2661</v>
      </c>
      <c r="E308" s="1" t="s">
        <v>778</v>
      </c>
      <c r="F308" s="16">
        <v>43781.505185185182</v>
      </c>
      <c r="G308" s="1" t="s">
        <v>768</v>
      </c>
      <c r="H308" s="1" t="s">
        <v>769</v>
      </c>
      <c r="I308" s="16">
        <v>43781.560034722221</v>
      </c>
      <c r="J308" s="1" t="s">
        <v>782</v>
      </c>
      <c r="K308" s="1" t="s">
        <v>783</v>
      </c>
      <c r="L308" s="1" t="s">
        <v>768</v>
      </c>
      <c r="M308" s="1" t="s">
        <v>769</v>
      </c>
      <c r="N308" s="1" t="s">
        <v>736</v>
      </c>
      <c r="O308" s="1" t="s">
        <v>772</v>
      </c>
      <c r="P308" s="1" t="s">
        <v>773</v>
      </c>
      <c r="Q308" s="1" t="s">
        <v>795</v>
      </c>
      <c r="R308" s="1" t="s">
        <v>796</v>
      </c>
      <c r="S308" s="1" t="s">
        <v>835</v>
      </c>
      <c r="T308" s="1" t="s">
        <v>836</v>
      </c>
      <c r="U308" s="1" t="s">
        <v>7652</v>
      </c>
    </row>
    <row r="309" spans="1:21" x14ac:dyDescent="0.2">
      <c r="A309" s="1" t="s">
        <v>3317</v>
      </c>
      <c r="B309" s="1" t="s">
        <v>729</v>
      </c>
      <c r="C309" s="1" t="s">
        <v>3318</v>
      </c>
      <c r="D309" s="1" t="s">
        <v>3319</v>
      </c>
      <c r="E309" s="1" t="s">
        <v>789</v>
      </c>
      <c r="F309" s="16">
        <v>43781.518819444442</v>
      </c>
      <c r="G309" s="1" t="s">
        <v>768</v>
      </c>
      <c r="H309" s="1" t="s">
        <v>769</v>
      </c>
      <c r="I309" s="16">
        <v>43781.843773148146</v>
      </c>
      <c r="J309" s="1" t="s">
        <v>7983</v>
      </c>
      <c r="K309" s="1" t="s">
        <v>7984</v>
      </c>
      <c r="L309" s="1" t="s">
        <v>768</v>
      </c>
      <c r="M309" s="1" t="s">
        <v>769</v>
      </c>
      <c r="N309" s="1" t="s">
        <v>732</v>
      </c>
      <c r="O309" s="1" t="s">
        <v>772</v>
      </c>
      <c r="P309" s="1" t="s">
        <v>773</v>
      </c>
      <c r="Q309" s="1" t="s">
        <v>789</v>
      </c>
      <c r="R309" s="1" t="s">
        <v>855</v>
      </c>
      <c r="S309" s="1" t="s">
        <v>789</v>
      </c>
      <c r="T309" s="1" t="s">
        <v>819</v>
      </c>
      <c r="U309" s="1" t="s">
        <v>7985</v>
      </c>
    </row>
    <row r="310" spans="1:21" x14ac:dyDescent="0.2">
      <c r="A310" s="1" t="s">
        <v>3320</v>
      </c>
      <c r="B310" s="1" t="s">
        <v>729</v>
      </c>
      <c r="C310" s="1" t="s">
        <v>3321</v>
      </c>
      <c r="D310" s="1" t="s">
        <v>3322</v>
      </c>
      <c r="E310" s="1" t="s">
        <v>778</v>
      </c>
      <c r="F310" s="16">
        <v>43781.523020833331</v>
      </c>
      <c r="G310" s="1" t="s">
        <v>768</v>
      </c>
      <c r="H310" s="1" t="s">
        <v>769</v>
      </c>
      <c r="I310" s="16">
        <v>43782.009837962964</v>
      </c>
      <c r="J310" s="1" t="s">
        <v>782</v>
      </c>
      <c r="K310" s="1" t="s">
        <v>783</v>
      </c>
      <c r="L310" s="1" t="s">
        <v>768</v>
      </c>
      <c r="M310" s="1" t="s">
        <v>769</v>
      </c>
      <c r="N310" s="1" t="s">
        <v>736</v>
      </c>
      <c r="O310" s="1" t="s">
        <v>772</v>
      </c>
      <c r="P310" s="1" t="s">
        <v>773</v>
      </c>
      <c r="Q310" s="1" t="s">
        <v>778</v>
      </c>
      <c r="R310" s="1" t="s">
        <v>779</v>
      </c>
      <c r="S310" s="1" t="s">
        <v>962</v>
      </c>
      <c r="T310" s="1" t="s">
        <v>963</v>
      </c>
      <c r="U310" s="1" t="s">
        <v>7986</v>
      </c>
    </row>
    <row r="311" spans="1:21" x14ac:dyDescent="0.2">
      <c r="A311" s="1" t="s">
        <v>3323</v>
      </c>
      <c r="B311" s="1" t="s">
        <v>729</v>
      </c>
      <c r="C311" s="1" t="s">
        <v>2066</v>
      </c>
      <c r="D311" s="1" t="s">
        <v>3324</v>
      </c>
      <c r="E311" s="1" t="s">
        <v>767</v>
      </c>
      <c r="F311" s="16">
        <v>43781.525763888887</v>
      </c>
      <c r="G311" s="1" t="s">
        <v>768</v>
      </c>
      <c r="H311" s="1" t="s">
        <v>769</v>
      </c>
      <c r="I311" s="16">
        <v>43781.595972222225</v>
      </c>
      <c r="J311" s="1" t="s">
        <v>1214</v>
      </c>
      <c r="K311" s="1" t="s">
        <v>1215</v>
      </c>
      <c r="L311" s="1" t="s">
        <v>768</v>
      </c>
      <c r="M311" s="1" t="s">
        <v>769</v>
      </c>
      <c r="N311" s="1" t="s">
        <v>736</v>
      </c>
      <c r="O311" s="1" t="s">
        <v>805</v>
      </c>
      <c r="P311" s="1" t="s">
        <v>806</v>
      </c>
      <c r="Q311" s="1" t="s">
        <v>837</v>
      </c>
      <c r="R311" s="1" t="s">
        <v>838</v>
      </c>
      <c r="S311" s="1" t="s">
        <v>776</v>
      </c>
      <c r="T311" s="1" t="s">
        <v>1188</v>
      </c>
      <c r="U311" s="1" t="s">
        <v>7987</v>
      </c>
    </row>
    <row r="312" spans="1:21" x14ac:dyDescent="0.2">
      <c r="A312" s="1" t="s">
        <v>3325</v>
      </c>
      <c r="B312" s="1" t="s">
        <v>729</v>
      </c>
      <c r="C312" s="1" t="s">
        <v>3326</v>
      </c>
      <c r="D312" s="1" t="s">
        <v>3327</v>
      </c>
      <c r="E312" s="1" t="s">
        <v>800</v>
      </c>
      <c r="F312" s="16">
        <v>43781.531527777777</v>
      </c>
      <c r="G312" s="1" t="s">
        <v>768</v>
      </c>
      <c r="H312" s="1" t="s">
        <v>769</v>
      </c>
      <c r="I312" s="16">
        <v>43782.470127314817</v>
      </c>
      <c r="J312" s="1" t="s">
        <v>809</v>
      </c>
      <c r="K312" s="1" t="s">
        <v>810</v>
      </c>
      <c r="L312" s="1" t="s">
        <v>768</v>
      </c>
      <c r="M312" s="1" t="s">
        <v>769</v>
      </c>
      <c r="N312" s="1" t="s">
        <v>736</v>
      </c>
      <c r="O312" s="1" t="s">
        <v>772</v>
      </c>
      <c r="P312" s="1" t="s">
        <v>773</v>
      </c>
      <c r="Q312" s="1" t="s">
        <v>768</v>
      </c>
      <c r="R312" s="1" t="s">
        <v>896</v>
      </c>
      <c r="S312" s="1" t="s">
        <v>1040</v>
      </c>
      <c r="T312" s="1" t="s">
        <v>1041</v>
      </c>
      <c r="U312" s="1" t="s">
        <v>7988</v>
      </c>
    </row>
    <row r="313" spans="1:21" x14ac:dyDescent="0.2">
      <c r="A313" s="1" t="s">
        <v>3328</v>
      </c>
      <c r="B313" s="1" t="s">
        <v>729</v>
      </c>
      <c r="C313" s="1" t="s">
        <v>3329</v>
      </c>
      <c r="D313" s="1" t="s">
        <v>3330</v>
      </c>
      <c r="E313" s="1" t="s">
        <v>827</v>
      </c>
      <c r="F313" s="16">
        <v>43781.551944444444</v>
      </c>
      <c r="G313" s="1" t="s">
        <v>768</v>
      </c>
      <c r="H313" s="1" t="s">
        <v>769</v>
      </c>
      <c r="I313" s="16">
        <v>43781.972407407404</v>
      </c>
      <c r="J313" s="1" t="s">
        <v>1124</v>
      </c>
      <c r="K313" s="1" t="s">
        <v>1125</v>
      </c>
      <c r="L313" s="1" t="s">
        <v>768</v>
      </c>
      <c r="M313" s="1" t="s">
        <v>769</v>
      </c>
      <c r="N313" s="1" t="s">
        <v>731</v>
      </c>
      <c r="O313" s="1" t="s">
        <v>772</v>
      </c>
      <c r="P313" s="1" t="s">
        <v>773</v>
      </c>
      <c r="Q313" s="1" t="s">
        <v>789</v>
      </c>
      <c r="R313" s="1" t="s">
        <v>855</v>
      </c>
      <c r="S313" s="1" t="s">
        <v>789</v>
      </c>
      <c r="T313" s="1" t="s">
        <v>819</v>
      </c>
      <c r="U313" s="1" t="s">
        <v>7989</v>
      </c>
    </row>
    <row r="314" spans="1:21" x14ac:dyDescent="0.2">
      <c r="A314" s="1" t="s">
        <v>3331</v>
      </c>
      <c r="B314" s="1" t="s">
        <v>729</v>
      </c>
      <c r="C314" s="1" t="s">
        <v>3332</v>
      </c>
      <c r="D314" s="1" t="s">
        <v>3333</v>
      </c>
      <c r="E314" s="1" t="s">
        <v>767</v>
      </c>
      <c r="F314" s="16">
        <v>43781.554444444446</v>
      </c>
      <c r="G314" s="1" t="s">
        <v>768</v>
      </c>
      <c r="H314" s="1" t="s">
        <v>769</v>
      </c>
      <c r="I314" s="16">
        <v>43782.417696759258</v>
      </c>
      <c r="J314" s="1" t="s">
        <v>7990</v>
      </c>
      <c r="K314" s="1" t="s">
        <v>7991</v>
      </c>
      <c r="L314" s="1" t="s">
        <v>768</v>
      </c>
      <c r="M314" s="1" t="s">
        <v>769</v>
      </c>
      <c r="N314" s="1" t="s">
        <v>736</v>
      </c>
      <c r="O314" s="1" t="s">
        <v>772</v>
      </c>
      <c r="P314" s="1" t="s">
        <v>773</v>
      </c>
      <c r="Q314" s="1" t="s">
        <v>795</v>
      </c>
      <c r="R314" s="1" t="s">
        <v>796</v>
      </c>
      <c r="S314" s="1" t="s">
        <v>905</v>
      </c>
      <c r="T314" s="1" t="s">
        <v>906</v>
      </c>
      <c r="U314" s="1" t="s">
        <v>7992</v>
      </c>
    </row>
    <row r="315" spans="1:21" x14ac:dyDescent="0.2">
      <c r="A315" s="1" t="s">
        <v>3334</v>
      </c>
      <c r="B315" s="1" t="s">
        <v>729</v>
      </c>
      <c r="C315" s="1" t="s">
        <v>3335</v>
      </c>
      <c r="D315" s="1" t="s">
        <v>3336</v>
      </c>
      <c r="E315" s="1" t="s">
        <v>828</v>
      </c>
      <c r="F315" s="16">
        <v>43781.57068287037</v>
      </c>
      <c r="G315" s="1" t="s">
        <v>768</v>
      </c>
      <c r="H315" s="1" t="s">
        <v>769</v>
      </c>
      <c r="I315" s="16">
        <v>43782.486296296294</v>
      </c>
      <c r="J315" s="1" t="s">
        <v>993</v>
      </c>
      <c r="K315" s="1" t="s">
        <v>994</v>
      </c>
      <c r="L315" s="1" t="s">
        <v>768</v>
      </c>
      <c r="M315" s="1" t="s">
        <v>769</v>
      </c>
      <c r="N315" s="1" t="s">
        <v>736</v>
      </c>
      <c r="O315" s="1" t="s">
        <v>772</v>
      </c>
      <c r="P315" s="1" t="s">
        <v>773</v>
      </c>
      <c r="Q315" s="1" t="s">
        <v>800</v>
      </c>
      <c r="R315" s="1" t="s">
        <v>811</v>
      </c>
      <c r="S315" s="1" t="s">
        <v>1155</v>
      </c>
      <c r="T315" s="1" t="s">
        <v>1156</v>
      </c>
      <c r="U315" s="1" t="s">
        <v>7993</v>
      </c>
    </row>
    <row r="316" spans="1:21" x14ac:dyDescent="0.2">
      <c r="A316" s="1" t="s">
        <v>3337</v>
      </c>
      <c r="B316" s="1" t="s">
        <v>729</v>
      </c>
      <c r="C316" s="1" t="s">
        <v>3338</v>
      </c>
      <c r="D316" s="1" t="s">
        <v>3339</v>
      </c>
      <c r="E316" s="1" t="s">
        <v>789</v>
      </c>
      <c r="F316" s="16">
        <v>43781.609861111108</v>
      </c>
      <c r="G316" s="1" t="s">
        <v>768</v>
      </c>
      <c r="H316" s="1" t="s">
        <v>769</v>
      </c>
      <c r="I316" s="16">
        <v>43781.973877314813</v>
      </c>
      <c r="J316" s="1" t="s">
        <v>1508</v>
      </c>
      <c r="K316" s="1" t="s">
        <v>1509</v>
      </c>
      <c r="L316" s="1" t="s">
        <v>768</v>
      </c>
      <c r="M316" s="1" t="s">
        <v>769</v>
      </c>
      <c r="N316" s="1" t="s">
        <v>736</v>
      </c>
      <c r="O316" s="1" t="s">
        <v>772</v>
      </c>
      <c r="P316" s="1" t="s">
        <v>773</v>
      </c>
      <c r="Q316" s="1" t="s">
        <v>789</v>
      </c>
      <c r="R316" s="1" t="s">
        <v>855</v>
      </c>
      <c r="S316" s="1" t="s">
        <v>789</v>
      </c>
      <c r="T316" s="1" t="s">
        <v>819</v>
      </c>
      <c r="U316" s="1" t="s">
        <v>7994</v>
      </c>
    </row>
    <row r="317" spans="1:21" x14ac:dyDescent="0.2">
      <c r="A317" s="1" t="s">
        <v>3340</v>
      </c>
      <c r="B317" s="1" t="s">
        <v>729</v>
      </c>
      <c r="C317" s="1" t="s">
        <v>3341</v>
      </c>
      <c r="D317" s="1" t="s">
        <v>3342</v>
      </c>
      <c r="E317" s="1" t="s">
        <v>827</v>
      </c>
      <c r="F317" s="16">
        <v>43781.614479166667</v>
      </c>
      <c r="G317" s="1" t="s">
        <v>768</v>
      </c>
      <c r="H317" s="1" t="s">
        <v>769</v>
      </c>
      <c r="I317" s="16">
        <v>43781.788576388892</v>
      </c>
      <c r="J317" s="1" t="s">
        <v>872</v>
      </c>
      <c r="K317" s="1" t="s">
        <v>873</v>
      </c>
      <c r="L317" s="1" t="s">
        <v>768</v>
      </c>
      <c r="M317" s="1" t="s">
        <v>769</v>
      </c>
      <c r="N317" s="1" t="s">
        <v>885</v>
      </c>
      <c r="O317" s="1" t="s">
        <v>772</v>
      </c>
      <c r="P317" s="1" t="s">
        <v>773</v>
      </c>
      <c r="Q317" s="1" t="s">
        <v>778</v>
      </c>
      <c r="R317" s="1" t="s">
        <v>779</v>
      </c>
      <c r="S317" s="1" t="s">
        <v>1046</v>
      </c>
      <c r="T317" s="1" t="s">
        <v>1047</v>
      </c>
      <c r="U317" s="1" t="s">
        <v>7995</v>
      </c>
    </row>
    <row r="318" spans="1:21" x14ac:dyDescent="0.2">
      <c r="A318" s="1" t="s">
        <v>3343</v>
      </c>
      <c r="B318" s="1" t="s">
        <v>729</v>
      </c>
      <c r="C318" s="1" t="s">
        <v>3344</v>
      </c>
      <c r="D318" s="1" t="s">
        <v>3345</v>
      </c>
      <c r="E318" s="1" t="s">
        <v>778</v>
      </c>
      <c r="F318" s="16">
        <v>43781.62703703704</v>
      </c>
      <c r="G318" s="1" t="s">
        <v>768</v>
      </c>
      <c r="H318" s="1" t="s">
        <v>769</v>
      </c>
      <c r="I318" s="16">
        <v>43782.157858796294</v>
      </c>
      <c r="J318" s="1" t="s">
        <v>863</v>
      </c>
      <c r="K318" s="1" t="s">
        <v>864</v>
      </c>
      <c r="L318" s="1" t="s">
        <v>768</v>
      </c>
      <c r="M318" s="1" t="s">
        <v>769</v>
      </c>
      <c r="N318" s="1" t="s">
        <v>736</v>
      </c>
      <c r="O318" s="1" t="s">
        <v>772</v>
      </c>
      <c r="P318" s="1" t="s">
        <v>773</v>
      </c>
      <c r="Q318" s="1" t="s">
        <v>800</v>
      </c>
      <c r="R318" s="1" t="s">
        <v>811</v>
      </c>
      <c r="S318" s="1" t="s">
        <v>774</v>
      </c>
      <c r="T318" s="1" t="s">
        <v>1179</v>
      </c>
      <c r="U318" s="1" t="s">
        <v>7996</v>
      </c>
    </row>
    <row r="319" spans="1:21" x14ac:dyDescent="0.2">
      <c r="A319" s="1" t="s">
        <v>1827</v>
      </c>
      <c r="B319" s="1" t="s">
        <v>729</v>
      </c>
      <c r="C319" s="1" t="s">
        <v>1828</v>
      </c>
      <c r="D319" s="1" t="s">
        <v>1829</v>
      </c>
      <c r="E319" s="1" t="s">
        <v>767</v>
      </c>
      <c r="F319" s="16">
        <v>43781.672152777777</v>
      </c>
      <c r="G319" s="1" t="s">
        <v>768</v>
      </c>
      <c r="H319" s="1" t="s">
        <v>769</v>
      </c>
      <c r="I319" s="16">
        <v>43782.080370370371</v>
      </c>
      <c r="J319" s="1" t="s">
        <v>801</v>
      </c>
      <c r="K319" s="1" t="s">
        <v>802</v>
      </c>
      <c r="L319" s="1" t="s">
        <v>768</v>
      </c>
      <c r="M319" s="1" t="s">
        <v>769</v>
      </c>
      <c r="N319" s="1" t="s">
        <v>1716</v>
      </c>
      <c r="O319" s="1" t="s">
        <v>772</v>
      </c>
      <c r="P319" s="1" t="s">
        <v>773</v>
      </c>
      <c r="Q319" s="1" t="s">
        <v>795</v>
      </c>
      <c r="R319" s="1" t="s">
        <v>796</v>
      </c>
      <c r="S319" s="1" t="s">
        <v>835</v>
      </c>
      <c r="T319" s="1" t="s">
        <v>836</v>
      </c>
      <c r="U319" s="1" t="s">
        <v>2133</v>
      </c>
    </row>
    <row r="320" spans="1:21" x14ac:dyDescent="0.2">
      <c r="A320" s="1" t="s">
        <v>3346</v>
      </c>
      <c r="B320" s="1" t="s">
        <v>729</v>
      </c>
      <c r="C320" s="1" t="s">
        <v>3347</v>
      </c>
      <c r="D320" s="1" t="s">
        <v>3348</v>
      </c>
      <c r="E320" s="1" t="s">
        <v>772</v>
      </c>
      <c r="F320" s="16">
        <v>43781.67559027778</v>
      </c>
      <c r="G320" s="1" t="s">
        <v>768</v>
      </c>
      <c r="H320" s="1" t="s">
        <v>769</v>
      </c>
      <c r="I320" s="16">
        <v>43781.999212962961</v>
      </c>
      <c r="J320" s="1" t="s">
        <v>1094</v>
      </c>
      <c r="K320" s="1" t="s">
        <v>1095</v>
      </c>
      <c r="L320" s="1" t="s">
        <v>768</v>
      </c>
      <c r="M320" s="1" t="s">
        <v>769</v>
      </c>
      <c r="N320" s="1" t="s">
        <v>736</v>
      </c>
      <c r="O320" s="1" t="s">
        <v>772</v>
      </c>
      <c r="P320" s="1" t="s">
        <v>773</v>
      </c>
      <c r="Q320" s="1" t="s">
        <v>842</v>
      </c>
      <c r="R320" s="1" t="s">
        <v>843</v>
      </c>
      <c r="S320" s="1" t="s">
        <v>945</v>
      </c>
      <c r="T320" s="1" t="s">
        <v>1253</v>
      </c>
      <c r="U320" s="1" t="s">
        <v>7997</v>
      </c>
    </row>
    <row r="321" spans="1:21" x14ac:dyDescent="0.2">
      <c r="A321" s="1" t="s">
        <v>3349</v>
      </c>
      <c r="B321" s="1" t="s">
        <v>729</v>
      </c>
      <c r="C321" s="1" t="s">
        <v>3350</v>
      </c>
      <c r="D321" s="1" t="s">
        <v>3351</v>
      </c>
      <c r="E321" s="1" t="s">
        <v>792</v>
      </c>
      <c r="F321" s="16">
        <v>43781.687939814816</v>
      </c>
      <c r="G321" s="1" t="s">
        <v>768</v>
      </c>
      <c r="H321" s="1" t="s">
        <v>769</v>
      </c>
      <c r="I321" s="16">
        <v>43782.109583333331</v>
      </c>
      <c r="J321" s="1" t="s">
        <v>935</v>
      </c>
      <c r="K321" s="1" t="s">
        <v>936</v>
      </c>
      <c r="L321" s="1" t="s">
        <v>768</v>
      </c>
      <c r="M321" s="1" t="s">
        <v>769</v>
      </c>
      <c r="N321" s="1" t="s">
        <v>736</v>
      </c>
      <c r="O321" s="1" t="s">
        <v>772</v>
      </c>
      <c r="P321" s="1" t="s">
        <v>773</v>
      </c>
      <c r="Q321" s="1" t="s">
        <v>789</v>
      </c>
      <c r="R321" s="1" t="s">
        <v>855</v>
      </c>
      <c r="S321" s="1" t="s">
        <v>789</v>
      </c>
      <c r="T321" s="1" t="s">
        <v>819</v>
      </c>
      <c r="U321" s="1" t="s">
        <v>7998</v>
      </c>
    </row>
    <row r="322" spans="1:21" x14ac:dyDescent="0.2">
      <c r="A322" s="1" t="s">
        <v>3352</v>
      </c>
      <c r="B322" s="1" t="s">
        <v>729</v>
      </c>
      <c r="C322" s="1" t="s">
        <v>3353</v>
      </c>
      <c r="D322" s="1" t="s">
        <v>3354</v>
      </c>
      <c r="E322" s="1" t="s">
        <v>789</v>
      </c>
      <c r="F322" s="16">
        <v>43781.686539351853</v>
      </c>
      <c r="G322" s="1" t="s">
        <v>768</v>
      </c>
      <c r="H322" s="1" t="s">
        <v>769</v>
      </c>
      <c r="I322" s="16">
        <v>43782.005370370367</v>
      </c>
      <c r="J322" s="1" t="s">
        <v>935</v>
      </c>
      <c r="K322" s="1" t="s">
        <v>936</v>
      </c>
      <c r="L322" s="1" t="s">
        <v>768</v>
      </c>
      <c r="M322" s="1" t="s">
        <v>769</v>
      </c>
      <c r="N322" s="1" t="s">
        <v>902</v>
      </c>
      <c r="O322" s="1" t="s">
        <v>772</v>
      </c>
      <c r="P322" s="1" t="s">
        <v>773</v>
      </c>
      <c r="Q322" s="1" t="s">
        <v>778</v>
      </c>
      <c r="R322" s="1" t="s">
        <v>779</v>
      </c>
      <c r="S322" s="1" t="s">
        <v>955</v>
      </c>
      <c r="T322" s="1" t="s">
        <v>956</v>
      </c>
      <c r="U322" s="1" t="s">
        <v>7999</v>
      </c>
    </row>
    <row r="323" spans="1:21" x14ac:dyDescent="0.2">
      <c r="A323" s="1" t="s">
        <v>3355</v>
      </c>
      <c r="B323" s="1" t="s">
        <v>729</v>
      </c>
      <c r="C323" s="1" t="s">
        <v>3356</v>
      </c>
      <c r="D323" s="1" t="s">
        <v>3357</v>
      </c>
      <c r="E323" s="1" t="s">
        <v>767</v>
      </c>
      <c r="F323" s="16">
        <v>43781.698148148149</v>
      </c>
      <c r="G323" s="1" t="s">
        <v>768</v>
      </c>
      <c r="H323" s="1" t="s">
        <v>769</v>
      </c>
      <c r="I323" s="16">
        <v>43782.135057870371</v>
      </c>
      <c r="J323" s="1" t="s">
        <v>982</v>
      </c>
      <c r="K323" s="1" t="s">
        <v>983</v>
      </c>
      <c r="L323" s="1" t="s">
        <v>768</v>
      </c>
      <c r="M323" s="1" t="s">
        <v>769</v>
      </c>
      <c r="N323" s="1" t="s">
        <v>736</v>
      </c>
      <c r="O323" s="1" t="s">
        <v>772</v>
      </c>
      <c r="P323" s="1" t="s">
        <v>773</v>
      </c>
      <c r="Q323" s="1" t="s">
        <v>795</v>
      </c>
      <c r="R323" s="1" t="s">
        <v>796</v>
      </c>
      <c r="S323" s="1" t="s">
        <v>886</v>
      </c>
      <c r="T323" s="1" t="s">
        <v>1138</v>
      </c>
      <c r="U323" s="1" t="s">
        <v>8000</v>
      </c>
    </row>
    <row r="324" spans="1:21" x14ac:dyDescent="0.2">
      <c r="A324" s="1" t="s">
        <v>3358</v>
      </c>
      <c r="B324" s="1" t="s">
        <v>729</v>
      </c>
      <c r="C324" s="1" t="s">
        <v>3359</v>
      </c>
      <c r="D324" s="1" t="s">
        <v>3360</v>
      </c>
      <c r="E324" s="1" t="s">
        <v>792</v>
      </c>
      <c r="F324" s="16">
        <v>43781.699421296296</v>
      </c>
      <c r="G324" s="1" t="s">
        <v>768</v>
      </c>
      <c r="H324" s="1" t="s">
        <v>769</v>
      </c>
      <c r="I324" s="16">
        <v>43782.12736111111</v>
      </c>
      <c r="J324" s="1" t="s">
        <v>8001</v>
      </c>
      <c r="K324" s="1" t="s">
        <v>8002</v>
      </c>
      <c r="L324" s="1" t="s">
        <v>768</v>
      </c>
      <c r="M324" s="1" t="s">
        <v>769</v>
      </c>
      <c r="N324" s="1" t="s">
        <v>736</v>
      </c>
      <c r="O324" s="1" t="s">
        <v>772</v>
      </c>
      <c r="P324" s="1" t="s">
        <v>773</v>
      </c>
      <c r="Q324" s="1" t="s">
        <v>772</v>
      </c>
      <c r="R324" s="1" t="s">
        <v>841</v>
      </c>
      <c r="S324" s="1" t="s">
        <v>789</v>
      </c>
      <c r="T324" s="1" t="s">
        <v>903</v>
      </c>
      <c r="U324" s="1" t="s">
        <v>8003</v>
      </c>
    </row>
    <row r="325" spans="1:21" x14ac:dyDescent="0.2">
      <c r="A325" s="1" t="s">
        <v>3361</v>
      </c>
      <c r="B325" s="1" t="s">
        <v>729</v>
      </c>
      <c r="C325" s="1" t="s">
        <v>3362</v>
      </c>
      <c r="D325" s="1" t="s">
        <v>3363</v>
      </c>
      <c r="E325" s="1" t="s">
        <v>789</v>
      </c>
      <c r="F325" s="16">
        <v>43781.787465277775</v>
      </c>
      <c r="G325" s="1" t="s">
        <v>768</v>
      </c>
      <c r="H325" s="1" t="s">
        <v>769</v>
      </c>
      <c r="I325" s="16">
        <v>43782.430763888886</v>
      </c>
      <c r="J325" s="1" t="s">
        <v>832</v>
      </c>
      <c r="K325" s="1" t="s">
        <v>833</v>
      </c>
      <c r="L325" s="1" t="s">
        <v>768</v>
      </c>
      <c r="M325" s="1" t="s">
        <v>769</v>
      </c>
      <c r="N325" s="1" t="s">
        <v>735</v>
      </c>
      <c r="O325" s="1" t="s">
        <v>772</v>
      </c>
      <c r="P325" s="1" t="s">
        <v>773</v>
      </c>
      <c r="Q325" s="1" t="s">
        <v>795</v>
      </c>
      <c r="R325" s="1" t="s">
        <v>796</v>
      </c>
      <c r="S325" s="1" t="s">
        <v>870</v>
      </c>
      <c r="T325" s="1" t="s">
        <v>924</v>
      </c>
      <c r="U325" s="1" t="s">
        <v>8004</v>
      </c>
    </row>
    <row r="326" spans="1:21" x14ac:dyDescent="0.2">
      <c r="A326" s="1" t="s">
        <v>3364</v>
      </c>
      <c r="B326" s="1" t="s">
        <v>729</v>
      </c>
      <c r="C326" s="1" t="s">
        <v>2444</v>
      </c>
      <c r="D326" s="1" t="s">
        <v>3365</v>
      </c>
      <c r="E326" s="1" t="s">
        <v>870</v>
      </c>
      <c r="F326" s="16">
        <v>43781.889120370368</v>
      </c>
      <c r="G326" s="1" t="s">
        <v>768</v>
      </c>
      <c r="H326" s="1" t="s">
        <v>769</v>
      </c>
      <c r="I326" s="16">
        <v>43782.272777777776</v>
      </c>
      <c r="J326" s="1" t="s">
        <v>872</v>
      </c>
      <c r="K326" s="1" t="s">
        <v>873</v>
      </c>
      <c r="L326" s="1" t="s">
        <v>768</v>
      </c>
      <c r="M326" s="1" t="s">
        <v>769</v>
      </c>
      <c r="N326" s="1" t="s">
        <v>736</v>
      </c>
      <c r="O326" s="1" t="s">
        <v>772</v>
      </c>
      <c r="P326" s="1" t="s">
        <v>773</v>
      </c>
      <c r="Q326" s="1" t="s">
        <v>800</v>
      </c>
      <c r="R326" s="1" t="s">
        <v>811</v>
      </c>
      <c r="S326" s="1" t="s">
        <v>1538</v>
      </c>
      <c r="T326" s="1" t="s">
        <v>1539</v>
      </c>
      <c r="U326" s="1" t="s">
        <v>8005</v>
      </c>
    </row>
    <row r="327" spans="1:21" x14ac:dyDescent="0.2">
      <c r="A327" s="1" t="s">
        <v>3366</v>
      </c>
      <c r="B327" s="1" t="s">
        <v>729</v>
      </c>
      <c r="C327" s="1" t="s">
        <v>3367</v>
      </c>
      <c r="D327" s="1" t="s">
        <v>1819</v>
      </c>
      <c r="E327" s="1" t="s">
        <v>789</v>
      </c>
      <c r="F327" s="16">
        <v>43781.894224537034</v>
      </c>
      <c r="G327" s="1" t="s">
        <v>768</v>
      </c>
      <c r="H327" s="1" t="s">
        <v>769</v>
      </c>
      <c r="I327" s="16">
        <v>43782.566655092596</v>
      </c>
      <c r="J327" s="1" t="s">
        <v>8006</v>
      </c>
      <c r="K327" s="1" t="s">
        <v>8007</v>
      </c>
      <c r="L327" s="1" t="s">
        <v>768</v>
      </c>
      <c r="M327" s="1" t="s">
        <v>769</v>
      </c>
      <c r="N327" s="1" t="s">
        <v>744</v>
      </c>
      <c r="O327" s="1" t="s">
        <v>772</v>
      </c>
      <c r="P327" s="1" t="s">
        <v>773</v>
      </c>
      <c r="Q327" s="1" t="s">
        <v>789</v>
      </c>
      <c r="R327" s="1" t="s">
        <v>855</v>
      </c>
      <c r="S327" s="1" t="s">
        <v>789</v>
      </c>
      <c r="T327" s="1" t="s">
        <v>819</v>
      </c>
      <c r="U327" s="1" t="s">
        <v>1186</v>
      </c>
    </row>
    <row r="328" spans="1:21" x14ac:dyDescent="0.2">
      <c r="A328" s="1" t="s">
        <v>3368</v>
      </c>
      <c r="B328" s="1" t="s">
        <v>729</v>
      </c>
      <c r="C328" s="1" t="s">
        <v>3369</v>
      </c>
      <c r="D328" s="1" t="s">
        <v>3370</v>
      </c>
      <c r="E328" s="1" t="s">
        <v>778</v>
      </c>
      <c r="F328" s="16">
        <v>43782.062662037039</v>
      </c>
      <c r="G328" s="1" t="s">
        <v>768</v>
      </c>
      <c r="H328" s="1" t="s">
        <v>769</v>
      </c>
      <c r="I328" s="16">
        <v>43783.884513888886</v>
      </c>
      <c r="J328" s="1" t="s">
        <v>8008</v>
      </c>
      <c r="K328" s="1" t="s">
        <v>8009</v>
      </c>
      <c r="L328" s="1" t="s">
        <v>768</v>
      </c>
      <c r="M328" s="1" t="s">
        <v>769</v>
      </c>
      <c r="N328" s="1" t="s">
        <v>736</v>
      </c>
      <c r="O328" s="1" t="s">
        <v>772</v>
      </c>
      <c r="P328" s="1" t="s">
        <v>773</v>
      </c>
      <c r="Q328" s="1" t="s">
        <v>778</v>
      </c>
      <c r="R328" s="1" t="s">
        <v>779</v>
      </c>
      <c r="S328" s="1" t="s">
        <v>1272</v>
      </c>
      <c r="T328" s="1" t="s">
        <v>1273</v>
      </c>
      <c r="U328" s="1" t="s">
        <v>8010</v>
      </c>
    </row>
    <row r="329" spans="1:21" x14ac:dyDescent="0.2">
      <c r="A329" s="1" t="s">
        <v>3371</v>
      </c>
      <c r="B329" s="1" t="s">
        <v>729</v>
      </c>
      <c r="C329" s="1" t="s">
        <v>3372</v>
      </c>
      <c r="D329" s="1" t="s">
        <v>3373</v>
      </c>
      <c r="E329" s="1" t="s">
        <v>778</v>
      </c>
      <c r="F329" s="16">
        <v>43782.112615740742</v>
      </c>
      <c r="G329" s="1" t="s">
        <v>768</v>
      </c>
      <c r="H329" s="1" t="s">
        <v>769</v>
      </c>
      <c r="I329" s="16">
        <v>43782.164293981485</v>
      </c>
      <c r="J329" s="1" t="s">
        <v>8011</v>
      </c>
      <c r="K329" s="1" t="s">
        <v>8012</v>
      </c>
      <c r="L329" s="1" t="s">
        <v>768</v>
      </c>
      <c r="M329" s="1" t="s">
        <v>769</v>
      </c>
      <c r="N329" s="1" t="s">
        <v>902</v>
      </c>
      <c r="O329" s="1" t="s">
        <v>772</v>
      </c>
      <c r="P329" s="1" t="s">
        <v>773</v>
      </c>
      <c r="Q329" s="1" t="s">
        <v>795</v>
      </c>
      <c r="R329" s="1" t="s">
        <v>796</v>
      </c>
      <c r="S329" s="1" t="s">
        <v>835</v>
      </c>
      <c r="T329" s="1" t="s">
        <v>836</v>
      </c>
      <c r="U329" s="1" t="s">
        <v>8013</v>
      </c>
    </row>
    <row r="330" spans="1:21" x14ac:dyDescent="0.2">
      <c r="A330" s="1" t="s">
        <v>1897</v>
      </c>
      <c r="B330" s="1" t="s">
        <v>729</v>
      </c>
      <c r="C330" s="1" t="s">
        <v>1898</v>
      </c>
      <c r="D330" s="1" t="s">
        <v>3374</v>
      </c>
      <c r="E330" s="1" t="s">
        <v>768</v>
      </c>
      <c r="F330" s="16">
        <v>43782.174988425926</v>
      </c>
      <c r="G330" s="1" t="s">
        <v>768</v>
      </c>
      <c r="H330" s="1" t="s">
        <v>769</v>
      </c>
      <c r="I330" s="16">
        <v>43782.615486111114</v>
      </c>
      <c r="J330" s="1" t="s">
        <v>8014</v>
      </c>
      <c r="K330" s="1" t="s">
        <v>8015</v>
      </c>
      <c r="L330" s="1" t="s">
        <v>768</v>
      </c>
      <c r="M330" s="1" t="s">
        <v>769</v>
      </c>
      <c r="N330" s="1" t="s">
        <v>731</v>
      </c>
      <c r="O330" s="1" t="s">
        <v>772</v>
      </c>
      <c r="P330" s="1" t="s">
        <v>773</v>
      </c>
      <c r="Q330" s="1" t="s">
        <v>800</v>
      </c>
      <c r="R330" s="1" t="s">
        <v>811</v>
      </c>
      <c r="S330" s="1" t="s">
        <v>861</v>
      </c>
      <c r="T330" s="1" t="s">
        <v>862</v>
      </c>
      <c r="U330" s="1" t="s">
        <v>8016</v>
      </c>
    </row>
    <row r="331" spans="1:21" x14ac:dyDescent="0.2">
      <c r="A331" s="1" t="s">
        <v>3375</v>
      </c>
      <c r="B331" s="1" t="s">
        <v>729</v>
      </c>
      <c r="C331" s="1" t="s">
        <v>3376</v>
      </c>
      <c r="D331" s="1" t="s">
        <v>3377</v>
      </c>
      <c r="E331" s="1" t="s">
        <v>789</v>
      </c>
      <c r="F331" s="16">
        <v>43782.267581018517</v>
      </c>
      <c r="G331" s="1" t="s">
        <v>768</v>
      </c>
      <c r="H331" s="1" t="s">
        <v>769</v>
      </c>
      <c r="I331" s="16">
        <v>43782.379259259258</v>
      </c>
      <c r="J331" s="1" t="s">
        <v>859</v>
      </c>
      <c r="K331" s="1" t="s">
        <v>860</v>
      </c>
      <c r="L331" s="1" t="s">
        <v>768</v>
      </c>
      <c r="M331" s="1" t="s">
        <v>769</v>
      </c>
      <c r="N331" s="1" t="s">
        <v>885</v>
      </c>
      <c r="O331" s="1" t="s">
        <v>772</v>
      </c>
      <c r="P331" s="1" t="s">
        <v>773</v>
      </c>
      <c r="Q331" s="1" t="s">
        <v>883</v>
      </c>
      <c r="R331" s="1" t="s">
        <v>884</v>
      </c>
      <c r="S331" s="1" t="s">
        <v>933</v>
      </c>
      <c r="T331" s="1" t="s">
        <v>2189</v>
      </c>
      <c r="U331" s="1" t="s">
        <v>8017</v>
      </c>
    </row>
    <row r="332" spans="1:21" x14ac:dyDescent="0.2">
      <c r="A332" s="1" t="s">
        <v>3378</v>
      </c>
      <c r="B332" s="1" t="s">
        <v>729</v>
      </c>
      <c r="C332" s="1" t="s">
        <v>3379</v>
      </c>
      <c r="D332" s="1" t="s">
        <v>3380</v>
      </c>
      <c r="E332" s="1" t="s">
        <v>789</v>
      </c>
      <c r="F332" s="16">
        <v>43782.326724537037</v>
      </c>
      <c r="G332" s="1" t="s">
        <v>768</v>
      </c>
      <c r="H332" s="1" t="s">
        <v>769</v>
      </c>
      <c r="I332" s="16">
        <v>43782.478715277779</v>
      </c>
      <c r="J332" s="1" t="s">
        <v>1009</v>
      </c>
      <c r="K332" s="1" t="s">
        <v>1010</v>
      </c>
      <c r="L332" s="1" t="s">
        <v>768</v>
      </c>
      <c r="M332" s="1" t="s">
        <v>769</v>
      </c>
      <c r="N332" s="1" t="s">
        <v>736</v>
      </c>
      <c r="O332" s="1" t="s">
        <v>772</v>
      </c>
      <c r="P332" s="1" t="s">
        <v>773</v>
      </c>
      <c r="Q332" s="1" t="s">
        <v>778</v>
      </c>
      <c r="R332" s="1" t="s">
        <v>779</v>
      </c>
      <c r="S332" s="1" t="s">
        <v>977</v>
      </c>
      <c r="T332" s="1" t="s">
        <v>978</v>
      </c>
      <c r="U332" s="1" t="s">
        <v>8018</v>
      </c>
    </row>
    <row r="333" spans="1:21" x14ac:dyDescent="0.2">
      <c r="A333" s="1" t="s">
        <v>3381</v>
      </c>
      <c r="B333" s="1" t="s">
        <v>729</v>
      </c>
      <c r="C333" s="1" t="s">
        <v>3382</v>
      </c>
      <c r="D333" s="1" t="s">
        <v>3383</v>
      </c>
      <c r="E333" s="1" t="s">
        <v>789</v>
      </c>
      <c r="F333" s="16">
        <v>43782.378483796296</v>
      </c>
      <c r="G333" s="1" t="s">
        <v>768</v>
      </c>
      <c r="H333" s="1" t="s">
        <v>769</v>
      </c>
      <c r="I333" s="16">
        <v>43782.671099537038</v>
      </c>
      <c r="J333" s="1" t="s">
        <v>915</v>
      </c>
      <c r="K333" s="1" t="s">
        <v>916</v>
      </c>
      <c r="L333" s="1" t="s">
        <v>768</v>
      </c>
      <c r="M333" s="1" t="s">
        <v>769</v>
      </c>
      <c r="N333" s="1" t="s">
        <v>732</v>
      </c>
      <c r="O333" s="1" t="s">
        <v>772</v>
      </c>
      <c r="P333" s="1" t="s">
        <v>773</v>
      </c>
      <c r="Q333" s="1" t="s">
        <v>778</v>
      </c>
      <c r="R333" s="1" t="s">
        <v>779</v>
      </c>
      <c r="S333" s="1" t="s">
        <v>1007</v>
      </c>
      <c r="T333" s="1" t="s">
        <v>1008</v>
      </c>
      <c r="U333" s="1" t="s">
        <v>8019</v>
      </c>
    </row>
    <row r="334" spans="1:21" x14ac:dyDescent="0.2">
      <c r="A334" s="1" t="s">
        <v>3384</v>
      </c>
      <c r="B334" s="1" t="s">
        <v>729</v>
      </c>
      <c r="C334" s="1" t="s">
        <v>3385</v>
      </c>
      <c r="D334" s="1" t="s">
        <v>1734</v>
      </c>
      <c r="E334" s="1" t="s">
        <v>789</v>
      </c>
      <c r="F334" s="16">
        <v>43782.385625000003</v>
      </c>
      <c r="G334" s="1" t="s">
        <v>768</v>
      </c>
      <c r="H334" s="1" t="s">
        <v>769</v>
      </c>
      <c r="I334" s="16">
        <v>43783.599062499998</v>
      </c>
      <c r="J334" s="1" t="s">
        <v>770</v>
      </c>
      <c r="K334" s="1" t="s">
        <v>771</v>
      </c>
      <c r="L334" s="1" t="s">
        <v>768</v>
      </c>
      <c r="M334" s="1" t="s">
        <v>769</v>
      </c>
      <c r="N334" s="1" t="s">
        <v>731</v>
      </c>
      <c r="O334" s="1" t="s">
        <v>772</v>
      </c>
      <c r="P334" s="1" t="s">
        <v>773</v>
      </c>
      <c r="Q334" s="1" t="s">
        <v>795</v>
      </c>
      <c r="R334" s="1" t="s">
        <v>796</v>
      </c>
      <c r="S334" s="1" t="s">
        <v>1104</v>
      </c>
      <c r="T334" s="1" t="s">
        <v>1105</v>
      </c>
      <c r="U334" s="1" t="s">
        <v>8020</v>
      </c>
    </row>
    <row r="335" spans="1:21" x14ac:dyDescent="0.2">
      <c r="A335" s="1" t="s">
        <v>3386</v>
      </c>
      <c r="B335" s="1" t="s">
        <v>729</v>
      </c>
      <c r="C335" s="1" t="s">
        <v>3387</v>
      </c>
      <c r="D335" s="1" t="s">
        <v>3388</v>
      </c>
      <c r="E335" s="1" t="s">
        <v>778</v>
      </c>
      <c r="F335" s="16">
        <v>43782.388831018521</v>
      </c>
      <c r="G335" s="1" t="s">
        <v>768</v>
      </c>
      <c r="H335" s="1" t="s">
        <v>769</v>
      </c>
      <c r="I335" s="16">
        <v>43782.439803240741</v>
      </c>
      <c r="J335" s="1" t="s">
        <v>2134</v>
      </c>
      <c r="K335" s="1" t="s">
        <v>2135</v>
      </c>
      <c r="L335" s="1" t="s">
        <v>768</v>
      </c>
      <c r="M335" s="1" t="s">
        <v>769</v>
      </c>
      <c r="N335" s="1" t="s">
        <v>730</v>
      </c>
      <c r="O335" s="1" t="s">
        <v>772</v>
      </c>
      <c r="P335" s="1" t="s">
        <v>773</v>
      </c>
      <c r="Q335" s="1" t="s">
        <v>795</v>
      </c>
      <c r="R335" s="1" t="s">
        <v>796</v>
      </c>
      <c r="S335" s="1" t="s">
        <v>797</v>
      </c>
      <c r="T335" s="1" t="s">
        <v>798</v>
      </c>
      <c r="U335" s="1" t="s">
        <v>8021</v>
      </c>
    </row>
    <row r="336" spans="1:21" x14ac:dyDescent="0.2">
      <c r="A336" s="1" t="s">
        <v>3389</v>
      </c>
      <c r="B336" s="1" t="s">
        <v>729</v>
      </c>
      <c r="C336" s="1" t="s">
        <v>3390</v>
      </c>
      <c r="D336" s="1" t="s">
        <v>3391</v>
      </c>
      <c r="E336" s="1" t="s">
        <v>827</v>
      </c>
      <c r="F336" s="16">
        <v>43782.390474537038</v>
      </c>
      <c r="G336" s="1" t="s">
        <v>768</v>
      </c>
      <c r="H336" s="1" t="s">
        <v>769</v>
      </c>
      <c r="I336" s="16">
        <v>43782.648402777777</v>
      </c>
      <c r="J336" s="1" t="s">
        <v>948</v>
      </c>
      <c r="K336" s="1" t="s">
        <v>949</v>
      </c>
      <c r="L336" s="1" t="s">
        <v>768</v>
      </c>
      <c r="M336" s="1" t="s">
        <v>769</v>
      </c>
      <c r="N336" s="1" t="s">
        <v>740</v>
      </c>
      <c r="O336" s="1" t="s">
        <v>772</v>
      </c>
      <c r="P336" s="1" t="s">
        <v>773</v>
      </c>
      <c r="Q336" s="1" t="s">
        <v>778</v>
      </c>
      <c r="R336" s="1" t="s">
        <v>779</v>
      </c>
      <c r="S336" s="1" t="s">
        <v>962</v>
      </c>
      <c r="T336" s="1" t="s">
        <v>963</v>
      </c>
      <c r="U336" s="1" t="s">
        <v>8022</v>
      </c>
    </row>
    <row r="337" spans="1:21" x14ac:dyDescent="0.2">
      <c r="A337" s="1" t="s">
        <v>3392</v>
      </c>
      <c r="B337" s="1" t="s">
        <v>729</v>
      </c>
      <c r="C337" s="1" t="s">
        <v>3393</v>
      </c>
      <c r="D337" s="1" t="s">
        <v>3394</v>
      </c>
      <c r="E337" s="1" t="s">
        <v>870</v>
      </c>
      <c r="F337" s="16">
        <v>43782.414166666669</v>
      </c>
      <c r="G337" s="1" t="s">
        <v>768</v>
      </c>
      <c r="H337" s="1" t="s">
        <v>769</v>
      </c>
      <c r="I337" s="16">
        <v>43782.679618055554</v>
      </c>
      <c r="J337" s="1" t="s">
        <v>770</v>
      </c>
      <c r="K337" s="1" t="s">
        <v>771</v>
      </c>
      <c r="L337" s="1" t="s">
        <v>768</v>
      </c>
      <c r="M337" s="1" t="s">
        <v>769</v>
      </c>
      <c r="N337" s="1" t="s">
        <v>736</v>
      </c>
      <c r="O337" s="1" t="s">
        <v>772</v>
      </c>
      <c r="P337" s="1" t="s">
        <v>773</v>
      </c>
      <c r="Q337" s="1" t="s">
        <v>795</v>
      </c>
      <c r="R337" s="1" t="s">
        <v>796</v>
      </c>
      <c r="S337" s="1" t="s">
        <v>789</v>
      </c>
      <c r="T337" s="1" t="s">
        <v>856</v>
      </c>
      <c r="U337" s="1" t="s">
        <v>8023</v>
      </c>
    </row>
    <row r="338" spans="1:21" x14ac:dyDescent="0.2">
      <c r="A338" s="1" t="s">
        <v>2032</v>
      </c>
      <c r="B338" s="1" t="s">
        <v>729</v>
      </c>
      <c r="C338" s="1" t="s">
        <v>2033</v>
      </c>
      <c r="D338" s="1" t="s">
        <v>2034</v>
      </c>
      <c r="E338" s="1" t="s">
        <v>786</v>
      </c>
      <c r="F338" s="16">
        <v>43782.424131944441</v>
      </c>
      <c r="G338" s="1" t="s">
        <v>768</v>
      </c>
      <c r="H338" s="1" t="s">
        <v>769</v>
      </c>
      <c r="I338" s="16">
        <v>43783.038275462961</v>
      </c>
      <c r="J338" s="1" t="s">
        <v>910</v>
      </c>
      <c r="K338" s="1" t="s">
        <v>911</v>
      </c>
      <c r="L338" s="1" t="s">
        <v>768</v>
      </c>
      <c r="M338" s="1" t="s">
        <v>769</v>
      </c>
      <c r="N338" s="1" t="s">
        <v>736</v>
      </c>
      <c r="O338" s="1" t="s">
        <v>772</v>
      </c>
      <c r="P338" s="1" t="s">
        <v>773</v>
      </c>
      <c r="Q338" s="1" t="s">
        <v>795</v>
      </c>
      <c r="R338" s="1" t="s">
        <v>796</v>
      </c>
      <c r="S338" s="1" t="s">
        <v>2309</v>
      </c>
      <c r="T338" s="1" t="s">
        <v>1051</v>
      </c>
      <c r="U338" s="1" t="s">
        <v>2310</v>
      </c>
    </row>
    <row r="339" spans="1:21" x14ac:dyDescent="0.2">
      <c r="A339" s="1" t="s">
        <v>3395</v>
      </c>
      <c r="B339" s="1" t="s">
        <v>729</v>
      </c>
      <c r="C339" s="1" t="s">
        <v>3396</v>
      </c>
      <c r="D339" s="1" t="s">
        <v>3397</v>
      </c>
      <c r="E339" s="1" t="s">
        <v>789</v>
      </c>
      <c r="F339" s="16">
        <v>43782.427499999998</v>
      </c>
      <c r="G339" s="1" t="s">
        <v>768</v>
      </c>
      <c r="H339" s="1" t="s">
        <v>769</v>
      </c>
      <c r="I339" s="16">
        <v>43782.755648148152</v>
      </c>
      <c r="J339" s="1" t="s">
        <v>8024</v>
      </c>
      <c r="K339" s="1" t="s">
        <v>8025</v>
      </c>
      <c r="L339" s="1" t="s">
        <v>768</v>
      </c>
      <c r="M339" s="1" t="s">
        <v>769</v>
      </c>
      <c r="N339" s="1" t="s">
        <v>733</v>
      </c>
      <c r="O339" s="1" t="s">
        <v>772</v>
      </c>
      <c r="P339" s="1" t="s">
        <v>773</v>
      </c>
      <c r="Q339" s="1" t="s">
        <v>795</v>
      </c>
      <c r="R339" s="1" t="s">
        <v>796</v>
      </c>
      <c r="S339" s="1" t="s">
        <v>797</v>
      </c>
      <c r="T339" s="1" t="s">
        <v>798</v>
      </c>
      <c r="U339" s="1" t="s">
        <v>8026</v>
      </c>
    </row>
    <row r="340" spans="1:21" x14ac:dyDescent="0.2">
      <c r="A340" s="1" t="s">
        <v>3398</v>
      </c>
      <c r="B340" s="1" t="s">
        <v>729</v>
      </c>
      <c r="C340" s="1" t="s">
        <v>3399</v>
      </c>
      <c r="D340" s="1" t="s">
        <v>3400</v>
      </c>
      <c r="E340" s="1" t="s">
        <v>778</v>
      </c>
      <c r="F340" s="16">
        <v>43782.456400462965</v>
      </c>
      <c r="G340" s="1" t="s">
        <v>768</v>
      </c>
      <c r="H340" s="1" t="s">
        <v>769</v>
      </c>
      <c r="I340" s="16">
        <v>43782.554884259262</v>
      </c>
      <c r="J340" s="1" t="s">
        <v>7691</v>
      </c>
      <c r="K340" s="1" t="s">
        <v>7692</v>
      </c>
      <c r="L340" s="1" t="s">
        <v>768</v>
      </c>
      <c r="M340" s="1" t="s">
        <v>769</v>
      </c>
      <c r="N340" s="1" t="s">
        <v>1111</v>
      </c>
      <c r="O340" s="1" t="s">
        <v>772</v>
      </c>
      <c r="P340" s="1" t="s">
        <v>773</v>
      </c>
      <c r="Q340" s="1" t="s">
        <v>795</v>
      </c>
      <c r="R340" s="1" t="s">
        <v>796</v>
      </c>
      <c r="S340" s="1" t="s">
        <v>848</v>
      </c>
      <c r="T340" s="1" t="s">
        <v>849</v>
      </c>
      <c r="U340" s="1" t="s">
        <v>8027</v>
      </c>
    </row>
    <row r="341" spans="1:21" x14ac:dyDescent="0.2">
      <c r="A341" s="1" t="s">
        <v>3401</v>
      </c>
      <c r="B341" s="1" t="s">
        <v>729</v>
      </c>
      <c r="C341" s="1" t="s">
        <v>3402</v>
      </c>
      <c r="D341" s="1" t="s">
        <v>3403</v>
      </c>
      <c r="E341" s="1" t="s">
        <v>789</v>
      </c>
      <c r="F341" s="16">
        <v>43782.467881944445</v>
      </c>
      <c r="G341" s="1" t="s">
        <v>768</v>
      </c>
      <c r="H341" s="1" t="s">
        <v>769</v>
      </c>
      <c r="I341" s="16">
        <v>43782.593298611115</v>
      </c>
      <c r="J341" s="1" t="s">
        <v>1485</v>
      </c>
      <c r="K341" s="1" t="s">
        <v>1486</v>
      </c>
      <c r="L341" s="1" t="s">
        <v>768</v>
      </c>
      <c r="M341" s="1" t="s">
        <v>769</v>
      </c>
      <c r="N341" s="1" t="s">
        <v>736</v>
      </c>
      <c r="O341" s="1" t="s">
        <v>772</v>
      </c>
      <c r="P341" s="1" t="s">
        <v>773</v>
      </c>
      <c r="Q341" s="1" t="s">
        <v>772</v>
      </c>
      <c r="R341" s="1" t="s">
        <v>841</v>
      </c>
      <c r="S341" s="1" t="s">
        <v>908</v>
      </c>
      <c r="T341" s="1" t="s">
        <v>8028</v>
      </c>
      <c r="U341" s="1" t="s">
        <v>8029</v>
      </c>
    </row>
    <row r="342" spans="1:21" x14ac:dyDescent="0.2">
      <c r="A342" s="1" t="s">
        <v>3404</v>
      </c>
      <c r="B342" s="1" t="s">
        <v>729</v>
      </c>
      <c r="C342" s="1" t="s">
        <v>3405</v>
      </c>
      <c r="D342" s="1" t="s">
        <v>3406</v>
      </c>
      <c r="E342" s="1" t="s">
        <v>886</v>
      </c>
      <c r="F342" s="16">
        <v>43782.474282407406</v>
      </c>
      <c r="G342" s="1" t="s">
        <v>768</v>
      </c>
      <c r="H342" s="1" t="s">
        <v>769</v>
      </c>
      <c r="I342" s="16">
        <v>43782.838460648149</v>
      </c>
      <c r="J342" s="1" t="s">
        <v>1561</v>
      </c>
      <c r="K342" s="1" t="s">
        <v>1562</v>
      </c>
      <c r="L342" s="1" t="s">
        <v>768</v>
      </c>
      <c r="M342" s="1" t="s">
        <v>769</v>
      </c>
      <c r="N342" s="1" t="s">
        <v>736</v>
      </c>
      <c r="O342" s="1" t="s">
        <v>772</v>
      </c>
      <c r="P342" s="1" t="s">
        <v>773</v>
      </c>
      <c r="Q342" s="1" t="s">
        <v>800</v>
      </c>
      <c r="R342" s="1" t="s">
        <v>811</v>
      </c>
      <c r="S342" s="1" t="s">
        <v>1155</v>
      </c>
      <c r="T342" s="1" t="s">
        <v>1156</v>
      </c>
      <c r="U342" s="1" t="s">
        <v>8030</v>
      </c>
    </row>
    <row r="343" spans="1:21" x14ac:dyDescent="0.2">
      <c r="A343" s="1" t="s">
        <v>3407</v>
      </c>
      <c r="B343" s="1" t="s">
        <v>729</v>
      </c>
      <c r="C343" s="1" t="s">
        <v>3408</v>
      </c>
      <c r="D343" s="1" t="s">
        <v>3409</v>
      </c>
      <c r="E343" s="1" t="s">
        <v>778</v>
      </c>
      <c r="F343" s="16">
        <v>43782.47587962963</v>
      </c>
      <c r="G343" s="1" t="s">
        <v>768</v>
      </c>
      <c r="H343" s="1" t="s">
        <v>769</v>
      </c>
      <c r="I343" s="16">
        <v>43782.679178240738</v>
      </c>
      <c r="J343" s="1" t="s">
        <v>1087</v>
      </c>
      <c r="K343" s="1" t="s">
        <v>1088</v>
      </c>
      <c r="L343" s="1" t="s">
        <v>768</v>
      </c>
      <c r="M343" s="1" t="s">
        <v>769</v>
      </c>
      <c r="N343" s="1" t="s">
        <v>736</v>
      </c>
      <c r="O343" s="1" t="s">
        <v>772</v>
      </c>
      <c r="P343" s="1" t="s">
        <v>773</v>
      </c>
      <c r="Q343" s="1" t="s">
        <v>768</v>
      </c>
      <c r="R343" s="1" t="s">
        <v>896</v>
      </c>
      <c r="S343" s="1" t="s">
        <v>857</v>
      </c>
      <c r="T343" s="1" t="s">
        <v>897</v>
      </c>
      <c r="U343" s="1" t="s">
        <v>8031</v>
      </c>
    </row>
    <row r="344" spans="1:21" x14ac:dyDescent="0.2">
      <c r="A344" s="1" t="s">
        <v>3410</v>
      </c>
      <c r="B344" s="1" t="s">
        <v>729</v>
      </c>
      <c r="C344" s="1" t="s">
        <v>3411</v>
      </c>
      <c r="D344" s="1" t="s">
        <v>3412</v>
      </c>
      <c r="E344" s="1" t="s">
        <v>789</v>
      </c>
      <c r="F344" s="16">
        <v>43782.481782407405</v>
      </c>
      <c r="G344" s="1" t="s">
        <v>768</v>
      </c>
      <c r="H344" s="1" t="s">
        <v>769</v>
      </c>
      <c r="I344" s="16">
        <v>43782.738032407404</v>
      </c>
      <c r="J344" s="1" t="s">
        <v>859</v>
      </c>
      <c r="K344" s="1" t="s">
        <v>860</v>
      </c>
      <c r="L344" s="1" t="s">
        <v>768</v>
      </c>
      <c r="M344" s="1" t="s">
        <v>769</v>
      </c>
      <c r="N344" s="1" t="s">
        <v>740</v>
      </c>
      <c r="O344" s="1" t="s">
        <v>772</v>
      </c>
      <c r="P344" s="1" t="s">
        <v>773</v>
      </c>
      <c r="Q344" s="1" t="s">
        <v>883</v>
      </c>
      <c r="R344" s="1" t="s">
        <v>884</v>
      </c>
      <c r="S344" s="1" t="s">
        <v>861</v>
      </c>
      <c r="T344" s="1" t="s">
        <v>1252</v>
      </c>
      <c r="U344" s="1" t="s">
        <v>8032</v>
      </c>
    </row>
    <row r="345" spans="1:21" x14ac:dyDescent="0.2">
      <c r="A345" s="1" t="s">
        <v>3413</v>
      </c>
      <c r="B345" s="1" t="s">
        <v>1407</v>
      </c>
      <c r="C345" s="1" t="s">
        <v>3414</v>
      </c>
      <c r="D345" s="1" t="s">
        <v>3415</v>
      </c>
      <c r="E345" s="1" t="s">
        <v>789</v>
      </c>
      <c r="F345" s="16">
        <v>43782.490046296298</v>
      </c>
      <c r="G345" s="1" t="s">
        <v>768</v>
      </c>
      <c r="H345" s="1" t="s">
        <v>769</v>
      </c>
      <c r="I345" s="16">
        <v>43782.583414351851</v>
      </c>
      <c r="J345" s="1" t="s">
        <v>1072</v>
      </c>
      <c r="K345" s="1" t="s">
        <v>1073</v>
      </c>
      <c r="L345" s="1" t="s">
        <v>768</v>
      </c>
      <c r="M345" s="1" t="s">
        <v>769</v>
      </c>
      <c r="N345" s="1" t="s">
        <v>736</v>
      </c>
      <c r="O345" s="1" t="s">
        <v>772</v>
      </c>
      <c r="P345" s="1" t="s">
        <v>773</v>
      </c>
      <c r="Q345" s="1" t="s">
        <v>842</v>
      </c>
      <c r="R345" s="1" t="s">
        <v>843</v>
      </c>
      <c r="S345" s="1" t="s">
        <v>883</v>
      </c>
      <c r="T345" s="1" t="s">
        <v>1406</v>
      </c>
      <c r="U345" s="1" t="s">
        <v>8033</v>
      </c>
    </row>
    <row r="346" spans="1:21" x14ac:dyDescent="0.2">
      <c r="A346" s="1" t="s">
        <v>3416</v>
      </c>
      <c r="B346" s="1" t="s">
        <v>729</v>
      </c>
      <c r="C346" s="1" t="s">
        <v>3417</v>
      </c>
      <c r="D346" s="1" t="s">
        <v>3418</v>
      </c>
      <c r="E346" s="1" t="s">
        <v>789</v>
      </c>
      <c r="F346" s="16">
        <v>43782.501168981478</v>
      </c>
      <c r="G346" s="1" t="s">
        <v>768</v>
      </c>
      <c r="H346" s="1" t="s">
        <v>769</v>
      </c>
      <c r="I346" s="16">
        <v>43782.591990740744</v>
      </c>
      <c r="J346" s="1" t="s">
        <v>8034</v>
      </c>
      <c r="K346" s="1" t="s">
        <v>8035</v>
      </c>
      <c r="L346" s="1" t="s">
        <v>768</v>
      </c>
      <c r="M346" s="1" t="s">
        <v>769</v>
      </c>
      <c r="N346" s="1" t="s">
        <v>732</v>
      </c>
      <c r="O346" s="1" t="s">
        <v>772</v>
      </c>
      <c r="P346" s="1" t="s">
        <v>773</v>
      </c>
      <c r="Q346" s="1" t="s">
        <v>789</v>
      </c>
      <c r="R346" s="1" t="s">
        <v>855</v>
      </c>
      <c r="S346" s="1" t="s">
        <v>789</v>
      </c>
      <c r="T346" s="1" t="s">
        <v>819</v>
      </c>
      <c r="U346" s="1" t="s">
        <v>8036</v>
      </c>
    </row>
    <row r="347" spans="1:21" x14ac:dyDescent="0.2">
      <c r="A347" s="1" t="s">
        <v>3419</v>
      </c>
      <c r="B347" s="1" t="s">
        <v>729</v>
      </c>
      <c r="C347" s="1" t="s">
        <v>3420</v>
      </c>
      <c r="D347" s="1" t="s">
        <v>3421</v>
      </c>
      <c r="E347" s="1" t="s">
        <v>827</v>
      </c>
      <c r="F347" s="16">
        <v>43782.504490740743</v>
      </c>
      <c r="G347" s="1" t="s">
        <v>768</v>
      </c>
      <c r="H347" s="1" t="s">
        <v>769</v>
      </c>
      <c r="I347" s="16">
        <v>43783.508298611108</v>
      </c>
      <c r="J347" s="1" t="s">
        <v>1506</v>
      </c>
      <c r="K347" s="1" t="s">
        <v>1507</v>
      </c>
      <c r="L347" s="1" t="s">
        <v>768</v>
      </c>
      <c r="M347" s="1" t="s">
        <v>769</v>
      </c>
      <c r="N347" s="1" t="s">
        <v>731</v>
      </c>
      <c r="O347" s="1" t="s">
        <v>772</v>
      </c>
      <c r="P347" s="1" t="s">
        <v>773</v>
      </c>
      <c r="Q347" s="1" t="s">
        <v>842</v>
      </c>
      <c r="R347" s="1" t="s">
        <v>843</v>
      </c>
      <c r="S347" s="1" t="s">
        <v>1118</v>
      </c>
      <c r="T347" s="1" t="s">
        <v>1191</v>
      </c>
      <c r="U347" s="1" t="s">
        <v>8037</v>
      </c>
    </row>
    <row r="348" spans="1:21" x14ac:dyDescent="0.2">
      <c r="A348" s="1" t="s">
        <v>3422</v>
      </c>
      <c r="B348" s="1" t="s">
        <v>729</v>
      </c>
      <c r="C348" s="1" t="s">
        <v>3423</v>
      </c>
      <c r="D348" s="1" t="s">
        <v>3424</v>
      </c>
      <c r="E348" s="1" t="s">
        <v>789</v>
      </c>
      <c r="F348" s="16">
        <v>43782.550752314812</v>
      </c>
      <c r="G348" s="1" t="s">
        <v>768</v>
      </c>
      <c r="H348" s="1" t="s">
        <v>769</v>
      </c>
      <c r="I348" s="16">
        <v>43783.478425925925</v>
      </c>
      <c r="J348" s="1" t="s">
        <v>1786</v>
      </c>
      <c r="K348" s="1" t="s">
        <v>1787</v>
      </c>
      <c r="L348" s="1" t="s">
        <v>768</v>
      </c>
      <c r="M348" s="1" t="s">
        <v>769</v>
      </c>
      <c r="N348" s="1" t="s">
        <v>736</v>
      </c>
      <c r="O348" s="1" t="s">
        <v>772</v>
      </c>
      <c r="P348" s="1" t="s">
        <v>773</v>
      </c>
      <c r="Q348" s="1" t="s">
        <v>789</v>
      </c>
      <c r="R348" s="1" t="s">
        <v>855</v>
      </c>
      <c r="S348" s="1" t="s">
        <v>789</v>
      </c>
      <c r="T348" s="1" t="s">
        <v>819</v>
      </c>
      <c r="U348" s="1" t="s">
        <v>8038</v>
      </c>
    </row>
    <row r="349" spans="1:21" x14ac:dyDescent="0.2">
      <c r="A349" s="1" t="s">
        <v>3425</v>
      </c>
      <c r="B349" s="1" t="s">
        <v>729</v>
      </c>
      <c r="C349" s="1" t="s">
        <v>3426</v>
      </c>
      <c r="D349" s="1" t="s">
        <v>3427</v>
      </c>
      <c r="E349" s="1" t="s">
        <v>886</v>
      </c>
      <c r="F349" s="16">
        <v>43782.601041666669</v>
      </c>
      <c r="G349" s="1" t="s">
        <v>768</v>
      </c>
      <c r="H349" s="1" t="s">
        <v>769</v>
      </c>
      <c r="I349" s="16">
        <v>43782.670335648145</v>
      </c>
      <c r="J349" s="1" t="s">
        <v>1743</v>
      </c>
      <c r="K349" s="1" t="s">
        <v>1744</v>
      </c>
      <c r="L349" s="1" t="s">
        <v>768</v>
      </c>
      <c r="M349" s="1" t="s">
        <v>769</v>
      </c>
      <c r="N349" s="1" t="s">
        <v>736</v>
      </c>
      <c r="O349" s="1" t="s">
        <v>772</v>
      </c>
      <c r="P349" s="1" t="s">
        <v>773</v>
      </c>
      <c r="Q349" s="1" t="s">
        <v>767</v>
      </c>
      <c r="R349" s="1" t="s">
        <v>1011</v>
      </c>
      <c r="S349" s="1" t="s">
        <v>8039</v>
      </c>
      <c r="T349" s="1" t="s">
        <v>8040</v>
      </c>
      <c r="U349" s="1" t="s">
        <v>8041</v>
      </c>
    </row>
    <row r="350" spans="1:21" x14ac:dyDescent="0.2">
      <c r="A350" s="1" t="s">
        <v>3428</v>
      </c>
      <c r="B350" s="1" t="s">
        <v>729</v>
      </c>
      <c r="C350" s="1" t="s">
        <v>3429</v>
      </c>
      <c r="D350" s="1" t="s">
        <v>3430</v>
      </c>
      <c r="E350" s="1" t="s">
        <v>778</v>
      </c>
      <c r="F350" s="16">
        <v>43782.610543981478</v>
      </c>
      <c r="G350" s="1" t="s">
        <v>768</v>
      </c>
      <c r="H350" s="1" t="s">
        <v>769</v>
      </c>
      <c r="I350" s="16">
        <v>43782.814247685186</v>
      </c>
      <c r="J350" s="1" t="s">
        <v>8042</v>
      </c>
      <c r="K350" s="1" t="s">
        <v>8043</v>
      </c>
      <c r="L350" s="1" t="s">
        <v>768</v>
      </c>
      <c r="M350" s="1" t="s">
        <v>769</v>
      </c>
      <c r="N350" s="1" t="s">
        <v>736</v>
      </c>
      <c r="O350" s="1" t="s">
        <v>772</v>
      </c>
      <c r="P350" s="1" t="s">
        <v>773</v>
      </c>
      <c r="Q350" s="1" t="s">
        <v>778</v>
      </c>
      <c r="R350" s="1" t="s">
        <v>779</v>
      </c>
      <c r="S350" s="1" t="s">
        <v>786</v>
      </c>
      <c r="T350" s="1" t="s">
        <v>1002</v>
      </c>
      <c r="U350" s="1" t="s">
        <v>8044</v>
      </c>
    </row>
    <row r="351" spans="1:21" x14ac:dyDescent="0.2">
      <c r="A351" s="1" t="s">
        <v>1974</v>
      </c>
      <c r="B351" s="1" t="s">
        <v>729</v>
      </c>
      <c r="C351" s="1" t="s">
        <v>1975</v>
      </c>
      <c r="D351" s="1" t="s">
        <v>1976</v>
      </c>
      <c r="E351" s="1" t="s">
        <v>767</v>
      </c>
      <c r="F351" s="16">
        <v>43782.637939814813</v>
      </c>
      <c r="G351" s="1" t="s">
        <v>768</v>
      </c>
      <c r="H351" s="1" t="s">
        <v>769</v>
      </c>
      <c r="I351" s="16">
        <v>43782.940081018518</v>
      </c>
      <c r="J351" s="1" t="s">
        <v>915</v>
      </c>
      <c r="K351" s="1" t="s">
        <v>916</v>
      </c>
      <c r="L351" s="1" t="s">
        <v>768</v>
      </c>
      <c r="M351" s="1" t="s">
        <v>769</v>
      </c>
      <c r="N351" s="1" t="s">
        <v>734</v>
      </c>
      <c r="O351" s="1" t="s">
        <v>772</v>
      </c>
      <c r="P351" s="1" t="s">
        <v>773</v>
      </c>
      <c r="Q351" s="1" t="s">
        <v>795</v>
      </c>
      <c r="R351" s="1" t="s">
        <v>796</v>
      </c>
      <c r="S351" s="1" t="s">
        <v>828</v>
      </c>
      <c r="T351" s="1" t="s">
        <v>869</v>
      </c>
      <c r="U351" s="1" t="s">
        <v>2277</v>
      </c>
    </row>
    <row r="352" spans="1:21" x14ac:dyDescent="0.2">
      <c r="A352" s="1" t="s">
        <v>1843</v>
      </c>
      <c r="B352" s="1" t="s">
        <v>729</v>
      </c>
      <c r="C352" s="1" t="s">
        <v>1844</v>
      </c>
      <c r="D352" s="1" t="s">
        <v>1845</v>
      </c>
      <c r="E352" s="1" t="s">
        <v>886</v>
      </c>
      <c r="F352" s="16">
        <v>43782.638472222221</v>
      </c>
      <c r="G352" s="1" t="s">
        <v>768</v>
      </c>
      <c r="H352" s="1" t="s">
        <v>769</v>
      </c>
      <c r="I352" s="16">
        <v>43782.833784722221</v>
      </c>
      <c r="J352" s="1" t="s">
        <v>867</v>
      </c>
      <c r="K352" s="1" t="s">
        <v>868</v>
      </c>
      <c r="L352" s="1" t="s">
        <v>768</v>
      </c>
      <c r="M352" s="1" t="s">
        <v>769</v>
      </c>
      <c r="N352" s="1" t="s">
        <v>733</v>
      </c>
      <c r="O352" s="1" t="s">
        <v>772</v>
      </c>
      <c r="P352" s="1" t="s">
        <v>773</v>
      </c>
      <c r="Q352" s="1" t="s">
        <v>778</v>
      </c>
      <c r="R352" s="1" t="s">
        <v>779</v>
      </c>
      <c r="S352" s="1" t="s">
        <v>1085</v>
      </c>
      <c r="T352" s="1" t="s">
        <v>965</v>
      </c>
      <c r="U352" s="1" t="s">
        <v>2147</v>
      </c>
    </row>
    <row r="353" spans="1:21" x14ac:dyDescent="0.2">
      <c r="A353" s="1" t="s">
        <v>3431</v>
      </c>
      <c r="B353" s="1" t="s">
        <v>729</v>
      </c>
      <c r="C353" s="1" t="s">
        <v>3432</v>
      </c>
      <c r="D353" s="1" t="s">
        <v>3433</v>
      </c>
      <c r="E353" s="1" t="s">
        <v>789</v>
      </c>
      <c r="F353" s="16">
        <v>43782.676388888889</v>
      </c>
      <c r="G353" s="1" t="s">
        <v>768</v>
      </c>
      <c r="H353" s="1" t="s">
        <v>769</v>
      </c>
      <c r="I353" s="16">
        <v>43783.812847222223</v>
      </c>
      <c r="J353" s="1" t="s">
        <v>867</v>
      </c>
      <c r="K353" s="1" t="s">
        <v>868</v>
      </c>
      <c r="L353" s="1" t="s">
        <v>768</v>
      </c>
      <c r="M353" s="1" t="s">
        <v>769</v>
      </c>
      <c r="N353" s="1" t="s">
        <v>732</v>
      </c>
      <c r="O353" s="1" t="s">
        <v>772</v>
      </c>
      <c r="P353" s="1" t="s">
        <v>773</v>
      </c>
      <c r="Q353" s="1" t="s">
        <v>789</v>
      </c>
      <c r="R353" s="1" t="s">
        <v>855</v>
      </c>
      <c r="S353" s="1" t="s">
        <v>789</v>
      </c>
      <c r="T353" s="1" t="s">
        <v>819</v>
      </c>
      <c r="U353" s="1" t="s">
        <v>8045</v>
      </c>
    </row>
    <row r="354" spans="1:21" x14ac:dyDescent="0.2">
      <c r="A354" s="1" t="s">
        <v>3434</v>
      </c>
      <c r="B354" s="1" t="s">
        <v>745</v>
      </c>
      <c r="C354" s="1" t="s">
        <v>3435</v>
      </c>
      <c r="D354" s="1" t="s">
        <v>3436</v>
      </c>
      <c r="E354" s="1" t="s">
        <v>789</v>
      </c>
      <c r="F354" s="16">
        <v>43782.679479166669</v>
      </c>
      <c r="G354" s="1" t="s">
        <v>768</v>
      </c>
      <c r="H354" s="1" t="s">
        <v>769</v>
      </c>
      <c r="I354" s="16">
        <v>43783.807372685187</v>
      </c>
      <c r="J354" s="1" t="s">
        <v>8046</v>
      </c>
      <c r="K354" s="1" t="s">
        <v>8047</v>
      </c>
      <c r="L354" s="1" t="s">
        <v>768</v>
      </c>
      <c r="M354" s="1" t="s">
        <v>769</v>
      </c>
      <c r="N354" s="1" t="s">
        <v>732</v>
      </c>
      <c r="O354" s="1" t="s">
        <v>772</v>
      </c>
      <c r="P354" s="1" t="s">
        <v>773</v>
      </c>
      <c r="Q354" s="1" t="s">
        <v>789</v>
      </c>
      <c r="R354" s="1" t="s">
        <v>855</v>
      </c>
      <c r="S354" s="1" t="s">
        <v>789</v>
      </c>
      <c r="T354" s="1" t="s">
        <v>819</v>
      </c>
      <c r="U354" s="1" t="s">
        <v>8048</v>
      </c>
    </row>
    <row r="355" spans="1:21" x14ac:dyDescent="0.2">
      <c r="A355" s="1" t="s">
        <v>3437</v>
      </c>
      <c r="B355" s="1" t="s">
        <v>729</v>
      </c>
      <c r="C355" s="1" t="s">
        <v>3438</v>
      </c>
      <c r="D355" s="1" t="s">
        <v>3439</v>
      </c>
      <c r="E355" s="1" t="s">
        <v>789</v>
      </c>
      <c r="F355" s="16">
        <v>43782.687962962962</v>
      </c>
      <c r="G355" s="1" t="s">
        <v>768</v>
      </c>
      <c r="H355" s="1" t="s">
        <v>769</v>
      </c>
      <c r="I355" s="16">
        <v>43783.459861111114</v>
      </c>
      <c r="J355" s="1" t="s">
        <v>8049</v>
      </c>
      <c r="K355" s="1" t="s">
        <v>8050</v>
      </c>
      <c r="L355" s="1" t="s">
        <v>768</v>
      </c>
      <c r="M355" s="1" t="s">
        <v>769</v>
      </c>
      <c r="N355" s="1" t="s">
        <v>740</v>
      </c>
      <c r="O355" s="1" t="s">
        <v>772</v>
      </c>
      <c r="P355" s="1" t="s">
        <v>773</v>
      </c>
      <c r="Q355" s="1" t="s">
        <v>789</v>
      </c>
      <c r="R355" s="1" t="s">
        <v>855</v>
      </c>
      <c r="S355" s="1" t="s">
        <v>789</v>
      </c>
      <c r="T355" s="1" t="s">
        <v>819</v>
      </c>
      <c r="U355" s="1" t="s">
        <v>8051</v>
      </c>
    </row>
    <row r="356" spans="1:21" x14ac:dyDescent="0.2">
      <c r="A356" s="1" t="s">
        <v>3440</v>
      </c>
      <c r="B356" s="1" t="s">
        <v>729</v>
      </c>
      <c r="C356" s="1" t="s">
        <v>3441</v>
      </c>
      <c r="D356" s="1" t="s">
        <v>3442</v>
      </c>
      <c r="E356" s="1" t="s">
        <v>789</v>
      </c>
      <c r="F356" s="16">
        <v>43782.694652777776</v>
      </c>
      <c r="G356" s="1" t="s">
        <v>768</v>
      </c>
      <c r="H356" s="1" t="s">
        <v>769</v>
      </c>
      <c r="I356" s="16">
        <v>43782.859525462962</v>
      </c>
      <c r="J356" s="1" t="s">
        <v>1052</v>
      </c>
      <c r="K356" s="1" t="s">
        <v>1053</v>
      </c>
      <c r="L356" s="1" t="s">
        <v>768</v>
      </c>
      <c r="M356" s="1" t="s">
        <v>769</v>
      </c>
      <c r="N356" s="1" t="s">
        <v>7610</v>
      </c>
      <c r="O356" s="1" t="s">
        <v>772</v>
      </c>
      <c r="P356" s="1" t="s">
        <v>773</v>
      </c>
      <c r="Q356" s="1" t="s">
        <v>789</v>
      </c>
      <c r="R356" s="1" t="s">
        <v>855</v>
      </c>
      <c r="S356" s="1" t="s">
        <v>789</v>
      </c>
      <c r="T356" s="1" t="s">
        <v>819</v>
      </c>
      <c r="U356" s="1" t="s">
        <v>8052</v>
      </c>
    </row>
    <row r="357" spans="1:21" x14ac:dyDescent="0.2">
      <c r="A357" s="1" t="s">
        <v>3443</v>
      </c>
      <c r="B357" s="1" t="s">
        <v>729</v>
      </c>
      <c r="C357" s="1" t="s">
        <v>3444</v>
      </c>
      <c r="D357" s="1" t="s">
        <v>3445</v>
      </c>
      <c r="E357" s="1" t="s">
        <v>886</v>
      </c>
      <c r="F357" s="16">
        <v>43782.716238425928</v>
      </c>
      <c r="G357" s="1" t="s">
        <v>768</v>
      </c>
      <c r="H357" s="1" t="s">
        <v>769</v>
      </c>
      <c r="I357" s="16">
        <v>43783.471643518518</v>
      </c>
      <c r="J357" s="1" t="s">
        <v>801</v>
      </c>
      <c r="K357" s="1" t="s">
        <v>802</v>
      </c>
      <c r="L357" s="1" t="s">
        <v>768</v>
      </c>
      <c r="M357" s="1" t="s">
        <v>769</v>
      </c>
      <c r="N357" s="1" t="s">
        <v>736</v>
      </c>
      <c r="O357" s="1" t="s">
        <v>772</v>
      </c>
      <c r="P357" s="1" t="s">
        <v>773</v>
      </c>
      <c r="Q357" s="1" t="s">
        <v>795</v>
      </c>
      <c r="R357" s="1" t="s">
        <v>796</v>
      </c>
      <c r="S357" s="1" t="s">
        <v>778</v>
      </c>
      <c r="T357" s="1" t="s">
        <v>878</v>
      </c>
      <c r="U357" s="1" t="s">
        <v>8053</v>
      </c>
    </row>
    <row r="358" spans="1:21" x14ac:dyDescent="0.2">
      <c r="A358" s="1" t="s">
        <v>3446</v>
      </c>
      <c r="B358" s="1" t="s">
        <v>729</v>
      </c>
      <c r="C358" s="1" t="s">
        <v>3447</v>
      </c>
      <c r="D358" s="1" t="s">
        <v>3448</v>
      </c>
      <c r="E358" s="1" t="s">
        <v>789</v>
      </c>
      <c r="F358" s="16">
        <v>43782.716689814813</v>
      </c>
      <c r="G358" s="1" t="s">
        <v>768</v>
      </c>
      <c r="H358" s="1" t="s">
        <v>769</v>
      </c>
      <c r="I358" s="16">
        <v>43782.983842592592</v>
      </c>
      <c r="J358" s="1" t="s">
        <v>782</v>
      </c>
      <c r="K358" s="1" t="s">
        <v>783</v>
      </c>
      <c r="L358" s="1" t="s">
        <v>768</v>
      </c>
      <c r="M358" s="1" t="s">
        <v>769</v>
      </c>
      <c r="N358" s="1" t="s">
        <v>736</v>
      </c>
      <c r="O358" s="1" t="s">
        <v>772</v>
      </c>
      <c r="P358" s="1" t="s">
        <v>773</v>
      </c>
      <c r="Q358" s="1" t="s">
        <v>789</v>
      </c>
      <c r="R358" s="1" t="s">
        <v>855</v>
      </c>
      <c r="S358" s="1" t="s">
        <v>789</v>
      </c>
      <c r="T358" s="1" t="s">
        <v>819</v>
      </c>
      <c r="U358" s="1" t="s">
        <v>8053</v>
      </c>
    </row>
    <row r="359" spans="1:21" x14ac:dyDescent="0.2">
      <c r="A359" s="1" t="s">
        <v>3449</v>
      </c>
      <c r="B359" s="1" t="s">
        <v>729</v>
      </c>
      <c r="C359" s="1" t="s">
        <v>3450</v>
      </c>
      <c r="D359" s="1" t="s">
        <v>3451</v>
      </c>
      <c r="E359" s="1" t="s">
        <v>789</v>
      </c>
      <c r="F359" s="16">
        <v>43782.734872685185</v>
      </c>
      <c r="G359" s="1" t="s">
        <v>768</v>
      </c>
      <c r="H359" s="1" t="s">
        <v>769</v>
      </c>
      <c r="I359" s="16">
        <v>43782.896620370368</v>
      </c>
      <c r="J359" s="1" t="s">
        <v>8054</v>
      </c>
      <c r="K359" s="1" t="s">
        <v>8055</v>
      </c>
      <c r="L359" s="1" t="s">
        <v>768</v>
      </c>
      <c r="M359" s="1" t="s">
        <v>769</v>
      </c>
      <c r="N359" s="1" t="s">
        <v>736</v>
      </c>
      <c r="O359" s="1" t="s">
        <v>772</v>
      </c>
      <c r="P359" s="1" t="s">
        <v>773</v>
      </c>
      <c r="Q359" s="1" t="s">
        <v>789</v>
      </c>
      <c r="R359" s="1" t="s">
        <v>855</v>
      </c>
      <c r="S359" s="1" t="s">
        <v>789</v>
      </c>
      <c r="T359" s="1" t="s">
        <v>819</v>
      </c>
      <c r="U359" s="1" t="s">
        <v>8056</v>
      </c>
    </row>
    <row r="360" spans="1:21" x14ac:dyDescent="0.2">
      <c r="A360" s="1" t="s">
        <v>3452</v>
      </c>
      <c r="B360" s="1" t="s">
        <v>729</v>
      </c>
      <c r="C360" s="1" t="s">
        <v>3453</v>
      </c>
      <c r="D360" s="1" t="s">
        <v>3454</v>
      </c>
      <c r="E360" s="1" t="s">
        <v>789</v>
      </c>
      <c r="F360" s="16">
        <v>43782.775092592594</v>
      </c>
      <c r="G360" s="1" t="s">
        <v>768</v>
      </c>
      <c r="H360" s="1" t="s">
        <v>769</v>
      </c>
      <c r="I360" s="16">
        <v>43782.888067129628</v>
      </c>
      <c r="J360" s="1" t="s">
        <v>1087</v>
      </c>
      <c r="K360" s="1" t="s">
        <v>1088</v>
      </c>
      <c r="L360" s="1" t="s">
        <v>768</v>
      </c>
      <c r="M360" s="1" t="s">
        <v>769</v>
      </c>
      <c r="N360" s="1" t="s">
        <v>736</v>
      </c>
      <c r="O360" s="1" t="s">
        <v>772</v>
      </c>
      <c r="P360" s="1" t="s">
        <v>773</v>
      </c>
      <c r="Q360" s="1" t="s">
        <v>886</v>
      </c>
      <c r="R360" s="1" t="s">
        <v>887</v>
      </c>
      <c r="S360" s="1" t="s">
        <v>1200</v>
      </c>
      <c r="T360" s="1" t="s">
        <v>1201</v>
      </c>
      <c r="U360" s="1" t="s">
        <v>8057</v>
      </c>
    </row>
    <row r="361" spans="1:21" x14ac:dyDescent="0.2">
      <c r="A361" s="1" t="s">
        <v>3455</v>
      </c>
      <c r="B361" s="1" t="s">
        <v>729</v>
      </c>
      <c r="C361" s="1" t="s">
        <v>3456</v>
      </c>
      <c r="D361" s="1" t="s">
        <v>3457</v>
      </c>
      <c r="E361" s="1" t="s">
        <v>827</v>
      </c>
      <c r="F361" s="16">
        <v>43782.808749999997</v>
      </c>
      <c r="G361" s="1" t="s">
        <v>768</v>
      </c>
      <c r="H361" s="1" t="s">
        <v>769</v>
      </c>
      <c r="I361" s="16">
        <v>43783.476261574076</v>
      </c>
      <c r="J361" s="1" t="s">
        <v>967</v>
      </c>
      <c r="K361" s="1" t="s">
        <v>968</v>
      </c>
      <c r="L361" s="1" t="s">
        <v>768</v>
      </c>
      <c r="M361" s="1" t="s">
        <v>769</v>
      </c>
      <c r="N361" s="1" t="s">
        <v>736</v>
      </c>
      <c r="O361" s="1" t="s">
        <v>772</v>
      </c>
      <c r="P361" s="1" t="s">
        <v>773</v>
      </c>
      <c r="Q361" s="1" t="s">
        <v>778</v>
      </c>
      <c r="R361" s="1" t="s">
        <v>779</v>
      </c>
      <c r="S361" s="1" t="s">
        <v>790</v>
      </c>
      <c r="T361" s="1" t="s">
        <v>791</v>
      </c>
      <c r="U361" s="1" t="s">
        <v>8058</v>
      </c>
    </row>
    <row r="362" spans="1:21" x14ac:dyDescent="0.2">
      <c r="A362" s="1" t="s">
        <v>3458</v>
      </c>
      <c r="B362" s="1" t="s">
        <v>729</v>
      </c>
      <c r="C362" s="1" t="s">
        <v>3459</v>
      </c>
      <c r="D362" s="1" t="s">
        <v>3460</v>
      </c>
      <c r="E362" s="1" t="s">
        <v>767</v>
      </c>
      <c r="F362" s="16">
        <v>43782.870451388888</v>
      </c>
      <c r="G362" s="1" t="s">
        <v>768</v>
      </c>
      <c r="H362" s="1" t="s">
        <v>769</v>
      </c>
      <c r="I362" s="16">
        <v>43783.426423611112</v>
      </c>
      <c r="J362" s="1" t="s">
        <v>8059</v>
      </c>
      <c r="K362" s="1" t="s">
        <v>8060</v>
      </c>
      <c r="L362" s="1" t="s">
        <v>768</v>
      </c>
      <c r="M362" s="1" t="s">
        <v>769</v>
      </c>
      <c r="N362" s="1" t="s">
        <v>736</v>
      </c>
      <c r="O362" s="1" t="s">
        <v>772</v>
      </c>
      <c r="P362" s="1" t="s">
        <v>773</v>
      </c>
      <c r="Q362" s="1" t="s">
        <v>772</v>
      </c>
      <c r="R362" s="1" t="s">
        <v>841</v>
      </c>
      <c r="S362" s="1" t="s">
        <v>772</v>
      </c>
      <c r="T362" s="1" t="s">
        <v>1269</v>
      </c>
      <c r="U362" s="1" t="s">
        <v>8061</v>
      </c>
    </row>
    <row r="363" spans="1:21" x14ac:dyDescent="0.2">
      <c r="A363" s="1" t="s">
        <v>3461</v>
      </c>
      <c r="B363" s="1" t="s">
        <v>729</v>
      </c>
      <c r="C363" s="1" t="s">
        <v>3462</v>
      </c>
      <c r="D363" s="1" t="s">
        <v>3463</v>
      </c>
      <c r="E363" s="1" t="s">
        <v>789</v>
      </c>
      <c r="F363" s="16">
        <v>43782.87462962963</v>
      </c>
      <c r="G363" s="1" t="s">
        <v>768</v>
      </c>
      <c r="H363" s="1" t="s">
        <v>769</v>
      </c>
      <c r="I363" s="16">
        <v>43783.485219907408</v>
      </c>
      <c r="J363" s="1" t="s">
        <v>1399</v>
      </c>
      <c r="K363" s="1" t="s">
        <v>1400</v>
      </c>
      <c r="L363" s="1" t="s">
        <v>768</v>
      </c>
      <c r="M363" s="1" t="s">
        <v>769</v>
      </c>
      <c r="N363" s="1" t="s">
        <v>743</v>
      </c>
      <c r="O363" s="1" t="s">
        <v>772</v>
      </c>
      <c r="P363" s="1" t="s">
        <v>773</v>
      </c>
      <c r="Q363" s="1" t="s">
        <v>795</v>
      </c>
      <c r="R363" s="1" t="s">
        <v>796</v>
      </c>
      <c r="S363" s="1" t="s">
        <v>1050</v>
      </c>
      <c r="T363" s="1" t="s">
        <v>1051</v>
      </c>
      <c r="U363" s="1" t="s">
        <v>8062</v>
      </c>
    </row>
    <row r="364" spans="1:21" x14ac:dyDescent="0.2">
      <c r="A364" s="1" t="s">
        <v>3464</v>
      </c>
      <c r="B364" s="1" t="s">
        <v>729</v>
      </c>
      <c r="C364" s="1" t="s">
        <v>3465</v>
      </c>
      <c r="D364" s="1" t="s">
        <v>3466</v>
      </c>
      <c r="E364" s="1" t="s">
        <v>800</v>
      </c>
      <c r="F364" s="16">
        <v>43782.888564814813</v>
      </c>
      <c r="G364" s="1" t="s">
        <v>768</v>
      </c>
      <c r="H364" s="1" t="s">
        <v>769</v>
      </c>
      <c r="I364" s="16">
        <v>43783.465011574073</v>
      </c>
      <c r="J364" s="1" t="s">
        <v>830</v>
      </c>
      <c r="K364" s="1" t="s">
        <v>831</v>
      </c>
      <c r="L364" s="1" t="s">
        <v>768</v>
      </c>
      <c r="M364" s="1" t="s">
        <v>769</v>
      </c>
      <c r="N364" s="1" t="s">
        <v>736</v>
      </c>
      <c r="O364" s="1" t="s">
        <v>772</v>
      </c>
      <c r="P364" s="1" t="s">
        <v>773</v>
      </c>
      <c r="Q364" s="1" t="s">
        <v>795</v>
      </c>
      <c r="R364" s="1" t="s">
        <v>796</v>
      </c>
      <c r="S364" s="1" t="s">
        <v>789</v>
      </c>
      <c r="T364" s="1" t="s">
        <v>856</v>
      </c>
      <c r="U364" s="1" t="s">
        <v>8063</v>
      </c>
    </row>
    <row r="365" spans="1:21" x14ac:dyDescent="0.2">
      <c r="A365" s="1" t="s">
        <v>3467</v>
      </c>
      <c r="B365" s="1" t="s">
        <v>729</v>
      </c>
      <c r="C365" s="1" t="s">
        <v>3468</v>
      </c>
      <c r="D365" s="1" t="s">
        <v>3469</v>
      </c>
      <c r="E365" s="1" t="s">
        <v>827</v>
      </c>
      <c r="F365" s="16">
        <v>43783.099502314813</v>
      </c>
      <c r="G365" s="1" t="s">
        <v>768</v>
      </c>
      <c r="H365" s="1" t="s">
        <v>769</v>
      </c>
      <c r="I365" s="16">
        <v>43783.245381944442</v>
      </c>
      <c r="J365" s="1" t="s">
        <v>793</v>
      </c>
      <c r="K365" s="1" t="s">
        <v>794</v>
      </c>
      <c r="L365" s="1" t="s">
        <v>768</v>
      </c>
      <c r="M365" s="1" t="s">
        <v>769</v>
      </c>
      <c r="N365" s="1" t="s">
        <v>734</v>
      </c>
      <c r="O365" s="1" t="s">
        <v>772</v>
      </c>
      <c r="P365" s="1" t="s">
        <v>773</v>
      </c>
      <c r="Q365" s="1" t="s">
        <v>795</v>
      </c>
      <c r="R365" s="1" t="s">
        <v>796</v>
      </c>
      <c r="S365" s="1" t="s">
        <v>797</v>
      </c>
      <c r="T365" s="1" t="s">
        <v>798</v>
      </c>
      <c r="U365" s="1" t="s">
        <v>8064</v>
      </c>
    </row>
    <row r="366" spans="1:21" x14ac:dyDescent="0.2">
      <c r="A366" s="1" t="s">
        <v>3470</v>
      </c>
      <c r="B366" s="1" t="s">
        <v>729</v>
      </c>
      <c r="C366" s="1" t="s">
        <v>3471</v>
      </c>
      <c r="D366" s="1" t="s">
        <v>3472</v>
      </c>
      <c r="E366" s="1" t="s">
        <v>772</v>
      </c>
      <c r="F366" s="16">
        <v>43783.368622685186</v>
      </c>
      <c r="G366" s="1" t="s">
        <v>768</v>
      </c>
      <c r="H366" s="1" t="s">
        <v>769</v>
      </c>
      <c r="I366" s="16">
        <v>43783.610023148147</v>
      </c>
      <c r="J366" s="1" t="s">
        <v>8065</v>
      </c>
      <c r="K366" s="1" t="s">
        <v>8066</v>
      </c>
      <c r="L366" s="1" t="s">
        <v>768</v>
      </c>
      <c r="M366" s="1" t="s">
        <v>769</v>
      </c>
      <c r="N366" s="1" t="s">
        <v>736</v>
      </c>
      <c r="O366" s="1" t="s">
        <v>772</v>
      </c>
      <c r="P366" s="1" t="s">
        <v>773</v>
      </c>
      <c r="Q366" s="1" t="s">
        <v>795</v>
      </c>
      <c r="R366" s="1" t="s">
        <v>796</v>
      </c>
      <c r="S366" s="1" t="s">
        <v>789</v>
      </c>
      <c r="T366" s="1" t="s">
        <v>856</v>
      </c>
      <c r="U366" s="1" t="s">
        <v>8067</v>
      </c>
    </row>
    <row r="367" spans="1:21" x14ac:dyDescent="0.2">
      <c r="A367" s="1" t="s">
        <v>3473</v>
      </c>
      <c r="B367" s="1" t="s">
        <v>729</v>
      </c>
      <c r="C367" s="1" t="s">
        <v>3474</v>
      </c>
      <c r="D367" s="1" t="s">
        <v>3475</v>
      </c>
      <c r="E367" s="1" t="s">
        <v>789</v>
      </c>
      <c r="F367" s="16">
        <v>43783.370023148149</v>
      </c>
      <c r="G367" s="1" t="s">
        <v>768</v>
      </c>
      <c r="H367" s="1" t="s">
        <v>769</v>
      </c>
      <c r="I367" s="16">
        <v>43783.442997685182</v>
      </c>
      <c r="J367" s="1" t="s">
        <v>8065</v>
      </c>
      <c r="K367" s="1" t="s">
        <v>8066</v>
      </c>
      <c r="L367" s="1" t="s">
        <v>768</v>
      </c>
      <c r="M367" s="1" t="s">
        <v>769</v>
      </c>
      <c r="N367" s="1" t="s">
        <v>730</v>
      </c>
      <c r="O367" s="1" t="s">
        <v>772</v>
      </c>
      <c r="P367" s="1" t="s">
        <v>773</v>
      </c>
      <c r="Q367" s="1" t="s">
        <v>800</v>
      </c>
      <c r="R367" s="1" t="s">
        <v>811</v>
      </c>
      <c r="S367" s="1" t="s">
        <v>774</v>
      </c>
      <c r="T367" s="1" t="s">
        <v>1179</v>
      </c>
      <c r="U367" s="1" t="s">
        <v>8068</v>
      </c>
    </row>
    <row r="368" spans="1:21" x14ac:dyDescent="0.2">
      <c r="A368" s="1" t="s">
        <v>1959</v>
      </c>
      <c r="B368" s="1" t="s">
        <v>729</v>
      </c>
      <c r="C368" s="1" t="s">
        <v>1960</v>
      </c>
      <c r="D368" s="1" t="s">
        <v>1961</v>
      </c>
      <c r="E368" s="1" t="s">
        <v>883</v>
      </c>
      <c r="F368" s="16">
        <v>43783.40079861111</v>
      </c>
      <c r="G368" s="1" t="s">
        <v>768</v>
      </c>
      <c r="H368" s="1" t="s">
        <v>769</v>
      </c>
      <c r="I368" s="16">
        <v>43783.684502314813</v>
      </c>
      <c r="J368" s="1" t="s">
        <v>1357</v>
      </c>
      <c r="K368" s="1" t="s">
        <v>1358</v>
      </c>
      <c r="L368" s="1" t="s">
        <v>768</v>
      </c>
      <c r="M368" s="1" t="s">
        <v>769</v>
      </c>
      <c r="N368" s="1" t="s">
        <v>736</v>
      </c>
      <c r="O368" s="1" t="s">
        <v>772</v>
      </c>
      <c r="P368" s="1" t="s">
        <v>773</v>
      </c>
      <c r="Q368" s="1" t="s">
        <v>842</v>
      </c>
      <c r="R368" s="1" t="s">
        <v>843</v>
      </c>
      <c r="S368" s="1" t="s">
        <v>768</v>
      </c>
      <c r="T368" s="1" t="s">
        <v>922</v>
      </c>
      <c r="U368" s="1" t="s">
        <v>2266</v>
      </c>
    </row>
    <row r="369" spans="1:21" x14ac:dyDescent="0.2">
      <c r="A369" s="1" t="s">
        <v>3476</v>
      </c>
      <c r="B369" s="1" t="s">
        <v>729</v>
      </c>
      <c r="C369" s="1" t="s">
        <v>3477</v>
      </c>
      <c r="D369" s="1" t="s">
        <v>3478</v>
      </c>
      <c r="E369" s="1" t="s">
        <v>789</v>
      </c>
      <c r="F369" s="16">
        <v>43783.402696759258</v>
      </c>
      <c r="G369" s="1" t="s">
        <v>768</v>
      </c>
      <c r="H369" s="1" t="s">
        <v>769</v>
      </c>
      <c r="I369" s="16">
        <v>43784.274305555555</v>
      </c>
      <c r="J369" s="1" t="s">
        <v>1263</v>
      </c>
      <c r="K369" s="1" t="s">
        <v>1264</v>
      </c>
      <c r="L369" s="1" t="s">
        <v>768</v>
      </c>
      <c r="M369" s="1" t="s">
        <v>769</v>
      </c>
      <c r="N369" s="1" t="s">
        <v>740</v>
      </c>
      <c r="O369" s="1" t="s">
        <v>772</v>
      </c>
      <c r="P369" s="1" t="s">
        <v>773</v>
      </c>
      <c r="Q369" s="1" t="s">
        <v>861</v>
      </c>
      <c r="R369" s="1" t="s">
        <v>912</v>
      </c>
      <c r="S369" s="1" t="s">
        <v>920</v>
      </c>
      <c r="T369" s="1" t="s">
        <v>912</v>
      </c>
      <c r="U369" s="1" t="s">
        <v>8069</v>
      </c>
    </row>
    <row r="370" spans="1:21" x14ac:dyDescent="0.2">
      <c r="A370" s="1" t="s">
        <v>1840</v>
      </c>
      <c r="B370" s="1" t="s">
        <v>729</v>
      </c>
      <c r="C370" s="1" t="s">
        <v>1841</v>
      </c>
      <c r="D370" s="1" t="s">
        <v>1842</v>
      </c>
      <c r="E370" s="1" t="s">
        <v>827</v>
      </c>
      <c r="F370" s="16">
        <v>43783.420289351852</v>
      </c>
      <c r="G370" s="1" t="s">
        <v>768</v>
      </c>
      <c r="H370" s="1" t="s">
        <v>769</v>
      </c>
      <c r="I370" s="16">
        <v>43783.516481481478</v>
      </c>
      <c r="J370" s="1" t="s">
        <v>809</v>
      </c>
      <c r="K370" s="1" t="s">
        <v>810</v>
      </c>
      <c r="L370" s="1" t="s">
        <v>768</v>
      </c>
      <c r="M370" s="1" t="s">
        <v>769</v>
      </c>
      <c r="N370" s="1" t="s">
        <v>736</v>
      </c>
      <c r="O370" s="1" t="s">
        <v>772</v>
      </c>
      <c r="P370" s="1" t="s">
        <v>773</v>
      </c>
      <c r="Q370" s="1" t="s">
        <v>778</v>
      </c>
      <c r="R370" s="1" t="s">
        <v>779</v>
      </c>
      <c r="S370" s="1" t="s">
        <v>850</v>
      </c>
      <c r="T370" s="1" t="s">
        <v>851</v>
      </c>
      <c r="U370" s="1" t="s">
        <v>2144</v>
      </c>
    </row>
    <row r="371" spans="1:21" x14ac:dyDescent="0.2">
      <c r="A371" s="1" t="s">
        <v>3479</v>
      </c>
      <c r="B371" s="1" t="s">
        <v>729</v>
      </c>
      <c r="C371" s="1" t="s">
        <v>3480</v>
      </c>
      <c r="D371" s="1" t="s">
        <v>3481</v>
      </c>
      <c r="E371" s="1" t="s">
        <v>786</v>
      </c>
      <c r="F371" s="16">
        <v>43783.428564814814</v>
      </c>
      <c r="G371" s="1" t="s">
        <v>768</v>
      </c>
      <c r="H371" s="1" t="s">
        <v>769</v>
      </c>
      <c r="I371" s="16">
        <v>43783.890648148146</v>
      </c>
      <c r="J371" s="1" t="s">
        <v>2111</v>
      </c>
      <c r="K371" s="1" t="s">
        <v>2112</v>
      </c>
      <c r="L371" s="1" t="s">
        <v>768</v>
      </c>
      <c r="M371" s="1" t="s">
        <v>769</v>
      </c>
      <c r="N371" s="1" t="s">
        <v>736</v>
      </c>
      <c r="O371" s="1" t="s">
        <v>772</v>
      </c>
      <c r="P371" s="1" t="s">
        <v>773</v>
      </c>
      <c r="Q371" s="1" t="s">
        <v>774</v>
      </c>
      <c r="R371" s="1" t="s">
        <v>775</v>
      </c>
      <c r="S371" s="1" t="s">
        <v>772</v>
      </c>
      <c r="T371" s="1" t="s">
        <v>814</v>
      </c>
      <c r="U371" s="1" t="s">
        <v>8070</v>
      </c>
    </row>
    <row r="372" spans="1:21" x14ac:dyDescent="0.2">
      <c r="A372" s="1" t="s">
        <v>3482</v>
      </c>
      <c r="B372" s="1" t="s">
        <v>729</v>
      </c>
      <c r="C372" s="1" t="s">
        <v>3483</v>
      </c>
      <c r="D372" s="1" t="s">
        <v>3484</v>
      </c>
      <c r="E372" s="1" t="s">
        <v>883</v>
      </c>
      <c r="F372" s="16">
        <v>43783.476319444446</v>
      </c>
      <c r="G372" s="1" t="s">
        <v>768</v>
      </c>
      <c r="H372" s="1" t="s">
        <v>769</v>
      </c>
      <c r="I372" s="16">
        <v>43784.536782407406</v>
      </c>
      <c r="J372" s="1" t="s">
        <v>770</v>
      </c>
      <c r="K372" s="1" t="s">
        <v>771</v>
      </c>
      <c r="L372" s="1" t="s">
        <v>768</v>
      </c>
      <c r="M372" s="1" t="s">
        <v>769</v>
      </c>
      <c r="N372" s="1" t="s">
        <v>736</v>
      </c>
      <c r="O372" s="1" t="s">
        <v>772</v>
      </c>
      <c r="P372" s="1" t="s">
        <v>773</v>
      </c>
      <c r="Q372" s="1" t="s">
        <v>800</v>
      </c>
      <c r="R372" s="1" t="s">
        <v>811</v>
      </c>
      <c r="S372" s="1" t="s">
        <v>812</v>
      </c>
      <c r="T372" s="1" t="s">
        <v>813</v>
      </c>
      <c r="U372" s="1" t="s">
        <v>8071</v>
      </c>
    </row>
    <row r="373" spans="1:21" x14ac:dyDescent="0.2">
      <c r="A373" s="1" t="s">
        <v>1875</v>
      </c>
      <c r="B373" s="1" t="s">
        <v>729</v>
      </c>
      <c r="C373" s="1" t="s">
        <v>1876</v>
      </c>
      <c r="D373" s="1" t="s">
        <v>1877</v>
      </c>
      <c r="E373" s="1" t="s">
        <v>778</v>
      </c>
      <c r="F373" s="16">
        <v>43783.501631944448</v>
      </c>
      <c r="G373" s="1" t="s">
        <v>768</v>
      </c>
      <c r="H373" s="1" t="s">
        <v>769</v>
      </c>
      <c r="I373" s="16">
        <v>43784.469178240739</v>
      </c>
      <c r="J373" s="1" t="s">
        <v>793</v>
      </c>
      <c r="K373" s="1" t="s">
        <v>794</v>
      </c>
      <c r="L373" s="1" t="s">
        <v>768</v>
      </c>
      <c r="M373" s="1" t="s">
        <v>769</v>
      </c>
      <c r="N373" s="1" t="s">
        <v>731</v>
      </c>
      <c r="O373" s="1" t="s">
        <v>772</v>
      </c>
      <c r="P373" s="1" t="s">
        <v>773</v>
      </c>
      <c r="Q373" s="1" t="s">
        <v>883</v>
      </c>
      <c r="R373" s="1" t="s">
        <v>884</v>
      </c>
      <c r="S373" s="1" t="s">
        <v>886</v>
      </c>
      <c r="T373" s="1" t="s">
        <v>1056</v>
      </c>
      <c r="U373" s="1" t="s">
        <v>2190</v>
      </c>
    </row>
    <row r="374" spans="1:21" x14ac:dyDescent="0.2">
      <c r="A374" s="1" t="s">
        <v>3485</v>
      </c>
      <c r="B374" s="1" t="s">
        <v>729</v>
      </c>
      <c r="C374" s="1" t="s">
        <v>3486</v>
      </c>
      <c r="D374" s="1" t="s">
        <v>3487</v>
      </c>
      <c r="E374" s="1" t="s">
        <v>768</v>
      </c>
      <c r="F374" s="16">
        <v>43783.50577546296</v>
      </c>
      <c r="G374" s="1" t="s">
        <v>768</v>
      </c>
      <c r="H374" s="1" t="s">
        <v>769</v>
      </c>
      <c r="I374" s="16">
        <v>43783.648553240739</v>
      </c>
      <c r="J374" s="1" t="s">
        <v>793</v>
      </c>
      <c r="K374" s="1" t="s">
        <v>794</v>
      </c>
      <c r="L374" s="1" t="s">
        <v>768</v>
      </c>
      <c r="M374" s="1" t="s">
        <v>769</v>
      </c>
      <c r="N374" s="1" t="s">
        <v>736</v>
      </c>
      <c r="O374" s="1" t="s">
        <v>772</v>
      </c>
      <c r="P374" s="1" t="s">
        <v>773</v>
      </c>
      <c r="Q374" s="1" t="s">
        <v>778</v>
      </c>
      <c r="R374" s="1" t="s">
        <v>779</v>
      </c>
      <c r="S374" s="1" t="s">
        <v>807</v>
      </c>
      <c r="T374" s="1" t="s">
        <v>1016</v>
      </c>
      <c r="U374" s="1" t="s">
        <v>8072</v>
      </c>
    </row>
    <row r="375" spans="1:21" x14ac:dyDescent="0.2">
      <c r="A375" s="1" t="s">
        <v>3488</v>
      </c>
      <c r="B375" s="1" t="s">
        <v>729</v>
      </c>
      <c r="C375" s="1" t="s">
        <v>1946</v>
      </c>
      <c r="D375" s="1" t="s">
        <v>3489</v>
      </c>
      <c r="E375" s="1" t="s">
        <v>861</v>
      </c>
      <c r="F375" s="16">
        <v>43783.511250000003</v>
      </c>
      <c r="G375" s="1" t="s">
        <v>768</v>
      </c>
      <c r="H375" s="1" t="s">
        <v>769</v>
      </c>
      <c r="I375" s="16">
        <v>43783.895891203705</v>
      </c>
      <c r="J375" s="1" t="s">
        <v>1504</v>
      </c>
      <c r="K375" s="1" t="s">
        <v>1505</v>
      </c>
      <c r="L375" s="1" t="s">
        <v>768</v>
      </c>
      <c r="M375" s="1" t="s">
        <v>769</v>
      </c>
      <c r="N375" s="1" t="s">
        <v>736</v>
      </c>
      <c r="O375" s="1" t="s">
        <v>772</v>
      </c>
      <c r="P375" s="1" t="s">
        <v>773</v>
      </c>
      <c r="Q375" s="1" t="s">
        <v>768</v>
      </c>
      <c r="R375" s="1" t="s">
        <v>896</v>
      </c>
      <c r="S375" s="1" t="s">
        <v>857</v>
      </c>
      <c r="T375" s="1" t="s">
        <v>897</v>
      </c>
      <c r="U375" s="1" t="s">
        <v>8073</v>
      </c>
    </row>
    <row r="376" spans="1:21" x14ac:dyDescent="0.2">
      <c r="A376" s="1" t="s">
        <v>3490</v>
      </c>
      <c r="B376" s="1" t="s">
        <v>729</v>
      </c>
      <c r="C376" s="1" t="s">
        <v>3491</v>
      </c>
      <c r="D376" s="1" t="s">
        <v>3492</v>
      </c>
      <c r="E376" s="1" t="s">
        <v>827</v>
      </c>
      <c r="F376" s="16">
        <v>43783.513402777775</v>
      </c>
      <c r="G376" s="1" t="s">
        <v>768</v>
      </c>
      <c r="H376" s="1" t="s">
        <v>769</v>
      </c>
      <c r="I376" s="16">
        <v>43784.549305555556</v>
      </c>
      <c r="J376" s="1" t="s">
        <v>8074</v>
      </c>
      <c r="K376" s="1" t="s">
        <v>8075</v>
      </c>
      <c r="L376" s="1" t="s">
        <v>768</v>
      </c>
      <c r="M376" s="1" t="s">
        <v>769</v>
      </c>
      <c r="N376" s="1" t="s">
        <v>731</v>
      </c>
      <c r="O376" s="1" t="s">
        <v>772</v>
      </c>
      <c r="P376" s="1" t="s">
        <v>773</v>
      </c>
      <c r="Q376" s="1" t="s">
        <v>786</v>
      </c>
      <c r="R376" s="1" t="s">
        <v>824</v>
      </c>
      <c r="S376" s="1" t="s">
        <v>846</v>
      </c>
      <c r="T376" s="1" t="s">
        <v>1211</v>
      </c>
      <c r="U376" s="1" t="s">
        <v>8076</v>
      </c>
    </row>
    <row r="377" spans="1:21" x14ac:dyDescent="0.2">
      <c r="A377" s="1" t="s">
        <v>3493</v>
      </c>
      <c r="B377" s="1" t="s">
        <v>729</v>
      </c>
      <c r="C377" s="1" t="s">
        <v>3494</v>
      </c>
      <c r="D377" s="1" t="s">
        <v>3495</v>
      </c>
      <c r="E377" s="1" t="s">
        <v>789</v>
      </c>
      <c r="F377" s="16">
        <v>43783.529374999998</v>
      </c>
      <c r="G377" s="1" t="s">
        <v>768</v>
      </c>
      <c r="H377" s="1" t="s">
        <v>769</v>
      </c>
      <c r="I377" s="16">
        <v>43784.531643518516</v>
      </c>
      <c r="J377" s="1" t="s">
        <v>801</v>
      </c>
      <c r="K377" s="1" t="s">
        <v>802</v>
      </c>
      <c r="L377" s="1" t="s">
        <v>768</v>
      </c>
      <c r="M377" s="1" t="s">
        <v>769</v>
      </c>
      <c r="N377" s="1" t="s">
        <v>736</v>
      </c>
      <c r="O377" s="1" t="s">
        <v>772</v>
      </c>
      <c r="P377" s="1" t="s">
        <v>773</v>
      </c>
      <c r="Q377" s="1" t="s">
        <v>789</v>
      </c>
      <c r="R377" s="1" t="s">
        <v>855</v>
      </c>
      <c r="S377" s="1" t="s">
        <v>789</v>
      </c>
      <c r="T377" s="1" t="s">
        <v>819</v>
      </c>
      <c r="U377" s="1" t="s">
        <v>8077</v>
      </c>
    </row>
    <row r="378" spans="1:21" x14ac:dyDescent="0.2">
      <c r="A378" s="1" t="s">
        <v>3496</v>
      </c>
      <c r="B378" s="1" t="s">
        <v>729</v>
      </c>
      <c r="C378" s="1" t="s">
        <v>3497</v>
      </c>
      <c r="D378" s="1" t="s">
        <v>3498</v>
      </c>
      <c r="E378" s="1" t="s">
        <v>827</v>
      </c>
      <c r="F378" s="16">
        <v>43783.536087962966</v>
      </c>
      <c r="G378" s="1" t="s">
        <v>768</v>
      </c>
      <c r="H378" s="1" t="s">
        <v>769</v>
      </c>
      <c r="I378" s="16">
        <v>43783.908854166664</v>
      </c>
      <c r="J378" s="1" t="s">
        <v>863</v>
      </c>
      <c r="K378" s="1" t="s">
        <v>864</v>
      </c>
      <c r="L378" s="1" t="s">
        <v>768</v>
      </c>
      <c r="M378" s="1" t="s">
        <v>769</v>
      </c>
      <c r="N378" s="1" t="s">
        <v>736</v>
      </c>
      <c r="O378" s="1" t="s">
        <v>772</v>
      </c>
      <c r="P378" s="1" t="s">
        <v>773</v>
      </c>
      <c r="Q378" s="1" t="s">
        <v>800</v>
      </c>
      <c r="R378" s="1" t="s">
        <v>811</v>
      </c>
      <c r="S378" s="1" t="s">
        <v>883</v>
      </c>
      <c r="T378" s="1" t="s">
        <v>1101</v>
      </c>
      <c r="U378" s="1" t="s">
        <v>8078</v>
      </c>
    </row>
    <row r="379" spans="1:21" x14ac:dyDescent="0.2">
      <c r="A379" s="1" t="s">
        <v>3499</v>
      </c>
      <c r="B379" s="1" t="s">
        <v>729</v>
      </c>
      <c r="C379" s="1" t="s">
        <v>3500</v>
      </c>
      <c r="D379" s="1" t="s">
        <v>3501</v>
      </c>
      <c r="E379" s="1" t="s">
        <v>789</v>
      </c>
      <c r="F379" s="16">
        <v>43783.594108796293</v>
      </c>
      <c r="G379" s="1" t="s">
        <v>768</v>
      </c>
      <c r="H379" s="1" t="s">
        <v>769</v>
      </c>
      <c r="I379" s="16">
        <v>43784.48510416667</v>
      </c>
      <c r="J379" s="1" t="s">
        <v>1763</v>
      </c>
      <c r="K379" s="1" t="s">
        <v>1764</v>
      </c>
      <c r="L379" s="1" t="s">
        <v>768</v>
      </c>
      <c r="M379" s="1" t="s">
        <v>769</v>
      </c>
      <c r="N379" s="1" t="s">
        <v>740</v>
      </c>
      <c r="O379" s="1" t="s">
        <v>772</v>
      </c>
      <c r="P379" s="1" t="s">
        <v>773</v>
      </c>
      <c r="Q379" s="1" t="s">
        <v>795</v>
      </c>
      <c r="R379" s="1" t="s">
        <v>796</v>
      </c>
      <c r="S379" s="1" t="s">
        <v>8079</v>
      </c>
      <c r="T379" s="1" t="s">
        <v>8080</v>
      </c>
      <c r="U379" s="1" t="s">
        <v>8081</v>
      </c>
    </row>
    <row r="380" spans="1:21" x14ac:dyDescent="0.2">
      <c r="A380" s="1" t="s">
        <v>3502</v>
      </c>
      <c r="B380" s="1" t="s">
        <v>729</v>
      </c>
      <c r="C380" s="1" t="s">
        <v>3503</v>
      </c>
      <c r="D380" s="1" t="s">
        <v>3504</v>
      </c>
      <c r="E380" s="1" t="s">
        <v>886</v>
      </c>
      <c r="F380" s="16">
        <v>43783.658935185187</v>
      </c>
      <c r="G380" s="1" t="s">
        <v>768</v>
      </c>
      <c r="H380" s="1" t="s">
        <v>769</v>
      </c>
      <c r="I380" s="16">
        <v>43783.939895833333</v>
      </c>
      <c r="J380" s="1" t="s">
        <v>917</v>
      </c>
      <c r="K380" s="1" t="s">
        <v>918</v>
      </c>
      <c r="L380" s="1" t="s">
        <v>768</v>
      </c>
      <c r="M380" s="1" t="s">
        <v>769</v>
      </c>
      <c r="N380" s="1" t="s">
        <v>736</v>
      </c>
      <c r="O380" s="1" t="s">
        <v>772</v>
      </c>
      <c r="P380" s="1" t="s">
        <v>773</v>
      </c>
      <c r="Q380" s="1" t="s">
        <v>800</v>
      </c>
      <c r="R380" s="1" t="s">
        <v>811</v>
      </c>
      <c r="S380" s="1" t="s">
        <v>2179</v>
      </c>
      <c r="T380" s="1" t="s">
        <v>974</v>
      </c>
      <c r="U380" s="1" t="s">
        <v>8082</v>
      </c>
    </row>
    <row r="381" spans="1:21" x14ac:dyDescent="0.2">
      <c r="A381" s="1" t="s">
        <v>3505</v>
      </c>
      <c r="B381" s="1" t="s">
        <v>729</v>
      </c>
      <c r="C381" s="1" t="s">
        <v>3506</v>
      </c>
      <c r="D381" s="1" t="s">
        <v>3507</v>
      </c>
      <c r="E381" s="1" t="s">
        <v>789</v>
      </c>
      <c r="F381" s="16">
        <v>43783.690300925926</v>
      </c>
      <c r="G381" s="1" t="s">
        <v>768</v>
      </c>
      <c r="H381" s="1" t="s">
        <v>769</v>
      </c>
      <c r="I381" s="16">
        <v>43783.955497685187</v>
      </c>
      <c r="J381" s="1" t="s">
        <v>1553</v>
      </c>
      <c r="K381" s="1" t="s">
        <v>1554</v>
      </c>
      <c r="L381" s="1" t="s">
        <v>768</v>
      </c>
      <c r="M381" s="1" t="s">
        <v>769</v>
      </c>
      <c r="N381" s="1" t="s">
        <v>740</v>
      </c>
      <c r="O381" s="1" t="s">
        <v>772</v>
      </c>
      <c r="P381" s="1" t="s">
        <v>773</v>
      </c>
      <c r="Q381" s="1" t="s">
        <v>886</v>
      </c>
      <c r="R381" s="1" t="s">
        <v>887</v>
      </c>
      <c r="S381" s="1" t="s">
        <v>2282</v>
      </c>
      <c r="T381" s="1" t="s">
        <v>1416</v>
      </c>
      <c r="U381" s="1" t="s">
        <v>2306</v>
      </c>
    </row>
    <row r="382" spans="1:21" x14ac:dyDescent="0.2">
      <c r="A382" s="1" t="s">
        <v>3508</v>
      </c>
      <c r="B382" s="1" t="s">
        <v>729</v>
      </c>
      <c r="C382" s="1" t="s">
        <v>3509</v>
      </c>
      <c r="D382" s="1" t="s">
        <v>3510</v>
      </c>
      <c r="E382" s="1" t="s">
        <v>800</v>
      </c>
      <c r="F382" s="16">
        <v>43783.748356481483</v>
      </c>
      <c r="G382" s="1" t="s">
        <v>768</v>
      </c>
      <c r="H382" s="1" t="s">
        <v>769</v>
      </c>
      <c r="I382" s="16">
        <v>43786.340381944443</v>
      </c>
      <c r="J382" s="1" t="s">
        <v>872</v>
      </c>
      <c r="K382" s="1" t="s">
        <v>873</v>
      </c>
      <c r="L382" s="1" t="s">
        <v>768</v>
      </c>
      <c r="M382" s="1" t="s">
        <v>769</v>
      </c>
      <c r="N382" s="1" t="s">
        <v>731</v>
      </c>
      <c r="O382" s="1" t="s">
        <v>772</v>
      </c>
      <c r="P382" s="1" t="s">
        <v>773</v>
      </c>
      <c r="Q382" s="1" t="s">
        <v>800</v>
      </c>
      <c r="R382" s="1" t="s">
        <v>811</v>
      </c>
      <c r="S382" s="1" t="s">
        <v>943</v>
      </c>
      <c r="T382" s="1" t="s">
        <v>944</v>
      </c>
      <c r="U382" s="1" t="s">
        <v>8083</v>
      </c>
    </row>
    <row r="383" spans="1:21" x14ac:dyDescent="0.2">
      <c r="A383" s="1" t="s">
        <v>3511</v>
      </c>
      <c r="B383" s="1" t="s">
        <v>729</v>
      </c>
      <c r="C383" s="1" t="s">
        <v>3512</v>
      </c>
      <c r="D383" s="1" t="s">
        <v>3513</v>
      </c>
      <c r="E383" s="1" t="s">
        <v>789</v>
      </c>
      <c r="F383" s="16">
        <v>43783.777604166666</v>
      </c>
      <c r="G383" s="1" t="s">
        <v>768</v>
      </c>
      <c r="H383" s="1" t="s">
        <v>769</v>
      </c>
      <c r="I383" s="16">
        <v>43784.684027777781</v>
      </c>
      <c r="J383" s="1" t="s">
        <v>975</v>
      </c>
      <c r="K383" s="1" t="s">
        <v>976</v>
      </c>
      <c r="L383" s="1" t="s">
        <v>768</v>
      </c>
      <c r="M383" s="1" t="s">
        <v>769</v>
      </c>
      <c r="N383" s="1" t="s">
        <v>7610</v>
      </c>
      <c r="O383" s="1" t="s">
        <v>772</v>
      </c>
      <c r="P383" s="1" t="s">
        <v>773</v>
      </c>
      <c r="Q383" s="1" t="s">
        <v>789</v>
      </c>
      <c r="R383" s="1" t="s">
        <v>855</v>
      </c>
      <c r="S383" s="1" t="s">
        <v>789</v>
      </c>
      <c r="T383" s="1" t="s">
        <v>819</v>
      </c>
      <c r="U383" s="1" t="s">
        <v>8084</v>
      </c>
    </row>
    <row r="384" spans="1:21" x14ac:dyDescent="0.2">
      <c r="A384" s="1" t="s">
        <v>3514</v>
      </c>
      <c r="B384" s="1" t="s">
        <v>745</v>
      </c>
      <c r="C384" s="1" t="s">
        <v>3515</v>
      </c>
      <c r="D384" s="1" t="s">
        <v>3516</v>
      </c>
      <c r="E384" s="1" t="s">
        <v>789</v>
      </c>
      <c r="F384" s="16">
        <v>43783.799039351848</v>
      </c>
      <c r="G384" s="1" t="s">
        <v>768</v>
      </c>
      <c r="H384" s="1" t="s">
        <v>769</v>
      </c>
      <c r="I384" s="16">
        <v>43784.792060185187</v>
      </c>
      <c r="J384" s="1" t="s">
        <v>1711</v>
      </c>
      <c r="K384" s="1" t="s">
        <v>1712</v>
      </c>
      <c r="L384" s="1" t="s">
        <v>768</v>
      </c>
      <c r="M384" s="1" t="s">
        <v>769</v>
      </c>
      <c r="N384" s="1" t="s">
        <v>738</v>
      </c>
      <c r="O384" s="1" t="s">
        <v>772</v>
      </c>
      <c r="P384" s="1" t="s">
        <v>773</v>
      </c>
      <c r="Q384" s="1" t="s">
        <v>789</v>
      </c>
      <c r="R384" s="1" t="s">
        <v>855</v>
      </c>
      <c r="S384" s="1" t="s">
        <v>789</v>
      </c>
      <c r="T384" s="1" t="s">
        <v>819</v>
      </c>
      <c r="U384" s="1" t="s">
        <v>8085</v>
      </c>
    </row>
    <row r="385" spans="1:21" x14ac:dyDescent="0.2">
      <c r="A385" s="1" t="s">
        <v>3517</v>
      </c>
      <c r="B385" s="1" t="s">
        <v>729</v>
      </c>
      <c r="C385" s="1" t="s">
        <v>3518</v>
      </c>
      <c r="D385" s="1" t="s">
        <v>3519</v>
      </c>
      <c r="E385" s="1" t="s">
        <v>828</v>
      </c>
      <c r="F385" s="16">
        <v>43783.849004629628</v>
      </c>
      <c r="G385" s="1" t="s">
        <v>768</v>
      </c>
      <c r="H385" s="1" t="s">
        <v>769</v>
      </c>
      <c r="I385" s="16">
        <v>43784.446053240739</v>
      </c>
      <c r="J385" s="1" t="s">
        <v>975</v>
      </c>
      <c r="K385" s="1" t="s">
        <v>976</v>
      </c>
      <c r="L385" s="1" t="s">
        <v>768</v>
      </c>
      <c r="M385" s="1" t="s">
        <v>769</v>
      </c>
      <c r="N385" s="1" t="s">
        <v>736</v>
      </c>
      <c r="O385" s="1" t="s">
        <v>772</v>
      </c>
      <c r="P385" s="1" t="s">
        <v>773</v>
      </c>
      <c r="Q385" s="1" t="s">
        <v>789</v>
      </c>
      <c r="R385" s="1" t="s">
        <v>855</v>
      </c>
      <c r="S385" s="1" t="s">
        <v>789</v>
      </c>
      <c r="T385" s="1" t="s">
        <v>819</v>
      </c>
      <c r="U385" s="1" t="s">
        <v>8086</v>
      </c>
    </row>
    <row r="386" spans="1:21" x14ac:dyDescent="0.2">
      <c r="A386" s="1" t="s">
        <v>3520</v>
      </c>
      <c r="B386" s="1" t="s">
        <v>729</v>
      </c>
      <c r="C386" s="1" t="s">
        <v>3521</v>
      </c>
      <c r="D386" s="1" t="s">
        <v>3522</v>
      </c>
      <c r="E386" s="1" t="s">
        <v>789</v>
      </c>
      <c r="F386" s="16">
        <v>43783.929409722223</v>
      </c>
      <c r="G386" s="1" t="s">
        <v>768</v>
      </c>
      <c r="H386" s="1" t="s">
        <v>769</v>
      </c>
      <c r="I386" s="16">
        <v>43784.43273148148</v>
      </c>
      <c r="J386" s="1" t="s">
        <v>2337</v>
      </c>
      <c r="K386" s="1" t="s">
        <v>2338</v>
      </c>
      <c r="L386" s="1" t="s">
        <v>768</v>
      </c>
      <c r="M386" s="1" t="s">
        <v>769</v>
      </c>
      <c r="N386" s="1" t="s">
        <v>885</v>
      </c>
      <c r="O386" s="1" t="s">
        <v>772</v>
      </c>
      <c r="P386" s="1" t="s">
        <v>773</v>
      </c>
      <c r="Q386" s="1" t="s">
        <v>789</v>
      </c>
      <c r="R386" s="1" t="s">
        <v>855</v>
      </c>
      <c r="S386" s="1" t="s">
        <v>789</v>
      </c>
      <c r="T386" s="1" t="s">
        <v>819</v>
      </c>
      <c r="U386" s="1" t="s">
        <v>8087</v>
      </c>
    </row>
    <row r="387" spans="1:21" x14ac:dyDescent="0.2">
      <c r="A387" s="1" t="s">
        <v>3523</v>
      </c>
      <c r="B387" s="1" t="s">
        <v>729</v>
      </c>
      <c r="C387" s="1" t="s">
        <v>3524</v>
      </c>
      <c r="D387" s="1" t="s">
        <v>3525</v>
      </c>
      <c r="E387" s="1" t="s">
        <v>789</v>
      </c>
      <c r="F387" s="16">
        <v>43783.931504629632</v>
      </c>
      <c r="G387" s="1" t="s">
        <v>768</v>
      </c>
      <c r="H387" s="1" t="s">
        <v>769</v>
      </c>
      <c r="I387" s="16">
        <v>43784.311539351853</v>
      </c>
      <c r="J387" s="1" t="s">
        <v>8088</v>
      </c>
      <c r="K387" s="1" t="s">
        <v>8089</v>
      </c>
      <c r="L387" s="1" t="s">
        <v>768</v>
      </c>
      <c r="M387" s="1" t="s">
        <v>769</v>
      </c>
      <c r="N387" s="1" t="s">
        <v>1403</v>
      </c>
      <c r="O387" s="1" t="s">
        <v>772</v>
      </c>
      <c r="P387" s="1" t="s">
        <v>773</v>
      </c>
      <c r="Q387" s="1" t="s">
        <v>789</v>
      </c>
      <c r="R387" s="1" t="s">
        <v>855</v>
      </c>
      <c r="S387" s="1" t="s">
        <v>789</v>
      </c>
      <c r="T387" s="1" t="s">
        <v>819</v>
      </c>
      <c r="U387" s="1" t="s">
        <v>8090</v>
      </c>
    </row>
    <row r="388" spans="1:21" x14ac:dyDescent="0.2">
      <c r="A388" s="1" t="s">
        <v>3526</v>
      </c>
      <c r="B388" s="1" t="s">
        <v>729</v>
      </c>
      <c r="C388" s="1" t="s">
        <v>3527</v>
      </c>
      <c r="D388" s="1" t="s">
        <v>3528</v>
      </c>
      <c r="E388" s="1" t="s">
        <v>789</v>
      </c>
      <c r="F388" s="16">
        <v>43783.935648148145</v>
      </c>
      <c r="G388" s="1" t="s">
        <v>768</v>
      </c>
      <c r="H388" s="1" t="s">
        <v>769</v>
      </c>
      <c r="I388" s="16">
        <v>43784.354756944442</v>
      </c>
      <c r="J388" s="1" t="s">
        <v>2333</v>
      </c>
      <c r="K388" s="1" t="s">
        <v>2334</v>
      </c>
      <c r="L388" s="1" t="s">
        <v>768</v>
      </c>
      <c r="M388" s="1" t="s">
        <v>769</v>
      </c>
      <c r="N388" s="1" t="s">
        <v>1039</v>
      </c>
      <c r="O388" s="1" t="s">
        <v>772</v>
      </c>
      <c r="P388" s="1" t="s">
        <v>773</v>
      </c>
      <c r="Q388" s="1" t="s">
        <v>789</v>
      </c>
      <c r="R388" s="1" t="s">
        <v>855</v>
      </c>
      <c r="S388" s="1" t="s">
        <v>789</v>
      </c>
      <c r="T388" s="1" t="s">
        <v>819</v>
      </c>
      <c r="U388" s="1" t="s">
        <v>8091</v>
      </c>
    </row>
    <row r="389" spans="1:21" x14ac:dyDescent="0.2">
      <c r="A389" s="1" t="s">
        <v>3529</v>
      </c>
      <c r="B389" s="1" t="s">
        <v>729</v>
      </c>
      <c r="C389" s="1" t="s">
        <v>3530</v>
      </c>
      <c r="D389" s="1" t="s">
        <v>3531</v>
      </c>
      <c r="E389" s="1" t="s">
        <v>789</v>
      </c>
      <c r="F389" s="16">
        <v>43783.971990740742</v>
      </c>
      <c r="G389" s="1" t="s">
        <v>768</v>
      </c>
      <c r="H389" s="1" t="s">
        <v>769</v>
      </c>
      <c r="I389" s="16">
        <v>43784.211273148147</v>
      </c>
      <c r="J389" s="1" t="s">
        <v>8092</v>
      </c>
      <c r="K389" s="1" t="s">
        <v>8093</v>
      </c>
      <c r="L389" s="1" t="s">
        <v>768</v>
      </c>
      <c r="M389" s="1" t="s">
        <v>769</v>
      </c>
      <c r="N389" s="1" t="s">
        <v>740</v>
      </c>
      <c r="O389" s="1" t="s">
        <v>772</v>
      </c>
      <c r="P389" s="1" t="s">
        <v>773</v>
      </c>
      <c r="Q389" s="1" t="s">
        <v>789</v>
      </c>
      <c r="R389" s="1" t="s">
        <v>855</v>
      </c>
      <c r="S389" s="1" t="s">
        <v>789</v>
      </c>
      <c r="T389" s="1" t="s">
        <v>819</v>
      </c>
      <c r="U389" s="1" t="s">
        <v>1415</v>
      </c>
    </row>
    <row r="390" spans="1:21" x14ac:dyDescent="0.2">
      <c r="A390" s="1" t="s">
        <v>3532</v>
      </c>
      <c r="B390" s="1" t="s">
        <v>729</v>
      </c>
      <c r="C390" s="1" t="s">
        <v>3533</v>
      </c>
      <c r="D390" s="1" t="s">
        <v>3534</v>
      </c>
      <c r="E390" s="1" t="s">
        <v>812</v>
      </c>
      <c r="F390" s="16">
        <v>43784.035833333335</v>
      </c>
      <c r="G390" s="1" t="s">
        <v>768</v>
      </c>
      <c r="H390" s="1" t="s">
        <v>769</v>
      </c>
      <c r="I390" s="16">
        <v>43784.489004629628</v>
      </c>
      <c r="J390" s="1" t="s">
        <v>1044</v>
      </c>
      <c r="K390" s="1" t="s">
        <v>1045</v>
      </c>
      <c r="L390" s="1" t="s">
        <v>768</v>
      </c>
      <c r="M390" s="1" t="s">
        <v>769</v>
      </c>
      <c r="N390" s="1" t="s">
        <v>736</v>
      </c>
      <c r="O390" s="1" t="s">
        <v>772</v>
      </c>
      <c r="P390" s="1" t="s">
        <v>773</v>
      </c>
      <c r="Q390" s="1" t="s">
        <v>778</v>
      </c>
      <c r="R390" s="1" t="s">
        <v>779</v>
      </c>
      <c r="S390" s="1" t="s">
        <v>790</v>
      </c>
      <c r="T390" s="1" t="s">
        <v>791</v>
      </c>
      <c r="U390" s="1" t="s">
        <v>8094</v>
      </c>
    </row>
    <row r="391" spans="1:21" x14ac:dyDescent="0.2">
      <c r="A391" s="1" t="s">
        <v>1897</v>
      </c>
      <c r="B391" s="1" t="s">
        <v>729</v>
      </c>
      <c r="C391" s="1" t="s">
        <v>1898</v>
      </c>
      <c r="D391" s="1" t="s">
        <v>3374</v>
      </c>
      <c r="E391" s="1" t="s">
        <v>886</v>
      </c>
      <c r="F391" s="16">
        <v>43784.106759259259</v>
      </c>
      <c r="G391" s="1" t="s">
        <v>768</v>
      </c>
      <c r="H391" s="1" t="s">
        <v>769</v>
      </c>
      <c r="I391" s="16">
        <v>43784.497013888889</v>
      </c>
      <c r="J391" s="1" t="s">
        <v>1524</v>
      </c>
      <c r="K391" s="1" t="s">
        <v>1525</v>
      </c>
      <c r="L391" s="1" t="s">
        <v>768</v>
      </c>
      <c r="M391" s="1" t="s">
        <v>769</v>
      </c>
      <c r="N391" s="1" t="s">
        <v>731</v>
      </c>
      <c r="O391" s="1" t="s">
        <v>772</v>
      </c>
      <c r="P391" s="1" t="s">
        <v>773</v>
      </c>
      <c r="Q391" s="1" t="s">
        <v>800</v>
      </c>
      <c r="R391" s="1" t="s">
        <v>811</v>
      </c>
      <c r="S391" s="1" t="s">
        <v>861</v>
      </c>
      <c r="T391" s="1" t="s">
        <v>862</v>
      </c>
      <c r="U391" s="1" t="s">
        <v>8016</v>
      </c>
    </row>
    <row r="392" spans="1:21" x14ac:dyDescent="0.2">
      <c r="A392" s="1" t="s">
        <v>3535</v>
      </c>
      <c r="B392" s="1" t="s">
        <v>729</v>
      </c>
      <c r="C392" s="1" t="s">
        <v>3536</v>
      </c>
      <c r="D392" s="1" t="s">
        <v>3537</v>
      </c>
      <c r="E392" s="1" t="s">
        <v>789</v>
      </c>
      <c r="F392" s="16">
        <v>43784.289849537039</v>
      </c>
      <c r="G392" s="1" t="s">
        <v>768</v>
      </c>
      <c r="H392" s="1" t="s">
        <v>769</v>
      </c>
      <c r="I392" s="16">
        <v>43784.365613425929</v>
      </c>
      <c r="J392" s="1" t="s">
        <v>832</v>
      </c>
      <c r="K392" s="1" t="s">
        <v>833</v>
      </c>
      <c r="L392" s="1" t="s">
        <v>768</v>
      </c>
      <c r="M392" s="1" t="s">
        <v>769</v>
      </c>
      <c r="N392" s="1" t="s">
        <v>885</v>
      </c>
      <c r="O392" s="1" t="s">
        <v>772</v>
      </c>
      <c r="P392" s="1" t="s">
        <v>773</v>
      </c>
      <c r="Q392" s="1" t="s">
        <v>883</v>
      </c>
      <c r="R392" s="1" t="s">
        <v>884</v>
      </c>
      <c r="S392" s="1" t="s">
        <v>827</v>
      </c>
      <c r="T392" s="1" t="s">
        <v>2325</v>
      </c>
      <c r="U392" s="1" t="s">
        <v>8095</v>
      </c>
    </row>
    <row r="393" spans="1:21" x14ac:dyDescent="0.2">
      <c r="A393" s="1" t="s">
        <v>3538</v>
      </c>
      <c r="B393" s="1" t="s">
        <v>729</v>
      </c>
      <c r="C393" s="1" t="s">
        <v>3539</v>
      </c>
      <c r="D393" s="1" t="s">
        <v>3540</v>
      </c>
      <c r="E393" s="1" t="s">
        <v>827</v>
      </c>
      <c r="F393" s="16">
        <v>43784.299942129626</v>
      </c>
      <c r="G393" s="1" t="s">
        <v>768</v>
      </c>
      <c r="H393" s="1" t="s">
        <v>769</v>
      </c>
      <c r="I393" s="16">
        <v>43784.505798611113</v>
      </c>
      <c r="J393" s="1" t="s">
        <v>809</v>
      </c>
      <c r="K393" s="1" t="s">
        <v>810</v>
      </c>
      <c r="L393" s="1" t="s">
        <v>768</v>
      </c>
      <c r="M393" s="1" t="s">
        <v>769</v>
      </c>
      <c r="N393" s="1" t="s">
        <v>7610</v>
      </c>
      <c r="O393" s="1" t="s">
        <v>772</v>
      </c>
      <c r="P393" s="1" t="s">
        <v>773</v>
      </c>
      <c r="Q393" s="1" t="s">
        <v>776</v>
      </c>
      <c r="R393" s="1" t="s">
        <v>1115</v>
      </c>
      <c r="S393" s="1" t="s">
        <v>786</v>
      </c>
      <c r="T393" s="1" t="s">
        <v>8096</v>
      </c>
      <c r="U393" s="1" t="s">
        <v>8097</v>
      </c>
    </row>
    <row r="394" spans="1:21" x14ac:dyDescent="0.2">
      <c r="A394" s="1" t="s">
        <v>3541</v>
      </c>
      <c r="B394" s="1" t="s">
        <v>729</v>
      </c>
      <c r="C394" s="1" t="s">
        <v>3542</v>
      </c>
      <c r="D394" s="1" t="s">
        <v>3543</v>
      </c>
      <c r="E394" s="1" t="s">
        <v>789</v>
      </c>
      <c r="F394" s="16">
        <v>43784.343634259261</v>
      </c>
      <c r="G394" s="1" t="s">
        <v>768</v>
      </c>
      <c r="H394" s="1" t="s">
        <v>769</v>
      </c>
      <c r="I394" s="16">
        <v>43784.58797453704</v>
      </c>
      <c r="J394" s="1" t="s">
        <v>801</v>
      </c>
      <c r="K394" s="1" t="s">
        <v>802</v>
      </c>
      <c r="L394" s="1" t="s">
        <v>768</v>
      </c>
      <c r="M394" s="1" t="s">
        <v>769</v>
      </c>
      <c r="N394" s="1" t="s">
        <v>741</v>
      </c>
      <c r="O394" s="1" t="s">
        <v>772</v>
      </c>
      <c r="P394" s="1" t="s">
        <v>773</v>
      </c>
      <c r="Q394" s="1" t="s">
        <v>789</v>
      </c>
      <c r="R394" s="1" t="s">
        <v>855</v>
      </c>
      <c r="S394" s="1" t="s">
        <v>789</v>
      </c>
      <c r="T394" s="1" t="s">
        <v>819</v>
      </c>
      <c r="U394" s="1" t="s">
        <v>8098</v>
      </c>
    </row>
    <row r="395" spans="1:21" x14ac:dyDescent="0.2">
      <c r="A395" s="1" t="s">
        <v>3544</v>
      </c>
      <c r="B395" s="1" t="s">
        <v>729</v>
      </c>
      <c r="C395" s="1" t="s">
        <v>3545</v>
      </c>
      <c r="D395" s="1" t="s">
        <v>3546</v>
      </c>
      <c r="E395" s="1" t="s">
        <v>827</v>
      </c>
      <c r="F395" s="16">
        <v>43784.352025462962</v>
      </c>
      <c r="G395" s="1" t="s">
        <v>768</v>
      </c>
      <c r="H395" s="1" t="s">
        <v>769</v>
      </c>
      <c r="I395" s="16">
        <v>43784.586215277777</v>
      </c>
      <c r="J395" s="1" t="s">
        <v>801</v>
      </c>
      <c r="K395" s="1" t="s">
        <v>802</v>
      </c>
      <c r="L395" s="1" t="s">
        <v>768</v>
      </c>
      <c r="M395" s="1" t="s">
        <v>769</v>
      </c>
      <c r="N395" s="1" t="s">
        <v>741</v>
      </c>
      <c r="O395" s="1" t="s">
        <v>772</v>
      </c>
      <c r="P395" s="1" t="s">
        <v>773</v>
      </c>
      <c r="Q395" s="1" t="s">
        <v>789</v>
      </c>
      <c r="R395" s="1" t="s">
        <v>855</v>
      </c>
      <c r="S395" s="1" t="s">
        <v>789</v>
      </c>
      <c r="T395" s="1" t="s">
        <v>819</v>
      </c>
      <c r="U395" s="1" t="s">
        <v>8099</v>
      </c>
    </row>
    <row r="396" spans="1:21" x14ac:dyDescent="0.2">
      <c r="A396" s="1" t="s">
        <v>3547</v>
      </c>
      <c r="B396" s="1" t="s">
        <v>729</v>
      </c>
      <c r="C396" s="1" t="s">
        <v>3548</v>
      </c>
      <c r="D396" s="1" t="s">
        <v>3549</v>
      </c>
      <c r="E396" s="1" t="s">
        <v>767</v>
      </c>
      <c r="F396" s="16">
        <v>43784.37091435185</v>
      </c>
      <c r="G396" s="1" t="s">
        <v>768</v>
      </c>
      <c r="H396" s="1" t="s">
        <v>769</v>
      </c>
      <c r="I396" s="16">
        <v>43784.705069444448</v>
      </c>
      <c r="J396" s="1" t="s">
        <v>2109</v>
      </c>
      <c r="K396" s="1" t="s">
        <v>2110</v>
      </c>
      <c r="L396" s="1" t="s">
        <v>768</v>
      </c>
      <c r="M396" s="1" t="s">
        <v>769</v>
      </c>
      <c r="N396" s="1" t="s">
        <v>736</v>
      </c>
      <c r="O396" s="1" t="s">
        <v>772</v>
      </c>
      <c r="P396" s="1" t="s">
        <v>773</v>
      </c>
      <c r="Q396" s="1" t="s">
        <v>795</v>
      </c>
      <c r="R396" s="1" t="s">
        <v>796</v>
      </c>
      <c r="S396" s="1" t="s">
        <v>848</v>
      </c>
      <c r="T396" s="1" t="s">
        <v>849</v>
      </c>
      <c r="U396" s="1" t="s">
        <v>8100</v>
      </c>
    </row>
    <row r="397" spans="1:21" x14ac:dyDescent="0.2">
      <c r="A397" s="1" t="s">
        <v>3550</v>
      </c>
      <c r="B397" s="1" t="s">
        <v>729</v>
      </c>
      <c r="C397" s="1" t="s">
        <v>3551</v>
      </c>
      <c r="D397" s="1" t="s">
        <v>3552</v>
      </c>
      <c r="E397" s="1" t="s">
        <v>827</v>
      </c>
      <c r="F397" s="16">
        <v>43784.409212962964</v>
      </c>
      <c r="G397" s="1" t="s">
        <v>768</v>
      </c>
      <c r="H397" s="1" t="s">
        <v>769</v>
      </c>
      <c r="I397" s="16">
        <v>43784.559317129628</v>
      </c>
      <c r="J397" s="1" t="s">
        <v>8101</v>
      </c>
      <c r="K397" s="1" t="s">
        <v>8102</v>
      </c>
      <c r="L397" s="1" t="s">
        <v>768</v>
      </c>
      <c r="M397" s="1" t="s">
        <v>769</v>
      </c>
      <c r="N397" s="1" t="s">
        <v>731</v>
      </c>
      <c r="O397" s="1" t="s">
        <v>772</v>
      </c>
      <c r="P397" s="1" t="s">
        <v>773</v>
      </c>
      <c r="Q397" s="1" t="s">
        <v>778</v>
      </c>
      <c r="R397" s="1" t="s">
        <v>779</v>
      </c>
      <c r="S397" s="1" t="s">
        <v>886</v>
      </c>
      <c r="T397" s="1" t="s">
        <v>1031</v>
      </c>
      <c r="U397" s="1" t="s">
        <v>8103</v>
      </c>
    </row>
    <row r="398" spans="1:21" x14ac:dyDescent="0.2">
      <c r="A398" s="1" t="s">
        <v>2038</v>
      </c>
      <c r="B398" s="1" t="s">
        <v>729</v>
      </c>
      <c r="C398" s="1" t="s">
        <v>2039</v>
      </c>
      <c r="D398" s="1" t="s">
        <v>2040</v>
      </c>
      <c r="E398" s="1" t="s">
        <v>776</v>
      </c>
      <c r="F398" s="16">
        <v>43784.411446759259</v>
      </c>
      <c r="G398" s="1" t="s">
        <v>768</v>
      </c>
      <c r="H398" s="1" t="s">
        <v>769</v>
      </c>
      <c r="I398" s="16">
        <v>43784.921631944446</v>
      </c>
      <c r="J398" s="1" t="s">
        <v>948</v>
      </c>
      <c r="K398" s="1" t="s">
        <v>949</v>
      </c>
      <c r="L398" s="1" t="s">
        <v>768</v>
      </c>
      <c r="M398" s="1" t="s">
        <v>769</v>
      </c>
      <c r="N398" s="1" t="s">
        <v>736</v>
      </c>
      <c r="O398" s="1" t="s">
        <v>772</v>
      </c>
      <c r="P398" s="1" t="s">
        <v>773</v>
      </c>
      <c r="Q398" s="1" t="s">
        <v>768</v>
      </c>
      <c r="R398" s="1" t="s">
        <v>896</v>
      </c>
      <c r="S398" s="1" t="s">
        <v>767</v>
      </c>
      <c r="T398" s="1" t="s">
        <v>1499</v>
      </c>
      <c r="U398" s="1" t="s">
        <v>2312</v>
      </c>
    </row>
    <row r="399" spans="1:21" x14ac:dyDescent="0.2">
      <c r="A399" s="1" t="s">
        <v>3553</v>
      </c>
      <c r="B399" s="1" t="s">
        <v>729</v>
      </c>
      <c r="C399" s="1" t="s">
        <v>3554</v>
      </c>
      <c r="D399" s="1" t="s">
        <v>3555</v>
      </c>
      <c r="E399" s="1" t="s">
        <v>792</v>
      </c>
      <c r="F399" s="16">
        <v>43784.437048611115</v>
      </c>
      <c r="G399" s="1" t="s">
        <v>768</v>
      </c>
      <c r="H399" s="1" t="s">
        <v>769</v>
      </c>
      <c r="I399" s="16">
        <v>43784.701284722221</v>
      </c>
      <c r="J399" s="1" t="s">
        <v>8104</v>
      </c>
      <c r="K399" s="1" t="s">
        <v>8105</v>
      </c>
      <c r="L399" s="1" t="s">
        <v>768</v>
      </c>
      <c r="M399" s="1" t="s">
        <v>769</v>
      </c>
      <c r="N399" s="1" t="s">
        <v>736</v>
      </c>
      <c r="O399" s="1" t="s">
        <v>772</v>
      </c>
      <c r="P399" s="1" t="s">
        <v>773</v>
      </c>
      <c r="Q399" s="1" t="s">
        <v>767</v>
      </c>
      <c r="R399" s="1" t="s">
        <v>1011</v>
      </c>
      <c r="S399" s="1" t="s">
        <v>8106</v>
      </c>
      <c r="T399" s="1" t="s">
        <v>1002</v>
      </c>
      <c r="U399" s="1" t="s">
        <v>8107</v>
      </c>
    </row>
    <row r="400" spans="1:21" x14ac:dyDescent="0.2">
      <c r="A400" s="1" t="s">
        <v>3556</v>
      </c>
      <c r="B400" s="1" t="s">
        <v>745</v>
      </c>
      <c r="C400" s="1" t="s">
        <v>3557</v>
      </c>
      <c r="D400" s="1" t="s">
        <v>3558</v>
      </c>
      <c r="E400" s="1" t="s">
        <v>789</v>
      </c>
      <c r="F400" s="16">
        <v>43784.439409722225</v>
      </c>
      <c r="G400" s="1" t="s">
        <v>768</v>
      </c>
      <c r="H400" s="1" t="s">
        <v>769</v>
      </c>
      <c r="I400" s="16">
        <v>43784.734722222223</v>
      </c>
      <c r="J400" s="1" t="s">
        <v>8108</v>
      </c>
      <c r="K400" s="1" t="s">
        <v>8109</v>
      </c>
      <c r="L400" s="1" t="s">
        <v>768</v>
      </c>
      <c r="M400" s="1" t="s">
        <v>769</v>
      </c>
      <c r="N400" s="1" t="s">
        <v>736</v>
      </c>
      <c r="O400" s="1" t="s">
        <v>772</v>
      </c>
      <c r="P400" s="1" t="s">
        <v>773</v>
      </c>
      <c r="Q400" s="1" t="s">
        <v>786</v>
      </c>
      <c r="R400" s="1" t="s">
        <v>824</v>
      </c>
      <c r="S400" s="1" t="s">
        <v>920</v>
      </c>
      <c r="T400" s="1" t="s">
        <v>947</v>
      </c>
      <c r="U400" s="1" t="s">
        <v>8110</v>
      </c>
    </row>
    <row r="401" spans="1:21" x14ac:dyDescent="0.2">
      <c r="A401" s="1" t="s">
        <v>3559</v>
      </c>
      <c r="B401" s="1" t="s">
        <v>729</v>
      </c>
      <c r="C401" s="1" t="s">
        <v>3560</v>
      </c>
      <c r="D401" s="1" t="s">
        <v>3561</v>
      </c>
      <c r="E401" s="1" t="s">
        <v>778</v>
      </c>
      <c r="F401" s="16">
        <v>43784.444664351853</v>
      </c>
      <c r="G401" s="1" t="s">
        <v>768</v>
      </c>
      <c r="H401" s="1" t="s">
        <v>769</v>
      </c>
      <c r="I401" s="16">
        <v>43784.726261574076</v>
      </c>
      <c r="J401" s="1" t="s">
        <v>1543</v>
      </c>
      <c r="K401" s="1" t="s">
        <v>1544</v>
      </c>
      <c r="L401" s="1" t="s">
        <v>768</v>
      </c>
      <c r="M401" s="1" t="s">
        <v>769</v>
      </c>
      <c r="N401" s="1" t="s">
        <v>736</v>
      </c>
      <c r="O401" s="1" t="s">
        <v>772</v>
      </c>
      <c r="P401" s="1" t="s">
        <v>773</v>
      </c>
      <c r="Q401" s="1" t="s">
        <v>795</v>
      </c>
      <c r="R401" s="1" t="s">
        <v>796</v>
      </c>
      <c r="S401" s="1" t="s">
        <v>828</v>
      </c>
      <c r="T401" s="1" t="s">
        <v>869</v>
      </c>
      <c r="U401" s="1" t="s">
        <v>8111</v>
      </c>
    </row>
    <row r="402" spans="1:21" x14ac:dyDescent="0.2">
      <c r="A402" s="1" t="s">
        <v>3562</v>
      </c>
      <c r="B402" s="1" t="s">
        <v>729</v>
      </c>
      <c r="C402" s="1" t="s">
        <v>3563</v>
      </c>
      <c r="D402" s="1" t="s">
        <v>3564</v>
      </c>
      <c r="E402" s="1" t="s">
        <v>789</v>
      </c>
      <c r="F402" s="16">
        <v>43784.448159722226</v>
      </c>
      <c r="G402" s="1" t="s">
        <v>768</v>
      </c>
      <c r="H402" s="1" t="s">
        <v>769</v>
      </c>
      <c r="I402" s="16">
        <v>43784.642789351848</v>
      </c>
      <c r="J402" s="1" t="s">
        <v>917</v>
      </c>
      <c r="K402" s="1" t="s">
        <v>918</v>
      </c>
      <c r="L402" s="1" t="s">
        <v>768</v>
      </c>
      <c r="M402" s="1" t="s">
        <v>769</v>
      </c>
      <c r="N402" s="1" t="s">
        <v>736</v>
      </c>
      <c r="O402" s="1" t="s">
        <v>772</v>
      </c>
      <c r="P402" s="1" t="s">
        <v>773</v>
      </c>
      <c r="Q402" s="1" t="s">
        <v>842</v>
      </c>
      <c r="R402" s="1" t="s">
        <v>843</v>
      </c>
      <c r="S402" s="1" t="s">
        <v>844</v>
      </c>
      <c r="T402" s="1" t="s">
        <v>845</v>
      </c>
      <c r="U402" s="1" t="s">
        <v>8112</v>
      </c>
    </row>
    <row r="403" spans="1:21" x14ac:dyDescent="0.2">
      <c r="A403" s="1" t="s">
        <v>3565</v>
      </c>
      <c r="B403" s="1" t="s">
        <v>729</v>
      </c>
      <c r="C403" s="1" t="s">
        <v>3566</v>
      </c>
      <c r="D403" s="1" t="s">
        <v>3567</v>
      </c>
      <c r="E403" s="1" t="s">
        <v>767</v>
      </c>
      <c r="F403" s="16">
        <v>43784.486493055556</v>
      </c>
      <c r="G403" s="1" t="s">
        <v>768</v>
      </c>
      <c r="H403" s="1" t="s">
        <v>769</v>
      </c>
      <c r="I403" s="16">
        <v>43784.934050925927</v>
      </c>
      <c r="J403" s="1" t="s">
        <v>935</v>
      </c>
      <c r="K403" s="1" t="s">
        <v>936</v>
      </c>
      <c r="L403" s="1" t="s">
        <v>768</v>
      </c>
      <c r="M403" s="1" t="s">
        <v>769</v>
      </c>
      <c r="N403" s="1" t="s">
        <v>736</v>
      </c>
      <c r="O403" s="1" t="s">
        <v>772</v>
      </c>
      <c r="P403" s="1" t="s">
        <v>773</v>
      </c>
      <c r="Q403" s="1" t="s">
        <v>795</v>
      </c>
      <c r="R403" s="1" t="s">
        <v>796</v>
      </c>
      <c r="S403" s="1" t="s">
        <v>870</v>
      </c>
      <c r="T403" s="1" t="s">
        <v>924</v>
      </c>
      <c r="U403" s="1" t="s">
        <v>8113</v>
      </c>
    </row>
    <row r="404" spans="1:21" x14ac:dyDescent="0.2">
      <c r="A404" s="1" t="s">
        <v>3568</v>
      </c>
      <c r="B404" s="1" t="s">
        <v>729</v>
      </c>
      <c r="C404" s="1" t="s">
        <v>3569</v>
      </c>
      <c r="D404" s="1" t="s">
        <v>3570</v>
      </c>
      <c r="E404" s="1" t="s">
        <v>789</v>
      </c>
      <c r="F404" s="16">
        <v>43784.496504629627</v>
      </c>
      <c r="G404" s="1" t="s">
        <v>768</v>
      </c>
      <c r="H404" s="1" t="s">
        <v>769</v>
      </c>
      <c r="I404" s="16">
        <v>43785.074884259258</v>
      </c>
      <c r="J404" s="1" t="s">
        <v>770</v>
      </c>
      <c r="K404" s="1" t="s">
        <v>771</v>
      </c>
      <c r="L404" s="1" t="s">
        <v>768</v>
      </c>
      <c r="M404" s="1" t="s">
        <v>769</v>
      </c>
      <c r="N404" s="1" t="s">
        <v>731</v>
      </c>
      <c r="O404" s="1" t="s">
        <v>772</v>
      </c>
      <c r="P404" s="1" t="s">
        <v>773</v>
      </c>
      <c r="Q404" s="1" t="s">
        <v>883</v>
      </c>
      <c r="R404" s="1" t="s">
        <v>884</v>
      </c>
      <c r="S404" s="1" t="s">
        <v>1070</v>
      </c>
      <c r="T404" s="1" t="s">
        <v>1414</v>
      </c>
      <c r="U404" s="1" t="s">
        <v>8114</v>
      </c>
    </row>
    <row r="405" spans="1:21" x14ac:dyDescent="0.2">
      <c r="A405" s="1" t="s">
        <v>3571</v>
      </c>
      <c r="B405" s="1" t="s">
        <v>729</v>
      </c>
      <c r="C405" s="1" t="s">
        <v>3572</v>
      </c>
      <c r="D405" s="1" t="s">
        <v>3573</v>
      </c>
      <c r="E405" s="1" t="s">
        <v>792</v>
      </c>
      <c r="F405" s="16">
        <v>43784.502442129633</v>
      </c>
      <c r="G405" s="1" t="s">
        <v>768</v>
      </c>
      <c r="H405" s="1" t="s">
        <v>769</v>
      </c>
      <c r="I405" s="16">
        <v>43784.66542824074</v>
      </c>
      <c r="J405" s="1" t="s">
        <v>910</v>
      </c>
      <c r="K405" s="1" t="s">
        <v>911</v>
      </c>
      <c r="L405" s="1" t="s">
        <v>768</v>
      </c>
      <c r="M405" s="1" t="s">
        <v>769</v>
      </c>
      <c r="N405" s="1" t="s">
        <v>730</v>
      </c>
      <c r="O405" s="1" t="s">
        <v>772</v>
      </c>
      <c r="P405" s="1" t="s">
        <v>773</v>
      </c>
      <c r="Q405" s="1" t="s">
        <v>778</v>
      </c>
      <c r="R405" s="1" t="s">
        <v>779</v>
      </c>
      <c r="S405" s="1" t="s">
        <v>817</v>
      </c>
      <c r="T405" s="1" t="s">
        <v>818</v>
      </c>
      <c r="U405" s="1" t="s">
        <v>8115</v>
      </c>
    </row>
    <row r="406" spans="1:21" x14ac:dyDescent="0.2">
      <c r="A406" s="1" t="s">
        <v>3574</v>
      </c>
      <c r="B406" s="1" t="s">
        <v>729</v>
      </c>
      <c r="C406" s="1" t="s">
        <v>3575</v>
      </c>
      <c r="D406" s="1" t="s">
        <v>3576</v>
      </c>
      <c r="E406" s="1" t="s">
        <v>778</v>
      </c>
      <c r="F406" s="16">
        <v>43784.545057870368</v>
      </c>
      <c r="G406" s="1" t="s">
        <v>768</v>
      </c>
      <c r="H406" s="1" t="s">
        <v>769</v>
      </c>
      <c r="I406" s="16">
        <v>43785.020532407405</v>
      </c>
      <c r="J406" s="1" t="s">
        <v>782</v>
      </c>
      <c r="K406" s="1" t="s">
        <v>783</v>
      </c>
      <c r="L406" s="1" t="s">
        <v>768</v>
      </c>
      <c r="M406" s="1" t="s">
        <v>769</v>
      </c>
      <c r="N406" s="1" t="s">
        <v>736</v>
      </c>
      <c r="O406" s="1" t="s">
        <v>772</v>
      </c>
      <c r="P406" s="1" t="s">
        <v>773</v>
      </c>
      <c r="Q406" s="1" t="s">
        <v>789</v>
      </c>
      <c r="R406" s="1" t="s">
        <v>855</v>
      </c>
      <c r="S406" s="1" t="s">
        <v>789</v>
      </c>
      <c r="T406" s="1" t="s">
        <v>819</v>
      </c>
      <c r="U406" s="1" t="s">
        <v>8116</v>
      </c>
    </row>
    <row r="407" spans="1:21" x14ac:dyDescent="0.2">
      <c r="A407" s="1" t="s">
        <v>3577</v>
      </c>
      <c r="B407" s="1" t="s">
        <v>729</v>
      </c>
      <c r="C407" s="1" t="s">
        <v>3578</v>
      </c>
      <c r="D407" s="1" t="s">
        <v>3579</v>
      </c>
      <c r="E407" s="1" t="s">
        <v>789</v>
      </c>
      <c r="F407" s="16">
        <v>43784.546481481484</v>
      </c>
      <c r="G407" s="1" t="s">
        <v>768</v>
      </c>
      <c r="H407" s="1" t="s">
        <v>769</v>
      </c>
      <c r="I407" s="16">
        <v>43784.829201388886</v>
      </c>
      <c r="J407" s="1" t="s">
        <v>935</v>
      </c>
      <c r="K407" s="1" t="s">
        <v>936</v>
      </c>
      <c r="L407" s="1" t="s">
        <v>768</v>
      </c>
      <c r="M407" s="1" t="s">
        <v>769</v>
      </c>
      <c r="N407" s="1" t="s">
        <v>736</v>
      </c>
      <c r="O407" s="1" t="s">
        <v>772</v>
      </c>
      <c r="P407" s="1" t="s">
        <v>773</v>
      </c>
      <c r="Q407" s="1" t="s">
        <v>768</v>
      </c>
      <c r="R407" s="1" t="s">
        <v>896</v>
      </c>
      <c r="S407" s="1" t="s">
        <v>865</v>
      </c>
      <c r="T407" s="1" t="s">
        <v>2215</v>
      </c>
      <c r="U407" s="1" t="s">
        <v>2216</v>
      </c>
    </row>
    <row r="408" spans="1:21" x14ac:dyDescent="0.2">
      <c r="A408" s="1" t="s">
        <v>3580</v>
      </c>
      <c r="B408" s="1" t="s">
        <v>729</v>
      </c>
      <c r="C408" s="1" t="s">
        <v>3581</v>
      </c>
      <c r="D408" s="1" t="s">
        <v>3582</v>
      </c>
      <c r="E408" s="1" t="s">
        <v>776</v>
      </c>
      <c r="F408" s="16">
        <v>43784.588541666664</v>
      </c>
      <c r="G408" s="1" t="s">
        <v>768</v>
      </c>
      <c r="H408" s="1" t="s">
        <v>769</v>
      </c>
      <c r="I408" s="16">
        <v>43784.913194444445</v>
      </c>
      <c r="J408" s="1" t="s">
        <v>820</v>
      </c>
      <c r="K408" s="1" t="s">
        <v>821</v>
      </c>
      <c r="L408" s="1" t="s">
        <v>768</v>
      </c>
      <c r="M408" s="1" t="s">
        <v>769</v>
      </c>
      <c r="N408" s="1" t="s">
        <v>736</v>
      </c>
      <c r="O408" s="1" t="s">
        <v>772</v>
      </c>
      <c r="P408" s="1" t="s">
        <v>773</v>
      </c>
      <c r="Q408" s="1" t="s">
        <v>778</v>
      </c>
      <c r="R408" s="1" t="s">
        <v>779</v>
      </c>
      <c r="S408" s="1" t="s">
        <v>1034</v>
      </c>
      <c r="T408" s="1" t="s">
        <v>1035</v>
      </c>
      <c r="U408" s="1" t="s">
        <v>8117</v>
      </c>
    </row>
    <row r="409" spans="1:21" x14ac:dyDescent="0.2">
      <c r="A409" s="1" t="s">
        <v>3583</v>
      </c>
      <c r="B409" s="1" t="s">
        <v>729</v>
      </c>
      <c r="C409" s="1" t="s">
        <v>3584</v>
      </c>
      <c r="D409" s="1" t="s">
        <v>3585</v>
      </c>
      <c r="E409" s="1" t="s">
        <v>767</v>
      </c>
      <c r="F409" s="16">
        <v>43784.625069444446</v>
      </c>
      <c r="G409" s="1" t="s">
        <v>768</v>
      </c>
      <c r="H409" s="1" t="s">
        <v>769</v>
      </c>
      <c r="I409" s="16">
        <v>43784.656215277777</v>
      </c>
      <c r="J409" s="1" t="s">
        <v>2145</v>
      </c>
      <c r="K409" s="1" t="s">
        <v>2146</v>
      </c>
      <c r="L409" s="1" t="s">
        <v>768</v>
      </c>
      <c r="M409" s="1" t="s">
        <v>769</v>
      </c>
      <c r="N409" s="1" t="s">
        <v>736</v>
      </c>
      <c r="O409" s="1" t="s">
        <v>772</v>
      </c>
      <c r="P409" s="1" t="s">
        <v>773</v>
      </c>
      <c r="Q409" s="1" t="s">
        <v>789</v>
      </c>
      <c r="R409" s="1" t="s">
        <v>855</v>
      </c>
      <c r="S409" s="1" t="s">
        <v>789</v>
      </c>
      <c r="T409" s="1" t="s">
        <v>819</v>
      </c>
      <c r="U409" s="1" t="s">
        <v>8118</v>
      </c>
    </row>
    <row r="410" spans="1:21" x14ac:dyDescent="0.2">
      <c r="A410" s="1" t="s">
        <v>3586</v>
      </c>
      <c r="B410" s="1" t="s">
        <v>729</v>
      </c>
      <c r="C410" s="1" t="s">
        <v>2456</v>
      </c>
      <c r="D410" s="1" t="s">
        <v>3587</v>
      </c>
      <c r="E410" s="1" t="s">
        <v>827</v>
      </c>
      <c r="F410" s="16">
        <v>43784.669236111113</v>
      </c>
      <c r="G410" s="1" t="s">
        <v>768</v>
      </c>
      <c r="H410" s="1" t="s">
        <v>769</v>
      </c>
      <c r="I410" s="16">
        <v>43785.063356481478</v>
      </c>
      <c r="J410" s="1" t="s">
        <v>982</v>
      </c>
      <c r="K410" s="1" t="s">
        <v>983</v>
      </c>
      <c r="L410" s="1" t="s">
        <v>768</v>
      </c>
      <c r="M410" s="1" t="s">
        <v>769</v>
      </c>
      <c r="N410" s="1" t="s">
        <v>731</v>
      </c>
      <c r="O410" s="1" t="s">
        <v>772</v>
      </c>
      <c r="P410" s="1" t="s">
        <v>773</v>
      </c>
      <c r="Q410" s="1" t="s">
        <v>789</v>
      </c>
      <c r="R410" s="1" t="s">
        <v>855</v>
      </c>
      <c r="S410" s="1" t="s">
        <v>789</v>
      </c>
      <c r="T410" s="1" t="s">
        <v>819</v>
      </c>
      <c r="U410" s="1" t="s">
        <v>8119</v>
      </c>
    </row>
    <row r="411" spans="1:21" x14ac:dyDescent="0.2">
      <c r="A411" s="1" t="s">
        <v>3588</v>
      </c>
      <c r="B411" s="1" t="s">
        <v>729</v>
      </c>
      <c r="C411" s="1" t="s">
        <v>3589</v>
      </c>
      <c r="D411" s="1" t="s">
        <v>3590</v>
      </c>
      <c r="E411" s="1" t="s">
        <v>789</v>
      </c>
      <c r="F411" s="16">
        <v>43784.690127314818</v>
      </c>
      <c r="G411" s="1" t="s">
        <v>768</v>
      </c>
      <c r="H411" s="1" t="s">
        <v>769</v>
      </c>
      <c r="I411" s="16">
        <v>43784.761180555557</v>
      </c>
      <c r="J411" s="1" t="s">
        <v>832</v>
      </c>
      <c r="K411" s="1" t="s">
        <v>833</v>
      </c>
      <c r="L411" s="1" t="s">
        <v>768</v>
      </c>
      <c r="M411" s="1" t="s">
        <v>769</v>
      </c>
      <c r="N411" s="1" t="s">
        <v>736</v>
      </c>
      <c r="O411" s="1" t="s">
        <v>772</v>
      </c>
      <c r="P411" s="1" t="s">
        <v>773</v>
      </c>
      <c r="Q411" s="1" t="s">
        <v>800</v>
      </c>
      <c r="R411" s="1" t="s">
        <v>811</v>
      </c>
      <c r="S411" s="1" t="s">
        <v>865</v>
      </c>
      <c r="T411" s="1" t="s">
        <v>1117</v>
      </c>
      <c r="U411" s="1" t="s">
        <v>8120</v>
      </c>
    </row>
    <row r="412" spans="1:21" x14ac:dyDescent="0.2">
      <c r="A412" s="1" t="s">
        <v>3591</v>
      </c>
      <c r="B412" s="1" t="s">
        <v>745</v>
      </c>
      <c r="C412" s="1" t="s">
        <v>3592</v>
      </c>
      <c r="D412" s="1" t="s">
        <v>3593</v>
      </c>
      <c r="E412" s="1" t="s">
        <v>827</v>
      </c>
      <c r="F412" s="16">
        <v>43784.715277777781</v>
      </c>
      <c r="G412" s="1" t="s">
        <v>768</v>
      </c>
      <c r="H412" s="1" t="s">
        <v>769</v>
      </c>
      <c r="I412" s="16">
        <v>43784.926365740743</v>
      </c>
      <c r="J412" s="1" t="s">
        <v>1481</v>
      </c>
      <c r="K412" s="1" t="s">
        <v>1482</v>
      </c>
      <c r="L412" s="1" t="s">
        <v>768</v>
      </c>
      <c r="M412" s="1" t="s">
        <v>769</v>
      </c>
      <c r="N412" s="1" t="s">
        <v>902</v>
      </c>
      <c r="O412" s="1" t="s">
        <v>772</v>
      </c>
      <c r="P412" s="1" t="s">
        <v>773</v>
      </c>
      <c r="Q412" s="1" t="s">
        <v>789</v>
      </c>
      <c r="R412" s="1" t="s">
        <v>855</v>
      </c>
      <c r="S412" s="1" t="s">
        <v>789</v>
      </c>
      <c r="T412" s="1" t="s">
        <v>819</v>
      </c>
      <c r="U412" s="1" t="s">
        <v>8121</v>
      </c>
    </row>
    <row r="413" spans="1:21" x14ac:dyDescent="0.2">
      <c r="A413" s="1" t="s">
        <v>3594</v>
      </c>
      <c r="B413" s="1" t="s">
        <v>729</v>
      </c>
      <c r="C413" s="1" t="s">
        <v>3595</v>
      </c>
      <c r="D413" s="1" t="s">
        <v>3596</v>
      </c>
      <c r="E413" s="1" t="s">
        <v>789</v>
      </c>
      <c r="F413" s="16">
        <v>43784.746412037035</v>
      </c>
      <c r="G413" s="1" t="s">
        <v>768</v>
      </c>
      <c r="H413" s="1" t="s">
        <v>769</v>
      </c>
      <c r="I413" s="16">
        <v>43784.758240740739</v>
      </c>
      <c r="J413" s="1" t="s">
        <v>7562</v>
      </c>
      <c r="K413" s="1" t="s">
        <v>7563</v>
      </c>
      <c r="L413" s="1" t="s">
        <v>768</v>
      </c>
      <c r="M413" s="1" t="s">
        <v>769</v>
      </c>
      <c r="N413" s="1" t="s">
        <v>736</v>
      </c>
      <c r="O413" s="1" t="s">
        <v>772</v>
      </c>
      <c r="P413" s="1" t="s">
        <v>773</v>
      </c>
      <c r="Q413" s="1" t="s">
        <v>883</v>
      </c>
      <c r="R413" s="1" t="s">
        <v>884</v>
      </c>
      <c r="S413" s="1" t="s">
        <v>853</v>
      </c>
      <c r="T413" s="1" t="s">
        <v>2115</v>
      </c>
      <c r="U413" s="1" t="s">
        <v>8122</v>
      </c>
    </row>
    <row r="414" spans="1:21" x14ac:dyDescent="0.2">
      <c r="A414" s="1" t="s">
        <v>3597</v>
      </c>
      <c r="B414" s="1" t="s">
        <v>729</v>
      </c>
      <c r="C414" s="1" t="s">
        <v>3598</v>
      </c>
      <c r="D414" s="1" t="s">
        <v>3599</v>
      </c>
      <c r="E414" s="1" t="s">
        <v>792</v>
      </c>
      <c r="F414" s="16">
        <v>43784.752129629633</v>
      </c>
      <c r="G414" s="1" t="s">
        <v>768</v>
      </c>
      <c r="H414" s="1" t="s">
        <v>769</v>
      </c>
      <c r="I414" s="16">
        <v>43785.12572916667</v>
      </c>
      <c r="J414" s="1" t="s">
        <v>1142</v>
      </c>
      <c r="K414" s="1" t="s">
        <v>1143</v>
      </c>
      <c r="L414" s="1" t="s">
        <v>768</v>
      </c>
      <c r="M414" s="1" t="s">
        <v>769</v>
      </c>
      <c r="N414" s="1" t="s">
        <v>885</v>
      </c>
      <c r="O414" s="1" t="s">
        <v>772</v>
      </c>
      <c r="P414" s="1" t="s">
        <v>773</v>
      </c>
      <c r="Q414" s="1" t="s">
        <v>795</v>
      </c>
      <c r="R414" s="1" t="s">
        <v>796</v>
      </c>
      <c r="S414" s="1" t="s">
        <v>1129</v>
      </c>
      <c r="T414" s="1" t="s">
        <v>1130</v>
      </c>
      <c r="U414" s="1" t="s">
        <v>8123</v>
      </c>
    </row>
    <row r="415" spans="1:21" x14ac:dyDescent="0.2">
      <c r="A415" s="1" t="s">
        <v>3600</v>
      </c>
      <c r="B415" s="1" t="s">
        <v>729</v>
      </c>
      <c r="C415" s="1" t="s">
        <v>3601</v>
      </c>
      <c r="D415" s="1" t="s">
        <v>3602</v>
      </c>
      <c r="E415" s="1" t="s">
        <v>789</v>
      </c>
      <c r="F415" s="16">
        <v>43784.829571759263</v>
      </c>
      <c r="G415" s="1" t="s">
        <v>768</v>
      </c>
      <c r="H415" s="1" t="s">
        <v>769</v>
      </c>
      <c r="I415" s="16">
        <v>43784.949120370373</v>
      </c>
      <c r="J415" s="1" t="s">
        <v>7865</v>
      </c>
      <c r="K415" s="1" t="s">
        <v>7866</v>
      </c>
      <c r="L415" s="1" t="s">
        <v>768</v>
      </c>
      <c r="M415" s="1" t="s">
        <v>769</v>
      </c>
      <c r="N415" s="1" t="s">
        <v>902</v>
      </c>
      <c r="O415" s="1" t="s">
        <v>772</v>
      </c>
      <c r="P415" s="1" t="s">
        <v>773</v>
      </c>
      <c r="Q415" s="1" t="s">
        <v>795</v>
      </c>
      <c r="R415" s="1" t="s">
        <v>796</v>
      </c>
      <c r="S415" s="1" t="s">
        <v>792</v>
      </c>
      <c r="T415" s="1" t="s">
        <v>1024</v>
      </c>
      <c r="U415" s="1" t="s">
        <v>8124</v>
      </c>
    </row>
    <row r="416" spans="1:21" x14ac:dyDescent="0.2">
      <c r="A416" s="1" t="s">
        <v>3603</v>
      </c>
      <c r="B416" s="1" t="s">
        <v>729</v>
      </c>
      <c r="C416" s="1" t="s">
        <v>3604</v>
      </c>
      <c r="D416" s="1" t="s">
        <v>3605</v>
      </c>
      <c r="E416" s="1" t="s">
        <v>789</v>
      </c>
      <c r="F416" s="16">
        <v>43784.868275462963</v>
      </c>
      <c r="G416" s="1" t="s">
        <v>768</v>
      </c>
      <c r="H416" s="1" t="s">
        <v>769</v>
      </c>
      <c r="I416" s="16">
        <v>43785.029039351852</v>
      </c>
      <c r="J416" s="1" t="s">
        <v>1009</v>
      </c>
      <c r="K416" s="1" t="s">
        <v>1010</v>
      </c>
      <c r="L416" s="1" t="s">
        <v>768</v>
      </c>
      <c r="M416" s="1" t="s">
        <v>769</v>
      </c>
      <c r="N416" s="1" t="s">
        <v>1523</v>
      </c>
      <c r="O416" s="1" t="s">
        <v>772</v>
      </c>
      <c r="P416" s="1" t="s">
        <v>773</v>
      </c>
      <c r="Q416" s="1" t="s">
        <v>842</v>
      </c>
      <c r="R416" s="1" t="s">
        <v>843</v>
      </c>
      <c r="S416" s="1" t="s">
        <v>1154</v>
      </c>
      <c r="T416" s="1" t="s">
        <v>1722</v>
      </c>
      <c r="U416" s="1" t="s">
        <v>8125</v>
      </c>
    </row>
    <row r="417" spans="1:21" x14ac:dyDescent="0.2">
      <c r="A417" s="1" t="s">
        <v>3606</v>
      </c>
      <c r="B417" s="1" t="s">
        <v>729</v>
      </c>
      <c r="C417" s="1" t="s">
        <v>3607</v>
      </c>
      <c r="D417" s="1" t="s">
        <v>3608</v>
      </c>
      <c r="E417" s="1" t="s">
        <v>789</v>
      </c>
      <c r="F417" s="16">
        <v>43785.060694444444</v>
      </c>
      <c r="G417" s="1" t="s">
        <v>768</v>
      </c>
      <c r="H417" s="1" t="s">
        <v>769</v>
      </c>
      <c r="I417" s="16">
        <v>43785.091504629629</v>
      </c>
      <c r="J417" s="1" t="s">
        <v>1025</v>
      </c>
      <c r="K417" s="1" t="s">
        <v>1026</v>
      </c>
      <c r="L417" s="1" t="s">
        <v>768</v>
      </c>
      <c r="M417" s="1" t="s">
        <v>769</v>
      </c>
      <c r="N417" s="1" t="s">
        <v>736</v>
      </c>
      <c r="O417" s="1" t="s">
        <v>772</v>
      </c>
      <c r="P417" s="1" t="s">
        <v>773</v>
      </c>
      <c r="Q417" s="1" t="s">
        <v>778</v>
      </c>
      <c r="R417" s="1" t="s">
        <v>779</v>
      </c>
      <c r="S417" s="1" t="s">
        <v>790</v>
      </c>
      <c r="T417" s="1" t="s">
        <v>791</v>
      </c>
      <c r="U417" s="1" t="s">
        <v>8126</v>
      </c>
    </row>
    <row r="418" spans="1:21" x14ac:dyDescent="0.2">
      <c r="A418" s="1" t="s">
        <v>3609</v>
      </c>
      <c r="B418" s="1" t="s">
        <v>729</v>
      </c>
      <c r="C418" s="1" t="s">
        <v>3610</v>
      </c>
      <c r="D418" s="1" t="s">
        <v>3611</v>
      </c>
      <c r="E418" s="1" t="s">
        <v>789</v>
      </c>
      <c r="F418" s="16">
        <v>43785.065625000003</v>
      </c>
      <c r="G418" s="1" t="s">
        <v>768</v>
      </c>
      <c r="H418" s="1" t="s">
        <v>769</v>
      </c>
      <c r="I418" s="16">
        <v>43785.704201388886</v>
      </c>
      <c r="J418" s="1" t="s">
        <v>1025</v>
      </c>
      <c r="K418" s="1" t="s">
        <v>1026</v>
      </c>
      <c r="L418" s="1" t="s">
        <v>768</v>
      </c>
      <c r="M418" s="1" t="s">
        <v>769</v>
      </c>
      <c r="N418" s="1" t="s">
        <v>902</v>
      </c>
      <c r="O418" s="1" t="s">
        <v>772</v>
      </c>
      <c r="P418" s="1" t="s">
        <v>773</v>
      </c>
      <c r="Q418" s="1" t="s">
        <v>778</v>
      </c>
      <c r="R418" s="1" t="s">
        <v>779</v>
      </c>
      <c r="S418" s="1" t="s">
        <v>892</v>
      </c>
      <c r="T418" s="1" t="s">
        <v>893</v>
      </c>
      <c r="U418" s="1" t="s">
        <v>8127</v>
      </c>
    </row>
    <row r="419" spans="1:21" x14ac:dyDescent="0.2">
      <c r="A419" s="1" t="s">
        <v>3612</v>
      </c>
      <c r="B419" s="1" t="s">
        <v>729</v>
      </c>
      <c r="C419" s="1" t="s">
        <v>3613</v>
      </c>
      <c r="D419" s="1" t="s">
        <v>3614</v>
      </c>
      <c r="E419" s="1" t="s">
        <v>827</v>
      </c>
      <c r="F419" s="16">
        <v>43785.111157407409</v>
      </c>
      <c r="G419" s="1" t="s">
        <v>768</v>
      </c>
      <c r="H419" s="1" t="s">
        <v>769</v>
      </c>
      <c r="I419" s="16">
        <v>43785.445821759262</v>
      </c>
      <c r="J419" s="1" t="s">
        <v>948</v>
      </c>
      <c r="K419" s="1" t="s">
        <v>949</v>
      </c>
      <c r="L419" s="1" t="s">
        <v>768</v>
      </c>
      <c r="M419" s="1" t="s">
        <v>769</v>
      </c>
      <c r="N419" s="1" t="s">
        <v>736</v>
      </c>
      <c r="O419" s="1" t="s">
        <v>772</v>
      </c>
      <c r="P419" s="1" t="s">
        <v>773</v>
      </c>
      <c r="Q419" s="1" t="s">
        <v>768</v>
      </c>
      <c r="R419" s="1" t="s">
        <v>896</v>
      </c>
      <c r="S419" s="1" t="s">
        <v>778</v>
      </c>
      <c r="T419" s="1" t="s">
        <v>1781</v>
      </c>
      <c r="U419" s="1" t="s">
        <v>8128</v>
      </c>
    </row>
    <row r="420" spans="1:21" x14ac:dyDescent="0.2">
      <c r="A420" s="1" t="s">
        <v>3615</v>
      </c>
      <c r="B420" s="1" t="s">
        <v>729</v>
      </c>
      <c r="C420" s="1" t="s">
        <v>3616</v>
      </c>
      <c r="D420" s="1" t="s">
        <v>3617</v>
      </c>
      <c r="E420" s="1" t="s">
        <v>768</v>
      </c>
      <c r="F420" s="16">
        <v>43785.136886574073</v>
      </c>
      <c r="G420" s="1" t="s">
        <v>768</v>
      </c>
      <c r="H420" s="1" t="s">
        <v>769</v>
      </c>
      <c r="I420" s="16">
        <v>43785.308703703704</v>
      </c>
      <c r="J420" s="1" t="s">
        <v>793</v>
      </c>
      <c r="K420" s="1" t="s">
        <v>794</v>
      </c>
      <c r="L420" s="1" t="s">
        <v>768</v>
      </c>
      <c r="M420" s="1" t="s">
        <v>769</v>
      </c>
      <c r="N420" s="1" t="s">
        <v>736</v>
      </c>
      <c r="O420" s="1" t="s">
        <v>772</v>
      </c>
      <c r="P420" s="1" t="s">
        <v>773</v>
      </c>
      <c r="Q420" s="1" t="s">
        <v>778</v>
      </c>
      <c r="R420" s="1" t="s">
        <v>779</v>
      </c>
      <c r="S420" s="1" t="s">
        <v>790</v>
      </c>
      <c r="T420" s="1" t="s">
        <v>791</v>
      </c>
      <c r="U420" s="1" t="s">
        <v>8129</v>
      </c>
    </row>
    <row r="421" spans="1:21" x14ac:dyDescent="0.2">
      <c r="A421" s="1" t="s">
        <v>3618</v>
      </c>
      <c r="B421" s="1" t="s">
        <v>729</v>
      </c>
      <c r="C421" s="1" t="s">
        <v>3619</v>
      </c>
      <c r="D421" s="1" t="s">
        <v>3620</v>
      </c>
      <c r="E421" s="1" t="s">
        <v>786</v>
      </c>
      <c r="F421" s="16">
        <v>43785.218460648146</v>
      </c>
      <c r="G421" s="1" t="s">
        <v>768</v>
      </c>
      <c r="H421" s="1" t="s">
        <v>769</v>
      </c>
      <c r="I421" s="16">
        <v>43785.567175925928</v>
      </c>
      <c r="J421" s="1" t="s">
        <v>793</v>
      </c>
      <c r="K421" s="1" t="s">
        <v>794</v>
      </c>
      <c r="L421" s="1" t="s">
        <v>768</v>
      </c>
      <c r="M421" s="1" t="s">
        <v>769</v>
      </c>
      <c r="N421" s="1" t="s">
        <v>736</v>
      </c>
      <c r="O421" s="1" t="s">
        <v>772</v>
      </c>
      <c r="P421" s="1" t="s">
        <v>773</v>
      </c>
      <c r="Q421" s="1" t="s">
        <v>800</v>
      </c>
      <c r="R421" s="1" t="s">
        <v>811</v>
      </c>
      <c r="S421" s="1" t="s">
        <v>870</v>
      </c>
      <c r="T421" s="1" t="s">
        <v>1742</v>
      </c>
      <c r="U421" s="1" t="s">
        <v>8130</v>
      </c>
    </row>
    <row r="422" spans="1:21" x14ac:dyDescent="0.2">
      <c r="A422" s="1" t="s">
        <v>3621</v>
      </c>
      <c r="B422" s="1" t="s">
        <v>729</v>
      </c>
      <c r="C422" s="1" t="s">
        <v>3622</v>
      </c>
      <c r="D422" s="1" t="s">
        <v>3623</v>
      </c>
      <c r="E422" s="1" t="s">
        <v>786</v>
      </c>
      <c r="F422" s="16">
        <v>43785.284618055557</v>
      </c>
      <c r="G422" s="1" t="s">
        <v>768</v>
      </c>
      <c r="H422" s="1" t="s">
        <v>769</v>
      </c>
      <c r="I422" s="16">
        <v>43785.832071759258</v>
      </c>
      <c r="J422" s="1" t="s">
        <v>993</v>
      </c>
      <c r="K422" s="1" t="s">
        <v>994</v>
      </c>
      <c r="L422" s="1" t="s">
        <v>768</v>
      </c>
      <c r="M422" s="1" t="s">
        <v>769</v>
      </c>
      <c r="N422" s="1" t="s">
        <v>736</v>
      </c>
      <c r="O422" s="1" t="s">
        <v>772</v>
      </c>
      <c r="P422" s="1" t="s">
        <v>773</v>
      </c>
      <c r="Q422" s="1" t="s">
        <v>800</v>
      </c>
      <c r="R422" s="1" t="s">
        <v>811</v>
      </c>
      <c r="S422" s="1" t="s">
        <v>812</v>
      </c>
      <c r="T422" s="1" t="s">
        <v>813</v>
      </c>
      <c r="U422" s="1" t="s">
        <v>8131</v>
      </c>
    </row>
    <row r="423" spans="1:21" x14ac:dyDescent="0.2">
      <c r="A423" s="1" t="s">
        <v>3624</v>
      </c>
      <c r="B423" s="1" t="s">
        <v>729</v>
      </c>
      <c r="C423" s="1" t="s">
        <v>2464</v>
      </c>
      <c r="D423" s="1" t="s">
        <v>2041</v>
      </c>
      <c r="E423" s="1" t="s">
        <v>767</v>
      </c>
      <c r="F423" s="16">
        <v>43785.297025462962</v>
      </c>
      <c r="G423" s="1" t="s">
        <v>768</v>
      </c>
      <c r="H423" s="1" t="s">
        <v>769</v>
      </c>
      <c r="I423" s="16">
        <v>43785.670752314814</v>
      </c>
      <c r="J423" s="1" t="s">
        <v>8132</v>
      </c>
      <c r="K423" s="1" t="s">
        <v>8133</v>
      </c>
      <c r="L423" s="1" t="s">
        <v>768</v>
      </c>
      <c r="M423" s="1" t="s">
        <v>769</v>
      </c>
      <c r="N423" s="1" t="s">
        <v>736</v>
      </c>
      <c r="O423" s="1" t="s">
        <v>772</v>
      </c>
      <c r="P423" s="1" t="s">
        <v>773</v>
      </c>
      <c r="Q423" s="1" t="s">
        <v>842</v>
      </c>
      <c r="R423" s="1" t="s">
        <v>843</v>
      </c>
      <c r="S423" s="1" t="s">
        <v>1058</v>
      </c>
      <c r="T423" s="1" t="s">
        <v>1059</v>
      </c>
      <c r="U423" s="1" t="s">
        <v>8134</v>
      </c>
    </row>
    <row r="424" spans="1:21" x14ac:dyDescent="0.2">
      <c r="A424" s="1" t="s">
        <v>3625</v>
      </c>
      <c r="B424" s="1" t="s">
        <v>729</v>
      </c>
      <c r="C424" s="1" t="s">
        <v>3626</v>
      </c>
      <c r="D424" s="1" t="s">
        <v>3627</v>
      </c>
      <c r="E424" s="1" t="s">
        <v>800</v>
      </c>
      <c r="F424" s="16">
        <v>43785.373518518521</v>
      </c>
      <c r="G424" s="1" t="s">
        <v>768</v>
      </c>
      <c r="H424" s="1" t="s">
        <v>769</v>
      </c>
      <c r="I424" s="16">
        <v>43785.699837962966</v>
      </c>
      <c r="J424" s="1" t="s">
        <v>872</v>
      </c>
      <c r="K424" s="1" t="s">
        <v>873</v>
      </c>
      <c r="L424" s="1" t="s">
        <v>768</v>
      </c>
      <c r="M424" s="1" t="s">
        <v>769</v>
      </c>
      <c r="N424" s="1" t="s">
        <v>736</v>
      </c>
      <c r="O424" s="1" t="s">
        <v>772</v>
      </c>
      <c r="P424" s="1" t="s">
        <v>773</v>
      </c>
      <c r="Q424" s="1" t="s">
        <v>795</v>
      </c>
      <c r="R424" s="1" t="s">
        <v>796</v>
      </c>
      <c r="S424" s="1" t="s">
        <v>827</v>
      </c>
      <c r="T424" s="1" t="s">
        <v>951</v>
      </c>
      <c r="U424" s="1" t="s">
        <v>8135</v>
      </c>
    </row>
    <row r="425" spans="1:21" x14ac:dyDescent="0.2">
      <c r="A425" s="1" t="s">
        <v>3628</v>
      </c>
      <c r="B425" s="1" t="s">
        <v>729</v>
      </c>
      <c r="C425" s="1" t="s">
        <v>3629</v>
      </c>
      <c r="D425" s="1" t="s">
        <v>3630</v>
      </c>
      <c r="E425" s="1" t="s">
        <v>827</v>
      </c>
      <c r="F425" s="16">
        <v>43785.39675925926</v>
      </c>
      <c r="G425" s="1" t="s">
        <v>768</v>
      </c>
      <c r="H425" s="1" t="s">
        <v>769</v>
      </c>
      <c r="I425" s="16">
        <v>43785.697893518518</v>
      </c>
      <c r="J425" s="1" t="s">
        <v>1075</v>
      </c>
      <c r="K425" s="1" t="s">
        <v>1076</v>
      </c>
      <c r="L425" s="1" t="s">
        <v>768</v>
      </c>
      <c r="M425" s="1" t="s">
        <v>769</v>
      </c>
      <c r="N425" s="1" t="s">
        <v>736</v>
      </c>
      <c r="O425" s="1" t="s">
        <v>772</v>
      </c>
      <c r="P425" s="1" t="s">
        <v>773</v>
      </c>
      <c r="Q425" s="1" t="s">
        <v>842</v>
      </c>
      <c r="R425" s="1" t="s">
        <v>843</v>
      </c>
      <c r="S425" s="1" t="s">
        <v>1159</v>
      </c>
      <c r="T425" s="1" t="s">
        <v>1160</v>
      </c>
      <c r="U425" s="1" t="s">
        <v>8136</v>
      </c>
    </row>
    <row r="426" spans="1:21" x14ac:dyDescent="0.2">
      <c r="A426" s="1" t="s">
        <v>3631</v>
      </c>
      <c r="B426" s="1" t="s">
        <v>729</v>
      </c>
      <c r="C426" s="1" t="s">
        <v>3632</v>
      </c>
      <c r="D426" s="1" t="s">
        <v>3633</v>
      </c>
      <c r="E426" s="1" t="s">
        <v>800</v>
      </c>
      <c r="F426" s="16">
        <v>43785.402175925927</v>
      </c>
      <c r="G426" s="1" t="s">
        <v>768</v>
      </c>
      <c r="H426" s="1" t="s">
        <v>769</v>
      </c>
      <c r="I426" s="16">
        <v>43785.864965277775</v>
      </c>
      <c r="J426" s="1" t="s">
        <v>872</v>
      </c>
      <c r="K426" s="1" t="s">
        <v>873</v>
      </c>
      <c r="L426" s="1" t="s">
        <v>768</v>
      </c>
      <c r="M426" s="1" t="s">
        <v>769</v>
      </c>
      <c r="N426" s="1" t="s">
        <v>736</v>
      </c>
      <c r="O426" s="1" t="s">
        <v>772</v>
      </c>
      <c r="P426" s="1" t="s">
        <v>773</v>
      </c>
      <c r="Q426" s="1" t="s">
        <v>789</v>
      </c>
      <c r="R426" s="1" t="s">
        <v>855</v>
      </c>
      <c r="S426" s="1" t="s">
        <v>789</v>
      </c>
      <c r="T426" s="1" t="s">
        <v>819</v>
      </c>
      <c r="U426" s="1" t="s">
        <v>8137</v>
      </c>
    </row>
    <row r="427" spans="1:21" x14ac:dyDescent="0.2">
      <c r="A427" s="1" t="s">
        <v>3634</v>
      </c>
      <c r="B427" s="1" t="s">
        <v>729</v>
      </c>
      <c r="C427" s="1" t="s">
        <v>3635</v>
      </c>
      <c r="D427" s="1" t="s">
        <v>3636</v>
      </c>
      <c r="E427" s="1" t="s">
        <v>789</v>
      </c>
      <c r="F427" s="16">
        <v>43785.412743055553</v>
      </c>
      <c r="G427" s="1" t="s">
        <v>768</v>
      </c>
      <c r="H427" s="1" t="s">
        <v>769</v>
      </c>
      <c r="I427" s="16">
        <v>43785.554768518516</v>
      </c>
      <c r="J427" s="1" t="s">
        <v>801</v>
      </c>
      <c r="K427" s="1" t="s">
        <v>802</v>
      </c>
      <c r="L427" s="1" t="s">
        <v>768</v>
      </c>
      <c r="M427" s="1" t="s">
        <v>769</v>
      </c>
      <c r="N427" s="1" t="s">
        <v>739</v>
      </c>
      <c r="O427" s="1" t="s">
        <v>772</v>
      </c>
      <c r="P427" s="1" t="s">
        <v>773</v>
      </c>
      <c r="Q427" s="1" t="s">
        <v>842</v>
      </c>
      <c r="R427" s="1" t="s">
        <v>843</v>
      </c>
      <c r="S427" s="1" t="s">
        <v>844</v>
      </c>
      <c r="T427" s="1" t="s">
        <v>845</v>
      </c>
      <c r="U427" s="1" t="s">
        <v>1415</v>
      </c>
    </row>
    <row r="428" spans="1:21" x14ac:dyDescent="0.2">
      <c r="A428" s="1" t="s">
        <v>3637</v>
      </c>
      <c r="B428" s="1" t="s">
        <v>729</v>
      </c>
      <c r="C428" s="1" t="s">
        <v>3638</v>
      </c>
      <c r="D428" s="1" t="s">
        <v>3639</v>
      </c>
      <c r="E428" s="1" t="s">
        <v>861</v>
      </c>
      <c r="F428" s="16">
        <v>43785.432025462964</v>
      </c>
      <c r="G428" s="1" t="s">
        <v>768</v>
      </c>
      <c r="H428" s="1" t="s">
        <v>769</v>
      </c>
      <c r="I428" s="16">
        <v>43785.830057870371</v>
      </c>
      <c r="J428" s="1" t="s">
        <v>8138</v>
      </c>
      <c r="K428" s="1" t="s">
        <v>8139</v>
      </c>
      <c r="L428" s="1" t="s">
        <v>768</v>
      </c>
      <c r="M428" s="1" t="s">
        <v>769</v>
      </c>
      <c r="N428" s="1" t="s">
        <v>736</v>
      </c>
      <c r="O428" s="1" t="s">
        <v>772</v>
      </c>
      <c r="P428" s="1" t="s">
        <v>773</v>
      </c>
      <c r="Q428" s="1" t="s">
        <v>778</v>
      </c>
      <c r="R428" s="1" t="s">
        <v>779</v>
      </c>
      <c r="S428" s="1" t="s">
        <v>962</v>
      </c>
      <c r="T428" s="1" t="s">
        <v>963</v>
      </c>
      <c r="U428" s="1" t="s">
        <v>8140</v>
      </c>
    </row>
    <row r="429" spans="1:21" x14ac:dyDescent="0.2">
      <c r="A429" s="1" t="s">
        <v>3640</v>
      </c>
      <c r="B429" s="1" t="s">
        <v>729</v>
      </c>
      <c r="C429" s="1" t="s">
        <v>3641</v>
      </c>
      <c r="D429" s="1" t="s">
        <v>3642</v>
      </c>
      <c r="E429" s="1" t="s">
        <v>920</v>
      </c>
      <c r="F429" s="16">
        <v>43785.444664351853</v>
      </c>
      <c r="G429" s="1" t="s">
        <v>768</v>
      </c>
      <c r="H429" s="1" t="s">
        <v>769</v>
      </c>
      <c r="I429" s="16">
        <v>43785.743958333333</v>
      </c>
      <c r="J429" s="1" t="s">
        <v>801</v>
      </c>
      <c r="K429" s="1" t="s">
        <v>802</v>
      </c>
      <c r="L429" s="1" t="s">
        <v>768</v>
      </c>
      <c r="M429" s="1" t="s">
        <v>769</v>
      </c>
      <c r="N429" s="1" t="s">
        <v>736</v>
      </c>
      <c r="O429" s="1" t="s">
        <v>772</v>
      </c>
      <c r="P429" s="1" t="s">
        <v>773</v>
      </c>
      <c r="Q429" s="1" t="s">
        <v>795</v>
      </c>
      <c r="R429" s="1" t="s">
        <v>796</v>
      </c>
      <c r="S429" s="1" t="s">
        <v>870</v>
      </c>
      <c r="T429" s="1" t="s">
        <v>924</v>
      </c>
      <c r="U429" s="1" t="s">
        <v>8141</v>
      </c>
    </row>
    <row r="430" spans="1:21" x14ac:dyDescent="0.2">
      <c r="A430" s="1" t="s">
        <v>3643</v>
      </c>
      <c r="B430" s="1" t="s">
        <v>729</v>
      </c>
      <c r="C430" s="1" t="s">
        <v>3644</v>
      </c>
      <c r="D430" s="1" t="s">
        <v>3645</v>
      </c>
      <c r="E430" s="1" t="s">
        <v>827</v>
      </c>
      <c r="F430" s="16">
        <v>43785.449131944442</v>
      </c>
      <c r="G430" s="1" t="s">
        <v>768</v>
      </c>
      <c r="H430" s="1" t="s">
        <v>769</v>
      </c>
      <c r="I430" s="16">
        <v>43785.816770833335</v>
      </c>
      <c r="J430" s="1" t="s">
        <v>793</v>
      </c>
      <c r="K430" s="1" t="s">
        <v>794</v>
      </c>
      <c r="L430" s="1" t="s">
        <v>768</v>
      </c>
      <c r="M430" s="1" t="s">
        <v>769</v>
      </c>
      <c r="N430" s="1" t="s">
        <v>731</v>
      </c>
      <c r="O430" s="1" t="s">
        <v>772</v>
      </c>
      <c r="P430" s="1" t="s">
        <v>773</v>
      </c>
      <c r="Q430" s="1" t="s">
        <v>789</v>
      </c>
      <c r="R430" s="1" t="s">
        <v>855</v>
      </c>
      <c r="S430" s="1" t="s">
        <v>789</v>
      </c>
      <c r="T430" s="1" t="s">
        <v>819</v>
      </c>
      <c r="U430" s="1" t="s">
        <v>8142</v>
      </c>
    </row>
    <row r="431" spans="1:21" x14ac:dyDescent="0.2">
      <c r="A431" s="1" t="s">
        <v>1736</v>
      </c>
      <c r="B431" s="1" t="s">
        <v>729</v>
      </c>
      <c r="C431" s="1" t="s">
        <v>1682</v>
      </c>
      <c r="D431" s="1" t="s">
        <v>1737</v>
      </c>
      <c r="E431" s="1" t="s">
        <v>883</v>
      </c>
      <c r="F431" s="16">
        <v>43785.455891203703</v>
      </c>
      <c r="G431" s="1" t="s">
        <v>768</v>
      </c>
      <c r="H431" s="1" t="s">
        <v>769</v>
      </c>
      <c r="I431" s="16">
        <v>43785.842986111114</v>
      </c>
      <c r="J431" s="1" t="s">
        <v>809</v>
      </c>
      <c r="K431" s="1" t="s">
        <v>810</v>
      </c>
      <c r="L431" s="1" t="s">
        <v>768</v>
      </c>
      <c r="M431" s="1" t="s">
        <v>769</v>
      </c>
      <c r="N431" s="1" t="s">
        <v>736</v>
      </c>
      <c r="O431" s="1" t="s">
        <v>772</v>
      </c>
      <c r="P431" s="1" t="s">
        <v>773</v>
      </c>
      <c r="Q431" s="1" t="s">
        <v>768</v>
      </c>
      <c r="R431" s="1" t="s">
        <v>896</v>
      </c>
      <c r="S431" s="1" t="s">
        <v>1040</v>
      </c>
      <c r="T431" s="1" t="s">
        <v>1041</v>
      </c>
      <c r="U431" s="1" t="s">
        <v>1738</v>
      </c>
    </row>
    <row r="432" spans="1:21" x14ac:dyDescent="0.2">
      <c r="A432" s="1" t="s">
        <v>3646</v>
      </c>
      <c r="B432" s="1" t="s">
        <v>729</v>
      </c>
      <c r="C432" s="1" t="s">
        <v>2443</v>
      </c>
      <c r="D432" s="1" t="s">
        <v>3647</v>
      </c>
      <c r="E432" s="1" t="s">
        <v>985</v>
      </c>
      <c r="F432" s="16">
        <v>43785.482233796298</v>
      </c>
      <c r="G432" s="1" t="s">
        <v>768</v>
      </c>
      <c r="H432" s="1" t="s">
        <v>769</v>
      </c>
      <c r="I432" s="16">
        <v>43785.87395833333</v>
      </c>
      <c r="J432" s="1" t="s">
        <v>863</v>
      </c>
      <c r="K432" s="1" t="s">
        <v>864</v>
      </c>
      <c r="L432" s="1" t="s">
        <v>768</v>
      </c>
      <c r="M432" s="1" t="s">
        <v>769</v>
      </c>
      <c r="N432" s="1" t="s">
        <v>736</v>
      </c>
      <c r="O432" s="1" t="s">
        <v>772</v>
      </c>
      <c r="P432" s="1" t="s">
        <v>773</v>
      </c>
      <c r="Q432" s="1" t="s">
        <v>768</v>
      </c>
      <c r="R432" s="1" t="s">
        <v>896</v>
      </c>
      <c r="S432" s="1" t="s">
        <v>1040</v>
      </c>
      <c r="T432" s="1" t="s">
        <v>1041</v>
      </c>
      <c r="U432" s="1" t="s">
        <v>8143</v>
      </c>
    </row>
    <row r="433" spans="1:21" x14ac:dyDescent="0.2">
      <c r="A433" s="1" t="s">
        <v>3648</v>
      </c>
      <c r="B433" s="1" t="s">
        <v>729</v>
      </c>
      <c r="C433" s="1" t="s">
        <v>3649</v>
      </c>
      <c r="D433" s="1" t="s">
        <v>3650</v>
      </c>
      <c r="E433" s="1" t="s">
        <v>767</v>
      </c>
      <c r="F433" s="16">
        <v>43785.492627314816</v>
      </c>
      <c r="G433" s="1" t="s">
        <v>768</v>
      </c>
      <c r="H433" s="1" t="s">
        <v>769</v>
      </c>
      <c r="I433" s="16">
        <v>43786.160300925927</v>
      </c>
      <c r="J433" s="1" t="s">
        <v>2102</v>
      </c>
      <c r="K433" s="1" t="s">
        <v>2103</v>
      </c>
      <c r="L433" s="1" t="s">
        <v>768</v>
      </c>
      <c r="M433" s="1" t="s">
        <v>769</v>
      </c>
      <c r="N433" s="1" t="s">
        <v>736</v>
      </c>
      <c r="O433" s="1" t="s">
        <v>772</v>
      </c>
      <c r="P433" s="1" t="s">
        <v>773</v>
      </c>
      <c r="Q433" s="1" t="s">
        <v>842</v>
      </c>
      <c r="R433" s="1" t="s">
        <v>843</v>
      </c>
      <c r="S433" s="1" t="s">
        <v>853</v>
      </c>
      <c r="T433" s="1" t="s">
        <v>1199</v>
      </c>
      <c r="U433" s="1" t="s">
        <v>8144</v>
      </c>
    </row>
    <row r="434" spans="1:21" x14ac:dyDescent="0.2">
      <c r="A434" s="1" t="s">
        <v>3651</v>
      </c>
      <c r="B434" s="1" t="s">
        <v>729</v>
      </c>
      <c r="C434" s="1" t="s">
        <v>3652</v>
      </c>
      <c r="D434" s="1" t="s">
        <v>3653</v>
      </c>
      <c r="E434" s="1" t="s">
        <v>789</v>
      </c>
      <c r="F434" s="16">
        <v>43785.504363425927</v>
      </c>
      <c r="G434" s="1" t="s">
        <v>768</v>
      </c>
      <c r="H434" s="1" t="s">
        <v>769</v>
      </c>
      <c r="I434" s="16">
        <v>43785.881643518522</v>
      </c>
      <c r="J434" s="1" t="s">
        <v>1000</v>
      </c>
      <c r="K434" s="1" t="s">
        <v>1001</v>
      </c>
      <c r="L434" s="1" t="s">
        <v>768</v>
      </c>
      <c r="M434" s="1" t="s">
        <v>769</v>
      </c>
      <c r="N434" s="1" t="s">
        <v>734</v>
      </c>
      <c r="O434" s="1" t="s">
        <v>772</v>
      </c>
      <c r="P434" s="1" t="s">
        <v>773</v>
      </c>
      <c r="Q434" s="1" t="s">
        <v>778</v>
      </c>
      <c r="R434" s="1" t="s">
        <v>779</v>
      </c>
      <c r="S434" s="1" t="s">
        <v>1034</v>
      </c>
      <c r="T434" s="1" t="s">
        <v>1035</v>
      </c>
      <c r="U434" s="1" t="s">
        <v>8145</v>
      </c>
    </row>
    <row r="435" spans="1:21" x14ac:dyDescent="0.2">
      <c r="A435" s="1" t="s">
        <v>2613</v>
      </c>
      <c r="B435" s="1" t="s">
        <v>729</v>
      </c>
      <c r="C435" s="1" t="s">
        <v>2614</v>
      </c>
      <c r="D435" s="1" t="s">
        <v>2615</v>
      </c>
      <c r="E435" s="1" t="s">
        <v>786</v>
      </c>
      <c r="F435" s="16">
        <v>43785.559212962966</v>
      </c>
      <c r="G435" s="1" t="s">
        <v>768</v>
      </c>
      <c r="H435" s="1" t="s">
        <v>769</v>
      </c>
      <c r="I435" s="16">
        <v>43785.866296296299</v>
      </c>
      <c r="J435" s="1" t="s">
        <v>872</v>
      </c>
      <c r="K435" s="1" t="s">
        <v>873</v>
      </c>
      <c r="L435" s="1" t="s">
        <v>768</v>
      </c>
      <c r="M435" s="1" t="s">
        <v>769</v>
      </c>
      <c r="N435" s="1" t="s">
        <v>736</v>
      </c>
      <c r="O435" s="1" t="s">
        <v>772</v>
      </c>
      <c r="P435" s="1" t="s">
        <v>773</v>
      </c>
      <c r="Q435" s="1" t="s">
        <v>795</v>
      </c>
      <c r="R435" s="1" t="s">
        <v>796</v>
      </c>
      <c r="S435" s="1" t="s">
        <v>828</v>
      </c>
      <c r="T435" s="1" t="s">
        <v>869</v>
      </c>
      <c r="U435" s="1" t="s">
        <v>7629</v>
      </c>
    </row>
    <row r="436" spans="1:21" x14ac:dyDescent="0.2">
      <c r="A436" s="1" t="s">
        <v>3654</v>
      </c>
      <c r="B436" s="1" t="s">
        <v>729</v>
      </c>
      <c r="C436" s="1" t="s">
        <v>3655</v>
      </c>
      <c r="D436" s="1" t="s">
        <v>3656</v>
      </c>
      <c r="E436" s="1" t="s">
        <v>827</v>
      </c>
      <c r="F436" s="16">
        <v>43785.584444444445</v>
      </c>
      <c r="G436" s="1" t="s">
        <v>768</v>
      </c>
      <c r="H436" s="1" t="s">
        <v>769</v>
      </c>
      <c r="I436" s="16">
        <v>43785.929062499999</v>
      </c>
      <c r="J436" s="1" t="s">
        <v>1759</v>
      </c>
      <c r="K436" s="1" t="s">
        <v>1760</v>
      </c>
      <c r="L436" s="1" t="s">
        <v>768</v>
      </c>
      <c r="M436" s="1" t="s">
        <v>769</v>
      </c>
      <c r="N436" s="1" t="s">
        <v>736</v>
      </c>
      <c r="O436" s="1" t="s">
        <v>772</v>
      </c>
      <c r="P436" s="1" t="s">
        <v>773</v>
      </c>
      <c r="Q436" s="1" t="s">
        <v>842</v>
      </c>
      <c r="R436" s="1" t="s">
        <v>843</v>
      </c>
      <c r="S436" s="1" t="s">
        <v>4599</v>
      </c>
      <c r="T436" s="1" t="s">
        <v>8146</v>
      </c>
      <c r="U436" s="1" t="s">
        <v>8147</v>
      </c>
    </row>
    <row r="437" spans="1:21" x14ac:dyDescent="0.2">
      <c r="A437" s="1" t="s">
        <v>3657</v>
      </c>
      <c r="B437" s="1" t="s">
        <v>729</v>
      </c>
      <c r="C437" s="1" t="s">
        <v>3658</v>
      </c>
      <c r="D437" s="1" t="s">
        <v>3659</v>
      </c>
      <c r="E437" s="1" t="s">
        <v>883</v>
      </c>
      <c r="F437" s="16">
        <v>43785.601446759261</v>
      </c>
      <c r="G437" s="1" t="s">
        <v>768</v>
      </c>
      <c r="H437" s="1" t="s">
        <v>769</v>
      </c>
      <c r="I437" s="16">
        <v>43785.848599537036</v>
      </c>
      <c r="J437" s="1" t="s">
        <v>1017</v>
      </c>
      <c r="K437" s="1" t="s">
        <v>1018</v>
      </c>
      <c r="L437" s="1" t="s">
        <v>768</v>
      </c>
      <c r="M437" s="1" t="s">
        <v>769</v>
      </c>
      <c r="N437" s="1" t="s">
        <v>736</v>
      </c>
      <c r="O437" s="1" t="s">
        <v>772</v>
      </c>
      <c r="P437" s="1" t="s">
        <v>773</v>
      </c>
      <c r="Q437" s="1" t="s">
        <v>772</v>
      </c>
      <c r="R437" s="1" t="s">
        <v>841</v>
      </c>
      <c r="S437" s="1" t="s">
        <v>772</v>
      </c>
      <c r="T437" s="1" t="s">
        <v>1269</v>
      </c>
      <c r="U437" s="1" t="s">
        <v>8148</v>
      </c>
    </row>
    <row r="438" spans="1:21" x14ac:dyDescent="0.2">
      <c r="A438" s="1" t="s">
        <v>3660</v>
      </c>
      <c r="B438" s="1" t="s">
        <v>729</v>
      </c>
      <c r="C438" s="1" t="s">
        <v>3661</v>
      </c>
      <c r="D438" s="1" t="s">
        <v>3662</v>
      </c>
      <c r="E438" s="1" t="s">
        <v>789</v>
      </c>
      <c r="F438" s="16">
        <v>43785.625324074077</v>
      </c>
      <c r="G438" s="1" t="s">
        <v>768</v>
      </c>
      <c r="H438" s="1" t="s">
        <v>769</v>
      </c>
      <c r="I438" s="16">
        <v>43786.29173611111</v>
      </c>
      <c r="J438" s="1" t="s">
        <v>1766</v>
      </c>
      <c r="K438" s="1" t="s">
        <v>1767</v>
      </c>
      <c r="L438" s="1" t="s">
        <v>768</v>
      </c>
      <c r="M438" s="1" t="s">
        <v>769</v>
      </c>
      <c r="N438" s="1" t="s">
        <v>740</v>
      </c>
      <c r="O438" s="1" t="s">
        <v>772</v>
      </c>
      <c r="P438" s="1" t="s">
        <v>773</v>
      </c>
      <c r="Q438" s="1" t="s">
        <v>795</v>
      </c>
      <c r="R438" s="1" t="s">
        <v>796</v>
      </c>
      <c r="S438" s="1" t="s">
        <v>1042</v>
      </c>
      <c r="T438" s="1" t="s">
        <v>1043</v>
      </c>
      <c r="U438" s="1" t="s">
        <v>8149</v>
      </c>
    </row>
    <row r="439" spans="1:21" x14ac:dyDescent="0.2">
      <c r="A439" s="1" t="s">
        <v>1916</v>
      </c>
      <c r="B439" s="1" t="s">
        <v>729</v>
      </c>
      <c r="C439" s="1" t="s">
        <v>1917</v>
      </c>
      <c r="D439" s="1" t="s">
        <v>1918</v>
      </c>
      <c r="E439" s="1" t="s">
        <v>767</v>
      </c>
      <c r="F439" s="16">
        <v>43785.680902777778</v>
      </c>
      <c r="G439" s="1" t="s">
        <v>768</v>
      </c>
      <c r="H439" s="1" t="s">
        <v>769</v>
      </c>
      <c r="I439" s="16">
        <v>43785.744039351855</v>
      </c>
      <c r="J439" s="1" t="s">
        <v>1009</v>
      </c>
      <c r="K439" s="1" t="s">
        <v>1010</v>
      </c>
      <c r="L439" s="1" t="s">
        <v>768</v>
      </c>
      <c r="M439" s="1" t="s">
        <v>769</v>
      </c>
      <c r="N439" s="1" t="s">
        <v>2191</v>
      </c>
      <c r="O439" s="1" t="s">
        <v>772</v>
      </c>
      <c r="P439" s="1" t="s">
        <v>773</v>
      </c>
      <c r="Q439" s="1" t="s">
        <v>789</v>
      </c>
      <c r="R439" s="1" t="s">
        <v>855</v>
      </c>
      <c r="S439" s="1" t="s">
        <v>789</v>
      </c>
      <c r="T439" s="1" t="s">
        <v>819</v>
      </c>
      <c r="U439" s="1" t="s">
        <v>2218</v>
      </c>
    </row>
    <row r="440" spans="1:21" x14ac:dyDescent="0.2">
      <c r="A440" s="1" t="s">
        <v>3663</v>
      </c>
      <c r="B440" s="1" t="s">
        <v>729</v>
      </c>
      <c r="C440" s="1" t="s">
        <v>3664</v>
      </c>
      <c r="D440" s="1" t="s">
        <v>3665</v>
      </c>
      <c r="E440" s="1" t="s">
        <v>789</v>
      </c>
      <c r="F440" s="16">
        <v>43785.704733796294</v>
      </c>
      <c r="G440" s="1" t="s">
        <v>768</v>
      </c>
      <c r="H440" s="1" t="s">
        <v>769</v>
      </c>
      <c r="I440" s="16">
        <v>43787.380671296298</v>
      </c>
      <c r="J440" s="1" t="s">
        <v>8150</v>
      </c>
      <c r="K440" s="1" t="s">
        <v>8151</v>
      </c>
      <c r="L440" s="1" t="s">
        <v>768</v>
      </c>
      <c r="M440" s="1" t="s">
        <v>769</v>
      </c>
      <c r="N440" s="1" t="s">
        <v>743</v>
      </c>
      <c r="O440" s="1" t="s">
        <v>772</v>
      </c>
      <c r="P440" s="1" t="s">
        <v>773</v>
      </c>
      <c r="Q440" s="1" t="s">
        <v>795</v>
      </c>
      <c r="R440" s="1" t="s">
        <v>796</v>
      </c>
      <c r="S440" s="1" t="s">
        <v>8152</v>
      </c>
      <c r="T440" s="1" t="s">
        <v>8153</v>
      </c>
      <c r="U440" s="1" t="s">
        <v>1415</v>
      </c>
    </row>
    <row r="441" spans="1:21" x14ac:dyDescent="0.2">
      <c r="A441" s="1" t="s">
        <v>3666</v>
      </c>
      <c r="B441" s="1" t="s">
        <v>729</v>
      </c>
      <c r="C441" s="1" t="s">
        <v>3667</v>
      </c>
      <c r="D441" s="1" t="s">
        <v>3668</v>
      </c>
      <c r="E441" s="1" t="s">
        <v>789</v>
      </c>
      <c r="F441" s="16">
        <v>43785.706412037034</v>
      </c>
      <c r="G441" s="1" t="s">
        <v>768</v>
      </c>
      <c r="H441" s="1" t="s">
        <v>769</v>
      </c>
      <c r="I441" s="16">
        <v>43787.781215277777</v>
      </c>
      <c r="J441" s="1" t="s">
        <v>8154</v>
      </c>
      <c r="K441" s="1" t="s">
        <v>8155</v>
      </c>
      <c r="L441" s="1" t="s">
        <v>768</v>
      </c>
      <c r="M441" s="1" t="s">
        <v>769</v>
      </c>
      <c r="N441" s="1" t="s">
        <v>743</v>
      </c>
      <c r="O441" s="1" t="s">
        <v>772</v>
      </c>
      <c r="P441" s="1" t="s">
        <v>773</v>
      </c>
      <c r="Q441" s="1" t="s">
        <v>778</v>
      </c>
      <c r="R441" s="1" t="s">
        <v>779</v>
      </c>
      <c r="S441" s="1" t="s">
        <v>789</v>
      </c>
      <c r="T441" s="1" t="s">
        <v>1063</v>
      </c>
      <c r="U441" s="1" t="s">
        <v>1415</v>
      </c>
    </row>
    <row r="442" spans="1:21" x14ac:dyDescent="0.2">
      <c r="A442" s="1" t="s">
        <v>3669</v>
      </c>
      <c r="B442" s="1" t="s">
        <v>729</v>
      </c>
      <c r="C442" s="1" t="s">
        <v>3670</v>
      </c>
      <c r="D442" s="1" t="s">
        <v>3671</v>
      </c>
      <c r="E442" s="1" t="s">
        <v>800</v>
      </c>
      <c r="F442" s="16">
        <v>43785.760416666664</v>
      </c>
      <c r="G442" s="1" t="s">
        <v>768</v>
      </c>
      <c r="H442" s="1" t="s">
        <v>769</v>
      </c>
      <c r="I442" s="16">
        <v>43785.93949074074</v>
      </c>
      <c r="J442" s="1" t="s">
        <v>859</v>
      </c>
      <c r="K442" s="1" t="s">
        <v>860</v>
      </c>
      <c r="L442" s="1" t="s">
        <v>768</v>
      </c>
      <c r="M442" s="1" t="s">
        <v>769</v>
      </c>
      <c r="N442" s="1" t="s">
        <v>736</v>
      </c>
      <c r="O442" s="1" t="s">
        <v>772</v>
      </c>
      <c r="P442" s="1" t="s">
        <v>773</v>
      </c>
      <c r="Q442" s="1" t="s">
        <v>886</v>
      </c>
      <c r="R442" s="1" t="s">
        <v>887</v>
      </c>
      <c r="S442" s="1" t="s">
        <v>857</v>
      </c>
      <c r="T442" s="1" t="s">
        <v>2320</v>
      </c>
      <c r="U442" s="1" t="s">
        <v>8156</v>
      </c>
    </row>
    <row r="443" spans="1:21" x14ac:dyDescent="0.2">
      <c r="A443" s="1" t="s">
        <v>3672</v>
      </c>
      <c r="B443" s="1" t="s">
        <v>729</v>
      </c>
      <c r="C443" s="1" t="s">
        <v>3673</v>
      </c>
      <c r="D443" s="1" t="s">
        <v>3674</v>
      </c>
      <c r="E443" s="1" t="s">
        <v>778</v>
      </c>
      <c r="F443" s="16">
        <v>43785.798622685186</v>
      </c>
      <c r="G443" s="1" t="s">
        <v>768</v>
      </c>
      <c r="H443" s="1" t="s">
        <v>769</v>
      </c>
      <c r="I443" s="16">
        <v>43786.186550925922</v>
      </c>
      <c r="J443" s="1" t="s">
        <v>8157</v>
      </c>
      <c r="K443" s="1" t="s">
        <v>8158</v>
      </c>
      <c r="L443" s="1" t="s">
        <v>768</v>
      </c>
      <c r="M443" s="1" t="s">
        <v>769</v>
      </c>
      <c r="N443" s="1" t="s">
        <v>736</v>
      </c>
      <c r="O443" s="1" t="s">
        <v>772</v>
      </c>
      <c r="P443" s="1" t="s">
        <v>773</v>
      </c>
      <c r="Q443" s="1" t="s">
        <v>778</v>
      </c>
      <c r="R443" s="1" t="s">
        <v>779</v>
      </c>
      <c r="S443" s="1" t="s">
        <v>787</v>
      </c>
      <c r="T443" s="1" t="s">
        <v>788</v>
      </c>
      <c r="U443" s="1" t="s">
        <v>8159</v>
      </c>
    </row>
    <row r="444" spans="1:21" x14ac:dyDescent="0.2">
      <c r="A444" s="1" t="s">
        <v>3675</v>
      </c>
      <c r="B444" s="1" t="s">
        <v>729</v>
      </c>
      <c r="C444" s="1" t="s">
        <v>3676</v>
      </c>
      <c r="D444" s="1" t="s">
        <v>3677</v>
      </c>
      <c r="E444" s="1" t="s">
        <v>789</v>
      </c>
      <c r="F444" s="16">
        <v>43785.835902777777</v>
      </c>
      <c r="G444" s="1" t="s">
        <v>768</v>
      </c>
      <c r="H444" s="1" t="s">
        <v>769</v>
      </c>
      <c r="I444" s="16">
        <v>43786.151284722226</v>
      </c>
      <c r="J444" s="1" t="s">
        <v>863</v>
      </c>
      <c r="K444" s="1" t="s">
        <v>864</v>
      </c>
      <c r="L444" s="1" t="s">
        <v>768</v>
      </c>
      <c r="M444" s="1" t="s">
        <v>769</v>
      </c>
      <c r="N444" s="1" t="s">
        <v>731</v>
      </c>
      <c r="O444" s="1" t="s">
        <v>772</v>
      </c>
      <c r="P444" s="1" t="s">
        <v>773</v>
      </c>
      <c r="Q444" s="1" t="s">
        <v>789</v>
      </c>
      <c r="R444" s="1" t="s">
        <v>855</v>
      </c>
      <c r="S444" s="1" t="s">
        <v>789</v>
      </c>
      <c r="T444" s="1" t="s">
        <v>819</v>
      </c>
      <c r="U444" s="1" t="s">
        <v>8160</v>
      </c>
    </row>
    <row r="445" spans="1:21" x14ac:dyDescent="0.2">
      <c r="A445" s="1" t="s">
        <v>3678</v>
      </c>
      <c r="B445" s="1" t="s">
        <v>729</v>
      </c>
      <c r="C445" s="1" t="s">
        <v>3679</v>
      </c>
      <c r="D445" s="1" t="s">
        <v>3680</v>
      </c>
      <c r="E445" s="1" t="s">
        <v>789</v>
      </c>
      <c r="F445" s="16">
        <v>43785.920520833337</v>
      </c>
      <c r="G445" s="1" t="s">
        <v>768</v>
      </c>
      <c r="H445" s="1" t="s">
        <v>769</v>
      </c>
      <c r="I445" s="16">
        <v>43786.576180555552</v>
      </c>
      <c r="J445" s="1" t="s">
        <v>8161</v>
      </c>
      <c r="K445" s="1" t="s">
        <v>8162</v>
      </c>
      <c r="L445" s="1" t="s">
        <v>768</v>
      </c>
      <c r="M445" s="1" t="s">
        <v>769</v>
      </c>
      <c r="N445" s="1" t="s">
        <v>732</v>
      </c>
      <c r="O445" s="1" t="s">
        <v>772</v>
      </c>
      <c r="P445" s="1" t="s">
        <v>773</v>
      </c>
      <c r="Q445" s="1" t="s">
        <v>789</v>
      </c>
      <c r="R445" s="1" t="s">
        <v>855</v>
      </c>
      <c r="S445" s="1" t="s">
        <v>789</v>
      </c>
      <c r="T445" s="1" t="s">
        <v>819</v>
      </c>
      <c r="U445" s="1" t="s">
        <v>8163</v>
      </c>
    </row>
    <row r="446" spans="1:21" x14ac:dyDescent="0.2">
      <c r="A446" s="1" t="s">
        <v>3681</v>
      </c>
      <c r="B446" s="1" t="s">
        <v>729</v>
      </c>
      <c r="C446" s="1" t="s">
        <v>3682</v>
      </c>
      <c r="D446" s="1" t="s">
        <v>3683</v>
      </c>
      <c r="E446" s="1" t="s">
        <v>778</v>
      </c>
      <c r="F446" s="16">
        <v>43785.935115740744</v>
      </c>
      <c r="G446" s="1" t="s">
        <v>768</v>
      </c>
      <c r="H446" s="1" t="s">
        <v>769</v>
      </c>
      <c r="I446" s="16">
        <v>43786.507615740738</v>
      </c>
      <c r="J446" s="1" t="s">
        <v>8164</v>
      </c>
      <c r="K446" s="1" t="s">
        <v>8165</v>
      </c>
      <c r="L446" s="1" t="s">
        <v>768</v>
      </c>
      <c r="M446" s="1" t="s">
        <v>769</v>
      </c>
      <c r="N446" s="1" t="s">
        <v>743</v>
      </c>
      <c r="O446" s="1" t="s">
        <v>772</v>
      </c>
      <c r="P446" s="1" t="s">
        <v>773</v>
      </c>
      <c r="Q446" s="1" t="s">
        <v>778</v>
      </c>
      <c r="R446" s="1" t="s">
        <v>779</v>
      </c>
      <c r="S446" s="1" t="s">
        <v>846</v>
      </c>
      <c r="T446" s="1" t="s">
        <v>847</v>
      </c>
      <c r="U446" s="1" t="s">
        <v>8166</v>
      </c>
    </row>
    <row r="447" spans="1:21" x14ac:dyDescent="0.2">
      <c r="A447" s="1" t="s">
        <v>3684</v>
      </c>
      <c r="B447" s="1" t="s">
        <v>729</v>
      </c>
      <c r="C447" s="1" t="s">
        <v>3685</v>
      </c>
      <c r="D447" s="1" t="s">
        <v>3686</v>
      </c>
      <c r="E447" s="1" t="s">
        <v>789</v>
      </c>
      <c r="F447" s="16">
        <v>43786.01189814815</v>
      </c>
      <c r="G447" s="1" t="s">
        <v>768</v>
      </c>
      <c r="H447" s="1" t="s">
        <v>769</v>
      </c>
      <c r="I447" s="16">
        <v>43787.457569444443</v>
      </c>
      <c r="J447" s="1" t="s">
        <v>859</v>
      </c>
      <c r="K447" s="1" t="s">
        <v>860</v>
      </c>
      <c r="L447" s="1" t="s">
        <v>768</v>
      </c>
      <c r="M447" s="1" t="s">
        <v>769</v>
      </c>
      <c r="N447" s="1" t="s">
        <v>1039</v>
      </c>
      <c r="O447" s="1" t="s">
        <v>772</v>
      </c>
      <c r="P447" s="1" t="s">
        <v>773</v>
      </c>
      <c r="Q447" s="1" t="s">
        <v>789</v>
      </c>
      <c r="R447" s="1" t="s">
        <v>855</v>
      </c>
      <c r="S447" s="1" t="s">
        <v>772</v>
      </c>
      <c r="T447" s="1" t="s">
        <v>858</v>
      </c>
      <c r="U447" s="1" t="s">
        <v>8167</v>
      </c>
    </row>
    <row r="448" spans="1:21" x14ac:dyDescent="0.2">
      <c r="A448" s="1" t="s">
        <v>3687</v>
      </c>
      <c r="B448" s="1" t="s">
        <v>729</v>
      </c>
      <c r="C448" s="1" t="s">
        <v>3688</v>
      </c>
      <c r="D448" s="1" t="s">
        <v>3689</v>
      </c>
      <c r="E448" s="1" t="s">
        <v>789</v>
      </c>
      <c r="F448" s="16">
        <v>43786.034085648149</v>
      </c>
      <c r="G448" s="1" t="s">
        <v>768</v>
      </c>
      <c r="H448" s="1" t="s">
        <v>769</v>
      </c>
      <c r="I448" s="16">
        <v>43788.376250000001</v>
      </c>
      <c r="J448" s="1" t="s">
        <v>2154</v>
      </c>
      <c r="K448" s="1" t="s">
        <v>2155</v>
      </c>
      <c r="L448" s="1" t="s">
        <v>768</v>
      </c>
      <c r="M448" s="1" t="s">
        <v>769</v>
      </c>
      <c r="N448" s="1" t="s">
        <v>736</v>
      </c>
      <c r="O448" s="1" t="s">
        <v>772</v>
      </c>
      <c r="P448" s="1" t="s">
        <v>773</v>
      </c>
      <c r="Q448" s="1" t="s">
        <v>789</v>
      </c>
      <c r="R448" s="1" t="s">
        <v>855</v>
      </c>
      <c r="S448" s="1" t="s">
        <v>789</v>
      </c>
      <c r="T448" s="1" t="s">
        <v>819</v>
      </c>
      <c r="U448" s="1" t="s">
        <v>8168</v>
      </c>
    </row>
    <row r="449" spans="1:21" x14ac:dyDescent="0.2">
      <c r="A449" s="1" t="s">
        <v>3690</v>
      </c>
      <c r="B449" s="1" t="s">
        <v>729</v>
      </c>
      <c r="C449" s="1" t="s">
        <v>3691</v>
      </c>
      <c r="D449" s="1" t="s">
        <v>3692</v>
      </c>
      <c r="E449" s="1" t="s">
        <v>789</v>
      </c>
      <c r="F449" s="16">
        <v>43786.216574074075</v>
      </c>
      <c r="G449" s="1" t="s">
        <v>768</v>
      </c>
      <c r="H449" s="1" t="s">
        <v>769</v>
      </c>
      <c r="I449" s="16">
        <v>43786.697754629633</v>
      </c>
      <c r="J449" s="1" t="s">
        <v>1094</v>
      </c>
      <c r="K449" s="1" t="s">
        <v>1095</v>
      </c>
      <c r="L449" s="1" t="s">
        <v>768</v>
      </c>
      <c r="M449" s="1" t="s">
        <v>769</v>
      </c>
      <c r="N449" s="1" t="s">
        <v>885</v>
      </c>
      <c r="O449" s="1" t="s">
        <v>772</v>
      </c>
      <c r="P449" s="1" t="s">
        <v>773</v>
      </c>
      <c r="Q449" s="1" t="s">
        <v>789</v>
      </c>
      <c r="R449" s="1" t="s">
        <v>855</v>
      </c>
      <c r="S449" s="1" t="s">
        <v>789</v>
      </c>
      <c r="T449" s="1" t="s">
        <v>819</v>
      </c>
      <c r="U449" s="1" t="s">
        <v>8169</v>
      </c>
    </row>
    <row r="450" spans="1:21" x14ac:dyDescent="0.2">
      <c r="A450" s="1" t="s">
        <v>2009</v>
      </c>
      <c r="B450" s="1" t="s">
        <v>729</v>
      </c>
      <c r="C450" s="1" t="s">
        <v>2010</v>
      </c>
      <c r="D450" s="1" t="s">
        <v>2011</v>
      </c>
      <c r="E450" s="1" t="s">
        <v>827</v>
      </c>
      <c r="F450" s="16">
        <v>43786.235601851855</v>
      </c>
      <c r="G450" s="1" t="s">
        <v>768</v>
      </c>
      <c r="H450" s="1" t="s">
        <v>769</v>
      </c>
      <c r="I450" s="16">
        <v>43786.472719907404</v>
      </c>
      <c r="J450" s="1" t="s">
        <v>2094</v>
      </c>
      <c r="K450" s="1" t="s">
        <v>2095</v>
      </c>
      <c r="L450" s="1" t="s">
        <v>768</v>
      </c>
      <c r="M450" s="1" t="s">
        <v>769</v>
      </c>
      <c r="N450" s="1" t="s">
        <v>735</v>
      </c>
      <c r="O450" s="1" t="s">
        <v>772</v>
      </c>
      <c r="P450" s="1" t="s">
        <v>773</v>
      </c>
      <c r="Q450" s="1" t="s">
        <v>778</v>
      </c>
      <c r="R450" s="1" t="s">
        <v>779</v>
      </c>
      <c r="S450" s="1" t="s">
        <v>790</v>
      </c>
      <c r="T450" s="1" t="s">
        <v>791</v>
      </c>
      <c r="U450" s="1" t="s">
        <v>2293</v>
      </c>
    </row>
    <row r="451" spans="1:21" x14ac:dyDescent="0.2">
      <c r="A451" s="1" t="s">
        <v>1907</v>
      </c>
      <c r="B451" s="1" t="s">
        <v>729</v>
      </c>
      <c r="C451" s="1" t="s">
        <v>1908</v>
      </c>
      <c r="D451" s="1" t="s">
        <v>1909</v>
      </c>
      <c r="E451" s="1" t="s">
        <v>933</v>
      </c>
      <c r="F451" s="16">
        <v>43786.292349537034</v>
      </c>
      <c r="G451" s="1" t="s">
        <v>768</v>
      </c>
      <c r="H451" s="1" t="s">
        <v>769</v>
      </c>
      <c r="I451" s="16">
        <v>43787.461400462962</v>
      </c>
      <c r="J451" s="1" t="s">
        <v>925</v>
      </c>
      <c r="K451" s="1" t="s">
        <v>926</v>
      </c>
      <c r="L451" s="1" t="s">
        <v>768</v>
      </c>
      <c r="M451" s="1" t="s">
        <v>769</v>
      </c>
      <c r="N451" s="1" t="s">
        <v>736</v>
      </c>
      <c r="O451" s="1" t="s">
        <v>772</v>
      </c>
      <c r="P451" s="1" t="s">
        <v>773</v>
      </c>
      <c r="Q451" s="1" t="s">
        <v>800</v>
      </c>
      <c r="R451" s="1" t="s">
        <v>811</v>
      </c>
      <c r="S451" s="1" t="s">
        <v>861</v>
      </c>
      <c r="T451" s="1" t="s">
        <v>862</v>
      </c>
      <c r="U451" s="1" t="s">
        <v>2210</v>
      </c>
    </row>
    <row r="452" spans="1:21" x14ac:dyDescent="0.2">
      <c r="A452" s="1" t="s">
        <v>3693</v>
      </c>
      <c r="B452" s="1" t="s">
        <v>729</v>
      </c>
      <c r="C452" s="1" t="s">
        <v>3694</v>
      </c>
      <c r="D452" s="1" t="s">
        <v>3695</v>
      </c>
      <c r="E452" s="1" t="s">
        <v>772</v>
      </c>
      <c r="F452" s="16">
        <v>43786.428900462961</v>
      </c>
      <c r="G452" s="1" t="s">
        <v>768</v>
      </c>
      <c r="H452" s="1" t="s">
        <v>769</v>
      </c>
      <c r="I452" s="16">
        <v>43787.431064814817</v>
      </c>
      <c r="J452" s="1" t="s">
        <v>872</v>
      </c>
      <c r="K452" s="1" t="s">
        <v>873</v>
      </c>
      <c r="L452" s="1" t="s">
        <v>768</v>
      </c>
      <c r="M452" s="1" t="s">
        <v>769</v>
      </c>
      <c r="N452" s="1" t="s">
        <v>736</v>
      </c>
      <c r="O452" s="1" t="s">
        <v>772</v>
      </c>
      <c r="P452" s="1" t="s">
        <v>773</v>
      </c>
      <c r="Q452" s="1" t="s">
        <v>778</v>
      </c>
      <c r="R452" s="1" t="s">
        <v>779</v>
      </c>
      <c r="S452" s="1" t="s">
        <v>955</v>
      </c>
      <c r="T452" s="1" t="s">
        <v>956</v>
      </c>
      <c r="U452" s="1" t="s">
        <v>8170</v>
      </c>
    </row>
    <row r="453" spans="1:21" x14ac:dyDescent="0.2">
      <c r="A453" s="1" t="s">
        <v>3696</v>
      </c>
      <c r="B453" s="1" t="s">
        <v>729</v>
      </c>
      <c r="C453" s="1" t="s">
        <v>3697</v>
      </c>
      <c r="D453" s="1" t="s">
        <v>3698</v>
      </c>
      <c r="E453" s="1" t="s">
        <v>776</v>
      </c>
      <c r="F453" s="16">
        <v>43786.461122685185</v>
      </c>
      <c r="G453" s="1" t="s">
        <v>768</v>
      </c>
      <c r="H453" s="1" t="s">
        <v>769</v>
      </c>
      <c r="I453" s="16">
        <v>43787.0628125</v>
      </c>
      <c r="J453" s="1" t="s">
        <v>809</v>
      </c>
      <c r="K453" s="1" t="s">
        <v>810</v>
      </c>
      <c r="L453" s="1" t="s">
        <v>768</v>
      </c>
      <c r="M453" s="1" t="s">
        <v>769</v>
      </c>
      <c r="N453" s="1" t="s">
        <v>736</v>
      </c>
      <c r="O453" s="1" t="s">
        <v>772</v>
      </c>
      <c r="P453" s="1" t="s">
        <v>773</v>
      </c>
      <c r="Q453" s="1" t="s">
        <v>778</v>
      </c>
      <c r="R453" s="1" t="s">
        <v>779</v>
      </c>
      <c r="S453" s="1" t="s">
        <v>2211</v>
      </c>
      <c r="T453" s="1" t="s">
        <v>2212</v>
      </c>
      <c r="U453" s="1" t="s">
        <v>8171</v>
      </c>
    </row>
    <row r="454" spans="1:21" x14ac:dyDescent="0.2">
      <c r="A454" s="1" t="s">
        <v>3699</v>
      </c>
      <c r="B454" s="1" t="s">
        <v>729</v>
      </c>
      <c r="C454" s="1" t="s">
        <v>3700</v>
      </c>
      <c r="D454" s="1" t="s">
        <v>3701</v>
      </c>
      <c r="E454" s="1" t="s">
        <v>778</v>
      </c>
      <c r="F454" s="16">
        <v>43786.468715277777</v>
      </c>
      <c r="G454" s="1" t="s">
        <v>768</v>
      </c>
      <c r="H454" s="1" t="s">
        <v>769</v>
      </c>
      <c r="I454" s="16">
        <v>43786.719282407408</v>
      </c>
      <c r="J454" s="1" t="s">
        <v>1044</v>
      </c>
      <c r="K454" s="1" t="s">
        <v>1045</v>
      </c>
      <c r="L454" s="1" t="s">
        <v>768</v>
      </c>
      <c r="M454" s="1" t="s">
        <v>769</v>
      </c>
      <c r="N454" s="1" t="s">
        <v>1111</v>
      </c>
      <c r="O454" s="1" t="s">
        <v>805</v>
      </c>
      <c r="P454" s="1" t="s">
        <v>806</v>
      </c>
      <c r="Q454" s="1" t="s">
        <v>837</v>
      </c>
      <c r="R454" s="1" t="s">
        <v>838</v>
      </c>
      <c r="S454" s="1" t="s">
        <v>827</v>
      </c>
      <c r="T454" s="1" t="s">
        <v>1064</v>
      </c>
      <c r="U454" s="1" t="s">
        <v>8172</v>
      </c>
    </row>
    <row r="455" spans="1:21" x14ac:dyDescent="0.2">
      <c r="A455" s="1" t="s">
        <v>3702</v>
      </c>
      <c r="B455" s="1" t="s">
        <v>729</v>
      </c>
      <c r="C455" s="1" t="s">
        <v>3703</v>
      </c>
      <c r="D455" s="1" t="s">
        <v>3704</v>
      </c>
      <c r="E455" s="1" t="s">
        <v>827</v>
      </c>
      <c r="F455" s="16">
        <v>43786.527916666666</v>
      </c>
      <c r="G455" s="1" t="s">
        <v>768</v>
      </c>
      <c r="H455" s="1" t="s">
        <v>769</v>
      </c>
      <c r="I455" s="16">
        <v>43786.949490740742</v>
      </c>
      <c r="J455" s="1" t="s">
        <v>801</v>
      </c>
      <c r="K455" s="1" t="s">
        <v>802</v>
      </c>
      <c r="L455" s="1" t="s">
        <v>768</v>
      </c>
      <c r="M455" s="1" t="s">
        <v>769</v>
      </c>
      <c r="N455" s="1" t="s">
        <v>740</v>
      </c>
      <c r="O455" s="1" t="s">
        <v>772</v>
      </c>
      <c r="P455" s="1" t="s">
        <v>773</v>
      </c>
      <c r="Q455" s="1" t="s">
        <v>778</v>
      </c>
      <c r="R455" s="1" t="s">
        <v>779</v>
      </c>
      <c r="S455" s="1" t="s">
        <v>930</v>
      </c>
      <c r="T455" s="1" t="s">
        <v>2308</v>
      </c>
      <c r="U455" s="1" t="s">
        <v>8173</v>
      </c>
    </row>
    <row r="456" spans="1:21" x14ac:dyDescent="0.2">
      <c r="A456" s="1" t="s">
        <v>3705</v>
      </c>
      <c r="B456" s="1" t="s">
        <v>729</v>
      </c>
      <c r="C456" s="1" t="s">
        <v>3706</v>
      </c>
      <c r="D456" s="1" t="s">
        <v>3707</v>
      </c>
      <c r="E456" s="1" t="s">
        <v>776</v>
      </c>
      <c r="F456" s="16">
        <v>43786.530555555553</v>
      </c>
      <c r="G456" s="1" t="s">
        <v>768</v>
      </c>
      <c r="H456" s="1" t="s">
        <v>769</v>
      </c>
      <c r="I456" s="16">
        <v>43786.870150462964</v>
      </c>
      <c r="J456" s="1" t="s">
        <v>872</v>
      </c>
      <c r="K456" s="1" t="s">
        <v>873</v>
      </c>
      <c r="L456" s="1" t="s">
        <v>768</v>
      </c>
      <c r="M456" s="1" t="s">
        <v>769</v>
      </c>
      <c r="N456" s="1" t="s">
        <v>736</v>
      </c>
      <c r="O456" s="1" t="s">
        <v>772</v>
      </c>
      <c r="P456" s="1" t="s">
        <v>773</v>
      </c>
      <c r="Q456" s="1" t="s">
        <v>795</v>
      </c>
      <c r="R456" s="1" t="s">
        <v>796</v>
      </c>
      <c r="S456" s="1" t="s">
        <v>1182</v>
      </c>
      <c r="T456" s="1" t="s">
        <v>1183</v>
      </c>
      <c r="U456" s="1" t="s">
        <v>8174</v>
      </c>
    </row>
    <row r="457" spans="1:21" x14ac:dyDescent="0.2">
      <c r="A457" s="1" t="s">
        <v>3708</v>
      </c>
      <c r="B457" s="1" t="s">
        <v>729</v>
      </c>
      <c r="C457" s="1" t="s">
        <v>3709</v>
      </c>
      <c r="D457" s="1" t="s">
        <v>3710</v>
      </c>
      <c r="E457" s="1" t="s">
        <v>767</v>
      </c>
      <c r="F457" s="16">
        <v>43786.64135416667</v>
      </c>
      <c r="G457" s="1" t="s">
        <v>768</v>
      </c>
      <c r="H457" s="1" t="s">
        <v>769</v>
      </c>
      <c r="I457" s="16">
        <v>43786.827905092592</v>
      </c>
      <c r="J457" s="1" t="s">
        <v>1000</v>
      </c>
      <c r="K457" s="1" t="s">
        <v>1001</v>
      </c>
      <c r="L457" s="1" t="s">
        <v>768</v>
      </c>
      <c r="M457" s="1" t="s">
        <v>769</v>
      </c>
      <c r="N457" s="1" t="s">
        <v>736</v>
      </c>
      <c r="O457" s="1" t="s">
        <v>772</v>
      </c>
      <c r="P457" s="1" t="s">
        <v>773</v>
      </c>
      <c r="Q457" s="1" t="s">
        <v>778</v>
      </c>
      <c r="R457" s="1" t="s">
        <v>779</v>
      </c>
      <c r="S457" s="1" t="s">
        <v>865</v>
      </c>
      <c r="T457" s="1" t="s">
        <v>866</v>
      </c>
      <c r="U457" s="1" t="s">
        <v>8175</v>
      </c>
    </row>
    <row r="458" spans="1:21" x14ac:dyDescent="0.2">
      <c r="A458" s="1" t="s">
        <v>3711</v>
      </c>
      <c r="B458" s="1" t="s">
        <v>729</v>
      </c>
      <c r="C458" s="1" t="s">
        <v>3712</v>
      </c>
      <c r="D458" s="1" t="s">
        <v>3713</v>
      </c>
      <c r="E458" s="1" t="s">
        <v>827</v>
      </c>
      <c r="F458" s="16">
        <v>43786.749050925922</v>
      </c>
      <c r="G458" s="1" t="s">
        <v>768</v>
      </c>
      <c r="H458" s="1" t="s">
        <v>769</v>
      </c>
      <c r="I458" s="16">
        <v>43787.038680555554</v>
      </c>
      <c r="J458" s="1" t="s">
        <v>820</v>
      </c>
      <c r="K458" s="1" t="s">
        <v>821</v>
      </c>
      <c r="L458" s="1" t="s">
        <v>768</v>
      </c>
      <c r="M458" s="1" t="s">
        <v>769</v>
      </c>
      <c r="N458" s="1" t="s">
        <v>736</v>
      </c>
      <c r="O458" s="1" t="s">
        <v>772</v>
      </c>
      <c r="P458" s="1" t="s">
        <v>773</v>
      </c>
      <c r="Q458" s="1" t="s">
        <v>842</v>
      </c>
      <c r="R458" s="1" t="s">
        <v>843</v>
      </c>
      <c r="S458" s="1" t="s">
        <v>2245</v>
      </c>
      <c r="T458" s="1" t="s">
        <v>1189</v>
      </c>
      <c r="U458" s="1" t="s">
        <v>8176</v>
      </c>
    </row>
    <row r="459" spans="1:21" x14ac:dyDescent="0.2">
      <c r="A459" s="1" t="s">
        <v>3714</v>
      </c>
      <c r="B459" s="1" t="s">
        <v>729</v>
      </c>
      <c r="C459" s="1" t="s">
        <v>3715</v>
      </c>
      <c r="D459" s="1" t="s">
        <v>3716</v>
      </c>
      <c r="E459" s="1" t="s">
        <v>827</v>
      </c>
      <c r="F459" s="16">
        <v>43786.757523148146</v>
      </c>
      <c r="G459" s="1" t="s">
        <v>768</v>
      </c>
      <c r="H459" s="1" t="s">
        <v>769</v>
      </c>
      <c r="I459" s="16">
        <v>43786.981458333335</v>
      </c>
      <c r="J459" s="1" t="s">
        <v>8177</v>
      </c>
      <c r="K459" s="1" t="s">
        <v>8178</v>
      </c>
      <c r="L459" s="1" t="s">
        <v>768</v>
      </c>
      <c r="M459" s="1" t="s">
        <v>769</v>
      </c>
      <c r="N459" s="1" t="s">
        <v>736</v>
      </c>
      <c r="O459" s="1" t="s">
        <v>772</v>
      </c>
      <c r="P459" s="1" t="s">
        <v>773</v>
      </c>
      <c r="Q459" s="1" t="s">
        <v>795</v>
      </c>
      <c r="R459" s="1" t="s">
        <v>796</v>
      </c>
      <c r="S459" s="1" t="s">
        <v>1176</v>
      </c>
      <c r="T459" s="1" t="s">
        <v>1177</v>
      </c>
      <c r="U459" s="1" t="s">
        <v>8179</v>
      </c>
    </row>
    <row r="460" spans="1:21" x14ac:dyDescent="0.2">
      <c r="A460" s="1" t="s">
        <v>3717</v>
      </c>
      <c r="B460" s="1" t="s">
        <v>729</v>
      </c>
      <c r="C460" s="1" t="s">
        <v>3718</v>
      </c>
      <c r="D460" s="1" t="s">
        <v>3719</v>
      </c>
      <c r="E460" s="1" t="s">
        <v>789</v>
      </c>
      <c r="F460" s="16">
        <v>43786.79886574074</v>
      </c>
      <c r="G460" s="1" t="s">
        <v>768</v>
      </c>
      <c r="H460" s="1" t="s">
        <v>769</v>
      </c>
      <c r="I460" s="16">
        <v>43786.82435185185</v>
      </c>
      <c r="J460" s="1" t="s">
        <v>872</v>
      </c>
      <c r="K460" s="1" t="s">
        <v>873</v>
      </c>
      <c r="L460" s="1" t="s">
        <v>768</v>
      </c>
      <c r="M460" s="1" t="s">
        <v>769</v>
      </c>
      <c r="N460" s="1" t="s">
        <v>736</v>
      </c>
      <c r="O460" s="1" t="s">
        <v>805</v>
      </c>
      <c r="P460" s="1" t="s">
        <v>806</v>
      </c>
      <c r="Q460" s="1" t="s">
        <v>807</v>
      </c>
      <c r="R460" s="1" t="s">
        <v>808</v>
      </c>
      <c r="S460" s="1" t="s">
        <v>767</v>
      </c>
      <c r="T460" s="1" t="s">
        <v>819</v>
      </c>
      <c r="U460" s="1" t="s">
        <v>8180</v>
      </c>
    </row>
    <row r="461" spans="1:21" x14ac:dyDescent="0.2">
      <c r="A461" s="1" t="s">
        <v>3720</v>
      </c>
      <c r="B461" s="1" t="s">
        <v>729</v>
      </c>
      <c r="C461" s="1" t="s">
        <v>1694</v>
      </c>
      <c r="D461" s="1" t="s">
        <v>3721</v>
      </c>
      <c r="E461" s="1" t="s">
        <v>800</v>
      </c>
      <c r="F461" s="16">
        <v>43786.802766203706</v>
      </c>
      <c r="G461" s="1" t="s">
        <v>768</v>
      </c>
      <c r="H461" s="1" t="s">
        <v>769</v>
      </c>
      <c r="I461" s="16">
        <v>43787.672175925924</v>
      </c>
      <c r="J461" s="1" t="s">
        <v>1142</v>
      </c>
      <c r="K461" s="1" t="s">
        <v>1143</v>
      </c>
      <c r="L461" s="1" t="s">
        <v>768</v>
      </c>
      <c r="M461" s="1" t="s">
        <v>769</v>
      </c>
      <c r="N461" s="1" t="s">
        <v>731</v>
      </c>
      <c r="O461" s="1" t="s">
        <v>772</v>
      </c>
      <c r="P461" s="1" t="s">
        <v>773</v>
      </c>
      <c r="Q461" s="1" t="s">
        <v>786</v>
      </c>
      <c r="R461" s="1" t="s">
        <v>824</v>
      </c>
      <c r="S461" s="1" t="s">
        <v>950</v>
      </c>
      <c r="T461" s="1" t="s">
        <v>951</v>
      </c>
      <c r="U461" s="1" t="s">
        <v>8181</v>
      </c>
    </row>
    <row r="462" spans="1:21" x14ac:dyDescent="0.2">
      <c r="A462" s="1" t="s">
        <v>3722</v>
      </c>
      <c r="B462" s="1" t="s">
        <v>729</v>
      </c>
      <c r="C462" s="1" t="s">
        <v>3723</v>
      </c>
      <c r="D462" s="1" t="s">
        <v>3724</v>
      </c>
      <c r="E462" s="1" t="s">
        <v>827</v>
      </c>
      <c r="F462" s="16">
        <v>43786.807951388888</v>
      </c>
      <c r="G462" s="1" t="s">
        <v>768</v>
      </c>
      <c r="H462" s="1" t="s">
        <v>769</v>
      </c>
      <c r="I462" s="16">
        <v>43786.966215277775</v>
      </c>
      <c r="J462" s="1" t="s">
        <v>8182</v>
      </c>
      <c r="K462" s="1" t="s">
        <v>8183</v>
      </c>
      <c r="L462" s="1" t="s">
        <v>768</v>
      </c>
      <c r="M462" s="1" t="s">
        <v>769</v>
      </c>
      <c r="N462" s="1" t="s">
        <v>740</v>
      </c>
      <c r="O462" s="1" t="s">
        <v>772</v>
      </c>
      <c r="P462" s="1" t="s">
        <v>773</v>
      </c>
      <c r="Q462" s="1" t="s">
        <v>800</v>
      </c>
      <c r="R462" s="1" t="s">
        <v>811</v>
      </c>
      <c r="S462" s="1" t="s">
        <v>800</v>
      </c>
      <c r="T462" s="1" t="s">
        <v>1027</v>
      </c>
      <c r="U462" s="1" t="s">
        <v>8184</v>
      </c>
    </row>
    <row r="463" spans="1:21" x14ac:dyDescent="0.2">
      <c r="A463" s="1" t="s">
        <v>3725</v>
      </c>
      <c r="B463" s="1" t="s">
        <v>729</v>
      </c>
      <c r="C463" s="1" t="s">
        <v>3726</v>
      </c>
      <c r="D463" s="1" t="s">
        <v>3727</v>
      </c>
      <c r="E463" s="1" t="s">
        <v>789</v>
      </c>
      <c r="F463" s="16">
        <v>43786.839039351849</v>
      </c>
      <c r="G463" s="1" t="s">
        <v>768</v>
      </c>
      <c r="H463" s="1" t="s">
        <v>769</v>
      </c>
      <c r="I463" s="16">
        <v>43787.434548611112</v>
      </c>
      <c r="J463" s="1" t="s">
        <v>1009</v>
      </c>
      <c r="K463" s="1" t="s">
        <v>1010</v>
      </c>
      <c r="L463" s="1" t="s">
        <v>768</v>
      </c>
      <c r="M463" s="1" t="s">
        <v>769</v>
      </c>
      <c r="N463" s="1" t="s">
        <v>902</v>
      </c>
      <c r="O463" s="1" t="s">
        <v>772</v>
      </c>
      <c r="P463" s="1" t="s">
        <v>773</v>
      </c>
      <c r="Q463" s="1" t="s">
        <v>778</v>
      </c>
      <c r="R463" s="1" t="s">
        <v>779</v>
      </c>
      <c r="S463" s="1" t="s">
        <v>886</v>
      </c>
      <c r="T463" s="1" t="s">
        <v>1031</v>
      </c>
      <c r="U463" s="1" t="s">
        <v>8185</v>
      </c>
    </row>
    <row r="464" spans="1:21" x14ac:dyDescent="0.2">
      <c r="A464" s="1" t="s">
        <v>3728</v>
      </c>
      <c r="B464" s="1" t="s">
        <v>729</v>
      </c>
      <c r="C464" s="1" t="s">
        <v>3729</v>
      </c>
      <c r="D464" s="1" t="s">
        <v>3730</v>
      </c>
      <c r="E464" s="1" t="s">
        <v>827</v>
      </c>
      <c r="F464" s="16">
        <v>43786.936157407406</v>
      </c>
      <c r="G464" s="1" t="s">
        <v>768</v>
      </c>
      <c r="H464" s="1" t="s">
        <v>769</v>
      </c>
      <c r="I464" s="16">
        <v>43787.511724537035</v>
      </c>
      <c r="J464" s="1" t="s">
        <v>8186</v>
      </c>
      <c r="K464" s="1" t="s">
        <v>8187</v>
      </c>
      <c r="L464" s="1" t="s">
        <v>768</v>
      </c>
      <c r="M464" s="1" t="s">
        <v>769</v>
      </c>
      <c r="N464" s="1" t="s">
        <v>736</v>
      </c>
      <c r="O464" s="1" t="s">
        <v>772</v>
      </c>
      <c r="P464" s="1" t="s">
        <v>773</v>
      </c>
      <c r="Q464" s="1" t="s">
        <v>795</v>
      </c>
      <c r="R464" s="1" t="s">
        <v>796</v>
      </c>
      <c r="S464" s="1" t="s">
        <v>853</v>
      </c>
      <c r="T464" s="1" t="s">
        <v>854</v>
      </c>
      <c r="U464" s="1" t="s">
        <v>8188</v>
      </c>
    </row>
    <row r="465" spans="1:21" x14ac:dyDescent="0.2">
      <c r="A465" s="1" t="s">
        <v>3731</v>
      </c>
      <c r="B465" s="1" t="s">
        <v>729</v>
      </c>
      <c r="C465" s="1" t="s">
        <v>3732</v>
      </c>
      <c r="D465" s="1" t="s">
        <v>3733</v>
      </c>
      <c r="E465" s="1" t="s">
        <v>827</v>
      </c>
      <c r="F465" s="16">
        <v>43787.004606481481</v>
      </c>
      <c r="G465" s="1" t="s">
        <v>768</v>
      </c>
      <c r="H465" s="1" t="s">
        <v>769</v>
      </c>
      <c r="I465" s="16">
        <v>43788.374699074076</v>
      </c>
      <c r="J465" s="1" t="s">
        <v>8189</v>
      </c>
      <c r="K465" s="1" t="s">
        <v>8190</v>
      </c>
      <c r="L465" s="1" t="s">
        <v>768</v>
      </c>
      <c r="M465" s="1" t="s">
        <v>769</v>
      </c>
      <c r="N465" s="1" t="s">
        <v>734</v>
      </c>
      <c r="O465" s="1" t="s">
        <v>772</v>
      </c>
      <c r="P465" s="1" t="s">
        <v>773</v>
      </c>
      <c r="Q465" s="1" t="s">
        <v>795</v>
      </c>
      <c r="R465" s="1" t="s">
        <v>796</v>
      </c>
      <c r="S465" s="1" t="s">
        <v>870</v>
      </c>
      <c r="T465" s="1" t="s">
        <v>924</v>
      </c>
      <c r="U465" s="1" t="s">
        <v>8191</v>
      </c>
    </row>
    <row r="466" spans="1:21" x14ac:dyDescent="0.2">
      <c r="A466" s="1" t="s">
        <v>3734</v>
      </c>
      <c r="B466" s="1" t="s">
        <v>729</v>
      </c>
      <c r="C466" s="1" t="s">
        <v>1944</v>
      </c>
      <c r="D466" s="1" t="s">
        <v>3735</v>
      </c>
      <c r="E466" s="1" t="s">
        <v>933</v>
      </c>
      <c r="F466" s="16">
        <v>43787.170405092591</v>
      </c>
      <c r="G466" s="1" t="s">
        <v>768</v>
      </c>
      <c r="H466" s="1" t="s">
        <v>769</v>
      </c>
      <c r="I466" s="16">
        <v>43788.37903935185</v>
      </c>
      <c r="J466" s="1" t="s">
        <v>1124</v>
      </c>
      <c r="K466" s="1" t="s">
        <v>1125</v>
      </c>
      <c r="L466" s="1" t="s">
        <v>768</v>
      </c>
      <c r="M466" s="1" t="s">
        <v>769</v>
      </c>
      <c r="N466" s="1" t="s">
        <v>736</v>
      </c>
      <c r="O466" s="1" t="s">
        <v>772</v>
      </c>
      <c r="P466" s="1" t="s">
        <v>773</v>
      </c>
      <c r="Q466" s="1" t="s">
        <v>768</v>
      </c>
      <c r="R466" s="1" t="s">
        <v>896</v>
      </c>
      <c r="S466" s="1" t="s">
        <v>789</v>
      </c>
      <c r="T466" s="1" t="s">
        <v>1121</v>
      </c>
      <c r="U466" s="1" t="s">
        <v>8192</v>
      </c>
    </row>
    <row r="467" spans="1:21" x14ac:dyDescent="0.2">
      <c r="A467" s="1" t="s">
        <v>3736</v>
      </c>
      <c r="B467" s="1" t="s">
        <v>729</v>
      </c>
      <c r="C467" s="1" t="s">
        <v>3737</v>
      </c>
      <c r="D467" s="1" t="s">
        <v>3738</v>
      </c>
      <c r="E467" s="1" t="s">
        <v>789</v>
      </c>
      <c r="F467" s="16">
        <v>43787.221307870372</v>
      </c>
      <c r="G467" s="1" t="s">
        <v>768</v>
      </c>
      <c r="H467" s="1" t="s">
        <v>769</v>
      </c>
      <c r="I467" s="16">
        <v>43787.471724537034</v>
      </c>
      <c r="J467" s="1" t="s">
        <v>770</v>
      </c>
      <c r="K467" s="1" t="s">
        <v>771</v>
      </c>
      <c r="L467" s="1" t="s">
        <v>768</v>
      </c>
      <c r="M467" s="1" t="s">
        <v>769</v>
      </c>
      <c r="N467" s="1" t="s">
        <v>736</v>
      </c>
      <c r="O467" s="1" t="s">
        <v>772</v>
      </c>
      <c r="P467" s="1" t="s">
        <v>773</v>
      </c>
      <c r="Q467" s="1" t="s">
        <v>886</v>
      </c>
      <c r="R467" s="1" t="s">
        <v>887</v>
      </c>
      <c r="S467" s="1" t="s">
        <v>857</v>
      </c>
      <c r="T467" s="1" t="s">
        <v>2320</v>
      </c>
      <c r="U467" s="1" t="s">
        <v>8193</v>
      </c>
    </row>
    <row r="468" spans="1:21" x14ac:dyDescent="0.2">
      <c r="A468" s="1" t="s">
        <v>3739</v>
      </c>
      <c r="B468" s="1" t="s">
        <v>729</v>
      </c>
      <c r="C468" s="1" t="s">
        <v>3740</v>
      </c>
      <c r="D468" s="1" t="s">
        <v>3741</v>
      </c>
      <c r="E468" s="1" t="s">
        <v>870</v>
      </c>
      <c r="F468" s="16">
        <v>43787.297268518516</v>
      </c>
      <c r="G468" s="1" t="s">
        <v>768</v>
      </c>
      <c r="H468" s="1" t="s">
        <v>769</v>
      </c>
      <c r="I468" s="16">
        <v>43787.558425925927</v>
      </c>
      <c r="J468" s="1" t="s">
        <v>867</v>
      </c>
      <c r="K468" s="1" t="s">
        <v>868</v>
      </c>
      <c r="L468" s="1" t="s">
        <v>768</v>
      </c>
      <c r="M468" s="1" t="s">
        <v>769</v>
      </c>
      <c r="N468" s="1" t="s">
        <v>731</v>
      </c>
      <c r="O468" s="1" t="s">
        <v>772</v>
      </c>
      <c r="P468" s="1" t="s">
        <v>773</v>
      </c>
      <c r="Q468" s="1" t="s">
        <v>795</v>
      </c>
      <c r="R468" s="1" t="s">
        <v>796</v>
      </c>
      <c r="S468" s="1" t="s">
        <v>908</v>
      </c>
      <c r="T468" s="1" t="s">
        <v>909</v>
      </c>
      <c r="U468" s="1" t="s">
        <v>8194</v>
      </c>
    </row>
    <row r="469" spans="1:21" x14ac:dyDescent="0.2">
      <c r="A469" s="1" t="s">
        <v>3742</v>
      </c>
      <c r="B469" s="1" t="s">
        <v>729</v>
      </c>
      <c r="C469" s="1" t="s">
        <v>3743</v>
      </c>
      <c r="D469" s="1" t="s">
        <v>3744</v>
      </c>
      <c r="E469" s="1" t="s">
        <v>789</v>
      </c>
      <c r="F469" s="16">
        <v>43787.298298611109</v>
      </c>
      <c r="G469" s="1" t="s">
        <v>768</v>
      </c>
      <c r="H469" s="1" t="s">
        <v>769</v>
      </c>
      <c r="I469" s="16">
        <v>43787.486203703702</v>
      </c>
      <c r="J469" s="1" t="s">
        <v>872</v>
      </c>
      <c r="K469" s="1" t="s">
        <v>873</v>
      </c>
      <c r="L469" s="1" t="s">
        <v>768</v>
      </c>
      <c r="M469" s="1" t="s">
        <v>769</v>
      </c>
      <c r="N469" s="1" t="s">
        <v>736</v>
      </c>
      <c r="O469" s="1" t="s">
        <v>772</v>
      </c>
      <c r="P469" s="1" t="s">
        <v>773</v>
      </c>
      <c r="Q469" s="1" t="s">
        <v>774</v>
      </c>
      <c r="R469" s="1" t="s">
        <v>775</v>
      </c>
      <c r="S469" s="1" t="s">
        <v>792</v>
      </c>
      <c r="T469" s="1" t="s">
        <v>999</v>
      </c>
      <c r="U469" s="1" t="s">
        <v>8195</v>
      </c>
    </row>
    <row r="470" spans="1:21" x14ac:dyDescent="0.2">
      <c r="A470" s="1" t="s">
        <v>3745</v>
      </c>
      <c r="B470" s="1" t="s">
        <v>729</v>
      </c>
      <c r="C470" s="1" t="s">
        <v>3746</v>
      </c>
      <c r="D470" s="1" t="s">
        <v>3747</v>
      </c>
      <c r="E470" s="1" t="s">
        <v>789</v>
      </c>
      <c r="F470" s="16">
        <v>43787.304351851853</v>
      </c>
      <c r="G470" s="1" t="s">
        <v>768</v>
      </c>
      <c r="H470" s="1" t="s">
        <v>769</v>
      </c>
      <c r="I470" s="16">
        <v>43787.69222222222</v>
      </c>
      <c r="J470" s="1" t="s">
        <v>809</v>
      </c>
      <c r="K470" s="1" t="s">
        <v>810</v>
      </c>
      <c r="L470" s="1" t="s">
        <v>768</v>
      </c>
      <c r="M470" s="1" t="s">
        <v>769</v>
      </c>
      <c r="N470" s="1" t="s">
        <v>736</v>
      </c>
      <c r="O470" s="1" t="s">
        <v>772</v>
      </c>
      <c r="P470" s="1" t="s">
        <v>773</v>
      </c>
      <c r="Q470" s="1" t="s">
        <v>795</v>
      </c>
      <c r="R470" s="1" t="s">
        <v>796</v>
      </c>
      <c r="S470" s="1" t="s">
        <v>803</v>
      </c>
      <c r="T470" s="1" t="s">
        <v>804</v>
      </c>
      <c r="U470" s="1" t="s">
        <v>8196</v>
      </c>
    </row>
    <row r="471" spans="1:21" x14ac:dyDescent="0.2">
      <c r="A471" s="1" t="s">
        <v>3748</v>
      </c>
      <c r="B471" s="1" t="s">
        <v>729</v>
      </c>
      <c r="C471" s="1" t="s">
        <v>3749</v>
      </c>
      <c r="D471" s="1" t="s">
        <v>3750</v>
      </c>
      <c r="E471" s="1" t="s">
        <v>812</v>
      </c>
      <c r="F471" s="16">
        <v>43787.340590277781</v>
      </c>
      <c r="G471" s="1" t="s">
        <v>768</v>
      </c>
      <c r="H471" s="1" t="s">
        <v>769</v>
      </c>
      <c r="I471" s="16">
        <v>43787.607893518521</v>
      </c>
      <c r="J471" s="1" t="s">
        <v>8197</v>
      </c>
      <c r="K471" s="1" t="s">
        <v>8198</v>
      </c>
      <c r="L471" s="1" t="s">
        <v>768</v>
      </c>
      <c r="M471" s="1" t="s">
        <v>769</v>
      </c>
      <c r="N471" s="1" t="s">
        <v>736</v>
      </c>
      <c r="O471" s="1" t="s">
        <v>772</v>
      </c>
      <c r="P471" s="1" t="s">
        <v>773</v>
      </c>
      <c r="Q471" s="1" t="s">
        <v>795</v>
      </c>
      <c r="R471" s="1" t="s">
        <v>796</v>
      </c>
      <c r="S471" s="1" t="s">
        <v>835</v>
      </c>
      <c r="T471" s="1" t="s">
        <v>836</v>
      </c>
      <c r="U471" s="1" t="s">
        <v>8199</v>
      </c>
    </row>
    <row r="472" spans="1:21" x14ac:dyDescent="0.2">
      <c r="A472" s="1" t="s">
        <v>3751</v>
      </c>
      <c r="B472" s="1" t="s">
        <v>729</v>
      </c>
      <c r="C472" s="1" t="s">
        <v>3752</v>
      </c>
      <c r="D472" s="1" t="s">
        <v>3753</v>
      </c>
      <c r="E472" s="1" t="s">
        <v>797</v>
      </c>
      <c r="F472" s="16">
        <v>43787.363043981481</v>
      </c>
      <c r="G472" s="1" t="s">
        <v>768</v>
      </c>
      <c r="H472" s="1" t="s">
        <v>769</v>
      </c>
      <c r="I472" s="16">
        <v>43787.657476851855</v>
      </c>
      <c r="J472" s="1" t="s">
        <v>830</v>
      </c>
      <c r="K472" s="1" t="s">
        <v>831</v>
      </c>
      <c r="L472" s="1" t="s">
        <v>768</v>
      </c>
      <c r="M472" s="1" t="s">
        <v>769</v>
      </c>
      <c r="N472" s="1" t="s">
        <v>731</v>
      </c>
      <c r="O472" s="1" t="s">
        <v>772</v>
      </c>
      <c r="P472" s="1" t="s">
        <v>773</v>
      </c>
      <c r="Q472" s="1" t="s">
        <v>795</v>
      </c>
      <c r="R472" s="1" t="s">
        <v>796</v>
      </c>
      <c r="S472" s="1" t="s">
        <v>853</v>
      </c>
      <c r="T472" s="1" t="s">
        <v>854</v>
      </c>
      <c r="U472" s="1" t="s">
        <v>2270</v>
      </c>
    </row>
    <row r="473" spans="1:21" x14ac:dyDescent="0.2">
      <c r="A473" s="1" t="s">
        <v>3754</v>
      </c>
      <c r="B473" s="1" t="s">
        <v>729</v>
      </c>
      <c r="C473" s="1" t="s">
        <v>3755</v>
      </c>
      <c r="D473" s="1" t="s">
        <v>3756</v>
      </c>
      <c r="E473" s="1" t="s">
        <v>789</v>
      </c>
      <c r="F473" s="16">
        <v>43787.363819444443</v>
      </c>
      <c r="G473" s="1" t="s">
        <v>768</v>
      </c>
      <c r="H473" s="1" t="s">
        <v>769</v>
      </c>
      <c r="I473" s="16">
        <v>43788.285208333335</v>
      </c>
      <c r="J473" s="1" t="s">
        <v>1052</v>
      </c>
      <c r="K473" s="1" t="s">
        <v>1053</v>
      </c>
      <c r="L473" s="1" t="s">
        <v>768</v>
      </c>
      <c r="M473" s="1" t="s">
        <v>769</v>
      </c>
      <c r="N473" s="1" t="s">
        <v>740</v>
      </c>
      <c r="O473" s="1" t="s">
        <v>772</v>
      </c>
      <c r="P473" s="1" t="s">
        <v>773</v>
      </c>
      <c r="Q473" s="1" t="s">
        <v>786</v>
      </c>
      <c r="R473" s="1" t="s">
        <v>824</v>
      </c>
      <c r="S473" s="1" t="s">
        <v>778</v>
      </c>
      <c r="T473" s="1" t="s">
        <v>1065</v>
      </c>
      <c r="U473" s="1" t="s">
        <v>8200</v>
      </c>
    </row>
    <row r="474" spans="1:21" x14ac:dyDescent="0.2">
      <c r="A474" s="1" t="s">
        <v>3757</v>
      </c>
      <c r="B474" s="1" t="s">
        <v>729</v>
      </c>
      <c r="C474" s="1" t="s">
        <v>3758</v>
      </c>
      <c r="D474" s="1" t="s">
        <v>3759</v>
      </c>
      <c r="E474" s="1" t="s">
        <v>789</v>
      </c>
      <c r="F474" s="16">
        <v>43787.379791666666</v>
      </c>
      <c r="G474" s="1" t="s">
        <v>768</v>
      </c>
      <c r="H474" s="1" t="s">
        <v>769</v>
      </c>
      <c r="I474" s="16">
        <v>43787.642789351848</v>
      </c>
      <c r="J474" s="1" t="s">
        <v>832</v>
      </c>
      <c r="K474" s="1" t="s">
        <v>833</v>
      </c>
      <c r="L474" s="1" t="s">
        <v>768</v>
      </c>
      <c r="M474" s="1" t="s">
        <v>769</v>
      </c>
      <c r="N474" s="1" t="s">
        <v>736</v>
      </c>
      <c r="O474" s="1" t="s">
        <v>772</v>
      </c>
      <c r="P474" s="1" t="s">
        <v>773</v>
      </c>
      <c r="Q474" s="1" t="s">
        <v>778</v>
      </c>
      <c r="R474" s="1" t="s">
        <v>779</v>
      </c>
      <c r="S474" s="1" t="s">
        <v>780</v>
      </c>
      <c r="T474" s="1" t="s">
        <v>781</v>
      </c>
      <c r="U474" s="1" t="s">
        <v>8201</v>
      </c>
    </row>
    <row r="475" spans="1:21" x14ac:dyDescent="0.2">
      <c r="A475" s="1" t="s">
        <v>3760</v>
      </c>
      <c r="B475" s="1" t="s">
        <v>729</v>
      </c>
      <c r="C475" s="1" t="s">
        <v>3761</v>
      </c>
      <c r="D475" s="1" t="s">
        <v>3762</v>
      </c>
      <c r="E475" s="1" t="s">
        <v>789</v>
      </c>
      <c r="F475" s="16">
        <v>43787.404733796298</v>
      </c>
      <c r="G475" s="1" t="s">
        <v>768</v>
      </c>
      <c r="H475" s="1" t="s">
        <v>769</v>
      </c>
      <c r="I475" s="16">
        <v>43787.631273148145</v>
      </c>
      <c r="J475" s="1" t="s">
        <v>8202</v>
      </c>
      <c r="K475" s="1" t="s">
        <v>8203</v>
      </c>
      <c r="L475" s="1" t="s">
        <v>768</v>
      </c>
      <c r="M475" s="1" t="s">
        <v>769</v>
      </c>
      <c r="N475" s="1" t="s">
        <v>7917</v>
      </c>
      <c r="O475" s="1" t="s">
        <v>772</v>
      </c>
      <c r="P475" s="1" t="s">
        <v>773</v>
      </c>
      <c r="Q475" s="1" t="s">
        <v>778</v>
      </c>
      <c r="R475" s="1" t="s">
        <v>779</v>
      </c>
      <c r="S475" s="1" t="s">
        <v>892</v>
      </c>
      <c r="T475" s="1" t="s">
        <v>893</v>
      </c>
      <c r="U475" s="1" t="s">
        <v>8204</v>
      </c>
    </row>
    <row r="476" spans="1:21" x14ac:dyDescent="0.2">
      <c r="A476" s="1" t="s">
        <v>3763</v>
      </c>
      <c r="B476" s="1" t="s">
        <v>729</v>
      </c>
      <c r="C476" s="1" t="s">
        <v>3764</v>
      </c>
      <c r="D476" s="1" t="s">
        <v>3765</v>
      </c>
      <c r="E476" s="1" t="s">
        <v>789</v>
      </c>
      <c r="F476" s="16">
        <v>43787.421597222223</v>
      </c>
      <c r="G476" s="1" t="s">
        <v>768</v>
      </c>
      <c r="H476" s="1" t="s">
        <v>769</v>
      </c>
      <c r="I476" s="16">
        <v>43788.540439814817</v>
      </c>
      <c r="J476" s="1" t="s">
        <v>872</v>
      </c>
      <c r="K476" s="1" t="s">
        <v>873</v>
      </c>
      <c r="L476" s="1" t="s">
        <v>768</v>
      </c>
      <c r="M476" s="1" t="s">
        <v>769</v>
      </c>
      <c r="N476" s="1" t="s">
        <v>740</v>
      </c>
      <c r="O476" s="1" t="s">
        <v>772</v>
      </c>
      <c r="P476" s="1" t="s">
        <v>773</v>
      </c>
      <c r="Q476" s="1" t="s">
        <v>828</v>
      </c>
      <c r="R476" s="1" t="s">
        <v>829</v>
      </c>
      <c r="S476" s="1" t="s">
        <v>812</v>
      </c>
      <c r="T476" s="1" t="s">
        <v>1162</v>
      </c>
      <c r="U476" s="1" t="s">
        <v>8205</v>
      </c>
    </row>
    <row r="477" spans="1:21" x14ac:dyDescent="0.2">
      <c r="A477" s="1" t="s">
        <v>3766</v>
      </c>
      <c r="B477" s="1" t="s">
        <v>729</v>
      </c>
      <c r="C477" s="1" t="s">
        <v>3767</v>
      </c>
      <c r="D477" s="1" t="s">
        <v>3768</v>
      </c>
      <c r="E477" s="1" t="s">
        <v>789</v>
      </c>
      <c r="F477" s="16">
        <v>43787.424479166664</v>
      </c>
      <c r="G477" s="1" t="s">
        <v>768</v>
      </c>
      <c r="H477" s="1" t="s">
        <v>769</v>
      </c>
      <c r="I477" s="16">
        <v>43788.389733796299</v>
      </c>
      <c r="J477" s="1" t="s">
        <v>8206</v>
      </c>
      <c r="K477" s="1" t="s">
        <v>8207</v>
      </c>
      <c r="L477" s="1" t="s">
        <v>768</v>
      </c>
      <c r="M477" s="1" t="s">
        <v>769</v>
      </c>
      <c r="N477" s="1" t="s">
        <v>736</v>
      </c>
      <c r="O477" s="1" t="s">
        <v>772</v>
      </c>
      <c r="P477" s="1" t="s">
        <v>773</v>
      </c>
      <c r="Q477" s="1" t="s">
        <v>778</v>
      </c>
      <c r="R477" s="1" t="s">
        <v>779</v>
      </c>
      <c r="S477" s="1" t="s">
        <v>955</v>
      </c>
      <c r="T477" s="1" t="s">
        <v>956</v>
      </c>
      <c r="U477" s="1" t="s">
        <v>8208</v>
      </c>
    </row>
    <row r="478" spans="1:21" x14ac:dyDescent="0.2">
      <c r="A478" s="1" t="s">
        <v>3556</v>
      </c>
      <c r="B478" s="1" t="s">
        <v>745</v>
      </c>
      <c r="C478" s="1" t="s">
        <v>3557</v>
      </c>
      <c r="D478" s="1" t="s">
        <v>3558</v>
      </c>
      <c r="E478" s="1" t="s">
        <v>827</v>
      </c>
      <c r="F478" s="16">
        <v>43787.428935185184</v>
      </c>
      <c r="G478" s="1" t="s">
        <v>768</v>
      </c>
      <c r="H478" s="1" t="s">
        <v>769</v>
      </c>
      <c r="I478" s="16">
        <v>43787.657812500001</v>
      </c>
      <c r="J478" s="1" t="s">
        <v>8209</v>
      </c>
      <c r="K478" s="1" t="s">
        <v>8210</v>
      </c>
      <c r="L478" s="1" t="s">
        <v>768</v>
      </c>
      <c r="M478" s="1" t="s">
        <v>769</v>
      </c>
      <c r="N478" s="1" t="s">
        <v>736</v>
      </c>
      <c r="O478" s="1" t="s">
        <v>772</v>
      </c>
      <c r="P478" s="1" t="s">
        <v>773</v>
      </c>
      <c r="Q478" s="1" t="s">
        <v>786</v>
      </c>
      <c r="R478" s="1" t="s">
        <v>824</v>
      </c>
      <c r="S478" s="1" t="s">
        <v>920</v>
      </c>
      <c r="T478" s="1" t="s">
        <v>947</v>
      </c>
      <c r="U478" s="1" t="s">
        <v>8110</v>
      </c>
    </row>
    <row r="479" spans="1:21" x14ac:dyDescent="0.2">
      <c r="A479" s="1" t="s">
        <v>3769</v>
      </c>
      <c r="B479" s="1" t="s">
        <v>729</v>
      </c>
      <c r="C479" s="1" t="s">
        <v>3770</v>
      </c>
      <c r="D479" s="1" t="s">
        <v>3771</v>
      </c>
      <c r="E479" s="1" t="s">
        <v>767</v>
      </c>
      <c r="F479" s="16">
        <v>43787.432557870372</v>
      </c>
      <c r="G479" s="1" t="s">
        <v>768</v>
      </c>
      <c r="H479" s="1" t="s">
        <v>769</v>
      </c>
      <c r="I479" s="16">
        <v>43787.652511574073</v>
      </c>
      <c r="J479" s="1" t="s">
        <v>1791</v>
      </c>
      <c r="K479" s="1" t="s">
        <v>1792</v>
      </c>
      <c r="L479" s="1" t="s">
        <v>768</v>
      </c>
      <c r="M479" s="1" t="s">
        <v>769</v>
      </c>
      <c r="N479" s="1" t="s">
        <v>736</v>
      </c>
      <c r="O479" s="1" t="s">
        <v>772</v>
      </c>
      <c r="P479" s="1" t="s">
        <v>773</v>
      </c>
      <c r="Q479" s="1" t="s">
        <v>886</v>
      </c>
      <c r="R479" s="1" t="s">
        <v>887</v>
      </c>
      <c r="S479" s="1" t="s">
        <v>870</v>
      </c>
      <c r="T479" s="1" t="s">
        <v>1204</v>
      </c>
      <c r="U479" s="1" t="s">
        <v>8211</v>
      </c>
    </row>
    <row r="480" spans="1:21" x14ac:dyDescent="0.2">
      <c r="A480" s="1" t="s">
        <v>3772</v>
      </c>
      <c r="B480" s="1" t="s">
        <v>729</v>
      </c>
      <c r="C480" s="1" t="s">
        <v>3773</v>
      </c>
      <c r="D480" s="1" t="s">
        <v>3774</v>
      </c>
      <c r="E480" s="1" t="s">
        <v>789</v>
      </c>
      <c r="F480" s="16">
        <v>43787.443078703705</v>
      </c>
      <c r="G480" s="1" t="s">
        <v>768</v>
      </c>
      <c r="H480" s="1" t="s">
        <v>769</v>
      </c>
      <c r="I480" s="16">
        <v>43787.540335648147</v>
      </c>
      <c r="J480" s="1" t="s">
        <v>1248</v>
      </c>
      <c r="K480" s="1" t="s">
        <v>1249</v>
      </c>
      <c r="L480" s="1" t="s">
        <v>768</v>
      </c>
      <c r="M480" s="1" t="s">
        <v>769</v>
      </c>
      <c r="N480" s="1" t="s">
        <v>736</v>
      </c>
      <c r="O480" s="1" t="s">
        <v>772</v>
      </c>
      <c r="P480" s="1" t="s">
        <v>773</v>
      </c>
      <c r="Q480" s="1" t="s">
        <v>886</v>
      </c>
      <c r="R480" s="1" t="s">
        <v>887</v>
      </c>
      <c r="S480" s="1" t="s">
        <v>789</v>
      </c>
      <c r="T480" s="1" t="s">
        <v>888</v>
      </c>
      <c r="U480" s="1" t="s">
        <v>8212</v>
      </c>
    </row>
    <row r="481" spans="1:21" x14ac:dyDescent="0.2">
      <c r="A481" s="1" t="s">
        <v>3775</v>
      </c>
      <c r="B481" s="1" t="s">
        <v>729</v>
      </c>
      <c r="C481" s="1" t="s">
        <v>3776</v>
      </c>
      <c r="D481" s="1" t="s">
        <v>3777</v>
      </c>
      <c r="E481" s="1" t="s">
        <v>789</v>
      </c>
      <c r="F481" s="16">
        <v>43787.493518518517</v>
      </c>
      <c r="G481" s="1" t="s">
        <v>768</v>
      </c>
      <c r="H481" s="1" t="s">
        <v>769</v>
      </c>
      <c r="I481" s="16">
        <v>43787.866041666668</v>
      </c>
      <c r="J481" s="1" t="s">
        <v>2162</v>
      </c>
      <c r="K481" s="1" t="s">
        <v>2163</v>
      </c>
      <c r="L481" s="1" t="s">
        <v>768</v>
      </c>
      <c r="M481" s="1" t="s">
        <v>769</v>
      </c>
      <c r="N481" s="1" t="s">
        <v>736</v>
      </c>
      <c r="O481" s="1" t="s">
        <v>772</v>
      </c>
      <c r="P481" s="1" t="s">
        <v>773</v>
      </c>
      <c r="Q481" s="1" t="s">
        <v>795</v>
      </c>
      <c r="R481" s="1" t="s">
        <v>796</v>
      </c>
      <c r="S481" s="1" t="s">
        <v>853</v>
      </c>
      <c r="T481" s="1" t="s">
        <v>854</v>
      </c>
      <c r="U481" s="1" t="s">
        <v>8213</v>
      </c>
    </row>
    <row r="482" spans="1:21" x14ac:dyDescent="0.2">
      <c r="A482" s="1" t="s">
        <v>2025</v>
      </c>
      <c r="B482" s="1" t="s">
        <v>745</v>
      </c>
      <c r="C482" s="1" t="s">
        <v>2026</v>
      </c>
      <c r="D482" s="1" t="s">
        <v>2027</v>
      </c>
      <c r="E482" s="1" t="s">
        <v>827</v>
      </c>
      <c r="F482" s="16">
        <v>43787.508067129631</v>
      </c>
      <c r="G482" s="1" t="s">
        <v>768</v>
      </c>
      <c r="H482" s="1" t="s">
        <v>769</v>
      </c>
      <c r="I482" s="16">
        <v>43788.289641203701</v>
      </c>
      <c r="J482" s="1" t="s">
        <v>2207</v>
      </c>
      <c r="K482" s="1" t="s">
        <v>2208</v>
      </c>
      <c r="L482" s="1" t="s">
        <v>768</v>
      </c>
      <c r="M482" s="1" t="s">
        <v>769</v>
      </c>
      <c r="N482" s="1" t="s">
        <v>740</v>
      </c>
      <c r="O482" s="1" t="s">
        <v>772</v>
      </c>
      <c r="P482" s="1" t="s">
        <v>773</v>
      </c>
      <c r="Q482" s="1" t="s">
        <v>786</v>
      </c>
      <c r="R482" s="1" t="s">
        <v>824</v>
      </c>
      <c r="S482" s="1" t="s">
        <v>846</v>
      </c>
      <c r="T482" s="1" t="s">
        <v>1211</v>
      </c>
      <c r="U482" s="1" t="s">
        <v>2300</v>
      </c>
    </row>
    <row r="483" spans="1:21" x14ac:dyDescent="0.2">
      <c r="A483" s="1" t="s">
        <v>3778</v>
      </c>
      <c r="B483" s="1" t="s">
        <v>729</v>
      </c>
      <c r="C483" s="1" t="s">
        <v>3779</v>
      </c>
      <c r="D483" s="1" t="s">
        <v>3780</v>
      </c>
      <c r="E483" s="1" t="s">
        <v>789</v>
      </c>
      <c r="F483" s="16">
        <v>43787.520115740743</v>
      </c>
      <c r="G483" s="1" t="s">
        <v>768</v>
      </c>
      <c r="H483" s="1" t="s">
        <v>769</v>
      </c>
      <c r="I483" s="16">
        <v>43787.739120370374</v>
      </c>
      <c r="J483" s="1" t="s">
        <v>1401</v>
      </c>
      <c r="K483" s="1" t="s">
        <v>1402</v>
      </c>
      <c r="L483" s="1" t="s">
        <v>768</v>
      </c>
      <c r="M483" s="1" t="s">
        <v>769</v>
      </c>
      <c r="N483" s="1" t="s">
        <v>736</v>
      </c>
      <c r="O483" s="1" t="s">
        <v>772</v>
      </c>
      <c r="P483" s="1" t="s">
        <v>773</v>
      </c>
      <c r="Q483" s="1" t="s">
        <v>795</v>
      </c>
      <c r="R483" s="1" t="s">
        <v>796</v>
      </c>
      <c r="S483" s="1" t="s">
        <v>1479</v>
      </c>
      <c r="T483" s="1" t="s">
        <v>1480</v>
      </c>
      <c r="U483" s="1" t="s">
        <v>8214</v>
      </c>
    </row>
    <row r="484" spans="1:21" x14ac:dyDescent="0.2">
      <c r="A484" s="1" t="s">
        <v>3781</v>
      </c>
      <c r="B484" s="1" t="s">
        <v>729</v>
      </c>
      <c r="C484" s="1" t="s">
        <v>3782</v>
      </c>
      <c r="D484" s="1" t="s">
        <v>3783</v>
      </c>
      <c r="E484" s="1" t="s">
        <v>772</v>
      </c>
      <c r="F484" s="16">
        <v>43787.525625000002</v>
      </c>
      <c r="G484" s="1" t="s">
        <v>768</v>
      </c>
      <c r="H484" s="1" t="s">
        <v>769</v>
      </c>
      <c r="I484" s="16">
        <v>43787.811967592592</v>
      </c>
      <c r="J484" s="1" t="s">
        <v>935</v>
      </c>
      <c r="K484" s="1" t="s">
        <v>936</v>
      </c>
      <c r="L484" s="1" t="s">
        <v>768</v>
      </c>
      <c r="M484" s="1" t="s">
        <v>769</v>
      </c>
      <c r="N484" s="1" t="s">
        <v>736</v>
      </c>
      <c r="O484" s="1" t="s">
        <v>772</v>
      </c>
      <c r="P484" s="1" t="s">
        <v>773</v>
      </c>
      <c r="Q484" s="1" t="s">
        <v>795</v>
      </c>
      <c r="R484" s="1" t="s">
        <v>796</v>
      </c>
      <c r="S484" s="1" t="s">
        <v>1129</v>
      </c>
      <c r="T484" s="1" t="s">
        <v>1130</v>
      </c>
      <c r="U484" s="1" t="s">
        <v>8215</v>
      </c>
    </row>
    <row r="485" spans="1:21" x14ac:dyDescent="0.2">
      <c r="A485" s="1" t="s">
        <v>3784</v>
      </c>
      <c r="B485" s="1" t="s">
        <v>729</v>
      </c>
      <c r="C485" s="1" t="s">
        <v>3785</v>
      </c>
      <c r="D485" s="1" t="s">
        <v>3786</v>
      </c>
      <c r="E485" s="1" t="s">
        <v>827</v>
      </c>
      <c r="F485" s="16">
        <v>43787.559270833335</v>
      </c>
      <c r="G485" s="1" t="s">
        <v>768</v>
      </c>
      <c r="H485" s="1" t="s">
        <v>769</v>
      </c>
      <c r="I485" s="16">
        <v>43787.906273148146</v>
      </c>
      <c r="J485" s="1" t="s">
        <v>770</v>
      </c>
      <c r="K485" s="1" t="s">
        <v>771</v>
      </c>
      <c r="L485" s="1" t="s">
        <v>768</v>
      </c>
      <c r="M485" s="1" t="s">
        <v>769</v>
      </c>
      <c r="N485" s="1" t="s">
        <v>736</v>
      </c>
      <c r="O485" s="1" t="s">
        <v>772</v>
      </c>
      <c r="P485" s="1" t="s">
        <v>773</v>
      </c>
      <c r="Q485" s="1" t="s">
        <v>778</v>
      </c>
      <c r="R485" s="1" t="s">
        <v>779</v>
      </c>
      <c r="S485" s="1" t="s">
        <v>964</v>
      </c>
      <c r="T485" s="1" t="s">
        <v>965</v>
      </c>
      <c r="U485" s="1" t="s">
        <v>8216</v>
      </c>
    </row>
    <row r="486" spans="1:21" x14ac:dyDescent="0.2">
      <c r="A486" s="1" t="s">
        <v>3787</v>
      </c>
      <c r="B486" s="1" t="s">
        <v>729</v>
      </c>
      <c r="C486" s="1" t="s">
        <v>3788</v>
      </c>
      <c r="D486" s="1" t="s">
        <v>3789</v>
      </c>
      <c r="E486" s="1" t="s">
        <v>778</v>
      </c>
      <c r="F486" s="16">
        <v>43787.591064814813</v>
      </c>
      <c r="G486" s="1" t="s">
        <v>768</v>
      </c>
      <c r="H486" s="1" t="s">
        <v>769</v>
      </c>
      <c r="I486" s="16">
        <v>43787.694224537037</v>
      </c>
      <c r="J486" s="1" t="s">
        <v>859</v>
      </c>
      <c r="K486" s="1" t="s">
        <v>860</v>
      </c>
      <c r="L486" s="1" t="s">
        <v>768</v>
      </c>
      <c r="M486" s="1" t="s">
        <v>769</v>
      </c>
      <c r="N486" s="1" t="s">
        <v>736</v>
      </c>
      <c r="O486" s="1" t="s">
        <v>772</v>
      </c>
      <c r="P486" s="1" t="s">
        <v>773</v>
      </c>
      <c r="Q486" s="1" t="s">
        <v>789</v>
      </c>
      <c r="R486" s="1" t="s">
        <v>855</v>
      </c>
      <c r="S486" s="1" t="s">
        <v>789</v>
      </c>
      <c r="T486" s="1" t="s">
        <v>819</v>
      </c>
      <c r="U486" s="1" t="s">
        <v>8217</v>
      </c>
    </row>
    <row r="487" spans="1:21" x14ac:dyDescent="0.2">
      <c r="A487" s="1" t="s">
        <v>3790</v>
      </c>
      <c r="B487" s="1" t="s">
        <v>729</v>
      </c>
      <c r="C487" s="1" t="s">
        <v>3791</v>
      </c>
      <c r="D487" s="1" t="s">
        <v>3792</v>
      </c>
      <c r="E487" s="1" t="s">
        <v>789</v>
      </c>
      <c r="F487" s="16">
        <v>43787.607499999998</v>
      </c>
      <c r="G487" s="1" t="s">
        <v>768</v>
      </c>
      <c r="H487" s="1" t="s">
        <v>769</v>
      </c>
      <c r="I487" s="16">
        <v>43788.382268518515</v>
      </c>
      <c r="J487" s="1" t="s">
        <v>1506</v>
      </c>
      <c r="K487" s="1" t="s">
        <v>1507</v>
      </c>
      <c r="L487" s="1" t="s">
        <v>768</v>
      </c>
      <c r="M487" s="1" t="s">
        <v>769</v>
      </c>
      <c r="N487" s="1" t="s">
        <v>736</v>
      </c>
      <c r="O487" s="1" t="s">
        <v>772</v>
      </c>
      <c r="P487" s="1" t="s">
        <v>773</v>
      </c>
      <c r="Q487" s="1" t="s">
        <v>842</v>
      </c>
      <c r="R487" s="1" t="s">
        <v>843</v>
      </c>
      <c r="S487" s="1" t="s">
        <v>857</v>
      </c>
      <c r="T487" s="1" t="s">
        <v>858</v>
      </c>
      <c r="U487" s="1" t="s">
        <v>8218</v>
      </c>
    </row>
    <row r="488" spans="1:21" x14ac:dyDescent="0.2">
      <c r="A488" s="1" t="s">
        <v>2045</v>
      </c>
      <c r="B488" s="1" t="s">
        <v>729</v>
      </c>
      <c r="C488" s="1" t="s">
        <v>2046</v>
      </c>
      <c r="D488" s="1" t="s">
        <v>2047</v>
      </c>
      <c r="E488" s="1" t="s">
        <v>767</v>
      </c>
      <c r="F488" s="16">
        <v>43787.630347222221</v>
      </c>
      <c r="G488" s="1" t="s">
        <v>768</v>
      </c>
      <c r="H488" s="1" t="s">
        <v>769</v>
      </c>
      <c r="I488" s="16">
        <v>43788.290393518517</v>
      </c>
      <c r="J488" s="1" t="s">
        <v>1054</v>
      </c>
      <c r="K488" s="1" t="s">
        <v>1055</v>
      </c>
      <c r="L488" s="1" t="s">
        <v>768</v>
      </c>
      <c r="M488" s="1" t="s">
        <v>769</v>
      </c>
      <c r="N488" s="1" t="s">
        <v>740</v>
      </c>
      <c r="O488" s="1" t="s">
        <v>772</v>
      </c>
      <c r="P488" s="1" t="s">
        <v>773</v>
      </c>
      <c r="Q488" s="1" t="s">
        <v>886</v>
      </c>
      <c r="R488" s="1" t="s">
        <v>887</v>
      </c>
      <c r="S488" s="1" t="s">
        <v>870</v>
      </c>
      <c r="T488" s="1" t="s">
        <v>1204</v>
      </c>
      <c r="U488" s="1" t="s">
        <v>8219</v>
      </c>
    </row>
    <row r="489" spans="1:21" x14ac:dyDescent="0.2">
      <c r="A489" s="1" t="s">
        <v>3793</v>
      </c>
      <c r="B489" s="1" t="s">
        <v>729</v>
      </c>
      <c r="C489" s="1" t="s">
        <v>3794</v>
      </c>
      <c r="D489" s="1" t="s">
        <v>3795</v>
      </c>
      <c r="E489" s="1" t="s">
        <v>789</v>
      </c>
      <c r="F489" s="16">
        <v>43787.658958333333</v>
      </c>
      <c r="G489" s="1" t="s">
        <v>768</v>
      </c>
      <c r="H489" s="1" t="s">
        <v>769</v>
      </c>
      <c r="I489" s="16">
        <v>43787.825590277775</v>
      </c>
      <c r="J489" s="1" t="s">
        <v>8220</v>
      </c>
      <c r="K489" s="1" t="s">
        <v>8221</v>
      </c>
      <c r="L489" s="1" t="s">
        <v>768</v>
      </c>
      <c r="M489" s="1" t="s">
        <v>769</v>
      </c>
      <c r="N489" s="1" t="s">
        <v>736</v>
      </c>
      <c r="O489" s="1" t="s">
        <v>772</v>
      </c>
      <c r="P489" s="1" t="s">
        <v>773</v>
      </c>
      <c r="Q489" s="1" t="s">
        <v>842</v>
      </c>
      <c r="R489" s="1" t="s">
        <v>843</v>
      </c>
      <c r="S489" s="1" t="s">
        <v>786</v>
      </c>
      <c r="T489" s="1" t="s">
        <v>1133</v>
      </c>
      <c r="U489" s="1" t="s">
        <v>8222</v>
      </c>
    </row>
    <row r="490" spans="1:21" x14ac:dyDescent="0.2">
      <c r="A490" s="1" t="s">
        <v>3796</v>
      </c>
      <c r="B490" s="1" t="s">
        <v>729</v>
      </c>
      <c r="C490" s="1" t="s">
        <v>3797</v>
      </c>
      <c r="D490" s="1" t="s">
        <v>3798</v>
      </c>
      <c r="E490" s="1" t="s">
        <v>767</v>
      </c>
      <c r="F490" s="16">
        <v>43787.695752314816</v>
      </c>
      <c r="G490" s="1" t="s">
        <v>768</v>
      </c>
      <c r="H490" s="1" t="s">
        <v>769</v>
      </c>
      <c r="I490" s="16">
        <v>43788.009409722225</v>
      </c>
      <c r="J490" s="1" t="s">
        <v>1506</v>
      </c>
      <c r="K490" s="1" t="s">
        <v>1507</v>
      </c>
      <c r="L490" s="1" t="s">
        <v>768</v>
      </c>
      <c r="M490" s="1" t="s">
        <v>769</v>
      </c>
      <c r="N490" s="1" t="s">
        <v>736</v>
      </c>
      <c r="O490" s="1" t="s">
        <v>772</v>
      </c>
      <c r="P490" s="1" t="s">
        <v>773</v>
      </c>
      <c r="Q490" s="1" t="s">
        <v>842</v>
      </c>
      <c r="R490" s="1" t="s">
        <v>843</v>
      </c>
      <c r="S490" s="1" t="s">
        <v>795</v>
      </c>
      <c r="T490" s="1" t="s">
        <v>1163</v>
      </c>
      <c r="U490" s="1" t="s">
        <v>8223</v>
      </c>
    </row>
    <row r="491" spans="1:21" x14ac:dyDescent="0.2">
      <c r="A491" s="1" t="s">
        <v>3799</v>
      </c>
      <c r="B491" s="1" t="s">
        <v>729</v>
      </c>
      <c r="C491" s="1" t="s">
        <v>3800</v>
      </c>
      <c r="D491" s="1" t="s">
        <v>3801</v>
      </c>
      <c r="E491" s="1" t="s">
        <v>789</v>
      </c>
      <c r="F491" s="16">
        <v>43787.707094907404</v>
      </c>
      <c r="G491" s="1" t="s">
        <v>768</v>
      </c>
      <c r="H491" s="1" t="s">
        <v>769</v>
      </c>
      <c r="I491" s="16">
        <v>43787.883472222224</v>
      </c>
      <c r="J491" s="1" t="s">
        <v>890</v>
      </c>
      <c r="K491" s="1" t="s">
        <v>891</v>
      </c>
      <c r="L491" s="1" t="s">
        <v>768</v>
      </c>
      <c r="M491" s="1" t="s">
        <v>769</v>
      </c>
      <c r="N491" s="1" t="s">
        <v>736</v>
      </c>
      <c r="O491" s="1" t="s">
        <v>772</v>
      </c>
      <c r="P491" s="1" t="s">
        <v>773</v>
      </c>
      <c r="Q491" s="1" t="s">
        <v>778</v>
      </c>
      <c r="R491" s="1" t="s">
        <v>779</v>
      </c>
      <c r="S491" s="1" t="s">
        <v>846</v>
      </c>
      <c r="T491" s="1" t="s">
        <v>847</v>
      </c>
      <c r="U491" s="1" t="s">
        <v>8224</v>
      </c>
    </row>
    <row r="492" spans="1:21" x14ac:dyDescent="0.2">
      <c r="A492" s="1" t="s">
        <v>3802</v>
      </c>
      <c r="B492" s="1" t="s">
        <v>729</v>
      </c>
      <c r="C492" s="1" t="s">
        <v>3803</v>
      </c>
      <c r="D492" s="1" t="s">
        <v>3804</v>
      </c>
      <c r="E492" s="1" t="s">
        <v>792</v>
      </c>
      <c r="F492" s="16">
        <v>43787.720717592594</v>
      </c>
      <c r="G492" s="1" t="s">
        <v>768</v>
      </c>
      <c r="H492" s="1" t="s">
        <v>769</v>
      </c>
      <c r="I492" s="16">
        <v>43788.453043981484</v>
      </c>
      <c r="J492" s="1" t="s">
        <v>925</v>
      </c>
      <c r="K492" s="1" t="s">
        <v>926</v>
      </c>
      <c r="L492" s="1" t="s">
        <v>768</v>
      </c>
      <c r="M492" s="1" t="s">
        <v>769</v>
      </c>
      <c r="N492" s="1" t="s">
        <v>736</v>
      </c>
      <c r="O492" s="1" t="s">
        <v>772</v>
      </c>
      <c r="P492" s="1" t="s">
        <v>773</v>
      </c>
      <c r="Q492" s="1" t="s">
        <v>800</v>
      </c>
      <c r="R492" s="1" t="s">
        <v>811</v>
      </c>
      <c r="S492" s="1" t="s">
        <v>943</v>
      </c>
      <c r="T492" s="1" t="s">
        <v>944</v>
      </c>
      <c r="U492" s="1" t="s">
        <v>8225</v>
      </c>
    </row>
    <row r="493" spans="1:21" x14ac:dyDescent="0.2">
      <c r="A493" s="1" t="s">
        <v>3805</v>
      </c>
      <c r="B493" s="1" t="s">
        <v>729</v>
      </c>
      <c r="C493" s="1" t="s">
        <v>3806</v>
      </c>
      <c r="D493" s="1" t="s">
        <v>3807</v>
      </c>
      <c r="E493" s="1" t="s">
        <v>827</v>
      </c>
      <c r="F493" s="16">
        <v>43787.761423611111</v>
      </c>
      <c r="G493" s="1" t="s">
        <v>768</v>
      </c>
      <c r="H493" s="1" t="s">
        <v>769</v>
      </c>
      <c r="I493" s="16">
        <v>43787.979884259257</v>
      </c>
      <c r="J493" s="1" t="s">
        <v>925</v>
      </c>
      <c r="K493" s="1" t="s">
        <v>926</v>
      </c>
      <c r="L493" s="1" t="s">
        <v>768</v>
      </c>
      <c r="M493" s="1" t="s">
        <v>769</v>
      </c>
      <c r="N493" s="1" t="s">
        <v>736</v>
      </c>
      <c r="O493" s="1" t="s">
        <v>772</v>
      </c>
      <c r="P493" s="1" t="s">
        <v>773</v>
      </c>
      <c r="Q493" s="1" t="s">
        <v>795</v>
      </c>
      <c r="R493" s="1" t="s">
        <v>796</v>
      </c>
      <c r="S493" s="1" t="s">
        <v>786</v>
      </c>
      <c r="T493" s="1" t="s">
        <v>966</v>
      </c>
      <c r="U493" s="1" t="s">
        <v>8226</v>
      </c>
    </row>
    <row r="494" spans="1:21" x14ac:dyDescent="0.2">
      <c r="A494" s="1" t="s">
        <v>3808</v>
      </c>
      <c r="B494" s="1" t="s">
        <v>729</v>
      </c>
      <c r="C494" s="1" t="s">
        <v>3809</v>
      </c>
      <c r="D494" s="1" t="s">
        <v>3810</v>
      </c>
      <c r="E494" s="1" t="s">
        <v>789</v>
      </c>
      <c r="F494" s="16">
        <v>43787.856342592589</v>
      </c>
      <c r="G494" s="1" t="s">
        <v>768</v>
      </c>
      <c r="H494" s="1" t="s">
        <v>769</v>
      </c>
      <c r="I494" s="16">
        <v>43788.46837962963</v>
      </c>
      <c r="J494" s="1" t="s">
        <v>801</v>
      </c>
      <c r="K494" s="1" t="s">
        <v>802</v>
      </c>
      <c r="L494" s="1" t="s">
        <v>768</v>
      </c>
      <c r="M494" s="1" t="s">
        <v>769</v>
      </c>
      <c r="N494" s="1" t="s">
        <v>740</v>
      </c>
      <c r="O494" s="1" t="s">
        <v>772</v>
      </c>
      <c r="P494" s="1" t="s">
        <v>773</v>
      </c>
      <c r="Q494" s="1" t="s">
        <v>789</v>
      </c>
      <c r="R494" s="1" t="s">
        <v>855</v>
      </c>
      <c r="S494" s="1" t="s">
        <v>789</v>
      </c>
      <c r="T494" s="1" t="s">
        <v>819</v>
      </c>
      <c r="U494" s="1" t="s">
        <v>8227</v>
      </c>
    </row>
    <row r="495" spans="1:21" x14ac:dyDescent="0.2">
      <c r="A495" s="1" t="s">
        <v>3811</v>
      </c>
      <c r="B495" s="1" t="s">
        <v>729</v>
      </c>
      <c r="C495" s="1" t="s">
        <v>3812</v>
      </c>
      <c r="D495" s="1" t="s">
        <v>3813</v>
      </c>
      <c r="E495" s="1" t="s">
        <v>789</v>
      </c>
      <c r="F495" s="16">
        <v>43787.868402777778</v>
      </c>
      <c r="G495" s="1" t="s">
        <v>768</v>
      </c>
      <c r="H495" s="1" t="s">
        <v>769</v>
      </c>
      <c r="I495" s="16">
        <v>43788.091377314813</v>
      </c>
      <c r="J495" s="1" t="s">
        <v>872</v>
      </c>
      <c r="K495" s="1" t="s">
        <v>873</v>
      </c>
      <c r="L495" s="1" t="s">
        <v>768</v>
      </c>
      <c r="M495" s="1" t="s">
        <v>769</v>
      </c>
      <c r="N495" s="1" t="s">
        <v>736</v>
      </c>
      <c r="O495" s="1" t="s">
        <v>772</v>
      </c>
      <c r="P495" s="1" t="s">
        <v>773</v>
      </c>
      <c r="Q495" s="1" t="s">
        <v>789</v>
      </c>
      <c r="R495" s="1" t="s">
        <v>855</v>
      </c>
      <c r="S495" s="1" t="s">
        <v>789</v>
      </c>
      <c r="T495" s="1" t="s">
        <v>819</v>
      </c>
      <c r="U495" s="1" t="s">
        <v>8228</v>
      </c>
    </row>
    <row r="496" spans="1:21" x14ac:dyDescent="0.2">
      <c r="A496" s="1" t="s">
        <v>3814</v>
      </c>
      <c r="B496" s="1" t="s">
        <v>729</v>
      </c>
      <c r="C496" s="1" t="s">
        <v>3815</v>
      </c>
      <c r="D496" s="1" t="s">
        <v>3816</v>
      </c>
      <c r="E496" s="1" t="s">
        <v>778</v>
      </c>
      <c r="F496" s="16">
        <v>43787.914409722223</v>
      </c>
      <c r="G496" s="1" t="s">
        <v>768</v>
      </c>
      <c r="H496" s="1" t="s">
        <v>769</v>
      </c>
      <c r="I496" s="16">
        <v>43789.864918981482</v>
      </c>
      <c r="J496" s="1" t="s">
        <v>867</v>
      </c>
      <c r="K496" s="1" t="s">
        <v>868</v>
      </c>
      <c r="L496" s="1" t="s">
        <v>768</v>
      </c>
      <c r="M496" s="1" t="s">
        <v>769</v>
      </c>
      <c r="N496" s="1" t="s">
        <v>2188</v>
      </c>
      <c r="O496" s="1" t="s">
        <v>772</v>
      </c>
      <c r="P496" s="1" t="s">
        <v>773</v>
      </c>
      <c r="Q496" s="1" t="s">
        <v>842</v>
      </c>
      <c r="R496" s="1" t="s">
        <v>843</v>
      </c>
      <c r="S496" s="1" t="s">
        <v>1058</v>
      </c>
      <c r="T496" s="1" t="s">
        <v>1059</v>
      </c>
      <c r="U496" s="1" t="s">
        <v>8229</v>
      </c>
    </row>
    <row r="497" spans="1:21" x14ac:dyDescent="0.2">
      <c r="A497" s="1" t="s">
        <v>3817</v>
      </c>
      <c r="B497" s="1" t="s">
        <v>729</v>
      </c>
      <c r="C497" s="1" t="s">
        <v>3818</v>
      </c>
      <c r="D497" s="1" t="s">
        <v>3819</v>
      </c>
      <c r="E497" s="1" t="s">
        <v>827</v>
      </c>
      <c r="F497" s="16">
        <v>43787.936932870369</v>
      </c>
      <c r="G497" s="1" t="s">
        <v>768</v>
      </c>
      <c r="H497" s="1" t="s">
        <v>769</v>
      </c>
      <c r="I497" s="16">
        <v>43788.309895833336</v>
      </c>
      <c r="J497" s="1" t="s">
        <v>1009</v>
      </c>
      <c r="K497" s="1" t="s">
        <v>1010</v>
      </c>
      <c r="L497" s="1" t="s">
        <v>768</v>
      </c>
      <c r="M497" s="1" t="s">
        <v>769</v>
      </c>
      <c r="N497" s="1" t="s">
        <v>736</v>
      </c>
      <c r="O497" s="1" t="s">
        <v>772</v>
      </c>
      <c r="P497" s="1" t="s">
        <v>773</v>
      </c>
      <c r="Q497" s="1" t="s">
        <v>789</v>
      </c>
      <c r="R497" s="1" t="s">
        <v>855</v>
      </c>
      <c r="S497" s="1" t="s">
        <v>789</v>
      </c>
      <c r="T497" s="1" t="s">
        <v>819</v>
      </c>
      <c r="U497" s="1" t="s">
        <v>8230</v>
      </c>
    </row>
    <row r="498" spans="1:21" x14ac:dyDescent="0.2">
      <c r="A498" s="1" t="s">
        <v>3820</v>
      </c>
      <c r="B498" s="1" t="s">
        <v>729</v>
      </c>
      <c r="C498" s="1" t="s">
        <v>3821</v>
      </c>
      <c r="D498" s="1" t="s">
        <v>3822</v>
      </c>
      <c r="E498" s="1" t="s">
        <v>800</v>
      </c>
      <c r="F498" s="16">
        <v>43788.225914351853</v>
      </c>
      <c r="G498" s="1" t="s">
        <v>768</v>
      </c>
      <c r="H498" s="1" t="s">
        <v>769</v>
      </c>
      <c r="I498" s="16">
        <v>43788.598379629628</v>
      </c>
      <c r="J498" s="1" t="s">
        <v>1214</v>
      </c>
      <c r="K498" s="1" t="s">
        <v>1215</v>
      </c>
      <c r="L498" s="1" t="s">
        <v>768</v>
      </c>
      <c r="M498" s="1" t="s">
        <v>769</v>
      </c>
      <c r="N498" s="1" t="s">
        <v>736</v>
      </c>
      <c r="O498" s="1" t="s">
        <v>772</v>
      </c>
      <c r="P498" s="1" t="s">
        <v>773</v>
      </c>
      <c r="Q498" s="1" t="s">
        <v>778</v>
      </c>
      <c r="R498" s="1" t="s">
        <v>779</v>
      </c>
      <c r="S498" s="1" t="s">
        <v>870</v>
      </c>
      <c r="T498" s="1" t="s">
        <v>871</v>
      </c>
      <c r="U498" s="1" t="s">
        <v>8231</v>
      </c>
    </row>
    <row r="499" spans="1:21" x14ac:dyDescent="0.2">
      <c r="A499" s="1" t="s">
        <v>3823</v>
      </c>
      <c r="B499" s="1" t="s">
        <v>729</v>
      </c>
      <c r="C499" s="1" t="s">
        <v>3824</v>
      </c>
      <c r="D499" s="1" t="s">
        <v>3825</v>
      </c>
      <c r="E499" s="1" t="s">
        <v>767</v>
      </c>
      <c r="F499" s="16">
        <v>43788.271377314813</v>
      </c>
      <c r="G499" s="1" t="s">
        <v>768</v>
      </c>
      <c r="H499" s="1" t="s">
        <v>769</v>
      </c>
      <c r="I499" s="16">
        <v>43788.451203703706</v>
      </c>
      <c r="J499" s="1" t="s">
        <v>832</v>
      </c>
      <c r="K499" s="1" t="s">
        <v>833</v>
      </c>
      <c r="L499" s="1" t="s">
        <v>768</v>
      </c>
      <c r="M499" s="1" t="s">
        <v>769</v>
      </c>
      <c r="N499" s="1" t="s">
        <v>740</v>
      </c>
      <c r="O499" s="1" t="s">
        <v>772</v>
      </c>
      <c r="P499" s="1" t="s">
        <v>773</v>
      </c>
      <c r="Q499" s="1" t="s">
        <v>861</v>
      </c>
      <c r="R499" s="1" t="s">
        <v>912</v>
      </c>
      <c r="S499" s="1" t="s">
        <v>1154</v>
      </c>
      <c r="T499" s="1" t="s">
        <v>8232</v>
      </c>
      <c r="U499" s="1" t="s">
        <v>8233</v>
      </c>
    </row>
    <row r="500" spans="1:21" x14ac:dyDescent="0.2">
      <c r="A500" s="1" t="s">
        <v>3826</v>
      </c>
      <c r="B500" s="1" t="s">
        <v>729</v>
      </c>
      <c r="C500" s="1" t="s">
        <v>3827</v>
      </c>
      <c r="D500" s="1" t="s">
        <v>3828</v>
      </c>
      <c r="E500" s="1" t="s">
        <v>776</v>
      </c>
      <c r="F500" s="16">
        <v>43788.297534722224</v>
      </c>
      <c r="G500" s="1" t="s">
        <v>768</v>
      </c>
      <c r="H500" s="1" t="s">
        <v>769</v>
      </c>
      <c r="I500" s="16">
        <v>43788.455324074072</v>
      </c>
      <c r="J500" s="1" t="s">
        <v>1075</v>
      </c>
      <c r="K500" s="1" t="s">
        <v>1076</v>
      </c>
      <c r="L500" s="1" t="s">
        <v>768</v>
      </c>
      <c r="M500" s="1" t="s">
        <v>769</v>
      </c>
      <c r="N500" s="1" t="s">
        <v>736</v>
      </c>
      <c r="O500" s="1" t="s">
        <v>772</v>
      </c>
      <c r="P500" s="1" t="s">
        <v>773</v>
      </c>
      <c r="Q500" s="1" t="s">
        <v>795</v>
      </c>
      <c r="R500" s="1" t="s">
        <v>796</v>
      </c>
      <c r="S500" s="1" t="s">
        <v>792</v>
      </c>
      <c r="T500" s="1" t="s">
        <v>1024</v>
      </c>
      <c r="U500" s="1" t="s">
        <v>8234</v>
      </c>
    </row>
    <row r="501" spans="1:21" x14ac:dyDescent="0.2">
      <c r="A501" s="1" t="s">
        <v>3829</v>
      </c>
      <c r="B501" s="1" t="s">
        <v>729</v>
      </c>
      <c r="C501" s="1" t="s">
        <v>3830</v>
      </c>
      <c r="D501" s="1" t="s">
        <v>3831</v>
      </c>
      <c r="E501" s="1" t="s">
        <v>789</v>
      </c>
      <c r="F501" s="16">
        <v>43788.301435185182</v>
      </c>
      <c r="G501" s="1" t="s">
        <v>768</v>
      </c>
      <c r="H501" s="1" t="s">
        <v>769</v>
      </c>
      <c r="I501" s="16">
        <v>43788.420671296299</v>
      </c>
      <c r="J501" s="1" t="s">
        <v>8235</v>
      </c>
      <c r="K501" s="1" t="s">
        <v>8236</v>
      </c>
      <c r="L501" s="1" t="s">
        <v>768</v>
      </c>
      <c r="M501" s="1" t="s">
        <v>769</v>
      </c>
      <c r="N501" s="1" t="s">
        <v>736</v>
      </c>
      <c r="O501" s="1" t="s">
        <v>772</v>
      </c>
      <c r="P501" s="1" t="s">
        <v>773</v>
      </c>
      <c r="Q501" s="1" t="s">
        <v>778</v>
      </c>
      <c r="R501" s="1" t="s">
        <v>779</v>
      </c>
      <c r="S501" s="1" t="s">
        <v>1755</v>
      </c>
      <c r="T501" s="1" t="s">
        <v>1756</v>
      </c>
      <c r="U501" s="1" t="s">
        <v>8237</v>
      </c>
    </row>
    <row r="502" spans="1:21" x14ac:dyDescent="0.2">
      <c r="A502" s="1" t="s">
        <v>3832</v>
      </c>
      <c r="B502" s="1" t="s">
        <v>729</v>
      </c>
      <c r="C502" s="1" t="s">
        <v>3833</v>
      </c>
      <c r="D502" s="1" t="s">
        <v>1869</v>
      </c>
      <c r="E502" s="1" t="s">
        <v>827</v>
      </c>
      <c r="F502" s="16">
        <v>43788.304062499999</v>
      </c>
      <c r="G502" s="1" t="s">
        <v>768</v>
      </c>
      <c r="H502" s="1" t="s">
        <v>769</v>
      </c>
      <c r="I502" s="16">
        <v>43788.493819444448</v>
      </c>
      <c r="J502" s="1" t="s">
        <v>997</v>
      </c>
      <c r="K502" s="1" t="s">
        <v>998</v>
      </c>
      <c r="L502" s="1" t="s">
        <v>768</v>
      </c>
      <c r="M502" s="1" t="s">
        <v>769</v>
      </c>
      <c r="N502" s="1" t="s">
        <v>730</v>
      </c>
      <c r="O502" s="1" t="s">
        <v>772</v>
      </c>
      <c r="P502" s="1" t="s">
        <v>773</v>
      </c>
      <c r="Q502" s="1" t="s">
        <v>883</v>
      </c>
      <c r="R502" s="1" t="s">
        <v>884</v>
      </c>
      <c r="S502" s="1" t="s">
        <v>805</v>
      </c>
      <c r="T502" s="1" t="s">
        <v>1518</v>
      </c>
      <c r="U502" s="1" t="s">
        <v>8238</v>
      </c>
    </row>
    <row r="503" spans="1:21" x14ac:dyDescent="0.2">
      <c r="A503" s="1" t="s">
        <v>3834</v>
      </c>
      <c r="B503" s="1" t="s">
        <v>729</v>
      </c>
      <c r="C503" s="1" t="s">
        <v>3835</v>
      </c>
      <c r="D503" s="1" t="s">
        <v>3836</v>
      </c>
      <c r="E503" s="1" t="s">
        <v>827</v>
      </c>
      <c r="F503" s="16">
        <v>43788.310567129629</v>
      </c>
      <c r="G503" s="1" t="s">
        <v>768</v>
      </c>
      <c r="H503" s="1" t="s">
        <v>769</v>
      </c>
      <c r="I503" s="16">
        <v>43788.479571759257</v>
      </c>
      <c r="J503" s="1" t="s">
        <v>975</v>
      </c>
      <c r="K503" s="1" t="s">
        <v>976</v>
      </c>
      <c r="L503" s="1" t="s">
        <v>768</v>
      </c>
      <c r="M503" s="1" t="s">
        <v>769</v>
      </c>
      <c r="N503" s="1" t="s">
        <v>736</v>
      </c>
      <c r="O503" s="1" t="s">
        <v>772</v>
      </c>
      <c r="P503" s="1" t="s">
        <v>773</v>
      </c>
      <c r="Q503" s="1" t="s">
        <v>795</v>
      </c>
      <c r="R503" s="1" t="s">
        <v>796</v>
      </c>
      <c r="S503" s="1" t="s">
        <v>827</v>
      </c>
      <c r="T503" s="1" t="s">
        <v>951</v>
      </c>
      <c r="U503" s="1" t="s">
        <v>8239</v>
      </c>
    </row>
    <row r="504" spans="1:21" x14ac:dyDescent="0.2">
      <c r="A504" s="1" t="s">
        <v>3837</v>
      </c>
      <c r="B504" s="1" t="s">
        <v>729</v>
      </c>
      <c r="C504" s="1" t="s">
        <v>3838</v>
      </c>
      <c r="D504" s="1" t="s">
        <v>3839</v>
      </c>
      <c r="E504" s="1" t="s">
        <v>827</v>
      </c>
      <c r="F504" s="16">
        <v>43788.336388888885</v>
      </c>
      <c r="G504" s="1" t="s">
        <v>768</v>
      </c>
      <c r="H504" s="1" t="s">
        <v>769</v>
      </c>
      <c r="I504" s="16">
        <v>43788.499594907407</v>
      </c>
      <c r="J504" s="1" t="s">
        <v>935</v>
      </c>
      <c r="K504" s="1" t="s">
        <v>936</v>
      </c>
      <c r="L504" s="1" t="s">
        <v>768</v>
      </c>
      <c r="M504" s="1" t="s">
        <v>769</v>
      </c>
      <c r="N504" s="1" t="s">
        <v>731</v>
      </c>
      <c r="O504" s="1" t="s">
        <v>772</v>
      </c>
      <c r="P504" s="1" t="s">
        <v>773</v>
      </c>
      <c r="Q504" s="1" t="s">
        <v>778</v>
      </c>
      <c r="R504" s="1" t="s">
        <v>779</v>
      </c>
      <c r="S504" s="1" t="s">
        <v>817</v>
      </c>
      <c r="T504" s="1" t="s">
        <v>818</v>
      </c>
      <c r="U504" s="1" t="s">
        <v>8240</v>
      </c>
    </row>
    <row r="505" spans="1:21" x14ac:dyDescent="0.2">
      <c r="A505" s="1" t="s">
        <v>1270</v>
      </c>
      <c r="B505" s="1" t="s">
        <v>729</v>
      </c>
      <c r="C505" s="1" t="s">
        <v>1271</v>
      </c>
      <c r="D505" s="1" t="s">
        <v>1796</v>
      </c>
      <c r="E505" s="1" t="s">
        <v>933</v>
      </c>
      <c r="F505" s="16">
        <v>43788.357141203705</v>
      </c>
      <c r="G505" s="1" t="s">
        <v>768</v>
      </c>
      <c r="H505" s="1" t="s">
        <v>769</v>
      </c>
      <c r="I505" s="16">
        <v>43788.595706018517</v>
      </c>
      <c r="J505" s="1" t="s">
        <v>8241</v>
      </c>
      <c r="K505" s="1" t="s">
        <v>8242</v>
      </c>
      <c r="L505" s="1" t="s">
        <v>768</v>
      </c>
      <c r="M505" s="1" t="s">
        <v>769</v>
      </c>
      <c r="N505" s="1" t="s">
        <v>731</v>
      </c>
      <c r="O505" s="1" t="s">
        <v>772</v>
      </c>
      <c r="P505" s="1" t="s">
        <v>773</v>
      </c>
      <c r="Q505" s="1" t="s">
        <v>842</v>
      </c>
      <c r="R505" s="1" t="s">
        <v>843</v>
      </c>
      <c r="S505" s="1" t="s">
        <v>881</v>
      </c>
      <c r="T505" s="1" t="s">
        <v>882</v>
      </c>
      <c r="U505" s="1" t="s">
        <v>8243</v>
      </c>
    </row>
    <row r="506" spans="1:21" x14ac:dyDescent="0.2">
      <c r="A506" s="1" t="s">
        <v>3840</v>
      </c>
      <c r="B506" s="1" t="s">
        <v>729</v>
      </c>
      <c r="C506" s="1" t="s">
        <v>3841</v>
      </c>
      <c r="D506" s="1" t="s">
        <v>3842</v>
      </c>
      <c r="E506" s="1" t="s">
        <v>789</v>
      </c>
      <c r="F506" s="16">
        <v>43788.364398148151</v>
      </c>
      <c r="G506" s="1" t="s">
        <v>768</v>
      </c>
      <c r="H506" s="1" t="s">
        <v>769</v>
      </c>
      <c r="I506" s="16">
        <v>43788.55259259259</v>
      </c>
      <c r="J506" s="1" t="s">
        <v>1167</v>
      </c>
      <c r="K506" s="1" t="s">
        <v>1168</v>
      </c>
      <c r="L506" s="1" t="s">
        <v>768</v>
      </c>
      <c r="M506" s="1" t="s">
        <v>769</v>
      </c>
      <c r="N506" s="1" t="s">
        <v>736</v>
      </c>
      <c r="O506" s="1" t="s">
        <v>772</v>
      </c>
      <c r="P506" s="1" t="s">
        <v>773</v>
      </c>
      <c r="Q506" s="1" t="s">
        <v>789</v>
      </c>
      <c r="R506" s="1" t="s">
        <v>855</v>
      </c>
      <c r="S506" s="1" t="s">
        <v>789</v>
      </c>
      <c r="T506" s="1" t="s">
        <v>819</v>
      </c>
      <c r="U506" s="1" t="s">
        <v>8244</v>
      </c>
    </row>
    <row r="507" spans="1:21" x14ac:dyDescent="0.2">
      <c r="A507" s="1" t="s">
        <v>3843</v>
      </c>
      <c r="B507" s="1" t="s">
        <v>729</v>
      </c>
      <c r="C507" s="1" t="s">
        <v>3844</v>
      </c>
      <c r="D507" s="1" t="s">
        <v>3845</v>
      </c>
      <c r="E507" s="1" t="s">
        <v>789</v>
      </c>
      <c r="F507" s="16">
        <v>43788.393877314818</v>
      </c>
      <c r="G507" s="1" t="s">
        <v>768</v>
      </c>
      <c r="H507" s="1" t="s">
        <v>769</v>
      </c>
      <c r="I507" s="16">
        <v>43788.533472222225</v>
      </c>
      <c r="J507" s="1" t="s">
        <v>1112</v>
      </c>
      <c r="K507" s="1" t="s">
        <v>1113</v>
      </c>
      <c r="L507" s="1" t="s">
        <v>768</v>
      </c>
      <c r="M507" s="1" t="s">
        <v>769</v>
      </c>
      <c r="N507" s="1" t="s">
        <v>732</v>
      </c>
      <c r="O507" s="1" t="s">
        <v>772</v>
      </c>
      <c r="P507" s="1" t="s">
        <v>773</v>
      </c>
      <c r="Q507" s="1" t="s">
        <v>842</v>
      </c>
      <c r="R507" s="1" t="s">
        <v>843</v>
      </c>
      <c r="S507" s="1" t="s">
        <v>844</v>
      </c>
      <c r="T507" s="1" t="s">
        <v>845</v>
      </c>
      <c r="U507" s="1" t="s">
        <v>8245</v>
      </c>
    </row>
    <row r="508" spans="1:21" x14ac:dyDescent="0.2">
      <c r="A508" s="1" t="s">
        <v>3846</v>
      </c>
      <c r="B508" s="1" t="s">
        <v>729</v>
      </c>
      <c r="C508" s="1" t="s">
        <v>3847</v>
      </c>
      <c r="D508" s="1" t="s">
        <v>1147</v>
      </c>
      <c r="E508" s="1" t="s">
        <v>789</v>
      </c>
      <c r="F508" s="16">
        <v>43788.397615740738</v>
      </c>
      <c r="G508" s="1" t="s">
        <v>768</v>
      </c>
      <c r="H508" s="1" t="s">
        <v>769</v>
      </c>
      <c r="I508" s="16">
        <v>43788.494618055556</v>
      </c>
      <c r="J508" s="1" t="s">
        <v>867</v>
      </c>
      <c r="K508" s="1" t="s">
        <v>868</v>
      </c>
      <c r="L508" s="1" t="s">
        <v>768</v>
      </c>
      <c r="M508" s="1" t="s">
        <v>769</v>
      </c>
      <c r="N508" s="1" t="s">
        <v>732</v>
      </c>
      <c r="O508" s="1" t="s">
        <v>772</v>
      </c>
      <c r="P508" s="1" t="s">
        <v>773</v>
      </c>
      <c r="Q508" s="1" t="s">
        <v>789</v>
      </c>
      <c r="R508" s="1" t="s">
        <v>855</v>
      </c>
      <c r="S508" s="1" t="s">
        <v>789</v>
      </c>
      <c r="T508" s="1" t="s">
        <v>819</v>
      </c>
      <c r="U508" s="1" t="s">
        <v>1149</v>
      </c>
    </row>
    <row r="509" spans="1:21" x14ac:dyDescent="0.2">
      <c r="A509" s="1" t="s">
        <v>3848</v>
      </c>
      <c r="B509" s="1" t="s">
        <v>729</v>
      </c>
      <c r="C509" s="1" t="s">
        <v>3849</v>
      </c>
      <c r="D509" s="1" t="s">
        <v>3850</v>
      </c>
      <c r="E509" s="1" t="s">
        <v>786</v>
      </c>
      <c r="F509" s="16">
        <v>43788.398379629631</v>
      </c>
      <c r="G509" s="1" t="s">
        <v>768</v>
      </c>
      <c r="H509" s="1" t="s">
        <v>769</v>
      </c>
      <c r="I509" s="16">
        <v>43788.543379629627</v>
      </c>
      <c r="J509" s="1" t="s">
        <v>8246</v>
      </c>
      <c r="K509" s="1" t="s">
        <v>8247</v>
      </c>
      <c r="L509" s="1" t="s">
        <v>768</v>
      </c>
      <c r="M509" s="1" t="s">
        <v>769</v>
      </c>
      <c r="N509" s="1" t="s">
        <v>732</v>
      </c>
      <c r="O509" s="1" t="s">
        <v>772</v>
      </c>
      <c r="P509" s="1" t="s">
        <v>773</v>
      </c>
      <c r="Q509" s="1" t="s">
        <v>842</v>
      </c>
      <c r="R509" s="1" t="s">
        <v>843</v>
      </c>
      <c r="S509" s="1" t="s">
        <v>844</v>
      </c>
      <c r="T509" s="1" t="s">
        <v>845</v>
      </c>
      <c r="U509" s="1" t="s">
        <v>8248</v>
      </c>
    </row>
    <row r="510" spans="1:21" x14ac:dyDescent="0.2">
      <c r="A510" s="1" t="s">
        <v>3851</v>
      </c>
      <c r="B510" s="1" t="s">
        <v>729</v>
      </c>
      <c r="C510" s="1" t="s">
        <v>3852</v>
      </c>
      <c r="D510" s="1" t="s">
        <v>3853</v>
      </c>
      <c r="E510" s="1" t="s">
        <v>945</v>
      </c>
      <c r="F510" s="16">
        <v>43788.399675925924</v>
      </c>
      <c r="G510" s="1" t="s">
        <v>768</v>
      </c>
      <c r="H510" s="1" t="s">
        <v>769</v>
      </c>
      <c r="I510" s="16">
        <v>43790.971365740741</v>
      </c>
      <c r="J510" s="1" t="s">
        <v>8249</v>
      </c>
      <c r="K510" s="1" t="s">
        <v>8250</v>
      </c>
      <c r="L510" s="1" t="s">
        <v>768</v>
      </c>
      <c r="M510" s="1" t="s">
        <v>769</v>
      </c>
      <c r="N510" s="1" t="s">
        <v>731</v>
      </c>
      <c r="O510" s="1" t="s">
        <v>772</v>
      </c>
      <c r="P510" s="1" t="s">
        <v>773</v>
      </c>
      <c r="Q510" s="1" t="s">
        <v>778</v>
      </c>
      <c r="R510" s="1" t="s">
        <v>779</v>
      </c>
      <c r="S510" s="1" t="s">
        <v>928</v>
      </c>
      <c r="T510" s="1" t="s">
        <v>929</v>
      </c>
      <c r="U510" s="1" t="s">
        <v>8251</v>
      </c>
    </row>
    <row r="511" spans="1:21" x14ac:dyDescent="0.2">
      <c r="A511" s="1" t="s">
        <v>3854</v>
      </c>
      <c r="B511" s="1" t="s">
        <v>729</v>
      </c>
      <c r="C511" s="1" t="s">
        <v>3855</v>
      </c>
      <c r="D511" s="1" t="s">
        <v>3856</v>
      </c>
      <c r="E511" s="1" t="s">
        <v>789</v>
      </c>
      <c r="F511" s="16">
        <v>43788.401562500003</v>
      </c>
      <c r="G511" s="1" t="s">
        <v>768</v>
      </c>
      <c r="H511" s="1" t="s">
        <v>769</v>
      </c>
      <c r="I511" s="16">
        <v>43789.645497685182</v>
      </c>
      <c r="J511" s="1" t="s">
        <v>935</v>
      </c>
      <c r="K511" s="1" t="s">
        <v>936</v>
      </c>
      <c r="L511" s="1" t="s">
        <v>768</v>
      </c>
      <c r="M511" s="1" t="s">
        <v>769</v>
      </c>
      <c r="N511" s="1" t="s">
        <v>988</v>
      </c>
      <c r="O511" s="1" t="s">
        <v>772</v>
      </c>
      <c r="P511" s="1" t="s">
        <v>773</v>
      </c>
      <c r="Q511" s="1" t="s">
        <v>778</v>
      </c>
      <c r="R511" s="1" t="s">
        <v>779</v>
      </c>
      <c r="S511" s="1" t="s">
        <v>1007</v>
      </c>
      <c r="T511" s="1" t="s">
        <v>1008</v>
      </c>
      <c r="U511" s="1" t="s">
        <v>8252</v>
      </c>
    </row>
    <row r="512" spans="1:21" x14ac:dyDescent="0.2">
      <c r="A512" s="1" t="s">
        <v>3857</v>
      </c>
      <c r="B512" s="1" t="s">
        <v>729</v>
      </c>
      <c r="C512" s="1" t="s">
        <v>3858</v>
      </c>
      <c r="D512" s="1" t="s">
        <v>3859</v>
      </c>
      <c r="E512" s="1" t="s">
        <v>827</v>
      </c>
      <c r="F512" s="16">
        <v>43788.403460648151</v>
      </c>
      <c r="G512" s="1" t="s">
        <v>768</v>
      </c>
      <c r="H512" s="1" t="s">
        <v>769</v>
      </c>
      <c r="I512" s="16">
        <v>43788.570497685185</v>
      </c>
      <c r="J512" s="1" t="s">
        <v>972</v>
      </c>
      <c r="K512" s="1" t="s">
        <v>973</v>
      </c>
      <c r="L512" s="1" t="s">
        <v>768</v>
      </c>
      <c r="M512" s="1" t="s">
        <v>769</v>
      </c>
      <c r="N512" s="1" t="s">
        <v>732</v>
      </c>
      <c r="O512" s="1" t="s">
        <v>772</v>
      </c>
      <c r="P512" s="1" t="s">
        <v>773</v>
      </c>
      <c r="Q512" s="1" t="s">
        <v>789</v>
      </c>
      <c r="R512" s="1" t="s">
        <v>855</v>
      </c>
      <c r="S512" s="1" t="s">
        <v>772</v>
      </c>
      <c r="T512" s="1" t="s">
        <v>858</v>
      </c>
      <c r="U512" s="1" t="s">
        <v>8253</v>
      </c>
    </row>
    <row r="513" spans="1:21" x14ac:dyDescent="0.2">
      <c r="A513" s="1" t="s">
        <v>3860</v>
      </c>
      <c r="B513" s="1" t="s">
        <v>729</v>
      </c>
      <c r="C513" s="1" t="s">
        <v>3861</v>
      </c>
      <c r="D513" s="1" t="s">
        <v>3862</v>
      </c>
      <c r="E513" s="1" t="s">
        <v>789</v>
      </c>
      <c r="F513" s="16">
        <v>43788.405914351853</v>
      </c>
      <c r="G513" s="1" t="s">
        <v>768</v>
      </c>
      <c r="H513" s="1" t="s">
        <v>769</v>
      </c>
      <c r="I513" s="16">
        <v>43788.493796296294</v>
      </c>
      <c r="J513" s="1" t="s">
        <v>8254</v>
      </c>
      <c r="K513" s="1" t="s">
        <v>8255</v>
      </c>
      <c r="L513" s="1" t="s">
        <v>768</v>
      </c>
      <c r="M513" s="1" t="s">
        <v>769</v>
      </c>
      <c r="N513" s="1" t="s">
        <v>732</v>
      </c>
      <c r="O513" s="1" t="s">
        <v>772</v>
      </c>
      <c r="P513" s="1" t="s">
        <v>773</v>
      </c>
      <c r="Q513" s="1" t="s">
        <v>789</v>
      </c>
      <c r="R513" s="1" t="s">
        <v>855</v>
      </c>
      <c r="S513" s="1" t="s">
        <v>789</v>
      </c>
      <c r="T513" s="1" t="s">
        <v>819</v>
      </c>
      <c r="U513" s="1" t="s">
        <v>8256</v>
      </c>
    </row>
    <row r="514" spans="1:21" x14ac:dyDescent="0.2">
      <c r="A514" s="1" t="s">
        <v>3863</v>
      </c>
      <c r="B514" s="1" t="s">
        <v>1407</v>
      </c>
      <c r="C514" s="1" t="s">
        <v>3864</v>
      </c>
      <c r="D514" s="1" t="s">
        <v>3865</v>
      </c>
      <c r="E514" s="1" t="s">
        <v>789</v>
      </c>
      <c r="F514" s="16">
        <v>43788.407118055555</v>
      </c>
      <c r="G514" s="1" t="s">
        <v>768</v>
      </c>
      <c r="H514" s="1" t="s">
        <v>769</v>
      </c>
      <c r="I514" s="16">
        <v>43788.57608796296</v>
      </c>
      <c r="J514" s="1" t="s">
        <v>8257</v>
      </c>
      <c r="K514" s="1" t="s">
        <v>8258</v>
      </c>
      <c r="L514" s="1" t="s">
        <v>768</v>
      </c>
      <c r="M514" s="1" t="s">
        <v>769</v>
      </c>
      <c r="N514" s="1" t="s">
        <v>732</v>
      </c>
      <c r="O514" s="1" t="s">
        <v>772</v>
      </c>
      <c r="P514" s="1" t="s">
        <v>773</v>
      </c>
      <c r="Q514" s="1" t="s">
        <v>789</v>
      </c>
      <c r="R514" s="1" t="s">
        <v>855</v>
      </c>
      <c r="S514" s="1" t="s">
        <v>789</v>
      </c>
      <c r="T514" s="1" t="s">
        <v>819</v>
      </c>
      <c r="U514" s="1" t="s">
        <v>2117</v>
      </c>
    </row>
    <row r="515" spans="1:21" x14ac:dyDescent="0.2">
      <c r="A515" s="1" t="s">
        <v>3866</v>
      </c>
      <c r="B515" s="1" t="s">
        <v>729</v>
      </c>
      <c r="C515" s="1" t="s">
        <v>3867</v>
      </c>
      <c r="D515" s="1" t="s">
        <v>3868</v>
      </c>
      <c r="E515" s="1" t="s">
        <v>767</v>
      </c>
      <c r="F515" s="16">
        <v>43788.411759259259</v>
      </c>
      <c r="G515" s="1" t="s">
        <v>768</v>
      </c>
      <c r="H515" s="1" t="s">
        <v>769</v>
      </c>
      <c r="I515" s="16">
        <v>43788.660324074073</v>
      </c>
      <c r="J515" s="1" t="s">
        <v>809</v>
      </c>
      <c r="K515" s="1" t="s">
        <v>810</v>
      </c>
      <c r="L515" s="1" t="s">
        <v>768</v>
      </c>
      <c r="M515" s="1" t="s">
        <v>769</v>
      </c>
      <c r="N515" s="1" t="s">
        <v>736</v>
      </c>
      <c r="O515" s="1" t="s">
        <v>772</v>
      </c>
      <c r="P515" s="1" t="s">
        <v>773</v>
      </c>
      <c r="Q515" s="1" t="s">
        <v>778</v>
      </c>
      <c r="R515" s="1" t="s">
        <v>779</v>
      </c>
      <c r="S515" s="1" t="s">
        <v>807</v>
      </c>
      <c r="T515" s="1" t="s">
        <v>1016</v>
      </c>
      <c r="U515" s="1" t="s">
        <v>8259</v>
      </c>
    </row>
    <row r="516" spans="1:21" x14ac:dyDescent="0.2">
      <c r="A516" s="1" t="s">
        <v>3869</v>
      </c>
      <c r="B516" s="1" t="s">
        <v>729</v>
      </c>
      <c r="C516" s="1" t="s">
        <v>3870</v>
      </c>
      <c r="D516" s="1" t="s">
        <v>3871</v>
      </c>
      <c r="E516" s="1" t="s">
        <v>774</v>
      </c>
      <c r="F516" s="16">
        <v>43788.433587962965</v>
      </c>
      <c r="G516" s="1" t="s">
        <v>768</v>
      </c>
      <c r="H516" s="1" t="s">
        <v>769</v>
      </c>
      <c r="I516" s="16">
        <v>43790.542754629627</v>
      </c>
      <c r="J516" s="1" t="s">
        <v>2172</v>
      </c>
      <c r="K516" s="1" t="s">
        <v>2173</v>
      </c>
      <c r="L516" s="1" t="s">
        <v>768</v>
      </c>
      <c r="M516" s="1" t="s">
        <v>769</v>
      </c>
      <c r="N516" s="1" t="s">
        <v>1111</v>
      </c>
      <c r="O516" s="1" t="s">
        <v>772</v>
      </c>
      <c r="P516" s="1" t="s">
        <v>773</v>
      </c>
      <c r="Q516" s="1" t="s">
        <v>786</v>
      </c>
      <c r="R516" s="1" t="s">
        <v>824</v>
      </c>
      <c r="S516" s="1" t="s">
        <v>772</v>
      </c>
      <c r="T516" s="1" t="s">
        <v>1116</v>
      </c>
      <c r="U516" s="1" t="s">
        <v>8260</v>
      </c>
    </row>
    <row r="517" spans="1:21" x14ac:dyDescent="0.2">
      <c r="A517" s="1" t="s">
        <v>3872</v>
      </c>
      <c r="B517" s="1" t="s">
        <v>729</v>
      </c>
      <c r="C517" s="1" t="s">
        <v>3873</v>
      </c>
      <c r="D517" s="1" t="s">
        <v>3874</v>
      </c>
      <c r="E517" s="1" t="s">
        <v>800</v>
      </c>
      <c r="F517" s="16">
        <v>43788.472534722219</v>
      </c>
      <c r="G517" s="1" t="s">
        <v>768</v>
      </c>
      <c r="H517" s="1" t="s">
        <v>769</v>
      </c>
      <c r="I517" s="16">
        <v>43789.464456018519</v>
      </c>
      <c r="J517" s="1" t="s">
        <v>8261</v>
      </c>
      <c r="K517" s="1" t="s">
        <v>8262</v>
      </c>
      <c r="L517" s="1" t="s">
        <v>768</v>
      </c>
      <c r="M517" s="1" t="s">
        <v>769</v>
      </c>
      <c r="N517" s="1" t="s">
        <v>740</v>
      </c>
      <c r="O517" s="1" t="s">
        <v>772</v>
      </c>
      <c r="P517" s="1" t="s">
        <v>773</v>
      </c>
      <c r="Q517" s="1" t="s">
        <v>786</v>
      </c>
      <c r="R517" s="1" t="s">
        <v>824</v>
      </c>
      <c r="S517" s="1" t="s">
        <v>837</v>
      </c>
      <c r="T517" s="1" t="s">
        <v>1173</v>
      </c>
      <c r="U517" s="1" t="s">
        <v>8263</v>
      </c>
    </row>
    <row r="518" spans="1:21" x14ac:dyDescent="0.2">
      <c r="A518" s="1" t="s">
        <v>3875</v>
      </c>
      <c r="B518" s="1" t="s">
        <v>729</v>
      </c>
      <c r="C518" s="1" t="s">
        <v>3876</v>
      </c>
      <c r="D518" s="1" t="s">
        <v>3877</v>
      </c>
      <c r="E518" s="1" t="s">
        <v>827</v>
      </c>
      <c r="F518" s="16">
        <v>43788.550613425927</v>
      </c>
      <c r="G518" s="1" t="s">
        <v>768</v>
      </c>
      <c r="H518" s="1" t="s">
        <v>769</v>
      </c>
      <c r="I518" s="16">
        <v>43788.627870370372</v>
      </c>
      <c r="J518" s="1" t="s">
        <v>1082</v>
      </c>
      <c r="K518" s="1" t="s">
        <v>1083</v>
      </c>
      <c r="L518" s="1" t="s">
        <v>768</v>
      </c>
      <c r="M518" s="1" t="s">
        <v>769</v>
      </c>
      <c r="N518" s="1" t="s">
        <v>736</v>
      </c>
      <c r="O518" s="1" t="s">
        <v>772</v>
      </c>
      <c r="P518" s="1" t="s">
        <v>773</v>
      </c>
      <c r="Q518" s="1" t="s">
        <v>789</v>
      </c>
      <c r="R518" s="1" t="s">
        <v>855</v>
      </c>
      <c r="S518" s="1" t="s">
        <v>789</v>
      </c>
      <c r="T518" s="1" t="s">
        <v>819</v>
      </c>
      <c r="U518" s="1" t="s">
        <v>8264</v>
      </c>
    </row>
    <row r="519" spans="1:21" x14ac:dyDescent="0.2">
      <c r="A519" s="1" t="s">
        <v>3878</v>
      </c>
      <c r="B519" s="1" t="s">
        <v>729</v>
      </c>
      <c r="C519" s="1" t="s">
        <v>3879</v>
      </c>
      <c r="D519" s="1" t="s">
        <v>3880</v>
      </c>
      <c r="E519" s="1" t="s">
        <v>778</v>
      </c>
      <c r="F519" s="16">
        <v>43788.646435185183</v>
      </c>
      <c r="G519" s="1" t="s">
        <v>768</v>
      </c>
      <c r="H519" s="1" t="s">
        <v>769</v>
      </c>
      <c r="I519" s="16">
        <v>43788.97142361111</v>
      </c>
      <c r="J519" s="1" t="s">
        <v>832</v>
      </c>
      <c r="K519" s="1" t="s">
        <v>833</v>
      </c>
      <c r="L519" s="1" t="s">
        <v>768</v>
      </c>
      <c r="M519" s="1" t="s">
        <v>769</v>
      </c>
      <c r="N519" s="1" t="s">
        <v>740</v>
      </c>
      <c r="O519" s="1" t="s">
        <v>772</v>
      </c>
      <c r="P519" s="1" t="s">
        <v>773</v>
      </c>
      <c r="Q519" s="1" t="s">
        <v>789</v>
      </c>
      <c r="R519" s="1" t="s">
        <v>855</v>
      </c>
      <c r="S519" s="1" t="s">
        <v>789</v>
      </c>
      <c r="T519" s="1" t="s">
        <v>819</v>
      </c>
      <c r="U519" s="1" t="s">
        <v>8265</v>
      </c>
    </row>
    <row r="520" spans="1:21" x14ac:dyDescent="0.2">
      <c r="A520" s="1" t="s">
        <v>3881</v>
      </c>
      <c r="B520" s="1" t="s">
        <v>729</v>
      </c>
      <c r="C520" s="1" t="s">
        <v>3882</v>
      </c>
      <c r="D520" s="1" t="s">
        <v>3883</v>
      </c>
      <c r="E520" s="1" t="s">
        <v>789</v>
      </c>
      <c r="F520" s="16">
        <v>43788.653009259258</v>
      </c>
      <c r="G520" s="1" t="s">
        <v>768</v>
      </c>
      <c r="H520" s="1" t="s">
        <v>769</v>
      </c>
      <c r="I520" s="16">
        <v>43789.163402777776</v>
      </c>
      <c r="J520" s="1" t="s">
        <v>782</v>
      </c>
      <c r="K520" s="1" t="s">
        <v>783</v>
      </c>
      <c r="L520" s="1" t="s">
        <v>768</v>
      </c>
      <c r="M520" s="1" t="s">
        <v>769</v>
      </c>
      <c r="N520" s="1" t="s">
        <v>885</v>
      </c>
      <c r="O520" s="1" t="s">
        <v>772</v>
      </c>
      <c r="P520" s="1" t="s">
        <v>773</v>
      </c>
      <c r="Q520" s="1" t="s">
        <v>795</v>
      </c>
      <c r="R520" s="1" t="s">
        <v>796</v>
      </c>
      <c r="S520" s="1" t="s">
        <v>1003</v>
      </c>
      <c r="T520" s="1" t="s">
        <v>1004</v>
      </c>
      <c r="U520" s="1" t="s">
        <v>8266</v>
      </c>
    </row>
    <row r="521" spans="1:21" x14ac:dyDescent="0.2">
      <c r="A521" s="1" t="s">
        <v>3884</v>
      </c>
      <c r="B521" s="1" t="s">
        <v>729</v>
      </c>
      <c r="C521" s="1" t="s">
        <v>3885</v>
      </c>
      <c r="D521" s="1" t="s">
        <v>3886</v>
      </c>
      <c r="E521" s="1" t="s">
        <v>870</v>
      </c>
      <c r="F521" s="16">
        <v>43788.656793981485</v>
      </c>
      <c r="G521" s="1" t="s">
        <v>768</v>
      </c>
      <c r="H521" s="1" t="s">
        <v>769</v>
      </c>
      <c r="I521" s="16">
        <v>43789.18310185185</v>
      </c>
      <c r="J521" s="1" t="s">
        <v>863</v>
      </c>
      <c r="K521" s="1" t="s">
        <v>864</v>
      </c>
      <c r="L521" s="1" t="s">
        <v>768</v>
      </c>
      <c r="M521" s="1" t="s">
        <v>769</v>
      </c>
      <c r="N521" s="1" t="s">
        <v>736</v>
      </c>
      <c r="O521" s="1" t="s">
        <v>772</v>
      </c>
      <c r="P521" s="1" t="s">
        <v>773</v>
      </c>
      <c r="Q521" s="1" t="s">
        <v>842</v>
      </c>
      <c r="R521" s="1" t="s">
        <v>843</v>
      </c>
      <c r="S521" s="1" t="s">
        <v>812</v>
      </c>
      <c r="T521" s="1" t="s">
        <v>1081</v>
      </c>
      <c r="U521" s="1" t="s">
        <v>8267</v>
      </c>
    </row>
    <row r="522" spans="1:21" x14ac:dyDescent="0.2">
      <c r="A522" s="1" t="s">
        <v>3887</v>
      </c>
      <c r="B522" s="1" t="s">
        <v>729</v>
      </c>
      <c r="C522" s="1" t="s">
        <v>3888</v>
      </c>
      <c r="D522" s="1" t="s">
        <v>3889</v>
      </c>
      <c r="E522" s="1" t="s">
        <v>827</v>
      </c>
      <c r="F522" s="16">
        <v>43788.760462962964</v>
      </c>
      <c r="G522" s="1" t="s">
        <v>768</v>
      </c>
      <c r="H522" s="1" t="s">
        <v>769</v>
      </c>
      <c r="I522" s="16">
        <v>43789.247141203705</v>
      </c>
      <c r="J522" s="1" t="s">
        <v>809</v>
      </c>
      <c r="K522" s="1" t="s">
        <v>810</v>
      </c>
      <c r="L522" s="1" t="s">
        <v>768</v>
      </c>
      <c r="M522" s="1" t="s">
        <v>769</v>
      </c>
      <c r="N522" s="1" t="s">
        <v>7610</v>
      </c>
      <c r="O522" s="1" t="s">
        <v>772</v>
      </c>
      <c r="P522" s="1" t="s">
        <v>773</v>
      </c>
      <c r="Q522" s="1" t="s">
        <v>778</v>
      </c>
      <c r="R522" s="1" t="s">
        <v>779</v>
      </c>
      <c r="S522" s="1" t="s">
        <v>846</v>
      </c>
      <c r="T522" s="1" t="s">
        <v>847</v>
      </c>
      <c r="U522" s="1" t="s">
        <v>8268</v>
      </c>
    </row>
    <row r="523" spans="1:21" x14ac:dyDescent="0.2">
      <c r="A523" s="1" t="s">
        <v>1270</v>
      </c>
      <c r="B523" s="1" t="s">
        <v>729</v>
      </c>
      <c r="C523" s="1" t="s">
        <v>1271</v>
      </c>
      <c r="D523" s="1" t="s">
        <v>1796</v>
      </c>
      <c r="E523" s="1" t="s">
        <v>795</v>
      </c>
      <c r="F523" s="16">
        <v>43788.808831018519</v>
      </c>
      <c r="G523" s="1" t="s">
        <v>768</v>
      </c>
      <c r="H523" s="1" t="s">
        <v>769</v>
      </c>
      <c r="I523" s="16">
        <v>43788.906597222223</v>
      </c>
      <c r="J523" s="1" t="s">
        <v>809</v>
      </c>
      <c r="K523" s="1" t="s">
        <v>810</v>
      </c>
      <c r="L523" s="1" t="s">
        <v>768</v>
      </c>
      <c r="M523" s="1" t="s">
        <v>769</v>
      </c>
      <c r="N523" s="1" t="s">
        <v>731</v>
      </c>
      <c r="O523" s="1" t="s">
        <v>772</v>
      </c>
      <c r="P523" s="1" t="s">
        <v>773</v>
      </c>
      <c r="Q523" s="1" t="s">
        <v>842</v>
      </c>
      <c r="R523" s="1" t="s">
        <v>843</v>
      </c>
      <c r="S523" s="1" t="s">
        <v>881</v>
      </c>
      <c r="T523" s="1" t="s">
        <v>882</v>
      </c>
      <c r="U523" s="1" t="s">
        <v>8243</v>
      </c>
    </row>
    <row r="524" spans="1:21" x14ac:dyDescent="0.2">
      <c r="A524" s="1" t="s">
        <v>3890</v>
      </c>
      <c r="B524" s="1" t="s">
        <v>729</v>
      </c>
      <c r="C524" s="1" t="s">
        <v>3891</v>
      </c>
      <c r="D524" s="1" t="s">
        <v>3892</v>
      </c>
      <c r="E524" s="1" t="s">
        <v>776</v>
      </c>
      <c r="F524" s="16">
        <v>43788.967939814815</v>
      </c>
      <c r="G524" s="1" t="s">
        <v>768</v>
      </c>
      <c r="H524" s="1" t="s">
        <v>769</v>
      </c>
      <c r="I524" s="16">
        <v>43789.365972222222</v>
      </c>
      <c r="J524" s="1" t="s">
        <v>1087</v>
      </c>
      <c r="K524" s="1" t="s">
        <v>1088</v>
      </c>
      <c r="L524" s="1" t="s">
        <v>768</v>
      </c>
      <c r="M524" s="1" t="s">
        <v>769</v>
      </c>
      <c r="N524" s="1" t="s">
        <v>736</v>
      </c>
      <c r="O524" s="1" t="s">
        <v>772</v>
      </c>
      <c r="P524" s="1" t="s">
        <v>773</v>
      </c>
      <c r="Q524" s="1" t="s">
        <v>778</v>
      </c>
      <c r="R524" s="1" t="s">
        <v>779</v>
      </c>
      <c r="S524" s="1" t="s">
        <v>807</v>
      </c>
      <c r="T524" s="1" t="s">
        <v>1016</v>
      </c>
      <c r="U524" s="1" t="s">
        <v>8269</v>
      </c>
    </row>
    <row r="525" spans="1:21" x14ac:dyDescent="0.2">
      <c r="A525" s="1" t="s">
        <v>2029</v>
      </c>
      <c r="B525" s="1" t="s">
        <v>729</v>
      </c>
      <c r="C525" s="1" t="s">
        <v>2030</v>
      </c>
      <c r="D525" s="1" t="s">
        <v>2031</v>
      </c>
      <c r="E525" s="1" t="s">
        <v>772</v>
      </c>
      <c r="F525" s="16">
        <v>43789.077037037037</v>
      </c>
      <c r="G525" s="1" t="s">
        <v>768</v>
      </c>
      <c r="H525" s="1" t="s">
        <v>769</v>
      </c>
      <c r="I525" s="16">
        <v>43789.650034722225</v>
      </c>
      <c r="J525" s="1" t="s">
        <v>1019</v>
      </c>
      <c r="K525" s="1" t="s">
        <v>1020</v>
      </c>
      <c r="L525" s="1" t="s">
        <v>768</v>
      </c>
      <c r="M525" s="1" t="s">
        <v>769</v>
      </c>
      <c r="N525" s="1" t="s">
        <v>736</v>
      </c>
      <c r="O525" s="1" t="s">
        <v>772</v>
      </c>
      <c r="P525" s="1" t="s">
        <v>773</v>
      </c>
      <c r="Q525" s="1" t="s">
        <v>778</v>
      </c>
      <c r="R525" s="1" t="s">
        <v>779</v>
      </c>
      <c r="S525" s="1" t="s">
        <v>1079</v>
      </c>
      <c r="T525" s="1" t="s">
        <v>1080</v>
      </c>
      <c r="U525" s="1" t="s">
        <v>2307</v>
      </c>
    </row>
    <row r="526" spans="1:21" x14ac:dyDescent="0.2">
      <c r="A526" s="1" t="s">
        <v>3893</v>
      </c>
      <c r="B526" s="1" t="s">
        <v>729</v>
      </c>
      <c r="C526" s="1" t="s">
        <v>3894</v>
      </c>
      <c r="D526" s="1" t="s">
        <v>3895</v>
      </c>
      <c r="E526" s="1" t="s">
        <v>789</v>
      </c>
      <c r="F526" s="16">
        <v>43789.247928240744</v>
      </c>
      <c r="G526" s="1" t="s">
        <v>768</v>
      </c>
      <c r="H526" s="1" t="s">
        <v>769</v>
      </c>
      <c r="I526" s="16">
        <v>43789.731689814813</v>
      </c>
      <c r="J526" s="1" t="s">
        <v>1142</v>
      </c>
      <c r="K526" s="1" t="s">
        <v>1143</v>
      </c>
      <c r="L526" s="1" t="s">
        <v>768</v>
      </c>
      <c r="M526" s="1" t="s">
        <v>769</v>
      </c>
      <c r="N526" s="1" t="s">
        <v>1403</v>
      </c>
      <c r="O526" s="1" t="s">
        <v>772</v>
      </c>
      <c r="P526" s="1" t="s">
        <v>773</v>
      </c>
      <c r="Q526" s="1" t="s">
        <v>774</v>
      </c>
      <c r="R526" s="1" t="s">
        <v>775</v>
      </c>
      <c r="S526" s="1" t="s">
        <v>933</v>
      </c>
      <c r="T526" s="1" t="s">
        <v>1563</v>
      </c>
      <c r="U526" s="1" t="s">
        <v>8270</v>
      </c>
    </row>
    <row r="527" spans="1:21" x14ac:dyDescent="0.2">
      <c r="A527" s="1" t="s">
        <v>3896</v>
      </c>
      <c r="B527" s="1" t="s">
        <v>729</v>
      </c>
      <c r="C527" s="1" t="s">
        <v>3897</v>
      </c>
      <c r="D527" s="1" t="s">
        <v>3898</v>
      </c>
      <c r="E527" s="1" t="s">
        <v>789</v>
      </c>
      <c r="F527" s="16">
        <v>43789.260381944441</v>
      </c>
      <c r="G527" s="1" t="s">
        <v>768</v>
      </c>
      <c r="H527" s="1" t="s">
        <v>769</v>
      </c>
      <c r="I527" s="16">
        <v>43789.706643518519</v>
      </c>
      <c r="J527" s="1" t="s">
        <v>830</v>
      </c>
      <c r="K527" s="1" t="s">
        <v>831</v>
      </c>
      <c r="L527" s="1" t="s">
        <v>768</v>
      </c>
      <c r="M527" s="1" t="s">
        <v>769</v>
      </c>
      <c r="N527" s="1" t="s">
        <v>740</v>
      </c>
      <c r="O527" s="1" t="s">
        <v>772</v>
      </c>
      <c r="P527" s="1" t="s">
        <v>773</v>
      </c>
      <c r="Q527" s="1" t="s">
        <v>778</v>
      </c>
      <c r="R527" s="1" t="s">
        <v>779</v>
      </c>
      <c r="S527" s="1" t="s">
        <v>807</v>
      </c>
      <c r="T527" s="1" t="s">
        <v>1016</v>
      </c>
      <c r="U527" s="1" t="s">
        <v>8271</v>
      </c>
    </row>
    <row r="528" spans="1:21" x14ac:dyDescent="0.2">
      <c r="A528" s="1" t="s">
        <v>3899</v>
      </c>
      <c r="B528" s="1" t="s">
        <v>729</v>
      </c>
      <c r="C528" s="1" t="s">
        <v>3900</v>
      </c>
      <c r="D528" s="1" t="s">
        <v>3901</v>
      </c>
      <c r="E528" s="1" t="s">
        <v>789</v>
      </c>
      <c r="F528" s="16">
        <v>43789.302175925928</v>
      </c>
      <c r="G528" s="1" t="s">
        <v>768</v>
      </c>
      <c r="H528" s="1" t="s">
        <v>769</v>
      </c>
      <c r="I528" s="16">
        <v>43789.978310185186</v>
      </c>
      <c r="J528" s="1" t="s">
        <v>863</v>
      </c>
      <c r="K528" s="1" t="s">
        <v>864</v>
      </c>
      <c r="L528" s="1" t="s">
        <v>768</v>
      </c>
      <c r="M528" s="1" t="s">
        <v>769</v>
      </c>
      <c r="N528" s="1" t="s">
        <v>902</v>
      </c>
      <c r="O528" s="1" t="s">
        <v>772</v>
      </c>
      <c r="P528" s="1" t="s">
        <v>773</v>
      </c>
      <c r="Q528" s="1" t="s">
        <v>842</v>
      </c>
      <c r="R528" s="1" t="s">
        <v>843</v>
      </c>
      <c r="S528" s="1" t="s">
        <v>1174</v>
      </c>
      <c r="T528" s="1" t="s">
        <v>1175</v>
      </c>
      <c r="U528" s="1" t="s">
        <v>8272</v>
      </c>
    </row>
    <row r="529" spans="1:21" x14ac:dyDescent="0.2">
      <c r="A529" s="1" t="s">
        <v>3902</v>
      </c>
      <c r="B529" s="1" t="s">
        <v>729</v>
      </c>
      <c r="C529" s="1" t="s">
        <v>3903</v>
      </c>
      <c r="D529" s="1" t="s">
        <v>3904</v>
      </c>
      <c r="E529" s="1" t="s">
        <v>789</v>
      </c>
      <c r="F529" s="16">
        <v>43789.307349537034</v>
      </c>
      <c r="G529" s="1" t="s">
        <v>768</v>
      </c>
      <c r="H529" s="1" t="s">
        <v>769</v>
      </c>
      <c r="I529" s="16">
        <v>43789.514687499999</v>
      </c>
      <c r="J529" s="1" t="s">
        <v>975</v>
      </c>
      <c r="K529" s="1" t="s">
        <v>976</v>
      </c>
      <c r="L529" s="1" t="s">
        <v>768</v>
      </c>
      <c r="M529" s="1" t="s">
        <v>769</v>
      </c>
      <c r="N529" s="1" t="s">
        <v>734</v>
      </c>
      <c r="O529" s="1" t="s">
        <v>772</v>
      </c>
      <c r="P529" s="1" t="s">
        <v>773</v>
      </c>
      <c r="Q529" s="1" t="s">
        <v>778</v>
      </c>
      <c r="R529" s="1" t="s">
        <v>779</v>
      </c>
      <c r="S529" s="1" t="s">
        <v>789</v>
      </c>
      <c r="T529" s="1" t="s">
        <v>1063</v>
      </c>
      <c r="U529" s="1" t="s">
        <v>8273</v>
      </c>
    </row>
    <row r="530" spans="1:21" x14ac:dyDescent="0.2">
      <c r="A530" s="1" t="s">
        <v>3905</v>
      </c>
      <c r="B530" s="1" t="s">
        <v>729</v>
      </c>
      <c r="C530" s="1" t="s">
        <v>3906</v>
      </c>
      <c r="D530" s="1" t="s">
        <v>3907</v>
      </c>
      <c r="E530" s="1" t="s">
        <v>795</v>
      </c>
      <c r="F530" s="16">
        <v>43789.313726851855</v>
      </c>
      <c r="G530" s="1" t="s">
        <v>768</v>
      </c>
      <c r="H530" s="1" t="s">
        <v>769</v>
      </c>
      <c r="I530" s="16">
        <v>43789.579872685186</v>
      </c>
      <c r="J530" s="1" t="s">
        <v>8274</v>
      </c>
      <c r="K530" s="1" t="s">
        <v>8275</v>
      </c>
      <c r="L530" s="1" t="s">
        <v>768</v>
      </c>
      <c r="M530" s="1" t="s">
        <v>769</v>
      </c>
      <c r="N530" s="1" t="s">
        <v>902</v>
      </c>
      <c r="O530" s="1" t="s">
        <v>772</v>
      </c>
      <c r="P530" s="1" t="s">
        <v>773</v>
      </c>
      <c r="Q530" s="1" t="s">
        <v>795</v>
      </c>
      <c r="R530" s="1" t="s">
        <v>796</v>
      </c>
      <c r="S530" s="1" t="s">
        <v>778</v>
      </c>
      <c r="T530" s="1" t="s">
        <v>878</v>
      </c>
      <c r="U530" s="1" t="s">
        <v>8276</v>
      </c>
    </row>
    <row r="531" spans="1:21" x14ac:dyDescent="0.2">
      <c r="A531" s="1" t="s">
        <v>3908</v>
      </c>
      <c r="B531" s="1" t="s">
        <v>729</v>
      </c>
      <c r="C531" s="1" t="s">
        <v>3909</v>
      </c>
      <c r="D531" s="1" t="s">
        <v>3910</v>
      </c>
      <c r="E531" s="1" t="s">
        <v>789</v>
      </c>
      <c r="F531" s="16">
        <v>43789.335324074076</v>
      </c>
      <c r="G531" s="1" t="s">
        <v>768</v>
      </c>
      <c r="H531" s="1" t="s">
        <v>769</v>
      </c>
      <c r="I531" s="16">
        <v>43789.72892361111</v>
      </c>
      <c r="J531" s="1" t="s">
        <v>1112</v>
      </c>
      <c r="K531" s="1" t="s">
        <v>1113</v>
      </c>
      <c r="L531" s="1" t="s">
        <v>768</v>
      </c>
      <c r="M531" s="1" t="s">
        <v>769</v>
      </c>
      <c r="N531" s="1" t="s">
        <v>732</v>
      </c>
      <c r="O531" s="1" t="s">
        <v>772</v>
      </c>
      <c r="P531" s="1" t="s">
        <v>773</v>
      </c>
      <c r="Q531" s="1" t="s">
        <v>795</v>
      </c>
      <c r="R531" s="1" t="s">
        <v>796</v>
      </c>
      <c r="S531" s="1" t="s">
        <v>827</v>
      </c>
      <c r="T531" s="1" t="s">
        <v>951</v>
      </c>
      <c r="U531" s="1" t="s">
        <v>8277</v>
      </c>
    </row>
    <row r="532" spans="1:21" x14ac:dyDescent="0.2">
      <c r="A532" s="1" t="s">
        <v>3911</v>
      </c>
      <c r="B532" s="1" t="s">
        <v>729</v>
      </c>
      <c r="C532" s="1" t="s">
        <v>3912</v>
      </c>
      <c r="D532" s="1" t="s">
        <v>3910</v>
      </c>
      <c r="E532" s="1" t="s">
        <v>789</v>
      </c>
      <c r="F532" s="16">
        <v>43789.337523148148</v>
      </c>
      <c r="G532" s="1" t="s">
        <v>768</v>
      </c>
      <c r="H532" s="1" t="s">
        <v>769</v>
      </c>
      <c r="I532" s="16">
        <v>43789.542916666665</v>
      </c>
      <c r="J532" s="1" t="s">
        <v>972</v>
      </c>
      <c r="K532" s="1" t="s">
        <v>973</v>
      </c>
      <c r="L532" s="1" t="s">
        <v>768</v>
      </c>
      <c r="M532" s="1" t="s">
        <v>769</v>
      </c>
      <c r="N532" s="1" t="s">
        <v>732</v>
      </c>
      <c r="O532" s="1" t="s">
        <v>772</v>
      </c>
      <c r="P532" s="1" t="s">
        <v>773</v>
      </c>
      <c r="Q532" s="1" t="s">
        <v>795</v>
      </c>
      <c r="R532" s="1" t="s">
        <v>796</v>
      </c>
      <c r="S532" s="1" t="s">
        <v>789</v>
      </c>
      <c r="T532" s="1" t="s">
        <v>856</v>
      </c>
      <c r="U532" s="1" t="s">
        <v>8277</v>
      </c>
    </row>
    <row r="533" spans="1:21" x14ac:dyDescent="0.2">
      <c r="A533" s="1" t="s">
        <v>3913</v>
      </c>
      <c r="B533" s="1" t="s">
        <v>729</v>
      </c>
      <c r="C533" s="1" t="s">
        <v>3914</v>
      </c>
      <c r="D533" s="1" t="s">
        <v>3915</v>
      </c>
      <c r="E533" s="1" t="s">
        <v>827</v>
      </c>
      <c r="F533" s="16">
        <v>43789.344537037039</v>
      </c>
      <c r="G533" s="1" t="s">
        <v>768</v>
      </c>
      <c r="H533" s="1" t="s">
        <v>769</v>
      </c>
      <c r="I533" s="16">
        <v>43789.82309027778</v>
      </c>
      <c r="J533" s="1" t="s">
        <v>1511</v>
      </c>
      <c r="K533" s="1" t="s">
        <v>1512</v>
      </c>
      <c r="L533" s="1" t="s">
        <v>768</v>
      </c>
      <c r="M533" s="1" t="s">
        <v>769</v>
      </c>
      <c r="N533" s="1" t="s">
        <v>730</v>
      </c>
      <c r="O533" s="1" t="s">
        <v>772</v>
      </c>
      <c r="P533" s="1" t="s">
        <v>773</v>
      </c>
      <c r="Q533" s="1" t="s">
        <v>800</v>
      </c>
      <c r="R533" s="1" t="s">
        <v>811</v>
      </c>
      <c r="S533" s="1" t="s">
        <v>1155</v>
      </c>
      <c r="T533" s="1" t="s">
        <v>1156</v>
      </c>
      <c r="U533" s="1" t="s">
        <v>8278</v>
      </c>
    </row>
    <row r="534" spans="1:21" x14ac:dyDescent="0.2">
      <c r="A534" s="1" t="s">
        <v>3916</v>
      </c>
      <c r="B534" s="1" t="s">
        <v>729</v>
      </c>
      <c r="C534" s="1" t="s">
        <v>3917</v>
      </c>
      <c r="D534" s="1" t="s">
        <v>3918</v>
      </c>
      <c r="E534" s="1" t="s">
        <v>933</v>
      </c>
      <c r="F534" s="16">
        <v>43789.345868055556</v>
      </c>
      <c r="G534" s="1" t="s">
        <v>768</v>
      </c>
      <c r="H534" s="1" t="s">
        <v>769</v>
      </c>
      <c r="I534" s="16">
        <v>43789.663217592592</v>
      </c>
      <c r="J534" s="1" t="s">
        <v>8279</v>
      </c>
      <c r="K534" s="1" t="s">
        <v>8280</v>
      </c>
      <c r="L534" s="1" t="s">
        <v>768</v>
      </c>
      <c r="M534" s="1" t="s">
        <v>769</v>
      </c>
      <c r="N534" s="1" t="s">
        <v>736</v>
      </c>
      <c r="O534" s="1" t="s">
        <v>772</v>
      </c>
      <c r="P534" s="1" t="s">
        <v>773</v>
      </c>
      <c r="Q534" s="1" t="s">
        <v>795</v>
      </c>
      <c r="R534" s="1" t="s">
        <v>796</v>
      </c>
      <c r="S534" s="1" t="s">
        <v>2309</v>
      </c>
      <c r="T534" s="1" t="s">
        <v>1051</v>
      </c>
      <c r="U534" s="1" t="s">
        <v>8281</v>
      </c>
    </row>
    <row r="535" spans="1:21" x14ac:dyDescent="0.2">
      <c r="A535" s="1" t="s">
        <v>3722</v>
      </c>
      <c r="B535" s="1" t="s">
        <v>729</v>
      </c>
      <c r="C535" s="1" t="s">
        <v>3723</v>
      </c>
      <c r="D535" s="1" t="s">
        <v>3724</v>
      </c>
      <c r="E535" s="1" t="s">
        <v>767</v>
      </c>
      <c r="F535" s="16">
        <v>43789.346446759257</v>
      </c>
      <c r="G535" s="1" t="s">
        <v>768</v>
      </c>
      <c r="H535" s="1" t="s">
        <v>769</v>
      </c>
      <c r="I535" s="16">
        <v>43789.71707175926</v>
      </c>
      <c r="J535" s="1" t="s">
        <v>809</v>
      </c>
      <c r="K535" s="1" t="s">
        <v>810</v>
      </c>
      <c r="L535" s="1" t="s">
        <v>768</v>
      </c>
      <c r="M535" s="1" t="s">
        <v>769</v>
      </c>
      <c r="N535" s="1" t="s">
        <v>740</v>
      </c>
      <c r="O535" s="1" t="s">
        <v>772</v>
      </c>
      <c r="P535" s="1" t="s">
        <v>773</v>
      </c>
      <c r="Q535" s="1" t="s">
        <v>800</v>
      </c>
      <c r="R535" s="1" t="s">
        <v>811</v>
      </c>
      <c r="S535" s="1" t="s">
        <v>800</v>
      </c>
      <c r="T535" s="1" t="s">
        <v>1027</v>
      </c>
      <c r="U535" s="1" t="s">
        <v>8184</v>
      </c>
    </row>
    <row r="536" spans="1:21" x14ac:dyDescent="0.2">
      <c r="A536" s="1" t="s">
        <v>3919</v>
      </c>
      <c r="B536" s="1" t="s">
        <v>729</v>
      </c>
      <c r="C536" s="1" t="s">
        <v>3920</v>
      </c>
      <c r="D536" s="1" t="s">
        <v>3921</v>
      </c>
      <c r="E536" s="1" t="s">
        <v>768</v>
      </c>
      <c r="F536" s="16">
        <v>43789.375509259262</v>
      </c>
      <c r="G536" s="1" t="s">
        <v>768</v>
      </c>
      <c r="H536" s="1" t="s">
        <v>769</v>
      </c>
      <c r="I536" s="16">
        <v>43789.592997685184</v>
      </c>
      <c r="J536" s="1" t="s">
        <v>898</v>
      </c>
      <c r="K536" s="1" t="s">
        <v>899</v>
      </c>
      <c r="L536" s="1" t="s">
        <v>768</v>
      </c>
      <c r="M536" s="1" t="s">
        <v>769</v>
      </c>
      <c r="N536" s="1" t="s">
        <v>736</v>
      </c>
      <c r="O536" s="1" t="s">
        <v>772</v>
      </c>
      <c r="P536" s="1" t="s">
        <v>773</v>
      </c>
      <c r="Q536" s="1" t="s">
        <v>778</v>
      </c>
      <c r="R536" s="1" t="s">
        <v>779</v>
      </c>
      <c r="S536" s="1" t="s">
        <v>955</v>
      </c>
      <c r="T536" s="1" t="s">
        <v>956</v>
      </c>
      <c r="U536" s="1" t="s">
        <v>8282</v>
      </c>
    </row>
    <row r="537" spans="1:21" x14ac:dyDescent="0.2">
      <c r="A537" s="1" t="s">
        <v>3922</v>
      </c>
      <c r="B537" s="1" t="s">
        <v>729</v>
      </c>
      <c r="C537" s="1" t="s">
        <v>3923</v>
      </c>
      <c r="D537" s="1" t="s">
        <v>3924</v>
      </c>
      <c r="E537" s="1" t="s">
        <v>778</v>
      </c>
      <c r="F537" s="16">
        <v>43789.379062499997</v>
      </c>
      <c r="G537" s="1" t="s">
        <v>768</v>
      </c>
      <c r="H537" s="1" t="s">
        <v>769</v>
      </c>
      <c r="I537" s="16">
        <v>43789.495312500003</v>
      </c>
      <c r="J537" s="1" t="s">
        <v>801</v>
      </c>
      <c r="K537" s="1" t="s">
        <v>802</v>
      </c>
      <c r="L537" s="1" t="s">
        <v>768</v>
      </c>
      <c r="M537" s="1" t="s">
        <v>769</v>
      </c>
      <c r="N537" s="1" t="s">
        <v>736</v>
      </c>
      <c r="O537" s="1" t="s">
        <v>772</v>
      </c>
      <c r="P537" s="1" t="s">
        <v>773</v>
      </c>
      <c r="Q537" s="1" t="s">
        <v>842</v>
      </c>
      <c r="R537" s="1" t="s">
        <v>843</v>
      </c>
      <c r="S537" s="1" t="s">
        <v>786</v>
      </c>
      <c r="T537" s="1" t="s">
        <v>1133</v>
      </c>
      <c r="U537" s="1" t="s">
        <v>8283</v>
      </c>
    </row>
    <row r="538" spans="1:21" x14ac:dyDescent="0.2">
      <c r="A538" s="1" t="s">
        <v>3925</v>
      </c>
      <c r="B538" s="1" t="s">
        <v>729</v>
      </c>
      <c r="C538" s="1" t="s">
        <v>3926</v>
      </c>
      <c r="D538" s="1" t="s">
        <v>3927</v>
      </c>
      <c r="E538" s="1" t="s">
        <v>827</v>
      </c>
      <c r="F538" s="16">
        <v>43789.407407407409</v>
      </c>
      <c r="G538" s="1" t="s">
        <v>768</v>
      </c>
      <c r="H538" s="1" t="s">
        <v>769</v>
      </c>
      <c r="I538" s="16">
        <v>43790.540462962963</v>
      </c>
      <c r="J538" s="1" t="s">
        <v>967</v>
      </c>
      <c r="K538" s="1" t="s">
        <v>968</v>
      </c>
      <c r="L538" s="1" t="s">
        <v>768</v>
      </c>
      <c r="M538" s="1" t="s">
        <v>769</v>
      </c>
      <c r="N538" s="1" t="s">
        <v>740</v>
      </c>
      <c r="O538" s="1" t="s">
        <v>772</v>
      </c>
      <c r="P538" s="1" t="s">
        <v>773</v>
      </c>
      <c r="Q538" s="1" t="s">
        <v>786</v>
      </c>
      <c r="R538" s="1" t="s">
        <v>824</v>
      </c>
      <c r="S538" s="1" t="s">
        <v>789</v>
      </c>
      <c r="T538" s="1" t="s">
        <v>987</v>
      </c>
      <c r="U538" s="1" t="s">
        <v>8284</v>
      </c>
    </row>
    <row r="539" spans="1:21" x14ac:dyDescent="0.2">
      <c r="A539" s="1" t="s">
        <v>3928</v>
      </c>
      <c r="B539" s="1" t="s">
        <v>729</v>
      </c>
      <c r="C539" s="1" t="s">
        <v>3929</v>
      </c>
      <c r="D539" s="1" t="s">
        <v>3930</v>
      </c>
      <c r="E539" s="1" t="s">
        <v>827</v>
      </c>
      <c r="F539" s="16">
        <v>43789.411296296297</v>
      </c>
      <c r="G539" s="1" t="s">
        <v>768</v>
      </c>
      <c r="H539" s="1" t="s">
        <v>769</v>
      </c>
      <c r="I539" s="16">
        <v>43789.784479166665</v>
      </c>
      <c r="J539" s="1" t="s">
        <v>982</v>
      </c>
      <c r="K539" s="1" t="s">
        <v>983</v>
      </c>
      <c r="L539" s="1" t="s">
        <v>768</v>
      </c>
      <c r="M539" s="1" t="s">
        <v>769</v>
      </c>
      <c r="N539" s="1" t="s">
        <v>736</v>
      </c>
      <c r="O539" s="1" t="s">
        <v>772</v>
      </c>
      <c r="P539" s="1" t="s">
        <v>773</v>
      </c>
      <c r="Q539" s="1" t="s">
        <v>789</v>
      </c>
      <c r="R539" s="1" t="s">
        <v>855</v>
      </c>
      <c r="S539" s="1" t="s">
        <v>772</v>
      </c>
      <c r="T539" s="1" t="s">
        <v>858</v>
      </c>
      <c r="U539" s="1" t="s">
        <v>8285</v>
      </c>
    </row>
    <row r="540" spans="1:21" x14ac:dyDescent="0.2">
      <c r="A540" s="1" t="s">
        <v>3931</v>
      </c>
      <c r="B540" s="1" t="s">
        <v>729</v>
      </c>
      <c r="C540" s="1" t="s">
        <v>3932</v>
      </c>
      <c r="D540" s="1" t="s">
        <v>3933</v>
      </c>
      <c r="E540" s="1" t="s">
        <v>789</v>
      </c>
      <c r="F540" s="16">
        <v>43789.422106481485</v>
      </c>
      <c r="G540" s="1" t="s">
        <v>768</v>
      </c>
      <c r="H540" s="1" t="s">
        <v>769</v>
      </c>
      <c r="I540" s="16">
        <v>43789.56622685185</v>
      </c>
      <c r="J540" s="1" t="s">
        <v>1263</v>
      </c>
      <c r="K540" s="1" t="s">
        <v>1264</v>
      </c>
      <c r="L540" s="1" t="s">
        <v>768</v>
      </c>
      <c r="M540" s="1" t="s">
        <v>769</v>
      </c>
      <c r="N540" s="1" t="s">
        <v>736</v>
      </c>
      <c r="O540" s="1" t="s">
        <v>772</v>
      </c>
      <c r="P540" s="1" t="s">
        <v>773</v>
      </c>
      <c r="Q540" s="1" t="s">
        <v>842</v>
      </c>
      <c r="R540" s="1" t="s">
        <v>843</v>
      </c>
      <c r="S540" s="1" t="s">
        <v>881</v>
      </c>
      <c r="T540" s="1" t="s">
        <v>882</v>
      </c>
      <c r="U540" s="1" t="s">
        <v>8286</v>
      </c>
    </row>
    <row r="541" spans="1:21" x14ac:dyDescent="0.2">
      <c r="A541" s="1" t="s">
        <v>3934</v>
      </c>
      <c r="B541" s="1" t="s">
        <v>729</v>
      </c>
      <c r="C541" s="1" t="s">
        <v>3935</v>
      </c>
      <c r="D541" s="1" t="s">
        <v>3936</v>
      </c>
      <c r="E541" s="1" t="s">
        <v>800</v>
      </c>
      <c r="F541" s="16">
        <v>43789.431458333333</v>
      </c>
      <c r="G541" s="1" t="s">
        <v>768</v>
      </c>
      <c r="H541" s="1" t="s">
        <v>769</v>
      </c>
      <c r="I541" s="16">
        <v>43790.748217592591</v>
      </c>
      <c r="J541" s="1" t="s">
        <v>782</v>
      </c>
      <c r="K541" s="1" t="s">
        <v>783</v>
      </c>
      <c r="L541" s="1" t="s">
        <v>768</v>
      </c>
      <c r="M541" s="1" t="s">
        <v>769</v>
      </c>
      <c r="N541" s="1" t="s">
        <v>1111</v>
      </c>
      <c r="O541" s="1" t="s">
        <v>772</v>
      </c>
      <c r="P541" s="1" t="s">
        <v>773</v>
      </c>
      <c r="Q541" s="1" t="s">
        <v>886</v>
      </c>
      <c r="R541" s="1" t="s">
        <v>887</v>
      </c>
      <c r="S541" s="1" t="s">
        <v>792</v>
      </c>
      <c r="T541" s="1" t="s">
        <v>1137</v>
      </c>
      <c r="U541" s="1" t="s">
        <v>8287</v>
      </c>
    </row>
    <row r="542" spans="1:21" x14ac:dyDescent="0.2">
      <c r="A542" s="1" t="s">
        <v>3937</v>
      </c>
      <c r="B542" s="1" t="s">
        <v>729</v>
      </c>
      <c r="C542" s="1" t="s">
        <v>3938</v>
      </c>
      <c r="D542" s="1" t="s">
        <v>3939</v>
      </c>
      <c r="E542" s="1" t="s">
        <v>886</v>
      </c>
      <c r="F542" s="16">
        <v>43789.433587962965</v>
      </c>
      <c r="G542" s="1" t="s">
        <v>768</v>
      </c>
      <c r="H542" s="1" t="s">
        <v>769</v>
      </c>
      <c r="I542" s="16">
        <v>43789.738969907405</v>
      </c>
      <c r="J542" s="1" t="s">
        <v>770</v>
      </c>
      <c r="K542" s="1" t="s">
        <v>771</v>
      </c>
      <c r="L542" s="1" t="s">
        <v>768</v>
      </c>
      <c r="M542" s="1" t="s">
        <v>769</v>
      </c>
      <c r="N542" s="1" t="s">
        <v>731</v>
      </c>
      <c r="O542" s="1" t="s">
        <v>772</v>
      </c>
      <c r="P542" s="1" t="s">
        <v>773</v>
      </c>
      <c r="Q542" s="1" t="s">
        <v>795</v>
      </c>
      <c r="R542" s="1" t="s">
        <v>796</v>
      </c>
      <c r="S542" s="1" t="s">
        <v>827</v>
      </c>
      <c r="T542" s="1" t="s">
        <v>951</v>
      </c>
      <c r="U542" s="1" t="s">
        <v>8288</v>
      </c>
    </row>
    <row r="543" spans="1:21" x14ac:dyDescent="0.2">
      <c r="A543" s="1" t="s">
        <v>3940</v>
      </c>
      <c r="B543" s="1" t="s">
        <v>729</v>
      </c>
      <c r="C543" s="1" t="s">
        <v>3941</v>
      </c>
      <c r="D543" s="1" t="s">
        <v>3942</v>
      </c>
      <c r="E543" s="1" t="s">
        <v>768</v>
      </c>
      <c r="F543" s="16">
        <v>43789.494525462964</v>
      </c>
      <c r="G543" s="1" t="s">
        <v>768</v>
      </c>
      <c r="H543" s="1" t="s">
        <v>769</v>
      </c>
      <c r="I543" s="16">
        <v>43789.856076388889</v>
      </c>
      <c r="J543" s="1" t="s">
        <v>8289</v>
      </c>
      <c r="K543" s="1" t="s">
        <v>8290</v>
      </c>
      <c r="L543" s="1" t="s">
        <v>768</v>
      </c>
      <c r="M543" s="1" t="s">
        <v>769</v>
      </c>
      <c r="N543" s="1" t="s">
        <v>736</v>
      </c>
      <c r="O543" s="1" t="s">
        <v>772</v>
      </c>
      <c r="P543" s="1" t="s">
        <v>773</v>
      </c>
      <c r="Q543" s="1" t="s">
        <v>795</v>
      </c>
      <c r="R543" s="1" t="s">
        <v>796</v>
      </c>
      <c r="S543" s="1" t="s">
        <v>797</v>
      </c>
      <c r="T543" s="1" t="s">
        <v>798</v>
      </c>
      <c r="U543" s="1" t="s">
        <v>8291</v>
      </c>
    </row>
    <row r="544" spans="1:21" x14ac:dyDescent="0.2">
      <c r="A544" s="1" t="s">
        <v>3943</v>
      </c>
      <c r="B544" s="1" t="s">
        <v>729</v>
      </c>
      <c r="C544" s="1" t="s">
        <v>3944</v>
      </c>
      <c r="D544" s="1" t="s">
        <v>3945</v>
      </c>
      <c r="E544" s="1" t="s">
        <v>778</v>
      </c>
      <c r="F544" s="16">
        <v>43789.556527777779</v>
      </c>
      <c r="G544" s="1" t="s">
        <v>768</v>
      </c>
      <c r="H544" s="1" t="s">
        <v>769</v>
      </c>
      <c r="I544" s="16">
        <v>43789.826354166667</v>
      </c>
      <c r="J544" s="1" t="s">
        <v>935</v>
      </c>
      <c r="K544" s="1" t="s">
        <v>936</v>
      </c>
      <c r="L544" s="1" t="s">
        <v>768</v>
      </c>
      <c r="M544" s="1" t="s">
        <v>769</v>
      </c>
      <c r="N544" s="1" t="s">
        <v>736</v>
      </c>
      <c r="O544" s="1" t="s">
        <v>772</v>
      </c>
      <c r="P544" s="1" t="s">
        <v>773</v>
      </c>
      <c r="Q544" s="1" t="s">
        <v>800</v>
      </c>
      <c r="R544" s="1" t="s">
        <v>811</v>
      </c>
      <c r="S544" s="1" t="s">
        <v>943</v>
      </c>
      <c r="T544" s="1" t="s">
        <v>944</v>
      </c>
      <c r="U544" s="1" t="s">
        <v>8292</v>
      </c>
    </row>
    <row r="545" spans="1:21" x14ac:dyDescent="0.2">
      <c r="A545" s="1" t="s">
        <v>3946</v>
      </c>
      <c r="B545" s="1" t="s">
        <v>729</v>
      </c>
      <c r="C545" s="1" t="s">
        <v>3947</v>
      </c>
      <c r="D545" s="1" t="s">
        <v>3948</v>
      </c>
      <c r="E545" s="1" t="s">
        <v>827</v>
      </c>
      <c r="F545" s="16">
        <v>43789.615300925929</v>
      </c>
      <c r="G545" s="1" t="s">
        <v>768</v>
      </c>
      <c r="H545" s="1" t="s">
        <v>769</v>
      </c>
      <c r="I545" s="16">
        <v>43790.308240740742</v>
      </c>
      <c r="J545" s="1" t="s">
        <v>931</v>
      </c>
      <c r="K545" s="1" t="s">
        <v>932</v>
      </c>
      <c r="L545" s="1" t="s">
        <v>768</v>
      </c>
      <c r="M545" s="1" t="s">
        <v>769</v>
      </c>
      <c r="N545" s="1" t="s">
        <v>736</v>
      </c>
      <c r="O545" s="1" t="s">
        <v>772</v>
      </c>
      <c r="P545" s="1" t="s">
        <v>773</v>
      </c>
      <c r="Q545" s="1" t="s">
        <v>768</v>
      </c>
      <c r="R545" s="1" t="s">
        <v>896</v>
      </c>
      <c r="S545" s="1" t="s">
        <v>2118</v>
      </c>
      <c r="T545" s="1" t="s">
        <v>2119</v>
      </c>
      <c r="U545" s="1" t="s">
        <v>8293</v>
      </c>
    </row>
    <row r="546" spans="1:21" x14ac:dyDescent="0.2">
      <c r="A546" s="1" t="s">
        <v>3352</v>
      </c>
      <c r="B546" s="1" t="s">
        <v>729</v>
      </c>
      <c r="C546" s="1" t="s">
        <v>3353</v>
      </c>
      <c r="D546" s="1" t="s">
        <v>3354</v>
      </c>
      <c r="E546" s="1" t="s">
        <v>827</v>
      </c>
      <c r="F546" s="16">
        <v>43789.646307870367</v>
      </c>
      <c r="G546" s="1" t="s">
        <v>768</v>
      </c>
      <c r="H546" s="1" t="s">
        <v>769</v>
      </c>
      <c r="I546" s="16">
        <v>43790.277442129627</v>
      </c>
      <c r="J546" s="1" t="s">
        <v>935</v>
      </c>
      <c r="K546" s="1" t="s">
        <v>936</v>
      </c>
      <c r="L546" s="1" t="s">
        <v>768</v>
      </c>
      <c r="M546" s="1" t="s">
        <v>769</v>
      </c>
      <c r="N546" s="1" t="s">
        <v>902</v>
      </c>
      <c r="O546" s="1" t="s">
        <v>772</v>
      </c>
      <c r="P546" s="1" t="s">
        <v>773</v>
      </c>
      <c r="Q546" s="1" t="s">
        <v>778</v>
      </c>
      <c r="R546" s="1" t="s">
        <v>779</v>
      </c>
      <c r="S546" s="1" t="s">
        <v>955</v>
      </c>
      <c r="T546" s="1" t="s">
        <v>956</v>
      </c>
      <c r="U546" s="1" t="s">
        <v>7999</v>
      </c>
    </row>
    <row r="547" spans="1:21" x14ac:dyDescent="0.2">
      <c r="A547" s="1" t="s">
        <v>3949</v>
      </c>
      <c r="B547" s="1" t="s">
        <v>729</v>
      </c>
      <c r="C547" s="1" t="s">
        <v>3950</v>
      </c>
      <c r="D547" s="1" t="s">
        <v>3951</v>
      </c>
      <c r="E547" s="1" t="s">
        <v>768</v>
      </c>
      <c r="F547" s="16">
        <v>43789.781041666669</v>
      </c>
      <c r="G547" s="1" t="s">
        <v>768</v>
      </c>
      <c r="H547" s="1" t="s">
        <v>769</v>
      </c>
      <c r="I547" s="16">
        <v>43790.430810185186</v>
      </c>
      <c r="J547" s="1" t="s">
        <v>809</v>
      </c>
      <c r="K547" s="1" t="s">
        <v>810</v>
      </c>
      <c r="L547" s="1" t="s">
        <v>768</v>
      </c>
      <c r="M547" s="1" t="s">
        <v>769</v>
      </c>
      <c r="N547" s="1" t="s">
        <v>736</v>
      </c>
      <c r="O547" s="1" t="s">
        <v>772</v>
      </c>
      <c r="P547" s="1" t="s">
        <v>773</v>
      </c>
      <c r="Q547" s="1" t="s">
        <v>778</v>
      </c>
      <c r="R547" s="1" t="s">
        <v>779</v>
      </c>
      <c r="S547" s="1" t="s">
        <v>790</v>
      </c>
      <c r="T547" s="1" t="s">
        <v>791</v>
      </c>
      <c r="U547" s="1" t="s">
        <v>8294</v>
      </c>
    </row>
    <row r="548" spans="1:21" x14ac:dyDescent="0.2">
      <c r="A548" s="1" t="s">
        <v>3952</v>
      </c>
      <c r="B548" s="1" t="s">
        <v>729</v>
      </c>
      <c r="C548" s="1" t="s">
        <v>3953</v>
      </c>
      <c r="D548" s="1" t="s">
        <v>3954</v>
      </c>
      <c r="E548" s="1" t="s">
        <v>768</v>
      </c>
      <c r="F548" s="16">
        <v>43789.784212962964</v>
      </c>
      <c r="G548" s="1" t="s">
        <v>768</v>
      </c>
      <c r="H548" s="1" t="s">
        <v>769</v>
      </c>
      <c r="I548" s="16">
        <v>43789.985115740739</v>
      </c>
      <c r="J548" s="1" t="s">
        <v>782</v>
      </c>
      <c r="K548" s="1" t="s">
        <v>783</v>
      </c>
      <c r="L548" s="1" t="s">
        <v>768</v>
      </c>
      <c r="M548" s="1" t="s">
        <v>769</v>
      </c>
      <c r="N548" s="1" t="s">
        <v>736</v>
      </c>
      <c r="O548" s="1" t="s">
        <v>772</v>
      </c>
      <c r="P548" s="1" t="s">
        <v>773</v>
      </c>
      <c r="Q548" s="1" t="s">
        <v>795</v>
      </c>
      <c r="R548" s="1" t="s">
        <v>796</v>
      </c>
      <c r="S548" s="1" t="s">
        <v>768</v>
      </c>
      <c r="T548" s="1" t="s">
        <v>999</v>
      </c>
      <c r="U548" s="1" t="s">
        <v>8295</v>
      </c>
    </row>
    <row r="549" spans="1:21" x14ac:dyDescent="0.2">
      <c r="A549" s="1" t="s">
        <v>3955</v>
      </c>
      <c r="B549" s="1" t="s">
        <v>729</v>
      </c>
      <c r="C549" s="1" t="s">
        <v>3956</v>
      </c>
      <c r="D549" s="1" t="s">
        <v>3957</v>
      </c>
      <c r="E549" s="1" t="s">
        <v>933</v>
      </c>
      <c r="F549" s="16">
        <v>43789.833877314813</v>
      </c>
      <c r="G549" s="1" t="s">
        <v>768</v>
      </c>
      <c r="H549" s="1" t="s">
        <v>769</v>
      </c>
      <c r="I549" s="16">
        <v>43790.173472222225</v>
      </c>
      <c r="J549" s="1" t="s">
        <v>872</v>
      </c>
      <c r="K549" s="1" t="s">
        <v>873</v>
      </c>
      <c r="L549" s="1" t="s">
        <v>768</v>
      </c>
      <c r="M549" s="1" t="s">
        <v>769</v>
      </c>
      <c r="N549" s="1" t="s">
        <v>736</v>
      </c>
      <c r="O549" s="1" t="s">
        <v>772</v>
      </c>
      <c r="P549" s="1" t="s">
        <v>773</v>
      </c>
      <c r="Q549" s="1" t="s">
        <v>795</v>
      </c>
      <c r="R549" s="1" t="s">
        <v>796</v>
      </c>
      <c r="S549" s="1" t="s">
        <v>848</v>
      </c>
      <c r="T549" s="1" t="s">
        <v>849</v>
      </c>
      <c r="U549" s="1" t="s">
        <v>8296</v>
      </c>
    </row>
    <row r="550" spans="1:21" x14ac:dyDescent="0.2">
      <c r="A550" s="1" t="s">
        <v>3958</v>
      </c>
      <c r="B550" s="1" t="s">
        <v>729</v>
      </c>
      <c r="C550" s="1" t="s">
        <v>3959</v>
      </c>
      <c r="D550" s="1" t="s">
        <v>3960</v>
      </c>
      <c r="E550" s="1" t="s">
        <v>789</v>
      </c>
      <c r="F550" s="16">
        <v>43789.845636574071</v>
      </c>
      <c r="G550" s="1" t="s">
        <v>768</v>
      </c>
      <c r="H550" s="1" t="s">
        <v>769</v>
      </c>
      <c r="I550" s="16">
        <v>43790.182951388888</v>
      </c>
      <c r="J550" s="1" t="s">
        <v>8297</v>
      </c>
      <c r="K550" s="1" t="s">
        <v>8298</v>
      </c>
      <c r="L550" s="1" t="s">
        <v>768</v>
      </c>
      <c r="M550" s="1" t="s">
        <v>769</v>
      </c>
      <c r="N550" s="1" t="s">
        <v>732</v>
      </c>
      <c r="O550" s="1" t="s">
        <v>772</v>
      </c>
      <c r="P550" s="1" t="s">
        <v>773</v>
      </c>
      <c r="Q550" s="1" t="s">
        <v>789</v>
      </c>
      <c r="R550" s="1" t="s">
        <v>855</v>
      </c>
      <c r="S550" s="1" t="s">
        <v>789</v>
      </c>
      <c r="T550" s="1" t="s">
        <v>819</v>
      </c>
      <c r="U550" s="1" t="s">
        <v>8299</v>
      </c>
    </row>
    <row r="551" spans="1:21" x14ac:dyDescent="0.2">
      <c r="A551" s="1" t="s">
        <v>3961</v>
      </c>
      <c r="B551" s="1" t="s">
        <v>729</v>
      </c>
      <c r="C551" s="1" t="s">
        <v>3962</v>
      </c>
      <c r="D551" s="1" t="s">
        <v>3963</v>
      </c>
      <c r="E551" s="1" t="s">
        <v>767</v>
      </c>
      <c r="F551" s="16">
        <v>43789.880682870367</v>
      </c>
      <c r="G551" s="1" t="s">
        <v>768</v>
      </c>
      <c r="H551" s="1" t="s">
        <v>769</v>
      </c>
      <c r="I551" s="16">
        <v>43790.291979166665</v>
      </c>
      <c r="J551" s="1" t="s">
        <v>770</v>
      </c>
      <c r="K551" s="1" t="s">
        <v>771</v>
      </c>
      <c r="L551" s="1" t="s">
        <v>768</v>
      </c>
      <c r="M551" s="1" t="s">
        <v>769</v>
      </c>
      <c r="N551" s="1" t="s">
        <v>902</v>
      </c>
      <c r="O551" s="1" t="s">
        <v>772</v>
      </c>
      <c r="P551" s="1" t="s">
        <v>773</v>
      </c>
      <c r="Q551" s="1" t="s">
        <v>795</v>
      </c>
      <c r="R551" s="1" t="s">
        <v>796</v>
      </c>
      <c r="S551" s="1" t="s">
        <v>789</v>
      </c>
      <c r="T551" s="1" t="s">
        <v>856</v>
      </c>
      <c r="U551" s="1" t="s">
        <v>8300</v>
      </c>
    </row>
    <row r="552" spans="1:21" x14ac:dyDescent="0.2">
      <c r="A552" s="1" t="s">
        <v>3964</v>
      </c>
      <c r="B552" s="1" t="s">
        <v>1407</v>
      </c>
      <c r="C552" s="1" t="s">
        <v>3965</v>
      </c>
      <c r="D552" s="1" t="s">
        <v>3966</v>
      </c>
      <c r="E552" s="1" t="s">
        <v>789</v>
      </c>
      <c r="F552" s="16">
        <v>43789.90353009259</v>
      </c>
      <c r="G552" s="1" t="s">
        <v>768</v>
      </c>
      <c r="H552" s="1" t="s">
        <v>769</v>
      </c>
      <c r="I552" s="16">
        <v>43789.9766087963</v>
      </c>
      <c r="J552" s="1" t="s">
        <v>8301</v>
      </c>
      <c r="K552" s="1" t="s">
        <v>8302</v>
      </c>
      <c r="L552" s="1" t="s">
        <v>768</v>
      </c>
      <c r="M552" s="1" t="s">
        <v>769</v>
      </c>
      <c r="N552" s="1" t="s">
        <v>736</v>
      </c>
      <c r="O552" s="1" t="s">
        <v>772</v>
      </c>
      <c r="P552" s="1" t="s">
        <v>773</v>
      </c>
      <c r="Q552" s="1" t="s">
        <v>795</v>
      </c>
      <c r="R552" s="1" t="s">
        <v>796</v>
      </c>
      <c r="S552" s="1" t="s">
        <v>939</v>
      </c>
      <c r="T552" s="1" t="s">
        <v>940</v>
      </c>
      <c r="U552" s="1" t="s">
        <v>8303</v>
      </c>
    </row>
    <row r="553" spans="1:21" x14ac:dyDescent="0.2">
      <c r="A553" s="1" t="s">
        <v>1731</v>
      </c>
      <c r="B553" s="1" t="s">
        <v>729</v>
      </c>
      <c r="C553" s="1" t="s">
        <v>1398</v>
      </c>
      <c r="D553" s="1" t="s">
        <v>1732</v>
      </c>
      <c r="E553" s="1" t="s">
        <v>883</v>
      </c>
      <c r="F553" s="16">
        <v>43789.922071759262</v>
      </c>
      <c r="G553" s="1" t="s">
        <v>768</v>
      </c>
      <c r="H553" s="1" t="s">
        <v>769</v>
      </c>
      <c r="I553" s="16">
        <v>43790.621469907404</v>
      </c>
      <c r="J553" s="1" t="s">
        <v>8304</v>
      </c>
      <c r="K553" s="1" t="s">
        <v>8305</v>
      </c>
      <c r="L553" s="1" t="s">
        <v>768</v>
      </c>
      <c r="M553" s="1" t="s">
        <v>769</v>
      </c>
      <c r="N553" s="1" t="s">
        <v>736</v>
      </c>
      <c r="O553" s="1" t="s">
        <v>772</v>
      </c>
      <c r="P553" s="1" t="s">
        <v>773</v>
      </c>
      <c r="Q553" s="1" t="s">
        <v>795</v>
      </c>
      <c r="R553" s="1" t="s">
        <v>796</v>
      </c>
      <c r="S553" s="1" t="s">
        <v>870</v>
      </c>
      <c r="T553" s="1" t="s">
        <v>924</v>
      </c>
      <c r="U553" s="1" t="s">
        <v>1733</v>
      </c>
    </row>
    <row r="554" spans="1:21" x14ac:dyDescent="0.2">
      <c r="A554" s="1" t="s">
        <v>3967</v>
      </c>
      <c r="B554" s="1" t="s">
        <v>729</v>
      </c>
      <c r="C554" s="1" t="s">
        <v>3968</v>
      </c>
      <c r="D554" s="1" t="s">
        <v>3969</v>
      </c>
      <c r="E554" s="1" t="s">
        <v>789</v>
      </c>
      <c r="F554" s="16">
        <v>43790.245057870372</v>
      </c>
      <c r="G554" s="1" t="s">
        <v>768</v>
      </c>
      <c r="H554" s="1" t="s">
        <v>769</v>
      </c>
      <c r="I554" s="16">
        <v>43790.440578703703</v>
      </c>
      <c r="J554" s="1" t="s">
        <v>8306</v>
      </c>
      <c r="K554" s="1" t="s">
        <v>8307</v>
      </c>
      <c r="L554" s="1" t="s">
        <v>768</v>
      </c>
      <c r="M554" s="1" t="s">
        <v>769</v>
      </c>
      <c r="N554" s="1" t="s">
        <v>736</v>
      </c>
      <c r="O554" s="1" t="s">
        <v>772</v>
      </c>
      <c r="P554" s="1" t="s">
        <v>773</v>
      </c>
      <c r="Q554" s="1" t="s">
        <v>789</v>
      </c>
      <c r="R554" s="1" t="s">
        <v>855</v>
      </c>
      <c r="S554" s="1" t="s">
        <v>789</v>
      </c>
      <c r="T554" s="1" t="s">
        <v>819</v>
      </c>
      <c r="U554" s="1" t="s">
        <v>8308</v>
      </c>
    </row>
    <row r="555" spans="1:21" x14ac:dyDescent="0.2">
      <c r="A555" s="1" t="s">
        <v>3970</v>
      </c>
      <c r="B555" s="1" t="s">
        <v>729</v>
      </c>
      <c r="C555" s="1" t="s">
        <v>3971</v>
      </c>
      <c r="D555" s="1" t="s">
        <v>3972</v>
      </c>
      <c r="E555" s="1" t="s">
        <v>827</v>
      </c>
      <c r="F555" s="16">
        <v>43790.249074074076</v>
      </c>
      <c r="G555" s="1" t="s">
        <v>768</v>
      </c>
      <c r="H555" s="1" t="s">
        <v>769</v>
      </c>
      <c r="I555" s="16">
        <v>43790.458333333336</v>
      </c>
      <c r="J555" s="1" t="s">
        <v>975</v>
      </c>
      <c r="K555" s="1" t="s">
        <v>976</v>
      </c>
      <c r="L555" s="1" t="s">
        <v>768</v>
      </c>
      <c r="M555" s="1" t="s">
        <v>769</v>
      </c>
      <c r="N555" s="1" t="s">
        <v>736</v>
      </c>
      <c r="O555" s="1" t="s">
        <v>772</v>
      </c>
      <c r="P555" s="1" t="s">
        <v>773</v>
      </c>
      <c r="Q555" s="1" t="s">
        <v>778</v>
      </c>
      <c r="R555" s="1" t="s">
        <v>779</v>
      </c>
      <c r="S555" s="1" t="s">
        <v>1735</v>
      </c>
      <c r="T555" s="1" t="s">
        <v>1057</v>
      </c>
      <c r="U555" s="1" t="s">
        <v>8309</v>
      </c>
    </row>
    <row r="556" spans="1:21" x14ac:dyDescent="0.2">
      <c r="A556" s="1" t="s">
        <v>3973</v>
      </c>
      <c r="B556" s="1" t="s">
        <v>729</v>
      </c>
      <c r="C556" s="1" t="s">
        <v>3974</v>
      </c>
      <c r="D556" s="1" t="s">
        <v>3975</v>
      </c>
      <c r="E556" s="1" t="s">
        <v>789</v>
      </c>
      <c r="F556" s="16">
        <v>43790.267326388886</v>
      </c>
      <c r="G556" s="1" t="s">
        <v>768</v>
      </c>
      <c r="H556" s="1" t="s">
        <v>769</v>
      </c>
      <c r="I556" s="16">
        <v>43790.726180555554</v>
      </c>
      <c r="J556" s="1" t="s">
        <v>830</v>
      </c>
      <c r="K556" s="1" t="s">
        <v>831</v>
      </c>
      <c r="L556" s="1" t="s">
        <v>768</v>
      </c>
      <c r="M556" s="1" t="s">
        <v>769</v>
      </c>
      <c r="N556" s="1" t="s">
        <v>885</v>
      </c>
      <c r="O556" s="1" t="s">
        <v>772</v>
      </c>
      <c r="P556" s="1" t="s">
        <v>773</v>
      </c>
      <c r="Q556" s="1" t="s">
        <v>778</v>
      </c>
      <c r="R556" s="1" t="s">
        <v>779</v>
      </c>
      <c r="S556" s="1" t="s">
        <v>8310</v>
      </c>
      <c r="T556" s="1" t="s">
        <v>8311</v>
      </c>
      <c r="U556" s="1" t="s">
        <v>8312</v>
      </c>
    </row>
    <row r="557" spans="1:21" x14ac:dyDescent="0.2">
      <c r="A557" s="1" t="s">
        <v>3976</v>
      </c>
      <c r="B557" s="1" t="s">
        <v>729</v>
      </c>
      <c r="C557" s="1" t="s">
        <v>3977</v>
      </c>
      <c r="D557" s="1" t="s">
        <v>3978</v>
      </c>
      <c r="E557" s="1" t="s">
        <v>886</v>
      </c>
      <c r="F557" s="16">
        <v>43790.268750000003</v>
      </c>
      <c r="G557" s="1" t="s">
        <v>768</v>
      </c>
      <c r="H557" s="1" t="s">
        <v>769</v>
      </c>
      <c r="I557" s="16">
        <v>43790.444432870368</v>
      </c>
      <c r="J557" s="1" t="s">
        <v>2138</v>
      </c>
      <c r="K557" s="1" t="s">
        <v>2139</v>
      </c>
      <c r="L557" s="1" t="s">
        <v>768</v>
      </c>
      <c r="M557" s="1" t="s">
        <v>769</v>
      </c>
      <c r="N557" s="1" t="s">
        <v>740</v>
      </c>
      <c r="O557" s="1" t="s">
        <v>772</v>
      </c>
      <c r="P557" s="1" t="s">
        <v>773</v>
      </c>
      <c r="Q557" s="1" t="s">
        <v>795</v>
      </c>
      <c r="R557" s="1" t="s">
        <v>796</v>
      </c>
      <c r="S557" s="1" t="s">
        <v>870</v>
      </c>
      <c r="T557" s="1" t="s">
        <v>924</v>
      </c>
      <c r="U557" s="1" t="s">
        <v>8313</v>
      </c>
    </row>
    <row r="558" spans="1:21" x14ac:dyDescent="0.2">
      <c r="A558" s="1" t="s">
        <v>3979</v>
      </c>
      <c r="B558" s="1" t="s">
        <v>729</v>
      </c>
      <c r="C558" s="1" t="s">
        <v>3980</v>
      </c>
      <c r="D558" s="1" t="s">
        <v>3981</v>
      </c>
      <c r="E558" s="1" t="s">
        <v>789</v>
      </c>
      <c r="F558" s="16">
        <v>43790.326863425929</v>
      </c>
      <c r="G558" s="1" t="s">
        <v>768</v>
      </c>
      <c r="H558" s="1" t="s">
        <v>769</v>
      </c>
      <c r="I558" s="16">
        <v>43790.535416666666</v>
      </c>
      <c r="J558" s="1" t="s">
        <v>979</v>
      </c>
      <c r="K558" s="1" t="s">
        <v>980</v>
      </c>
      <c r="L558" s="1" t="s">
        <v>768</v>
      </c>
      <c r="M558" s="1" t="s">
        <v>769</v>
      </c>
      <c r="N558" s="1" t="s">
        <v>736</v>
      </c>
      <c r="O558" s="1" t="s">
        <v>772</v>
      </c>
      <c r="P558" s="1" t="s">
        <v>773</v>
      </c>
      <c r="Q558" s="1" t="s">
        <v>768</v>
      </c>
      <c r="R558" s="1" t="s">
        <v>896</v>
      </c>
      <c r="S558" s="1" t="s">
        <v>2232</v>
      </c>
      <c r="T558" s="1" t="s">
        <v>2233</v>
      </c>
      <c r="U558" s="1" t="s">
        <v>8314</v>
      </c>
    </row>
    <row r="559" spans="1:21" x14ac:dyDescent="0.2">
      <c r="A559" s="1" t="s">
        <v>3982</v>
      </c>
      <c r="B559" s="1" t="s">
        <v>729</v>
      </c>
      <c r="C559" s="1" t="s">
        <v>3983</v>
      </c>
      <c r="D559" s="1" t="s">
        <v>3984</v>
      </c>
      <c r="E559" s="1" t="s">
        <v>767</v>
      </c>
      <c r="F559" s="16">
        <v>43790.507835648146</v>
      </c>
      <c r="G559" s="1" t="s">
        <v>768</v>
      </c>
      <c r="H559" s="1" t="s">
        <v>769</v>
      </c>
      <c r="I559" s="16">
        <v>43790.718981481485</v>
      </c>
      <c r="J559" s="1" t="s">
        <v>872</v>
      </c>
      <c r="K559" s="1" t="s">
        <v>873</v>
      </c>
      <c r="L559" s="1" t="s">
        <v>768</v>
      </c>
      <c r="M559" s="1" t="s">
        <v>769</v>
      </c>
      <c r="N559" s="1" t="s">
        <v>7610</v>
      </c>
      <c r="O559" s="1" t="s">
        <v>772</v>
      </c>
      <c r="P559" s="1" t="s">
        <v>773</v>
      </c>
      <c r="Q559" s="1" t="s">
        <v>778</v>
      </c>
      <c r="R559" s="1" t="s">
        <v>779</v>
      </c>
      <c r="S559" s="1" t="s">
        <v>8315</v>
      </c>
      <c r="T559" s="1" t="s">
        <v>785</v>
      </c>
      <c r="U559" s="1" t="s">
        <v>8316</v>
      </c>
    </row>
    <row r="560" spans="1:21" x14ac:dyDescent="0.2">
      <c r="A560" s="1" t="s">
        <v>3985</v>
      </c>
      <c r="B560" s="1" t="s">
        <v>729</v>
      </c>
      <c r="C560" s="1" t="s">
        <v>3986</v>
      </c>
      <c r="D560" s="1" t="s">
        <v>3987</v>
      </c>
      <c r="E560" s="1" t="s">
        <v>778</v>
      </c>
      <c r="F560" s="16">
        <v>43790.612604166665</v>
      </c>
      <c r="G560" s="1" t="s">
        <v>768</v>
      </c>
      <c r="H560" s="1" t="s">
        <v>769</v>
      </c>
      <c r="I560" s="16">
        <v>43791.380416666667</v>
      </c>
      <c r="J560" s="1" t="s">
        <v>872</v>
      </c>
      <c r="K560" s="1" t="s">
        <v>873</v>
      </c>
      <c r="L560" s="1" t="s">
        <v>768</v>
      </c>
      <c r="M560" s="1" t="s">
        <v>769</v>
      </c>
      <c r="N560" s="1" t="s">
        <v>736</v>
      </c>
      <c r="O560" s="1" t="s">
        <v>772</v>
      </c>
      <c r="P560" s="1" t="s">
        <v>773</v>
      </c>
      <c r="Q560" s="1" t="s">
        <v>789</v>
      </c>
      <c r="R560" s="1" t="s">
        <v>855</v>
      </c>
      <c r="S560" s="1" t="s">
        <v>789</v>
      </c>
      <c r="T560" s="1" t="s">
        <v>819</v>
      </c>
      <c r="U560" s="1" t="s">
        <v>8317</v>
      </c>
    </row>
    <row r="561" spans="1:21" x14ac:dyDescent="0.2">
      <c r="A561" s="1" t="s">
        <v>3988</v>
      </c>
      <c r="B561" s="1" t="s">
        <v>729</v>
      </c>
      <c r="C561" s="1" t="s">
        <v>3989</v>
      </c>
      <c r="D561" s="1" t="s">
        <v>3990</v>
      </c>
      <c r="E561" s="1" t="s">
        <v>789</v>
      </c>
      <c r="F561" s="16">
        <v>43790.643125000002</v>
      </c>
      <c r="G561" s="1" t="s">
        <v>768</v>
      </c>
      <c r="H561" s="1" t="s">
        <v>769</v>
      </c>
      <c r="I561" s="16">
        <v>43790.73641203704</v>
      </c>
      <c r="J561" s="1" t="s">
        <v>1549</v>
      </c>
      <c r="K561" s="1" t="s">
        <v>1550</v>
      </c>
      <c r="L561" s="1" t="s">
        <v>768</v>
      </c>
      <c r="M561" s="1" t="s">
        <v>769</v>
      </c>
      <c r="N561" s="1" t="s">
        <v>736</v>
      </c>
      <c r="O561" s="1" t="s">
        <v>772</v>
      </c>
      <c r="P561" s="1" t="s">
        <v>773</v>
      </c>
      <c r="Q561" s="1" t="s">
        <v>800</v>
      </c>
      <c r="R561" s="1" t="s">
        <v>811</v>
      </c>
      <c r="S561" s="1" t="s">
        <v>789</v>
      </c>
      <c r="T561" s="1" t="s">
        <v>1086</v>
      </c>
      <c r="U561" s="1" t="s">
        <v>8318</v>
      </c>
    </row>
    <row r="562" spans="1:21" x14ac:dyDescent="0.2">
      <c r="A562" s="1" t="s">
        <v>3991</v>
      </c>
      <c r="B562" s="1" t="s">
        <v>729</v>
      </c>
      <c r="C562" s="1" t="s">
        <v>3992</v>
      </c>
      <c r="D562" s="1" t="s">
        <v>3993</v>
      </c>
      <c r="E562" s="1" t="s">
        <v>789</v>
      </c>
      <c r="F562" s="16">
        <v>43790.67359953704</v>
      </c>
      <c r="G562" s="1" t="s">
        <v>768</v>
      </c>
      <c r="H562" s="1" t="s">
        <v>769</v>
      </c>
      <c r="I562" s="16">
        <v>43791.536365740743</v>
      </c>
      <c r="J562" s="1" t="s">
        <v>1541</v>
      </c>
      <c r="K562" s="1" t="s">
        <v>1542</v>
      </c>
      <c r="L562" s="1" t="s">
        <v>768</v>
      </c>
      <c r="M562" s="1" t="s">
        <v>769</v>
      </c>
      <c r="N562" s="1" t="s">
        <v>902</v>
      </c>
      <c r="O562" s="1" t="s">
        <v>772</v>
      </c>
      <c r="P562" s="1" t="s">
        <v>773</v>
      </c>
      <c r="Q562" s="1" t="s">
        <v>778</v>
      </c>
      <c r="R562" s="1" t="s">
        <v>779</v>
      </c>
      <c r="S562" s="1" t="s">
        <v>789</v>
      </c>
      <c r="T562" s="1" t="s">
        <v>1063</v>
      </c>
      <c r="U562" s="1" t="s">
        <v>8319</v>
      </c>
    </row>
    <row r="563" spans="1:21" x14ac:dyDescent="0.2">
      <c r="A563" s="1" t="s">
        <v>3994</v>
      </c>
      <c r="B563" s="1" t="s">
        <v>729</v>
      </c>
      <c r="C563" s="1" t="s">
        <v>3995</v>
      </c>
      <c r="D563" s="1" t="s">
        <v>3996</v>
      </c>
      <c r="E563" s="1" t="s">
        <v>800</v>
      </c>
      <c r="F563" s="16">
        <v>43790.698576388888</v>
      </c>
      <c r="G563" s="1" t="s">
        <v>768</v>
      </c>
      <c r="H563" s="1" t="s">
        <v>769</v>
      </c>
      <c r="I563" s="16">
        <v>43791.007743055554</v>
      </c>
      <c r="J563" s="1" t="s">
        <v>793</v>
      </c>
      <c r="K563" s="1" t="s">
        <v>794</v>
      </c>
      <c r="L563" s="1" t="s">
        <v>768</v>
      </c>
      <c r="M563" s="1" t="s">
        <v>769</v>
      </c>
      <c r="N563" s="1" t="s">
        <v>736</v>
      </c>
      <c r="O563" s="1" t="s">
        <v>772</v>
      </c>
      <c r="P563" s="1" t="s">
        <v>773</v>
      </c>
      <c r="Q563" s="1" t="s">
        <v>789</v>
      </c>
      <c r="R563" s="1" t="s">
        <v>855</v>
      </c>
      <c r="S563" s="1" t="s">
        <v>789</v>
      </c>
      <c r="T563" s="1" t="s">
        <v>819</v>
      </c>
      <c r="U563" s="1" t="s">
        <v>8320</v>
      </c>
    </row>
    <row r="564" spans="1:21" x14ac:dyDescent="0.2">
      <c r="A564" s="1" t="s">
        <v>3997</v>
      </c>
      <c r="B564" s="1" t="s">
        <v>729</v>
      </c>
      <c r="C564" s="1" t="s">
        <v>3998</v>
      </c>
      <c r="D564" s="1" t="s">
        <v>3999</v>
      </c>
      <c r="E564" s="1" t="s">
        <v>778</v>
      </c>
      <c r="F564" s="16">
        <v>43790.720277777778</v>
      </c>
      <c r="G564" s="1" t="s">
        <v>768</v>
      </c>
      <c r="H564" s="1" t="s">
        <v>769</v>
      </c>
      <c r="I564" s="16">
        <v>43790.997997685183</v>
      </c>
      <c r="J564" s="1" t="s">
        <v>872</v>
      </c>
      <c r="K564" s="1" t="s">
        <v>873</v>
      </c>
      <c r="L564" s="1" t="s">
        <v>768</v>
      </c>
      <c r="M564" s="1" t="s">
        <v>769</v>
      </c>
      <c r="N564" s="1" t="s">
        <v>736</v>
      </c>
      <c r="O564" s="1" t="s">
        <v>772</v>
      </c>
      <c r="P564" s="1" t="s">
        <v>773</v>
      </c>
      <c r="Q564" s="1" t="s">
        <v>778</v>
      </c>
      <c r="R564" s="1" t="s">
        <v>779</v>
      </c>
      <c r="S564" s="1" t="s">
        <v>817</v>
      </c>
      <c r="T564" s="1" t="s">
        <v>818</v>
      </c>
      <c r="U564" s="1" t="s">
        <v>8321</v>
      </c>
    </row>
    <row r="565" spans="1:21" x14ac:dyDescent="0.2">
      <c r="A565" s="1" t="s">
        <v>4000</v>
      </c>
      <c r="B565" s="1" t="s">
        <v>729</v>
      </c>
      <c r="C565" s="1" t="s">
        <v>4001</v>
      </c>
      <c r="D565" s="1" t="s">
        <v>4002</v>
      </c>
      <c r="E565" s="1" t="s">
        <v>848</v>
      </c>
      <c r="F565" s="16">
        <v>43790.755254629628</v>
      </c>
      <c r="G565" s="1" t="s">
        <v>768</v>
      </c>
      <c r="H565" s="1" t="s">
        <v>769</v>
      </c>
      <c r="I565" s="16">
        <v>43791.513831018521</v>
      </c>
      <c r="J565" s="1" t="s">
        <v>1169</v>
      </c>
      <c r="K565" s="1" t="s">
        <v>1170</v>
      </c>
      <c r="L565" s="1" t="s">
        <v>768</v>
      </c>
      <c r="M565" s="1" t="s">
        <v>769</v>
      </c>
      <c r="N565" s="1" t="s">
        <v>7610</v>
      </c>
      <c r="O565" s="1" t="s">
        <v>772</v>
      </c>
      <c r="P565" s="1" t="s">
        <v>773</v>
      </c>
      <c r="Q565" s="1" t="s">
        <v>842</v>
      </c>
      <c r="R565" s="1" t="s">
        <v>843</v>
      </c>
      <c r="S565" s="1" t="s">
        <v>768</v>
      </c>
      <c r="T565" s="1" t="s">
        <v>922</v>
      </c>
      <c r="U565" s="1" t="s">
        <v>8322</v>
      </c>
    </row>
    <row r="566" spans="1:21" x14ac:dyDescent="0.2">
      <c r="A566" s="1" t="s">
        <v>4003</v>
      </c>
      <c r="B566" s="1" t="s">
        <v>729</v>
      </c>
      <c r="C566" s="1" t="s">
        <v>4004</v>
      </c>
      <c r="D566" s="1" t="s">
        <v>4005</v>
      </c>
      <c r="E566" s="1" t="s">
        <v>789</v>
      </c>
      <c r="F566" s="16">
        <v>43790.756979166668</v>
      </c>
      <c r="G566" s="1" t="s">
        <v>768</v>
      </c>
      <c r="H566" s="1" t="s">
        <v>769</v>
      </c>
      <c r="I566" s="16">
        <v>43791.079548611109</v>
      </c>
      <c r="J566" s="1" t="s">
        <v>8323</v>
      </c>
      <c r="K566" s="1" t="s">
        <v>8324</v>
      </c>
      <c r="L566" s="1" t="s">
        <v>768</v>
      </c>
      <c r="M566" s="1" t="s">
        <v>769</v>
      </c>
      <c r="N566" s="1" t="s">
        <v>736</v>
      </c>
      <c r="O566" s="1" t="s">
        <v>772</v>
      </c>
      <c r="P566" s="1" t="s">
        <v>773</v>
      </c>
      <c r="Q566" s="1" t="s">
        <v>795</v>
      </c>
      <c r="R566" s="1" t="s">
        <v>796</v>
      </c>
      <c r="S566" s="1" t="s">
        <v>768</v>
      </c>
      <c r="T566" s="1" t="s">
        <v>999</v>
      </c>
      <c r="U566" s="1" t="s">
        <v>8325</v>
      </c>
    </row>
    <row r="567" spans="1:21" x14ac:dyDescent="0.2">
      <c r="A567" s="1" t="s">
        <v>4006</v>
      </c>
      <c r="B567" s="1" t="s">
        <v>729</v>
      </c>
      <c r="C567" s="1" t="s">
        <v>4007</v>
      </c>
      <c r="D567" s="1" t="s">
        <v>4008</v>
      </c>
      <c r="E567" s="1" t="s">
        <v>789</v>
      </c>
      <c r="F567" s="16">
        <v>43790.775659722225</v>
      </c>
      <c r="G567" s="1" t="s">
        <v>768</v>
      </c>
      <c r="H567" s="1" t="s">
        <v>769</v>
      </c>
      <c r="I567" s="16">
        <v>43790.865567129629</v>
      </c>
      <c r="J567" s="1" t="s">
        <v>2337</v>
      </c>
      <c r="K567" s="1" t="s">
        <v>2338</v>
      </c>
      <c r="L567" s="1" t="s">
        <v>768</v>
      </c>
      <c r="M567" s="1" t="s">
        <v>769</v>
      </c>
      <c r="N567" s="1" t="s">
        <v>744</v>
      </c>
      <c r="O567" s="1" t="s">
        <v>772</v>
      </c>
      <c r="P567" s="1" t="s">
        <v>773</v>
      </c>
      <c r="Q567" s="1" t="s">
        <v>778</v>
      </c>
      <c r="R567" s="1" t="s">
        <v>779</v>
      </c>
      <c r="S567" s="1" t="s">
        <v>886</v>
      </c>
      <c r="T567" s="1" t="s">
        <v>1031</v>
      </c>
      <c r="U567" s="1" t="s">
        <v>8326</v>
      </c>
    </row>
    <row r="568" spans="1:21" x14ac:dyDescent="0.2">
      <c r="A568" s="1" t="s">
        <v>4009</v>
      </c>
      <c r="B568" s="1" t="s">
        <v>729</v>
      </c>
      <c r="C568" s="1" t="s">
        <v>4010</v>
      </c>
      <c r="D568" s="1" t="s">
        <v>4011</v>
      </c>
      <c r="E568" s="1" t="s">
        <v>827</v>
      </c>
      <c r="F568" s="16">
        <v>43790.835138888891</v>
      </c>
      <c r="G568" s="1" t="s">
        <v>768</v>
      </c>
      <c r="H568" s="1" t="s">
        <v>769</v>
      </c>
      <c r="I568" s="16">
        <v>43790.926516203705</v>
      </c>
      <c r="J568" s="1" t="s">
        <v>1032</v>
      </c>
      <c r="K568" s="1" t="s">
        <v>1033</v>
      </c>
      <c r="L568" s="1" t="s">
        <v>768</v>
      </c>
      <c r="M568" s="1" t="s">
        <v>769</v>
      </c>
      <c r="N568" s="1" t="s">
        <v>740</v>
      </c>
      <c r="O568" s="1" t="s">
        <v>772</v>
      </c>
      <c r="P568" s="1" t="s">
        <v>773</v>
      </c>
      <c r="Q568" s="1" t="s">
        <v>789</v>
      </c>
      <c r="R568" s="1" t="s">
        <v>855</v>
      </c>
      <c r="S568" s="1" t="s">
        <v>789</v>
      </c>
      <c r="T568" s="1" t="s">
        <v>819</v>
      </c>
      <c r="U568" s="1" t="s">
        <v>8327</v>
      </c>
    </row>
    <row r="569" spans="1:21" x14ac:dyDescent="0.2">
      <c r="A569" s="1" t="s">
        <v>4012</v>
      </c>
      <c r="B569" s="1" t="s">
        <v>729</v>
      </c>
      <c r="C569" s="1" t="s">
        <v>4013</v>
      </c>
      <c r="D569" s="1" t="s">
        <v>4014</v>
      </c>
      <c r="E569" s="1" t="s">
        <v>886</v>
      </c>
      <c r="F569" s="16">
        <v>43791.273298611108</v>
      </c>
      <c r="G569" s="1" t="s">
        <v>768</v>
      </c>
      <c r="H569" s="1" t="s">
        <v>769</v>
      </c>
      <c r="I569" s="16">
        <v>43791.505393518521</v>
      </c>
      <c r="J569" s="1" t="s">
        <v>972</v>
      </c>
      <c r="K569" s="1" t="s">
        <v>973</v>
      </c>
      <c r="L569" s="1" t="s">
        <v>768</v>
      </c>
      <c r="M569" s="1" t="s">
        <v>769</v>
      </c>
      <c r="N569" s="1" t="s">
        <v>736</v>
      </c>
      <c r="O569" s="1" t="s">
        <v>772</v>
      </c>
      <c r="P569" s="1" t="s">
        <v>773</v>
      </c>
      <c r="Q569" s="1" t="s">
        <v>778</v>
      </c>
      <c r="R569" s="1" t="s">
        <v>779</v>
      </c>
      <c r="S569" s="1" t="s">
        <v>964</v>
      </c>
      <c r="T569" s="1" t="s">
        <v>965</v>
      </c>
      <c r="U569" s="1" t="s">
        <v>8328</v>
      </c>
    </row>
    <row r="570" spans="1:21" x14ac:dyDescent="0.2">
      <c r="A570" s="1" t="s">
        <v>4015</v>
      </c>
      <c r="B570" s="1" t="s">
        <v>729</v>
      </c>
      <c r="C570" s="1" t="s">
        <v>4016</v>
      </c>
      <c r="D570" s="1" t="s">
        <v>4017</v>
      </c>
      <c r="E570" s="1" t="s">
        <v>789</v>
      </c>
      <c r="F570" s="16">
        <v>43791.299050925925</v>
      </c>
      <c r="G570" s="1" t="s">
        <v>768</v>
      </c>
      <c r="H570" s="1" t="s">
        <v>769</v>
      </c>
      <c r="I570" s="16">
        <v>43791.51358796296</v>
      </c>
      <c r="J570" s="1" t="s">
        <v>925</v>
      </c>
      <c r="K570" s="1" t="s">
        <v>926</v>
      </c>
      <c r="L570" s="1" t="s">
        <v>768</v>
      </c>
      <c r="M570" s="1" t="s">
        <v>769</v>
      </c>
      <c r="N570" s="1" t="s">
        <v>885</v>
      </c>
      <c r="O570" s="1" t="s">
        <v>772</v>
      </c>
      <c r="P570" s="1" t="s">
        <v>773</v>
      </c>
      <c r="Q570" s="1" t="s">
        <v>795</v>
      </c>
      <c r="R570" s="1" t="s">
        <v>796</v>
      </c>
      <c r="S570" s="1" t="s">
        <v>870</v>
      </c>
      <c r="T570" s="1" t="s">
        <v>924</v>
      </c>
      <c r="U570" s="1" t="s">
        <v>8329</v>
      </c>
    </row>
    <row r="571" spans="1:21" x14ac:dyDescent="0.2">
      <c r="A571" s="1" t="s">
        <v>3843</v>
      </c>
      <c r="B571" s="1" t="s">
        <v>729</v>
      </c>
      <c r="C571" s="1" t="s">
        <v>3844</v>
      </c>
      <c r="D571" s="1" t="s">
        <v>3845</v>
      </c>
      <c r="E571" s="1" t="s">
        <v>827</v>
      </c>
      <c r="F571" s="16">
        <v>43791.326365740744</v>
      </c>
      <c r="G571" s="1" t="s">
        <v>768</v>
      </c>
      <c r="H571" s="1" t="s">
        <v>769</v>
      </c>
      <c r="I571" s="16">
        <v>43791.39770833333</v>
      </c>
      <c r="J571" s="1" t="s">
        <v>1528</v>
      </c>
      <c r="K571" s="1" t="s">
        <v>1529</v>
      </c>
      <c r="L571" s="1" t="s">
        <v>768</v>
      </c>
      <c r="M571" s="1" t="s">
        <v>769</v>
      </c>
      <c r="N571" s="1" t="s">
        <v>732</v>
      </c>
      <c r="O571" s="1" t="s">
        <v>772</v>
      </c>
      <c r="P571" s="1" t="s">
        <v>773</v>
      </c>
      <c r="Q571" s="1" t="s">
        <v>842</v>
      </c>
      <c r="R571" s="1" t="s">
        <v>843</v>
      </c>
      <c r="S571" s="1" t="s">
        <v>844</v>
      </c>
      <c r="T571" s="1" t="s">
        <v>845</v>
      </c>
      <c r="U571" s="1" t="s">
        <v>8245</v>
      </c>
    </row>
    <row r="572" spans="1:21" x14ac:dyDescent="0.2">
      <c r="A572" s="1" t="s">
        <v>1881</v>
      </c>
      <c r="B572" s="1" t="s">
        <v>729</v>
      </c>
      <c r="C572" s="1" t="s">
        <v>1882</v>
      </c>
      <c r="D572" s="1" t="s">
        <v>1883</v>
      </c>
      <c r="E572" s="1" t="s">
        <v>827</v>
      </c>
      <c r="F572" s="16">
        <v>43791.33525462963</v>
      </c>
      <c r="G572" s="1" t="s">
        <v>768</v>
      </c>
      <c r="H572" s="1" t="s">
        <v>769</v>
      </c>
      <c r="I572" s="16">
        <v>43791.53193287037</v>
      </c>
      <c r="J572" s="1" t="s">
        <v>8330</v>
      </c>
      <c r="K572" s="1" t="s">
        <v>8331</v>
      </c>
      <c r="L572" s="1" t="s">
        <v>768</v>
      </c>
      <c r="M572" s="1" t="s">
        <v>769</v>
      </c>
      <c r="N572" s="1" t="s">
        <v>736</v>
      </c>
      <c r="O572" s="1" t="s">
        <v>772</v>
      </c>
      <c r="P572" s="1" t="s">
        <v>773</v>
      </c>
      <c r="Q572" s="1" t="s">
        <v>774</v>
      </c>
      <c r="R572" s="1" t="s">
        <v>775</v>
      </c>
      <c r="S572" s="1" t="s">
        <v>1404</v>
      </c>
      <c r="T572" s="1" t="s">
        <v>1405</v>
      </c>
      <c r="U572" s="1" t="s">
        <v>2193</v>
      </c>
    </row>
    <row r="573" spans="1:21" x14ac:dyDescent="0.2">
      <c r="A573" s="1" t="s">
        <v>4018</v>
      </c>
      <c r="B573" s="1" t="s">
        <v>729</v>
      </c>
      <c r="C573" s="1" t="s">
        <v>4019</v>
      </c>
      <c r="D573" s="1" t="s">
        <v>4020</v>
      </c>
      <c r="E573" s="1" t="s">
        <v>789</v>
      </c>
      <c r="F573" s="16">
        <v>43791.344930555555</v>
      </c>
      <c r="G573" s="1" t="s">
        <v>768</v>
      </c>
      <c r="H573" s="1" t="s">
        <v>769</v>
      </c>
      <c r="I573" s="16">
        <v>43791.570277777777</v>
      </c>
      <c r="J573" s="1" t="s">
        <v>1009</v>
      </c>
      <c r="K573" s="1" t="s">
        <v>1010</v>
      </c>
      <c r="L573" s="1" t="s">
        <v>768</v>
      </c>
      <c r="M573" s="1" t="s">
        <v>769</v>
      </c>
      <c r="N573" s="1" t="s">
        <v>734</v>
      </c>
      <c r="O573" s="1" t="s">
        <v>772</v>
      </c>
      <c r="P573" s="1" t="s">
        <v>773</v>
      </c>
      <c r="Q573" s="1" t="s">
        <v>778</v>
      </c>
      <c r="R573" s="1" t="s">
        <v>779</v>
      </c>
      <c r="S573" s="1" t="s">
        <v>928</v>
      </c>
      <c r="T573" s="1" t="s">
        <v>929</v>
      </c>
      <c r="U573" s="1" t="s">
        <v>8332</v>
      </c>
    </row>
    <row r="574" spans="1:21" x14ac:dyDescent="0.2">
      <c r="A574" s="1" t="s">
        <v>4021</v>
      </c>
      <c r="B574" s="1" t="s">
        <v>729</v>
      </c>
      <c r="C574" s="1" t="s">
        <v>4022</v>
      </c>
      <c r="D574" s="1" t="s">
        <v>4023</v>
      </c>
      <c r="E574" s="1" t="s">
        <v>792</v>
      </c>
      <c r="F574" s="16">
        <v>43791.360729166663</v>
      </c>
      <c r="G574" s="1" t="s">
        <v>768</v>
      </c>
      <c r="H574" s="1" t="s">
        <v>769</v>
      </c>
      <c r="I574" s="16">
        <v>43791.58017361111</v>
      </c>
      <c r="J574" s="1" t="s">
        <v>801</v>
      </c>
      <c r="K574" s="1" t="s">
        <v>802</v>
      </c>
      <c r="L574" s="1" t="s">
        <v>768</v>
      </c>
      <c r="M574" s="1" t="s">
        <v>769</v>
      </c>
      <c r="N574" s="1" t="s">
        <v>736</v>
      </c>
      <c r="O574" s="1" t="s">
        <v>772</v>
      </c>
      <c r="P574" s="1" t="s">
        <v>773</v>
      </c>
      <c r="Q574" s="1" t="s">
        <v>778</v>
      </c>
      <c r="R574" s="1" t="s">
        <v>779</v>
      </c>
      <c r="S574" s="1" t="s">
        <v>1556</v>
      </c>
      <c r="T574" s="1" t="s">
        <v>1081</v>
      </c>
      <c r="U574" s="1" t="s">
        <v>8333</v>
      </c>
    </row>
    <row r="575" spans="1:21" x14ac:dyDescent="0.2">
      <c r="A575" s="1" t="s">
        <v>4024</v>
      </c>
      <c r="B575" s="1" t="s">
        <v>729</v>
      </c>
      <c r="C575" s="1" t="s">
        <v>4025</v>
      </c>
      <c r="D575" s="1" t="s">
        <v>4026</v>
      </c>
      <c r="E575" s="1" t="s">
        <v>800</v>
      </c>
      <c r="F575" s="16">
        <v>43791.362337962964</v>
      </c>
      <c r="G575" s="1" t="s">
        <v>768</v>
      </c>
      <c r="H575" s="1" t="s">
        <v>769</v>
      </c>
      <c r="I575" s="16">
        <v>43791.537581018521</v>
      </c>
      <c r="J575" s="1" t="s">
        <v>948</v>
      </c>
      <c r="K575" s="1" t="s">
        <v>949</v>
      </c>
      <c r="L575" s="1" t="s">
        <v>768</v>
      </c>
      <c r="M575" s="1" t="s">
        <v>769</v>
      </c>
      <c r="N575" s="1" t="s">
        <v>736</v>
      </c>
      <c r="O575" s="1" t="s">
        <v>772</v>
      </c>
      <c r="P575" s="1" t="s">
        <v>773</v>
      </c>
      <c r="Q575" s="1" t="s">
        <v>768</v>
      </c>
      <c r="R575" s="1" t="s">
        <v>896</v>
      </c>
      <c r="S575" s="1" t="s">
        <v>853</v>
      </c>
      <c r="T575" s="1" t="s">
        <v>1157</v>
      </c>
      <c r="U575" s="1" t="s">
        <v>8334</v>
      </c>
    </row>
    <row r="576" spans="1:21" x14ac:dyDescent="0.2">
      <c r="A576" s="1" t="s">
        <v>4027</v>
      </c>
      <c r="B576" s="1" t="s">
        <v>729</v>
      </c>
      <c r="C576" s="1" t="s">
        <v>4028</v>
      </c>
      <c r="D576" s="1" t="s">
        <v>4029</v>
      </c>
      <c r="E576" s="1" t="s">
        <v>789</v>
      </c>
      <c r="F576" s="16">
        <v>43791.377152777779</v>
      </c>
      <c r="G576" s="1" t="s">
        <v>768</v>
      </c>
      <c r="H576" s="1" t="s">
        <v>769</v>
      </c>
      <c r="I576" s="16">
        <v>43791.795486111114</v>
      </c>
      <c r="J576" s="1" t="s">
        <v>8306</v>
      </c>
      <c r="K576" s="1" t="s">
        <v>8307</v>
      </c>
      <c r="L576" s="1" t="s">
        <v>768</v>
      </c>
      <c r="M576" s="1" t="s">
        <v>769</v>
      </c>
      <c r="N576" s="1" t="s">
        <v>740</v>
      </c>
      <c r="O576" s="1" t="s">
        <v>772</v>
      </c>
      <c r="P576" s="1" t="s">
        <v>773</v>
      </c>
      <c r="Q576" s="1" t="s">
        <v>842</v>
      </c>
      <c r="R576" s="1" t="s">
        <v>843</v>
      </c>
      <c r="S576" s="1" t="s">
        <v>789</v>
      </c>
      <c r="T576" s="1" t="s">
        <v>1027</v>
      </c>
      <c r="U576" s="1" t="s">
        <v>8335</v>
      </c>
    </row>
    <row r="577" spans="1:21" x14ac:dyDescent="0.2">
      <c r="A577" s="1" t="s">
        <v>4030</v>
      </c>
      <c r="B577" s="1" t="s">
        <v>729</v>
      </c>
      <c r="C577" s="1" t="s">
        <v>4031</v>
      </c>
      <c r="D577" s="1" t="s">
        <v>4032</v>
      </c>
      <c r="E577" s="1" t="s">
        <v>776</v>
      </c>
      <c r="F577" s="16">
        <v>43791.379884259259</v>
      </c>
      <c r="G577" s="1" t="s">
        <v>768</v>
      </c>
      <c r="H577" s="1" t="s">
        <v>769</v>
      </c>
      <c r="I577" s="16">
        <v>43791.552002314813</v>
      </c>
      <c r="J577" s="1" t="s">
        <v>8336</v>
      </c>
      <c r="K577" s="1" t="s">
        <v>8337</v>
      </c>
      <c r="L577" s="1" t="s">
        <v>768</v>
      </c>
      <c r="M577" s="1" t="s">
        <v>769</v>
      </c>
      <c r="N577" s="1" t="s">
        <v>7610</v>
      </c>
      <c r="O577" s="1" t="s">
        <v>772</v>
      </c>
      <c r="P577" s="1" t="s">
        <v>773</v>
      </c>
      <c r="Q577" s="1" t="s">
        <v>789</v>
      </c>
      <c r="R577" s="1" t="s">
        <v>855</v>
      </c>
      <c r="S577" s="1" t="s">
        <v>789</v>
      </c>
      <c r="T577" s="1" t="s">
        <v>819</v>
      </c>
      <c r="U577" s="1" t="s">
        <v>8338</v>
      </c>
    </row>
    <row r="578" spans="1:21" x14ac:dyDescent="0.2">
      <c r="A578" s="1" t="s">
        <v>4033</v>
      </c>
      <c r="B578" s="1" t="s">
        <v>729</v>
      </c>
      <c r="C578" s="1" t="s">
        <v>4034</v>
      </c>
      <c r="D578" s="1" t="s">
        <v>4035</v>
      </c>
      <c r="E578" s="1" t="s">
        <v>827</v>
      </c>
      <c r="F578" s="16">
        <v>43791.381053240744</v>
      </c>
      <c r="G578" s="1" t="s">
        <v>768</v>
      </c>
      <c r="H578" s="1" t="s">
        <v>769</v>
      </c>
      <c r="I578" s="16">
        <v>43791.706608796296</v>
      </c>
      <c r="J578" s="1" t="s">
        <v>993</v>
      </c>
      <c r="K578" s="1" t="s">
        <v>994</v>
      </c>
      <c r="L578" s="1" t="s">
        <v>768</v>
      </c>
      <c r="M578" s="1" t="s">
        <v>769</v>
      </c>
      <c r="N578" s="1" t="s">
        <v>736</v>
      </c>
      <c r="O578" s="1" t="s">
        <v>772</v>
      </c>
      <c r="P578" s="1" t="s">
        <v>773</v>
      </c>
      <c r="Q578" s="1" t="s">
        <v>842</v>
      </c>
      <c r="R578" s="1" t="s">
        <v>843</v>
      </c>
      <c r="S578" s="1" t="s">
        <v>786</v>
      </c>
      <c r="T578" s="1" t="s">
        <v>1133</v>
      </c>
      <c r="U578" s="1" t="s">
        <v>8339</v>
      </c>
    </row>
    <row r="579" spans="1:21" x14ac:dyDescent="0.2">
      <c r="A579" s="1" t="s">
        <v>4036</v>
      </c>
      <c r="B579" s="1" t="s">
        <v>729</v>
      </c>
      <c r="C579" s="1" t="s">
        <v>4037</v>
      </c>
      <c r="D579" s="1" t="s">
        <v>4038</v>
      </c>
      <c r="E579" s="1" t="s">
        <v>768</v>
      </c>
      <c r="F579" s="16">
        <v>43791.385081018518</v>
      </c>
      <c r="G579" s="1" t="s">
        <v>768</v>
      </c>
      <c r="H579" s="1" t="s">
        <v>769</v>
      </c>
      <c r="I579" s="16">
        <v>43791.851307870369</v>
      </c>
      <c r="J579" s="1" t="s">
        <v>872</v>
      </c>
      <c r="K579" s="1" t="s">
        <v>873</v>
      </c>
      <c r="L579" s="1" t="s">
        <v>768</v>
      </c>
      <c r="M579" s="1" t="s">
        <v>769</v>
      </c>
      <c r="N579" s="1" t="s">
        <v>885</v>
      </c>
      <c r="O579" s="1" t="s">
        <v>772</v>
      </c>
      <c r="P579" s="1" t="s">
        <v>773</v>
      </c>
      <c r="Q579" s="1" t="s">
        <v>778</v>
      </c>
      <c r="R579" s="1" t="s">
        <v>779</v>
      </c>
      <c r="S579" s="1" t="s">
        <v>933</v>
      </c>
      <c r="T579" s="1" t="s">
        <v>849</v>
      </c>
      <c r="U579" s="1" t="s">
        <v>8340</v>
      </c>
    </row>
    <row r="580" spans="1:21" x14ac:dyDescent="0.2">
      <c r="A580" s="1" t="s">
        <v>4039</v>
      </c>
      <c r="B580" s="1" t="s">
        <v>729</v>
      </c>
      <c r="C580" s="1" t="s">
        <v>4040</v>
      </c>
      <c r="D580" s="1" t="s">
        <v>4041</v>
      </c>
      <c r="E580" s="1" t="s">
        <v>789</v>
      </c>
      <c r="F580" s="16">
        <v>43791.402777777781</v>
      </c>
      <c r="G580" s="1" t="s">
        <v>768</v>
      </c>
      <c r="H580" s="1" t="s">
        <v>769</v>
      </c>
      <c r="I580" s="16">
        <v>43793.405046296299</v>
      </c>
      <c r="J580" s="1" t="s">
        <v>1029</v>
      </c>
      <c r="K580" s="1" t="s">
        <v>1030</v>
      </c>
      <c r="L580" s="1" t="s">
        <v>768</v>
      </c>
      <c r="M580" s="1" t="s">
        <v>769</v>
      </c>
      <c r="N580" s="1" t="s">
        <v>741</v>
      </c>
      <c r="O580" s="1" t="s">
        <v>772</v>
      </c>
      <c r="P580" s="1" t="s">
        <v>773</v>
      </c>
      <c r="Q580" s="1" t="s">
        <v>778</v>
      </c>
      <c r="R580" s="1" t="s">
        <v>779</v>
      </c>
      <c r="S580" s="1" t="s">
        <v>850</v>
      </c>
      <c r="T580" s="1" t="s">
        <v>851</v>
      </c>
      <c r="U580" s="1" t="s">
        <v>8341</v>
      </c>
    </row>
    <row r="581" spans="1:21" x14ac:dyDescent="0.2">
      <c r="A581" s="1" t="s">
        <v>4042</v>
      </c>
      <c r="B581" s="1" t="s">
        <v>729</v>
      </c>
      <c r="C581" s="1" t="s">
        <v>4043</v>
      </c>
      <c r="D581" s="1" t="s">
        <v>1147</v>
      </c>
      <c r="E581" s="1" t="s">
        <v>827</v>
      </c>
      <c r="F581" s="16">
        <v>43791.412245370368</v>
      </c>
      <c r="G581" s="1" t="s">
        <v>768</v>
      </c>
      <c r="H581" s="1" t="s">
        <v>769</v>
      </c>
      <c r="I581" s="16">
        <v>43791.619074074071</v>
      </c>
      <c r="J581" s="1" t="s">
        <v>917</v>
      </c>
      <c r="K581" s="1" t="s">
        <v>918</v>
      </c>
      <c r="L581" s="1" t="s">
        <v>768</v>
      </c>
      <c r="M581" s="1" t="s">
        <v>769</v>
      </c>
      <c r="N581" s="1" t="s">
        <v>902</v>
      </c>
      <c r="O581" s="1" t="s">
        <v>772</v>
      </c>
      <c r="P581" s="1" t="s">
        <v>773</v>
      </c>
      <c r="Q581" s="1" t="s">
        <v>789</v>
      </c>
      <c r="R581" s="1" t="s">
        <v>855</v>
      </c>
      <c r="S581" s="1" t="s">
        <v>789</v>
      </c>
      <c r="T581" s="1" t="s">
        <v>819</v>
      </c>
      <c r="U581" s="1" t="s">
        <v>8342</v>
      </c>
    </row>
    <row r="582" spans="1:21" x14ac:dyDescent="0.2">
      <c r="A582" s="1" t="s">
        <v>4044</v>
      </c>
      <c r="B582" s="1" t="s">
        <v>729</v>
      </c>
      <c r="C582" s="1" t="s">
        <v>4045</v>
      </c>
      <c r="D582" s="1" t="s">
        <v>4046</v>
      </c>
      <c r="E582" s="1" t="s">
        <v>789</v>
      </c>
      <c r="F582" s="16">
        <v>43791.420995370368</v>
      </c>
      <c r="G582" s="1" t="s">
        <v>768</v>
      </c>
      <c r="H582" s="1" t="s">
        <v>769</v>
      </c>
      <c r="I582" s="16">
        <v>43793.447939814818</v>
      </c>
      <c r="J582" s="1" t="s">
        <v>898</v>
      </c>
      <c r="K582" s="1" t="s">
        <v>899</v>
      </c>
      <c r="L582" s="1" t="s">
        <v>768</v>
      </c>
      <c r="M582" s="1" t="s">
        <v>769</v>
      </c>
      <c r="N582" s="1" t="s">
        <v>741</v>
      </c>
      <c r="O582" s="1" t="s">
        <v>772</v>
      </c>
      <c r="P582" s="1" t="s">
        <v>773</v>
      </c>
      <c r="Q582" s="1" t="s">
        <v>789</v>
      </c>
      <c r="R582" s="1" t="s">
        <v>855</v>
      </c>
      <c r="S582" s="1" t="s">
        <v>789</v>
      </c>
      <c r="T582" s="1" t="s">
        <v>819</v>
      </c>
      <c r="U582" s="1" t="s">
        <v>1415</v>
      </c>
    </row>
    <row r="583" spans="1:21" x14ac:dyDescent="0.2">
      <c r="A583" s="1" t="s">
        <v>4047</v>
      </c>
      <c r="B583" s="1" t="s">
        <v>729</v>
      </c>
      <c r="C583" s="1" t="s">
        <v>4048</v>
      </c>
      <c r="D583" s="1" t="s">
        <v>4049</v>
      </c>
      <c r="E583" s="1" t="s">
        <v>789</v>
      </c>
      <c r="F583" s="16">
        <v>43791.445925925924</v>
      </c>
      <c r="G583" s="1" t="s">
        <v>768</v>
      </c>
      <c r="H583" s="1" t="s">
        <v>769</v>
      </c>
      <c r="I583" s="16">
        <v>43791.594560185185</v>
      </c>
      <c r="J583" s="1" t="s">
        <v>8343</v>
      </c>
      <c r="K583" s="1" t="s">
        <v>8344</v>
      </c>
      <c r="L583" s="1" t="s">
        <v>768</v>
      </c>
      <c r="M583" s="1" t="s">
        <v>769</v>
      </c>
      <c r="N583" s="1" t="s">
        <v>732</v>
      </c>
      <c r="O583" s="1" t="s">
        <v>772</v>
      </c>
      <c r="P583" s="1" t="s">
        <v>773</v>
      </c>
      <c r="Q583" s="1" t="s">
        <v>778</v>
      </c>
      <c r="R583" s="1" t="s">
        <v>779</v>
      </c>
      <c r="S583" s="1" t="s">
        <v>789</v>
      </c>
      <c r="T583" s="1" t="s">
        <v>1063</v>
      </c>
      <c r="U583" s="1" t="s">
        <v>8345</v>
      </c>
    </row>
    <row r="584" spans="1:21" x14ac:dyDescent="0.2">
      <c r="A584" s="1" t="s">
        <v>4050</v>
      </c>
      <c r="B584" s="1" t="s">
        <v>729</v>
      </c>
      <c r="C584" s="1" t="s">
        <v>4051</v>
      </c>
      <c r="D584" s="1" t="s">
        <v>4052</v>
      </c>
      <c r="E584" s="1" t="s">
        <v>778</v>
      </c>
      <c r="F584" s="16">
        <v>43791.455648148149</v>
      </c>
      <c r="G584" s="1" t="s">
        <v>768</v>
      </c>
      <c r="H584" s="1" t="s">
        <v>769</v>
      </c>
      <c r="I584" s="16">
        <v>43793.405277777776</v>
      </c>
      <c r="J584" s="1" t="s">
        <v>801</v>
      </c>
      <c r="K584" s="1" t="s">
        <v>802</v>
      </c>
      <c r="L584" s="1" t="s">
        <v>768</v>
      </c>
      <c r="M584" s="1" t="s">
        <v>769</v>
      </c>
      <c r="N584" s="1" t="s">
        <v>743</v>
      </c>
      <c r="O584" s="1" t="s">
        <v>772</v>
      </c>
      <c r="P584" s="1" t="s">
        <v>773</v>
      </c>
      <c r="Q584" s="1" t="s">
        <v>778</v>
      </c>
      <c r="R584" s="1" t="s">
        <v>779</v>
      </c>
      <c r="S584" s="1" t="s">
        <v>1747</v>
      </c>
      <c r="T584" s="1" t="s">
        <v>1710</v>
      </c>
      <c r="U584" s="1" t="s">
        <v>8346</v>
      </c>
    </row>
    <row r="585" spans="1:21" x14ac:dyDescent="0.2">
      <c r="A585" s="1" t="s">
        <v>4053</v>
      </c>
      <c r="B585" s="1" t="s">
        <v>729</v>
      </c>
      <c r="C585" s="1" t="s">
        <v>4054</v>
      </c>
      <c r="D585" s="1" t="s">
        <v>4055</v>
      </c>
      <c r="E585" s="1" t="s">
        <v>789</v>
      </c>
      <c r="F585" s="16">
        <v>43791.478726851848</v>
      </c>
      <c r="G585" s="1" t="s">
        <v>768</v>
      </c>
      <c r="H585" s="1" t="s">
        <v>769</v>
      </c>
      <c r="I585" s="16">
        <v>43791.751597222225</v>
      </c>
      <c r="J585" s="1" t="s">
        <v>993</v>
      </c>
      <c r="K585" s="1" t="s">
        <v>994</v>
      </c>
      <c r="L585" s="1" t="s">
        <v>768</v>
      </c>
      <c r="M585" s="1" t="s">
        <v>769</v>
      </c>
      <c r="N585" s="1" t="s">
        <v>736</v>
      </c>
      <c r="O585" s="1" t="s">
        <v>772</v>
      </c>
      <c r="P585" s="1" t="s">
        <v>773</v>
      </c>
      <c r="Q585" s="1" t="s">
        <v>842</v>
      </c>
      <c r="R585" s="1" t="s">
        <v>843</v>
      </c>
      <c r="S585" s="1" t="s">
        <v>1058</v>
      </c>
      <c r="T585" s="1" t="s">
        <v>1059</v>
      </c>
      <c r="U585" s="1" t="s">
        <v>8347</v>
      </c>
    </row>
    <row r="586" spans="1:21" x14ac:dyDescent="0.2">
      <c r="A586" s="1" t="s">
        <v>4056</v>
      </c>
      <c r="B586" s="1" t="s">
        <v>729</v>
      </c>
      <c r="C586" s="1" t="s">
        <v>4057</v>
      </c>
      <c r="D586" s="1" t="s">
        <v>4058</v>
      </c>
      <c r="E586" s="1" t="s">
        <v>792</v>
      </c>
      <c r="F586" s="16">
        <v>43791.487881944442</v>
      </c>
      <c r="G586" s="1" t="s">
        <v>768</v>
      </c>
      <c r="H586" s="1" t="s">
        <v>769</v>
      </c>
      <c r="I586" s="16">
        <v>43791.901296296295</v>
      </c>
      <c r="J586" s="1" t="s">
        <v>872</v>
      </c>
      <c r="K586" s="1" t="s">
        <v>873</v>
      </c>
      <c r="L586" s="1" t="s">
        <v>768</v>
      </c>
      <c r="M586" s="1" t="s">
        <v>769</v>
      </c>
      <c r="N586" s="1" t="s">
        <v>736</v>
      </c>
      <c r="O586" s="1" t="s">
        <v>772</v>
      </c>
      <c r="P586" s="1" t="s">
        <v>773</v>
      </c>
      <c r="Q586" s="1" t="s">
        <v>800</v>
      </c>
      <c r="R586" s="1" t="s">
        <v>811</v>
      </c>
      <c r="S586" s="1" t="s">
        <v>792</v>
      </c>
      <c r="T586" s="1" t="s">
        <v>1100</v>
      </c>
      <c r="U586" s="1" t="s">
        <v>8348</v>
      </c>
    </row>
    <row r="587" spans="1:21" x14ac:dyDescent="0.2">
      <c r="A587" s="1" t="s">
        <v>4059</v>
      </c>
      <c r="B587" s="1" t="s">
        <v>729</v>
      </c>
      <c r="C587" s="1" t="s">
        <v>4060</v>
      </c>
      <c r="D587" s="1" t="s">
        <v>4061</v>
      </c>
      <c r="E587" s="1" t="s">
        <v>789</v>
      </c>
      <c r="F587" s="16">
        <v>43791.494837962964</v>
      </c>
      <c r="G587" s="1" t="s">
        <v>768</v>
      </c>
      <c r="H587" s="1" t="s">
        <v>769</v>
      </c>
      <c r="I587" s="16">
        <v>43791.745520833334</v>
      </c>
      <c r="J587" s="1" t="s">
        <v>967</v>
      </c>
      <c r="K587" s="1" t="s">
        <v>968</v>
      </c>
      <c r="L587" s="1" t="s">
        <v>768</v>
      </c>
      <c r="M587" s="1" t="s">
        <v>769</v>
      </c>
      <c r="N587" s="1" t="s">
        <v>736</v>
      </c>
      <c r="O587" s="1" t="s">
        <v>772</v>
      </c>
      <c r="P587" s="1" t="s">
        <v>773</v>
      </c>
      <c r="Q587" s="1" t="s">
        <v>842</v>
      </c>
      <c r="R587" s="1" t="s">
        <v>843</v>
      </c>
      <c r="S587" s="1" t="s">
        <v>881</v>
      </c>
      <c r="T587" s="1" t="s">
        <v>882</v>
      </c>
      <c r="U587" s="1" t="s">
        <v>8349</v>
      </c>
    </row>
    <row r="588" spans="1:21" x14ac:dyDescent="0.2">
      <c r="A588" s="1" t="s">
        <v>4062</v>
      </c>
      <c r="B588" s="1" t="s">
        <v>729</v>
      </c>
      <c r="C588" s="1" t="s">
        <v>4063</v>
      </c>
      <c r="D588" s="1" t="s">
        <v>4064</v>
      </c>
      <c r="E588" s="1" t="s">
        <v>1129</v>
      </c>
      <c r="F588" s="16">
        <v>43791.509525462963</v>
      </c>
      <c r="G588" s="1" t="s">
        <v>768</v>
      </c>
      <c r="H588" s="1" t="s">
        <v>769</v>
      </c>
      <c r="I588" s="16">
        <v>43791.814259259256</v>
      </c>
      <c r="J588" s="1" t="s">
        <v>859</v>
      </c>
      <c r="K588" s="1" t="s">
        <v>860</v>
      </c>
      <c r="L588" s="1" t="s">
        <v>768</v>
      </c>
      <c r="M588" s="1" t="s">
        <v>769</v>
      </c>
      <c r="N588" s="1" t="s">
        <v>736</v>
      </c>
      <c r="O588" s="1" t="s">
        <v>772</v>
      </c>
      <c r="P588" s="1" t="s">
        <v>773</v>
      </c>
      <c r="Q588" s="1" t="s">
        <v>778</v>
      </c>
      <c r="R588" s="1" t="s">
        <v>779</v>
      </c>
      <c r="S588" s="1" t="s">
        <v>780</v>
      </c>
      <c r="T588" s="1" t="s">
        <v>781</v>
      </c>
      <c r="U588" s="1" t="s">
        <v>8350</v>
      </c>
    </row>
    <row r="589" spans="1:21" x14ac:dyDescent="0.2">
      <c r="A589" s="1" t="s">
        <v>2350</v>
      </c>
      <c r="B589" s="1" t="s">
        <v>729</v>
      </c>
      <c r="C589" s="1" t="s">
        <v>2351</v>
      </c>
      <c r="D589" s="1" t="s">
        <v>4065</v>
      </c>
      <c r="E589" s="1" t="s">
        <v>767</v>
      </c>
      <c r="F589" s="16">
        <v>43791.510891203703</v>
      </c>
      <c r="G589" s="1" t="s">
        <v>768</v>
      </c>
      <c r="H589" s="1" t="s">
        <v>769</v>
      </c>
      <c r="I589" s="16">
        <v>43791.825428240743</v>
      </c>
      <c r="J589" s="1" t="s">
        <v>967</v>
      </c>
      <c r="K589" s="1" t="s">
        <v>968</v>
      </c>
      <c r="L589" s="1" t="s">
        <v>768</v>
      </c>
      <c r="M589" s="1" t="s">
        <v>769</v>
      </c>
      <c r="N589" s="1" t="s">
        <v>1111</v>
      </c>
      <c r="O589" s="1" t="s">
        <v>772</v>
      </c>
      <c r="P589" s="1" t="s">
        <v>773</v>
      </c>
      <c r="Q589" s="1" t="s">
        <v>772</v>
      </c>
      <c r="R589" s="1" t="s">
        <v>841</v>
      </c>
      <c r="S589" s="1" t="s">
        <v>8351</v>
      </c>
      <c r="T589" s="1" t="s">
        <v>8352</v>
      </c>
      <c r="U589" s="1" t="s">
        <v>8353</v>
      </c>
    </row>
    <row r="590" spans="1:21" x14ac:dyDescent="0.2">
      <c r="A590" s="1" t="s">
        <v>4066</v>
      </c>
      <c r="B590" s="1" t="s">
        <v>729</v>
      </c>
      <c r="C590" s="1" t="s">
        <v>4067</v>
      </c>
      <c r="D590" s="1" t="s">
        <v>4068</v>
      </c>
      <c r="E590" s="1" t="s">
        <v>789</v>
      </c>
      <c r="F590" s="16">
        <v>43791.535798611112</v>
      </c>
      <c r="G590" s="1" t="s">
        <v>768</v>
      </c>
      <c r="H590" s="1" t="s">
        <v>769</v>
      </c>
      <c r="I590" s="16">
        <v>43792.800150462965</v>
      </c>
      <c r="J590" s="1" t="s">
        <v>1561</v>
      </c>
      <c r="K590" s="1" t="s">
        <v>1562</v>
      </c>
      <c r="L590" s="1" t="s">
        <v>768</v>
      </c>
      <c r="M590" s="1" t="s">
        <v>769</v>
      </c>
      <c r="N590" s="1" t="s">
        <v>743</v>
      </c>
      <c r="O590" s="1" t="s">
        <v>772</v>
      </c>
      <c r="P590" s="1" t="s">
        <v>773</v>
      </c>
      <c r="Q590" s="1" t="s">
        <v>795</v>
      </c>
      <c r="R590" s="1" t="s">
        <v>796</v>
      </c>
      <c r="S590" s="1" t="s">
        <v>1067</v>
      </c>
      <c r="T590" s="1" t="s">
        <v>1156</v>
      </c>
      <c r="U590" s="1" t="s">
        <v>8354</v>
      </c>
    </row>
    <row r="591" spans="1:21" x14ac:dyDescent="0.2">
      <c r="A591" s="1" t="s">
        <v>4069</v>
      </c>
      <c r="B591" s="1" t="s">
        <v>729</v>
      </c>
      <c r="C591" s="1" t="s">
        <v>4070</v>
      </c>
      <c r="D591" s="1" t="s">
        <v>4071</v>
      </c>
      <c r="E591" s="1" t="s">
        <v>778</v>
      </c>
      <c r="F591" s="16">
        <v>43791.581655092596</v>
      </c>
      <c r="G591" s="1" t="s">
        <v>768</v>
      </c>
      <c r="H591" s="1" t="s">
        <v>769</v>
      </c>
      <c r="I591" s="16">
        <v>43791.679918981485</v>
      </c>
      <c r="J591" s="1" t="s">
        <v>1048</v>
      </c>
      <c r="K591" s="1" t="s">
        <v>1049</v>
      </c>
      <c r="L591" s="1" t="s">
        <v>768</v>
      </c>
      <c r="M591" s="1" t="s">
        <v>769</v>
      </c>
      <c r="N591" s="1" t="s">
        <v>736</v>
      </c>
      <c r="O591" s="1" t="s">
        <v>772</v>
      </c>
      <c r="P591" s="1" t="s">
        <v>773</v>
      </c>
      <c r="Q591" s="1" t="s">
        <v>772</v>
      </c>
      <c r="R591" s="1" t="s">
        <v>841</v>
      </c>
      <c r="S591" s="1" t="s">
        <v>772</v>
      </c>
      <c r="T591" s="1" t="s">
        <v>1269</v>
      </c>
      <c r="U591" s="1" t="s">
        <v>8355</v>
      </c>
    </row>
    <row r="592" spans="1:21" x14ac:dyDescent="0.2">
      <c r="A592" s="1" t="s">
        <v>4072</v>
      </c>
      <c r="B592" s="1" t="s">
        <v>729</v>
      </c>
      <c r="C592" s="1" t="s">
        <v>4073</v>
      </c>
      <c r="D592" s="1" t="s">
        <v>1819</v>
      </c>
      <c r="E592" s="1" t="s">
        <v>789</v>
      </c>
      <c r="F592" s="16">
        <v>43791.597013888888</v>
      </c>
      <c r="G592" s="1" t="s">
        <v>768</v>
      </c>
      <c r="H592" s="1" t="s">
        <v>769</v>
      </c>
      <c r="I592" s="16">
        <v>43792.33630787037</v>
      </c>
      <c r="J592" s="1" t="s">
        <v>1072</v>
      </c>
      <c r="K592" s="1" t="s">
        <v>1073</v>
      </c>
      <c r="L592" s="1" t="s">
        <v>768</v>
      </c>
      <c r="M592" s="1" t="s">
        <v>769</v>
      </c>
      <c r="N592" s="1" t="s">
        <v>7610</v>
      </c>
      <c r="O592" s="1" t="s">
        <v>772</v>
      </c>
      <c r="P592" s="1" t="s">
        <v>773</v>
      </c>
      <c r="Q592" s="1" t="s">
        <v>789</v>
      </c>
      <c r="R592" s="1" t="s">
        <v>855</v>
      </c>
      <c r="S592" s="1" t="s">
        <v>789</v>
      </c>
      <c r="T592" s="1" t="s">
        <v>819</v>
      </c>
      <c r="U592" s="1" t="s">
        <v>8356</v>
      </c>
    </row>
    <row r="593" spans="1:21" x14ac:dyDescent="0.2">
      <c r="A593" s="1" t="s">
        <v>4074</v>
      </c>
      <c r="B593" s="1" t="s">
        <v>729</v>
      </c>
      <c r="C593" s="1" t="s">
        <v>1689</v>
      </c>
      <c r="D593" s="1" t="s">
        <v>4075</v>
      </c>
      <c r="E593" s="1" t="s">
        <v>800</v>
      </c>
      <c r="F593" s="16">
        <v>43792.134502314817</v>
      </c>
      <c r="G593" s="1" t="s">
        <v>768</v>
      </c>
      <c r="H593" s="1" t="s">
        <v>769</v>
      </c>
      <c r="I593" s="16">
        <v>43792.713888888888</v>
      </c>
      <c r="J593" s="1" t="s">
        <v>975</v>
      </c>
      <c r="K593" s="1" t="s">
        <v>976</v>
      </c>
      <c r="L593" s="1" t="s">
        <v>768</v>
      </c>
      <c r="M593" s="1" t="s">
        <v>769</v>
      </c>
      <c r="N593" s="1" t="s">
        <v>730</v>
      </c>
      <c r="O593" s="1" t="s">
        <v>772</v>
      </c>
      <c r="P593" s="1" t="s">
        <v>773</v>
      </c>
      <c r="Q593" s="1" t="s">
        <v>800</v>
      </c>
      <c r="R593" s="1" t="s">
        <v>811</v>
      </c>
      <c r="S593" s="1" t="s">
        <v>812</v>
      </c>
      <c r="T593" s="1" t="s">
        <v>813</v>
      </c>
      <c r="U593" s="1" t="s">
        <v>8357</v>
      </c>
    </row>
    <row r="594" spans="1:21" x14ac:dyDescent="0.2">
      <c r="A594" s="1" t="s">
        <v>4076</v>
      </c>
      <c r="B594" s="1" t="s">
        <v>729</v>
      </c>
      <c r="C594" s="1" t="s">
        <v>4077</v>
      </c>
      <c r="D594" s="1" t="s">
        <v>4078</v>
      </c>
      <c r="E594" s="1" t="s">
        <v>883</v>
      </c>
      <c r="F594" s="16">
        <v>43792.201249999998</v>
      </c>
      <c r="G594" s="1" t="s">
        <v>768</v>
      </c>
      <c r="H594" s="1" t="s">
        <v>769</v>
      </c>
      <c r="I594" s="16">
        <v>43792.685416666667</v>
      </c>
      <c r="J594" s="1" t="s">
        <v>872</v>
      </c>
      <c r="K594" s="1" t="s">
        <v>873</v>
      </c>
      <c r="L594" s="1" t="s">
        <v>768</v>
      </c>
      <c r="M594" s="1" t="s">
        <v>769</v>
      </c>
      <c r="N594" s="1" t="s">
        <v>736</v>
      </c>
      <c r="O594" s="1" t="s">
        <v>772</v>
      </c>
      <c r="P594" s="1" t="s">
        <v>773</v>
      </c>
      <c r="Q594" s="1" t="s">
        <v>778</v>
      </c>
      <c r="R594" s="1" t="s">
        <v>779</v>
      </c>
      <c r="S594" s="1" t="s">
        <v>865</v>
      </c>
      <c r="T594" s="1" t="s">
        <v>866</v>
      </c>
      <c r="U594" s="1" t="s">
        <v>8358</v>
      </c>
    </row>
    <row r="595" spans="1:21" x14ac:dyDescent="0.2">
      <c r="A595" s="1" t="s">
        <v>4079</v>
      </c>
      <c r="B595" s="1" t="s">
        <v>729</v>
      </c>
      <c r="C595" s="1" t="s">
        <v>4080</v>
      </c>
      <c r="D595" s="1" t="s">
        <v>4081</v>
      </c>
      <c r="E595" s="1" t="s">
        <v>767</v>
      </c>
      <c r="F595" s="16">
        <v>43792.308900462966</v>
      </c>
      <c r="G595" s="1" t="s">
        <v>768</v>
      </c>
      <c r="H595" s="1" t="s">
        <v>769</v>
      </c>
      <c r="I595" s="16">
        <v>43792.560983796298</v>
      </c>
      <c r="J595" s="1" t="s">
        <v>1357</v>
      </c>
      <c r="K595" s="1" t="s">
        <v>1358</v>
      </c>
      <c r="L595" s="1" t="s">
        <v>768</v>
      </c>
      <c r="M595" s="1" t="s">
        <v>769</v>
      </c>
      <c r="N595" s="1" t="s">
        <v>736</v>
      </c>
      <c r="O595" s="1" t="s">
        <v>772</v>
      </c>
      <c r="P595" s="1" t="s">
        <v>773</v>
      </c>
      <c r="Q595" s="1" t="s">
        <v>778</v>
      </c>
      <c r="R595" s="1" t="s">
        <v>779</v>
      </c>
      <c r="S595" s="1" t="s">
        <v>1038</v>
      </c>
      <c r="T595" s="1" t="s">
        <v>1741</v>
      </c>
      <c r="U595" s="1" t="s">
        <v>8359</v>
      </c>
    </row>
    <row r="596" spans="1:21" x14ac:dyDescent="0.2">
      <c r="A596" s="1" t="s">
        <v>4082</v>
      </c>
      <c r="B596" s="1" t="s">
        <v>729</v>
      </c>
      <c r="C596" s="1" t="s">
        <v>4083</v>
      </c>
      <c r="D596" s="1" t="s">
        <v>4084</v>
      </c>
      <c r="E596" s="1" t="s">
        <v>827</v>
      </c>
      <c r="F596" s="16">
        <v>43792.31827546296</v>
      </c>
      <c r="G596" s="1" t="s">
        <v>768</v>
      </c>
      <c r="H596" s="1" t="s">
        <v>769</v>
      </c>
      <c r="I596" s="16">
        <v>43792.597708333335</v>
      </c>
      <c r="J596" s="1" t="s">
        <v>8289</v>
      </c>
      <c r="K596" s="1" t="s">
        <v>8290</v>
      </c>
      <c r="L596" s="1" t="s">
        <v>768</v>
      </c>
      <c r="M596" s="1" t="s">
        <v>769</v>
      </c>
      <c r="N596" s="1" t="s">
        <v>736</v>
      </c>
      <c r="O596" s="1" t="s">
        <v>772</v>
      </c>
      <c r="P596" s="1" t="s">
        <v>773</v>
      </c>
      <c r="Q596" s="1" t="s">
        <v>795</v>
      </c>
      <c r="R596" s="1" t="s">
        <v>796</v>
      </c>
      <c r="S596" s="1" t="s">
        <v>1050</v>
      </c>
      <c r="T596" s="1" t="s">
        <v>1051</v>
      </c>
      <c r="U596" s="1" t="s">
        <v>8360</v>
      </c>
    </row>
    <row r="597" spans="1:21" x14ac:dyDescent="0.2">
      <c r="A597" s="1" t="s">
        <v>4085</v>
      </c>
      <c r="B597" s="1" t="s">
        <v>729</v>
      </c>
      <c r="C597" s="1" t="s">
        <v>4086</v>
      </c>
      <c r="D597" s="1" t="s">
        <v>4087</v>
      </c>
      <c r="E597" s="1" t="s">
        <v>789</v>
      </c>
      <c r="F597" s="16">
        <v>43792.321342592593</v>
      </c>
      <c r="G597" s="1" t="s">
        <v>768</v>
      </c>
      <c r="H597" s="1" t="s">
        <v>769</v>
      </c>
      <c r="I597" s="16">
        <v>43792.601990740739</v>
      </c>
      <c r="J597" s="1" t="s">
        <v>1791</v>
      </c>
      <c r="K597" s="1" t="s">
        <v>1792</v>
      </c>
      <c r="L597" s="1" t="s">
        <v>768</v>
      </c>
      <c r="M597" s="1" t="s">
        <v>769</v>
      </c>
      <c r="N597" s="1" t="s">
        <v>736</v>
      </c>
      <c r="O597" s="1" t="s">
        <v>772</v>
      </c>
      <c r="P597" s="1" t="s">
        <v>773</v>
      </c>
      <c r="Q597" s="1" t="s">
        <v>789</v>
      </c>
      <c r="R597" s="1" t="s">
        <v>855</v>
      </c>
      <c r="S597" s="1" t="s">
        <v>789</v>
      </c>
      <c r="T597" s="1" t="s">
        <v>819</v>
      </c>
      <c r="U597" s="1" t="s">
        <v>8361</v>
      </c>
    </row>
    <row r="598" spans="1:21" x14ac:dyDescent="0.2">
      <c r="A598" s="1" t="s">
        <v>4088</v>
      </c>
      <c r="B598" s="1" t="s">
        <v>729</v>
      </c>
      <c r="C598" s="1" t="s">
        <v>4089</v>
      </c>
      <c r="D598" s="1" t="s">
        <v>4090</v>
      </c>
      <c r="E598" s="1" t="s">
        <v>789</v>
      </c>
      <c r="F598" s="16">
        <v>43792.380659722221</v>
      </c>
      <c r="G598" s="1" t="s">
        <v>768</v>
      </c>
      <c r="H598" s="1" t="s">
        <v>769</v>
      </c>
      <c r="I598" s="16">
        <v>43792.65693287037</v>
      </c>
      <c r="J598" s="1" t="s">
        <v>915</v>
      </c>
      <c r="K598" s="1" t="s">
        <v>916</v>
      </c>
      <c r="L598" s="1" t="s">
        <v>768</v>
      </c>
      <c r="M598" s="1" t="s">
        <v>769</v>
      </c>
      <c r="N598" s="1" t="s">
        <v>743</v>
      </c>
      <c r="O598" s="1" t="s">
        <v>772</v>
      </c>
      <c r="P598" s="1" t="s">
        <v>773</v>
      </c>
      <c r="Q598" s="1" t="s">
        <v>789</v>
      </c>
      <c r="R598" s="1" t="s">
        <v>855</v>
      </c>
      <c r="S598" s="1" t="s">
        <v>789</v>
      </c>
      <c r="T598" s="1" t="s">
        <v>819</v>
      </c>
      <c r="U598" s="1" t="s">
        <v>8362</v>
      </c>
    </row>
    <row r="599" spans="1:21" x14ac:dyDescent="0.2">
      <c r="A599" s="1" t="s">
        <v>1968</v>
      </c>
      <c r="B599" s="1" t="s">
        <v>729</v>
      </c>
      <c r="C599" s="1" t="s">
        <v>1969</v>
      </c>
      <c r="D599" s="1" t="s">
        <v>1970</v>
      </c>
      <c r="E599" s="1" t="s">
        <v>907</v>
      </c>
      <c r="F599" s="16">
        <v>43792.439895833333</v>
      </c>
      <c r="G599" s="1" t="s">
        <v>768</v>
      </c>
      <c r="H599" s="1" t="s">
        <v>769</v>
      </c>
      <c r="I599" s="16">
        <v>43792.733298611114</v>
      </c>
      <c r="J599" s="1" t="s">
        <v>809</v>
      </c>
      <c r="K599" s="1" t="s">
        <v>810</v>
      </c>
      <c r="L599" s="1" t="s">
        <v>768</v>
      </c>
      <c r="M599" s="1" t="s">
        <v>769</v>
      </c>
      <c r="N599" s="1" t="s">
        <v>736</v>
      </c>
      <c r="O599" s="1" t="s">
        <v>772</v>
      </c>
      <c r="P599" s="1" t="s">
        <v>773</v>
      </c>
      <c r="Q599" s="1" t="s">
        <v>795</v>
      </c>
      <c r="R599" s="1" t="s">
        <v>796</v>
      </c>
      <c r="S599" s="1" t="s">
        <v>853</v>
      </c>
      <c r="T599" s="1" t="s">
        <v>854</v>
      </c>
      <c r="U599" s="1" t="s">
        <v>2275</v>
      </c>
    </row>
    <row r="600" spans="1:21" x14ac:dyDescent="0.2">
      <c r="A600" s="1" t="s">
        <v>4091</v>
      </c>
      <c r="B600" s="1" t="s">
        <v>729</v>
      </c>
      <c r="C600" s="1" t="s">
        <v>4092</v>
      </c>
      <c r="D600" s="1" t="s">
        <v>4093</v>
      </c>
      <c r="E600" s="1" t="s">
        <v>800</v>
      </c>
      <c r="F600" s="16">
        <v>43792.441736111112</v>
      </c>
      <c r="G600" s="1" t="s">
        <v>768</v>
      </c>
      <c r="H600" s="1" t="s">
        <v>769</v>
      </c>
      <c r="I600" s="16">
        <v>43792.797847222224</v>
      </c>
      <c r="J600" s="1" t="s">
        <v>809</v>
      </c>
      <c r="K600" s="1" t="s">
        <v>810</v>
      </c>
      <c r="L600" s="1" t="s">
        <v>768</v>
      </c>
      <c r="M600" s="1" t="s">
        <v>769</v>
      </c>
      <c r="N600" s="1" t="s">
        <v>740</v>
      </c>
      <c r="O600" s="1" t="s">
        <v>772</v>
      </c>
      <c r="P600" s="1" t="s">
        <v>773</v>
      </c>
      <c r="Q600" s="1" t="s">
        <v>795</v>
      </c>
      <c r="R600" s="1" t="s">
        <v>796</v>
      </c>
      <c r="S600" s="1" t="s">
        <v>828</v>
      </c>
      <c r="T600" s="1" t="s">
        <v>869</v>
      </c>
      <c r="U600" s="1" t="s">
        <v>8363</v>
      </c>
    </row>
    <row r="601" spans="1:21" x14ac:dyDescent="0.2">
      <c r="A601" s="1" t="s">
        <v>4094</v>
      </c>
      <c r="B601" s="1" t="s">
        <v>729</v>
      </c>
      <c r="C601" s="1" t="s">
        <v>4095</v>
      </c>
      <c r="D601" s="1" t="s">
        <v>4096</v>
      </c>
      <c r="E601" s="1" t="s">
        <v>778</v>
      </c>
      <c r="F601" s="16">
        <v>43792.481678240743</v>
      </c>
      <c r="G601" s="1" t="s">
        <v>768</v>
      </c>
      <c r="H601" s="1" t="s">
        <v>769</v>
      </c>
      <c r="I601" s="16">
        <v>43792.707928240743</v>
      </c>
      <c r="J601" s="1" t="s">
        <v>1054</v>
      </c>
      <c r="K601" s="1" t="s">
        <v>1055</v>
      </c>
      <c r="L601" s="1" t="s">
        <v>768</v>
      </c>
      <c r="M601" s="1" t="s">
        <v>769</v>
      </c>
      <c r="N601" s="1" t="s">
        <v>736</v>
      </c>
      <c r="O601" s="1" t="s">
        <v>772</v>
      </c>
      <c r="P601" s="1" t="s">
        <v>773</v>
      </c>
      <c r="Q601" s="1" t="s">
        <v>800</v>
      </c>
      <c r="R601" s="1" t="s">
        <v>811</v>
      </c>
      <c r="S601" s="1" t="s">
        <v>1067</v>
      </c>
      <c r="T601" s="1" t="s">
        <v>1566</v>
      </c>
      <c r="U601" s="1" t="s">
        <v>8364</v>
      </c>
    </row>
    <row r="602" spans="1:21" x14ac:dyDescent="0.2">
      <c r="A602" s="1" t="s">
        <v>4097</v>
      </c>
      <c r="B602" s="1" t="s">
        <v>729</v>
      </c>
      <c r="C602" s="1" t="s">
        <v>4098</v>
      </c>
      <c r="D602" s="1" t="s">
        <v>4099</v>
      </c>
      <c r="E602" s="1" t="s">
        <v>789</v>
      </c>
      <c r="F602" s="16">
        <v>43792.510613425926</v>
      </c>
      <c r="G602" s="1" t="s">
        <v>768</v>
      </c>
      <c r="H602" s="1" t="s">
        <v>769</v>
      </c>
      <c r="I602" s="16">
        <v>43792.685231481482</v>
      </c>
      <c r="J602" s="1" t="s">
        <v>867</v>
      </c>
      <c r="K602" s="1" t="s">
        <v>868</v>
      </c>
      <c r="L602" s="1" t="s">
        <v>768</v>
      </c>
      <c r="M602" s="1" t="s">
        <v>769</v>
      </c>
      <c r="N602" s="1" t="s">
        <v>7610</v>
      </c>
      <c r="O602" s="1" t="s">
        <v>772</v>
      </c>
      <c r="P602" s="1" t="s">
        <v>773</v>
      </c>
      <c r="Q602" s="1" t="s">
        <v>795</v>
      </c>
      <c r="R602" s="1" t="s">
        <v>796</v>
      </c>
      <c r="S602" s="1" t="s">
        <v>803</v>
      </c>
      <c r="T602" s="1" t="s">
        <v>804</v>
      </c>
      <c r="U602" s="1" t="s">
        <v>8365</v>
      </c>
    </row>
    <row r="603" spans="1:21" x14ac:dyDescent="0.2">
      <c r="A603" s="1" t="s">
        <v>4100</v>
      </c>
      <c r="B603" s="1" t="s">
        <v>729</v>
      </c>
      <c r="C603" s="1" t="s">
        <v>4101</v>
      </c>
      <c r="D603" s="1" t="s">
        <v>4102</v>
      </c>
      <c r="E603" s="1" t="s">
        <v>789</v>
      </c>
      <c r="F603" s="16">
        <v>43792.523217592592</v>
      </c>
      <c r="G603" s="1" t="s">
        <v>768</v>
      </c>
      <c r="H603" s="1" t="s">
        <v>769</v>
      </c>
      <c r="I603" s="16">
        <v>43792.704305555555</v>
      </c>
      <c r="J603" s="1" t="s">
        <v>898</v>
      </c>
      <c r="K603" s="1" t="s">
        <v>899</v>
      </c>
      <c r="L603" s="1" t="s">
        <v>768</v>
      </c>
      <c r="M603" s="1" t="s">
        <v>769</v>
      </c>
      <c r="N603" s="1" t="s">
        <v>736</v>
      </c>
      <c r="O603" s="1" t="s">
        <v>772</v>
      </c>
      <c r="P603" s="1" t="s">
        <v>773</v>
      </c>
      <c r="Q603" s="1" t="s">
        <v>842</v>
      </c>
      <c r="R603" s="1" t="s">
        <v>843</v>
      </c>
      <c r="S603" s="1" t="s">
        <v>870</v>
      </c>
      <c r="T603" s="1" t="s">
        <v>1144</v>
      </c>
      <c r="U603" s="1" t="s">
        <v>8366</v>
      </c>
    </row>
    <row r="604" spans="1:21" x14ac:dyDescent="0.2">
      <c r="A604" s="1" t="s">
        <v>4103</v>
      </c>
      <c r="B604" s="1" t="s">
        <v>729</v>
      </c>
      <c r="C604" s="1" t="s">
        <v>4104</v>
      </c>
      <c r="D604" s="1" t="s">
        <v>4105</v>
      </c>
      <c r="E604" s="1" t="s">
        <v>789</v>
      </c>
      <c r="F604" s="16">
        <v>43792.602025462962</v>
      </c>
      <c r="G604" s="1" t="s">
        <v>768</v>
      </c>
      <c r="H604" s="1" t="s">
        <v>769</v>
      </c>
      <c r="I604" s="16">
        <v>43792.716886574075</v>
      </c>
      <c r="J604" s="1" t="s">
        <v>1072</v>
      </c>
      <c r="K604" s="1" t="s">
        <v>1073</v>
      </c>
      <c r="L604" s="1" t="s">
        <v>768</v>
      </c>
      <c r="M604" s="1" t="s">
        <v>769</v>
      </c>
      <c r="N604" s="1" t="s">
        <v>735</v>
      </c>
      <c r="O604" s="1" t="s">
        <v>805</v>
      </c>
      <c r="P604" s="1" t="s">
        <v>806</v>
      </c>
      <c r="Q604" s="1" t="s">
        <v>837</v>
      </c>
      <c r="R604" s="1" t="s">
        <v>838</v>
      </c>
      <c r="S604" s="1" t="s">
        <v>907</v>
      </c>
      <c r="T604" s="1" t="s">
        <v>1196</v>
      </c>
      <c r="U604" s="1" t="s">
        <v>8367</v>
      </c>
    </row>
    <row r="605" spans="1:21" x14ac:dyDescent="0.2">
      <c r="A605" s="1" t="s">
        <v>4106</v>
      </c>
      <c r="B605" s="1" t="s">
        <v>729</v>
      </c>
      <c r="C605" s="1" t="s">
        <v>4107</v>
      </c>
      <c r="D605" s="1" t="s">
        <v>4108</v>
      </c>
      <c r="E605" s="1" t="s">
        <v>827</v>
      </c>
      <c r="F605" s="16">
        <v>43792.613958333335</v>
      </c>
      <c r="G605" s="1" t="s">
        <v>768</v>
      </c>
      <c r="H605" s="1" t="s">
        <v>769</v>
      </c>
      <c r="I605" s="16">
        <v>43792.780775462961</v>
      </c>
      <c r="J605" s="1" t="s">
        <v>8368</v>
      </c>
      <c r="K605" s="1" t="s">
        <v>8369</v>
      </c>
      <c r="L605" s="1" t="s">
        <v>768</v>
      </c>
      <c r="M605" s="1" t="s">
        <v>769</v>
      </c>
      <c r="N605" s="1" t="s">
        <v>736</v>
      </c>
      <c r="O605" s="1" t="s">
        <v>772</v>
      </c>
      <c r="P605" s="1" t="s">
        <v>773</v>
      </c>
      <c r="Q605" s="1" t="s">
        <v>842</v>
      </c>
      <c r="R605" s="1" t="s">
        <v>843</v>
      </c>
      <c r="S605" s="1" t="s">
        <v>970</v>
      </c>
      <c r="T605" s="1" t="s">
        <v>971</v>
      </c>
      <c r="U605" s="1" t="s">
        <v>8370</v>
      </c>
    </row>
    <row r="606" spans="1:21" x14ac:dyDescent="0.2">
      <c r="A606" s="1" t="s">
        <v>4109</v>
      </c>
      <c r="B606" s="1" t="s">
        <v>729</v>
      </c>
      <c r="C606" s="1" t="s">
        <v>4110</v>
      </c>
      <c r="D606" s="1" t="s">
        <v>4111</v>
      </c>
      <c r="E606" s="1" t="s">
        <v>768</v>
      </c>
      <c r="F606" s="16">
        <v>43792.699537037035</v>
      </c>
      <c r="G606" s="1" t="s">
        <v>768</v>
      </c>
      <c r="H606" s="1" t="s">
        <v>769</v>
      </c>
      <c r="I606" s="16">
        <v>43792.966469907406</v>
      </c>
      <c r="J606" s="1" t="s">
        <v>1142</v>
      </c>
      <c r="K606" s="1" t="s">
        <v>1143</v>
      </c>
      <c r="L606" s="1" t="s">
        <v>768</v>
      </c>
      <c r="M606" s="1" t="s">
        <v>769</v>
      </c>
      <c r="N606" s="1" t="s">
        <v>736</v>
      </c>
      <c r="O606" s="1" t="s">
        <v>772</v>
      </c>
      <c r="P606" s="1" t="s">
        <v>773</v>
      </c>
      <c r="Q606" s="1" t="s">
        <v>842</v>
      </c>
      <c r="R606" s="1" t="s">
        <v>843</v>
      </c>
      <c r="S606" s="1" t="s">
        <v>870</v>
      </c>
      <c r="T606" s="1" t="s">
        <v>1144</v>
      </c>
      <c r="U606" s="1" t="s">
        <v>8371</v>
      </c>
    </row>
    <row r="607" spans="1:21" x14ac:dyDescent="0.2">
      <c r="A607" s="1" t="s">
        <v>4112</v>
      </c>
      <c r="B607" s="1" t="s">
        <v>729</v>
      </c>
      <c r="C607" s="1" t="s">
        <v>4113</v>
      </c>
      <c r="D607" s="1" t="s">
        <v>4114</v>
      </c>
      <c r="E607" s="1" t="s">
        <v>789</v>
      </c>
      <c r="F607" s="16">
        <v>43792.734826388885</v>
      </c>
      <c r="G607" s="1" t="s">
        <v>768</v>
      </c>
      <c r="H607" s="1" t="s">
        <v>769</v>
      </c>
      <c r="I607" s="16">
        <v>43792.761018518519</v>
      </c>
      <c r="J607" s="1" t="s">
        <v>925</v>
      </c>
      <c r="K607" s="1" t="s">
        <v>926</v>
      </c>
      <c r="L607" s="1" t="s">
        <v>768</v>
      </c>
      <c r="M607" s="1" t="s">
        <v>769</v>
      </c>
      <c r="N607" s="1" t="s">
        <v>736</v>
      </c>
      <c r="O607" s="1" t="s">
        <v>772</v>
      </c>
      <c r="P607" s="1" t="s">
        <v>773</v>
      </c>
      <c r="Q607" s="1" t="s">
        <v>842</v>
      </c>
      <c r="R607" s="1" t="s">
        <v>843</v>
      </c>
      <c r="S607" s="1" t="s">
        <v>1154</v>
      </c>
      <c r="T607" s="1" t="s">
        <v>1722</v>
      </c>
      <c r="U607" s="1" t="s">
        <v>8372</v>
      </c>
    </row>
    <row r="608" spans="1:21" x14ac:dyDescent="0.2">
      <c r="A608" s="1" t="s">
        <v>4115</v>
      </c>
      <c r="B608" s="1" t="s">
        <v>729</v>
      </c>
      <c r="C608" s="1" t="s">
        <v>4116</v>
      </c>
      <c r="D608" s="1" t="s">
        <v>4117</v>
      </c>
      <c r="E608" s="1" t="s">
        <v>789</v>
      </c>
      <c r="F608" s="16">
        <v>43792.863993055558</v>
      </c>
      <c r="G608" s="1" t="s">
        <v>768</v>
      </c>
      <c r="H608" s="1" t="s">
        <v>769</v>
      </c>
      <c r="I608" s="16">
        <v>43793.65587962963</v>
      </c>
      <c r="J608" s="1" t="s">
        <v>8373</v>
      </c>
      <c r="K608" s="1" t="s">
        <v>8374</v>
      </c>
      <c r="L608" s="1" t="s">
        <v>768</v>
      </c>
      <c r="M608" s="1" t="s">
        <v>769</v>
      </c>
      <c r="N608" s="1" t="s">
        <v>740</v>
      </c>
      <c r="O608" s="1" t="s">
        <v>772</v>
      </c>
      <c r="P608" s="1" t="s">
        <v>773</v>
      </c>
      <c r="Q608" s="1" t="s">
        <v>786</v>
      </c>
      <c r="R608" s="1" t="s">
        <v>824</v>
      </c>
      <c r="S608" s="1" t="s">
        <v>789</v>
      </c>
      <c r="T608" s="1" t="s">
        <v>987</v>
      </c>
      <c r="U608" s="1" t="s">
        <v>8375</v>
      </c>
    </row>
    <row r="609" spans="1:21" x14ac:dyDescent="0.2">
      <c r="A609" s="1" t="s">
        <v>4118</v>
      </c>
      <c r="B609" s="1" t="s">
        <v>729</v>
      </c>
      <c r="C609" s="1" t="s">
        <v>4119</v>
      </c>
      <c r="D609" s="1" t="s">
        <v>4120</v>
      </c>
      <c r="E609" s="1" t="s">
        <v>767</v>
      </c>
      <c r="F609" s="16">
        <v>43792.904907407406</v>
      </c>
      <c r="G609" s="1" t="s">
        <v>768</v>
      </c>
      <c r="H609" s="1" t="s">
        <v>769</v>
      </c>
      <c r="I609" s="16">
        <v>43793.096747685187</v>
      </c>
      <c r="J609" s="1" t="s">
        <v>1075</v>
      </c>
      <c r="K609" s="1" t="s">
        <v>1076</v>
      </c>
      <c r="L609" s="1" t="s">
        <v>768</v>
      </c>
      <c r="M609" s="1" t="s">
        <v>769</v>
      </c>
      <c r="N609" s="1" t="s">
        <v>733</v>
      </c>
      <c r="O609" s="1" t="s">
        <v>772</v>
      </c>
      <c r="P609" s="1" t="s">
        <v>773</v>
      </c>
      <c r="Q609" s="1" t="s">
        <v>842</v>
      </c>
      <c r="R609" s="1" t="s">
        <v>843</v>
      </c>
      <c r="S609" s="1" t="s">
        <v>881</v>
      </c>
      <c r="T609" s="1" t="s">
        <v>882</v>
      </c>
      <c r="U609" s="1" t="s">
        <v>8376</v>
      </c>
    </row>
    <row r="610" spans="1:21" x14ac:dyDescent="0.2">
      <c r="A610" s="1" t="s">
        <v>4059</v>
      </c>
      <c r="B610" s="1" t="s">
        <v>729</v>
      </c>
      <c r="C610" s="1" t="s">
        <v>4060</v>
      </c>
      <c r="D610" s="1" t="s">
        <v>4061</v>
      </c>
      <c r="E610" s="1" t="s">
        <v>827</v>
      </c>
      <c r="F610" s="16">
        <v>43792.906851851854</v>
      </c>
      <c r="G610" s="1" t="s">
        <v>768</v>
      </c>
      <c r="H610" s="1" t="s">
        <v>769</v>
      </c>
      <c r="I610" s="16">
        <v>43793.001342592594</v>
      </c>
      <c r="J610" s="1" t="s">
        <v>8377</v>
      </c>
      <c r="K610" s="1" t="s">
        <v>8378</v>
      </c>
      <c r="L610" s="1" t="s">
        <v>768</v>
      </c>
      <c r="M610" s="1" t="s">
        <v>769</v>
      </c>
      <c r="N610" s="1" t="s">
        <v>736</v>
      </c>
      <c r="O610" s="1" t="s">
        <v>772</v>
      </c>
      <c r="P610" s="1" t="s">
        <v>773</v>
      </c>
      <c r="Q610" s="1" t="s">
        <v>842</v>
      </c>
      <c r="R610" s="1" t="s">
        <v>843</v>
      </c>
      <c r="S610" s="1" t="s">
        <v>881</v>
      </c>
      <c r="T610" s="1" t="s">
        <v>882</v>
      </c>
      <c r="U610" s="1" t="s">
        <v>8349</v>
      </c>
    </row>
    <row r="611" spans="1:21" x14ac:dyDescent="0.2">
      <c r="A611" s="1" t="s">
        <v>4121</v>
      </c>
      <c r="B611" s="1" t="s">
        <v>729</v>
      </c>
      <c r="C611" s="1" t="s">
        <v>4122</v>
      </c>
      <c r="D611" s="1" t="s">
        <v>4123</v>
      </c>
      <c r="E611" s="1" t="s">
        <v>789</v>
      </c>
      <c r="F611" s="16">
        <v>43792.928449074076</v>
      </c>
      <c r="G611" s="1" t="s">
        <v>768</v>
      </c>
      <c r="H611" s="1" t="s">
        <v>769</v>
      </c>
      <c r="I611" s="16">
        <v>43794.038182870368</v>
      </c>
      <c r="J611" s="1" t="s">
        <v>8379</v>
      </c>
      <c r="K611" s="1" t="s">
        <v>8380</v>
      </c>
      <c r="L611" s="1" t="s">
        <v>768</v>
      </c>
      <c r="M611" s="1" t="s">
        <v>769</v>
      </c>
      <c r="N611" s="1" t="s">
        <v>736</v>
      </c>
      <c r="O611" s="1" t="s">
        <v>772</v>
      </c>
      <c r="P611" s="1" t="s">
        <v>773</v>
      </c>
      <c r="Q611" s="1" t="s">
        <v>774</v>
      </c>
      <c r="R611" s="1" t="s">
        <v>775</v>
      </c>
      <c r="S611" s="1" t="s">
        <v>827</v>
      </c>
      <c r="T611" s="1" t="s">
        <v>823</v>
      </c>
      <c r="U611" s="1" t="s">
        <v>8381</v>
      </c>
    </row>
    <row r="612" spans="1:21" x14ac:dyDescent="0.2">
      <c r="A612" s="1" t="s">
        <v>4124</v>
      </c>
      <c r="B612" s="1" t="s">
        <v>729</v>
      </c>
      <c r="C612" s="1" t="s">
        <v>4125</v>
      </c>
      <c r="D612" s="1" t="s">
        <v>4126</v>
      </c>
      <c r="E612" s="1" t="s">
        <v>789</v>
      </c>
      <c r="F612" s="16">
        <v>43793.198414351849</v>
      </c>
      <c r="G612" s="1" t="s">
        <v>768</v>
      </c>
      <c r="H612" s="1" t="s">
        <v>769</v>
      </c>
      <c r="I612" s="16">
        <v>43793.678530092591</v>
      </c>
      <c r="J612" s="1" t="s">
        <v>872</v>
      </c>
      <c r="K612" s="1" t="s">
        <v>873</v>
      </c>
      <c r="L612" s="1" t="s">
        <v>768</v>
      </c>
      <c r="M612" s="1" t="s">
        <v>769</v>
      </c>
      <c r="N612" s="1" t="s">
        <v>744</v>
      </c>
      <c r="O612" s="1" t="s">
        <v>772</v>
      </c>
      <c r="P612" s="1" t="s">
        <v>773</v>
      </c>
      <c r="Q612" s="1" t="s">
        <v>800</v>
      </c>
      <c r="R612" s="1" t="s">
        <v>811</v>
      </c>
      <c r="S612" s="1" t="s">
        <v>1155</v>
      </c>
      <c r="T612" s="1" t="s">
        <v>1156</v>
      </c>
      <c r="U612" s="1" t="s">
        <v>8382</v>
      </c>
    </row>
    <row r="613" spans="1:21" x14ac:dyDescent="0.2">
      <c r="A613" s="1" t="s">
        <v>4127</v>
      </c>
      <c r="B613" s="1" t="s">
        <v>729</v>
      </c>
      <c r="C613" s="1" t="s">
        <v>4128</v>
      </c>
      <c r="D613" s="1" t="s">
        <v>4129</v>
      </c>
      <c r="E613" s="1" t="s">
        <v>789</v>
      </c>
      <c r="F613" s="16">
        <v>43793.327916666669</v>
      </c>
      <c r="G613" s="1" t="s">
        <v>768</v>
      </c>
      <c r="H613" s="1" t="s">
        <v>769</v>
      </c>
      <c r="I613" s="16">
        <v>43793.673576388886</v>
      </c>
      <c r="J613" s="1" t="s">
        <v>809</v>
      </c>
      <c r="K613" s="1" t="s">
        <v>810</v>
      </c>
      <c r="L613" s="1" t="s">
        <v>768</v>
      </c>
      <c r="M613" s="1" t="s">
        <v>769</v>
      </c>
      <c r="N613" s="1" t="s">
        <v>730</v>
      </c>
      <c r="O613" s="1" t="s">
        <v>772</v>
      </c>
      <c r="P613" s="1" t="s">
        <v>773</v>
      </c>
      <c r="Q613" s="1" t="s">
        <v>842</v>
      </c>
      <c r="R613" s="1" t="s">
        <v>843</v>
      </c>
      <c r="S613" s="1" t="s">
        <v>857</v>
      </c>
      <c r="T613" s="1" t="s">
        <v>858</v>
      </c>
      <c r="U613" s="1" t="s">
        <v>8383</v>
      </c>
    </row>
    <row r="614" spans="1:21" x14ac:dyDescent="0.2">
      <c r="A614" s="1" t="s">
        <v>4130</v>
      </c>
      <c r="B614" s="1" t="s">
        <v>729</v>
      </c>
      <c r="C614" s="1" t="s">
        <v>4131</v>
      </c>
      <c r="D614" s="1" t="s">
        <v>4132</v>
      </c>
      <c r="E614" s="1" t="s">
        <v>778</v>
      </c>
      <c r="F614" s="16">
        <v>43793.345150462963</v>
      </c>
      <c r="G614" s="1" t="s">
        <v>768</v>
      </c>
      <c r="H614" s="1" t="s">
        <v>769</v>
      </c>
      <c r="I614" s="16">
        <v>43794.397870370369</v>
      </c>
      <c r="J614" s="1" t="s">
        <v>948</v>
      </c>
      <c r="K614" s="1" t="s">
        <v>949</v>
      </c>
      <c r="L614" s="1" t="s">
        <v>768</v>
      </c>
      <c r="M614" s="1" t="s">
        <v>769</v>
      </c>
      <c r="N614" s="1" t="s">
        <v>736</v>
      </c>
      <c r="O614" s="1" t="s">
        <v>772</v>
      </c>
      <c r="P614" s="1" t="s">
        <v>773</v>
      </c>
      <c r="Q614" s="1" t="s">
        <v>842</v>
      </c>
      <c r="R614" s="1" t="s">
        <v>843</v>
      </c>
      <c r="S614" s="1" t="s">
        <v>857</v>
      </c>
      <c r="T614" s="1" t="s">
        <v>858</v>
      </c>
      <c r="U614" s="1" t="s">
        <v>8384</v>
      </c>
    </row>
    <row r="615" spans="1:21" x14ac:dyDescent="0.2">
      <c r="A615" s="1" t="s">
        <v>4133</v>
      </c>
      <c r="B615" s="1" t="s">
        <v>729</v>
      </c>
      <c r="C615" s="1" t="s">
        <v>4134</v>
      </c>
      <c r="D615" s="1" t="s">
        <v>4135</v>
      </c>
      <c r="E615" s="1" t="s">
        <v>827</v>
      </c>
      <c r="F615" s="16">
        <v>43793.391863425924</v>
      </c>
      <c r="G615" s="1" t="s">
        <v>768</v>
      </c>
      <c r="H615" s="1" t="s">
        <v>769</v>
      </c>
      <c r="I615" s="16">
        <v>43793.508425925924</v>
      </c>
      <c r="J615" s="1" t="s">
        <v>1528</v>
      </c>
      <c r="K615" s="1" t="s">
        <v>1529</v>
      </c>
      <c r="L615" s="1" t="s">
        <v>768</v>
      </c>
      <c r="M615" s="1" t="s">
        <v>769</v>
      </c>
      <c r="N615" s="1" t="s">
        <v>736</v>
      </c>
      <c r="O615" s="1" t="s">
        <v>772</v>
      </c>
      <c r="P615" s="1" t="s">
        <v>773</v>
      </c>
      <c r="Q615" s="1" t="s">
        <v>789</v>
      </c>
      <c r="R615" s="1" t="s">
        <v>855</v>
      </c>
      <c r="S615" s="1" t="s">
        <v>789</v>
      </c>
      <c r="T615" s="1" t="s">
        <v>819</v>
      </c>
      <c r="U615" s="1" t="s">
        <v>8385</v>
      </c>
    </row>
    <row r="616" spans="1:21" x14ac:dyDescent="0.2">
      <c r="A616" s="1" t="s">
        <v>1938</v>
      </c>
      <c r="B616" s="1" t="s">
        <v>729</v>
      </c>
      <c r="C616" s="1" t="s">
        <v>1676</v>
      </c>
      <c r="D616" s="1" t="s">
        <v>1939</v>
      </c>
      <c r="E616" s="1" t="s">
        <v>812</v>
      </c>
      <c r="F616" s="16">
        <v>43793.485046296293</v>
      </c>
      <c r="G616" s="1" t="s">
        <v>768</v>
      </c>
      <c r="H616" s="1" t="s">
        <v>769</v>
      </c>
      <c r="I616" s="16">
        <v>43793.807164351849</v>
      </c>
      <c r="J616" s="1" t="s">
        <v>1526</v>
      </c>
      <c r="K616" s="1" t="s">
        <v>1527</v>
      </c>
      <c r="L616" s="1" t="s">
        <v>768</v>
      </c>
      <c r="M616" s="1" t="s">
        <v>769</v>
      </c>
      <c r="N616" s="1" t="s">
        <v>731</v>
      </c>
      <c r="O616" s="1" t="s">
        <v>772</v>
      </c>
      <c r="P616" s="1" t="s">
        <v>773</v>
      </c>
      <c r="Q616" s="1" t="s">
        <v>789</v>
      </c>
      <c r="R616" s="1" t="s">
        <v>855</v>
      </c>
      <c r="S616" s="1" t="s">
        <v>789</v>
      </c>
      <c r="T616" s="1" t="s">
        <v>819</v>
      </c>
      <c r="U616" s="1" t="s">
        <v>2235</v>
      </c>
    </row>
    <row r="617" spans="1:21" x14ac:dyDescent="0.2">
      <c r="A617" s="1" t="s">
        <v>4136</v>
      </c>
      <c r="B617" s="1" t="s">
        <v>729</v>
      </c>
      <c r="C617" s="1" t="s">
        <v>4137</v>
      </c>
      <c r="D617" s="1" t="s">
        <v>4138</v>
      </c>
      <c r="E617" s="1" t="s">
        <v>789</v>
      </c>
      <c r="F617" s="16">
        <v>43793.533495370371</v>
      </c>
      <c r="G617" s="1" t="s">
        <v>768</v>
      </c>
      <c r="H617" s="1" t="s">
        <v>769</v>
      </c>
      <c r="I617" s="16">
        <v>43793.881574074076</v>
      </c>
      <c r="J617" s="1" t="s">
        <v>2096</v>
      </c>
      <c r="K617" s="1" t="s">
        <v>2097</v>
      </c>
      <c r="L617" s="1" t="s">
        <v>768</v>
      </c>
      <c r="M617" s="1" t="s">
        <v>769</v>
      </c>
      <c r="N617" s="1" t="s">
        <v>736</v>
      </c>
      <c r="O617" s="1" t="s">
        <v>772</v>
      </c>
      <c r="P617" s="1" t="s">
        <v>773</v>
      </c>
      <c r="Q617" s="1" t="s">
        <v>778</v>
      </c>
      <c r="R617" s="1" t="s">
        <v>779</v>
      </c>
      <c r="S617" s="1" t="s">
        <v>780</v>
      </c>
      <c r="T617" s="1" t="s">
        <v>781</v>
      </c>
      <c r="U617" s="1" t="s">
        <v>8386</v>
      </c>
    </row>
    <row r="618" spans="1:21" x14ac:dyDescent="0.2">
      <c r="A618" s="1" t="s">
        <v>4139</v>
      </c>
      <c r="B618" s="1" t="s">
        <v>729</v>
      </c>
      <c r="C618" s="1" t="s">
        <v>4140</v>
      </c>
      <c r="D618" s="1" t="s">
        <v>4141</v>
      </c>
      <c r="E618" s="1" t="s">
        <v>767</v>
      </c>
      <c r="F618" s="16">
        <v>43793.53707175926</v>
      </c>
      <c r="G618" s="1" t="s">
        <v>768</v>
      </c>
      <c r="H618" s="1" t="s">
        <v>769</v>
      </c>
      <c r="I618" s="16">
        <v>43793.802928240744</v>
      </c>
      <c r="J618" s="1" t="s">
        <v>782</v>
      </c>
      <c r="K618" s="1" t="s">
        <v>783</v>
      </c>
      <c r="L618" s="1" t="s">
        <v>768</v>
      </c>
      <c r="M618" s="1" t="s">
        <v>769</v>
      </c>
      <c r="N618" s="1" t="s">
        <v>736</v>
      </c>
      <c r="O618" s="1" t="s">
        <v>772</v>
      </c>
      <c r="P618" s="1" t="s">
        <v>773</v>
      </c>
      <c r="Q618" s="1" t="s">
        <v>772</v>
      </c>
      <c r="R618" s="1" t="s">
        <v>841</v>
      </c>
      <c r="S618" s="1" t="s">
        <v>772</v>
      </c>
      <c r="T618" s="1" t="s">
        <v>1269</v>
      </c>
      <c r="U618" s="1" t="s">
        <v>8387</v>
      </c>
    </row>
    <row r="619" spans="1:21" x14ac:dyDescent="0.2">
      <c r="A619" s="1" t="s">
        <v>4142</v>
      </c>
      <c r="B619" s="1" t="s">
        <v>729</v>
      </c>
      <c r="C619" s="1" t="s">
        <v>4143</v>
      </c>
      <c r="D619" s="1" t="s">
        <v>4144</v>
      </c>
      <c r="E619" s="1" t="s">
        <v>778</v>
      </c>
      <c r="F619" s="16">
        <v>43793.55841435185</v>
      </c>
      <c r="G619" s="1" t="s">
        <v>768</v>
      </c>
      <c r="H619" s="1" t="s">
        <v>769</v>
      </c>
      <c r="I619" s="16">
        <v>43793.818356481483</v>
      </c>
      <c r="J619" s="1" t="s">
        <v>8377</v>
      </c>
      <c r="K619" s="1" t="s">
        <v>8378</v>
      </c>
      <c r="L619" s="1" t="s">
        <v>768</v>
      </c>
      <c r="M619" s="1" t="s">
        <v>769</v>
      </c>
      <c r="N619" s="1" t="s">
        <v>736</v>
      </c>
      <c r="O619" s="1" t="s">
        <v>772</v>
      </c>
      <c r="P619" s="1" t="s">
        <v>773</v>
      </c>
      <c r="Q619" s="1" t="s">
        <v>778</v>
      </c>
      <c r="R619" s="1" t="s">
        <v>779</v>
      </c>
      <c r="S619" s="1" t="s">
        <v>8388</v>
      </c>
      <c r="T619" s="1" t="s">
        <v>2324</v>
      </c>
      <c r="U619" s="1" t="s">
        <v>8389</v>
      </c>
    </row>
    <row r="620" spans="1:21" x14ac:dyDescent="0.2">
      <c r="A620" s="1" t="s">
        <v>4145</v>
      </c>
      <c r="B620" s="1" t="s">
        <v>729</v>
      </c>
      <c r="C620" s="1" t="s">
        <v>4146</v>
      </c>
      <c r="D620" s="1" t="s">
        <v>4147</v>
      </c>
      <c r="E620" s="1" t="s">
        <v>774</v>
      </c>
      <c r="F620" s="16">
        <v>43793.567048611112</v>
      </c>
      <c r="G620" s="1" t="s">
        <v>768</v>
      </c>
      <c r="H620" s="1" t="s">
        <v>769</v>
      </c>
      <c r="I620" s="16">
        <v>43793.853865740741</v>
      </c>
      <c r="J620" s="1" t="s">
        <v>1072</v>
      </c>
      <c r="K620" s="1" t="s">
        <v>1073</v>
      </c>
      <c r="L620" s="1" t="s">
        <v>768</v>
      </c>
      <c r="M620" s="1" t="s">
        <v>769</v>
      </c>
      <c r="N620" s="1" t="s">
        <v>736</v>
      </c>
      <c r="O620" s="1" t="s">
        <v>772</v>
      </c>
      <c r="P620" s="1" t="s">
        <v>773</v>
      </c>
      <c r="Q620" s="1" t="s">
        <v>886</v>
      </c>
      <c r="R620" s="1" t="s">
        <v>887</v>
      </c>
      <c r="S620" s="1" t="s">
        <v>797</v>
      </c>
      <c r="T620" s="1" t="s">
        <v>1152</v>
      </c>
      <c r="U620" s="1" t="s">
        <v>8390</v>
      </c>
    </row>
    <row r="621" spans="1:21" x14ac:dyDescent="0.2">
      <c r="A621" s="1" t="s">
        <v>4148</v>
      </c>
      <c r="B621" s="1" t="s">
        <v>729</v>
      </c>
      <c r="C621" s="1" t="s">
        <v>4149</v>
      </c>
      <c r="D621" s="1" t="s">
        <v>4150</v>
      </c>
      <c r="E621" s="1" t="s">
        <v>827</v>
      </c>
      <c r="F621" s="16">
        <v>43793.575555555559</v>
      </c>
      <c r="G621" s="1" t="s">
        <v>768</v>
      </c>
      <c r="H621" s="1" t="s">
        <v>769</v>
      </c>
      <c r="I621" s="16">
        <v>43793.736655092594</v>
      </c>
      <c r="J621" s="1" t="s">
        <v>2176</v>
      </c>
      <c r="K621" s="1" t="s">
        <v>2177</v>
      </c>
      <c r="L621" s="1" t="s">
        <v>768</v>
      </c>
      <c r="M621" s="1" t="s">
        <v>769</v>
      </c>
      <c r="N621" s="1" t="s">
        <v>740</v>
      </c>
      <c r="O621" s="1" t="s">
        <v>772</v>
      </c>
      <c r="P621" s="1" t="s">
        <v>773</v>
      </c>
      <c r="Q621" s="1" t="s">
        <v>795</v>
      </c>
      <c r="R621" s="1" t="s">
        <v>796</v>
      </c>
      <c r="S621" s="1" t="s">
        <v>933</v>
      </c>
      <c r="T621" s="1" t="s">
        <v>934</v>
      </c>
      <c r="U621" s="1" t="s">
        <v>8391</v>
      </c>
    </row>
    <row r="622" spans="1:21" x14ac:dyDescent="0.2">
      <c r="A622" s="1" t="s">
        <v>4151</v>
      </c>
      <c r="B622" s="1" t="s">
        <v>729</v>
      </c>
      <c r="C622" s="1" t="s">
        <v>4152</v>
      </c>
      <c r="D622" s="1" t="s">
        <v>4153</v>
      </c>
      <c r="E622" s="1" t="s">
        <v>789</v>
      </c>
      <c r="F622" s="16">
        <v>43793.609212962961</v>
      </c>
      <c r="G622" s="1" t="s">
        <v>768</v>
      </c>
      <c r="H622" s="1" t="s">
        <v>769</v>
      </c>
      <c r="I622" s="16">
        <v>43793.866064814814</v>
      </c>
      <c r="J622" s="1" t="s">
        <v>7722</v>
      </c>
      <c r="K622" s="1" t="s">
        <v>7723</v>
      </c>
      <c r="L622" s="1" t="s">
        <v>768</v>
      </c>
      <c r="M622" s="1" t="s">
        <v>769</v>
      </c>
      <c r="N622" s="1" t="s">
        <v>740</v>
      </c>
      <c r="O622" s="1" t="s">
        <v>772</v>
      </c>
      <c r="P622" s="1" t="s">
        <v>773</v>
      </c>
      <c r="Q622" s="1" t="s">
        <v>778</v>
      </c>
      <c r="R622" s="1" t="s">
        <v>779</v>
      </c>
      <c r="S622" s="1" t="s">
        <v>850</v>
      </c>
      <c r="T622" s="1" t="s">
        <v>851</v>
      </c>
      <c r="U622" s="1" t="s">
        <v>8392</v>
      </c>
    </row>
    <row r="623" spans="1:21" x14ac:dyDescent="0.2">
      <c r="A623" s="1" t="s">
        <v>4154</v>
      </c>
      <c r="B623" s="1" t="s">
        <v>729</v>
      </c>
      <c r="C623" s="1" t="s">
        <v>4155</v>
      </c>
      <c r="D623" s="1" t="s">
        <v>4156</v>
      </c>
      <c r="E623" s="1" t="s">
        <v>789</v>
      </c>
      <c r="F623" s="16">
        <v>43793.656574074077</v>
      </c>
      <c r="G623" s="1" t="s">
        <v>768</v>
      </c>
      <c r="H623" s="1" t="s">
        <v>769</v>
      </c>
      <c r="I623" s="16">
        <v>43793.809351851851</v>
      </c>
      <c r="J623" s="1" t="s">
        <v>993</v>
      </c>
      <c r="K623" s="1" t="s">
        <v>994</v>
      </c>
      <c r="L623" s="1" t="s">
        <v>768</v>
      </c>
      <c r="M623" s="1" t="s">
        <v>769</v>
      </c>
      <c r="N623" s="1" t="s">
        <v>7610</v>
      </c>
      <c r="O623" s="1" t="s">
        <v>772</v>
      </c>
      <c r="P623" s="1" t="s">
        <v>773</v>
      </c>
      <c r="Q623" s="1" t="s">
        <v>789</v>
      </c>
      <c r="R623" s="1" t="s">
        <v>855</v>
      </c>
      <c r="S623" s="1" t="s">
        <v>789</v>
      </c>
      <c r="T623" s="1" t="s">
        <v>819</v>
      </c>
      <c r="U623" s="1" t="s">
        <v>8393</v>
      </c>
    </row>
    <row r="624" spans="1:21" x14ac:dyDescent="0.2">
      <c r="A624" s="1" t="s">
        <v>4157</v>
      </c>
      <c r="B624" s="1" t="s">
        <v>729</v>
      </c>
      <c r="C624" s="1" t="s">
        <v>4158</v>
      </c>
      <c r="D624" s="1" t="s">
        <v>4159</v>
      </c>
      <c r="E624" s="1" t="s">
        <v>789</v>
      </c>
      <c r="F624" s="16">
        <v>43793.667939814812</v>
      </c>
      <c r="G624" s="1" t="s">
        <v>768</v>
      </c>
      <c r="H624" s="1" t="s">
        <v>769</v>
      </c>
      <c r="I624" s="16">
        <v>43793.696030092593</v>
      </c>
      <c r="J624" s="1" t="s">
        <v>948</v>
      </c>
      <c r="K624" s="1" t="s">
        <v>949</v>
      </c>
      <c r="L624" s="1" t="s">
        <v>768</v>
      </c>
      <c r="M624" s="1" t="s">
        <v>769</v>
      </c>
      <c r="N624" s="1" t="s">
        <v>1039</v>
      </c>
      <c r="O624" s="1" t="s">
        <v>772</v>
      </c>
      <c r="P624" s="1" t="s">
        <v>773</v>
      </c>
      <c r="Q624" s="1" t="s">
        <v>886</v>
      </c>
      <c r="R624" s="1" t="s">
        <v>887</v>
      </c>
      <c r="S624" s="1" t="s">
        <v>1089</v>
      </c>
      <c r="T624" s="1" t="s">
        <v>1090</v>
      </c>
      <c r="U624" s="1" t="s">
        <v>8394</v>
      </c>
    </row>
    <row r="625" spans="1:21" x14ac:dyDescent="0.2">
      <c r="A625" s="1" t="s">
        <v>4160</v>
      </c>
      <c r="B625" s="1" t="s">
        <v>729</v>
      </c>
      <c r="C625" s="1" t="s">
        <v>4161</v>
      </c>
      <c r="D625" s="1" t="s">
        <v>4162</v>
      </c>
      <c r="E625" s="1" t="s">
        <v>789</v>
      </c>
      <c r="F625" s="16">
        <v>43793.720069444447</v>
      </c>
      <c r="G625" s="1" t="s">
        <v>768</v>
      </c>
      <c r="H625" s="1" t="s">
        <v>769</v>
      </c>
      <c r="I625" s="16">
        <v>43794.463310185187</v>
      </c>
      <c r="J625" s="1" t="s">
        <v>770</v>
      </c>
      <c r="K625" s="1" t="s">
        <v>771</v>
      </c>
      <c r="L625" s="1" t="s">
        <v>768</v>
      </c>
      <c r="M625" s="1" t="s">
        <v>769</v>
      </c>
      <c r="N625" s="1" t="s">
        <v>902</v>
      </c>
      <c r="O625" s="1" t="s">
        <v>772</v>
      </c>
      <c r="P625" s="1" t="s">
        <v>773</v>
      </c>
      <c r="Q625" s="1" t="s">
        <v>795</v>
      </c>
      <c r="R625" s="1" t="s">
        <v>796</v>
      </c>
      <c r="S625" s="1" t="s">
        <v>1126</v>
      </c>
      <c r="T625" s="1" t="s">
        <v>1178</v>
      </c>
      <c r="U625" s="1" t="s">
        <v>8395</v>
      </c>
    </row>
    <row r="626" spans="1:21" x14ac:dyDescent="0.2">
      <c r="A626" s="1" t="s">
        <v>4163</v>
      </c>
      <c r="B626" s="1" t="s">
        <v>729</v>
      </c>
      <c r="C626" s="1" t="s">
        <v>4164</v>
      </c>
      <c r="D626" s="1" t="s">
        <v>4165</v>
      </c>
      <c r="E626" s="1" t="s">
        <v>776</v>
      </c>
      <c r="F626" s="16">
        <v>43793.728252314817</v>
      </c>
      <c r="G626" s="1" t="s">
        <v>768</v>
      </c>
      <c r="H626" s="1" t="s">
        <v>769</v>
      </c>
      <c r="I626" s="16">
        <v>43793.881030092591</v>
      </c>
      <c r="J626" s="1" t="s">
        <v>832</v>
      </c>
      <c r="K626" s="1" t="s">
        <v>833</v>
      </c>
      <c r="L626" s="1" t="s">
        <v>768</v>
      </c>
      <c r="M626" s="1" t="s">
        <v>769</v>
      </c>
      <c r="N626" s="1" t="s">
        <v>736</v>
      </c>
      <c r="O626" s="1" t="s">
        <v>772</v>
      </c>
      <c r="P626" s="1" t="s">
        <v>773</v>
      </c>
      <c r="Q626" s="1" t="s">
        <v>778</v>
      </c>
      <c r="R626" s="1" t="s">
        <v>779</v>
      </c>
      <c r="S626" s="1" t="s">
        <v>937</v>
      </c>
      <c r="T626" s="1" t="s">
        <v>938</v>
      </c>
      <c r="U626" s="1" t="s">
        <v>8396</v>
      </c>
    </row>
    <row r="627" spans="1:21" x14ac:dyDescent="0.2">
      <c r="A627" s="1" t="s">
        <v>4166</v>
      </c>
      <c r="B627" s="1" t="s">
        <v>729</v>
      </c>
      <c r="C627" s="1" t="s">
        <v>4167</v>
      </c>
      <c r="D627" s="1" t="s">
        <v>4168</v>
      </c>
      <c r="E627" s="1" t="s">
        <v>789</v>
      </c>
      <c r="F627" s="16">
        <v>43793.769305555557</v>
      </c>
      <c r="G627" s="1" t="s">
        <v>768</v>
      </c>
      <c r="H627" s="1" t="s">
        <v>769</v>
      </c>
      <c r="I627" s="16">
        <v>43793.93204861111</v>
      </c>
      <c r="J627" s="1" t="s">
        <v>793</v>
      </c>
      <c r="K627" s="1" t="s">
        <v>794</v>
      </c>
      <c r="L627" s="1" t="s">
        <v>768</v>
      </c>
      <c r="M627" s="1" t="s">
        <v>769</v>
      </c>
      <c r="N627" s="1" t="s">
        <v>736</v>
      </c>
      <c r="O627" s="1" t="s">
        <v>772</v>
      </c>
      <c r="P627" s="1" t="s">
        <v>773</v>
      </c>
      <c r="Q627" s="1" t="s">
        <v>789</v>
      </c>
      <c r="R627" s="1" t="s">
        <v>855</v>
      </c>
      <c r="S627" s="1" t="s">
        <v>789</v>
      </c>
      <c r="T627" s="1" t="s">
        <v>819</v>
      </c>
      <c r="U627" s="1" t="s">
        <v>8397</v>
      </c>
    </row>
    <row r="628" spans="1:21" x14ac:dyDescent="0.2">
      <c r="A628" s="1" t="s">
        <v>1891</v>
      </c>
      <c r="B628" s="1" t="s">
        <v>729</v>
      </c>
      <c r="C628" s="1" t="s">
        <v>1892</v>
      </c>
      <c r="D628" s="1" t="s">
        <v>1893</v>
      </c>
      <c r="E628" s="1" t="s">
        <v>778</v>
      </c>
      <c r="F628" s="16">
        <v>43793.781493055554</v>
      </c>
      <c r="G628" s="1" t="s">
        <v>768</v>
      </c>
      <c r="H628" s="1" t="s">
        <v>769</v>
      </c>
      <c r="I628" s="16">
        <v>43794.020115740743</v>
      </c>
      <c r="J628" s="1" t="s">
        <v>872</v>
      </c>
      <c r="K628" s="1" t="s">
        <v>873</v>
      </c>
      <c r="L628" s="1" t="s">
        <v>768</v>
      </c>
      <c r="M628" s="1" t="s">
        <v>769</v>
      </c>
      <c r="N628" s="1" t="s">
        <v>736</v>
      </c>
      <c r="O628" s="1" t="s">
        <v>772</v>
      </c>
      <c r="P628" s="1" t="s">
        <v>773</v>
      </c>
      <c r="Q628" s="1" t="s">
        <v>768</v>
      </c>
      <c r="R628" s="1" t="s">
        <v>896</v>
      </c>
      <c r="S628" s="1" t="s">
        <v>792</v>
      </c>
      <c r="T628" s="1" t="s">
        <v>953</v>
      </c>
      <c r="U628" s="1" t="s">
        <v>2199</v>
      </c>
    </row>
    <row r="629" spans="1:21" x14ac:dyDescent="0.2">
      <c r="A629" s="1" t="s">
        <v>4169</v>
      </c>
      <c r="B629" s="1" t="s">
        <v>729</v>
      </c>
      <c r="C629" s="1" t="s">
        <v>4170</v>
      </c>
      <c r="D629" s="1" t="s">
        <v>4171</v>
      </c>
      <c r="E629" s="1" t="s">
        <v>789</v>
      </c>
      <c r="F629" s="16">
        <v>43793.796400462961</v>
      </c>
      <c r="G629" s="1" t="s">
        <v>768</v>
      </c>
      <c r="H629" s="1" t="s">
        <v>769</v>
      </c>
      <c r="I629" s="16">
        <v>43794.45071759259</v>
      </c>
      <c r="J629" s="1" t="s">
        <v>1082</v>
      </c>
      <c r="K629" s="1" t="s">
        <v>1083</v>
      </c>
      <c r="L629" s="1" t="s">
        <v>768</v>
      </c>
      <c r="M629" s="1" t="s">
        <v>769</v>
      </c>
      <c r="N629" s="1" t="s">
        <v>736</v>
      </c>
      <c r="O629" s="1" t="s">
        <v>772</v>
      </c>
      <c r="P629" s="1" t="s">
        <v>773</v>
      </c>
      <c r="Q629" s="1" t="s">
        <v>842</v>
      </c>
      <c r="R629" s="1" t="s">
        <v>843</v>
      </c>
      <c r="S629" s="1" t="s">
        <v>800</v>
      </c>
      <c r="T629" s="1" t="s">
        <v>8398</v>
      </c>
      <c r="U629" s="1" t="s">
        <v>8399</v>
      </c>
    </row>
    <row r="630" spans="1:21" x14ac:dyDescent="0.2">
      <c r="A630" s="1" t="s">
        <v>4172</v>
      </c>
      <c r="B630" s="1" t="s">
        <v>729</v>
      </c>
      <c r="C630" s="1" t="s">
        <v>4173</v>
      </c>
      <c r="D630" s="1" t="s">
        <v>4174</v>
      </c>
      <c r="E630" s="1" t="s">
        <v>789</v>
      </c>
      <c r="F630" s="16">
        <v>43794.089050925926</v>
      </c>
      <c r="G630" s="1" t="s">
        <v>768</v>
      </c>
      <c r="H630" s="1" t="s">
        <v>769</v>
      </c>
      <c r="I630" s="16">
        <v>43794.832986111112</v>
      </c>
      <c r="J630" s="1" t="s">
        <v>1759</v>
      </c>
      <c r="K630" s="1" t="s">
        <v>1760</v>
      </c>
      <c r="L630" s="1" t="s">
        <v>768</v>
      </c>
      <c r="M630" s="1" t="s">
        <v>769</v>
      </c>
      <c r="N630" s="1" t="s">
        <v>902</v>
      </c>
      <c r="O630" s="1" t="s">
        <v>772</v>
      </c>
      <c r="P630" s="1" t="s">
        <v>773</v>
      </c>
      <c r="Q630" s="1" t="s">
        <v>789</v>
      </c>
      <c r="R630" s="1" t="s">
        <v>855</v>
      </c>
      <c r="S630" s="1" t="s">
        <v>789</v>
      </c>
      <c r="T630" s="1" t="s">
        <v>819</v>
      </c>
      <c r="U630" s="1" t="s">
        <v>8400</v>
      </c>
    </row>
    <row r="631" spans="1:21" x14ac:dyDescent="0.2">
      <c r="A631" s="1" t="s">
        <v>4175</v>
      </c>
      <c r="B631" s="1" t="s">
        <v>729</v>
      </c>
      <c r="C631" s="1" t="s">
        <v>4176</v>
      </c>
      <c r="D631" s="1" t="s">
        <v>4177</v>
      </c>
      <c r="E631" s="1" t="s">
        <v>774</v>
      </c>
      <c r="F631" s="16">
        <v>43794.164918981478</v>
      </c>
      <c r="G631" s="1" t="s">
        <v>768</v>
      </c>
      <c r="H631" s="1" t="s">
        <v>769</v>
      </c>
      <c r="I631" s="16">
        <v>43794.382754629631</v>
      </c>
      <c r="J631" s="1" t="s">
        <v>1557</v>
      </c>
      <c r="K631" s="1" t="s">
        <v>1558</v>
      </c>
      <c r="L631" s="1" t="s">
        <v>768</v>
      </c>
      <c r="M631" s="1" t="s">
        <v>769</v>
      </c>
      <c r="N631" s="1" t="s">
        <v>736</v>
      </c>
      <c r="O631" s="1" t="s">
        <v>772</v>
      </c>
      <c r="P631" s="1" t="s">
        <v>773</v>
      </c>
      <c r="Q631" s="1" t="s">
        <v>786</v>
      </c>
      <c r="R631" s="1" t="s">
        <v>824</v>
      </c>
      <c r="S631" s="1" t="s">
        <v>954</v>
      </c>
      <c r="T631" s="1" t="s">
        <v>824</v>
      </c>
      <c r="U631" s="1" t="s">
        <v>8401</v>
      </c>
    </row>
    <row r="632" spans="1:21" x14ac:dyDescent="0.2">
      <c r="A632" s="1" t="s">
        <v>4178</v>
      </c>
      <c r="B632" s="1" t="s">
        <v>729</v>
      </c>
      <c r="C632" s="1" t="s">
        <v>4179</v>
      </c>
      <c r="D632" s="1" t="s">
        <v>4180</v>
      </c>
      <c r="E632" s="1" t="s">
        <v>789</v>
      </c>
      <c r="F632" s="16">
        <v>43794.218877314815</v>
      </c>
      <c r="G632" s="1" t="s">
        <v>768</v>
      </c>
      <c r="H632" s="1" t="s">
        <v>769</v>
      </c>
      <c r="I632" s="16">
        <v>43794.456203703703</v>
      </c>
      <c r="J632" s="1" t="s">
        <v>975</v>
      </c>
      <c r="K632" s="1" t="s">
        <v>976</v>
      </c>
      <c r="L632" s="1" t="s">
        <v>768</v>
      </c>
      <c r="M632" s="1" t="s">
        <v>769</v>
      </c>
      <c r="N632" s="1" t="s">
        <v>734</v>
      </c>
      <c r="O632" s="1" t="s">
        <v>772</v>
      </c>
      <c r="P632" s="1" t="s">
        <v>773</v>
      </c>
      <c r="Q632" s="1" t="s">
        <v>789</v>
      </c>
      <c r="R632" s="1" t="s">
        <v>855</v>
      </c>
      <c r="S632" s="1" t="s">
        <v>789</v>
      </c>
      <c r="T632" s="1" t="s">
        <v>819</v>
      </c>
      <c r="U632" s="1" t="s">
        <v>8402</v>
      </c>
    </row>
    <row r="633" spans="1:21" x14ac:dyDescent="0.2">
      <c r="A633" s="1" t="s">
        <v>4169</v>
      </c>
      <c r="B633" s="1" t="s">
        <v>729</v>
      </c>
      <c r="C633" s="1" t="s">
        <v>4170</v>
      </c>
      <c r="D633" s="1" t="s">
        <v>4171</v>
      </c>
      <c r="E633" s="1" t="s">
        <v>827</v>
      </c>
      <c r="F633" s="16">
        <v>43794.264166666668</v>
      </c>
      <c r="G633" s="1" t="s">
        <v>768</v>
      </c>
      <c r="H633" s="1" t="s">
        <v>769</v>
      </c>
      <c r="I633" s="16">
        <v>43794.451655092591</v>
      </c>
      <c r="J633" s="1" t="s">
        <v>1082</v>
      </c>
      <c r="K633" s="1" t="s">
        <v>1083</v>
      </c>
      <c r="L633" s="1" t="s">
        <v>768</v>
      </c>
      <c r="M633" s="1" t="s">
        <v>769</v>
      </c>
      <c r="N633" s="1" t="s">
        <v>736</v>
      </c>
      <c r="O633" s="1" t="s">
        <v>772</v>
      </c>
      <c r="P633" s="1" t="s">
        <v>773</v>
      </c>
      <c r="Q633" s="1" t="s">
        <v>842</v>
      </c>
      <c r="R633" s="1" t="s">
        <v>843</v>
      </c>
      <c r="S633" s="1" t="s">
        <v>800</v>
      </c>
      <c r="T633" s="1" t="s">
        <v>8398</v>
      </c>
      <c r="U633" s="1" t="s">
        <v>8399</v>
      </c>
    </row>
    <row r="634" spans="1:21" x14ac:dyDescent="0.2">
      <c r="A634" s="1" t="s">
        <v>4181</v>
      </c>
      <c r="B634" s="1" t="s">
        <v>729</v>
      </c>
      <c r="C634" s="1" t="s">
        <v>4182</v>
      </c>
      <c r="D634" s="1" t="s">
        <v>4183</v>
      </c>
      <c r="E634" s="1" t="s">
        <v>772</v>
      </c>
      <c r="F634" s="16">
        <v>43794.314803240741</v>
      </c>
      <c r="G634" s="1" t="s">
        <v>768</v>
      </c>
      <c r="H634" s="1" t="s">
        <v>769</v>
      </c>
      <c r="I634" s="16">
        <v>43794.624756944446</v>
      </c>
      <c r="J634" s="1" t="s">
        <v>1214</v>
      </c>
      <c r="K634" s="1" t="s">
        <v>1215</v>
      </c>
      <c r="L634" s="1" t="s">
        <v>768</v>
      </c>
      <c r="M634" s="1" t="s">
        <v>769</v>
      </c>
      <c r="N634" s="1" t="s">
        <v>1111</v>
      </c>
      <c r="O634" s="1" t="s">
        <v>772</v>
      </c>
      <c r="P634" s="1" t="s">
        <v>773</v>
      </c>
      <c r="Q634" s="1" t="s">
        <v>795</v>
      </c>
      <c r="R634" s="1" t="s">
        <v>796</v>
      </c>
      <c r="S634" s="1" t="s">
        <v>1067</v>
      </c>
      <c r="T634" s="1" t="s">
        <v>1156</v>
      </c>
      <c r="U634" s="1" t="s">
        <v>8403</v>
      </c>
    </row>
    <row r="635" spans="1:21" x14ac:dyDescent="0.2">
      <c r="A635" s="1" t="s">
        <v>4184</v>
      </c>
      <c r="B635" s="1" t="s">
        <v>729</v>
      </c>
      <c r="C635" s="1" t="s">
        <v>4185</v>
      </c>
      <c r="D635" s="1" t="s">
        <v>4186</v>
      </c>
      <c r="E635" s="1" t="s">
        <v>789</v>
      </c>
      <c r="F635" s="16">
        <v>43794.323703703703</v>
      </c>
      <c r="G635" s="1" t="s">
        <v>768</v>
      </c>
      <c r="H635" s="1" t="s">
        <v>769</v>
      </c>
      <c r="I635" s="16">
        <v>43794.457465277781</v>
      </c>
      <c r="J635" s="1" t="s">
        <v>1009</v>
      </c>
      <c r="K635" s="1" t="s">
        <v>1010</v>
      </c>
      <c r="L635" s="1" t="s">
        <v>768</v>
      </c>
      <c r="M635" s="1" t="s">
        <v>769</v>
      </c>
      <c r="N635" s="1" t="s">
        <v>730</v>
      </c>
      <c r="O635" s="1" t="s">
        <v>772</v>
      </c>
      <c r="P635" s="1" t="s">
        <v>773</v>
      </c>
      <c r="Q635" s="1" t="s">
        <v>886</v>
      </c>
      <c r="R635" s="1" t="s">
        <v>887</v>
      </c>
      <c r="S635" s="1" t="s">
        <v>795</v>
      </c>
      <c r="T635" s="1" t="s">
        <v>8404</v>
      </c>
      <c r="U635" s="1" t="s">
        <v>8405</v>
      </c>
    </row>
    <row r="636" spans="1:21" x14ac:dyDescent="0.2">
      <c r="A636" s="1" t="s">
        <v>4187</v>
      </c>
      <c r="B636" s="1" t="s">
        <v>729</v>
      </c>
      <c r="C636" s="1" t="s">
        <v>4188</v>
      </c>
      <c r="D636" s="1" t="s">
        <v>4189</v>
      </c>
      <c r="E636" s="1" t="s">
        <v>778</v>
      </c>
      <c r="F636" s="16">
        <v>43794.370613425926</v>
      </c>
      <c r="G636" s="1" t="s">
        <v>768</v>
      </c>
      <c r="H636" s="1" t="s">
        <v>769</v>
      </c>
      <c r="I636" s="16">
        <v>43794.478310185186</v>
      </c>
      <c r="J636" s="1" t="s">
        <v>801</v>
      </c>
      <c r="K636" s="1" t="s">
        <v>802</v>
      </c>
      <c r="L636" s="1" t="s">
        <v>768</v>
      </c>
      <c r="M636" s="1" t="s">
        <v>769</v>
      </c>
      <c r="N636" s="1" t="s">
        <v>736</v>
      </c>
      <c r="O636" s="1" t="s">
        <v>772</v>
      </c>
      <c r="P636" s="1" t="s">
        <v>773</v>
      </c>
      <c r="Q636" s="1" t="s">
        <v>795</v>
      </c>
      <c r="R636" s="1" t="s">
        <v>796</v>
      </c>
      <c r="S636" s="1" t="s">
        <v>1176</v>
      </c>
      <c r="T636" s="1" t="s">
        <v>1177</v>
      </c>
      <c r="U636" s="1" t="s">
        <v>8406</v>
      </c>
    </row>
    <row r="637" spans="1:21" x14ac:dyDescent="0.2">
      <c r="A637" s="1" t="s">
        <v>4190</v>
      </c>
      <c r="B637" s="1" t="s">
        <v>729</v>
      </c>
      <c r="C637" s="1" t="s">
        <v>4191</v>
      </c>
      <c r="D637" s="1" t="s">
        <v>1734</v>
      </c>
      <c r="E637" s="1" t="s">
        <v>789</v>
      </c>
      <c r="F637" s="16">
        <v>43794.379236111112</v>
      </c>
      <c r="G637" s="1" t="s">
        <v>768</v>
      </c>
      <c r="H637" s="1" t="s">
        <v>769</v>
      </c>
      <c r="I637" s="16">
        <v>43794.766527777778</v>
      </c>
      <c r="J637" s="1" t="s">
        <v>979</v>
      </c>
      <c r="K637" s="1" t="s">
        <v>980</v>
      </c>
      <c r="L637" s="1" t="s">
        <v>768</v>
      </c>
      <c r="M637" s="1" t="s">
        <v>769</v>
      </c>
      <c r="N637" s="1" t="s">
        <v>731</v>
      </c>
      <c r="O637" s="1" t="s">
        <v>772</v>
      </c>
      <c r="P637" s="1" t="s">
        <v>773</v>
      </c>
      <c r="Q637" s="1" t="s">
        <v>778</v>
      </c>
      <c r="R637" s="1" t="s">
        <v>779</v>
      </c>
      <c r="S637" s="1" t="s">
        <v>850</v>
      </c>
      <c r="T637" s="1" t="s">
        <v>851</v>
      </c>
      <c r="U637" s="1" t="s">
        <v>8407</v>
      </c>
    </row>
    <row r="638" spans="1:21" x14ac:dyDescent="0.2">
      <c r="A638" s="1" t="s">
        <v>4192</v>
      </c>
      <c r="B638" s="1" t="s">
        <v>729</v>
      </c>
      <c r="C638" s="1" t="s">
        <v>4193</v>
      </c>
      <c r="D638" s="1" t="s">
        <v>4194</v>
      </c>
      <c r="E638" s="1" t="s">
        <v>778</v>
      </c>
      <c r="F638" s="16">
        <v>43794.381296296298</v>
      </c>
      <c r="G638" s="1" t="s">
        <v>768</v>
      </c>
      <c r="H638" s="1" t="s">
        <v>769</v>
      </c>
      <c r="I638" s="16">
        <v>43794.634050925924</v>
      </c>
      <c r="J638" s="1" t="s">
        <v>1729</v>
      </c>
      <c r="K638" s="1" t="s">
        <v>1730</v>
      </c>
      <c r="L638" s="1" t="s">
        <v>768</v>
      </c>
      <c r="M638" s="1" t="s">
        <v>769</v>
      </c>
      <c r="N638" s="1" t="s">
        <v>736</v>
      </c>
      <c r="O638" s="1" t="s">
        <v>772</v>
      </c>
      <c r="P638" s="1" t="s">
        <v>773</v>
      </c>
      <c r="Q638" s="1" t="s">
        <v>778</v>
      </c>
      <c r="R638" s="1" t="s">
        <v>779</v>
      </c>
      <c r="S638" s="1" t="s">
        <v>8408</v>
      </c>
      <c r="T638" s="1" t="s">
        <v>8409</v>
      </c>
      <c r="U638" s="1" t="s">
        <v>8410</v>
      </c>
    </row>
    <row r="639" spans="1:21" x14ac:dyDescent="0.2">
      <c r="A639" s="1" t="s">
        <v>4195</v>
      </c>
      <c r="B639" s="1" t="s">
        <v>729</v>
      </c>
      <c r="C639" s="1" t="s">
        <v>4196</v>
      </c>
      <c r="D639" s="1" t="s">
        <v>4197</v>
      </c>
      <c r="E639" s="1" t="s">
        <v>792</v>
      </c>
      <c r="F639" s="16">
        <v>43794.382453703707</v>
      </c>
      <c r="G639" s="1" t="s">
        <v>768</v>
      </c>
      <c r="H639" s="1" t="s">
        <v>769</v>
      </c>
      <c r="I639" s="16">
        <v>43794.512928240743</v>
      </c>
      <c r="J639" s="1" t="s">
        <v>8411</v>
      </c>
      <c r="K639" s="1" t="s">
        <v>8412</v>
      </c>
      <c r="L639" s="1" t="s">
        <v>768</v>
      </c>
      <c r="M639" s="1" t="s">
        <v>769</v>
      </c>
      <c r="N639" s="1" t="s">
        <v>736</v>
      </c>
      <c r="O639" s="1" t="s">
        <v>772</v>
      </c>
      <c r="P639" s="1" t="s">
        <v>773</v>
      </c>
      <c r="Q639" s="1" t="s">
        <v>795</v>
      </c>
      <c r="R639" s="1" t="s">
        <v>796</v>
      </c>
      <c r="S639" s="1" t="s">
        <v>985</v>
      </c>
      <c r="T639" s="1" t="s">
        <v>986</v>
      </c>
      <c r="U639" s="1" t="s">
        <v>8413</v>
      </c>
    </row>
    <row r="640" spans="1:21" x14ac:dyDescent="0.2">
      <c r="A640" s="1" t="s">
        <v>4198</v>
      </c>
      <c r="B640" s="1" t="s">
        <v>729</v>
      </c>
      <c r="C640" s="1" t="s">
        <v>4199</v>
      </c>
      <c r="D640" s="1" t="s">
        <v>4200</v>
      </c>
      <c r="E640" s="1" t="s">
        <v>767</v>
      </c>
      <c r="F640" s="16">
        <v>43794.411840277775</v>
      </c>
      <c r="G640" s="1" t="s">
        <v>768</v>
      </c>
      <c r="H640" s="1" t="s">
        <v>769</v>
      </c>
      <c r="I640" s="16">
        <v>43794.551898148151</v>
      </c>
      <c r="J640" s="1" t="s">
        <v>1072</v>
      </c>
      <c r="K640" s="1" t="s">
        <v>1073</v>
      </c>
      <c r="L640" s="1" t="s">
        <v>768</v>
      </c>
      <c r="M640" s="1" t="s">
        <v>769</v>
      </c>
      <c r="N640" s="1" t="s">
        <v>733</v>
      </c>
      <c r="O640" s="1" t="s">
        <v>772</v>
      </c>
      <c r="P640" s="1" t="s">
        <v>773</v>
      </c>
      <c r="Q640" s="1" t="s">
        <v>795</v>
      </c>
      <c r="R640" s="1" t="s">
        <v>796</v>
      </c>
      <c r="S640" s="1" t="s">
        <v>933</v>
      </c>
      <c r="T640" s="1" t="s">
        <v>934</v>
      </c>
      <c r="U640" s="1" t="s">
        <v>8414</v>
      </c>
    </row>
    <row r="641" spans="1:21" x14ac:dyDescent="0.2">
      <c r="A641" s="1" t="s">
        <v>4201</v>
      </c>
      <c r="B641" s="1" t="s">
        <v>729</v>
      </c>
      <c r="C641" s="1" t="s">
        <v>4202</v>
      </c>
      <c r="D641" s="1" t="s">
        <v>4203</v>
      </c>
      <c r="E641" s="1" t="s">
        <v>789</v>
      </c>
      <c r="F641" s="16">
        <v>43794.41673611111</v>
      </c>
      <c r="G641" s="1" t="s">
        <v>768</v>
      </c>
      <c r="H641" s="1" t="s">
        <v>769</v>
      </c>
      <c r="I641" s="16">
        <v>43794.655578703707</v>
      </c>
      <c r="J641" s="1" t="s">
        <v>8415</v>
      </c>
      <c r="K641" s="1" t="s">
        <v>8416</v>
      </c>
      <c r="L641" s="1" t="s">
        <v>768</v>
      </c>
      <c r="M641" s="1" t="s">
        <v>769</v>
      </c>
      <c r="N641" s="1" t="s">
        <v>736</v>
      </c>
      <c r="O641" s="1" t="s">
        <v>772</v>
      </c>
      <c r="P641" s="1" t="s">
        <v>773</v>
      </c>
      <c r="Q641" s="1" t="s">
        <v>786</v>
      </c>
      <c r="R641" s="1" t="s">
        <v>824</v>
      </c>
      <c r="S641" s="1" t="s">
        <v>1483</v>
      </c>
      <c r="T641" s="1" t="s">
        <v>1484</v>
      </c>
      <c r="U641" s="1" t="s">
        <v>8417</v>
      </c>
    </row>
    <row r="642" spans="1:21" x14ac:dyDescent="0.2">
      <c r="A642" s="1" t="s">
        <v>4204</v>
      </c>
      <c r="B642" s="1" t="s">
        <v>729</v>
      </c>
      <c r="C642" s="1" t="s">
        <v>4205</v>
      </c>
      <c r="D642" s="1" t="s">
        <v>4206</v>
      </c>
      <c r="E642" s="1" t="s">
        <v>789</v>
      </c>
      <c r="F642" s="16">
        <v>43794.418425925927</v>
      </c>
      <c r="G642" s="1" t="s">
        <v>768</v>
      </c>
      <c r="H642" s="1" t="s">
        <v>769</v>
      </c>
      <c r="I642" s="16">
        <v>43794.893182870372</v>
      </c>
      <c r="J642" s="1" t="s">
        <v>941</v>
      </c>
      <c r="K642" s="1" t="s">
        <v>942</v>
      </c>
      <c r="L642" s="1" t="s">
        <v>768</v>
      </c>
      <c r="M642" s="1" t="s">
        <v>769</v>
      </c>
      <c r="N642" s="1" t="s">
        <v>736</v>
      </c>
      <c r="O642" s="1" t="s">
        <v>772</v>
      </c>
      <c r="P642" s="1" t="s">
        <v>773</v>
      </c>
      <c r="Q642" s="1" t="s">
        <v>786</v>
      </c>
      <c r="R642" s="1" t="s">
        <v>824</v>
      </c>
      <c r="S642" s="1" t="s">
        <v>827</v>
      </c>
      <c r="T642" s="1" t="s">
        <v>923</v>
      </c>
      <c r="U642" s="1" t="s">
        <v>8418</v>
      </c>
    </row>
    <row r="643" spans="1:21" x14ac:dyDescent="0.2">
      <c r="A643" s="1" t="s">
        <v>4207</v>
      </c>
      <c r="B643" s="1" t="s">
        <v>729</v>
      </c>
      <c r="C643" s="1" t="s">
        <v>4208</v>
      </c>
      <c r="D643" s="1" t="s">
        <v>4209</v>
      </c>
      <c r="E643" s="1" t="s">
        <v>827</v>
      </c>
      <c r="F643" s="16">
        <v>43794.425902777781</v>
      </c>
      <c r="G643" s="1" t="s">
        <v>768</v>
      </c>
      <c r="H643" s="1" t="s">
        <v>769</v>
      </c>
      <c r="I643" s="16">
        <v>43794.564120370371</v>
      </c>
      <c r="J643" s="1" t="s">
        <v>1559</v>
      </c>
      <c r="K643" s="1" t="s">
        <v>1560</v>
      </c>
      <c r="L643" s="1" t="s">
        <v>768</v>
      </c>
      <c r="M643" s="1" t="s">
        <v>769</v>
      </c>
      <c r="N643" s="1" t="s">
        <v>744</v>
      </c>
      <c r="O643" s="1" t="s">
        <v>772</v>
      </c>
      <c r="P643" s="1" t="s">
        <v>773</v>
      </c>
      <c r="Q643" s="1" t="s">
        <v>795</v>
      </c>
      <c r="R643" s="1" t="s">
        <v>796</v>
      </c>
      <c r="S643" s="1" t="s">
        <v>797</v>
      </c>
      <c r="T643" s="1" t="s">
        <v>798</v>
      </c>
      <c r="U643" s="1" t="s">
        <v>8419</v>
      </c>
    </row>
    <row r="644" spans="1:21" x14ac:dyDescent="0.2">
      <c r="A644" s="1" t="s">
        <v>4210</v>
      </c>
      <c r="B644" s="1" t="s">
        <v>729</v>
      </c>
      <c r="C644" s="1" t="s">
        <v>4211</v>
      </c>
      <c r="D644" s="1" t="s">
        <v>4212</v>
      </c>
      <c r="E644" s="1" t="s">
        <v>797</v>
      </c>
      <c r="F644" s="16">
        <v>43794.42769675926</v>
      </c>
      <c r="G644" s="1" t="s">
        <v>768</v>
      </c>
      <c r="H644" s="1" t="s">
        <v>769</v>
      </c>
      <c r="I644" s="16">
        <v>43795.730162037034</v>
      </c>
      <c r="J644" s="1" t="s">
        <v>8420</v>
      </c>
      <c r="K644" s="1" t="s">
        <v>8421</v>
      </c>
      <c r="L644" s="1" t="s">
        <v>768</v>
      </c>
      <c r="M644" s="1" t="s">
        <v>769</v>
      </c>
      <c r="N644" s="1" t="s">
        <v>736</v>
      </c>
      <c r="O644" s="1" t="s">
        <v>772</v>
      </c>
      <c r="P644" s="1" t="s">
        <v>773</v>
      </c>
      <c r="Q644" s="1" t="s">
        <v>842</v>
      </c>
      <c r="R644" s="1" t="s">
        <v>843</v>
      </c>
      <c r="S644" s="1" t="s">
        <v>1164</v>
      </c>
      <c r="T644" s="1" t="s">
        <v>8422</v>
      </c>
      <c r="U644" s="1" t="s">
        <v>8423</v>
      </c>
    </row>
    <row r="645" spans="1:21" x14ac:dyDescent="0.2">
      <c r="A645" s="1" t="s">
        <v>2018</v>
      </c>
      <c r="B645" s="1" t="s">
        <v>729</v>
      </c>
      <c r="C645" s="1" t="s">
        <v>2019</v>
      </c>
      <c r="D645" s="1" t="s">
        <v>2020</v>
      </c>
      <c r="E645" s="1" t="s">
        <v>800</v>
      </c>
      <c r="F645" s="16">
        <v>43794.444363425922</v>
      </c>
      <c r="G645" s="1" t="s">
        <v>768</v>
      </c>
      <c r="H645" s="1" t="s">
        <v>769</v>
      </c>
      <c r="I645" s="16">
        <v>43794.710578703707</v>
      </c>
      <c r="J645" s="1" t="s">
        <v>770</v>
      </c>
      <c r="K645" s="1" t="s">
        <v>771</v>
      </c>
      <c r="L645" s="1" t="s">
        <v>768</v>
      </c>
      <c r="M645" s="1" t="s">
        <v>769</v>
      </c>
      <c r="N645" s="1" t="s">
        <v>736</v>
      </c>
      <c r="O645" s="1" t="s">
        <v>772</v>
      </c>
      <c r="P645" s="1" t="s">
        <v>773</v>
      </c>
      <c r="Q645" s="1" t="s">
        <v>795</v>
      </c>
      <c r="R645" s="1" t="s">
        <v>796</v>
      </c>
      <c r="S645" s="1" t="s">
        <v>2164</v>
      </c>
      <c r="T645" s="1" t="s">
        <v>2165</v>
      </c>
      <c r="U645" s="1" t="s">
        <v>2296</v>
      </c>
    </row>
    <row r="646" spans="1:21" x14ac:dyDescent="0.2">
      <c r="A646" s="1" t="s">
        <v>4213</v>
      </c>
      <c r="B646" s="1" t="s">
        <v>729</v>
      </c>
      <c r="C646" s="1" t="s">
        <v>4214</v>
      </c>
      <c r="D646" s="1" t="s">
        <v>4215</v>
      </c>
      <c r="E646" s="1" t="s">
        <v>789</v>
      </c>
      <c r="F646" s="16">
        <v>43794.473622685182</v>
      </c>
      <c r="G646" s="1" t="s">
        <v>768</v>
      </c>
      <c r="H646" s="1" t="s">
        <v>769</v>
      </c>
      <c r="I646" s="16">
        <v>43795.624351851853</v>
      </c>
      <c r="J646" s="1" t="s">
        <v>2145</v>
      </c>
      <c r="K646" s="1" t="s">
        <v>2146</v>
      </c>
      <c r="L646" s="1" t="s">
        <v>768</v>
      </c>
      <c r="M646" s="1" t="s">
        <v>769</v>
      </c>
      <c r="N646" s="1" t="s">
        <v>740</v>
      </c>
      <c r="O646" s="1" t="s">
        <v>772</v>
      </c>
      <c r="P646" s="1" t="s">
        <v>773</v>
      </c>
      <c r="Q646" s="1" t="s">
        <v>886</v>
      </c>
      <c r="R646" s="1" t="s">
        <v>887</v>
      </c>
      <c r="S646" s="1" t="s">
        <v>870</v>
      </c>
      <c r="T646" s="1" t="s">
        <v>1204</v>
      </c>
      <c r="U646" s="1" t="s">
        <v>8424</v>
      </c>
    </row>
    <row r="647" spans="1:21" x14ac:dyDescent="0.2">
      <c r="A647" s="1" t="s">
        <v>4216</v>
      </c>
      <c r="B647" s="1" t="s">
        <v>729</v>
      </c>
      <c r="C647" s="1" t="s">
        <v>4217</v>
      </c>
      <c r="D647" s="1" t="s">
        <v>4218</v>
      </c>
      <c r="E647" s="1" t="s">
        <v>767</v>
      </c>
      <c r="F647" s="16">
        <v>43794.480462962965</v>
      </c>
      <c r="G647" s="1" t="s">
        <v>768</v>
      </c>
      <c r="H647" s="1" t="s">
        <v>769</v>
      </c>
      <c r="I647" s="16">
        <v>43794.722916666666</v>
      </c>
      <c r="J647" s="1" t="s">
        <v>872</v>
      </c>
      <c r="K647" s="1" t="s">
        <v>873</v>
      </c>
      <c r="L647" s="1" t="s">
        <v>768</v>
      </c>
      <c r="M647" s="1" t="s">
        <v>769</v>
      </c>
      <c r="N647" s="1" t="s">
        <v>740</v>
      </c>
      <c r="O647" s="1" t="s">
        <v>772</v>
      </c>
      <c r="P647" s="1" t="s">
        <v>773</v>
      </c>
      <c r="Q647" s="1" t="s">
        <v>786</v>
      </c>
      <c r="R647" s="1" t="s">
        <v>824</v>
      </c>
      <c r="S647" s="1" t="s">
        <v>789</v>
      </c>
      <c r="T647" s="1" t="s">
        <v>987</v>
      </c>
      <c r="U647" s="1" t="s">
        <v>8425</v>
      </c>
    </row>
    <row r="648" spans="1:21" x14ac:dyDescent="0.2">
      <c r="A648" s="1" t="s">
        <v>4219</v>
      </c>
      <c r="B648" s="1" t="s">
        <v>729</v>
      </c>
      <c r="C648" s="1" t="s">
        <v>4220</v>
      </c>
      <c r="D648" s="1" t="s">
        <v>4221</v>
      </c>
      <c r="E648" s="1" t="s">
        <v>789</v>
      </c>
      <c r="F648" s="16">
        <v>43794.492291666669</v>
      </c>
      <c r="G648" s="1" t="s">
        <v>768</v>
      </c>
      <c r="H648" s="1" t="s">
        <v>769</v>
      </c>
      <c r="I648" s="16">
        <v>43794.549062500002</v>
      </c>
      <c r="J648" s="1" t="s">
        <v>1421</v>
      </c>
      <c r="K648" s="1" t="s">
        <v>1422</v>
      </c>
      <c r="L648" s="1" t="s">
        <v>768</v>
      </c>
      <c r="M648" s="1" t="s">
        <v>769</v>
      </c>
      <c r="N648" s="1" t="s">
        <v>736</v>
      </c>
      <c r="O648" s="1" t="s">
        <v>772</v>
      </c>
      <c r="P648" s="1" t="s">
        <v>773</v>
      </c>
      <c r="Q648" s="1" t="s">
        <v>800</v>
      </c>
      <c r="R648" s="1" t="s">
        <v>811</v>
      </c>
      <c r="S648" s="1" t="s">
        <v>883</v>
      </c>
      <c r="T648" s="1" t="s">
        <v>1101</v>
      </c>
      <c r="U648" s="1" t="s">
        <v>8426</v>
      </c>
    </row>
    <row r="649" spans="1:21" x14ac:dyDescent="0.2">
      <c r="A649" s="1" t="s">
        <v>4222</v>
      </c>
      <c r="B649" s="1" t="s">
        <v>729</v>
      </c>
      <c r="C649" s="1" t="s">
        <v>4223</v>
      </c>
      <c r="D649" s="1" t="s">
        <v>1734</v>
      </c>
      <c r="E649" s="1" t="s">
        <v>789</v>
      </c>
      <c r="F649" s="16">
        <v>43794.502222222225</v>
      </c>
      <c r="G649" s="1" t="s">
        <v>768</v>
      </c>
      <c r="H649" s="1" t="s">
        <v>769</v>
      </c>
      <c r="I649" s="16">
        <v>43794.772557870368</v>
      </c>
      <c r="J649" s="1" t="s">
        <v>1019</v>
      </c>
      <c r="K649" s="1" t="s">
        <v>1020</v>
      </c>
      <c r="L649" s="1" t="s">
        <v>768</v>
      </c>
      <c r="M649" s="1" t="s">
        <v>769</v>
      </c>
      <c r="N649" s="1" t="s">
        <v>732</v>
      </c>
      <c r="O649" s="1" t="s">
        <v>772</v>
      </c>
      <c r="P649" s="1" t="s">
        <v>773</v>
      </c>
      <c r="Q649" s="1" t="s">
        <v>789</v>
      </c>
      <c r="R649" s="1" t="s">
        <v>855</v>
      </c>
      <c r="S649" s="1" t="s">
        <v>789</v>
      </c>
      <c r="T649" s="1" t="s">
        <v>819</v>
      </c>
      <c r="U649" s="1" t="s">
        <v>7816</v>
      </c>
    </row>
    <row r="650" spans="1:21" x14ac:dyDescent="0.2">
      <c r="A650" s="1" t="s">
        <v>4224</v>
      </c>
      <c r="B650" s="1" t="s">
        <v>729</v>
      </c>
      <c r="C650" s="1" t="s">
        <v>4225</v>
      </c>
      <c r="D650" s="1" t="s">
        <v>4226</v>
      </c>
      <c r="E650" s="1" t="s">
        <v>886</v>
      </c>
      <c r="F650" s="16">
        <v>43794.506458333337</v>
      </c>
      <c r="G650" s="1" t="s">
        <v>768</v>
      </c>
      <c r="H650" s="1" t="s">
        <v>769</v>
      </c>
      <c r="I650" s="16">
        <v>43794.774953703702</v>
      </c>
      <c r="J650" s="1" t="s">
        <v>872</v>
      </c>
      <c r="K650" s="1" t="s">
        <v>873</v>
      </c>
      <c r="L650" s="1" t="s">
        <v>768</v>
      </c>
      <c r="M650" s="1" t="s">
        <v>769</v>
      </c>
      <c r="N650" s="1" t="s">
        <v>736</v>
      </c>
      <c r="O650" s="1" t="s">
        <v>772</v>
      </c>
      <c r="P650" s="1" t="s">
        <v>773</v>
      </c>
      <c r="Q650" s="1" t="s">
        <v>842</v>
      </c>
      <c r="R650" s="1" t="s">
        <v>843</v>
      </c>
      <c r="S650" s="1" t="s">
        <v>857</v>
      </c>
      <c r="T650" s="1" t="s">
        <v>858</v>
      </c>
      <c r="U650" s="1" t="s">
        <v>8427</v>
      </c>
    </row>
    <row r="651" spans="1:21" x14ac:dyDescent="0.2">
      <c r="A651" s="1" t="s">
        <v>4227</v>
      </c>
      <c r="B651" s="1" t="s">
        <v>729</v>
      </c>
      <c r="C651" s="1" t="s">
        <v>4228</v>
      </c>
      <c r="D651" s="1" t="s">
        <v>4229</v>
      </c>
      <c r="E651" s="1" t="s">
        <v>778</v>
      </c>
      <c r="F651" s="16">
        <v>43794.531539351854</v>
      </c>
      <c r="G651" s="1" t="s">
        <v>768</v>
      </c>
      <c r="H651" s="1" t="s">
        <v>769</v>
      </c>
      <c r="I651" s="16">
        <v>43794.589016203703</v>
      </c>
      <c r="J651" s="1" t="s">
        <v>982</v>
      </c>
      <c r="K651" s="1" t="s">
        <v>983</v>
      </c>
      <c r="L651" s="1" t="s">
        <v>768</v>
      </c>
      <c r="M651" s="1" t="s">
        <v>769</v>
      </c>
      <c r="N651" s="1" t="s">
        <v>736</v>
      </c>
      <c r="O651" s="1" t="s">
        <v>772</v>
      </c>
      <c r="P651" s="1" t="s">
        <v>773</v>
      </c>
      <c r="Q651" s="1" t="s">
        <v>789</v>
      </c>
      <c r="R651" s="1" t="s">
        <v>855</v>
      </c>
      <c r="S651" s="1" t="s">
        <v>789</v>
      </c>
      <c r="T651" s="1" t="s">
        <v>819</v>
      </c>
      <c r="U651" s="1" t="s">
        <v>8428</v>
      </c>
    </row>
    <row r="652" spans="1:21" x14ac:dyDescent="0.2">
      <c r="A652" s="1" t="s">
        <v>4230</v>
      </c>
      <c r="B652" s="1" t="s">
        <v>729</v>
      </c>
      <c r="C652" s="1" t="s">
        <v>4231</v>
      </c>
      <c r="D652" s="1" t="s">
        <v>4232</v>
      </c>
      <c r="E652" s="1" t="s">
        <v>767</v>
      </c>
      <c r="F652" s="16">
        <v>43794.542060185187</v>
      </c>
      <c r="G652" s="1" t="s">
        <v>768</v>
      </c>
      <c r="H652" s="1" t="s">
        <v>769</v>
      </c>
      <c r="I652" s="16">
        <v>43795.420706018522</v>
      </c>
      <c r="J652" s="1" t="s">
        <v>1759</v>
      </c>
      <c r="K652" s="1" t="s">
        <v>1760</v>
      </c>
      <c r="L652" s="1" t="s">
        <v>768</v>
      </c>
      <c r="M652" s="1" t="s">
        <v>769</v>
      </c>
      <c r="N652" s="1" t="s">
        <v>736</v>
      </c>
      <c r="O652" s="1" t="s">
        <v>772</v>
      </c>
      <c r="P652" s="1" t="s">
        <v>773</v>
      </c>
      <c r="Q652" s="1" t="s">
        <v>778</v>
      </c>
      <c r="R652" s="1" t="s">
        <v>779</v>
      </c>
      <c r="S652" s="1" t="s">
        <v>780</v>
      </c>
      <c r="T652" s="1" t="s">
        <v>781</v>
      </c>
      <c r="U652" s="1" t="s">
        <v>8429</v>
      </c>
    </row>
    <row r="653" spans="1:21" x14ac:dyDescent="0.2">
      <c r="A653" s="1" t="s">
        <v>4233</v>
      </c>
      <c r="B653" s="1" t="s">
        <v>729</v>
      </c>
      <c r="C653" s="1" t="s">
        <v>4234</v>
      </c>
      <c r="D653" s="1" t="s">
        <v>4235</v>
      </c>
      <c r="E653" s="1" t="s">
        <v>786</v>
      </c>
      <c r="F653" s="16">
        <v>43794.549490740741</v>
      </c>
      <c r="G653" s="1" t="s">
        <v>768</v>
      </c>
      <c r="H653" s="1" t="s">
        <v>769</v>
      </c>
      <c r="I653" s="16">
        <v>43794.922453703701</v>
      </c>
      <c r="J653" s="1" t="s">
        <v>863</v>
      </c>
      <c r="K653" s="1" t="s">
        <v>864</v>
      </c>
      <c r="L653" s="1" t="s">
        <v>768</v>
      </c>
      <c r="M653" s="1" t="s">
        <v>769</v>
      </c>
      <c r="N653" s="1" t="s">
        <v>736</v>
      </c>
      <c r="O653" s="1" t="s">
        <v>772</v>
      </c>
      <c r="P653" s="1" t="s">
        <v>773</v>
      </c>
      <c r="Q653" s="1" t="s">
        <v>800</v>
      </c>
      <c r="R653" s="1" t="s">
        <v>811</v>
      </c>
      <c r="S653" s="1" t="s">
        <v>1492</v>
      </c>
      <c r="T653" s="1" t="s">
        <v>889</v>
      </c>
      <c r="U653" s="1" t="s">
        <v>8430</v>
      </c>
    </row>
    <row r="654" spans="1:21" x14ac:dyDescent="0.2">
      <c r="A654" s="1" t="s">
        <v>4236</v>
      </c>
      <c r="B654" s="1" t="s">
        <v>745</v>
      </c>
      <c r="C654" s="1" t="s">
        <v>4237</v>
      </c>
      <c r="D654" s="1" t="s">
        <v>1821</v>
      </c>
      <c r="E654" s="1" t="s">
        <v>789</v>
      </c>
      <c r="F654" s="16">
        <v>43794.660810185182</v>
      </c>
      <c r="G654" s="1" t="s">
        <v>768</v>
      </c>
      <c r="H654" s="1" t="s">
        <v>769</v>
      </c>
      <c r="I654" s="16">
        <v>43794.845069444447</v>
      </c>
      <c r="J654" s="1" t="s">
        <v>2230</v>
      </c>
      <c r="K654" s="1" t="s">
        <v>2231</v>
      </c>
      <c r="L654" s="1" t="s">
        <v>768</v>
      </c>
      <c r="M654" s="1" t="s">
        <v>769</v>
      </c>
      <c r="N654" s="1" t="s">
        <v>730</v>
      </c>
      <c r="O654" s="1" t="s">
        <v>772</v>
      </c>
      <c r="P654" s="1" t="s">
        <v>773</v>
      </c>
      <c r="Q654" s="1" t="s">
        <v>768</v>
      </c>
      <c r="R654" s="1" t="s">
        <v>896</v>
      </c>
      <c r="S654" s="1" t="s">
        <v>789</v>
      </c>
      <c r="T654" s="1" t="s">
        <v>1121</v>
      </c>
      <c r="U654" s="1" t="s">
        <v>8431</v>
      </c>
    </row>
    <row r="655" spans="1:21" x14ac:dyDescent="0.2">
      <c r="A655" s="1" t="s">
        <v>4238</v>
      </c>
      <c r="B655" s="1" t="s">
        <v>729</v>
      </c>
      <c r="C655" s="1" t="s">
        <v>4239</v>
      </c>
      <c r="D655" s="1" t="s">
        <v>4240</v>
      </c>
      <c r="E655" s="1" t="s">
        <v>861</v>
      </c>
      <c r="F655" s="16">
        <v>43794.682175925926</v>
      </c>
      <c r="G655" s="1" t="s">
        <v>768</v>
      </c>
      <c r="H655" s="1" t="s">
        <v>769</v>
      </c>
      <c r="I655" s="16">
        <v>43794.938819444447</v>
      </c>
      <c r="J655" s="1" t="s">
        <v>8054</v>
      </c>
      <c r="K655" s="1" t="s">
        <v>8055</v>
      </c>
      <c r="L655" s="1" t="s">
        <v>768</v>
      </c>
      <c r="M655" s="1" t="s">
        <v>769</v>
      </c>
      <c r="N655" s="1" t="s">
        <v>731</v>
      </c>
      <c r="O655" s="1" t="s">
        <v>772</v>
      </c>
      <c r="P655" s="1" t="s">
        <v>773</v>
      </c>
      <c r="Q655" s="1" t="s">
        <v>795</v>
      </c>
      <c r="R655" s="1" t="s">
        <v>796</v>
      </c>
      <c r="S655" s="1" t="s">
        <v>933</v>
      </c>
      <c r="T655" s="1" t="s">
        <v>934</v>
      </c>
      <c r="U655" s="1" t="s">
        <v>8432</v>
      </c>
    </row>
    <row r="656" spans="1:21" x14ac:dyDescent="0.2">
      <c r="A656" s="1" t="s">
        <v>4241</v>
      </c>
      <c r="B656" s="1" t="s">
        <v>729</v>
      </c>
      <c r="C656" s="1" t="s">
        <v>4242</v>
      </c>
      <c r="D656" s="1" t="s">
        <v>4243</v>
      </c>
      <c r="E656" s="1" t="s">
        <v>800</v>
      </c>
      <c r="F656" s="16">
        <v>43794.708483796298</v>
      </c>
      <c r="G656" s="1" t="s">
        <v>768</v>
      </c>
      <c r="H656" s="1" t="s">
        <v>769</v>
      </c>
      <c r="I656" s="16">
        <v>43794.999444444446</v>
      </c>
      <c r="J656" s="1" t="s">
        <v>770</v>
      </c>
      <c r="K656" s="1" t="s">
        <v>771</v>
      </c>
      <c r="L656" s="1" t="s">
        <v>768</v>
      </c>
      <c r="M656" s="1" t="s">
        <v>769</v>
      </c>
      <c r="N656" s="1" t="s">
        <v>736</v>
      </c>
      <c r="O656" s="1" t="s">
        <v>772</v>
      </c>
      <c r="P656" s="1" t="s">
        <v>773</v>
      </c>
      <c r="Q656" s="1" t="s">
        <v>786</v>
      </c>
      <c r="R656" s="1" t="s">
        <v>824</v>
      </c>
      <c r="S656" s="1" t="s">
        <v>789</v>
      </c>
      <c r="T656" s="1" t="s">
        <v>987</v>
      </c>
      <c r="U656" s="1" t="s">
        <v>8433</v>
      </c>
    </row>
    <row r="657" spans="1:21" x14ac:dyDescent="0.2">
      <c r="A657" s="1" t="s">
        <v>4244</v>
      </c>
      <c r="B657" s="1" t="s">
        <v>729</v>
      </c>
      <c r="C657" s="1" t="s">
        <v>4245</v>
      </c>
      <c r="D657" s="1" t="s">
        <v>4246</v>
      </c>
      <c r="E657" s="1" t="s">
        <v>776</v>
      </c>
      <c r="F657" s="16">
        <v>43794.711736111109</v>
      </c>
      <c r="G657" s="1" t="s">
        <v>768</v>
      </c>
      <c r="H657" s="1" t="s">
        <v>769</v>
      </c>
      <c r="I657" s="16">
        <v>43795.310844907406</v>
      </c>
      <c r="J657" s="1" t="s">
        <v>8434</v>
      </c>
      <c r="K657" s="1" t="s">
        <v>8435</v>
      </c>
      <c r="L657" s="1" t="s">
        <v>768</v>
      </c>
      <c r="M657" s="1" t="s">
        <v>769</v>
      </c>
      <c r="N657" s="1" t="s">
        <v>736</v>
      </c>
      <c r="O657" s="1" t="s">
        <v>772</v>
      </c>
      <c r="P657" s="1" t="s">
        <v>773</v>
      </c>
      <c r="Q657" s="1" t="s">
        <v>800</v>
      </c>
      <c r="R657" s="1" t="s">
        <v>811</v>
      </c>
      <c r="S657" s="1" t="s">
        <v>792</v>
      </c>
      <c r="T657" s="1" t="s">
        <v>1100</v>
      </c>
      <c r="U657" s="1" t="s">
        <v>8436</v>
      </c>
    </row>
    <row r="658" spans="1:21" x14ac:dyDescent="0.2">
      <c r="A658" s="1" t="s">
        <v>4247</v>
      </c>
      <c r="B658" s="1" t="s">
        <v>729</v>
      </c>
      <c r="C658" s="1" t="s">
        <v>4248</v>
      </c>
      <c r="D658" s="1" t="s">
        <v>4249</v>
      </c>
      <c r="E658" s="1" t="s">
        <v>800</v>
      </c>
      <c r="F658" s="16">
        <v>43794.783541666664</v>
      </c>
      <c r="G658" s="1" t="s">
        <v>768</v>
      </c>
      <c r="H658" s="1" t="s">
        <v>769</v>
      </c>
      <c r="I658" s="16">
        <v>43795.067430555559</v>
      </c>
      <c r="J658" s="1" t="s">
        <v>8323</v>
      </c>
      <c r="K658" s="1" t="s">
        <v>8324</v>
      </c>
      <c r="L658" s="1" t="s">
        <v>768</v>
      </c>
      <c r="M658" s="1" t="s">
        <v>769</v>
      </c>
      <c r="N658" s="1" t="s">
        <v>736</v>
      </c>
      <c r="O658" s="1" t="s">
        <v>772</v>
      </c>
      <c r="P658" s="1" t="s">
        <v>773</v>
      </c>
      <c r="Q658" s="1" t="s">
        <v>778</v>
      </c>
      <c r="R658" s="1" t="s">
        <v>779</v>
      </c>
      <c r="S658" s="1" t="s">
        <v>817</v>
      </c>
      <c r="T658" s="1" t="s">
        <v>818</v>
      </c>
      <c r="U658" s="1" t="s">
        <v>8437</v>
      </c>
    </row>
    <row r="659" spans="1:21" x14ac:dyDescent="0.2">
      <c r="A659" s="1" t="s">
        <v>4250</v>
      </c>
      <c r="B659" s="1" t="s">
        <v>745</v>
      </c>
      <c r="C659" s="1" t="s">
        <v>4251</v>
      </c>
      <c r="D659" s="1" t="s">
        <v>4252</v>
      </c>
      <c r="E659" s="1" t="s">
        <v>789</v>
      </c>
      <c r="F659" s="16">
        <v>43794.803263888891</v>
      </c>
      <c r="G659" s="1" t="s">
        <v>768</v>
      </c>
      <c r="H659" s="1" t="s">
        <v>769</v>
      </c>
      <c r="I659" s="16">
        <v>43794.869953703703</v>
      </c>
      <c r="J659" s="1" t="s">
        <v>7775</v>
      </c>
      <c r="K659" s="1" t="s">
        <v>7776</v>
      </c>
      <c r="L659" s="1" t="s">
        <v>768</v>
      </c>
      <c r="M659" s="1" t="s">
        <v>769</v>
      </c>
      <c r="N659" s="1" t="s">
        <v>736</v>
      </c>
      <c r="O659" s="1" t="s">
        <v>772</v>
      </c>
      <c r="P659" s="1" t="s">
        <v>773</v>
      </c>
      <c r="Q659" s="1" t="s">
        <v>778</v>
      </c>
      <c r="R659" s="1" t="s">
        <v>779</v>
      </c>
      <c r="S659" s="1" t="s">
        <v>886</v>
      </c>
      <c r="T659" s="1" t="s">
        <v>1031</v>
      </c>
      <c r="U659" s="1" t="s">
        <v>8438</v>
      </c>
    </row>
    <row r="660" spans="1:21" x14ac:dyDescent="0.2">
      <c r="A660" s="1" t="s">
        <v>4253</v>
      </c>
      <c r="B660" s="1" t="s">
        <v>729</v>
      </c>
      <c r="C660" s="1" t="s">
        <v>4254</v>
      </c>
      <c r="D660" s="1" t="s">
        <v>4255</v>
      </c>
      <c r="E660" s="1" t="s">
        <v>789</v>
      </c>
      <c r="F660" s="16">
        <v>43794.813391203701</v>
      </c>
      <c r="G660" s="1" t="s">
        <v>768</v>
      </c>
      <c r="H660" s="1" t="s">
        <v>769</v>
      </c>
      <c r="I660" s="16">
        <v>43796.203368055554</v>
      </c>
      <c r="J660" s="1" t="s">
        <v>1097</v>
      </c>
      <c r="K660" s="1" t="s">
        <v>1098</v>
      </c>
      <c r="L660" s="1" t="s">
        <v>768</v>
      </c>
      <c r="M660" s="1" t="s">
        <v>769</v>
      </c>
      <c r="N660" s="1" t="s">
        <v>740</v>
      </c>
      <c r="O660" s="1" t="s">
        <v>772</v>
      </c>
      <c r="P660" s="1" t="s">
        <v>773</v>
      </c>
      <c r="Q660" s="1" t="s">
        <v>778</v>
      </c>
      <c r="R660" s="1" t="s">
        <v>779</v>
      </c>
      <c r="S660" s="1" t="s">
        <v>886</v>
      </c>
      <c r="T660" s="1" t="s">
        <v>1031</v>
      </c>
      <c r="U660" s="1" t="s">
        <v>8439</v>
      </c>
    </row>
    <row r="661" spans="1:21" x14ac:dyDescent="0.2">
      <c r="A661" s="1" t="s">
        <v>4256</v>
      </c>
      <c r="B661" s="1" t="s">
        <v>729</v>
      </c>
      <c r="C661" s="1" t="s">
        <v>4257</v>
      </c>
      <c r="D661" s="1" t="s">
        <v>4258</v>
      </c>
      <c r="E661" s="1" t="s">
        <v>789</v>
      </c>
      <c r="F661" s="16">
        <v>43794.855393518519</v>
      </c>
      <c r="G661" s="1" t="s">
        <v>768</v>
      </c>
      <c r="H661" s="1" t="s">
        <v>769</v>
      </c>
      <c r="I661" s="16">
        <v>43795.137916666667</v>
      </c>
      <c r="J661" s="1" t="s">
        <v>8440</v>
      </c>
      <c r="K661" s="1" t="s">
        <v>8441</v>
      </c>
      <c r="L661" s="1" t="s">
        <v>768</v>
      </c>
      <c r="M661" s="1" t="s">
        <v>769</v>
      </c>
      <c r="N661" s="1" t="s">
        <v>741</v>
      </c>
      <c r="O661" s="1" t="s">
        <v>772</v>
      </c>
      <c r="P661" s="1" t="s">
        <v>773</v>
      </c>
      <c r="Q661" s="1" t="s">
        <v>800</v>
      </c>
      <c r="R661" s="1" t="s">
        <v>811</v>
      </c>
      <c r="S661" s="1" t="s">
        <v>774</v>
      </c>
      <c r="T661" s="1" t="s">
        <v>1179</v>
      </c>
      <c r="U661" s="1" t="s">
        <v>8442</v>
      </c>
    </row>
    <row r="662" spans="1:21" x14ac:dyDescent="0.2">
      <c r="A662" s="1" t="s">
        <v>4259</v>
      </c>
      <c r="B662" s="1" t="s">
        <v>729</v>
      </c>
      <c r="C662" s="1" t="s">
        <v>4260</v>
      </c>
      <c r="D662" s="1" t="s">
        <v>4261</v>
      </c>
      <c r="E662" s="1" t="s">
        <v>789</v>
      </c>
      <c r="F662" s="16">
        <v>43794.860879629632</v>
      </c>
      <c r="G662" s="1" t="s">
        <v>768</v>
      </c>
      <c r="H662" s="1" t="s">
        <v>769</v>
      </c>
      <c r="I662" s="16">
        <v>43795.424074074072</v>
      </c>
      <c r="J662" s="1" t="s">
        <v>2136</v>
      </c>
      <c r="K662" s="1" t="s">
        <v>2137</v>
      </c>
      <c r="L662" s="1" t="s">
        <v>768</v>
      </c>
      <c r="M662" s="1" t="s">
        <v>769</v>
      </c>
      <c r="N662" s="1" t="s">
        <v>7610</v>
      </c>
      <c r="O662" s="1" t="s">
        <v>772</v>
      </c>
      <c r="P662" s="1" t="s">
        <v>773</v>
      </c>
      <c r="Q662" s="1" t="s">
        <v>778</v>
      </c>
      <c r="R662" s="1" t="s">
        <v>779</v>
      </c>
      <c r="S662" s="1" t="s">
        <v>955</v>
      </c>
      <c r="T662" s="1" t="s">
        <v>956</v>
      </c>
      <c r="U662" s="1" t="s">
        <v>8443</v>
      </c>
    </row>
    <row r="663" spans="1:21" x14ac:dyDescent="0.2">
      <c r="A663" s="1" t="s">
        <v>4262</v>
      </c>
      <c r="B663" s="1" t="s">
        <v>745</v>
      </c>
      <c r="C663" s="1" t="s">
        <v>4263</v>
      </c>
      <c r="D663" s="1" t="s">
        <v>4264</v>
      </c>
      <c r="E663" s="1" t="s">
        <v>789</v>
      </c>
      <c r="F663" s="16">
        <v>43794.97760416667</v>
      </c>
      <c r="G663" s="1" t="s">
        <v>768</v>
      </c>
      <c r="H663" s="1" t="s">
        <v>769</v>
      </c>
      <c r="I663" s="16">
        <v>43795.607199074075</v>
      </c>
      <c r="J663" s="1" t="s">
        <v>8444</v>
      </c>
      <c r="K663" s="1" t="s">
        <v>8445</v>
      </c>
      <c r="L663" s="1" t="s">
        <v>768</v>
      </c>
      <c r="M663" s="1" t="s">
        <v>769</v>
      </c>
      <c r="N663" s="1" t="s">
        <v>8446</v>
      </c>
      <c r="O663" s="1" t="s">
        <v>772</v>
      </c>
      <c r="P663" s="1" t="s">
        <v>773</v>
      </c>
      <c r="Q663" s="1" t="s">
        <v>795</v>
      </c>
      <c r="R663" s="1" t="s">
        <v>796</v>
      </c>
      <c r="S663" s="1" t="s">
        <v>768</v>
      </c>
      <c r="T663" s="1" t="s">
        <v>999</v>
      </c>
      <c r="U663" s="1" t="s">
        <v>8447</v>
      </c>
    </row>
    <row r="664" spans="1:21" x14ac:dyDescent="0.2">
      <c r="A664" s="1" t="s">
        <v>3618</v>
      </c>
      <c r="B664" s="1" t="s">
        <v>729</v>
      </c>
      <c r="C664" s="1" t="s">
        <v>3619</v>
      </c>
      <c r="D664" s="1" t="s">
        <v>3620</v>
      </c>
      <c r="E664" s="1" t="s">
        <v>768</v>
      </c>
      <c r="F664" s="16">
        <v>43795.204016203701</v>
      </c>
      <c r="G664" s="1" t="s">
        <v>768</v>
      </c>
      <c r="H664" s="1" t="s">
        <v>769</v>
      </c>
      <c r="I664" s="16">
        <v>43795.226458333331</v>
      </c>
      <c r="J664" s="1" t="s">
        <v>793</v>
      </c>
      <c r="K664" s="1" t="s">
        <v>794</v>
      </c>
      <c r="L664" s="1" t="s">
        <v>768</v>
      </c>
      <c r="M664" s="1" t="s">
        <v>769</v>
      </c>
      <c r="N664" s="1" t="s">
        <v>736</v>
      </c>
      <c r="O664" s="1" t="s">
        <v>772</v>
      </c>
      <c r="P664" s="1" t="s">
        <v>773</v>
      </c>
      <c r="Q664" s="1" t="s">
        <v>800</v>
      </c>
      <c r="R664" s="1" t="s">
        <v>811</v>
      </c>
      <c r="S664" s="1" t="s">
        <v>870</v>
      </c>
      <c r="T664" s="1" t="s">
        <v>1742</v>
      </c>
      <c r="U664" s="1" t="s">
        <v>8130</v>
      </c>
    </row>
    <row r="665" spans="1:21" x14ac:dyDescent="0.2">
      <c r="A665" s="1" t="s">
        <v>4265</v>
      </c>
      <c r="B665" s="1" t="s">
        <v>729</v>
      </c>
      <c r="C665" s="1" t="s">
        <v>4266</v>
      </c>
      <c r="D665" s="1" t="s">
        <v>4267</v>
      </c>
      <c r="E665" s="1" t="s">
        <v>800</v>
      </c>
      <c r="F665" s="16">
        <v>43795.2262962963</v>
      </c>
      <c r="G665" s="1" t="s">
        <v>768</v>
      </c>
      <c r="H665" s="1" t="s">
        <v>769</v>
      </c>
      <c r="I665" s="16">
        <v>43795.699861111112</v>
      </c>
      <c r="J665" s="1" t="s">
        <v>931</v>
      </c>
      <c r="K665" s="1" t="s">
        <v>932</v>
      </c>
      <c r="L665" s="1" t="s">
        <v>768</v>
      </c>
      <c r="M665" s="1" t="s">
        <v>769</v>
      </c>
      <c r="N665" s="1" t="s">
        <v>736</v>
      </c>
      <c r="O665" s="1" t="s">
        <v>772</v>
      </c>
      <c r="P665" s="1" t="s">
        <v>773</v>
      </c>
      <c r="Q665" s="1" t="s">
        <v>795</v>
      </c>
      <c r="R665" s="1" t="s">
        <v>796</v>
      </c>
      <c r="S665" s="1" t="s">
        <v>8448</v>
      </c>
      <c r="T665" s="1" t="s">
        <v>8449</v>
      </c>
      <c r="U665" s="1" t="s">
        <v>8450</v>
      </c>
    </row>
    <row r="666" spans="1:21" x14ac:dyDescent="0.2">
      <c r="A666" s="1" t="s">
        <v>1788</v>
      </c>
      <c r="B666" s="1" t="s">
        <v>729</v>
      </c>
      <c r="C666" s="1" t="s">
        <v>1685</v>
      </c>
      <c r="D666" s="1" t="s">
        <v>1789</v>
      </c>
      <c r="E666" s="1" t="s">
        <v>768</v>
      </c>
      <c r="F666" s="16">
        <v>43795.227627314816</v>
      </c>
      <c r="G666" s="1" t="s">
        <v>768</v>
      </c>
      <c r="H666" s="1" t="s">
        <v>769</v>
      </c>
      <c r="I666" s="16">
        <v>43795.715821759259</v>
      </c>
      <c r="J666" s="1" t="s">
        <v>1526</v>
      </c>
      <c r="K666" s="1" t="s">
        <v>1527</v>
      </c>
      <c r="L666" s="1" t="s">
        <v>768</v>
      </c>
      <c r="M666" s="1" t="s">
        <v>769</v>
      </c>
      <c r="N666" s="1" t="s">
        <v>736</v>
      </c>
      <c r="O666" s="1" t="s">
        <v>772</v>
      </c>
      <c r="P666" s="1" t="s">
        <v>773</v>
      </c>
      <c r="Q666" s="1" t="s">
        <v>795</v>
      </c>
      <c r="R666" s="1" t="s">
        <v>796</v>
      </c>
      <c r="S666" s="1" t="s">
        <v>905</v>
      </c>
      <c r="T666" s="1" t="s">
        <v>906</v>
      </c>
      <c r="U666" s="1" t="s">
        <v>1790</v>
      </c>
    </row>
    <row r="667" spans="1:21" x14ac:dyDescent="0.2">
      <c r="A667" s="1" t="s">
        <v>4268</v>
      </c>
      <c r="B667" s="1" t="s">
        <v>729</v>
      </c>
      <c r="C667" s="1" t="s">
        <v>4269</v>
      </c>
      <c r="D667" s="1" t="s">
        <v>4270</v>
      </c>
      <c r="E667" s="1" t="s">
        <v>772</v>
      </c>
      <c r="F667" s="16">
        <v>43795.230416666665</v>
      </c>
      <c r="G667" s="1" t="s">
        <v>768</v>
      </c>
      <c r="H667" s="1" t="s">
        <v>769</v>
      </c>
      <c r="I667" s="16">
        <v>43795.686145833337</v>
      </c>
      <c r="J667" s="1" t="s">
        <v>820</v>
      </c>
      <c r="K667" s="1" t="s">
        <v>821</v>
      </c>
      <c r="L667" s="1" t="s">
        <v>768</v>
      </c>
      <c r="M667" s="1" t="s">
        <v>769</v>
      </c>
      <c r="N667" s="1" t="s">
        <v>885</v>
      </c>
      <c r="O667" s="1" t="s">
        <v>772</v>
      </c>
      <c r="P667" s="1" t="s">
        <v>773</v>
      </c>
      <c r="Q667" s="1" t="s">
        <v>795</v>
      </c>
      <c r="R667" s="1" t="s">
        <v>796</v>
      </c>
      <c r="S667" s="1" t="s">
        <v>1262</v>
      </c>
      <c r="T667" s="1" t="s">
        <v>8451</v>
      </c>
      <c r="U667" s="1" t="s">
        <v>8452</v>
      </c>
    </row>
    <row r="668" spans="1:21" x14ac:dyDescent="0.2">
      <c r="A668" s="1" t="s">
        <v>2035</v>
      </c>
      <c r="B668" s="1" t="s">
        <v>729</v>
      </c>
      <c r="C668" s="1" t="s">
        <v>2036</v>
      </c>
      <c r="D668" s="1" t="s">
        <v>2037</v>
      </c>
      <c r="E668" s="1" t="s">
        <v>827</v>
      </c>
      <c r="F668" s="16">
        <v>43795.288472222222</v>
      </c>
      <c r="G668" s="1" t="s">
        <v>768</v>
      </c>
      <c r="H668" s="1" t="s">
        <v>769</v>
      </c>
      <c r="I668" s="16">
        <v>43795.711724537039</v>
      </c>
      <c r="J668" s="1" t="s">
        <v>1725</v>
      </c>
      <c r="K668" s="1" t="s">
        <v>1726</v>
      </c>
      <c r="L668" s="1" t="s">
        <v>768</v>
      </c>
      <c r="M668" s="1" t="s">
        <v>769</v>
      </c>
      <c r="N668" s="1" t="s">
        <v>736</v>
      </c>
      <c r="O668" s="1" t="s">
        <v>772</v>
      </c>
      <c r="P668" s="1" t="s">
        <v>773</v>
      </c>
      <c r="Q668" s="1" t="s">
        <v>789</v>
      </c>
      <c r="R668" s="1" t="s">
        <v>855</v>
      </c>
      <c r="S668" s="1" t="s">
        <v>789</v>
      </c>
      <c r="T668" s="1" t="s">
        <v>819</v>
      </c>
      <c r="U668" s="1" t="s">
        <v>2311</v>
      </c>
    </row>
    <row r="669" spans="1:21" x14ac:dyDescent="0.2">
      <c r="A669" s="1" t="s">
        <v>4271</v>
      </c>
      <c r="B669" s="1" t="s">
        <v>729</v>
      </c>
      <c r="C669" s="1" t="s">
        <v>4272</v>
      </c>
      <c r="D669" s="1" t="s">
        <v>4273</v>
      </c>
      <c r="E669" s="1" t="s">
        <v>778</v>
      </c>
      <c r="F669" s="16">
        <v>43795.297627314816</v>
      </c>
      <c r="G669" s="1" t="s">
        <v>768</v>
      </c>
      <c r="H669" s="1" t="s">
        <v>769</v>
      </c>
      <c r="I669" s="16">
        <v>43795.664687500001</v>
      </c>
      <c r="J669" s="1" t="s">
        <v>872</v>
      </c>
      <c r="K669" s="1" t="s">
        <v>873</v>
      </c>
      <c r="L669" s="1" t="s">
        <v>768</v>
      </c>
      <c r="M669" s="1" t="s">
        <v>769</v>
      </c>
      <c r="N669" s="1" t="s">
        <v>736</v>
      </c>
      <c r="O669" s="1" t="s">
        <v>772</v>
      </c>
      <c r="P669" s="1" t="s">
        <v>773</v>
      </c>
      <c r="Q669" s="1" t="s">
        <v>778</v>
      </c>
      <c r="R669" s="1" t="s">
        <v>779</v>
      </c>
      <c r="S669" s="1" t="s">
        <v>1079</v>
      </c>
      <c r="T669" s="1" t="s">
        <v>1080</v>
      </c>
      <c r="U669" s="1" t="s">
        <v>8453</v>
      </c>
    </row>
    <row r="670" spans="1:21" x14ac:dyDescent="0.2">
      <c r="A670" s="1" t="s">
        <v>4274</v>
      </c>
      <c r="B670" s="1" t="s">
        <v>729</v>
      </c>
      <c r="C670" s="1" t="s">
        <v>4275</v>
      </c>
      <c r="D670" s="1" t="s">
        <v>4276</v>
      </c>
      <c r="E670" s="1" t="s">
        <v>772</v>
      </c>
      <c r="F670" s="16">
        <v>43795.350891203707</v>
      </c>
      <c r="G670" s="1" t="s">
        <v>768</v>
      </c>
      <c r="H670" s="1" t="s">
        <v>769</v>
      </c>
      <c r="I670" s="16">
        <v>43795.556932870371</v>
      </c>
      <c r="J670" s="1" t="s">
        <v>1000</v>
      </c>
      <c r="K670" s="1" t="s">
        <v>1001</v>
      </c>
      <c r="L670" s="1" t="s">
        <v>768</v>
      </c>
      <c r="M670" s="1" t="s">
        <v>769</v>
      </c>
      <c r="N670" s="1" t="s">
        <v>736</v>
      </c>
      <c r="O670" s="1" t="s">
        <v>772</v>
      </c>
      <c r="P670" s="1" t="s">
        <v>773</v>
      </c>
      <c r="Q670" s="1" t="s">
        <v>795</v>
      </c>
      <c r="R670" s="1" t="s">
        <v>796</v>
      </c>
      <c r="S670" s="1" t="s">
        <v>908</v>
      </c>
      <c r="T670" s="1" t="s">
        <v>909</v>
      </c>
      <c r="U670" s="1" t="s">
        <v>8454</v>
      </c>
    </row>
    <row r="671" spans="1:21" x14ac:dyDescent="0.2">
      <c r="A671" s="1" t="s">
        <v>4277</v>
      </c>
      <c r="B671" s="1" t="s">
        <v>729</v>
      </c>
      <c r="C671" s="1" t="s">
        <v>4278</v>
      </c>
      <c r="D671" s="1" t="s">
        <v>4279</v>
      </c>
      <c r="E671" s="1" t="s">
        <v>789</v>
      </c>
      <c r="F671" s="16">
        <v>43795.382210648146</v>
      </c>
      <c r="G671" s="1" t="s">
        <v>768</v>
      </c>
      <c r="H671" s="1" t="s">
        <v>769</v>
      </c>
      <c r="I671" s="16">
        <v>43795.65011574074</v>
      </c>
      <c r="J671" s="1" t="s">
        <v>770</v>
      </c>
      <c r="K671" s="1" t="s">
        <v>771</v>
      </c>
      <c r="L671" s="1" t="s">
        <v>768</v>
      </c>
      <c r="M671" s="1" t="s">
        <v>769</v>
      </c>
      <c r="N671" s="1" t="s">
        <v>736</v>
      </c>
      <c r="O671" s="1" t="s">
        <v>772</v>
      </c>
      <c r="P671" s="1" t="s">
        <v>773</v>
      </c>
      <c r="Q671" s="1" t="s">
        <v>778</v>
      </c>
      <c r="R671" s="1" t="s">
        <v>779</v>
      </c>
      <c r="S671" s="1" t="s">
        <v>977</v>
      </c>
      <c r="T671" s="1" t="s">
        <v>978</v>
      </c>
      <c r="U671" s="1" t="s">
        <v>8455</v>
      </c>
    </row>
    <row r="672" spans="1:21" x14ac:dyDescent="0.2">
      <c r="A672" s="1" t="s">
        <v>4280</v>
      </c>
      <c r="B672" s="1" t="s">
        <v>729</v>
      </c>
      <c r="C672" s="1" t="s">
        <v>4281</v>
      </c>
      <c r="D672" s="1" t="s">
        <v>4282</v>
      </c>
      <c r="E672" s="1" t="s">
        <v>827</v>
      </c>
      <c r="F672" s="16">
        <v>43795.395104166666</v>
      </c>
      <c r="G672" s="1" t="s">
        <v>768</v>
      </c>
      <c r="H672" s="1" t="s">
        <v>769</v>
      </c>
      <c r="I672" s="16">
        <v>43795.59375</v>
      </c>
      <c r="J672" s="1" t="s">
        <v>8456</v>
      </c>
      <c r="K672" s="1" t="s">
        <v>8457</v>
      </c>
      <c r="L672" s="1" t="s">
        <v>768</v>
      </c>
      <c r="M672" s="1" t="s">
        <v>769</v>
      </c>
      <c r="N672" s="1" t="s">
        <v>7610</v>
      </c>
      <c r="O672" s="1" t="s">
        <v>772</v>
      </c>
      <c r="P672" s="1" t="s">
        <v>773</v>
      </c>
      <c r="Q672" s="1" t="s">
        <v>842</v>
      </c>
      <c r="R672" s="1" t="s">
        <v>843</v>
      </c>
      <c r="S672" s="1" t="s">
        <v>857</v>
      </c>
      <c r="T672" s="1" t="s">
        <v>858</v>
      </c>
      <c r="U672" s="1" t="s">
        <v>8458</v>
      </c>
    </row>
    <row r="673" spans="1:21" x14ac:dyDescent="0.2">
      <c r="A673" s="1" t="s">
        <v>4283</v>
      </c>
      <c r="B673" s="1" t="s">
        <v>729</v>
      </c>
      <c r="C673" s="1" t="s">
        <v>4284</v>
      </c>
      <c r="D673" s="1" t="s">
        <v>4285</v>
      </c>
      <c r="E673" s="1" t="s">
        <v>767</v>
      </c>
      <c r="F673" s="16">
        <v>43795.414120370369</v>
      </c>
      <c r="G673" s="1" t="s">
        <v>768</v>
      </c>
      <c r="H673" s="1" t="s">
        <v>769</v>
      </c>
      <c r="I673" s="16">
        <v>43795.665000000001</v>
      </c>
      <c r="J673" s="1" t="s">
        <v>1009</v>
      </c>
      <c r="K673" s="1" t="s">
        <v>1010</v>
      </c>
      <c r="L673" s="1" t="s">
        <v>768</v>
      </c>
      <c r="M673" s="1" t="s">
        <v>769</v>
      </c>
      <c r="N673" s="1" t="s">
        <v>740</v>
      </c>
      <c r="O673" s="1" t="s">
        <v>772</v>
      </c>
      <c r="P673" s="1" t="s">
        <v>773</v>
      </c>
      <c r="Q673" s="1" t="s">
        <v>795</v>
      </c>
      <c r="R673" s="1" t="s">
        <v>796</v>
      </c>
      <c r="S673" s="1" t="s">
        <v>792</v>
      </c>
      <c r="T673" s="1" t="s">
        <v>1024</v>
      </c>
      <c r="U673" s="1" t="s">
        <v>1701</v>
      </c>
    </row>
    <row r="674" spans="1:21" x14ac:dyDescent="0.2">
      <c r="A674" s="1" t="s">
        <v>4286</v>
      </c>
      <c r="B674" s="1" t="s">
        <v>729</v>
      </c>
      <c r="C674" s="1" t="s">
        <v>4287</v>
      </c>
      <c r="D674" s="1" t="s">
        <v>4288</v>
      </c>
      <c r="E674" s="1" t="s">
        <v>789</v>
      </c>
      <c r="F674" s="16">
        <v>43795.41609953704</v>
      </c>
      <c r="G674" s="1" t="s">
        <v>768</v>
      </c>
      <c r="H674" s="1" t="s">
        <v>769</v>
      </c>
      <c r="I674" s="16">
        <v>43795.589131944442</v>
      </c>
      <c r="J674" s="1" t="s">
        <v>872</v>
      </c>
      <c r="K674" s="1" t="s">
        <v>873</v>
      </c>
      <c r="L674" s="1" t="s">
        <v>768</v>
      </c>
      <c r="M674" s="1" t="s">
        <v>769</v>
      </c>
      <c r="N674" s="1" t="s">
        <v>734</v>
      </c>
      <c r="O674" s="1" t="s">
        <v>772</v>
      </c>
      <c r="P674" s="1" t="s">
        <v>773</v>
      </c>
      <c r="Q674" s="1" t="s">
        <v>778</v>
      </c>
      <c r="R674" s="1" t="s">
        <v>779</v>
      </c>
      <c r="S674" s="1" t="s">
        <v>928</v>
      </c>
      <c r="T674" s="1" t="s">
        <v>929</v>
      </c>
      <c r="U674" s="1" t="s">
        <v>8459</v>
      </c>
    </row>
    <row r="675" spans="1:21" x14ac:dyDescent="0.2">
      <c r="A675" s="1" t="s">
        <v>4289</v>
      </c>
      <c r="B675" s="1" t="s">
        <v>729</v>
      </c>
      <c r="C675" s="1" t="s">
        <v>4290</v>
      </c>
      <c r="D675" s="1" t="s">
        <v>4291</v>
      </c>
      <c r="E675" s="1" t="s">
        <v>768</v>
      </c>
      <c r="F675" s="16">
        <v>43795.456192129626</v>
      </c>
      <c r="G675" s="1" t="s">
        <v>768</v>
      </c>
      <c r="H675" s="1" t="s">
        <v>769</v>
      </c>
      <c r="I675" s="16">
        <v>43795.936909722222</v>
      </c>
      <c r="J675" s="1" t="s">
        <v>809</v>
      </c>
      <c r="K675" s="1" t="s">
        <v>810</v>
      </c>
      <c r="L675" s="1" t="s">
        <v>768</v>
      </c>
      <c r="M675" s="1" t="s">
        <v>769</v>
      </c>
      <c r="N675" s="1" t="s">
        <v>736</v>
      </c>
      <c r="O675" s="1" t="s">
        <v>772</v>
      </c>
      <c r="P675" s="1" t="s">
        <v>773</v>
      </c>
      <c r="Q675" s="1" t="s">
        <v>789</v>
      </c>
      <c r="R675" s="1" t="s">
        <v>855</v>
      </c>
      <c r="S675" s="1" t="s">
        <v>789</v>
      </c>
      <c r="T675" s="1" t="s">
        <v>819</v>
      </c>
      <c r="U675" s="1" t="s">
        <v>8460</v>
      </c>
    </row>
    <row r="676" spans="1:21" x14ac:dyDescent="0.2">
      <c r="A676" s="1" t="s">
        <v>4292</v>
      </c>
      <c r="B676" s="1" t="s">
        <v>729</v>
      </c>
      <c r="C676" s="1" t="s">
        <v>4293</v>
      </c>
      <c r="D676" s="1" t="s">
        <v>4294</v>
      </c>
      <c r="E676" s="1" t="s">
        <v>789</v>
      </c>
      <c r="F676" s="16">
        <v>43795.477905092594</v>
      </c>
      <c r="G676" s="1" t="s">
        <v>768</v>
      </c>
      <c r="H676" s="1" t="s">
        <v>769</v>
      </c>
      <c r="I676" s="16">
        <v>43797.834953703707</v>
      </c>
      <c r="J676" s="1" t="s">
        <v>809</v>
      </c>
      <c r="K676" s="1" t="s">
        <v>810</v>
      </c>
      <c r="L676" s="1" t="s">
        <v>768</v>
      </c>
      <c r="M676" s="1" t="s">
        <v>769</v>
      </c>
      <c r="N676" s="1" t="s">
        <v>731</v>
      </c>
      <c r="O676" s="1" t="s">
        <v>772</v>
      </c>
      <c r="P676" s="1" t="s">
        <v>773</v>
      </c>
      <c r="Q676" s="1" t="s">
        <v>886</v>
      </c>
      <c r="R676" s="1" t="s">
        <v>887</v>
      </c>
      <c r="S676" s="1" t="s">
        <v>789</v>
      </c>
      <c r="T676" s="1" t="s">
        <v>888</v>
      </c>
      <c r="U676" s="1" t="s">
        <v>8461</v>
      </c>
    </row>
    <row r="677" spans="1:21" x14ac:dyDescent="0.2">
      <c r="A677" s="1" t="s">
        <v>4295</v>
      </c>
      <c r="B677" s="1" t="s">
        <v>729</v>
      </c>
      <c r="C677" s="1" t="s">
        <v>4296</v>
      </c>
      <c r="D677" s="1" t="s">
        <v>1147</v>
      </c>
      <c r="E677" s="1" t="s">
        <v>1126</v>
      </c>
      <c r="F677" s="16">
        <v>43795.481863425928</v>
      </c>
      <c r="G677" s="1" t="s">
        <v>768</v>
      </c>
      <c r="H677" s="1" t="s">
        <v>769</v>
      </c>
      <c r="I677" s="16">
        <v>43796.644571759258</v>
      </c>
      <c r="J677" s="1" t="s">
        <v>8462</v>
      </c>
      <c r="K677" s="1" t="s">
        <v>8463</v>
      </c>
      <c r="L677" s="1" t="s">
        <v>768</v>
      </c>
      <c r="M677" s="1" t="s">
        <v>769</v>
      </c>
      <c r="N677" s="1" t="s">
        <v>7610</v>
      </c>
      <c r="O677" s="1" t="s">
        <v>772</v>
      </c>
      <c r="P677" s="1" t="s">
        <v>773</v>
      </c>
      <c r="Q677" s="1" t="s">
        <v>789</v>
      </c>
      <c r="R677" s="1" t="s">
        <v>855</v>
      </c>
      <c r="S677" s="1" t="s">
        <v>789</v>
      </c>
      <c r="T677" s="1" t="s">
        <v>819</v>
      </c>
      <c r="U677" s="1" t="s">
        <v>1149</v>
      </c>
    </row>
    <row r="678" spans="1:21" x14ac:dyDescent="0.2">
      <c r="A678" s="1" t="s">
        <v>4297</v>
      </c>
      <c r="B678" s="1" t="s">
        <v>729</v>
      </c>
      <c r="C678" s="1" t="s">
        <v>4298</v>
      </c>
      <c r="D678" s="1" t="s">
        <v>4299</v>
      </c>
      <c r="E678" s="1" t="s">
        <v>827</v>
      </c>
      <c r="F678" s="16">
        <v>43795.495937500003</v>
      </c>
      <c r="G678" s="1" t="s">
        <v>768</v>
      </c>
      <c r="H678" s="1" t="s">
        <v>769</v>
      </c>
      <c r="I678" s="16">
        <v>43795.658750000002</v>
      </c>
      <c r="J678" s="1" t="s">
        <v>1017</v>
      </c>
      <c r="K678" s="1" t="s">
        <v>1018</v>
      </c>
      <c r="L678" s="1" t="s">
        <v>768</v>
      </c>
      <c r="M678" s="1" t="s">
        <v>769</v>
      </c>
      <c r="N678" s="1" t="s">
        <v>736</v>
      </c>
      <c r="O678" s="1" t="s">
        <v>772</v>
      </c>
      <c r="P678" s="1" t="s">
        <v>773</v>
      </c>
      <c r="Q678" s="1" t="s">
        <v>795</v>
      </c>
      <c r="R678" s="1" t="s">
        <v>796</v>
      </c>
      <c r="S678" s="1" t="s">
        <v>2259</v>
      </c>
      <c r="T678" s="1" t="s">
        <v>2260</v>
      </c>
      <c r="U678" s="1" t="s">
        <v>8464</v>
      </c>
    </row>
    <row r="679" spans="1:21" x14ac:dyDescent="0.2">
      <c r="A679" s="1" t="s">
        <v>4300</v>
      </c>
      <c r="B679" s="1" t="s">
        <v>729</v>
      </c>
      <c r="C679" s="1" t="s">
        <v>4301</v>
      </c>
      <c r="D679" s="1" t="s">
        <v>4302</v>
      </c>
      <c r="E679" s="1" t="s">
        <v>768</v>
      </c>
      <c r="F679" s="16">
        <v>43795.497314814813</v>
      </c>
      <c r="G679" s="1" t="s">
        <v>768</v>
      </c>
      <c r="H679" s="1" t="s">
        <v>769</v>
      </c>
      <c r="I679" s="16">
        <v>43795.968622685185</v>
      </c>
      <c r="J679" s="1" t="s">
        <v>809</v>
      </c>
      <c r="K679" s="1" t="s">
        <v>810</v>
      </c>
      <c r="L679" s="1" t="s">
        <v>768</v>
      </c>
      <c r="M679" s="1" t="s">
        <v>769</v>
      </c>
      <c r="N679" s="1" t="s">
        <v>736</v>
      </c>
      <c r="O679" s="1" t="s">
        <v>772</v>
      </c>
      <c r="P679" s="1" t="s">
        <v>773</v>
      </c>
      <c r="Q679" s="1" t="s">
        <v>778</v>
      </c>
      <c r="R679" s="1" t="s">
        <v>779</v>
      </c>
      <c r="S679" s="1" t="s">
        <v>1012</v>
      </c>
      <c r="T679" s="1" t="s">
        <v>1013</v>
      </c>
      <c r="U679" s="1" t="s">
        <v>8465</v>
      </c>
    </row>
    <row r="680" spans="1:21" x14ac:dyDescent="0.2">
      <c r="A680" s="1" t="s">
        <v>4303</v>
      </c>
      <c r="B680" s="1" t="s">
        <v>729</v>
      </c>
      <c r="C680" s="1" t="s">
        <v>4304</v>
      </c>
      <c r="D680" s="1" t="s">
        <v>4305</v>
      </c>
      <c r="E680" s="1" t="s">
        <v>789</v>
      </c>
      <c r="F680" s="16">
        <v>43795.534120370372</v>
      </c>
      <c r="G680" s="1" t="s">
        <v>768</v>
      </c>
      <c r="H680" s="1" t="s">
        <v>769</v>
      </c>
      <c r="I680" s="16">
        <v>43798.547256944446</v>
      </c>
      <c r="J680" s="1" t="s">
        <v>801</v>
      </c>
      <c r="K680" s="1" t="s">
        <v>802</v>
      </c>
      <c r="L680" s="1" t="s">
        <v>768</v>
      </c>
      <c r="M680" s="1" t="s">
        <v>769</v>
      </c>
      <c r="N680" s="1" t="s">
        <v>732</v>
      </c>
      <c r="O680" s="1" t="s">
        <v>772</v>
      </c>
      <c r="P680" s="1" t="s">
        <v>773</v>
      </c>
      <c r="Q680" s="1" t="s">
        <v>842</v>
      </c>
      <c r="R680" s="1" t="s">
        <v>843</v>
      </c>
      <c r="S680" s="1" t="s">
        <v>857</v>
      </c>
      <c r="T680" s="1" t="s">
        <v>858</v>
      </c>
      <c r="U680" s="1" t="s">
        <v>8466</v>
      </c>
    </row>
    <row r="681" spans="1:21" x14ac:dyDescent="0.2">
      <c r="A681" s="1" t="s">
        <v>4306</v>
      </c>
      <c r="B681" s="1" t="s">
        <v>729</v>
      </c>
      <c r="C681" s="1" t="s">
        <v>4307</v>
      </c>
      <c r="D681" s="1" t="s">
        <v>4308</v>
      </c>
      <c r="E681" s="1" t="s">
        <v>827</v>
      </c>
      <c r="F681" s="16">
        <v>43795.574270833335</v>
      </c>
      <c r="G681" s="1" t="s">
        <v>768</v>
      </c>
      <c r="H681" s="1" t="s">
        <v>769</v>
      </c>
      <c r="I681" s="16">
        <v>43795.908495370371</v>
      </c>
      <c r="J681" s="1" t="s">
        <v>782</v>
      </c>
      <c r="K681" s="1" t="s">
        <v>783</v>
      </c>
      <c r="L681" s="1" t="s">
        <v>768</v>
      </c>
      <c r="M681" s="1" t="s">
        <v>769</v>
      </c>
      <c r="N681" s="1" t="s">
        <v>736</v>
      </c>
      <c r="O681" s="1" t="s">
        <v>772</v>
      </c>
      <c r="P681" s="1" t="s">
        <v>773</v>
      </c>
      <c r="Q681" s="1" t="s">
        <v>774</v>
      </c>
      <c r="R681" s="1" t="s">
        <v>775</v>
      </c>
      <c r="S681" s="1" t="s">
        <v>786</v>
      </c>
      <c r="T681" s="1" t="s">
        <v>1109</v>
      </c>
      <c r="U681" s="1" t="s">
        <v>8467</v>
      </c>
    </row>
    <row r="682" spans="1:21" x14ac:dyDescent="0.2">
      <c r="A682" s="1" t="s">
        <v>4309</v>
      </c>
      <c r="B682" s="1" t="s">
        <v>729</v>
      </c>
      <c r="C682" s="1" t="s">
        <v>4310</v>
      </c>
      <c r="D682" s="1" t="s">
        <v>4311</v>
      </c>
      <c r="E682" s="1" t="s">
        <v>767</v>
      </c>
      <c r="F682" s="16">
        <v>43795.640798611108</v>
      </c>
      <c r="G682" s="1" t="s">
        <v>768</v>
      </c>
      <c r="H682" s="1" t="s">
        <v>769</v>
      </c>
      <c r="I682" s="16">
        <v>43795.958136574074</v>
      </c>
      <c r="J682" s="1" t="s">
        <v>809</v>
      </c>
      <c r="K682" s="1" t="s">
        <v>810</v>
      </c>
      <c r="L682" s="1" t="s">
        <v>768</v>
      </c>
      <c r="M682" s="1" t="s">
        <v>769</v>
      </c>
      <c r="N682" s="1" t="s">
        <v>736</v>
      </c>
      <c r="O682" s="1" t="s">
        <v>772</v>
      </c>
      <c r="P682" s="1" t="s">
        <v>773</v>
      </c>
      <c r="Q682" s="1" t="s">
        <v>800</v>
      </c>
      <c r="R682" s="1" t="s">
        <v>811</v>
      </c>
      <c r="S682" s="1" t="s">
        <v>943</v>
      </c>
      <c r="T682" s="1" t="s">
        <v>944</v>
      </c>
      <c r="U682" s="1" t="s">
        <v>8468</v>
      </c>
    </row>
    <row r="683" spans="1:21" x14ac:dyDescent="0.2">
      <c r="A683" s="1" t="s">
        <v>4312</v>
      </c>
      <c r="B683" s="1" t="s">
        <v>729</v>
      </c>
      <c r="C683" s="1" t="s">
        <v>4313</v>
      </c>
      <c r="D683" s="1" t="s">
        <v>4314</v>
      </c>
      <c r="E683" s="1" t="s">
        <v>861</v>
      </c>
      <c r="F683" s="16">
        <v>43795.664965277778</v>
      </c>
      <c r="G683" s="1" t="s">
        <v>768</v>
      </c>
      <c r="H683" s="1" t="s">
        <v>769</v>
      </c>
      <c r="I683" s="16">
        <v>43796.006574074076</v>
      </c>
      <c r="J683" s="1" t="s">
        <v>863</v>
      </c>
      <c r="K683" s="1" t="s">
        <v>864</v>
      </c>
      <c r="L683" s="1" t="s">
        <v>768</v>
      </c>
      <c r="M683" s="1" t="s">
        <v>769</v>
      </c>
      <c r="N683" s="1" t="s">
        <v>736</v>
      </c>
      <c r="O683" s="1" t="s">
        <v>772</v>
      </c>
      <c r="P683" s="1" t="s">
        <v>773</v>
      </c>
      <c r="Q683" s="1" t="s">
        <v>842</v>
      </c>
      <c r="R683" s="1" t="s">
        <v>843</v>
      </c>
      <c r="S683" s="1" t="s">
        <v>881</v>
      </c>
      <c r="T683" s="1" t="s">
        <v>882</v>
      </c>
      <c r="U683" s="1" t="s">
        <v>8469</v>
      </c>
    </row>
    <row r="684" spans="1:21" x14ac:dyDescent="0.2">
      <c r="A684" s="1" t="s">
        <v>4315</v>
      </c>
      <c r="B684" s="1" t="s">
        <v>729</v>
      </c>
      <c r="C684" s="1" t="s">
        <v>4316</v>
      </c>
      <c r="D684" s="1" t="s">
        <v>4317</v>
      </c>
      <c r="E684" s="1" t="s">
        <v>800</v>
      </c>
      <c r="F684" s="16">
        <v>43795.670798611114</v>
      </c>
      <c r="G684" s="1" t="s">
        <v>768</v>
      </c>
      <c r="H684" s="1" t="s">
        <v>769</v>
      </c>
      <c r="I684" s="16">
        <v>43796.098993055559</v>
      </c>
      <c r="J684" s="1" t="s">
        <v>879</v>
      </c>
      <c r="K684" s="1" t="s">
        <v>880</v>
      </c>
      <c r="L684" s="1" t="s">
        <v>768</v>
      </c>
      <c r="M684" s="1" t="s">
        <v>769</v>
      </c>
      <c r="N684" s="1" t="s">
        <v>736</v>
      </c>
      <c r="O684" s="1" t="s">
        <v>772</v>
      </c>
      <c r="P684" s="1" t="s">
        <v>773</v>
      </c>
      <c r="Q684" s="1" t="s">
        <v>778</v>
      </c>
      <c r="R684" s="1" t="s">
        <v>779</v>
      </c>
      <c r="S684" s="1" t="s">
        <v>870</v>
      </c>
      <c r="T684" s="1" t="s">
        <v>871</v>
      </c>
      <c r="U684" s="1" t="s">
        <v>8470</v>
      </c>
    </row>
    <row r="685" spans="1:21" x14ac:dyDescent="0.2">
      <c r="A685" s="1" t="s">
        <v>4318</v>
      </c>
      <c r="B685" s="1" t="s">
        <v>729</v>
      </c>
      <c r="C685" s="1" t="s">
        <v>4319</v>
      </c>
      <c r="D685" s="1" t="s">
        <v>4320</v>
      </c>
      <c r="E685" s="1" t="s">
        <v>827</v>
      </c>
      <c r="F685" s="16">
        <v>43795.700995370367</v>
      </c>
      <c r="G685" s="1" t="s">
        <v>768</v>
      </c>
      <c r="H685" s="1" t="s">
        <v>769</v>
      </c>
      <c r="I685" s="16">
        <v>43796.378425925926</v>
      </c>
      <c r="J685" s="1" t="s">
        <v>935</v>
      </c>
      <c r="K685" s="1" t="s">
        <v>936</v>
      </c>
      <c r="L685" s="1" t="s">
        <v>768</v>
      </c>
      <c r="M685" s="1" t="s">
        <v>769</v>
      </c>
      <c r="N685" s="1" t="s">
        <v>736</v>
      </c>
      <c r="O685" s="1" t="s">
        <v>772</v>
      </c>
      <c r="P685" s="1" t="s">
        <v>773</v>
      </c>
      <c r="Q685" s="1" t="s">
        <v>778</v>
      </c>
      <c r="R685" s="1" t="s">
        <v>779</v>
      </c>
      <c r="S685" s="1" t="s">
        <v>846</v>
      </c>
      <c r="T685" s="1" t="s">
        <v>847</v>
      </c>
      <c r="U685" s="1" t="s">
        <v>8471</v>
      </c>
    </row>
    <row r="686" spans="1:21" x14ac:dyDescent="0.2">
      <c r="A686" s="1" t="s">
        <v>4321</v>
      </c>
      <c r="B686" s="1" t="s">
        <v>729</v>
      </c>
      <c r="C686" s="1" t="s">
        <v>4322</v>
      </c>
      <c r="D686" s="1" t="s">
        <v>4323</v>
      </c>
      <c r="E686" s="1" t="s">
        <v>789</v>
      </c>
      <c r="F686" s="16">
        <v>43795.72079861111</v>
      </c>
      <c r="G686" s="1" t="s">
        <v>768</v>
      </c>
      <c r="H686" s="1" t="s">
        <v>769</v>
      </c>
      <c r="I686" s="16">
        <v>43796.032638888886</v>
      </c>
      <c r="J686" s="1" t="s">
        <v>910</v>
      </c>
      <c r="K686" s="1" t="s">
        <v>911</v>
      </c>
      <c r="L686" s="1" t="s">
        <v>768</v>
      </c>
      <c r="M686" s="1" t="s">
        <v>769</v>
      </c>
      <c r="N686" s="1" t="s">
        <v>736</v>
      </c>
      <c r="O686" s="1" t="s">
        <v>772</v>
      </c>
      <c r="P686" s="1" t="s">
        <v>773</v>
      </c>
      <c r="Q686" s="1" t="s">
        <v>795</v>
      </c>
      <c r="R686" s="1" t="s">
        <v>796</v>
      </c>
      <c r="S686" s="1" t="s">
        <v>786</v>
      </c>
      <c r="T686" s="1" t="s">
        <v>966</v>
      </c>
      <c r="U686" s="1" t="s">
        <v>8472</v>
      </c>
    </row>
    <row r="687" spans="1:21" x14ac:dyDescent="0.2">
      <c r="A687" s="1" t="s">
        <v>4324</v>
      </c>
      <c r="B687" s="1" t="s">
        <v>729</v>
      </c>
      <c r="C687" s="1" t="s">
        <v>4325</v>
      </c>
      <c r="D687" s="1" t="s">
        <v>4326</v>
      </c>
      <c r="E687" s="1" t="s">
        <v>767</v>
      </c>
      <c r="F687" s="16">
        <v>43795.745798611111</v>
      </c>
      <c r="G687" s="1" t="s">
        <v>768</v>
      </c>
      <c r="H687" s="1" t="s">
        <v>769</v>
      </c>
      <c r="I687" s="16">
        <v>43796.469166666669</v>
      </c>
      <c r="J687" s="1" t="s">
        <v>1729</v>
      </c>
      <c r="K687" s="1" t="s">
        <v>1730</v>
      </c>
      <c r="L687" s="1" t="s">
        <v>768</v>
      </c>
      <c r="M687" s="1" t="s">
        <v>769</v>
      </c>
      <c r="N687" s="1" t="s">
        <v>736</v>
      </c>
      <c r="O687" s="1" t="s">
        <v>772</v>
      </c>
      <c r="P687" s="1" t="s">
        <v>773</v>
      </c>
      <c r="Q687" s="1" t="s">
        <v>786</v>
      </c>
      <c r="R687" s="1" t="s">
        <v>824</v>
      </c>
      <c r="S687" s="1" t="s">
        <v>920</v>
      </c>
      <c r="T687" s="1" t="s">
        <v>947</v>
      </c>
      <c r="U687" s="1" t="s">
        <v>8473</v>
      </c>
    </row>
    <row r="688" spans="1:21" x14ac:dyDescent="0.2">
      <c r="A688" s="1" t="s">
        <v>4327</v>
      </c>
      <c r="B688" s="1" t="s">
        <v>729</v>
      </c>
      <c r="C688" s="1" t="s">
        <v>4328</v>
      </c>
      <c r="D688" s="1" t="s">
        <v>4329</v>
      </c>
      <c r="E688" s="1" t="s">
        <v>789</v>
      </c>
      <c r="F688" s="16">
        <v>43795.748136574075</v>
      </c>
      <c r="G688" s="1" t="s">
        <v>768</v>
      </c>
      <c r="H688" s="1" t="s">
        <v>769</v>
      </c>
      <c r="I688" s="16">
        <v>43796.174444444441</v>
      </c>
      <c r="J688" s="1" t="s">
        <v>872</v>
      </c>
      <c r="K688" s="1" t="s">
        <v>873</v>
      </c>
      <c r="L688" s="1" t="s">
        <v>768</v>
      </c>
      <c r="M688" s="1" t="s">
        <v>769</v>
      </c>
      <c r="N688" s="1" t="s">
        <v>8474</v>
      </c>
      <c r="O688" s="1" t="s">
        <v>772</v>
      </c>
      <c r="P688" s="1" t="s">
        <v>773</v>
      </c>
      <c r="Q688" s="1" t="s">
        <v>795</v>
      </c>
      <c r="R688" s="1" t="s">
        <v>796</v>
      </c>
      <c r="S688" s="1" t="s">
        <v>1050</v>
      </c>
      <c r="T688" s="1" t="s">
        <v>1051</v>
      </c>
      <c r="U688" s="1" t="s">
        <v>8475</v>
      </c>
    </row>
    <row r="689" spans="1:21" x14ac:dyDescent="0.2">
      <c r="A689" s="1" t="s">
        <v>4330</v>
      </c>
      <c r="B689" s="1" t="s">
        <v>729</v>
      </c>
      <c r="C689" s="1" t="s">
        <v>4331</v>
      </c>
      <c r="D689" s="1" t="s">
        <v>4332</v>
      </c>
      <c r="E689" s="1" t="s">
        <v>805</v>
      </c>
      <c r="F689" s="16">
        <v>43795.767002314817</v>
      </c>
      <c r="G689" s="1" t="s">
        <v>768</v>
      </c>
      <c r="H689" s="1" t="s">
        <v>769</v>
      </c>
      <c r="I689" s="16">
        <v>43795.990949074076</v>
      </c>
      <c r="J689" s="1" t="s">
        <v>1048</v>
      </c>
      <c r="K689" s="1" t="s">
        <v>1049</v>
      </c>
      <c r="L689" s="1" t="s">
        <v>768</v>
      </c>
      <c r="M689" s="1" t="s">
        <v>769</v>
      </c>
      <c r="N689" s="1" t="s">
        <v>736</v>
      </c>
      <c r="O689" s="1" t="s">
        <v>772</v>
      </c>
      <c r="P689" s="1" t="s">
        <v>773</v>
      </c>
      <c r="Q689" s="1" t="s">
        <v>774</v>
      </c>
      <c r="R689" s="1" t="s">
        <v>775</v>
      </c>
      <c r="S689" s="1" t="s">
        <v>776</v>
      </c>
      <c r="T689" s="1" t="s">
        <v>777</v>
      </c>
      <c r="U689" s="1" t="s">
        <v>8476</v>
      </c>
    </row>
    <row r="690" spans="1:21" x14ac:dyDescent="0.2">
      <c r="A690" s="1" t="s">
        <v>4333</v>
      </c>
      <c r="B690" s="1" t="s">
        <v>729</v>
      </c>
      <c r="C690" s="1" t="s">
        <v>4334</v>
      </c>
      <c r="D690" s="1" t="s">
        <v>4335</v>
      </c>
      <c r="E690" s="1" t="s">
        <v>789</v>
      </c>
      <c r="F690" s="16">
        <v>43795.815879629627</v>
      </c>
      <c r="G690" s="1" t="s">
        <v>768</v>
      </c>
      <c r="H690" s="1" t="s">
        <v>769</v>
      </c>
      <c r="I690" s="16">
        <v>43797.407893518517</v>
      </c>
      <c r="J690" s="1" t="s">
        <v>8477</v>
      </c>
      <c r="K690" s="1" t="s">
        <v>8478</v>
      </c>
      <c r="L690" s="1" t="s">
        <v>768</v>
      </c>
      <c r="M690" s="1" t="s">
        <v>769</v>
      </c>
      <c r="N690" s="1" t="s">
        <v>902</v>
      </c>
      <c r="O690" s="1" t="s">
        <v>772</v>
      </c>
      <c r="P690" s="1" t="s">
        <v>773</v>
      </c>
      <c r="Q690" s="1" t="s">
        <v>789</v>
      </c>
      <c r="R690" s="1" t="s">
        <v>855</v>
      </c>
      <c r="S690" s="1" t="s">
        <v>789</v>
      </c>
      <c r="T690" s="1" t="s">
        <v>819</v>
      </c>
      <c r="U690" s="1" t="s">
        <v>8479</v>
      </c>
    </row>
    <row r="691" spans="1:21" x14ac:dyDescent="0.2">
      <c r="A691" s="1" t="s">
        <v>4336</v>
      </c>
      <c r="B691" s="1" t="s">
        <v>729</v>
      </c>
      <c r="C691" s="1" t="s">
        <v>4337</v>
      </c>
      <c r="D691" s="1" t="s">
        <v>4338</v>
      </c>
      <c r="E691" s="1" t="s">
        <v>800</v>
      </c>
      <c r="F691" s="16">
        <v>43795.840532407405</v>
      </c>
      <c r="G691" s="1" t="s">
        <v>768</v>
      </c>
      <c r="H691" s="1" t="s">
        <v>769</v>
      </c>
      <c r="I691" s="16">
        <v>43796.041921296295</v>
      </c>
      <c r="J691" s="1" t="s">
        <v>997</v>
      </c>
      <c r="K691" s="1" t="s">
        <v>998</v>
      </c>
      <c r="L691" s="1" t="s">
        <v>768</v>
      </c>
      <c r="M691" s="1" t="s">
        <v>769</v>
      </c>
      <c r="N691" s="1" t="s">
        <v>736</v>
      </c>
      <c r="O691" s="1" t="s">
        <v>772</v>
      </c>
      <c r="P691" s="1" t="s">
        <v>773</v>
      </c>
      <c r="Q691" s="1" t="s">
        <v>795</v>
      </c>
      <c r="R691" s="1" t="s">
        <v>796</v>
      </c>
      <c r="S691" s="1" t="s">
        <v>848</v>
      </c>
      <c r="T691" s="1" t="s">
        <v>849</v>
      </c>
      <c r="U691" s="1" t="s">
        <v>8480</v>
      </c>
    </row>
    <row r="692" spans="1:21" x14ac:dyDescent="0.2">
      <c r="A692" s="1" t="s">
        <v>4339</v>
      </c>
      <c r="B692" s="1" t="s">
        <v>729</v>
      </c>
      <c r="C692" s="1" t="s">
        <v>4340</v>
      </c>
      <c r="D692" s="1" t="s">
        <v>4341</v>
      </c>
      <c r="E692" s="1" t="s">
        <v>789</v>
      </c>
      <c r="F692" s="16">
        <v>43795.8903587963</v>
      </c>
      <c r="G692" s="1" t="s">
        <v>768</v>
      </c>
      <c r="H692" s="1" t="s">
        <v>769</v>
      </c>
      <c r="I692" s="16">
        <v>43796.132627314815</v>
      </c>
      <c r="J692" s="1" t="s">
        <v>809</v>
      </c>
      <c r="K692" s="1" t="s">
        <v>810</v>
      </c>
      <c r="L692" s="1" t="s">
        <v>768</v>
      </c>
      <c r="M692" s="1" t="s">
        <v>769</v>
      </c>
      <c r="N692" s="1" t="s">
        <v>736</v>
      </c>
      <c r="O692" s="1" t="s">
        <v>772</v>
      </c>
      <c r="P692" s="1" t="s">
        <v>773</v>
      </c>
      <c r="Q692" s="1" t="s">
        <v>789</v>
      </c>
      <c r="R692" s="1" t="s">
        <v>855</v>
      </c>
      <c r="S692" s="1" t="s">
        <v>789</v>
      </c>
      <c r="T692" s="1" t="s">
        <v>819</v>
      </c>
      <c r="U692" s="1" t="s">
        <v>8481</v>
      </c>
    </row>
    <row r="693" spans="1:21" x14ac:dyDescent="0.2">
      <c r="A693" s="1" t="s">
        <v>4342</v>
      </c>
      <c r="B693" s="1" t="s">
        <v>729</v>
      </c>
      <c r="C693" s="1" t="s">
        <v>4343</v>
      </c>
      <c r="D693" s="1" t="s">
        <v>4344</v>
      </c>
      <c r="E693" s="1" t="s">
        <v>789</v>
      </c>
      <c r="F693" s="16">
        <v>43795.918738425928</v>
      </c>
      <c r="G693" s="1" t="s">
        <v>768</v>
      </c>
      <c r="H693" s="1" t="s">
        <v>769</v>
      </c>
      <c r="I693" s="16">
        <v>43796.223819444444</v>
      </c>
      <c r="J693" s="1" t="s">
        <v>782</v>
      </c>
      <c r="K693" s="1" t="s">
        <v>783</v>
      </c>
      <c r="L693" s="1" t="s">
        <v>768</v>
      </c>
      <c r="M693" s="1" t="s">
        <v>769</v>
      </c>
      <c r="N693" s="1" t="s">
        <v>734</v>
      </c>
      <c r="O693" s="1" t="s">
        <v>772</v>
      </c>
      <c r="P693" s="1" t="s">
        <v>773</v>
      </c>
      <c r="Q693" s="1" t="s">
        <v>789</v>
      </c>
      <c r="R693" s="1" t="s">
        <v>855</v>
      </c>
      <c r="S693" s="1" t="s">
        <v>789</v>
      </c>
      <c r="T693" s="1" t="s">
        <v>819</v>
      </c>
      <c r="U693" s="1" t="s">
        <v>8482</v>
      </c>
    </row>
    <row r="694" spans="1:21" x14ac:dyDescent="0.2">
      <c r="A694" s="1" t="s">
        <v>4345</v>
      </c>
      <c r="B694" s="1" t="s">
        <v>729</v>
      </c>
      <c r="C694" s="1" t="s">
        <v>4346</v>
      </c>
      <c r="D694" s="1" t="s">
        <v>4347</v>
      </c>
      <c r="E694" s="1" t="s">
        <v>827</v>
      </c>
      <c r="F694" s="16">
        <v>43795.95821759259</v>
      </c>
      <c r="G694" s="1" t="s">
        <v>768</v>
      </c>
      <c r="H694" s="1" t="s">
        <v>769</v>
      </c>
      <c r="I694" s="16">
        <v>43796.430613425924</v>
      </c>
      <c r="J694" s="1" t="s">
        <v>872</v>
      </c>
      <c r="K694" s="1" t="s">
        <v>873</v>
      </c>
      <c r="L694" s="1" t="s">
        <v>768</v>
      </c>
      <c r="M694" s="1" t="s">
        <v>769</v>
      </c>
      <c r="N694" s="1" t="s">
        <v>731</v>
      </c>
      <c r="O694" s="1" t="s">
        <v>772</v>
      </c>
      <c r="P694" s="1" t="s">
        <v>773</v>
      </c>
      <c r="Q694" s="1" t="s">
        <v>789</v>
      </c>
      <c r="R694" s="1" t="s">
        <v>855</v>
      </c>
      <c r="S694" s="1" t="s">
        <v>789</v>
      </c>
      <c r="T694" s="1" t="s">
        <v>819</v>
      </c>
      <c r="U694" s="1" t="s">
        <v>8483</v>
      </c>
    </row>
    <row r="695" spans="1:21" x14ac:dyDescent="0.2">
      <c r="A695" s="1" t="s">
        <v>4348</v>
      </c>
      <c r="B695" s="1" t="s">
        <v>729</v>
      </c>
      <c r="C695" s="1" t="s">
        <v>4349</v>
      </c>
      <c r="D695" s="1" t="s">
        <v>4350</v>
      </c>
      <c r="E695" s="1" t="s">
        <v>789</v>
      </c>
      <c r="F695" s="16">
        <v>43796.009340277778</v>
      </c>
      <c r="G695" s="1" t="s">
        <v>768</v>
      </c>
      <c r="H695" s="1" t="s">
        <v>769</v>
      </c>
      <c r="I695" s="16">
        <v>43796.416921296295</v>
      </c>
      <c r="J695" s="1" t="s">
        <v>809</v>
      </c>
      <c r="K695" s="1" t="s">
        <v>810</v>
      </c>
      <c r="L695" s="1" t="s">
        <v>768</v>
      </c>
      <c r="M695" s="1" t="s">
        <v>769</v>
      </c>
      <c r="N695" s="1" t="s">
        <v>740</v>
      </c>
      <c r="O695" s="1" t="s">
        <v>772</v>
      </c>
      <c r="P695" s="1" t="s">
        <v>773</v>
      </c>
      <c r="Q695" s="1" t="s">
        <v>789</v>
      </c>
      <c r="R695" s="1" t="s">
        <v>855</v>
      </c>
      <c r="S695" s="1" t="s">
        <v>789</v>
      </c>
      <c r="T695" s="1" t="s">
        <v>819</v>
      </c>
      <c r="U695" s="1" t="s">
        <v>8484</v>
      </c>
    </row>
    <row r="696" spans="1:21" x14ac:dyDescent="0.2">
      <c r="A696" s="1" t="s">
        <v>4351</v>
      </c>
      <c r="B696" s="1" t="s">
        <v>2650</v>
      </c>
      <c r="C696" s="1" t="s">
        <v>4352</v>
      </c>
      <c r="D696" s="1" t="s">
        <v>4353</v>
      </c>
      <c r="E696" s="1" t="s">
        <v>827</v>
      </c>
      <c r="F696" s="16">
        <v>43796.253900462965</v>
      </c>
      <c r="G696" s="1" t="s">
        <v>768</v>
      </c>
      <c r="H696" s="1" t="s">
        <v>769</v>
      </c>
      <c r="I696" s="16">
        <v>43796.427615740744</v>
      </c>
      <c r="J696" s="1" t="s">
        <v>1784</v>
      </c>
      <c r="K696" s="1" t="s">
        <v>1785</v>
      </c>
      <c r="L696" s="1" t="s">
        <v>768</v>
      </c>
      <c r="M696" s="1" t="s">
        <v>769</v>
      </c>
      <c r="N696" s="1" t="s">
        <v>730</v>
      </c>
      <c r="O696" s="1" t="s">
        <v>772</v>
      </c>
      <c r="P696" s="1" t="s">
        <v>773</v>
      </c>
      <c r="Q696" s="1" t="s">
        <v>789</v>
      </c>
      <c r="R696" s="1" t="s">
        <v>855</v>
      </c>
      <c r="S696" s="1" t="s">
        <v>789</v>
      </c>
      <c r="T696" s="1" t="s">
        <v>819</v>
      </c>
      <c r="U696" s="1" t="s">
        <v>8485</v>
      </c>
    </row>
    <row r="697" spans="1:21" x14ac:dyDescent="0.2">
      <c r="A697" s="1" t="s">
        <v>4354</v>
      </c>
      <c r="B697" s="1" t="s">
        <v>729</v>
      </c>
      <c r="C697" s="1" t="s">
        <v>4355</v>
      </c>
      <c r="D697" s="1" t="s">
        <v>4356</v>
      </c>
      <c r="E697" s="1" t="s">
        <v>789</v>
      </c>
      <c r="F697" s="16">
        <v>43796.351203703707</v>
      </c>
      <c r="G697" s="1" t="s">
        <v>768</v>
      </c>
      <c r="H697" s="1" t="s">
        <v>769</v>
      </c>
      <c r="I697" s="16">
        <v>43797.443969907406</v>
      </c>
      <c r="J697" s="1" t="s">
        <v>1005</v>
      </c>
      <c r="K697" s="1" t="s">
        <v>1006</v>
      </c>
      <c r="L697" s="1" t="s">
        <v>768</v>
      </c>
      <c r="M697" s="1" t="s">
        <v>769</v>
      </c>
      <c r="N697" s="1" t="s">
        <v>734</v>
      </c>
      <c r="O697" s="1" t="s">
        <v>772</v>
      </c>
      <c r="P697" s="1" t="s">
        <v>773</v>
      </c>
      <c r="Q697" s="1" t="s">
        <v>767</v>
      </c>
      <c r="R697" s="1" t="s">
        <v>1011</v>
      </c>
      <c r="S697" s="1" t="s">
        <v>2286</v>
      </c>
      <c r="T697" s="1" t="s">
        <v>1109</v>
      </c>
      <c r="U697" s="1" t="s">
        <v>8486</v>
      </c>
    </row>
    <row r="698" spans="1:21" x14ac:dyDescent="0.2">
      <c r="A698" s="1" t="s">
        <v>4357</v>
      </c>
      <c r="B698" s="1" t="s">
        <v>729</v>
      </c>
      <c r="C698" s="1" t="s">
        <v>4358</v>
      </c>
      <c r="D698" s="1" t="s">
        <v>4359</v>
      </c>
      <c r="E698" s="1" t="s">
        <v>789</v>
      </c>
      <c r="F698" s="16">
        <v>43796.361446759256</v>
      </c>
      <c r="G698" s="1" t="s">
        <v>768</v>
      </c>
      <c r="H698" s="1" t="s">
        <v>769</v>
      </c>
      <c r="I698" s="16">
        <v>43796.823020833333</v>
      </c>
      <c r="J698" s="1" t="s">
        <v>801</v>
      </c>
      <c r="K698" s="1" t="s">
        <v>802</v>
      </c>
      <c r="L698" s="1" t="s">
        <v>768</v>
      </c>
      <c r="M698" s="1" t="s">
        <v>769</v>
      </c>
      <c r="N698" s="1" t="s">
        <v>743</v>
      </c>
      <c r="O698" s="1" t="s">
        <v>805</v>
      </c>
      <c r="P698" s="1" t="s">
        <v>806</v>
      </c>
      <c r="Q698" s="1" t="s">
        <v>837</v>
      </c>
      <c r="R698" s="1" t="s">
        <v>838</v>
      </c>
      <c r="S698" s="1" t="s">
        <v>789</v>
      </c>
      <c r="T698" s="1" t="s">
        <v>819</v>
      </c>
      <c r="U698" s="1" t="s">
        <v>8487</v>
      </c>
    </row>
    <row r="699" spans="1:21" x14ac:dyDescent="0.2">
      <c r="A699" s="1" t="s">
        <v>4360</v>
      </c>
      <c r="B699" s="1" t="s">
        <v>729</v>
      </c>
      <c r="C699" s="1" t="s">
        <v>2454</v>
      </c>
      <c r="D699" s="1" t="s">
        <v>4361</v>
      </c>
      <c r="E699" s="1" t="s">
        <v>767</v>
      </c>
      <c r="F699" s="16">
        <v>43796.369942129626</v>
      </c>
      <c r="G699" s="1" t="s">
        <v>768</v>
      </c>
      <c r="H699" s="1" t="s">
        <v>769</v>
      </c>
      <c r="I699" s="16">
        <v>43796.633287037039</v>
      </c>
      <c r="J699" s="1" t="s">
        <v>7627</v>
      </c>
      <c r="K699" s="1" t="s">
        <v>7628</v>
      </c>
      <c r="L699" s="1" t="s">
        <v>768</v>
      </c>
      <c r="M699" s="1" t="s">
        <v>769</v>
      </c>
      <c r="N699" s="1" t="s">
        <v>736</v>
      </c>
      <c r="O699" s="1" t="s">
        <v>772</v>
      </c>
      <c r="P699" s="1" t="s">
        <v>773</v>
      </c>
      <c r="Q699" s="1" t="s">
        <v>789</v>
      </c>
      <c r="R699" s="1" t="s">
        <v>855</v>
      </c>
      <c r="S699" s="1" t="s">
        <v>789</v>
      </c>
      <c r="T699" s="1" t="s">
        <v>819</v>
      </c>
      <c r="U699" s="1" t="s">
        <v>8488</v>
      </c>
    </row>
    <row r="700" spans="1:21" x14ac:dyDescent="0.2">
      <c r="A700" s="1" t="s">
        <v>4362</v>
      </c>
      <c r="B700" s="1" t="s">
        <v>729</v>
      </c>
      <c r="C700" s="1" t="s">
        <v>4363</v>
      </c>
      <c r="D700" s="1" t="s">
        <v>4364</v>
      </c>
      <c r="E700" s="1" t="s">
        <v>886</v>
      </c>
      <c r="F700" s="16">
        <v>43796.408796296295</v>
      </c>
      <c r="G700" s="1" t="s">
        <v>768</v>
      </c>
      <c r="H700" s="1" t="s">
        <v>769</v>
      </c>
      <c r="I700" s="16">
        <v>43796.65247685185</v>
      </c>
      <c r="J700" s="1" t="s">
        <v>967</v>
      </c>
      <c r="K700" s="1" t="s">
        <v>968</v>
      </c>
      <c r="L700" s="1" t="s">
        <v>768</v>
      </c>
      <c r="M700" s="1" t="s">
        <v>769</v>
      </c>
      <c r="N700" s="1" t="s">
        <v>734</v>
      </c>
      <c r="O700" s="1" t="s">
        <v>772</v>
      </c>
      <c r="P700" s="1" t="s">
        <v>773</v>
      </c>
      <c r="Q700" s="1" t="s">
        <v>778</v>
      </c>
      <c r="R700" s="1" t="s">
        <v>779</v>
      </c>
      <c r="S700" s="1" t="s">
        <v>955</v>
      </c>
      <c r="T700" s="1" t="s">
        <v>956</v>
      </c>
      <c r="U700" s="1" t="s">
        <v>8489</v>
      </c>
    </row>
    <row r="701" spans="1:21" x14ac:dyDescent="0.2">
      <c r="A701" s="1" t="s">
        <v>4365</v>
      </c>
      <c r="B701" s="1" t="s">
        <v>729</v>
      </c>
      <c r="C701" s="1" t="s">
        <v>4366</v>
      </c>
      <c r="D701" s="1" t="s">
        <v>4367</v>
      </c>
      <c r="E701" s="1" t="s">
        <v>767</v>
      </c>
      <c r="F701" s="16">
        <v>43796.447326388887</v>
      </c>
      <c r="G701" s="1" t="s">
        <v>768</v>
      </c>
      <c r="H701" s="1" t="s">
        <v>769</v>
      </c>
      <c r="I701" s="16">
        <v>43796.701724537037</v>
      </c>
      <c r="J701" s="1" t="s">
        <v>915</v>
      </c>
      <c r="K701" s="1" t="s">
        <v>916</v>
      </c>
      <c r="L701" s="1" t="s">
        <v>768</v>
      </c>
      <c r="M701" s="1" t="s">
        <v>769</v>
      </c>
      <c r="N701" s="1" t="s">
        <v>736</v>
      </c>
      <c r="O701" s="1" t="s">
        <v>772</v>
      </c>
      <c r="P701" s="1" t="s">
        <v>773</v>
      </c>
      <c r="Q701" s="1" t="s">
        <v>789</v>
      </c>
      <c r="R701" s="1" t="s">
        <v>855</v>
      </c>
      <c r="S701" s="1" t="s">
        <v>789</v>
      </c>
      <c r="T701" s="1" t="s">
        <v>819</v>
      </c>
      <c r="U701" s="1" t="s">
        <v>8490</v>
      </c>
    </row>
    <row r="702" spans="1:21" x14ac:dyDescent="0.2">
      <c r="A702" s="1" t="s">
        <v>4368</v>
      </c>
      <c r="B702" s="1" t="s">
        <v>729</v>
      </c>
      <c r="C702" s="1" t="s">
        <v>4369</v>
      </c>
      <c r="D702" s="1" t="s">
        <v>4370</v>
      </c>
      <c r="E702" s="1" t="s">
        <v>786</v>
      </c>
      <c r="F702" s="16">
        <v>43796.455914351849</v>
      </c>
      <c r="G702" s="1" t="s">
        <v>768</v>
      </c>
      <c r="H702" s="1" t="s">
        <v>769</v>
      </c>
      <c r="I702" s="16">
        <v>43796.728090277778</v>
      </c>
      <c r="J702" s="1" t="s">
        <v>935</v>
      </c>
      <c r="K702" s="1" t="s">
        <v>936</v>
      </c>
      <c r="L702" s="1" t="s">
        <v>768</v>
      </c>
      <c r="M702" s="1" t="s">
        <v>769</v>
      </c>
      <c r="N702" s="1" t="s">
        <v>736</v>
      </c>
      <c r="O702" s="1" t="s">
        <v>772</v>
      </c>
      <c r="P702" s="1" t="s">
        <v>773</v>
      </c>
      <c r="Q702" s="1" t="s">
        <v>778</v>
      </c>
      <c r="R702" s="1" t="s">
        <v>779</v>
      </c>
      <c r="S702" s="1" t="s">
        <v>1036</v>
      </c>
      <c r="T702" s="1" t="s">
        <v>1037</v>
      </c>
      <c r="U702" s="1" t="s">
        <v>8491</v>
      </c>
    </row>
    <row r="703" spans="1:21" x14ac:dyDescent="0.2">
      <c r="A703" s="1" t="s">
        <v>4371</v>
      </c>
      <c r="B703" s="1" t="s">
        <v>729</v>
      </c>
      <c r="C703" s="1" t="s">
        <v>4372</v>
      </c>
      <c r="D703" s="1" t="s">
        <v>4373</v>
      </c>
      <c r="E703" s="1" t="s">
        <v>792</v>
      </c>
      <c r="F703" s="16">
        <v>43796.468923611108</v>
      </c>
      <c r="G703" s="1" t="s">
        <v>768</v>
      </c>
      <c r="H703" s="1" t="s">
        <v>769</v>
      </c>
      <c r="I703" s="16">
        <v>43796.885462962964</v>
      </c>
      <c r="J703" s="1" t="s">
        <v>872</v>
      </c>
      <c r="K703" s="1" t="s">
        <v>873</v>
      </c>
      <c r="L703" s="1" t="s">
        <v>768</v>
      </c>
      <c r="M703" s="1" t="s">
        <v>769</v>
      </c>
      <c r="N703" s="1" t="s">
        <v>736</v>
      </c>
      <c r="O703" s="1" t="s">
        <v>772</v>
      </c>
      <c r="P703" s="1" t="s">
        <v>773</v>
      </c>
      <c r="Q703" s="1" t="s">
        <v>886</v>
      </c>
      <c r="R703" s="1" t="s">
        <v>887</v>
      </c>
      <c r="S703" s="1" t="s">
        <v>8492</v>
      </c>
      <c r="T703" s="1" t="s">
        <v>8493</v>
      </c>
      <c r="U703" s="1" t="s">
        <v>8494</v>
      </c>
    </row>
    <row r="704" spans="1:21" x14ac:dyDescent="0.2">
      <c r="A704" s="1" t="s">
        <v>4374</v>
      </c>
      <c r="B704" s="1" t="s">
        <v>729</v>
      </c>
      <c r="C704" s="1" t="s">
        <v>4375</v>
      </c>
      <c r="D704" s="1" t="s">
        <v>4376</v>
      </c>
      <c r="E704" s="1" t="s">
        <v>786</v>
      </c>
      <c r="F704" s="16">
        <v>43796.470185185186</v>
      </c>
      <c r="G704" s="1" t="s">
        <v>768</v>
      </c>
      <c r="H704" s="1" t="s">
        <v>769</v>
      </c>
      <c r="I704" s="16">
        <v>43796.630462962959</v>
      </c>
      <c r="J704" s="1" t="s">
        <v>1727</v>
      </c>
      <c r="K704" s="1" t="s">
        <v>1728</v>
      </c>
      <c r="L704" s="1" t="s">
        <v>768</v>
      </c>
      <c r="M704" s="1" t="s">
        <v>769</v>
      </c>
      <c r="N704" s="1" t="s">
        <v>736</v>
      </c>
      <c r="O704" s="1" t="s">
        <v>772</v>
      </c>
      <c r="P704" s="1" t="s">
        <v>773</v>
      </c>
      <c r="Q704" s="1" t="s">
        <v>886</v>
      </c>
      <c r="R704" s="1" t="s">
        <v>887</v>
      </c>
      <c r="S704" s="1" t="s">
        <v>827</v>
      </c>
      <c r="T704" s="1" t="s">
        <v>887</v>
      </c>
      <c r="U704" s="1" t="s">
        <v>8495</v>
      </c>
    </row>
    <row r="705" spans="1:21" x14ac:dyDescent="0.2">
      <c r="A705" s="1" t="s">
        <v>4377</v>
      </c>
      <c r="B705" s="1" t="s">
        <v>729</v>
      </c>
      <c r="C705" s="1" t="s">
        <v>4378</v>
      </c>
      <c r="D705" s="1" t="s">
        <v>4379</v>
      </c>
      <c r="E705" s="1" t="s">
        <v>789</v>
      </c>
      <c r="F705" s="16">
        <v>43796.524444444447</v>
      </c>
      <c r="G705" s="1" t="s">
        <v>768</v>
      </c>
      <c r="H705" s="1" t="s">
        <v>769</v>
      </c>
      <c r="I705" s="16">
        <v>43796.912986111114</v>
      </c>
      <c r="J705" s="1" t="s">
        <v>931</v>
      </c>
      <c r="K705" s="1" t="s">
        <v>932</v>
      </c>
      <c r="L705" s="1" t="s">
        <v>768</v>
      </c>
      <c r="M705" s="1" t="s">
        <v>769</v>
      </c>
      <c r="N705" s="1" t="s">
        <v>736</v>
      </c>
      <c r="O705" s="1" t="s">
        <v>805</v>
      </c>
      <c r="P705" s="1" t="s">
        <v>806</v>
      </c>
      <c r="Q705" s="1" t="s">
        <v>1776</v>
      </c>
      <c r="R705" s="1" t="s">
        <v>2329</v>
      </c>
      <c r="S705" s="1" t="s">
        <v>789</v>
      </c>
      <c r="T705" s="1" t="s">
        <v>2329</v>
      </c>
      <c r="U705" s="1" t="s">
        <v>8496</v>
      </c>
    </row>
    <row r="706" spans="1:21" x14ac:dyDescent="0.2">
      <c r="A706" s="1" t="s">
        <v>4380</v>
      </c>
      <c r="B706" s="1" t="s">
        <v>729</v>
      </c>
      <c r="C706" s="1" t="s">
        <v>4381</v>
      </c>
      <c r="D706" s="1" t="s">
        <v>4382</v>
      </c>
      <c r="E706" s="1" t="s">
        <v>789</v>
      </c>
      <c r="F706" s="16">
        <v>43796.55746527778</v>
      </c>
      <c r="G706" s="1" t="s">
        <v>768</v>
      </c>
      <c r="H706" s="1" t="s">
        <v>769</v>
      </c>
      <c r="I706" s="16">
        <v>43796.718356481484</v>
      </c>
      <c r="J706" s="1" t="s">
        <v>979</v>
      </c>
      <c r="K706" s="1" t="s">
        <v>980</v>
      </c>
      <c r="L706" s="1" t="s">
        <v>768</v>
      </c>
      <c r="M706" s="1" t="s">
        <v>769</v>
      </c>
      <c r="N706" s="1" t="s">
        <v>731</v>
      </c>
      <c r="O706" s="1" t="s">
        <v>772</v>
      </c>
      <c r="P706" s="1" t="s">
        <v>773</v>
      </c>
      <c r="Q706" s="1" t="s">
        <v>800</v>
      </c>
      <c r="R706" s="1" t="s">
        <v>811</v>
      </c>
      <c r="S706" s="1" t="s">
        <v>865</v>
      </c>
      <c r="T706" s="1" t="s">
        <v>1117</v>
      </c>
      <c r="U706" s="1" t="s">
        <v>8497</v>
      </c>
    </row>
    <row r="707" spans="1:21" x14ac:dyDescent="0.2">
      <c r="A707" s="1" t="s">
        <v>4383</v>
      </c>
      <c r="B707" s="1" t="s">
        <v>729</v>
      </c>
      <c r="C707" s="1" t="s">
        <v>4384</v>
      </c>
      <c r="D707" s="1" t="s">
        <v>4385</v>
      </c>
      <c r="E707" s="1" t="s">
        <v>827</v>
      </c>
      <c r="F707" s="16">
        <v>43796.579687500001</v>
      </c>
      <c r="G707" s="1" t="s">
        <v>768</v>
      </c>
      <c r="H707" s="1" t="s">
        <v>769</v>
      </c>
      <c r="I707" s="16">
        <v>43796.905856481484</v>
      </c>
      <c r="J707" s="1" t="s">
        <v>1743</v>
      </c>
      <c r="K707" s="1" t="s">
        <v>1744</v>
      </c>
      <c r="L707" s="1" t="s">
        <v>768</v>
      </c>
      <c r="M707" s="1" t="s">
        <v>769</v>
      </c>
      <c r="N707" s="1" t="s">
        <v>736</v>
      </c>
      <c r="O707" s="1" t="s">
        <v>772</v>
      </c>
      <c r="P707" s="1" t="s">
        <v>773</v>
      </c>
      <c r="Q707" s="1" t="s">
        <v>778</v>
      </c>
      <c r="R707" s="1" t="s">
        <v>779</v>
      </c>
      <c r="S707" s="1" t="s">
        <v>8498</v>
      </c>
      <c r="T707" s="1" t="s">
        <v>8499</v>
      </c>
      <c r="U707" s="1" t="s">
        <v>2071</v>
      </c>
    </row>
    <row r="708" spans="1:21" x14ac:dyDescent="0.2">
      <c r="A708" s="1" t="s">
        <v>4386</v>
      </c>
      <c r="B708" s="1" t="s">
        <v>729</v>
      </c>
      <c r="C708" s="1" t="s">
        <v>4387</v>
      </c>
      <c r="D708" s="1" t="s">
        <v>4388</v>
      </c>
      <c r="E708" s="1" t="s">
        <v>827</v>
      </c>
      <c r="F708" s="16">
        <v>43796.588252314818</v>
      </c>
      <c r="G708" s="1" t="s">
        <v>768</v>
      </c>
      <c r="H708" s="1" t="s">
        <v>769</v>
      </c>
      <c r="I708" s="16">
        <v>43796.913854166669</v>
      </c>
      <c r="J708" s="1" t="s">
        <v>782</v>
      </c>
      <c r="K708" s="1" t="s">
        <v>783</v>
      </c>
      <c r="L708" s="1" t="s">
        <v>768</v>
      </c>
      <c r="M708" s="1" t="s">
        <v>769</v>
      </c>
      <c r="N708" s="1" t="s">
        <v>736</v>
      </c>
      <c r="O708" s="1" t="s">
        <v>772</v>
      </c>
      <c r="P708" s="1" t="s">
        <v>773</v>
      </c>
      <c r="Q708" s="1" t="s">
        <v>789</v>
      </c>
      <c r="R708" s="1" t="s">
        <v>855</v>
      </c>
      <c r="S708" s="1" t="s">
        <v>789</v>
      </c>
      <c r="T708" s="1" t="s">
        <v>819</v>
      </c>
      <c r="U708" s="1" t="s">
        <v>8500</v>
      </c>
    </row>
    <row r="709" spans="1:21" x14ac:dyDescent="0.2">
      <c r="A709" s="1" t="s">
        <v>4389</v>
      </c>
      <c r="B709" s="1" t="s">
        <v>729</v>
      </c>
      <c r="C709" s="1" t="s">
        <v>4390</v>
      </c>
      <c r="D709" s="1" t="s">
        <v>4391</v>
      </c>
      <c r="E709" s="1" t="s">
        <v>789</v>
      </c>
      <c r="F709" s="16">
        <v>43796.671435185184</v>
      </c>
      <c r="G709" s="1" t="s">
        <v>768</v>
      </c>
      <c r="H709" s="1" t="s">
        <v>769</v>
      </c>
      <c r="I709" s="16">
        <v>43797.078576388885</v>
      </c>
      <c r="J709" s="1" t="s">
        <v>982</v>
      </c>
      <c r="K709" s="1" t="s">
        <v>983</v>
      </c>
      <c r="L709" s="1" t="s">
        <v>768</v>
      </c>
      <c r="M709" s="1" t="s">
        <v>769</v>
      </c>
      <c r="N709" s="1" t="s">
        <v>731</v>
      </c>
      <c r="O709" s="1" t="s">
        <v>772</v>
      </c>
      <c r="P709" s="1" t="s">
        <v>773</v>
      </c>
      <c r="Q709" s="1" t="s">
        <v>886</v>
      </c>
      <c r="R709" s="1" t="s">
        <v>887</v>
      </c>
      <c r="S709" s="1" t="s">
        <v>789</v>
      </c>
      <c r="T709" s="1" t="s">
        <v>888</v>
      </c>
      <c r="U709" s="1" t="s">
        <v>8501</v>
      </c>
    </row>
    <row r="710" spans="1:21" x14ac:dyDescent="0.2">
      <c r="A710" s="1" t="s">
        <v>4392</v>
      </c>
      <c r="B710" s="1" t="s">
        <v>729</v>
      </c>
      <c r="C710" s="1" t="s">
        <v>4393</v>
      </c>
      <c r="D710" s="1" t="s">
        <v>4394</v>
      </c>
      <c r="E710" s="1" t="s">
        <v>861</v>
      </c>
      <c r="F710" s="16">
        <v>43796.707048611112</v>
      </c>
      <c r="G710" s="1" t="s">
        <v>768</v>
      </c>
      <c r="H710" s="1" t="s">
        <v>769</v>
      </c>
      <c r="I710" s="16">
        <v>43796.735034722224</v>
      </c>
      <c r="J710" s="1" t="s">
        <v>8502</v>
      </c>
      <c r="K710" s="1" t="s">
        <v>8503</v>
      </c>
      <c r="L710" s="1" t="s">
        <v>768</v>
      </c>
      <c r="M710" s="1" t="s">
        <v>769</v>
      </c>
      <c r="N710" s="1" t="s">
        <v>736</v>
      </c>
      <c r="O710" s="1" t="s">
        <v>772</v>
      </c>
      <c r="P710" s="1" t="s">
        <v>773</v>
      </c>
      <c r="Q710" s="1" t="s">
        <v>795</v>
      </c>
      <c r="R710" s="1" t="s">
        <v>796</v>
      </c>
      <c r="S710" s="1" t="s">
        <v>1129</v>
      </c>
      <c r="T710" s="1" t="s">
        <v>1130</v>
      </c>
      <c r="U710" s="1" t="s">
        <v>8504</v>
      </c>
    </row>
    <row r="711" spans="1:21" x14ac:dyDescent="0.2">
      <c r="A711" s="1" t="s">
        <v>4395</v>
      </c>
      <c r="B711" s="1" t="s">
        <v>729</v>
      </c>
      <c r="C711" s="1" t="s">
        <v>4396</v>
      </c>
      <c r="D711" s="1" t="s">
        <v>4397</v>
      </c>
      <c r="E711" s="1" t="s">
        <v>789</v>
      </c>
      <c r="F711" s="16">
        <v>43796.708611111113</v>
      </c>
      <c r="G711" s="1" t="s">
        <v>768</v>
      </c>
      <c r="H711" s="1" t="s">
        <v>769</v>
      </c>
      <c r="I711" s="16">
        <v>43796.986620370371</v>
      </c>
      <c r="J711" s="1" t="s">
        <v>1248</v>
      </c>
      <c r="K711" s="1" t="s">
        <v>1249</v>
      </c>
      <c r="L711" s="1" t="s">
        <v>768</v>
      </c>
      <c r="M711" s="1" t="s">
        <v>769</v>
      </c>
      <c r="N711" s="1" t="s">
        <v>730</v>
      </c>
      <c r="O711" s="1" t="s">
        <v>772</v>
      </c>
      <c r="P711" s="1" t="s">
        <v>773</v>
      </c>
      <c r="Q711" s="1" t="s">
        <v>842</v>
      </c>
      <c r="R711" s="1" t="s">
        <v>843</v>
      </c>
      <c r="S711" s="1" t="s">
        <v>857</v>
      </c>
      <c r="T711" s="1" t="s">
        <v>858</v>
      </c>
      <c r="U711" s="1" t="s">
        <v>8505</v>
      </c>
    </row>
    <row r="712" spans="1:21" x14ac:dyDescent="0.2">
      <c r="A712" s="1" t="s">
        <v>4398</v>
      </c>
      <c r="B712" s="1" t="s">
        <v>729</v>
      </c>
      <c r="C712" s="1" t="s">
        <v>1945</v>
      </c>
      <c r="D712" s="1" t="s">
        <v>2747</v>
      </c>
      <c r="E712" s="1" t="s">
        <v>767</v>
      </c>
      <c r="F712" s="16">
        <v>43796.716284722221</v>
      </c>
      <c r="G712" s="1" t="s">
        <v>768</v>
      </c>
      <c r="H712" s="1" t="s">
        <v>769</v>
      </c>
      <c r="I712" s="16">
        <v>43797.557615740741</v>
      </c>
      <c r="J712" s="1" t="s">
        <v>809</v>
      </c>
      <c r="K712" s="1" t="s">
        <v>810</v>
      </c>
      <c r="L712" s="1" t="s">
        <v>768</v>
      </c>
      <c r="M712" s="1" t="s">
        <v>769</v>
      </c>
      <c r="N712" s="1" t="s">
        <v>736</v>
      </c>
      <c r="O712" s="1" t="s">
        <v>772</v>
      </c>
      <c r="P712" s="1" t="s">
        <v>773</v>
      </c>
      <c r="Q712" s="1" t="s">
        <v>789</v>
      </c>
      <c r="R712" s="1" t="s">
        <v>855</v>
      </c>
      <c r="S712" s="1" t="s">
        <v>772</v>
      </c>
      <c r="T712" s="1" t="s">
        <v>858</v>
      </c>
      <c r="U712" s="1" t="s">
        <v>8506</v>
      </c>
    </row>
    <row r="713" spans="1:21" x14ac:dyDescent="0.2">
      <c r="A713" s="1" t="s">
        <v>4399</v>
      </c>
      <c r="B713" s="1" t="s">
        <v>729</v>
      </c>
      <c r="C713" s="1" t="s">
        <v>4400</v>
      </c>
      <c r="D713" s="1" t="s">
        <v>4401</v>
      </c>
      <c r="E713" s="1" t="s">
        <v>778</v>
      </c>
      <c r="F713" s="16">
        <v>43796.729143518518</v>
      </c>
      <c r="G713" s="1" t="s">
        <v>768</v>
      </c>
      <c r="H713" s="1" t="s">
        <v>769</v>
      </c>
      <c r="I713" s="16">
        <v>43796.994467592594</v>
      </c>
      <c r="J713" s="1" t="s">
        <v>859</v>
      </c>
      <c r="K713" s="1" t="s">
        <v>860</v>
      </c>
      <c r="L713" s="1" t="s">
        <v>768</v>
      </c>
      <c r="M713" s="1" t="s">
        <v>769</v>
      </c>
      <c r="N713" s="1" t="s">
        <v>736</v>
      </c>
      <c r="O713" s="1" t="s">
        <v>772</v>
      </c>
      <c r="P713" s="1" t="s">
        <v>773</v>
      </c>
      <c r="Q713" s="1" t="s">
        <v>789</v>
      </c>
      <c r="R713" s="1" t="s">
        <v>855</v>
      </c>
      <c r="S713" s="1" t="s">
        <v>886</v>
      </c>
      <c r="T713" s="1" t="s">
        <v>1123</v>
      </c>
      <c r="U713" s="1" t="s">
        <v>8507</v>
      </c>
    </row>
    <row r="714" spans="1:21" x14ac:dyDescent="0.2">
      <c r="A714" s="1" t="s">
        <v>4402</v>
      </c>
      <c r="B714" s="1" t="s">
        <v>729</v>
      </c>
      <c r="C714" s="1" t="s">
        <v>4403</v>
      </c>
      <c r="D714" s="1" t="s">
        <v>4404</v>
      </c>
      <c r="E714" s="1" t="s">
        <v>789</v>
      </c>
      <c r="F714" s="16">
        <v>43796.825370370374</v>
      </c>
      <c r="G714" s="1" t="s">
        <v>768</v>
      </c>
      <c r="H714" s="1" t="s">
        <v>769</v>
      </c>
      <c r="I714" s="16">
        <v>43796.955648148149</v>
      </c>
      <c r="J714" s="1" t="s">
        <v>972</v>
      </c>
      <c r="K714" s="1" t="s">
        <v>973</v>
      </c>
      <c r="L714" s="1" t="s">
        <v>768</v>
      </c>
      <c r="M714" s="1" t="s">
        <v>769</v>
      </c>
      <c r="N714" s="1" t="s">
        <v>740</v>
      </c>
      <c r="O714" s="1" t="s">
        <v>772</v>
      </c>
      <c r="P714" s="1" t="s">
        <v>773</v>
      </c>
      <c r="Q714" s="1" t="s">
        <v>800</v>
      </c>
      <c r="R714" s="1" t="s">
        <v>811</v>
      </c>
      <c r="S714" s="1" t="s">
        <v>865</v>
      </c>
      <c r="T714" s="1" t="s">
        <v>1117</v>
      </c>
      <c r="U714" s="1" t="s">
        <v>8508</v>
      </c>
    </row>
    <row r="715" spans="1:21" x14ac:dyDescent="0.2">
      <c r="A715" s="1" t="s">
        <v>4405</v>
      </c>
      <c r="B715" s="1" t="s">
        <v>745</v>
      </c>
      <c r="C715" s="1" t="s">
        <v>4406</v>
      </c>
      <c r="D715" s="1" t="s">
        <v>4407</v>
      </c>
      <c r="E715" s="1" t="s">
        <v>789</v>
      </c>
      <c r="F715" s="16">
        <v>43796.847546296296</v>
      </c>
      <c r="G715" s="1" t="s">
        <v>768</v>
      </c>
      <c r="H715" s="1" t="s">
        <v>769</v>
      </c>
      <c r="I715" s="16">
        <v>43796.956030092595</v>
      </c>
      <c r="J715" s="1" t="s">
        <v>8509</v>
      </c>
      <c r="K715" s="1" t="s">
        <v>8510</v>
      </c>
      <c r="L715" s="1" t="s">
        <v>768</v>
      </c>
      <c r="M715" s="1" t="s">
        <v>769</v>
      </c>
      <c r="N715" s="1" t="s">
        <v>734</v>
      </c>
      <c r="O715" s="1" t="s">
        <v>772</v>
      </c>
      <c r="P715" s="1" t="s">
        <v>773</v>
      </c>
      <c r="Q715" s="1" t="s">
        <v>795</v>
      </c>
      <c r="R715" s="1" t="s">
        <v>796</v>
      </c>
      <c r="S715" s="1" t="s">
        <v>870</v>
      </c>
      <c r="T715" s="1" t="s">
        <v>924</v>
      </c>
      <c r="U715" s="1" t="s">
        <v>8511</v>
      </c>
    </row>
    <row r="716" spans="1:21" x14ac:dyDescent="0.2">
      <c r="A716" s="1" t="s">
        <v>4408</v>
      </c>
      <c r="B716" s="1" t="s">
        <v>729</v>
      </c>
      <c r="C716" s="1" t="s">
        <v>4409</v>
      </c>
      <c r="D716" s="1" t="s">
        <v>4410</v>
      </c>
      <c r="E716" s="1" t="s">
        <v>789</v>
      </c>
      <c r="F716" s="16">
        <v>43796.871666666666</v>
      </c>
      <c r="G716" s="1" t="s">
        <v>768</v>
      </c>
      <c r="H716" s="1" t="s">
        <v>769</v>
      </c>
      <c r="I716" s="16">
        <v>43797.198518518519</v>
      </c>
      <c r="J716" s="1" t="s">
        <v>8509</v>
      </c>
      <c r="K716" s="1" t="s">
        <v>8510</v>
      </c>
      <c r="L716" s="1" t="s">
        <v>768</v>
      </c>
      <c r="M716" s="1" t="s">
        <v>769</v>
      </c>
      <c r="N716" s="1" t="s">
        <v>741</v>
      </c>
      <c r="O716" s="1" t="s">
        <v>772</v>
      </c>
      <c r="P716" s="1" t="s">
        <v>773</v>
      </c>
      <c r="Q716" s="1" t="s">
        <v>778</v>
      </c>
      <c r="R716" s="1" t="s">
        <v>779</v>
      </c>
      <c r="S716" s="1" t="s">
        <v>780</v>
      </c>
      <c r="T716" s="1" t="s">
        <v>781</v>
      </c>
      <c r="U716" s="1" t="s">
        <v>8512</v>
      </c>
    </row>
    <row r="717" spans="1:21" x14ac:dyDescent="0.2">
      <c r="A717" s="1" t="s">
        <v>4411</v>
      </c>
      <c r="B717" s="1" t="s">
        <v>729</v>
      </c>
      <c r="C717" s="1" t="s">
        <v>4412</v>
      </c>
      <c r="D717" s="1" t="s">
        <v>4413</v>
      </c>
      <c r="E717" s="1" t="s">
        <v>789</v>
      </c>
      <c r="F717" s="16">
        <v>43796.914733796293</v>
      </c>
      <c r="G717" s="1" t="s">
        <v>768</v>
      </c>
      <c r="H717" s="1" t="s">
        <v>769</v>
      </c>
      <c r="I717" s="16">
        <v>43797.549861111111</v>
      </c>
      <c r="J717" s="1" t="s">
        <v>872</v>
      </c>
      <c r="K717" s="1" t="s">
        <v>873</v>
      </c>
      <c r="L717" s="1" t="s">
        <v>768</v>
      </c>
      <c r="M717" s="1" t="s">
        <v>769</v>
      </c>
      <c r="N717" s="1" t="s">
        <v>736</v>
      </c>
      <c r="O717" s="1" t="s">
        <v>772</v>
      </c>
      <c r="P717" s="1" t="s">
        <v>773</v>
      </c>
      <c r="Q717" s="1" t="s">
        <v>842</v>
      </c>
      <c r="R717" s="1" t="s">
        <v>843</v>
      </c>
      <c r="S717" s="1" t="s">
        <v>881</v>
      </c>
      <c r="T717" s="1" t="s">
        <v>882</v>
      </c>
      <c r="U717" s="1" t="s">
        <v>8513</v>
      </c>
    </row>
    <row r="718" spans="1:21" x14ac:dyDescent="0.2">
      <c r="A718" s="1" t="s">
        <v>4414</v>
      </c>
      <c r="B718" s="1" t="s">
        <v>729</v>
      </c>
      <c r="C718" s="1" t="s">
        <v>4415</v>
      </c>
      <c r="D718" s="1" t="s">
        <v>4416</v>
      </c>
      <c r="E718" s="1" t="s">
        <v>789</v>
      </c>
      <c r="F718" s="16">
        <v>43797.106192129628</v>
      </c>
      <c r="G718" s="1" t="s">
        <v>768</v>
      </c>
      <c r="H718" s="1" t="s">
        <v>769</v>
      </c>
      <c r="I718" s="16">
        <v>43797.442094907405</v>
      </c>
      <c r="J718" s="1" t="s">
        <v>1506</v>
      </c>
      <c r="K718" s="1" t="s">
        <v>1507</v>
      </c>
      <c r="L718" s="1" t="s">
        <v>768</v>
      </c>
      <c r="M718" s="1" t="s">
        <v>769</v>
      </c>
      <c r="N718" s="1" t="s">
        <v>740</v>
      </c>
      <c r="O718" s="1" t="s">
        <v>772</v>
      </c>
      <c r="P718" s="1" t="s">
        <v>773</v>
      </c>
      <c r="Q718" s="1" t="s">
        <v>842</v>
      </c>
      <c r="R718" s="1" t="s">
        <v>843</v>
      </c>
      <c r="S718" s="1" t="s">
        <v>1192</v>
      </c>
      <c r="T718" s="1" t="s">
        <v>1193</v>
      </c>
      <c r="U718" s="1" t="s">
        <v>8514</v>
      </c>
    </row>
    <row r="719" spans="1:21" x14ac:dyDescent="0.2">
      <c r="A719" s="1" t="s">
        <v>3485</v>
      </c>
      <c r="B719" s="1" t="s">
        <v>729</v>
      </c>
      <c r="C719" s="1" t="s">
        <v>3486</v>
      </c>
      <c r="D719" s="1" t="s">
        <v>3487</v>
      </c>
      <c r="E719" s="1" t="s">
        <v>886</v>
      </c>
      <c r="F719" s="16">
        <v>43797.142476851855</v>
      </c>
      <c r="G719" s="1" t="s">
        <v>768</v>
      </c>
      <c r="H719" s="1" t="s">
        <v>769</v>
      </c>
      <c r="I719" s="16">
        <v>43797.591493055559</v>
      </c>
      <c r="J719" s="1" t="s">
        <v>809</v>
      </c>
      <c r="K719" s="1" t="s">
        <v>810</v>
      </c>
      <c r="L719" s="1" t="s">
        <v>768</v>
      </c>
      <c r="M719" s="1" t="s">
        <v>769</v>
      </c>
      <c r="N719" s="1" t="s">
        <v>736</v>
      </c>
      <c r="O719" s="1" t="s">
        <v>772</v>
      </c>
      <c r="P719" s="1" t="s">
        <v>773</v>
      </c>
      <c r="Q719" s="1" t="s">
        <v>778</v>
      </c>
      <c r="R719" s="1" t="s">
        <v>779</v>
      </c>
      <c r="S719" s="1" t="s">
        <v>807</v>
      </c>
      <c r="T719" s="1" t="s">
        <v>1016</v>
      </c>
      <c r="U719" s="1" t="s">
        <v>8072</v>
      </c>
    </row>
    <row r="720" spans="1:21" x14ac:dyDescent="0.2">
      <c r="A720" s="1" t="s">
        <v>4417</v>
      </c>
      <c r="B720" s="1" t="s">
        <v>729</v>
      </c>
      <c r="C720" s="1" t="s">
        <v>4418</v>
      </c>
      <c r="D720" s="1" t="s">
        <v>4419</v>
      </c>
      <c r="E720" s="1" t="s">
        <v>789</v>
      </c>
      <c r="F720" s="16">
        <v>43797.340578703705</v>
      </c>
      <c r="G720" s="1" t="s">
        <v>768</v>
      </c>
      <c r="H720" s="1" t="s">
        <v>769</v>
      </c>
      <c r="I720" s="16">
        <v>43797.738009259258</v>
      </c>
      <c r="J720" s="1" t="s">
        <v>898</v>
      </c>
      <c r="K720" s="1" t="s">
        <v>899</v>
      </c>
      <c r="L720" s="1" t="s">
        <v>768</v>
      </c>
      <c r="M720" s="1" t="s">
        <v>769</v>
      </c>
      <c r="N720" s="1" t="s">
        <v>732</v>
      </c>
      <c r="O720" s="1" t="s">
        <v>772</v>
      </c>
      <c r="P720" s="1" t="s">
        <v>773</v>
      </c>
      <c r="Q720" s="1" t="s">
        <v>789</v>
      </c>
      <c r="R720" s="1" t="s">
        <v>855</v>
      </c>
      <c r="S720" s="1" t="s">
        <v>8515</v>
      </c>
      <c r="T720" s="1" t="s">
        <v>1127</v>
      </c>
      <c r="U720" s="1" t="s">
        <v>8516</v>
      </c>
    </row>
    <row r="721" spans="1:21" x14ac:dyDescent="0.2">
      <c r="A721" s="1" t="s">
        <v>4420</v>
      </c>
      <c r="B721" s="1" t="s">
        <v>729</v>
      </c>
      <c r="C721" s="1" t="s">
        <v>4421</v>
      </c>
      <c r="D721" s="1" t="s">
        <v>4422</v>
      </c>
      <c r="E721" s="1" t="s">
        <v>768</v>
      </c>
      <c r="F721" s="16">
        <v>43797.352361111109</v>
      </c>
      <c r="G721" s="1" t="s">
        <v>768</v>
      </c>
      <c r="H721" s="1" t="s">
        <v>769</v>
      </c>
      <c r="I721" s="16">
        <v>43797.609618055554</v>
      </c>
      <c r="J721" s="1" t="s">
        <v>859</v>
      </c>
      <c r="K721" s="1" t="s">
        <v>860</v>
      </c>
      <c r="L721" s="1" t="s">
        <v>768</v>
      </c>
      <c r="M721" s="1" t="s">
        <v>769</v>
      </c>
      <c r="N721" s="1" t="s">
        <v>736</v>
      </c>
      <c r="O721" s="1" t="s">
        <v>772</v>
      </c>
      <c r="P721" s="1" t="s">
        <v>773</v>
      </c>
      <c r="Q721" s="1" t="s">
        <v>778</v>
      </c>
      <c r="R721" s="1" t="s">
        <v>779</v>
      </c>
      <c r="S721" s="1" t="s">
        <v>1079</v>
      </c>
      <c r="T721" s="1" t="s">
        <v>1080</v>
      </c>
      <c r="U721" s="1" t="s">
        <v>8517</v>
      </c>
    </row>
    <row r="722" spans="1:21" x14ac:dyDescent="0.2">
      <c r="A722" s="1" t="s">
        <v>4423</v>
      </c>
      <c r="B722" s="1" t="s">
        <v>729</v>
      </c>
      <c r="C722" s="1" t="s">
        <v>4424</v>
      </c>
      <c r="D722" s="1" t="s">
        <v>4425</v>
      </c>
      <c r="E722" s="1" t="s">
        <v>789</v>
      </c>
      <c r="F722" s="16">
        <v>43797.360648148147</v>
      </c>
      <c r="G722" s="1" t="s">
        <v>768</v>
      </c>
      <c r="H722" s="1" t="s">
        <v>769</v>
      </c>
      <c r="I722" s="16">
        <v>43797.649618055555</v>
      </c>
      <c r="J722" s="1" t="s">
        <v>1009</v>
      </c>
      <c r="K722" s="1" t="s">
        <v>1010</v>
      </c>
      <c r="L722" s="1" t="s">
        <v>768</v>
      </c>
      <c r="M722" s="1" t="s">
        <v>769</v>
      </c>
      <c r="N722" s="1" t="s">
        <v>744</v>
      </c>
      <c r="O722" s="1" t="s">
        <v>772</v>
      </c>
      <c r="P722" s="1" t="s">
        <v>773</v>
      </c>
      <c r="Q722" s="1" t="s">
        <v>795</v>
      </c>
      <c r="R722" s="1" t="s">
        <v>796</v>
      </c>
      <c r="S722" s="1" t="s">
        <v>883</v>
      </c>
      <c r="T722" s="1" t="s">
        <v>1158</v>
      </c>
      <c r="U722" s="1" t="s">
        <v>8518</v>
      </c>
    </row>
    <row r="723" spans="1:21" x14ac:dyDescent="0.2">
      <c r="A723" s="1" t="s">
        <v>4426</v>
      </c>
      <c r="B723" s="1" t="s">
        <v>729</v>
      </c>
      <c r="C723" s="1" t="s">
        <v>4427</v>
      </c>
      <c r="D723" s="1" t="s">
        <v>4428</v>
      </c>
      <c r="E723" s="1" t="s">
        <v>789</v>
      </c>
      <c r="F723" s="16">
        <v>43797.37835648148</v>
      </c>
      <c r="G723" s="1" t="s">
        <v>768</v>
      </c>
      <c r="H723" s="1" t="s">
        <v>769</v>
      </c>
      <c r="I723" s="16">
        <v>43797.627500000002</v>
      </c>
      <c r="J723" s="1" t="s">
        <v>8519</v>
      </c>
      <c r="K723" s="1" t="s">
        <v>8520</v>
      </c>
      <c r="L723" s="1" t="s">
        <v>768</v>
      </c>
      <c r="M723" s="1" t="s">
        <v>769</v>
      </c>
      <c r="N723" s="1" t="s">
        <v>902</v>
      </c>
      <c r="O723" s="1" t="s">
        <v>772</v>
      </c>
      <c r="P723" s="1" t="s">
        <v>773</v>
      </c>
      <c r="Q723" s="1" t="s">
        <v>786</v>
      </c>
      <c r="R723" s="1" t="s">
        <v>824</v>
      </c>
      <c r="S723" s="1" t="s">
        <v>842</v>
      </c>
      <c r="T723" s="1" t="s">
        <v>966</v>
      </c>
      <c r="U723" s="1" t="s">
        <v>8521</v>
      </c>
    </row>
    <row r="724" spans="1:21" x14ac:dyDescent="0.2">
      <c r="A724" s="1" t="s">
        <v>4429</v>
      </c>
      <c r="B724" s="1" t="s">
        <v>729</v>
      </c>
      <c r="C724" s="1" t="s">
        <v>4430</v>
      </c>
      <c r="D724" s="1" t="s">
        <v>4431</v>
      </c>
      <c r="E724" s="1" t="s">
        <v>778</v>
      </c>
      <c r="F724" s="16">
        <v>43797.39571759259</v>
      </c>
      <c r="G724" s="1" t="s">
        <v>768</v>
      </c>
      <c r="H724" s="1" t="s">
        <v>769</v>
      </c>
      <c r="I724" s="16">
        <v>43797.71292824074</v>
      </c>
      <c r="J724" s="1" t="s">
        <v>935</v>
      </c>
      <c r="K724" s="1" t="s">
        <v>936</v>
      </c>
      <c r="L724" s="1" t="s">
        <v>768</v>
      </c>
      <c r="M724" s="1" t="s">
        <v>769</v>
      </c>
      <c r="N724" s="1" t="s">
        <v>742</v>
      </c>
      <c r="O724" s="1" t="s">
        <v>772</v>
      </c>
      <c r="P724" s="1" t="s">
        <v>773</v>
      </c>
      <c r="Q724" s="1" t="s">
        <v>778</v>
      </c>
      <c r="R724" s="1" t="s">
        <v>779</v>
      </c>
      <c r="S724" s="1" t="s">
        <v>1085</v>
      </c>
      <c r="T724" s="1" t="s">
        <v>965</v>
      </c>
      <c r="U724" s="1" t="s">
        <v>8522</v>
      </c>
    </row>
    <row r="725" spans="1:21" x14ac:dyDescent="0.2">
      <c r="A725" s="1" t="s">
        <v>4432</v>
      </c>
      <c r="B725" s="1" t="s">
        <v>729</v>
      </c>
      <c r="C725" s="1" t="s">
        <v>4433</v>
      </c>
      <c r="D725" s="1" t="s">
        <v>4434</v>
      </c>
      <c r="E725" s="1" t="s">
        <v>789</v>
      </c>
      <c r="F725" s="16">
        <v>43797.406180555554</v>
      </c>
      <c r="G725" s="1" t="s">
        <v>768</v>
      </c>
      <c r="H725" s="1" t="s">
        <v>769</v>
      </c>
      <c r="I725" s="16">
        <v>43797.616956018515</v>
      </c>
      <c r="J725" s="1" t="s">
        <v>801</v>
      </c>
      <c r="K725" s="1" t="s">
        <v>802</v>
      </c>
      <c r="L725" s="1" t="s">
        <v>768</v>
      </c>
      <c r="M725" s="1" t="s">
        <v>769</v>
      </c>
      <c r="N725" s="1" t="s">
        <v>736</v>
      </c>
      <c r="O725" s="1" t="s">
        <v>772</v>
      </c>
      <c r="P725" s="1" t="s">
        <v>773</v>
      </c>
      <c r="Q725" s="1" t="s">
        <v>789</v>
      </c>
      <c r="R725" s="1" t="s">
        <v>855</v>
      </c>
      <c r="S725" s="1" t="s">
        <v>789</v>
      </c>
      <c r="T725" s="1" t="s">
        <v>819</v>
      </c>
      <c r="U725" s="1" t="s">
        <v>8523</v>
      </c>
    </row>
    <row r="726" spans="1:21" x14ac:dyDescent="0.2">
      <c r="A726" s="1" t="s">
        <v>4435</v>
      </c>
      <c r="B726" s="1" t="s">
        <v>729</v>
      </c>
      <c r="C726" s="1" t="s">
        <v>4436</v>
      </c>
      <c r="D726" s="1" t="s">
        <v>4437</v>
      </c>
      <c r="E726" s="1" t="s">
        <v>789</v>
      </c>
      <c r="F726" s="16">
        <v>43797.416944444441</v>
      </c>
      <c r="G726" s="1" t="s">
        <v>768</v>
      </c>
      <c r="H726" s="1" t="s">
        <v>769</v>
      </c>
      <c r="I726" s="16">
        <v>43797.656064814815</v>
      </c>
      <c r="J726" s="1" t="s">
        <v>782</v>
      </c>
      <c r="K726" s="1" t="s">
        <v>783</v>
      </c>
      <c r="L726" s="1" t="s">
        <v>768</v>
      </c>
      <c r="M726" s="1" t="s">
        <v>769</v>
      </c>
      <c r="N726" s="1" t="s">
        <v>736</v>
      </c>
      <c r="O726" s="1" t="s">
        <v>772</v>
      </c>
      <c r="P726" s="1" t="s">
        <v>773</v>
      </c>
      <c r="Q726" s="1" t="s">
        <v>778</v>
      </c>
      <c r="R726" s="1" t="s">
        <v>779</v>
      </c>
      <c r="S726" s="1" t="s">
        <v>8315</v>
      </c>
      <c r="T726" s="1" t="s">
        <v>785</v>
      </c>
      <c r="U726" s="1" t="s">
        <v>8524</v>
      </c>
    </row>
    <row r="727" spans="1:21" x14ac:dyDescent="0.2">
      <c r="A727" s="1" t="s">
        <v>4438</v>
      </c>
      <c r="B727" s="1" t="s">
        <v>729</v>
      </c>
      <c r="C727" s="1" t="s">
        <v>4439</v>
      </c>
      <c r="D727" s="1" t="s">
        <v>4440</v>
      </c>
      <c r="E727" s="1" t="s">
        <v>789</v>
      </c>
      <c r="F727" s="16">
        <v>43797.43891203704</v>
      </c>
      <c r="G727" s="1" t="s">
        <v>768</v>
      </c>
      <c r="H727" s="1" t="s">
        <v>769</v>
      </c>
      <c r="I727" s="16">
        <v>43797.994363425925</v>
      </c>
      <c r="J727" s="1" t="s">
        <v>8525</v>
      </c>
      <c r="K727" s="1" t="s">
        <v>8526</v>
      </c>
      <c r="L727" s="1" t="s">
        <v>768</v>
      </c>
      <c r="M727" s="1" t="s">
        <v>769</v>
      </c>
      <c r="N727" s="1" t="s">
        <v>902</v>
      </c>
      <c r="O727" s="1" t="s">
        <v>772</v>
      </c>
      <c r="P727" s="1" t="s">
        <v>773</v>
      </c>
      <c r="Q727" s="1" t="s">
        <v>842</v>
      </c>
      <c r="R727" s="1" t="s">
        <v>843</v>
      </c>
      <c r="S727" s="1" t="s">
        <v>768</v>
      </c>
      <c r="T727" s="1" t="s">
        <v>922</v>
      </c>
      <c r="U727" s="1" t="s">
        <v>8527</v>
      </c>
    </row>
    <row r="728" spans="1:21" x14ac:dyDescent="0.2">
      <c r="A728" s="1" t="s">
        <v>4441</v>
      </c>
      <c r="B728" s="1" t="s">
        <v>729</v>
      </c>
      <c r="C728" s="1" t="s">
        <v>4442</v>
      </c>
      <c r="D728" s="1" t="s">
        <v>4443</v>
      </c>
      <c r="E728" s="1" t="s">
        <v>789</v>
      </c>
      <c r="F728" s="16">
        <v>43797.453599537039</v>
      </c>
      <c r="G728" s="1" t="s">
        <v>768</v>
      </c>
      <c r="H728" s="1" t="s">
        <v>769</v>
      </c>
      <c r="I728" s="16">
        <v>43797.671342592592</v>
      </c>
      <c r="J728" s="1" t="s">
        <v>8528</v>
      </c>
      <c r="K728" s="1" t="s">
        <v>8529</v>
      </c>
      <c r="L728" s="1" t="s">
        <v>768</v>
      </c>
      <c r="M728" s="1" t="s">
        <v>769</v>
      </c>
      <c r="N728" s="1" t="s">
        <v>732</v>
      </c>
      <c r="O728" s="1" t="s">
        <v>772</v>
      </c>
      <c r="P728" s="1" t="s">
        <v>773</v>
      </c>
      <c r="Q728" s="1" t="s">
        <v>778</v>
      </c>
      <c r="R728" s="1" t="s">
        <v>779</v>
      </c>
      <c r="S728" s="1" t="s">
        <v>1038</v>
      </c>
      <c r="T728" s="1" t="s">
        <v>1741</v>
      </c>
      <c r="U728" s="1" t="s">
        <v>8530</v>
      </c>
    </row>
    <row r="729" spans="1:21" x14ac:dyDescent="0.2">
      <c r="A729" s="1" t="s">
        <v>4444</v>
      </c>
      <c r="B729" s="1" t="s">
        <v>729</v>
      </c>
      <c r="C729" s="1" t="s">
        <v>4445</v>
      </c>
      <c r="D729" s="1" t="s">
        <v>4446</v>
      </c>
      <c r="E729" s="1" t="s">
        <v>772</v>
      </c>
      <c r="F729" s="16">
        <v>43797.459861111114</v>
      </c>
      <c r="G729" s="1" t="s">
        <v>768</v>
      </c>
      <c r="H729" s="1" t="s">
        <v>769</v>
      </c>
      <c r="I729" s="16">
        <v>43797.662627314814</v>
      </c>
      <c r="J729" s="1" t="s">
        <v>8531</v>
      </c>
      <c r="K729" s="1" t="s">
        <v>8532</v>
      </c>
      <c r="L729" s="1" t="s">
        <v>768</v>
      </c>
      <c r="M729" s="1" t="s">
        <v>769</v>
      </c>
      <c r="N729" s="1" t="s">
        <v>736</v>
      </c>
      <c r="O729" s="1" t="s">
        <v>772</v>
      </c>
      <c r="P729" s="1" t="s">
        <v>773</v>
      </c>
      <c r="Q729" s="1" t="s">
        <v>795</v>
      </c>
      <c r="R729" s="1" t="s">
        <v>796</v>
      </c>
      <c r="S729" s="1" t="s">
        <v>8533</v>
      </c>
      <c r="T729" s="1" t="s">
        <v>8534</v>
      </c>
      <c r="U729" s="1" t="s">
        <v>8535</v>
      </c>
    </row>
    <row r="730" spans="1:21" x14ac:dyDescent="0.2">
      <c r="A730" s="1" t="s">
        <v>4447</v>
      </c>
      <c r="B730" s="1" t="s">
        <v>729</v>
      </c>
      <c r="C730" s="1" t="s">
        <v>4448</v>
      </c>
      <c r="D730" s="1" t="s">
        <v>4449</v>
      </c>
      <c r="E730" s="1" t="s">
        <v>789</v>
      </c>
      <c r="F730" s="16">
        <v>43797.492337962962</v>
      </c>
      <c r="G730" s="1" t="s">
        <v>768</v>
      </c>
      <c r="H730" s="1" t="s">
        <v>769</v>
      </c>
      <c r="I730" s="16">
        <v>43797.610775462963</v>
      </c>
      <c r="J730" s="1" t="s">
        <v>2102</v>
      </c>
      <c r="K730" s="1" t="s">
        <v>2103</v>
      </c>
      <c r="L730" s="1" t="s">
        <v>768</v>
      </c>
      <c r="M730" s="1" t="s">
        <v>769</v>
      </c>
      <c r="N730" s="1" t="s">
        <v>736</v>
      </c>
      <c r="O730" s="1" t="s">
        <v>772</v>
      </c>
      <c r="P730" s="1" t="s">
        <v>773</v>
      </c>
      <c r="Q730" s="1" t="s">
        <v>778</v>
      </c>
      <c r="R730" s="1" t="s">
        <v>779</v>
      </c>
      <c r="S730" s="1" t="s">
        <v>767</v>
      </c>
      <c r="T730" s="1" t="s">
        <v>1028</v>
      </c>
      <c r="U730" s="1" t="s">
        <v>8536</v>
      </c>
    </row>
    <row r="731" spans="1:21" x14ac:dyDescent="0.2">
      <c r="A731" s="1" t="s">
        <v>4450</v>
      </c>
      <c r="B731" s="1" t="s">
        <v>729</v>
      </c>
      <c r="C731" s="1" t="s">
        <v>2481</v>
      </c>
      <c r="D731" s="1" t="s">
        <v>4451</v>
      </c>
      <c r="E731" s="1" t="s">
        <v>800</v>
      </c>
      <c r="F731" s="16">
        <v>43797.514490740738</v>
      </c>
      <c r="G731" s="1" t="s">
        <v>768</v>
      </c>
      <c r="H731" s="1" t="s">
        <v>769</v>
      </c>
      <c r="I731" s="16">
        <v>43797.933171296296</v>
      </c>
      <c r="J731" s="1" t="s">
        <v>1759</v>
      </c>
      <c r="K731" s="1" t="s">
        <v>1760</v>
      </c>
      <c r="L731" s="1" t="s">
        <v>768</v>
      </c>
      <c r="M731" s="1" t="s">
        <v>769</v>
      </c>
      <c r="N731" s="1" t="s">
        <v>731</v>
      </c>
      <c r="O731" s="1" t="s">
        <v>772</v>
      </c>
      <c r="P731" s="1" t="s">
        <v>773</v>
      </c>
      <c r="Q731" s="1" t="s">
        <v>795</v>
      </c>
      <c r="R731" s="1" t="s">
        <v>796</v>
      </c>
      <c r="S731" s="1" t="s">
        <v>848</v>
      </c>
      <c r="T731" s="1" t="s">
        <v>849</v>
      </c>
      <c r="U731" s="1" t="s">
        <v>8537</v>
      </c>
    </row>
    <row r="732" spans="1:21" x14ac:dyDescent="0.2">
      <c r="A732" s="1" t="s">
        <v>4452</v>
      </c>
      <c r="B732" s="1" t="s">
        <v>729</v>
      </c>
      <c r="C732" s="1" t="s">
        <v>4453</v>
      </c>
      <c r="D732" s="1" t="s">
        <v>4454</v>
      </c>
      <c r="E732" s="1" t="s">
        <v>767</v>
      </c>
      <c r="F732" s="16">
        <v>43797.518784722219</v>
      </c>
      <c r="G732" s="1" t="s">
        <v>768</v>
      </c>
      <c r="H732" s="1" t="s">
        <v>769</v>
      </c>
      <c r="I732" s="16">
        <v>43797.874907407408</v>
      </c>
      <c r="J732" s="1" t="s">
        <v>2141</v>
      </c>
      <c r="K732" s="1" t="s">
        <v>2142</v>
      </c>
      <c r="L732" s="1" t="s">
        <v>768</v>
      </c>
      <c r="M732" s="1" t="s">
        <v>769</v>
      </c>
      <c r="N732" s="1" t="s">
        <v>736</v>
      </c>
      <c r="O732" s="1" t="s">
        <v>772</v>
      </c>
      <c r="P732" s="1" t="s">
        <v>773</v>
      </c>
      <c r="Q732" s="1" t="s">
        <v>795</v>
      </c>
      <c r="R732" s="1" t="s">
        <v>796</v>
      </c>
      <c r="S732" s="1" t="s">
        <v>1141</v>
      </c>
      <c r="T732" s="1" t="s">
        <v>1172</v>
      </c>
      <c r="U732" s="1" t="s">
        <v>8538</v>
      </c>
    </row>
    <row r="733" spans="1:21" x14ac:dyDescent="0.2">
      <c r="A733" s="1" t="s">
        <v>4455</v>
      </c>
      <c r="B733" s="1" t="s">
        <v>729</v>
      </c>
      <c r="C733" s="1" t="s">
        <v>4456</v>
      </c>
      <c r="D733" s="1" t="s">
        <v>4457</v>
      </c>
      <c r="E733" s="1" t="s">
        <v>827</v>
      </c>
      <c r="F733" s="16">
        <v>43797.522210648145</v>
      </c>
      <c r="G733" s="1" t="s">
        <v>768</v>
      </c>
      <c r="H733" s="1" t="s">
        <v>769</v>
      </c>
      <c r="I733" s="16">
        <v>43797.688831018517</v>
      </c>
      <c r="J733" s="1" t="s">
        <v>8411</v>
      </c>
      <c r="K733" s="1" t="s">
        <v>8412</v>
      </c>
      <c r="L733" s="1" t="s">
        <v>768</v>
      </c>
      <c r="M733" s="1" t="s">
        <v>769</v>
      </c>
      <c r="N733" s="1" t="s">
        <v>736</v>
      </c>
      <c r="O733" s="1" t="s">
        <v>772</v>
      </c>
      <c r="P733" s="1" t="s">
        <v>773</v>
      </c>
      <c r="Q733" s="1" t="s">
        <v>789</v>
      </c>
      <c r="R733" s="1" t="s">
        <v>855</v>
      </c>
      <c r="S733" s="1" t="s">
        <v>2303</v>
      </c>
      <c r="T733" s="1" t="s">
        <v>2241</v>
      </c>
      <c r="U733" s="1" t="s">
        <v>8539</v>
      </c>
    </row>
    <row r="734" spans="1:21" x14ac:dyDescent="0.2">
      <c r="A734" s="1" t="s">
        <v>4458</v>
      </c>
      <c r="B734" s="1" t="s">
        <v>729</v>
      </c>
      <c r="C734" s="1" t="s">
        <v>4459</v>
      </c>
      <c r="D734" s="1" t="s">
        <v>4460</v>
      </c>
      <c r="E734" s="1" t="s">
        <v>768</v>
      </c>
      <c r="F734" s="16">
        <v>43797.544768518521</v>
      </c>
      <c r="G734" s="1" t="s">
        <v>768</v>
      </c>
      <c r="H734" s="1" t="s">
        <v>769</v>
      </c>
      <c r="I734" s="16">
        <v>43797.899953703702</v>
      </c>
      <c r="J734" s="1" t="s">
        <v>1054</v>
      </c>
      <c r="K734" s="1" t="s">
        <v>1055</v>
      </c>
      <c r="L734" s="1" t="s">
        <v>768</v>
      </c>
      <c r="M734" s="1" t="s">
        <v>769</v>
      </c>
      <c r="N734" s="1" t="s">
        <v>736</v>
      </c>
      <c r="O734" s="1" t="s">
        <v>772</v>
      </c>
      <c r="P734" s="1" t="s">
        <v>773</v>
      </c>
      <c r="Q734" s="1" t="s">
        <v>795</v>
      </c>
      <c r="R734" s="1" t="s">
        <v>796</v>
      </c>
      <c r="S734" s="1" t="s">
        <v>828</v>
      </c>
      <c r="T734" s="1" t="s">
        <v>869</v>
      </c>
      <c r="U734" s="1" t="s">
        <v>8540</v>
      </c>
    </row>
    <row r="735" spans="1:21" x14ac:dyDescent="0.2">
      <c r="A735" s="1" t="s">
        <v>4461</v>
      </c>
      <c r="B735" s="1" t="s">
        <v>729</v>
      </c>
      <c r="C735" s="1" t="s">
        <v>4462</v>
      </c>
      <c r="D735" s="1" t="s">
        <v>4463</v>
      </c>
      <c r="E735" s="1" t="s">
        <v>886</v>
      </c>
      <c r="F735" s="16">
        <v>43797.55028935185</v>
      </c>
      <c r="G735" s="1" t="s">
        <v>768</v>
      </c>
      <c r="H735" s="1" t="s">
        <v>769</v>
      </c>
      <c r="I735" s="16">
        <v>43797.934374999997</v>
      </c>
      <c r="J735" s="1" t="s">
        <v>859</v>
      </c>
      <c r="K735" s="1" t="s">
        <v>860</v>
      </c>
      <c r="L735" s="1" t="s">
        <v>768</v>
      </c>
      <c r="M735" s="1" t="s">
        <v>769</v>
      </c>
      <c r="N735" s="1" t="s">
        <v>736</v>
      </c>
      <c r="O735" s="1" t="s">
        <v>772</v>
      </c>
      <c r="P735" s="1" t="s">
        <v>773</v>
      </c>
      <c r="Q735" s="1" t="s">
        <v>800</v>
      </c>
      <c r="R735" s="1" t="s">
        <v>811</v>
      </c>
      <c r="S735" s="1" t="s">
        <v>8541</v>
      </c>
      <c r="T735" s="1" t="s">
        <v>8542</v>
      </c>
      <c r="U735" s="1" t="s">
        <v>8543</v>
      </c>
    </row>
    <row r="736" spans="1:21" x14ac:dyDescent="0.2">
      <c r="A736" s="1" t="s">
        <v>4464</v>
      </c>
      <c r="B736" s="1" t="s">
        <v>729</v>
      </c>
      <c r="C736" s="1" t="s">
        <v>4465</v>
      </c>
      <c r="D736" s="1" t="s">
        <v>4466</v>
      </c>
      <c r="E736" s="1" t="s">
        <v>886</v>
      </c>
      <c r="F736" s="16">
        <v>43797.741249999999</v>
      </c>
      <c r="G736" s="1" t="s">
        <v>768</v>
      </c>
      <c r="H736" s="1" t="s">
        <v>769</v>
      </c>
      <c r="I736" s="16">
        <v>43798.247071759259</v>
      </c>
      <c r="J736" s="1" t="s">
        <v>982</v>
      </c>
      <c r="K736" s="1" t="s">
        <v>983</v>
      </c>
      <c r="L736" s="1" t="s">
        <v>768</v>
      </c>
      <c r="M736" s="1" t="s">
        <v>769</v>
      </c>
      <c r="N736" s="1" t="s">
        <v>736</v>
      </c>
      <c r="O736" s="1" t="s">
        <v>772</v>
      </c>
      <c r="P736" s="1" t="s">
        <v>773</v>
      </c>
      <c r="Q736" s="1" t="s">
        <v>842</v>
      </c>
      <c r="R736" s="1" t="s">
        <v>843</v>
      </c>
      <c r="S736" s="1" t="s">
        <v>1154</v>
      </c>
      <c r="T736" s="1" t="s">
        <v>1722</v>
      </c>
      <c r="U736" s="1" t="s">
        <v>8544</v>
      </c>
    </row>
    <row r="737" spans="1:21" x14ac:dyDescent="0.2">
      <c r="A737" s="1" t="s">
        <v>4467</v>
      </c>
      <c r="B737" s="1" t="s">
        <v>729</v>
      </c>
      <c r="C737" s="1" t="s">
        <v>4468</v>
      </c>
      <c r="D737" s="1" t="s">
        <v>4469</v>
      </c>
      <c r="E737" s="1" t="s">
        <v>827</v>
      </c>
      <c r="F737" s="16">
        <v>43797.766087962962</v>
      </c>
      <c r="G737" s="1" t="s">
        <v>768</v>
      </c>
      <c r="H737" s="1" t="s">
        <v>769</v>
      </c>
      <c r="I737" s="16">
        <v>43797.856215277781</v>
      </c>
      <c r="J737" s="1" t="s">
        <v>832</v>
      </c>
      <c r="K737" s="1" t="s">
        <v>833</v>
      </c>
      <c r="L737" s="1" t="s">
        <v>768</v>
      </c>
      <c r="M737" s="1" t="s">
        <v>769</v>
      </c>
      <c r="N737" s="1" t="s">
        <v>736</v>
      </c>
      <c r="O737" s="1" t="s">
        <v>772</v>
      </c>
      <c r="P737" s="1" t="s">
        <v>773</v>
      </c>
      <c r="Q737" s="1" t="s">
        <v>772</v>
      </c>
      <c r="R737" s="1" t="s">
        <v>841</v>
      </c>
      <c r="S737" s="1" t="s">
        <v>772</v>
      </c>
      <c r="T737" s="1" t="s">
        <v>1269</v>
      </c>
      <c r="U737" s="1" t="s">
        <v>8545</v>
      </c>
    </row>
    <row r="738" spans="1:21" x14ac:dyDescent="0.2">
      <c r="A738" s="1" t="s">
        <v>4470</v>
      </c>
      <c r="B738" s="1" t="s">
        <v>729</v>
      </c>
      <c r="C738" s="1" t="s">
        <v>4471</v>
      </c>
      <c r="D738" s="1" t="s">
        <v>4472</v>
      </c>
      <c r="E738" s="1" t="s">
        <v>789</v>
      </c>
      <c r="F738" s="16">
        <v>43797.864687499998</v>
      </c>
      <c r="G738" s="1" t="s">
        <v>768</v>
      </c>
      <c r="H738" s="1" t="s">
        <v>769</v>
      </c>
      <c r="I738" s="16">
        <v>43798.42863425926</v>
      </c>
      <c r="J738" s="1" t="s">
        <v>830</v>
      </c>
      <c r="K738" s="1" t="s">
        <v>831</v>
      </c>
      <c r="L738" s="1" t="s">
        <v>768</v>
      </c>
      <c r="M738" s="1" t="s">
        <v>769</v>
      </c>
      <c r="N738" s="1" t="s">
        <v>7610</v>
      </c>
      <c r="O738" s="1" t="s">
        <v>772</v>
      </c>
      <c r="P738" s="1" t="s">
        <v>773</v>
      </c>
      <c r="Q738" s="1" t="s">
        <v>789</v>
      </c>
      <c r="R738" s="1" t="s">
        <v>855</v>
      </c>
      <c r="S738" s="1" t="s">
        <v>789</v>
      </c>
      <c r="T738" s="1" t="s">
        <v>819</v>
      </c>
      <c r="U738" s="1" t="s">
        <v>8546</v>
      </c>
    </row>
    <row r="739" spans="1:21" x14ac:dyDescent="0.2">
      <c r="A739" s="1" t="s">
        <v>4473</v>
      </c>
      <c r="B739" s="1" t="s">
        <v>729</v>
      </c>
      <c r="C739" s="1" t="s">
        <v>4474</v>
      </c>
      <c r="D739" s="1" t="s">
        <v>4475</v>
      </c>
      <c r="E739" s="1" t="s">
        <v>789</v>
      </c>
      <c r="F739" s="16">
        <v>43797.931909722225</v>
      </c>
      <c r="G739" s="1" t="s">
        <v>768</v>
      </c>
      <c r="H739" s="1" t="s">
        <v>769</v>
      </c>
      <c r="I739" s="16">
        <v>43798.380833333336</v>
      </c>
      <c r="J739" s="1" t="s">
        <v>830</v>
      </c>
      <c r="K739" s="1" t="s">
        <v>831</v>
      </c>
      <c r="L739" s="1" t="s">
        <v>768</v>
      </c>
      <c r="M739" s="1" t="s">
        <v>769</v>
      </c>
      <c r="N739" s="1" t="s">
        <v>740</v>
      </c>
      <c r="O739" s="1" t="s">
        <v>772</v>
      </c>
      <c r="P739" s="1" t="s">
        <v>773</v>
      </c>
      <c r="Q739" s="1" t="s">
        <v>789</v>
      </c>
      <c r="R739" s="1" t="s">
        <v>855</v>
      </c>
      <c r="S739" s="1" t="s">
        <v>789</v>
      </c>
      <c r="T739" s="1" t="s">
        <v>819</v>
      </c>
      <c r="U739" s="1" t="s">
        <v>8547</v>
      </c>
    </row>
    <row r="740" spans="1:21" x14ac:dyDescent="0.2">
      <c r="A740" s="1" t="s">
        <v>4476</v>
      </c>
      <c r="B740" s="1" t="s">
        <v>729</v>
      </c>
      <c r="C740" s="1" t="s">
        <v>4477</v>
      </c>
      <c r="D740" s="1" t="s">
        <v>4478</v>
      </c>
      <c r="E740" s="1" t="s">
        <v>789</v>
      </c>
      <c r="F740" s="16">
        <v>43798.165636574071</v>
      </c>
      <c r="G740" s="1" t="s">
        <v>768</v>
      </c>
      <c r="H740" s="1" t="s">
        <v>769</v>
      </c>
      <c r="I740" s="16">
        <v>43798.567962962959</v>
      </c>
      <c r="J740" s="1" t="s">
        <v>1097</v>
      </c>
      <c r="K740" s="1" t="s">
        <v>1098</v>
      </c>
      <c r="L740" s="1" t="s">
        <v>768</v>
      </c>
      <c r="M740" s="1" t="s">
        <v>769</v>
      </c>
      <c r="N740" s="1" t="s">
        <v>736</v>
      </c>
      <c r="O740" s="1" t="s">
        <v>772</v>
      </c>
      <c r="P740" s="1" t="s">
        <v>773</v>
      </c>
      <c r="Q740" s="1" t="s">
        <v>789</v>
      </c>
      <c r="R740" s="1" t="s">
        <v>855</v>
      </c>
      <c r="S740" s="1" t="s">
        <v>789</v>
      </c>
      <c r="T740" s="1" t="s">
        <v>819</v>
      </c>
      <c r="U740" s="1" t="s">
        <v>8548</v>
      </c>
    </row>
    <row r="741" spans="1:21" x14ac:dyDescent="0.2">
      <c r="A741" s="1" t="s">
        <v>4479</v>
      </c>
      <c r="B741" s="1" t="s">
        <v>729</v>
      </c>
      <c r="C741" s="1" t="s">
        <v>4480</v>
      </c>
      <c r="D741" s="1" t="s">
        <v>4481</v>
      </c>
      <c r="E741" s="1" t="s">
        <v>786</v>
      </c>
      <c r="F741" s="16">
        <v>43798.20890046296</v>
      </c>
      <c r="G741" s="1" t="s">
        <v>768</v>
      </c>
      <c r="H741" s="1" t="s">
        <v>769</v>
      </c>
      <c r="I741" s="16">
        <v>43798.479525462964</v>
      </c>
      <c r="J741" s="1" t="s">
        <v>809</v>
      </c>
      <c r="K741" s="1" t="s">
        <v>810</v>
      </c>
      <c r="L741" s="1" t="s">
        <v>768</v>
      </c>
      <c r="M741" s="1" t="s">
        <v>769</v>
      </c>
      <c r="N741" s="1" t="s">
        <v>736</v>
      </c>
      <c r="O741" s="1" t="s">
        <v>772</v>
      </c>
      <c r="P741" s="1" t="s">
        <v>773</v>
      </c>
      <c r="Q741" s="1" t="s">
        <v>883</v>
      </c>
      <c r="R741" s="1" t="s">
        <v>884</v>
      </c>
      <c r="S741" s="1" t="s">
        <v>853</v>
      </c>
      <c r="T741" s="1" t="s">
        <v>2115</v>
      </c>
      <c r="U741" s="1" t="s">
        <v>8549</v>
      </c>
    </row>
    <row r="742" spans="1:21" x14ac:dyDescent="0.2">
      <c r="A742" s="1" t="s">
        <v>4482</v>
      </c>
      <c r="B742" s="1" t="s">
        <v>729</v>
      </c>
      <c r="C742" s="1" t="s">
        <v>4483</v>
      </c>
      <c r="D742" s="1" t="s">
        <v>4484</v>
      </c>
      <c r="E742" s="1" t="s">
        <v>789</v>
      </c>
      <c r="F742" s="16">
        <v>43798.217719907407</v>
      </c>
      <c r="G742" s="1" t="s">
        <v>768</v>
      </c>
      <c r="H742" s="1" t="s">
        <v>769</v>
      </c>
      <c r="I742" s="16">
        <v>43798.560856481483</v>
      </c>
      <c r="J742" s="1" t="s">
        <v>8550</v>
      </c>
      <c r="K742" s="1" t="s">
        <v>8551</v>
      </c>
      <c r="L742" s="1" t="s">
        <v>768</v>
      </c>
      <c r="M742" s="1" t="s">
        <v>769</v>
      </c>
      <c r="N742" s="1" t="s">
        <v>736</v>
      </c>
      <c r="O742" s="1" t="s">
        <v>772</v>
      </c>
      <c r="P742" s="1" t="s">
        <v>773</v>
      </c>
      <c r="Q742" s="1" t="s">
        <v>789</v>
      </c>
      <c r="R742" s="1" t="s">
        <v>855</v>
      </c>
      <c r="S742" s="1" t="s">
        <v>789</v>
      </c>
      <c r="T742" s="1" t="s">
        <v>819</v>
      </c>
      <c r="U742" s="1" t="s">
        <v>8552</v>
      </c>
    </row>
    <row r="743" spans="1:21" x14ac:dyDescent="0.2">
      <c r="A743" s="1" t="s">
        <v>4485</v>
      </c>
      <c r="B743" s="1" t="s">
        <v>729</v>
      </c>
      <c r="C743" s="1" t="s">
        <v>4486</v>
      </c>
      <c r="D743" s="1" t="s">
        <v>1982</v>
      </c>
      <c r="E743" s="1" t="s">
        <v>778</v>
      </c>
      <c r="F743" s="16">
        <v>43798.219687500001</v>
      </c>
      <c r="G743" s="1" t="s">
        <v>768</v>
      </c>
      <c r="H743" s="1" t="s">
        <v>769</v>
      </c>
      <c r="I743" s="16">
        <v>43798.276909722219</v>
      </c>
      <c r="J743" s="1" t="s">
        <v>1248</v>
      </c>
      <c r="K743" s="1" t="s">
        <v>1249</v>
      </c>
      <c r="L743" s="1" t="s">
        <v>768</v>
      </c>
      <c r="M743" s="1" t="s">
        <v>769</v>
      </c>
      <c r="N743" s="1" t="s">
        <v>736</v>
      </c>
      <c r="O743" s="1" t="s">
        <v>772</v>
      </c>
      <c r="P743" s="1" t="s">
        <v>773</v>
      </c>
      <c r="Q743" s="1" t="s">
        <v>778</v>
      </c>
      <c r="R743" s="1" t="s">
        <v>779</v>
      </c>
      <c r="S743" s="1" t="s">
        <v>817</v>
      </c>
      <c r="T743" s="1" t="s">
        <v>818</v>
      </c>
      <c r="U743" s="1" t="s">
        <v>8553</v>
      </c>
    </row>
    <row r="744" spans="1:21" x14ac:dyDescent="0.2">
      <c r="A744" s="1" t="s">
        <v>4487</v>
      </c>
      <c r="B744" s="1" t="s">
        <v>729</v>
      </c>
      <c r="C744" s="1" t="s">
        <v>4488</v>
      </c>
      <c r="D744" s="1" t="s">
        <v>4489</v>
      </c>
      <c r="E744" s="1" t="s">
        <v>792</v>
      </c>
      <c r="F744" s="16">
        <v>43798.332986111112</v>
      </c>
      <c r="G744" s="1" t="s">
        <v>768</v>
      </c>
      <c r="H744" s="1" t="s">
        <v>769</v>
      </c>
      <c r="I744" s="16">
        <v>43798.599849537037</v>
      </c>
      <c r="J744" s="1" t="s">
        <v>859</v>
      </c>
      <c r="K744" s="1" t="s">
        <v>860</v>
      </c>
      <c r="L744" s="1" t="s">
        <v>768</v>
      </c>
      <c r="M744" s="1" t="s">
        <v>769</v>
      </c>
      <c r="N744" s="1" t="s">
        <v>736</v>
      </c>
      <c r="O744" s="1" t="s">
        <v>772</v>
      </c>
      <c r="P744" s="1" t="s">
        <v>773</v>
      </c>
      <c r="Q744" s="1" t="s">
        <v>795</v>
      </c>
      <c r="R744" s="1" t="s">
        <v>796</v>
      </c>
      <c r="S744" s="1" t="s">
        <v>848</v>
      </c>
      <c r="T744" s="1" t="s">
        <v>849</v>
      </c>
      <c r="U744" s="1" t="s">
        <v>8554</v>
      </c>
    </row>
    <row r="745" spans="1:21" x14ac:dyDescent="0.2">
      <c r="A745" s="1" t="s">
        <v>4490</v>
      </c>
      <c r="B745" s="1" t="s">
        <v>729</v>
      </c>
      <c r="C745" s="1" t="s">
        <v>4491</v>
      </c>
      <c r="D745" s="1" t="s">
        <v>4492</v>
      </c>
      <c r="E745" s="1" t="s">
        <v>800</v>
      </c>
      <c r="F745" s="16">
        <v>43798.363680555558</v>
      </c>
      <c r="G745" s="1" t="s">
        <v>768</v>
      </c>
      <c r="H745" s="1" t="s">
        <v>769</v>
      </c>
      <c r="I745" s="16">
        <v>43798.613692129627</v>
      </c>
      <c r="J745" s="1" t="s">
        <v>839</v>
      </c>
      <c r="K745" s="1" t="s">
        <v>840</v>
      </c>
      <c r="L745" s="1" t="s">
        <v>768</v>
      </c>
      <c r="M745" s="1" t="s">
        <v>769</v>
      </c>
      <c r="N745" s="1" t="s">
        <v>736</v>
      </c>
      <c r="O745" s="1" t="s">
        <v>772</v>
      </c>
      <c r="P745" s="1" t="s">
        <v>773</v>
      </c>
      <c r="Q745" s="1" t="s">
        <v>800</v>
      </c>
      <c r="R745" s="1" t="s">
        <v>811</v>
      </c>
      <c r="S745" s="1" t="s">
        <v>789</v>
      </c>
      <c r="T745" s="1" t="s">
        <v>1086</v>
      </c>
      <c r="U745" s="1" t="s">
        <v>8555</v>
      </c>
    </row>
    <row r="746" spans="1:21" x14ac:dyDescent="0.2">
      <c r="A746" s="1" t="s">
        <v>4493</v>
      </c>
      <c r="B746" s="1" t="s">
        <v>729</v>
      </c>
      <c r="C746" s="1" t="s">
        <v>4494</v>
      </c>
      <c r="D746" s="1" t="s">
        <v>4495</v>
      </c>
      <c r="E746" s="1" t="s">
        <v>789</v>
      </c>
      <c r="F746" s="16">
        <v>43798.383148148147</v>
      </c>
      <c r="G746" s="1" t="s">
        <v>768</v>
      </c>
      <c r="H746" s="1" t="s">
        <v>769</v>
      </c>
      <c r="I746" s="16">
        <v>43798.505243055559</v>
      </c>
      <c r="J746" s="1" t="s">
        <v>972</v>
      </c>
      <c r="K746" s="1" t="s">
        <v>973</v>
      </c>
      <c r="L746" s="1" t="s">
        <v>768</v>
      </c>
      <c r="M746" s="1" t="s">
        <v>769</v>
      </c>
      <c r="N746" s="1" t="s">
        <v>731</v>
      </c>
      <c r="O746" s="1" t="s">
        <v>772</v>
      </c>
      <c r="P746" s="1" t="s">
        <v>773</v>
      </c>
      <c r="Q746" s="1" t="s">
        <v>789</v>
      </c>
      <c r="R746" s="1" t="s">
        <v>855</v>
      </c>
      <c r="S746" s="1" t="s">
        <v>789</v>
      </c>
      <c r="T746" s="1" t="s">
        <v>819</v>
      </c>
      <c r="U746" s="1" t="s">
        <v>8556</v>
      </c>
    </row>
    <row r="747" spans="1:21" x14ac:dyDescent="0.2">
      <c r="A747" s="1" t="s">
        <v>4496</v>
      </c>
      <c r="B747" s="1" t="s">
        <v>729</v>
      </c>
      <c r="C747" s="1" t="s">
        <v>4497</v>
      </c>
      <c r="D747" s="1" t="s">
        <v>4498</v>
      </c>
      <c r="E747" s="1" t="s">
        <v>767</v>
      </c>
      <c r="F747" s="16">
        <v>43798.41306712963</v>
      </c>
      <c r="G747" s="1" t="s">
        <v>768</v>
      </c>
      <c r="H747" s="1" t="s">
        <v>769</v>
      </c>
      <c r="I747" s="16">
        <v>43798.542222222219</v>
      </c>
      <c r="J747" s="1" t="s">
        <v>1549</v>
      </c>
      <c r="K747" s="1" t="s">
        <v>1550</v>
      </c>
      <c r="L747" s="1" t="s">
        <v>768</v>
      </c>
      <c r="M747" s="1" t="s">
        <v>769</v>
      </c>
      <c r="N747" s="1" t="s">
        <v>736</v>
      </c>
      <c r="O747" s="1" t="s">
        <v>772</v>
      </c>
      <c r="P747" s="1" t="s">
        <v>773</v>
      </c>
      <c r="Q747" s="1" t="s">
        <v>842</v>
      </c>
      <c r="R747" s="1" t="s">
        <v>843</v>
      </c>
      <c r="S747" s="1" t="s">
        <v>768</v>
      </c>
      <c r="T747" s="1" t="s">
        <v>922</v>
      </c>
      <c r="U747" s="1" t="s">
        <v>8557</v>
      </c>
    </row>
    <row r="748" spans="1:21" x14ac:dyDescent="0.2">
      <c r="A748" s="1" t="s">
        <v>4499</v>
      </c>
      <c r="B748" s="1" t="s">
        <v>729</v>
      </c>
      <c r="C748" s="1" t="s">
        <v>4500</v>
      </c>
      <c r="D748" s="1" t="s">
        <v>4501</v>
      </c>
      <c r="E748" s="1" t="s">
        <v>786</v>
      </c>
      <c r="F748" s="16">
        <v>43798.426365740743</v>
      </c>
      <c r="G748" s="1" t="s">
        <v>768</v>
      </c>
      <c r="H748" s="1" t="s">
        <v>769</v>
      </c>
      <c r="I748" s="16">
        <v>43798.662210648145</v>
      </c>
      <c r="J748" s="1" t="s">
        <v>859</v>
      </c>
      <c r="K748" s="1" t="s">
        <v>860</v>
      </c>
      <c r="L748" s="1" t="s">
        <v>768</v>
      </c>
      <c r="M748" s="1" t="s">
        <v>769</v>
      </c>
      <c r="N748" s="1" t="s">
        <v>736</v>
      </c>
      <c r="O748" s="1" t="s">
        <v>772</v>
      </c>
      <c r="P748" s="1" t="s">
        <v>773</v>
      </c>
      <c r="Q748" s="1" t="s">
        <v>786</v>
      </c>
      <c r="R748" s="1" t="s">
        <v>824</v>
      </c>
      <c r="S748" s="1" t="s">
        <v>789</v>
      </c>
      <c r="T748" s="1" t="s">
        <v>987</v>
      </c>
      <c r="U748" s="1" t="s">
        <v>8558</v>
      </c>
    </row>
    <row r="749" spans="1:21" x14ac:dyDescent="0.2">
      <c r="A749" s="1" t="s">
        <v>4502</v>
      </c>
      <c r="B749" s="1" t="s">
        <v>729</v>
      </c>
      <c r="C749" s="1" t="s">
        <v>4503</v>
      </c>
      <c r="D749" s="1" t="s">
        <v>4504</v>
      </c>
      <c r="E749" s="1" t="s">
        <v>767</v>
      </c>
      <c r="F749" s="16">
        <v>43798.449305555558</v>
      </c>
      <c r="G749" s="1" t="s">
        <v>768</v>
      </c>
      <c r="H749" s="1" t="s">
        <v>769</v>
      </c>
      <c r="I749" s="16">
        <v>43798.518472222226</v>
      </c>
      <c r="J749" s="1" t="s">
        <v>993</v>
      </c>
      <c r="K749" s="1" t="s">
        <v>994</v>
      </c>
      <c r="L749" s="1" t="s">
        <v>768</v>
      </c>
      <c r="M749" s="1" t="s">
        <v>769</v>
      </c>
      <c r="N749" s="1" t="s">
        <v>736</v>
      </c>
      <c r="O749" s="1" t="s">
        <v>772</v>
      </c>
      <c r="P749" s="1" t="s">
        <v>773</v>
      </c>
      <c r="Q749" s="1" t="s">
        <v>795</v>
      </c>
      <c r="R749" s="1" t="s">
        <v>796</v>
      </c>
      <c r="S749" s="1" t="s">
        <v>933</v>
      </c>
      <c r="T749" s="1" t="s">
        <v>934</v>
      </c>
      <c r="U749" s="1" t="s">
        <v>8559</v>
      </c>
    </row>
    <row r="750" spans="1:21" x14ac:dyDescent="0.2">
      <c r="A750" s="1" t="s">
        <v>4505</v>
      </c>
      <c r="B750" s="1" t="s">
        <v>729</v>
      </c>
      <c r="C750" s="1" t="s">
        <v>4506</v>
      </c>
      <c r="D750" s="1" t="s">
        <v>4507</v>
      </c>
      <c r="E750" s="1" t="s">
        <v>789</v>
      </c>
      <c r="F750" s="16">
        <v>43798.494016203702</v>
      </c>
      <c r="G750" s="1" t="s">
        <v>768</v>
      </c>
      <c r="H750" s="1" t="s">
        <v>769</v>
      </c>
      <c r="I750" s="16">
        <v>43798.584386574075</v>
      </c>
      <c r="J750" s="1" t="s">
        <v>1009</v>
      </c>
      <c r="K750" s="1" t="s">
        <v>1010</v>
      </c>
      <c r="L750" s="1" t="s">
        <v>768</v>
      </c>
      <c r="M750" s="1" t="s">
        <v>769</v>
      </c>
      <c r="N750" s="1" t="s">
        <v>733</v>
      </c>
      <c r="O750" s="1" t="s">
        <v>772</v>
      </c>
      <c r="P750" s="1" t="s">
        <v>773</v>
      </c>
      <c r="Q750" s="1" t="s">
        <v>842</v>
      </c>
      <c r="R750" s="1" t="s">
        <v>843</v>
      </c>
      <c r="S750" s="1" t="s">
        <v>768</v>
      </c>
      <c r="T750" s="1" t="s">
        <v>922</v>
      </c>
      <c r="U750" s="1" t="s">
        <v>8560</v>
      </c>
    </row>
    <row r="751" spans="1:21" x14ac:dyDescent="0.2">
      <c r="A751" s="1" t="s">
        <v>4508</v>
      </c>
      <c r="B751" s="1" t="s">
        <v>729</v>
      </c>
      <c r="C751" s="1" t="s">
        <v>4509</v>
      </c>
      <c r="D751" s="1" t="s">
        <v>4510</v>
      </c>
      <c r="E751" s="1" t="s">
        <v>886</v>
      </c>
      <c r="F751" s="16">
        <v>43798.511076388888</v>
      </c>
      <c r="G751" s="1" t="s">
        <v>768</v>
      </c>
      <c r="H751" s="1" t="s">
        <v>769</v>
      </c>
      <c r="I751" s="16">
        <v>43798.948263888888</v>
      </c>
      <c r="J751" s="1" t="s">
        <v>863</v>
      </c>
      <c r="K751" s="1" t="s">
        <v>864</v>
      </c>
      <c r="L751" s="1" t="s">
        <v>768</v>
      </c>
      <c r="M751" s="1" t="s">
        <v>769</v>
      </c>
      <c r="N751" s="1" t="s">
        <v>731</v>
      </c>
      <c r="O751" s="1" t="s">
        <v>772</v>
      </c>
      <c r="P751" s="1" t="s">
        <v>773</v>
      </c>
      <c r="Q751" s="1" t="s">
        <v>795</v>
      </c>
      <c r="R751" s="1" t="s">
        <v>796</v>
      </c>
      <c r="S751" s="1" t="s">
        <v>2201</v>
      </c>
      <c r="T751" s="1" t="s">
        <v>2202</v>
      </c>
      <c r="U751" s="1" t="s">
        <v>8561</v>
      </c>
    </row>
    <row r="752" spans="1:21" x14ac:dyDescent="0.2">
      <c r="A752" s="1" t="s">
        <v>4511</v>
      </c>
      <c r="B752" s="1" t="s">
        <v>729</v>
      </c>
      <c r="C752" s="1" t="s">
        <v>4512</v>
      </c>
      <c r="D752" s="1" t="s">
        <v>4513</v>
      </c>
      <c r="E752" s="1" t="s">
        <v>789</v>
      </c>
      <c r="F752" s="16">
        <v>43798.569745370369</v>
      </c>
      <c r="G752" s="1" t="s">
        <v>768</v>
      </c>
      <c r="H752" s="1" t="s">
        <v>769</v>
      </c>
      <c r="I752" s="16">
        <v>43799.451562499999</v>
      </c>
      <c r="J752" s="1" t="s">
        <v>915</v>
      </c>
      <c r="K752" s="1" t="s">
        <v>916</v>
      </c>
      <c r="L752" s="1" t="s">
        <v>768</v>
      </c>
      <c r="M752" s="1" t="s">
        <v>769</v>
      </c>
      <c r="N752" s="1" t="s">
        <v>731</v>
      </c>
      <c r="O752" s="1" t="s">
        <v>772</v>
      </c>
      <c r="P752" s="1" t="s">
        <v>773</v>
      </c>
      <c r="Q752" s="1" t="s">
        <v>795</v>
      </c>
      <c r="R752" s="1" t="s">
        <v>796</v>
      </c>
      <c r="S752" s="1" t="s">
        <v>853</v>
      </c>
      <c r="T752" s="1" t="s">
        <v>854</v>
      </c>
      <c r="U752" s="1" t="s">
        <v>8562</v>
      </c>
    </row>
    <row r="753" spans="1:21" x14ac:dyDescent="0.2">
      <c r="A753" s="1" t="s">
        <v>4514</v>
      </c>
      <c r="B753" s="1" t="s">
        <v>729</v>
      </c>
      <c r="C753" s="1" t="s">
        <v>4515</v>
      </c>
      <c r="D753" s="1" t="s">
        <v>4516</v>
      </c>
      <c r="E753" s="1" t="s">
        <v>789</v>
      </c>
      <c r="F753" s="16">
        <v>43798.648518518516</v>
      </c>
      <c r="G753" s="1" t="s">
        <v>768</v>
      </c>
      <c r="H753" s="1" t="s">
        <v>769</v>
      </c>
      <c r="I753" s="16">
        <v>43798.814571759256</v>
      </c>
      <c r="J753" s="1" t="s">
        <v>8563</v>
      </c>
      <c r="K753" s="1" t="s">
        <v>8564</v>
      </c>
      <c r="L753" s="1" t="s">
        <v>768</v>
      </c>
      <c r="M753" s="1" t="s">
        <v>769</v>
      </c>
      <c r="N753" s="1" t="s">
        <v>731</v>
      </c>
      <c r="O753" s="1" t="s">
        <v>772</v>
      </c>
      <c r="P753" s="1" t="s">
        <v>773</v>
      </c>
      <c r="Q753" s="1" t="s">
        <v>786</v>
      </c>
      <c r="R753" s="1" t="s">
        <v>824</v>
      </c>
      <c r="S753" s="1" t="s">
        <v>954</v>
      </c>
      <c r="T753" s="1" t="s">
        <v>824</v>
      </c>
      <c r="U753" s="1" t="s">
        <v>8565</v>
      </c>
    </row>
    <row r="754" spans="1:21" x14ac:dyDescent="0.2">
      <c r="A754" s="1" t="s">
        <v>4517</v>
      </c>
      <c r="B754" s="1" t="s">
        <v>729</v>
      </c>
      <c r="C754" s="1" t="s">
        <v>4518</v>
      </c>
      <c r="D754" s="1" t="s">
        <v>4519</v>
      </c>
      <c r="E754" s="1" t="s">
        <v>870</v>
      </c>
      <c r="F754" s="16">
        <v>43798.65247685185</v>
      </c>
      <c r="G754" s="1" t="s">
        <v>768</v>
      </c>
      <c r="H754" s="1" t="s">
        <v>769</v>
      </c>
      <c r="I754" s="16">
        <v>43799.580787037034</v>
      </c>
      <c r="J754" s="1" t="s">
        <v>832</v>
      </c>
      <c r="K754" s="1" t="s">
        <v>833</v>
      </c>
      <c r="L754" s="1" t="s">
        <v>768</v>
      </c>
      <c r="M754" s="1" t="s">
        <v>769</v>
      </c>
      <c r="N754" s="1" t="s">
        <v>731</v>
      </c>
      <c r="O754" s="1" t="s">
        <v>772</v>
      </c>
      <c r="P754" s="1" t="s">
        <v>773</v>
      </c>
      <c r="Q754" s="1" t="s">
        <v>795</v>
      </c>
      <c r="R754" s="1" t="s">
        <v>796</v>
      </c>
      <c r="S754" s="1" t="s">
        <v>870</v>
      </c>
      <c r="T754" s="1" t="s">
        <v>924</v>
      </c>
      <c r="U754" s="1" t="s">
        <v>8566</v>
      </c>
    </row>
    <row r="755" spans="1:21" x14ac:dyDescent="0.2">
      <c r="A755" s="1" t="s">
        <v>4520</v>
      </c>
      <c r="B755" s="1" t="s">
        <v>729</v>
      </c>
      <c r="C755" s="1" t="s">
        <v>4521</v>
      </c>
      <c r="D755" s="1" t="s">
        <v>4522</v>
      </c>
      <c r="E755" s="1" t="s">
        <v>789</v>
      </c>
      <c r="F755" s="16">
        <v>43798.68855324074</v>
      </c>
      <c r="G755" s="1" t="s">
        <v>768</v>
      </c>
      <c r="H755" s="1" t="s">
        <v>769</v>
      </c>
      <c r="I755" s="16">
        <v>43798.915405092594</v>
      </c>
      <c r="J755" s="1" t="s">
        <v>7562</v>
      </c>
      <c r="K755" s="1" t="s">
        <v>7563</v>
      </c>
      <c r="L755" s="1" t="s">
        <v>768</v>
      </c>
      <c r="M755" s="1" t="s">
        <v>769</v>
      </c>
      <c r="N755" s="1" t="s">
        <v>736</v>
      </c>
      <c r="O755" s="1" t="s">
        <v>772</v>
      </c>
      <c r="P755" s="1" t="s">
        <v>773</v>
      </c>
      <c r="Q755" s="1" t="s">
        <v>795</v>
      </c>
      <c r="R755" s="1" t="s">
        <v>796</v>
      </c>
      <c r="S755" s="1" t="s">
        <v>870</v>
      </c>
      <c r="T755" s="1" t="s">
        <v>924</v>
      </c>
      <c r="U755" s="1" t="s">
        <v>8567</v>
      </c>
    </row>
    <row r="756" spans="1:21" x14ac:dyDescent="0.2">
      <c r="A756" s="1" t="s">
        <v>4523</v>
      </c>
      <c r="B756" s="1" t="s">
        <v>729</v>
      </c>
      <c r="C756" s="1" t="s">
        <v>4524</v>
      </c>
      <c r="D756" s="1" t="s">
        <v>4525</v>
      </c>
      <c r="E756" s="1" t="s">
        <v>789</v>
      </c>
      <c r="F756" s="16">
        <v>43798.721377314818</v>
      </c>
      <c r="G756" s="1" t="s">
        <v>768</v>
      </c>
      <c r="H756" s="1" t="s">
        <v>769</v>
      </c>
      <c r="I756" s="16">
        <v>43798.954432870371</v>
      </c>
      <c r="J756" s="1" t="s">
        <v>1561</v>
      </c>
      <c r="K756" s="1" t="s">
        <v>1562</v>
      </c>
      <c r="L756" s="1" t="s">
        <v>768</v>
      </c>
      <c r="M756" s="1" t="s">
        <v>769</v>
      </c>
      <c r="N756" s="1" t="s">
        <v>732</v>
      </c>
      <c r="O756" s="1" t="s">
        <v>805</v>
      </c>
      <c r="P756" s="1" t="s">
        <v>806</v>
      </c>
      <c r="Q756" s="1" t="s">
        <v>837</v>
      </c>
      <c r="R756" s="1" t="s">
        <v>838</v>
      </c>
      <c r="S756" s="1" t="s">
        <v>789</v>
      </c>
      <c r="T756" s="1" t="s">
        <v>819</v>
      </c>
      <c r="U756" s="1" t="s">
        <v>8568</v>
      </c>
    </row>
    <row r="757" spans="1:21" x14ac:dyDescent="0.2">
      <c r="A757" s="1" t="s">
        <v>4526</v>
      </c>
      <c r="B757" s="1" t="s">
        <v>729</v>
      </c>
      <c r="C757" s="1" t="s">
        <v>4527</v>
      </c>
      <c r="D757" s="1" t="s">
        <v>4525</v>
      </c>
      <c r="E757" s="1" t="s">
        <v>789</v>
      </c>
      <c r="F757" s="16">
        <v>43798.723252314812</v>
      </c>
      <c r="G757" s="1" t="s">
        <v>768</v>
      </c>
      <c r="H757" s="1" t="s">
        <v>769</v>
      </c>
      <c r="I757" s="16">
        <v>43798.964722222219</v>
      </c>
      <c r="J757" s="1" t="s">
        <v>8297</v>
      </c>
      <c r="K757" s="1" t="s">
        <v>8298</v>
      </c>
      <c r="L757" s="1" t="s">
        <v>768</v>
      </c>
      <c r="M757" s="1" t="s">
        <v>769</v>
      </c>
      <c r="N757" s="1" t="s">
        <v>732</v>
      </c>
      <c r="O757" s="1" t="s">
        <v>805</v>
      </c>
      <c r="P757" s="1" t="s">
        <v>806</v>
      </c>
      <c r="Q757" s="1" t="s">
        <v>837</v>
      </c>
      <c r="R757" s="1" t="s">
        <v>838</v>
      </c>
      <c r="S757" s="1" t="s">
        <v>789</v>
      </c>
      <c r="T757" s="1" t="s">
        <v>819</v>
      </c>
      <c r="U757" s="1" t="s">
        <v>8569</v>
      </c>
    </row>
    <row r="758" spans="1:21" x14ac:dyDescent="0.2">
      <c r="A758" s="1" t="s">
        <v>4528</v>
      </c>
      <c r="B758" s="1" t="s">
        <v>729</v>
      </c>
      <c r="C758" s="1" t="s">
        <v>4529</v>
      </c>
      <c r="D758" s="1" t="s">
        <v>4530</v>
      </c>
      <c r="E758" s="1" t="s">
        <v>789</v>
      </c>
      <c r="F758" s="16">
        <v>43798.740428240744</v>
      </c>
      <c r="G758" s="1" t="s">
        <v>768</v>
      </c>
      <c r="H758" s="1" t="s">
        <v>769</v>
      </c>
      <c r="I758" s="16">
        <v>43798.801620370374</v>
      </c>
      <c r="J758" s="1" t="s">
        <v>1263</v>
      </c>
      <c r="K758" s="1" t="s">
        <v>1264</v>
      </c>
      <c r="L758" s="1" t="s">
        <v>768</v>
      </c>
      <c r="M758" s="1" t="s">
        <v>769</v>
      </c>
      <c r="N758" s="1" t="s">
        <v>743</v>
      </c>
      <c r="O758" s="1" t="s">
        <v>772</v>
      </c>
      <c r="P758" s="1" t="s">
        <v>773</v>
      </c>
      <c r="Q758" s="1" t="s">
        <v>768</v>
      </c>
      <c r="R758" s="1" t="s">
        <v>896</v>
      </c>
      <c r="S758" s="1" t="s">
        <v>870</v>
      </c>
      <c r="T758" s="1" t="s">
        <v>984</v>
      </c>
      <c r="U758" s="1" t="s">
        <v>8570</v>
      </c>
    </row>
    <row r="759" spans="1:21" x14ac:dyDescent="0.2">
      <c r="A759" s="1" t="s">
        <v>4531</v>
      </c>
      <c r="B759" s="1" t="s">
        <v>729</v>
      </c>
      <c r="C759" s="1" t="s">
        <v>4532</v>
      </c>
      <c r="D759" s="1" t="s">
        <v>4533</v>
      </c>
      <c r="E759" s="1" t="s">
        <v>789</v>
      </c>
      <c r="F759" s="16">
        <v>43798.745243055557</v>
      </c>
      <c r="G759" s="1" t="s">
        <v>768</v>
      </c>
      <c r="H759" s="1" t="s">
        <v>769</v>
      </c>
      <c r="I759" s="16">
        <v>43798.973252314812</v>
      </c>
      <c r="J759" s="1" t="s">
        <v>2168</v>
      </c>
      <c r="K759" s="1" t="s">
        <v>2169</v>
      </c>
      <c r="L759" s="1" t="s">
        <v>768</v>
      </c>
      <c r="M759" s="1" t="s">
        <v>769</v>
      </c>
      <c r="N759" s="1" t="s">
        <v>735</v>
      </c>
      <c r="O759" s="1" t="s">
        <v>772</v>
      </c>
      <c r="P759" s="1" t="s">
        <v>773</v>
      </c>
      <c r="Q759" s="1" t="s">
        <v>800</v>
      </c>
      <c r="R759" s="1" t="s">
        <v>811</v>
      </c>
      <c r="S759" s="1" t="s">
        <v>789</v>
      </c>
      <c r="T759" s="1" t="s">
        <v>1086</v>
      </c>
      <c r="U759" s="1" t="s">
        <v>8571</v>
      </c>
    </row>
    <row r="760" spans="1:21" x14ac:dyDescent="0.2">
      <c r="A760" s="1" t="s">
        <v>4534</v>
      </c>
      <c r="B760" s="1" t="s">
        <v>729</v>
      </c>
      <c r="C760" s="1" t="s">
        <v>4535</v>
      </c>
      <c r="D760" s="1" t="s">
        <v>4536</v>
      </c>
      <c r="E760" s="1" t="s">
        <v>792</v>
      </c>
      <c r="F760" s="16">
        <v>43798.750520833331</v>
      </c>
      <c r="G760" s="1" t="s">
        <v>768</v>
      </c>
      <c r="H760" s="1" t="s">
        <v>769</v>
      </c>
      <c r="I760" s="16">
        <v>43799.50037037037</v>
      </c>
      <c r="J760" s="1" t="s">
        <v>782</v>
      </c>
      <c r="K760" s="1" t="s">
        <v>783</v>
      </c>
      <c r="L760" s="1" t="s">
        <v>768</v>
      </c>
      <c r="M760" s="1" t="s">
        <v>769</v>
      </c>
      <c r="N760" s="1" t="s">
        <v>736</v>
      </c>
      <c r="O760" s="1" t="s">
        <v>772</v>
      </c>
      <c r="P760" s="1" t="s">
        <v>773</v>
      </c>
      <c r="Q760" s="1" t="s">
        <v>778</v>
      </c>
      <c r="R760" s="1" t="s">
        <v>779</v>
      </c>
      <c r="S760" s="1" t="s">
        <v>955</v>
      </c>
      <c r="T760" s="1" t="s">
        <v>956</v>
      </c>
      <c r="U760" s="1" t="s">
        <v>8572</v>
      </c>
    </row>
    <row r="761" spans="1:21" x14ac:dyDescent="0.2">
      <c r="A761" s="1" t="s">
        <v>4537</v>
      </c>
      <c r="B761" s="1" t="s">
        <v>729</v>
      </c>
      <c r="C761" s="1" t="s">
        <v>4538</v>
      </c>
      <c r="D761" s="1" t="s">
        <v>4539</v>
      </c>
      <c r="E761" s="1" t="s">
        <v>767</v>
      </c>
      <c r="F761" s="16">
        <v>43798.766226851854</v>
      </c>
      <c r="G761" s="1" t="s">
        <v>768</v>
      </c>
      <c r="H761" s="1" t="s">
        <v>769</v>
      </c>
      <c r="I761" s="16">
        <v>43799.242719907408</v>
      </c>
      <c r="J761" s="1" t="s">
        <v>782</v>
      </c>
      <c r="K761" s="1" t="s">
        <v>783</v>
      </c>
      <c r="L761" s="1" t="s">
        <v>768</v>
      </c>
      <c r="M761" s="1" t="s">
        <v>769</v>
      </c>
      <c r="N761" s="1" t="s">
        <v>736</v>
      </c>
      <c r="O761" s="1" t="s">
        <v>772</v>
      </c>
      <c r="P761" s="1" t="s">
        <v>773</v>
      </c>
      <c r="Q761" s="1" t="s">
        <v>778</v>
      </c>
      <c r="R761" s="1" t="s">
        <v>779</v>
      </c>
      <c r="S761" s="1" t="s">
        <v>937</v>
      </c>
      <c r="T761" s="1" t="s">
        <v>938</v>
      </c>
      <c r="U761" s="1" t="s">
        <v>8573</v>
      </c>
    </row>
    <row r="762" spans="1:21" x14ac:dyDescent="0.2">
      <c r="A762" s="1" t="s">
        <v>4540</v>
      </c>
      <c r="B762" s="1" t="s">
        <v>729</v>
      </c>
      <c r="C762" s="1" t="s">
        <v>4541</v>
      </c>
      <c r="D762" s="1" t="s">
        <v>4542</v>
      </c>
      <c r="E762" s="1" t="s">
        <v>789</v>
      </c>
      <c r="F762" s="16">
        <v>43798.816863425927</v>
      </c>
      <c r="G762" s="1" t="s">
        <v>768</v>
      </c>
      <c r="H762" s="1" t="s">
        <v>769</v>
      </c>
      <c r="I762" s="16">
        <v>43799.029733796298</v>
      </c>
      <c r="J762" s="1" t="s">
        <v>2141</v>
      </c>
      <c r="K762" s="1" t="s">
        <v>2142</v>
      </c>
      <c r="L762" s="1" t="s">
        <v>768</v>
      </c>
      <c r="M762" s="1" t="s">
        <v>769</v>
      </c>
      <c r="N762" s="1" t="s">
        <v>734</v>
      </c>
      <c r="O762" s="1" t="s">
        <v>772</v>
      </c>
      <c r="P762" s="1" t="s">
        <v>773</v>
      </c>
      <c r="Q762" s="1" t="s">
        <v>778</v>
      </c>
      <c r="R762" s="1" t="s">
        <v>779</v>
      </c>
      <c r="S762" s="1" t="s">
        <v>865</v>
      </c>
      <c r="T762" s="1" t="s">
        <v>866</v>
      </c>
      <c r="U762" s="1" t="s">
        <v>8574</v>
      </c>
    </row>
    <row r="763" spans="1:21" x14ac:dyDescent="0.2">
      <c r="A763" s="1" t="s">
        <v>4543</v>
      </c>
      <c r="B763" s="1" t="s">
        <v>745</v>
      </c>
      <c r="C763" s="1" t="s">
        <v>4544</v>
      </c>
      <c r="D763" s="1" t="s">
        <v>4545</v>
      </c>
      <c r="E763" s="1" t="s">
        <v>827</v>
      </c>
      <c r="F763" s="16">
        <v>43798.864999999998</v>
      </c>
      <c r="G763" s="1" t="s">
        <v>768</v>
      </c>
      <c r="H763" s="1" t="s">
        <v>769</v>
      </c>
      <c r="I763" s="16">
        <v>43799.151550925926</v>
      </c>
      <c r="J763" s="1" t="s">
        <v>8575</v>
      </c>
      <c r="K763" s="1" t="s">
        <v>8576</v>
      </c>
      <c r="L763" s="1" t="s">
        <v>768</v>
      </c>
      <c r="M763" s="1" t="s">
        <v>769</v>
      </c>
      <c r="N763" s="1" t="s">
        <v>735</v>
      </c>
      <c r="O763" s="1" t="s">
        <v>772</v>
      </c>
      <c r="P763" s="1" t="s">
        <v>773</v>
      </c>
      <c r="Q763" s="1" t="s">
        <v>778</v>
      </c>
      <c r="R763" s="1" t="s">
        <v>779</v>
      </c>
      <c r="S763" s="1" t="s">
        <v>789</v>
      </c>
      <c r="T763" s="1" t="s">
        <v>1063</v>
      </c>
      <c r="U763" s="1" t="s">
        <v>8577</v>
      </c>
    </row>
    <row r="764" spans="1:21" x14ac:dyDescent="0.2">
      <c r="A764" s="1" t="s">
        <v>4546</v>
      </c>
      <c r="B764" s="1" t="s">
        <v>729</v>
      </c>
      <c r="C764" s="1" t="s">
        <v>4547</v>
      </c>
      <c r="D764" s="1" t="s">
        <v>4548</v>
      </c>
      <c r="E764" s="1" t="s">
        <v>789</v>
      </c>
      <c r="F764" s="16">
        <v>43798.920682870368</v>
      </c>
      <c r="G764" s="1" t="s">
        <v>768</v>
      </c>
      <c r="H764" s="1" t="s">
        <v>769</v>
      </c>
      <c r="I764" s="16">
        <v>43799.380833333336</v>
      </c>
      <c r="J764" s="1" t="s">
        <v>8578</v>
      </c>
      <c r="K764" s="1" t="s">
        <v>8579</v>
      </c>
      <c r="L764" s="1" t="s">
        <v>768</v>
      </c>
      <c r="M764" s="1" t="s">
        <v>769</v>
      </c>
      <c r="N764" s="1" t="s">
        <v>988</v>
      </c>
      <c r="O764" s="1" t="s">
        <v>772</v>
      </c>
      <c r="P764" s="1" t="s">
        <v>773</v>
      </c>
      <c r="Q764" s="1" t="s">
        <v>778</v>
      </c>
      <c r="R764" s="1" t="s">
        <v>779</v>
      </c>
      <c r="S764" s="1" t="s">
        <v>790</v>
      </c>
      <c r="T764" s="1" t="s">
        <v>791</v>
      </c>
      <c r="U764" s="1" t="s">
        <v>8580</v>
      </c>
    </row>
    <row r="765" spans="1:21" x14ac:dyDescent="0.2">
      <c r="A765" s="1" t="s">
        <v>4549</v>
      </c>
      <c r="B765" s="1" t="s">
        <v>729</v>
      </c>
      <c r="C765" s="1" t="s">
        <v>4550</v>
      </c>
      <c r="D765" s="1" t="s">
        <v>4551</v>
      </c>
      <c r="E765" s="1" t="s">
        <v>789</v>
      </c>
      <c r="F765" s="16">
        <v>43798.96398148148</v>
      </c>
      <c r="G765" s="1" t="s">
        <v>768</v>
      </c>
      <c r="H765" s="1" t="s">
        <v>769</v>
      </c>
      <c r="I765" s="16">
        <v>43799.481782407405</v>
      </c>
      <c r="J765" s="1" t="s">
        <v>809</v>
      </c>
      <c r="K765" s="1" t="s">
        <v>810</v>
      </c>
      <c r="L765" s="1" t="s">
        <v>768</v>
      </c>
      <c r="M765" s="1" t="s">
        <v>769</v>
      </c>
      <c r="N765" s="1" t="s">
        <v>736</v>
      </c>
      <c r="O765" s="1" t="s">
        <v>772</v>
      </c>
      <c r="P765" s="1" t="s">
        <v>773</v>
      </c>
      <c r="Q765" s="1" t="s">
        <v>795</v>
      </c>
      <c r="R765" s="1" t="s">
        <v>796</v>
      </c>
      <c r="S765" s="1" t="s">
        <v>797</v>
      </c>
      <c r="T765" s="1" t="s">
        <v>798</v>
      </c>
      <c r="U765" s="1" t="s">
        <v>8581</v>
      </c>
    </row>
    <row r="766" spans="1:21" x14ac:dyDescent="0.2">
      <c r="A766" s="1" t="s">
        <v>4552</v>
      </c>
      <c r="B766" s="1" t="s">
        <v>729</v>
      </c>
      <c r="C766" s="1" t="s">
        <v>4553</v>
      </c>
      <c r="D766" s="1" t="s">
        <v>4554</v>
      </c>
      <c r="E766" s="1" t="s">
        <v>789</v>
      </c>
      <c r="F766" s="16">
        <v>43798.966122685182</v>
      </c>
      <c r="G766" s="1" t="s">
        <v>768</v>
      </c>
      <c r="H766" s="1" t="s">
        <v>769</v>
      </c>
      <c r="I766" s="16">
        <v>43799.213275462964</v>
      </c>
      <c r="J766" s="1" t="s">
        <v>917</v>
      </c>
      <c r="K766" s="1" t="s">
        <v>918</v>
      </c>
      <c r="L766" s="1" t="s">
        <v>768</v>
      </c>
      <c r="M766" s="1" t="s">
        <v>769</v>
      </c>
      <c r="N766" s="1" t="s">
        <v>736</v>
      </c>
      <c r="O766" s="1" t="s">
        <v>772</v>
      </c>
      <c r="P766" s="1" t="s">
        <v>773</v>
      </c>
      <c r="Q766" s="1" t="s">
        <v>886</v>
      </c>
      <c r="R766" s="1" t="s">
        <v>887</v>
      </c>
      <c r="S766" s="1" t="s">
        <v>797</v>
      </c>
      <c r="T766" s="1" t="s">
        <v>1152</v>
      </c>
      <c r="U766" s="1" t="s">
        <v>8582</v>
      </c>
    </row>
    <row r="767" spans="1:21" x14ac:dyDescent="0.2">
      <c r="A767" s="1" t="s">
        <v>2976</v>
      </c>
      <c r="B767" s="1" t="s">
        <v>729</v>
      </c>
      <c r="C767" s="1" t="s">
        <v>2977</v>
      </c>
      <c r="D767" s="1" t="s">
        <v>2978</v>
      </c>
      <c r="E767" s="1" t="s">
        <v>767</v>
      </c>
      <c r="F767" s="16">
        <v>43799.096701388888</v>
      </c>
      <c r="G767" s="1" t="s">
        <v>768</v>
      </c>
      <c r="H767" s="1" t="s">
        <v>769</v>
      </c>
      <c r="I767" s="16">
        <v>43799.297708333332</v>
      </c>
      <c r="J767" s="1" t="s">
        <v>830</v>
      </c>
      <c r="K767" s="1" t="s">
        <v>831</v>
      </c>
      <c r="L767" s="1" t="s">
        <v>768</v>
      </c>
      <c r="M767" s="1" t="s">
        <v>769</v>
      </c>
      <c r="N767" s="1" t="s">
        <v>730</v>
      </c>
      <c r="O767" s="1" t="s">
        <v>772</v>
      </c>
      <c r="P767" s="1" t="s">
        <v>773</v>
      </c>
      <c r="Q767" s="1" t="s">
        <v>778</v>
      </c>
      <c r="R767" s="1" t="s">
        <v>779</v>
      </c>
      <c r="S767" s="1" t="s">
        <v>870</v>
      </c>
      <c r="T767" s="1" t="s">
        <v>871</v>
      </c>
      <c r="U767" s="1" t="s">
        <v>7820</v>
      </c>
    </row>
    <row r="768" spans="1:21" x14ac:dyDescent="0.2">
      <c r="A768" s="1" t="s">
        <v>4555</v>
      </c>
      <c r="B768" s="1" t="s">
        <v>729</v>
      </c>
      <c r="C768" s="1" t="s">
        <v>4556</v>
      </c>
      <c r="D768" s="1" t="s">
        <v>4557</v>
      </c>
      <c r="E768" s="1" t="s">
        <v>789</v>
      </c>
      <c r="F768" s="16">
        <v>43799.136435185188</v>
      </c>
      <c r="G768" s="1" t="s">
        <v>768</v>
      </c>
      <c r="H768" s="1" t="s">
        <v>769</v>
      </c>
      <c r="I768" s="16">
        <v>43799.963506944441</v>
      </c>
      <c r="J768" s="1" t="s">
        <v>1142</v>
      </c>
      <c r="K768" s="1" t="s">
        <v>1143</v>
      </c>
      <c r="L768" s="1" t="s">
        <v>768</v>
      </c>
      <c r="M768" s="1" t="s">
        <v>769</v>
      </c>
      <c r="N768" s="1" t="s">
        <v>885</v>
      </c>
      <c r="O768" s="1" t="s">
        <v>772</v>
      </c>
      <c r="P768" s="1" t="s">
        <v>773</v>
      </c>
      <c r="Q768" s="1" t="s">
        <v>778</v>
      </c>
      <c r="R768" s="1" t="s">
        <v>779</v>
      </c>
      <c r="S768" s="1" t="s">
        <v>790</v>
      </c>
      <c r="T768" s="1" t="s">
        <v>791</v>
      </c>
      <c r="U768" s="1" t="s">
        <v>8583</v>
      </c>
    </row>
    <row r="769" spans="1:21" x14ac:dyDescent="0.2">
      <c r="A769" s="1" t="s">
        <v>4558</v>
      </c>
      <c r="B769" s="1" t="s">
        <v>729</v>
      </c>
      <c r="C769" s="1" t="s">
        <v>4559</v>
      </c>
      <c r="D769" s="1" t="s">
        <v>4560</v>
      </c>
      <c r="E769" s="1" t="s">
        <v>827</v>
      </c>
      <c r="F769" s="16">
        <v>43799.168553240743</v>
      </c>
      <c r="G769" s="1" t="s">
        <v>768</v>
      </c>
      <c r="H769" s="1" t="s">
        <v>769</v>
      </c>
      <c r="I769" s="16">
        <v>43799.464756944442</v>
      </c>
      <c r="J769" s="1" t="s">
        <v>872</v>
      </c>
      <c r="K769" s="1" t="s">
        <v>873</v>
      </c>
      <c r="L769" s="1" t="s">
        <v>768</v>
      </c>
      <c r="M769" s="1" t="s">
        <v>769</v>
      </c>
      <c r="N769" s="1" t="s">
        <v>1039</v>
      </c>
      <c r="O769" s="1" t="s">
        <v>772</v>
      </c>
      <c r="P769" s="1" t="s">
        <v>773</v>
      </c>
      <c r="Q769" s="1" t="s">
        <v>800</v>
      </c>
      <c r="R769" s="1" t="s">
        <v>811</v>
      </c>
      <c r="S769" s="1" t="s">
        <v>865</v>
      </c>
      <c r="T769" s="1" t="s">
        <v>1117</v>
      </c>
      <c r="U769" s="1" t="s">
        <v>8584</v>
      </c>
    </row>
    <row r="770" spans="1:21" x14ac:dyDescent="0.2">
      <c r="A770" s="1" t="s">
        <v>4561</v>
      </c>
      <c r="B770" s="1" t="s">
        <v>729</v>
      </c>
      <c r="C770" s="1" t="s">
        <v>4562</v>
      </c>
      <c r="D770" s="1" t="s">
        <v>4563</v>
      </c>
      <c r="E770" s="1" t="s">
        <v>789</v>
      </c>
      <c r="F770" s="16">
        <v>43799.326689814814</v>
      </c>
      <c r="G770" s="1" t="s">
        <v>768</v>
      </c>
      <c r="H770" s="1" t="s">
        <v>769</v>
      </c>
      <c r="I770" s="16">
        <v>43799.674108796295</v>
      </c>
      <c r="J770" s="1" t="s">
        <v>8585</v>
      </c>
      <c r="K770" s="1" t="s">
        <v>8586</v>
      </c>
      <c r="L770" s="1" t="s">
        <v>768</v>
      </c>
      <c r="M770" s="1" t="s">
        <v>769</v>
      </c>
      <c r="N770" s="1" t="s">
        <v>734</v>
      </c>
      <c r="O770" s="1" t="s">
        <v>772</v>
      </c>
      <c r="P770" s="1" t="s">
        <v>773</v>
      </c>
      <c r="Q770" s="1" t="s">
        <v>795</v>
      </c>
      <c r="R770" s="1" t="s">
        <v>796</v>
      </c>
      <c r="S770" s="1" t="s">
        <v>2201</v>
      </c>
      <c r="T770" s="1" t="s">
        <v>2202</v>
      </c>
      <c r="U770" s="1" t="s">
        <v>8587</v>
      </c>
    </row>
    <row r="771" spans="1:21" x14ac:dyDescent="0.2">
      <c r="A771" s="1" t="s">
        <v>4564</v>
      </c>
      <c r="B771" s="1" t="s">
        <v>729</v>
      </c>
      <c r="C771" s="1" t="s">
        <v>4565</v>
      </c>
      <c r="D771" s="1" t="s">
        <v>4566</v>
      </c>
      <c r="E771" s="1" t="s">
        <v>789</v>
      </c>
      <c r="F771" s="16">
        <v>43799.332442129627</v>
      </c>
      <c r="G771" s="1" t="s">
        <v>768</v>
      </c>
      <c r="H771" s="1" t="s">
        <v>769</v>
      </c>
      <c r="I771" s="16">
        <v>43799.817476851851</v>
      </c>
      <c r="J771" s="1" t="s">
        <v>8588</v>
      </c>
      <c r="K771" s="1" t="s">
        <v>8589</v>
      </c>
      <c r="L771" s="1" t="s">
        <v>768</v>
      </c>
      <c r="M771" s="1" t="s">
        <v>769</v>
      </c>
      <c r="N771" s="1" t="s">
        <v>1403</v>
      </c>
      <c r="O771" s="1" t="s">
        <v>772</v>
      </c>
      <c r="P771" s="1" t="s">
        <v>773</v>
      </c>
      <c r="Q771" s="1" t="s">
        <v>795</v>
      </c>
      <c r="R771" s="1" t="s">
        <v>796</v>
      </c>
      <c r="S771" s="1" t="s">
        <v>800</v>
      </c>
      <c r="T771" s="1" t="s">
        <v>952</v>
      </c>
      <c r="U771" s="1" t="s">
        <v>8590</v>
      </c>
    </row>
    <row r="772" spans="1:21" x14ac:dyDescent="0.2">
      <c r="A772" s="1" t="s">
        <v>4567</v>
      </c>
      <c r="B772" s="1" t="s">
        <v>729</v>
      </c>
      <c r="C772" s="1" t="s">
        <v>4568</v>
      </c>
      <c r="D772" s="1" t="s">
        <v>4569</v>
      </c>
      <c r="E772" s="1" t="s">
        <v>786</v>
      </c>
      <c r="F772" s="16">
        <v>43799.350636574076</v>
      </c>
      <c r="G772" s="1" t="s">
        <v>768</v>
      </c>
      <c r="H772" s="1" t="s">
        <v>769</v>
      </c>
      <c r="I772" s="16">
        <v>43799.681932870371</v>
      </c>
      <c r="J772" s="1" t="s">
        <v>979</v>
      </c>
      <c r="K772" s="1" t="s">
        <v>980</v>
      </c>
      <c r="L772" s="1" t="s">
        <v>768</v>
      </c>
      <c r="M772" s="1" t="s">
        <v>769</v>
      </c>
      <c r="N772" s="1" t="s">
        <v>736</v>
      </c>
      <c r="O772" s="1" t="s">
        <v>772</v>
      </c>
      <c r="P772" s="1" t="s">
        <v>773</v>
      </c>
      <c r="Q772" s="1" t="s">
        <v>800</v>
      </c>
      <c r="R772" s="1" t="s">
        <v>811</v>
      </c>
      <c r="S772" s="1" t="s">
        <v>786</v>
      </c>
      <c r="T772" s="1" t="s">
        <v>1074</v>
      </c>
      <c r="U772" s="1" t="s">
        <v>8591</v>
      </c>
    </row>
    <row r="773" spans="1:21" x14ac:dyDescent="0.2">
      <c r="A773" s="1" t="s">
        <v>1855</v>
      </c>
      <c r="B773" s="1" t="s">
        <v>729</v>
      </c>
      <c r="C773" s="1" t="s">
        <v>1856</v>
      </c>
      <c r="D773" s="1" t="s">
        <v>1857</v>
      </c>
      <c r="E773" s="1" t="s">
        <v>800</v>
      </c>
      <c r="F773" s="16">
        <v>43799.358900462961</v>
      </c>
      <c r="G773" s="1" t="s">
        <v>768</v>
      </c>
      <c r="H773" s="1" t="s">
        <v>769</v>
      </c>
      <c r="I773" s="16">
        <v>43799.643136574072</v>
      </c>
      <c r="J773" s="1" t="s">
        <v>793</v>
      </c>
      <c r="K773" s="1" t="s">
        <v>794</v>
      </c>
      <c r="L773" s="1" t="s">
        <v>768</v>
      </c>
      <c r="M773" s="1" t="s">
        <v>769</v>
      </c>
      <c r="N773" s="1" t="s">
        <v>736</v>
      </c>
      <c r="O773" s="1" t="s">
        <v>772</v>
      </c>
      <c r="P773" s="1" t="s">
        <v>773</v>
      </c>
      <c r="Q773" s="1" t="s">
        <v>795</v>
      </c>
      <c r="R773" s="1" t="s">
        <v>796</v>
      </c>
      <c r="S773" s="1" t="s">
        <v>853</v>
      </c>
      <c r="T773" s="1" t="s">
        <v>854</v>
      </c>
      <c r="U773" s="1" t="s">
        <v>2158</v>
      </c>
    </row>
    <row r="774" spans="1:21" x14ac:dyDescent="0.2">
      <c r="A774" s="1" t="s">
        <v>4570</v>
      </c>
      <c r="B774" s="1" t="s">
        <v>729</v>
      </c>
      <c r="C774" s="1" t="s">
        <v>4571</v>
      </c>
      <c r="D774" s="1" t="s">
        <v>4572</v>
      </c>
      <c r="E774" s="1" t="s">
        <v>800</v>
      </c>
      <c r="F774" s="16">
        <v>43799.361712962964</v>
      </c>
      <c r="G774" s="1" t="s">
        <v>768</v>
      </c>
      <c r="H774" s="1" t="s">
        <v>769</v>
      </c>
      <c r="I774" s="16">
        <v>43799.654780092591</v>
      </c>
      <c r="J774" s="1" t="s">
        <v>872</v>
      </c>
      <c r="K774" s="1" t="s">
        <v>873</v>
      </c>
      <c r="L774" s="1" t="s">
        <v>768</v>
      </c>
      <c r="M774" s="1" t="s">
        <v>769</v>
      </c>
      <c r="N774" s="1" t="s">
        <v>736</v>
      </c>
      <c r="O774" s="1" t="s">
        <v>772</v>
      </c>
      <c r="P774" s="1" t="s">
        <v>773</v>
      </c>
      <c r="Q774" s="1" t="s">
        <v>789</v>
      </c>
      <c r="R774" s="1" t="s">
        <v>855</v>
      </c>
      <c r="S774" s="1" t="s">
        <v>789</v>
      </c>
      <c r="T774" s="1" t="s">
        <v>819</v>
      </c>
      <c r="U774" s="1" t="s">
        <v>8592</v>
      </c>
    </row>
    <row r="775" spans="1:21" x14ac:dyDescent="0.2">
      <c r="A775" s="1" t="s">
        <v>4573</v>
      </c>
      <c r="B775" s="1" t="s">
        <v>729</v>
      </c>
      <c r="C775" s="1" t="s">
        <v>4574</v>
      </c>
      <c r="D775" s="1" t="s">
        <v>4575</v>
      </c>
      <c r="E775" s="1" t="s">
        <v>1159</v>
      </c>
      <c r="F775" s="16">
        <v>43799.383923611109</v>
      </c>
      <c r="G775" s="1" t="s">
        <v>768</v>
      </c>
      <c r="H775" s="1" t="s">
        <v>769</v>
      </c>
      <c r="I775" s="16">
        <v>43799.710497685184</v>
      </c>
      <c r="J775" s="1" t="s">
        <v>872</v>
      </c>
      <c r="K775" s="1" t="s">
        <v>873</v>
      </c>
      <c r="L775" s="1" t="s">
        <v>768</v>
      </c>
      <c r="M775" s="1" t="s">
        <v>769</v>
      </c>
      <c r="N775" s="1" t="s">
        <v>736</v>
      </c>
      <c r="O775" s="1" t="s">
        <v>772</v>
      </c>
      <c r="P775" s="1" t="s">
        <v>773</v>
      </c>
      <c r="Q775" s="1" t="s">
        <v>795</v>
      </c>
      <c r="R775" s="1" t="s">
        <v>796</v>
      </c>
      <c r="S775" s="1" t="s">
        <v>789</v>
      </c>
      <c r="T775" s="1" t="s">
        <v>856</v>
      </c>
      <c r="U775" s="1" t="s">
        <v>8593</v>
      </c>
    </row>
    <row r="776" spans="1:21" x14ac:dyDescent="0.2">
      <c r="A776" s="1" t="s">
        <v>4576</v>
      </c>
      <c r="B776" s="1" t="s">
        <v>729</v>
      </c>
      <c r="C776" s="1" t="s">
        <v>2457</v>
      </c>
      <c r="D776" s="1" t="s">
        <v>4577</v>
      </c>
      <c r="E776" s="1" t="s">
        <v>778</v>
      </c>
      <c r="F776" s="16">
        <v>43799.404120370367</v>
      </c>
      <c r="G776" s="1" t="s">
        <v>768</v>
      </c>
      <c r="H776" s="1" t="s">
        <v>769</v>
      </c>
      <c r="I776" s="16">
        <v>43799.950601851851</v>
      </c>
      <c r="J776" s="1" t="s">
        <v>809</v>
      </c>
      <c r="K776" s="1" t="s">
        <v>810</v>
      </c>
      <c r="L776" s="1" t="s">
        <v>768</v>
      </c>
      <c r="M776" s="1" t="s">
        <v>769</v>
      </c>
      <c r="N776" s="1" t="s">
        <v>731</v>
      </c>
      <c r="O776" s="1" t="s">
        <v>772</v>
      </c>
      <c r="P776" s="1" t="s">
        <v>773</v>
      </c>
      <c r="Q776" s="1" t="s">
        <v>778</v>
      </c>
      <c r="R776" s="1" t="s">
        <v>779</v>
      </c>
      <c r="S776" s="1" t="s">
        <v>1007</v>
      </c>
      <c r="T776" s="1" t="s">
        <v>1008</v>
      </c>
      <c r="U776" s="1" t="s">
        <v>8594</v>
      </c>
    </row>
    <row r="777" spans="1:21" x14ac:dyDescent="0.2">
      <c r="A777" s="1" t="s">
        <v>4578</v>
      </c>
      <c r="B777" s="1" t="s">
        <v>729</v>
      </c>
      <c r="C777" s="1" t="s">
        <v>4579</v>
      </c>
      <c r="D777" s="1" t="s">
        <v>4580</v>
      </c>
      <c r="E777" s="1" t="s">
        <v>768</v>
      </c>
      <c r="F777" s="16">
        <v>43799.464560185188</v>
      </c>
      <c r="G777" s="1" t="s">
        <v>768</v>
      </c>
      <c r="H777" s="1" t="s">
        <v>769</v>
      </c>
      <c r="I777" s="16">
        <v>43799.982210648152</v>
      </c>
      <c r="J777" s="1" t="s">
        <v>863</v>
      </c>
      <c r="K777" s="1" t="s">
        <v>864</v>
      </c>
      <c r="L777" s="1" t="s">
        <v>768</v>
      </c>
      <c r="M777" s="1" t="s">
        <v>769</v>
      </c>
      <c r="N777" s="1" t="s">
        <v>736</v>
      </c>
      <c r="O777" s="1" t="s">
        <v>772</v>
      </c>
      <c r="P777" s="1" t="s">
        <v>773</v>
      </c>
      <c r="Q777" s="1" t="s">
        <v>886</v>
      </c>
      <c r="R777" s="1" t="s">
        <v>887</v>
      </c>
      <c r="S777" s="1" t="s">
        <v>1942</v>
      </c>
      <c r="T777" s="1" t="s">
        <v>2273</v>
      </c>
      <c r="U777" s="1" t="s">
        <v>8595</v>
      </c>
    </row>
    <row r="778" spans="1:21" x14ac:dyDescent="0.2">
      <c r="A778" s="1" t="s">
        <v>4581</v>
      </c>
      <c r="B778" s="1" t="s">
        <v>729</v>
      </c>
      <c r="C778" s="1" t="s">
        <v>4582</v>
      </c>
      <c r="D778" s="1" t="s">
        <v>4583</v>
      </c>
      <c r="E778" s="1" t="s">
        <v>886</v>
      </c>
      <c r="F778" s="16">
        <v>43799.508391203701</v>
      </c>
      <c r="G778" s="1" t="s">
        <v>768</v>
      </c>
      <c r="H778" s="1" t="s">
        <v>769</v>
      </c>
      <c r="I778" s="16">
        <v>43799.982499999998</v>
      </c>
      <c r="J778" s="1" t="s">
        <v>872</v>
      </c>
      <c r="K778" s="1" t="s">
        <v>873</v>
      </c>
      <c r="L778" s="1" t="s">
        <v>768</v>
      </c>
      <c r="M778" s="1" t="s">
        <v>769</v>
      </c>
      <c r="N778" s="1" t="s">
        <v>736</v>
      </c>
      <c r="O778" s="1" t="s">
        <v>772</v>
      </c>
      <c r="P778" s="1" t="s">
        <v>773</v>
      </c>
      <c r="Q778" s="1" t="s">
        <v>795</v>
      </c>
      <c r="R778" s="1" t="s">
        <v>796</v>
      </c>
      <c r="S778" s="1" t="s">
        <v>1042</v>
      </c>
      <c r="T778" s="1" t="s">
        <v>1043</v>
      </c>
      <c r="U778" s="1" t="s">
        <v>8596</v>
      </c>
    </row>
    <row r="779" spans="1:21" x14ac:dyDescent="0.2">
      <c r="A779" s="1" t="s">
        <v>4584</v>
      </c>
      <c r="B779" s="1" t="s">
        <v>729</v>
      </c>
      <c r="C779" s="1" t="s">
        <v>4585</v>
      </c>
      <c r="D779" s="1" t="s">
        <v>4586</v>
      </c>
      <c r="E779" s="1" t="s">
        <v>789</v>
      </c>
      <c r="F779" s="16">
        <v>43799.523530092592</v>
      </c>
      <c r="G779" s="1" t="s">
        <v>768</v>
      </c>
      <c r="H779" s="1" t="s">
        <v>769</v>
      </c>
      <c r="I779" s="16">
        <v>43799.743923611109</v>
      </c>
      <c r="J779" s="1" t="s">
        <v>839</v>
      </c>
      <c r="K779" s="1" t="s">
        <v>840</v>
      </c>
      <c r="L779" s="1" t="s">
        <v>768</v>
      </c>
      <c r="M779" s="1" t="s">
        <v>769</v>
      </c>
      <c r="N779" s="1" t="s">
        <v>799</v>
      </c>
      <c r="O779" s="1" t="s">
        <v>772</v>
      </c>
      <c r="P779" s="1" t="s">
        <v>773</v>
      </c>
      <c r="Q779" s="1" t="s">
        <v>828</v>
      </c>
      <c r="R779" s="1" t="s">
        <v>829</v>
      </c>
      <c r="S779" s="1" t="s">
        <v>767</v>
      </c>
      <c r="T779" s="1" t="s">
        <v>1066</v>
      </c>
      <c r="U779" s="1" t="s">
        <v>8597</v>
      </c>
    </row>
    <row r="780" spans="1:21" x14ac:dyDescent="0.2">
      <c r="A780" s="1" t="s">
        <v>4587</v>
      </c>
      <c r="B780" s="1" t="s">
        <v>729</v>
      </c>
      <c r="C780" s="1" t="s">
        <v>4588</v>
      </c>
      <c r="D780" s="1" t="s">
        <v>4589</v>
      </c>
      <c r="E780" s="1" t="s">
        <v>786</v>
      </c>
      <c r="F780" s="16">
        <v>43799.527233796296</v>
      </c>
      <c r="G780" s="1" t="s">
        <v>768</v>
      </c>
      <c r="H780" s="1" t="s">
        <v>769</v>
      </c>
      <c r="I780" s="16">
        <v>43799.941874999997</v>
      </c>
      <c r="J780" s="1" t="s">
        <v>1009</v>
      </c>
      <c r="K780" s="1" t="s">
        <v>1010</v>
      </c>
      <c r="L780" s="1" t="s">
        <v>768</v>
      </c>
      <c r="M780" s="1" t="s">
        <v>769</v>
      </c>
      <c r="N780" s="1" t="s">
        <v>736</v>
      </c>
      <c r="O780" s="1" t="s">
        <v>772</v>
      </c>
      <c r="P780" s="1" t="s">
        <v>773</v>
      </c>
      <c r="Q780" s="1" t="s">
        <v>768</v>
      </c>
      <c r="R780" s="1" t="s">
        <v>896</v>
      </c>
      <c r="S780" s="1" t="s">
        <v>789</v>
      </c>
      <c r="T780" s="1" t="s">
        <v>1121</v>
      </c>
      <c r="U780" s="1" t="s">
        <v>8598</v>
      </c>
    </row>
    <row r="781" spans="1:21" x14ac:dyDescent="0.2">
      <c r="A781" s="1" t="s">
        <v>4623</v>
      </c>
      <c r="B781" s="1" t="s">
        <v>729</v>
      </c>
      <c r="C781" s="1" t="s">
        <v>4624</v>
      </c>
      <c r="D781" s="1" t="s">
        <v>4625</v>
      </c>
      <c r="E781" s="1" t="s">
        <v>778</v>
      </c>
      <c r="F781" s="16">
        <v>43770.051932870374</v>
      </c>
      <c r="G781" s="1" t="s">
        <v>842</v>
      </c>
      <c r="H781" s="1" t="s">
        <v>1171</v>
      </c>
      <c r="I781" s="16">
        <v>43770.076331018521</v>
      </c>
      <c r="J781" s="1" t="s">
        <v>1145</v>
      </c>
      <c r="K781" s="1" t="s">
        <v>1146</v>
      </c>
      <c r="L781" s="1" t="s">
        <v>842</v>
      </c>
      <c r="M781" s="1" t="s">
        <v>1171</v>
      </c>
      <c r="N781" s="1" t="s">
        <v>740</v>
      </c>
      <c r="O781" s="1" t="s">
        <v>772</v>
      </c>
      <c r="P781" s="1" t="s">
        <v>773</v>
      </c>
      <c r="Q781" s="1" t="s">
        <v>786</v>
      </c>
      <c r="R781" s="1" t="s">
        <v>824</v>
      </c>
      <c r="S781" s="1" t="s">
        <v>789</v>
      </c>
      <c r="T781" s="1" t="s">
        <v>987</v>
      </c>
      <c r="U781" s="1" t="s">
        <v>8619</v>
      </c>
    </row>
    <row r="782" spans="1:21" x14ac:dyDescent="0.2">
      <c r="A782" s="1" t="s">
        <v>4626</v>
      </c>
      <c r="B782" s="1" t="s">
        <v>729</v>
      </c>
      <c r="C782" s="1" t="s">
        <v>4627</v>
      </c>
      <c r="D782" s="1" t="s">
        <v>4628</v>
      </c>
      <c r="E782" s="1" t="s">
        <v>789</v>
      </c>
      <c r="F782" s="16">
        <v>43770.291898148149</v>
      </c>
      <c r="G782" s="1" t="s">
        <v>842</v>
      </c>
      <c r="H782" s="1" t="s">
        <v>1171</v>
      </c>
      <c r="I782" s="16">
        <v>43770.295127314814</v>
      </c>
      <c r="J782" s="1" t="s">
        <v>1145</v>
      </c>
      <c r="K782" s="1" t="s">
        <v>1146</v>
      </c>
      <c r="L782" s="1" t="s">
        <v>842</v>
      </c>
      <c r="M782" s="1" t="s">
        <v>1171</v>
      </c>
      <c r="N782" s="1" t="s">
        <v>736</v>
      </c>
      <c r="O782" s="1" t="s">
        <v>772</v>
      </c>
      <c r="P782" s="1" t="s">
        <v>773</v>
      </c>
      <c r="Q782" s="1" t="s">
        <v>842</v>
      </c>
      <c r="R782" s="1" t="s">
        <v>843</v>
      </c>
      <c r="S782" s="1" t="s">
        <v>768</v>
      </c>
      <c r="T782" s="1" t="s">
        <v>922</v>
      </c>
      <c r="U782" s="1" t="s">
        <v>8620</v>
      </c>
    </row>
    <row r="783" spans="1:21" x14ac:dyDescent="0.2">
      <c r="A783" s="1" t="s">
        <v>4629</v>
      </c>
      <c r="B783" s="1" t="s">
        <v>729</v>
      </c>
      <c r="C783" s="1" t="s">
        <v>4630</v>
      </c>
      <c r="D783" s="1" t="s">
        <v>4631</v>
      </c>
      <c r="E783" s="1" t="s">
        <v>827</v>
      </c>
      <c r="F783" s="16">
        <v>43770.303506944445</v>
      </c>
      <c r="G783" s="1" t="s">
        <v>842</v>
      </c>
      <c r="H783" s="1" t="s">
        <v>1171</v>
      </c>
      <c r="I783" s="16">
        <v>43770.308078703703</v>
      </c>
      <c r="J783" s="1" t="s">
        <v>1145</v>
      </c>
      <c r="K783" s="1" t="s">
        <v>1146</v>
      </c>
      <c r="L783" s="1" t="s">
        <v>842</v>
      </c>
      <c r="M783" s="1" t="s">
        <v>1171</v>
      </c>
      <c r="N783" s="1" t="s">
        <v>736</v>
      </c>
      <c r="O783" s="1" t="s">
        <v>772</v>
      </c>
      <c r="P783" s="1" t="s">
        <v>773</v>
      </c>
      <c r="Q783" s="1" t="s">
        <v>795</v>
      </c>
      <c r="R783" s="1" t="s">
        <v>796</v>
      </c>
      <c r="S783" s="1" t="s">
        <v>803</v>
      </c>
      <c r="T783" s="1" t="s">
        <v>804</v>
      </c>
      <c r="U783" s="1" t="s">
        <v>8621</v>
      </c>
    </row>
    <row r="784" spans="1:21" x14ac:dyDescent="0.2">
      <c r="A784" s="1" t="s">
        <v>4632</v>
      </c>
      <c r="B784" s="1" t="s">
        <v>729</v>
      </c>
      <c r="C784" s="1" t="s">
        <v>4633</v>
      </c>
      <c r="D784" s="1" t="s">
        <v>4634</v>
      </c>
      <c r="E784" s="1" t="s">
        <v>827</v>
      </c>
      <c r="F784" s="16">
        <v>43770.342442129629</v>
      </c>
      <c r="G784" s="1" t="s">
        <v>842</v>
      </c>
      <c r="H784" s="1" t="s">
        <v>1171</v>
      </c>
      <c r="I784" s="16">
        <v>43770.347291666665</v>
      </c>
      <c r="J784" s="1" t="s">
        <v>1145</v>
      </c>
      <c r="K784" s="1" t="s">
        <v>1146</v>
      </c>
      <c r="L784" s="1" t="s">
        <v>842</v>
      </c>
      <c r="M784" s="1" t="s">
        <v>1171</v>
      </c>
      <c r="N784" s="1" t="s">
        <v>736</v>
      </c>
      <c r="O784" s="1" t="s">
        <v>772</v>
      </c>
      <c r="P784" s="1" t="s">
        <v>773</v>
      </c>
      <c r="Q784" s="1" t="s">
        <v>789</v>
      </c>
      <c r="R784" s="1" t="s">
        <v>855</v>
      </c>
      <c r="S784" s="1" t="s">
        <v>772</v>
      </c>
      <c r="T784" s="1" t="s">
        <v>858</v>
      </c>
      <c r="U784" s="1" t="s">
        <v>8622</v>
      </c>
    </row>
    <row r="785" spans="1:21" x14ac:dyDescent="0.2">
      <c r="A785" s="1" t="s">
        <v>4635</v>
      </c>
      <c r="B785" s="1" t="s">
        <v>729</v>
      </c>
      <c r="C785" s="1" t="s">
        <v>4636</v>
      </c>
      <c r="D785" s="1" t="s">
        <v>4637</v>
      </c>
      <c r="E785" s="1" t="s">
        <v>789</v>
      </c>
      <c r="F785" s="16">
        <v>43770.345023148147</v>
      </c>
      <c r="G785" s="1" t="s">
        <v>842</v>
      </c>
      <c r="H785" s="1" t="s">
        <v>1171</v>
      </c>
      <c r="I785" s="16">
        <v>43770.349976851852</v>
      </c>
      <c r="J785" s="1" t="s">
        <v>1145</v>
      </c>
      <c r="K785" s="1" t="s">
        <v>1146</v>
      </c>
      <c r="L785" s="1" t="s">
        <v>842</v>
      </c>
      <c r="M785" s="1" t="s">
        <v>1171</v>
      </c>
      <c r="N785" s="1" t="s">
        <v>1039</v>
      </c>
      <c r="O785" s="1" t="s">
        <v>772</v>
      </c>
      <c r="P785" s="1" t="s">
        <v>773</v>
      </c>
      <c r="Q785" s="1" t="s">
        <v>842</v>
      </c>
      <c r="R785" s="1" t="s">
        <v>843</v>
      </c>
      <c r="S785" s="1" t="s">
        <v>881</v>
      </c>
      <c r="T785" s="1" t="s">
        <v>882</v>
      </c>
      <c r="U785" s="1" t="s">
        <v>8623</v>
      </c>
    </row>
    <row r="786" spans="1:21" x14ac:dyDescent="0.2">
      <c r="A786" s="1" t="s">
        <v>4638</v>
      </c>
      <c r="B786" s="1" t="s">
        <v>729</v>
      </c>
      <c r="C786" s="1" t="s">
        <v>4639</v>
      </c>
      <c r="D786" s="1" t="s">
        <v>4640</v>
      </c>
      <c r="E786" s="1" t="s">
        <v>812</v>
      </c>
      <c r="F786" s="16">
        <v>43770.36037037037</v>
      </c>
      <c r="G786" s="1" t="s">
        <v>842</v>
      </c>
      <c r="H786" s="1" t="s">
        <v>1171</v>
      </c>
      <c r="I786" s="16">
        <v>43770.364884259259</v>
      </c>
      <c r="J786" s="1" t="s">
        <v>1145</v>
      </c>
      <c r="K786" s="1" t="s">
        <v>1146</v>
      </c>
      <c r="L786" s="1" t="s">
        <v>842</v>
      </c>
      <c r="M786" s="1" t="s">
        <v>1171</v>
      </c>
      <c r="N786" s="1" t="s">
        <v>736</v>
      </c>
      <c r="O786" s="1" t="s">
        <v>772</v>
      </c>
      <c r="P786" s="1" t="s">
        <v>773</v>
      </c>
      <c r="Q786" s="1" t="s">
        <v>778</v>
      </c>
      <c r="R786" s="1" t="s">
        <v>779</v>
      </c>
      <c r="S786" s="1" t="s">
        <v>945</v>
      </c>
      <c r="T786" s="1" t="s">
        <v>1748</v>
      </c>
      <c r="U786" s="1" t="s">
        <v>8624</v>
      </c>
    </row>
    <row r="787" spans="1:21" x14ac:dyDescent="0.2">
      <c r="A787" s="1" t="s">
        <v>4641</v>
      </c>
      <c r="B787" s="1" t="s">
        <v>729</v>
      </c>
      <c r="C787" s="1" t="s">
        <v>4642</v>
      </c>
      <c r="D787" s="1" t="s">
        <v>4643</v>
      </c>
      <c r="E787" s="1" t="s">
        <v>789</v>
      </c>
      <c r="F787" s="16">
        <v>43770.396631944444</v>
      </c>
      <c r="G787" s="1" t="s">
        <v>842</v>
      </c>
      <c r="H787" s="1" t="s">
        <v>1171</v>
      </c>
      <c r="I787" s="16">
        <v>43770.404513888891</v>
      </c>
      <c r="J787" s="1" t="s">
        <v>1145</v>
      </c>
      <c r="K787" s="1" t="s">
        <v>1146</v>
      </c>
      <c r="L787" s="1" t="s">
        <v>842</v>
      </c>
      <c r="M787" s="1" t="s">
        <v>1171</v>
      </c>
      <c r="N787" s="1" t="s">
        <v>736</v>
      </c>
      <c r="O787" s="1" t="s">
        <v>772</v>
      </c>
      <c r="P787" s="1" t="s">
        <v>773</v>
      </c>
      <c r="Q787" s="1" t="s">
        <v>786</v>
      </c>
      <c r="R787" s="1" t="s">
        <v>824</v>
      </c>
      <c r="S787" s="1" t="s">
        <v>789</v>
      </c>
      <c r="T787" s="1" t="s">
        <v>987</v>
      </c>
      <c r="U787" s="1" t="s">
        <v>8625</v>
      </c>
    </row>
    <row r="788" spans="1:21" x14ac:dyDescent="0.2">
      <c r="A788" s="1" t="s">
        <v>4644</v>
      </c>
      <c r="B788" s="1" t="s">
        <v>729</v>
      </c>
      <c r="C788" s="1" t="s">
        <v>4645</v>
      </c>
      <c r="D788" s="1" t="s">
        <v>4646</v>
      </c>
      <c r="E788" s="1" t="s">
        <v>789</v>
      </c>
      <c r="F788" s="16">
        <v>43770.398935185185</v>
      </c>
      <c r="G788" s="1" t="s">
        <v>842</v>
      </c>
      <c r="H788" s="1" t="s">
        <v>1171</v>
      </c>
      <c r="I788" s="16">
        <v>43770.406134259261</v>
      </c>
      <c r="J788" s="1" t="s">
        <v>1145</v>
      </c>
      <c r="K788" s="1" t="s">
        <v>1146</v>
      </c>
      <c r="L788" s="1" t="s">
        <v>842</v>
      </c>
      <c r="M788" s="1" t="s">
        <v>1171</v>
      </c>
      <c r="N788" s="1" t="s">
        <v>730</v>
      </c>
      <c r="O788" s="1" t="s">
        <v>772</v>
      </c>
      <c r="P788" s="1" t="s">
        <v>773</v>
      </c>
      <c r="Q788" s="1" t="s">
        <v>795</v>
      </c>
      <c r="R788" s="1" t="s">
        <v>796</v>
      </c>
      <c r="S788" s="1" t="s">
        <v>960</v>
      </c>
      <c r="T788" s="1" t="s">
        <v>961</v>
      </c>
      <c r="U788" s="1" t="s">
        <v>8626</v>
      </c>
    </row>
    <row r="789" spans="1:21" x14ac:dyDescent="0.2">
      <c r="A789" s="1" t="s">
        <v>4647</v>
      </c>
      <c r="B789" s="1" t="s">
        <v>729</v>
      </c>
      <c r="C789" s="1" t="s">
        <v>4648</v>
      </c>
      <c r="D789" s="1" t="s">
        <v>4649</v>
      </c>
      <c r="E789" s="1" t="s">
        <v>786</v>
      </c>
      <c r="F789" s="16">
        <v>43770.400451388887</v>
      </c>
      <c r="G789" s="1" t="s">
        <v>842</v>
      </c>
      <c r="H789" s="1" t="s">
        <v>1171</v>
      </c>
      <c r="I789" s="16">
        <v>43770.408668981479</v>
      </c>
      <c r="J789" s="1" t="s">
        <v>1145</v>
      </c>
      <c r="K789" s="1" t="s">
        <v>1146</v>
      </c>
      <c r="L789" s="1" t="s">
        <v>842</v>
      </c>
      <c r="M789" s="1" t="s">
        <v>1171</v>
      </c>
      <c r="N789" s="1" t="s">
        <v>736</v>
      </c>
      <c r="O789" s="1" t="s">
        <v>772</v>
      </c>
      <c r="P789" s="1" t="s">
        <v>773</v>
      </c>
      <c r="Q789" s="1" t="s">
        <v>786</v>
      </c>
      <c r="R789" s="1" t="s">
        <v>824</v>
      </c>
      <c r="S789" s="1" t="s">
        <v>954</v>
      </c>
      <c r="T789" s="1" t="s">
        <v>824</v>
      </c>
      <c r="U789" s="1" t="s">
        <v>8627</v>
      </c>
    </row>
    <row r="790" spans="1:21" x14ac:dyDescent="0.2">
      <c r="A790" s="1" t="s">
        <v>4650</v>
      </c>
      <c r="B790" s="1" t="s">
        <v>729</v>
      </c>
      <c r="C790" s="1" t="s">
        <v>4651</v>
      </c>
      <c r="D790" s="1" t="s">
        <v>4652</v>
      </c>
      <c r="E790" s="1" t="s">
        <v>827</v>
      </c>
      <c r="F790" s="16">
        <v>43770.411689814813</v>
      </c>
      <c r="G790" s="1" t="s">
        <v>842</v>
      </c>
      <c r="H790" s="1" t="s">
        <v>1171</v>
      </c>
      <c r="I790" s="16">
        <v>43770.417708333334</v>
      </c>
      <c r="J790" s="1" t="s">
        <v>1145</v>
      </c>
      <c r="K790" s="1" t="s">
        <v>1146</v>
      </c>
      <c r="L790" s="1" t="s">
        <v>842</v>
      </c>
      <c r="M790" s="1" t="s">
        <v>1171</v>
      </c>
      <c r="N790" s="1" t="s">
        <v>885</v>
      </c>
      <c r="O790" s="1" t="s">
        <v>772</v>
      </c>
      <c r="P790" s="1" t="s">
        <v>773</v>
      </c>
      <c r="Q790" s="1" t="s">
        <v>800</v>
      </c>
      <c r="R790" s="1" t="s">
        <v>811</v>
      </c>
      <c r="S790" s="1" t="s">
        <v>954</v>
      </c>
      <c r="T790" s="1" t="s">
        <v>1706</v>
      </c>
      <c r="U790" s="1" t="s">
        <v>8628</v>
      </c>
    </row>
    <row r="791" spans="1:21" x14ac:dyDescent="0.2">
      <c r="A791" s="1" t="s">
        <v>4653</v>
      </c>
      <c r="B791" s="1" t="s">
        <v>729</v>
      </c>
      <c r="C791" s="1" t="s">
        <v>4654</v>
      </c>
      <c r="D791" s="1" t="s">
        <v>4655</v>
      </c>
      <c r="E791" s="1" t="s">
        <v>827</v>
      </c>
      <c r="F791" s="16">
        <v>43770.412673611114</v>
      </c>
      <c r="G791" s="1" t="s">
        <v>842</v>
      </c>
      <c r="H791" s="1" t="s">
        <v>1171</v>
      </c>
      <c r="I791" s="16">
        <v>43770.420057870368</v>
      </c>
      <c r="J791" s="1" t="s">
        <v>1145</v>
      </c>
      <c r="K791" s="1" t="s">
        <v>1146</v>
      </c>
      <c r="L791" s="1" t="s">
        <v>842</v>
      </c>
      <c r="M791" s="1" t="s">
        <v>1171</v>
      </c>
      <c r="N791" s="1" t="s">
        <v>736</v>
      </c>
      <c r="O791" s="1" t="s">
        <v>772</v>
      </c>
      <c r="P791" s="1" t="s">
        <v>773</v>
      </c>
      <c r="Q791" s="1" t="s">
        <v>842</v>
      </c>
      <c r="R791" s="1" t="s">
        <v>843</v>
      </c>
      <c r="S791" s="1" t="s">
        <v>827</v>
      </c>
      <c r="T791" s="1" t="s">
        <v>1128</v>
      </c>
      <c r="U791" s="1" t="s">
        <v>8629</v>
      </c>
    </row>
    <row r="792" spans="1:21" x14ac:dyDescent="0.2">
      <c r="A792" s="1" t="s">
        <v>4656</v>
      </c>
      <c r="B792" s="1" t="s">
        <v>729</v>
      </c>
      <c r="C792" s="1" t="s">
        <v>4657</v>
      </c>
      <c r="D792" s="1" t="s">
        <v>4658</v>
      </c>
      <c r="E792" s="1" t="s">
        <v>789</v>
      </c>
      <c r="F792" s="16">
        <v>43770.440428240741</v>
      </c>
      <c r="G792" s="1" t="s">
        <v>842</v>
      </c>
      <c r="H792" s="1" t="s">
        <v>1171</v>
      </c>
      <c r="I792" s="16">
        <v>43770.444907407407</v>
      </c>
      <c r="J792" s="1" t="s">
        <v>1145</v>
      </c>
      <c r="K792" s="1" t="s">
        <v>1146</v>
      </c>
      <c r="L792" s="1" t="s">
        <v>842</v>
      </c>
      <c r="M792" s="1" t="s">
        <v>1171</v>
      </c>
      <c r="N792" s="1" t="s">
        <v>740</v>
      </c>
      <c r="O792" s="1" t="s">
        <v>772</v>
      </c>
      <c r="P792" s="1" t="s">
        <v>773</v>
      </c>
      <c r="Q792" s="1" t="s">
        <v>886</v>
      </c>
      <c r="R792" s="1" t="s">
        <v>887</v>
      </c>
      <c r="S792" s="1" t="s">
        <v>797</v>
      </c>
      <c r="T792" s="1" t="s">
        <v>1152</v>
      </c>
      <c r="U792" s="1" t="s">
        <v>8630</v>
      </c>
    </row>
    <row r="793" spans="1:21" x14ac:dyDescent="0.2">
      <c r="A793" s="1" t="s">
        <v>4659</v>
      </c>
      <c r="B793" s="1" t="s">
        <v>729</v>
      </c>
      <c r="C793" s="1" t="s">
        <v>4660</v>
      </c>
      <c r="D793" s="1" t="s">
        <v>4661</v>
      </c>
      <c r="E793" s="1" t="s">
        <v>772</v>
      </c>
      <c r="F793" s="16">
        <v>43770.448831018519</v>
      </c>
      <c r="G793" s="1" t="s">
        <v>842</v>
      </c>
      <c r="H793" s="1" t="s">
        <v>1171</v>
      </c>
      <c r="I793" s="16">
        <v>43770.452870370369</v>
      </c>
      <c r="J793" s="1" t="s">
        <v>1145</v>
      </c>
      <c r="K793" s="1" t="s">
        <v>1146</v>
      </c>
      <c r="L793" s="1" t="s">
        <v>842</v>
      </c>
      <c r="M793" s="1" t="s">
        <v>1171</v>
      </c>
      <c r="N793" s="1" t="s">
        <v>736</v>
      </c>
      <c r="O793" s="1" t="s">
        <v>772</v>
      </c>
      <c r="P793" s="1" t="s">
        <v>773</v>
      </c>
      <c r="Q793" s="1" t="s">
        <v>842</v>
      </c>
      <c r="R793" s="1" t="s">
        <v>843</v>
      </c>
      <c r="S793" s="1" t="s">
        <v>1077</v>
      </c>
      <c r="T793" s="1" t="s">
        <v>1078</v>
      </c>
      <c r="U793" s="1" t="s">
        <v>8631</v>
      </c>
    </row>
    <row r="794" spans="1:21" x14ac:dyDescent="0.2">
      <c r="A794" s="1" t="s">
        <v>4662</v>
      </c>
      <c r="B794" s="1" t="s">
        <v>729</v>
      </c>
      <c r="C794" s="1" t="s">
        <v>4663</v>
      </c>
      <c r="D794" s="1" t="s">
        <v>4664</v>
      </c>
      <c r="E794" s="1" t="s">
        <v>789</v>
      </c>
      <c r="F794" s="16">
        <v>43770.452847222223</v>
      </c>
      <c r="G794" s="1" t="s">
        <v>842</v>
      </c>
      <c r="H794" s="1" t="s">
        <v>1171</v>
      </c>
      <c r="I794" s="16">
        <v>43770.456284722219</v>
      </c>
      <c r="J794" s="1" t="s">
        <v>1145</v>
      </c>
      <c r="K794" s="1" t="s">
        <v>1146</v>
      </c>
      <c r="L794" s="1" t="s">
        <v>842</v>
      </c>
      <c r="M794" s="1" t="s">
        <v>1171</v>
      </c>
      <c r="N794" s="1" t="s">
        <v>736</v>
      </c>
      <c r="O794" s="1" t="s">
        <v>772</v>
      </c>
      <c r="P794" s="1" t="s">
        <v>773</v>
      </c>
      <c r="Q794" s="1" t="s">
        <v>842</v>
      </c>
      <c r="R794" s="1" t="s">
        <v>843</v>
      </c>
      <c r="S794" s="1" t="s">
        <v>768</v>
      </c>
      <c r="T794" s="1" t="s">
        <v>922</v>
      </c>
      <c r="U794" s="1" t="s">
        <v>8632</v>
      </c>
    </row>
    <row r="795" spans="1:21" x14ac:dyDescent="0.2">
      <c r="A795" s="1" t="s">
        <v>4665</v>
      </c>
      <c r="B795" s="1" t="s">
        <v>729</v>
      </c>
      <c r="C795" s="1" t="s">
        <v>4666</v>
      </c>
      <c r="D795" s="1" t="s">
        <v>4667</v>
      </c>
      <c r="E795" s="1" t="s">
        <v>789</v>
      </c>
      <c r="F795" s="16">
        <v>43770.456631944442</v>
      </c>
      <c r="G795" s="1" t="s">
        <v>842</v>
      </c>
      <c r="H795" s="1" t="s">
        <v>1171</v>
      </c>
      <c r="I795" s="16">
        <v>43770.462199074071</v>
      </c>
      <c r="J795" s="1" t="s">
        <v>1145</v>
      </c>
      <c r="K795" s="1" t="s">
        <v>1146</v>
      </c>
      <c r="L795" s="1" t="s">
        <v>842</v>
      </c>
      <c r="M795" s="1" t="s">
        <v>1171</v>
      </c>
      <c r="N795" s="1" t="s">
        <v>736</v>
      </c>
      <c r="O795" s="1" t="s">
        <v>772</v>
      </c>
      <c r="P795" s="1" t="s">
        <v>773</v>
      </c>
      <c r="Q795" s="1" t="s">
        <v>774</v>
      </c>
      <c r="R795" s="1" t="s">
        <v>775</v>
      </c>
      <c r="S795" s="1" t="s">
        <v>776</v>
      </c>
      <c r="T795" s="1" t="s">
        <v>777</v>
      </c>
      <c r="U795" s="1" t="s">
        <v>8633</v>
      </c>
    </row>
    <row r="796" spans="1:21" x14ac:dyDescent="0.2">
      <c r="A796" s="1" t="s">
        <v>4668</v>
      </c>
      <c r="B796" s="1" t="s">
        <v>729</v>
      </c>
      <c r="C796" s="1" t="s">
        <v>4669</v>
      </c>
      <c r="D796" s="1" t="s">
        <v>4670</v>
      </c>
      <c r="E796" s="1" t="s">
        <v>789</v>
      </c>
      <c r="F796" s="16">
        <v>43770.470011574071</v>
      </c>
      <c r="G796" s="1" t="s">
        <v>842</v>
      </c>
      <c r="H796" s="1" t="s">
        <v>1171</v>
      </c>
      <c r="I796" s="16">
        <v>43770.475104166668</v>
      </c>
      <c r="J796" s="1" t="s">
        <v>1145</v>
      </c>
      <c r="K796" s="1" t="s">
        <v>1146</v>
      </c>
      <c r="L796" s="1" t="s">
        <v>842</v>
      </c>
      <c r="M796" s="1" t="s">
        <v>1171</v>
      </c>
      <c r="N796" s="1" t="s">
        <v>736</v>
      </c>
      <c r="O796" s="1" t="s">
        <v>772</v>
      </c>
      <c r="P796" s="1" t="s">
        <v>773</v>
      </c>
      <c r="Q796" s="1" t="s">
        <v>842</v>
      </c>
      <c r="R796" s="1" t="s">
        <v>843</v>
      </c>
      <c r="S796" s="1" t="s">
        <v>857</v>
      </c>
      <c r="T796" s="1" t="s">
        <v>858</v>
      </c>
      <c r="U796" s="1" t="s">
        <v>8634</v>
      </c>
    </row>
    <row r="797" spans="1:21" x14ac:dyDescent="0.2">
      <c r="A797" s="1" t="s">
        <v>4671</v>
      </c>
      <c r="B797" s="1" t="s">
        <v>729</v>
      </c>
      <c r="C797" s="1" t="s">
        <v>4672</v>
      </c>
      <c r="D797" s="1" t="s">
        <v>4673</v>
      </c>
      <c r="E797" s="1" t="s">
        <v>767</v>
      </c>
      <c r="F797" s="16">
        <v>43770.545648148145</v>
      </c>
      <c r="G797" s="1" t="s">
        <v>842</v>
      </c>
      <c r="H797" s="1" t="s">
        <v>1171</v>
      </c>
      <c r="I797" s="16">
        <v>43770.553287037037</v>
      </c>
      <c r="J797" s="1" t="s">
        <v>1145</v>
      </c>
      <c r="K797" s="1" t="s">
        <v>1146</v>
      </c>
      <c r="L797" s="1" t="s">
        <v>842</v>
      </c>
      <c r="M797" s="1" t="s">
        <v>1171</v>
      </c>
      <c r="N797" s="1" t="s">
        <v>736</v>
      </c>
      <c r="O797" s="1" t="s">
        <v>772</v>
      </c>
      <c r="P797" s="1" t="s">
        <v>773</v>
      </c>
      <c r="Q797" s="1" t="s">
        <v>767</v>
      </c>
      <c r="R797" s="1" t="s">
        <v>1011</v>
      </c>
      <c r="S797" s="1" t="s">
        <v>907</v>
      </c>
      <c r="T797" s="1" t="s">
        <v>1091</v>
      </c>
      <c r="U797" s="1" t="s">
        <v>8635</v>
      </c>
    </row>
    <row r="798" spans="1:21" x14ac:dyDescent="0.2">
      <c r="A798" s="1" t="s">
        <v>4674</v>
      </c>
      <c r="B798" s="1" t="s">
        <v>729</v>
      </c>
      <c r="C798" s="1" t="s">
        <v>4675</v>
      </c>
      <c r="D798" s="1" t="s">
        <v>4676</v>
      </c>
      <c r="E798" s="1" t="s">
        <v>789</v>
      </c>
      <c r="F798" s="16">
        <v>43770.547349537039</v>
      </c>
      <c r="G798" s="1" t="s">
        <v>842</v>
      </c>
      <c r="H798" s="1" t="s">
        <v>1171</v>
      </c>
      <c r="I798" s="16">
        <v>43770.556064814817</v>
      </c>
      <c r="J798" s="1" t="s">
        <v>1145</v>
      </c>
      <c r="K798" s="1" t="s">
        <v>1146</v>
      </c>
      <c r="L798" s="1" t="s">
        <v>842</v>
      </c>
      <c r="M798" s="1" t="s">
        <v>1171</v>
      </c>
      <c r="N798" s="1" t="s">
        <v>736</v>
      </c>
      <c r="O798" s="1" t="s">
        <v>772</v>
      </c>
      <c r="P798" s="1" t="s">
        <v>773</v>
      </c>
      <c r="Q798" s="1" t="s">
        <v>800</v>
      </c>
      <c r="R798" s="1" t="s">
        <v>811</v>
      </c>
      <c r="S798" s="1" t="s">
        <v>786</v>
      </c>
      <c r="T798" s="1" t="s">
        <v>1074</v>
      </c>
      <c r="U798" s="1" t="s">
        <v>8636</v>
      </c>
    </row>
    <row r="799" spans="1:21" x14ac:dyDescent="0.2">
      <c r="A799" s="1" t="s">
        <v>4677</v>
      </c>
      <c r="B799" s="1" t="s">
        <v>729</v>
      </c>
      <c r="C799" s="1" t="s">
        <v>4678</v>
      </c>
      <c r="D799" s="1" t="s">
        <v>4679</v>
      </c>
      <c r="E799" s="1" t="s">
        <v>789</v>
      </c>
      <c r="F799" s="16">
        <v>43770.569178240738</v>
      </c>
      <c r="G799" s="1" t="s">
        <v>842</v>
      </c>
      <c r="H799" s="1" t="s">
        <v>1171</v>
      </c>
      <c r="I799" s="16">
        <v>43770.582719907405</v>
      </c>
      <c r="J799" s="1" t="s">
        <v>1145</v>
      </c>
      <c r="K799" s="1" t="s">
        <v>1146</v>
      </c>
      <c r="L799" s="1" t="s">
        <v>842</v>
      </c>
      <c r="M799" s="1" t="s">
        <v>1171</v>
      </c>
      <c r="N799" s="1" t="s">
        <v>740</v>
      </c>
      <c r="O799" s="1" t="s">
        <v>772</v>
      </c>
      <c r="P799" s="1" t="s">
        <v>773</v>
      </c>
      <c r="Q799" s="1" t="s">
        <v>786</v>
      </c>
      <c r="R799" s="1" t="s">
        <v>824</v>
      </c>
      <c r="S799" s="1" t="s">
        <v>789</v>
      </c>
      <c r="T799" s="1" t="s">
        <v>987</v>
      </c>
      <c r="U799" s="1" t="s">
        <v>8637</v>
      </c>
    </row>
    <row r="800" spans="1:21" x14ac:dyDescent="0.2">
      <c r="A800" s="1" t="s">
        <v>4680</v>
      </c>
      <c r="B800" s="1" t="s">
        <v>729</v>
      </c>
      <c r="C800" s="1" t="s">
        <v>4681</v>
      </c>
      <c r="D800" s="1" t="s">
        <v>4682</v>
      </c>
      <c r="E800" s="1" t="s">
        <v>789</v>
      </c>
      <c r="F800" s="16">
        <v>43770.575821759259</v>
      </c>
      <c r="G800" s="1" t="s">
        <v>842</v>
      </c>
      <c r="H800" s="1" t="s">
        <v>1171</v>
      </c>
      <c r="I800" s="16">
        <v>43770.595497685186</v>
      </c>
      <c r="J800" s="1" t="s">
        <v>1145</v>
      </c>
      <c r="K800" s="1" t="s">
        <v>1146</v>
      </c>
      <c r="L800" s="1" t="s">
        <v>842</v>
      </c>
      <c r="M800" s="1" t="s">
        <v>1171</v>
      </c>
      <c r="N800" s="1" t="s">
        <v>740</v>
      </c>
      <c r="O800" s="1" t="s">
        <v>772</v>
      </c>
      <c r="P800" s="1" t="s">
        <v>773</v>
      </c>
      <c r="Q800" s="1" t="s">
        <v>789</v>
      </c>
      <c r="R800" s="1" t="s">
        <v>855</v>
      </c>
      <c r="S800" s="1" t="s">
        <v>789</v>
      </c>
      <c r="T800" s="1" t="s">
        <v>819</v>
      </c>
      <c r="U800" s="1" t="s">
        <v>8638</v>
      </c>
    </row>
    <row r="801" spans="1:21" x14ac:dyDescent="0.2">
      <c r="A801" s="1" t="s">
        <v>4683</v>
      </c>
      <c r="B801" s="1" t="s">
        <v>729</v>
      </c>
      <c r="C801" s="1" t="s">
        <v>4684</v>
      </c>
      <c r="D801" s="1" t="s">
        <v>4685</v>
      </c>
      <c r="E801" s="1" t="s">
        <v>789</v>
      </c>
      <c r="F801" s="16">
        <v>43770.586458333331</v>
      </c>
      <c r="G801" s="1" t="s">
        <v>842</v>
      </c>
      <c r="H801" s="1" t="s">
        <v>1171</v>
      </c>
      <c r="I801" s="16">
        <v>43770.602442129632</v>
      </c>
      <c r="J801" s="1" t="s">
        <v>1145</v>
      </c>
      <c r="K801" s="1" t="s">
        <v>1146</v>
      </c>
      <c r="L801" s="1" t="s">
        <v>842</v>
      </c>
      <c r="M801" s="1" t="s">
        <v>1171</v>
      </c>
      <c r="N801" s="1" t="s">
        <v>736</v>
      </c>
      <c r="O801" s="1" t="s">
        <v>772</v>
      </c>
      <c r="P801" s="1" t="s">
        <v>773</v>
      </c>
      <c r="Q801" s="1" t="s">
        <v>828</v>
      </c>
      <c r="R801" s="1" t="s">
        <v>829</v>
      </c>
      <c r="S801" s="1" t="s">
        <v>812</v>
      </c>
      <c r="T801" s="1" t="s">
        <v>1162</v>
      </c>
      <c r="U801" s="1" t="s">
        <v>8639</v>
      </c>
    </row>
    <row r="802" spans="1:21" x14ac:dyDescent="0.2">
      <c r="A802" s="1" t="s">
        <v>4686</v>
      </c>
      <c r="B802" s="1" t="s">
        <v>729</v>
      </c>
      <c r="C802" s="1" t="s">
        <v>4687</v>
      </c>
      <c r="D802" s="1" t="s">
        <v>4688</v>
      </c>
      <c r="E802" s="1" t="s">
        <v>827</v>
      </c>
      <c r="F802" s="16">
        <v>43770.668749999997</v>
      </c>
      <c r="G802" s="1" t="s">
        <v>842</v>
      </c>
      <c r="H802" s="1" t="s">
        <v>1171</v>
      </c>
      <c r="I802" s="16">
        <v>43770.676157407404</v>
      </c>
      <c r="J802" s="1" t="s">
        <v>1145</v>
      </c>
      <c r="K802" s="1" t="s">
        <v>1146</v>
      </c>
      <c r="L802" s="1" t="s">
        <v>842</v>
      </c>
      <c r="M802" s="1" t="s">
        <v>1171</v>
      </c>
      <c r="N802" s="1" t="s">
        <v>742</v>
      </c>
      <c r="O802" s="1" t="s">
        <v>772</v>
      </c>
      <c r="P802" s="1" t="s">
        <v>773</v>
      </c>
      <c r="Q802" s="1" t="s">
        <v>789</v>
      </c>
      <c r="R802" s="1" t="s">
        <v>855</v>
      </c>
      <c r="S802" s="1" t="s">
        <v>789</v>
      </c>
      <c r="T802" s="1" t="s">
        <v>819</v>
      </c>
      <c r="U802" s="1" t="s">
        <v>8640</v>
      </c>
    </row>
    <row r="803" spans="1:21" x14ac:dyDescent="0.2">
      <c r="A803" s="1" t="s">
        <v>4689</v>
      </c>
      <c r="B803" s="1" t="s">
        <v>729</v>
      </c>
      <c r="C803" s="1" t="s">
        <v>4690</v>
      </c>
      <c r="D803" s="1" t="s">
        <v>4691</v>
      </c>
      <c r="E803" s="1" t="s">
        <v>786</v>
      </c>
      <c r="F803" s="16">
        <v>43770.790775462963</v>
      </c>
      <c r="G803" s="1" t="s">
        <v>842</v>
      </c>
      <c r="H803" s="1" t="s">
        <v>1171</v>
      </c>
      <c r="I803" s="16">
        <v>43770.819791666669</v>
      </c>
      <c r="J803" s="1" t="s">
        <v>1145</v>
      </c>
      <c r="K803" s="1" t="s">
        <v>1146</v>
      </c>
      <c r="L803" s="1" t="s">
        <v>842</v>
      </c>
      <c r="M803" s="1" t="s">
        <v>1171</v>
      </c>
      <c r="N803" s="1" t="s">
        <v>885</v>
      </c>
      <c r="O803" s="1" t="s">
        <v>772</v>
      </c>
      <c r="P803" s="1" t="s">
        <v>773</v>
      </c>
      <c r="Q803" s="1" t="s">
        <v>800</v>
      </c>
      <c r="R803" s="1" t="s">
        <v>811</v>
      </c>
      <c r="S803" s="1" t="s">
        <v>786</v>
      </c>
      <c r="T803" s="1" t="s">
        <v>1074</v>
      </c>
      <c r="U803" s="1" t="s">
        <v>8641</v>
      </c>
    </row>
    <row r="804" spans="1:21" x14ac:dyDescent="0.2">
      <c r="A804" s="1" t="s">
        <v>4692</v>
      </c>
      <c r="B804" s="1" t="s">
        <v>729</v>
      </c>
      <c r="C804" s="1" t="s">
        <v>4693</v>
      </c>
      <c r="D804" s="1" t="s">
        <v>4694</v>
      </c>
      <c r="E804" s="1" t="s">
        <v>827</v>
      </c>
      <c r="F804" s="16">
        <v>43770.792141203703</v>
      </c>
      <c r="G804" s="1" t="s">
        <v>842</v>
      </c>
      <c r="H804" s="1" t="s">
        <v>1171</v>
      </c>
      <c r="I804" s="16">
        <v>43770.828356481485</v>
      </c>
      <c r="J804" s="1" t="s">
        <v>1145</v>
      </c>
      <c r="K804" s="1" t="s">
        <v>1146</v>
      </c>
      <c r="L804" s="1" t="s">
        <v>842</v>
      </c>
      <c r="M804" s="1" t="s">
        <v>1171</v>
      </c>
      <c r="N804" s="1" t="s">
        <v>736</v>
      </c>
      <c r="O804" s="1" t="s">
        <v>772</v>
      </c>
      <c r="P804" s="1" t="s">
        <v>773</v>
      </c>
      <c r="Q804" s="1" t="s">
        <v>772</v>
      </c>
      <c r="R804" s="1" t="s">
        <v>841</v>
      </c>
      <c r="S804" s="1" t="s">
        <v>789</v>
      </c>
      <c r="T804" s="1" t="s">
        <v>903</v>
      </c>
      <c r="U804" s="1" t="s">
        <v>8642</v>
      </c>
    </row>
    <row r="805" spans="1:21" x14ac:dyDescent="0.2">
      <c r="A805" s="1" t="s">
        <v>4695</v>
      </c>
      <c r="B805" s="1" t="s">
        <v>729</v>
      </c>
      <c r="C805" s="1" t="s">
        <v>4696</v>
      </c>
      <c r="D805" s="1" t="s">
        <v>4697</v>
      </c>
      <c r="E805" s="1" t="s">
        <v>789</v>
      </c>
      <c r="F805" s="16">
        <v>43770.806284722225</v>
      </c>
      <c r="G805" s="1" t="s">
        <v>842</v>
      </c>
      <c r="H805" s="1" t="s">
        <v>1171</v>
      </c>
      <c r="I805" s="16">
        <v>43770.835995370369</v>
      </c>
      <c r="J805" s="1" t="s">
        <v>1145</v>
      </c>
      <c r="K805" s="1" t="s">
        <v>1146</v>
      </c>
      <c r="L805" s="1" t="s">
        <v>842</v>
      </c>
      <c r="M805" s="1" t="s">
        <v>1171</v>
      </c>
      <c r="N805" s="1" t="s">
        <v>730</v>
      </c>
      <c r="O805" s="1" t="s">
        <v>772</v>
      </c>
      <c r="P805" s="1" t="s">
        <v>773</v>
      </c>
      <c r="Q805" s="1" t="s">
        <v>795</v>
      </c>
      <c r="R805" s="1" t="s">
        <v>796</v>
      </c>
      <c r="S805" s="1" t="s">
        <v>768</v>
      </c>
      <c r="T805" s="1" t="s">
        <v>999</v>
      </c>
      <c r="U805" s="1" t="s">
        <v>8643</v>
      </c>
    </row>
    <row r="806" spans="1:21" x14ac:dyDescent="0.2">
      <c r="A806" s="1" t="s">
        <v>4698</v>
      </c>
      <c r="B806" s="1" t="s">
        <v>729</v>
      </c>
      <c r="C806" s="1" t="s">
        <v>4699</v>
      </c>
      <c r="D806" s="1" t="s">
        <v>4700</v>
      </c>
      <c r="E806" s="1" t="s">
        <v>827</v>
      </c>
      <c r="F806" s="16">
        <v>43770.825462962966</v>
      </c>
      <c r="G806" s="1" t="s">
        <v>842</v>
      </c>
      <c r="H806" s="1" t="s">
        <v>1171</v>
      </c>
      <c r="I806" s="16">
        <v>43770.849386574075</v>
      </c>
      <c r="J806" s="1" t="s">
        <v>1145</v>
      </c>
      <c r="K806" s="1" t="s">
        <v>1146</v>
      </c>
      <c r="L806" s="1" t="s">
        <v>842</v>
      </c>
      <c r="M806" s="1" t="s">
        <v>1171</v>
      </c>
      <c r="N806" s="1" t="s">
        <v>730</v>
      </c>
      <c r="O806" s="1" t="s">
        <v>772</v>
      </c>
      <c r="P806" s="1" t="s">
        <v>773</v>
      </c>
      <c r="Q806" s="1" t="s">
        <v>800</v>
      </c>
      <c r="R806" s="1" t="s">
        <v>811</v>
      </c>
      <c r="S806" s="1" t="s">
        <v>886</v>
      </c>
      <c r="T806" s="1" t="s">
        <v>1251</v>
      </c>
      <c r="U806" s="1" t="s">
        <v>8644</v>
      </c>
    </row>
    <row r="807" spans="1:21" x14ac:dyDescent="0.2">
      <c r="A807" s="1" t="s">
        <v>4701</v>
      </c>
      <c r="B807" s="1" t="s">
        <v>745</v>
      </c>
      <c r="C807" s="1" t="s">
        <v>4702</v>
      </c>
      <c r="D807" s="1" t="s">
        <v>4703</v>
      </c>
      <c r="E807" s="1" t="s">
        <v>789</v>
      </c>
      <c r="F807" s="16">
        <v>43770.868495370371</v>
      </c>
      <c r="G807" s="1" t="s">
        <v>842</v>
      </c>
      <c r="H807" s="1" t="s">
        <v>1171</v>
      </c>
      <c r="I807" s="16">
        <v>43770.905081018522</v>
      </c>
      <c r="J807" s="1" t="s">
        <v>1145</v>
      </c>
      <c r="K807" s="1" t="s">
        <v>1146</v>
      </c>
      <c r="L807" s="1" t="s">
        <v>842</v>
      </c>
      <c r="M807" s="1" t="s">
        <v>1171</v>
      </c>
      <c r="N807" s="1" t="s">
        <v>740</v>
      </c>
      <c r="O807" s="1" t="s">
        <v>772</v>
      </c>
      <c r="P807" s="1" t="s">
        <v>773</v>
      </c>
      <c r="Q807" s="1" t="s">
        <v>778</v>
      </c>
      <c r="R807" s="1" t="s">
        <v>779</v>
      </c>
      <c r="S807" s="1" t="s">
        <v>790</v>
      </c>
      <c r="T807" s="1" t="s">
        <v>791</v>
      </c>
      <c r="U807" s="1" t="s">
        <v>8645</v>
      </c>
    </row>
    <row r="808" spans="1:21" x14ac:dyDescent="0.2">
      <c r="A808" s="1" t="s">
        <v>4704</v>
      </c>
      <c r="B808" s="1" t="s">
        <v>729</v>
      </c>
      <c r="C808" s="1" t="s">
        <v>4705</v>
      </c>
      <c r="D808" s="1" t="s">
        <v>4706</v>
      </c>
      <c r="E808" s="1" t="s">
        <v>767</v>
      </c>
      <c r="F808" s="16">
        <v>43770.942199074074</v>
      </c>
      <c r="G808" s="1" t="s">
        <v>842</v>
      </c>
      <c r="H808" s="1" t="s">
        <v>1171</v>
      </c>
      <c r="I808" s="16">
        <v>43771.043055555558</v>
      </c>
      <c r="J808" s="1" t="s">
        <v>1145</v>
      </c>
      <c r="K808" s="1" t="s">
        <v>1146</v>
      </c>
      <c r="L808" s="1" t="s">
        <v>842</v>
      </c>
      <c r="M808" s="1" t="s">
        <v>1171</v>
      </c>
      <c r="N808" s="1" t="s">
        <v>799</v>
      </c>
      <c r="O808" s="1" t="s">
        <v>772</v>
      </c>
      <c r="P808" s="1" t="s">
        <v>773</v>
      </c>
      <c r="Q808" s="1" t="s">
        <v>800</v>
      </c>
      <c r="R808" s="1" t="s">
        <v>811</v>
      </c>
      <c r="S808" s="1" t="s">
        <v>778</v>
      </c>
      <c r="T808" s="1" t="s">
        <v>981</v>
      </c>
      <c r="U808" s="1" t="s">
        <v>8646</v>
      </c>
    </row>
    <row r="809" spans="1:21" x14ac:dyDescent="0.2">
      <c r="A809" s="1" t="s">
        <v>4707</v>
      </c>
      <c r="B809" s="1" t="s">
        <v>729</v>
      </c>
      <c r="C809" s="1" t="s">
        <v>4708</v>
      </c>
      <c r="D809" s="1" t="s">
        <v>4709</v>
      </c>
      <c r="E809" s="1" t="s">
        <v>789</v>
      </c>
      <c r="F809" s="16">
        <v>43771.014884259261</v>
      </c>
      <c r="G809" s="1" t="s">
        <v>842</v>
      </c>
      <c r="H809" s="1" t="s">
        <v>1171</v>
      </c>
      <c r="I809" s="16">
        <v>43771.058425925927</v>
      </c>
      <c r="J809" s="1" t="s">
        <v>1145</v>
      </c>
      <c r="K809" s="1" t="s">
        <v>1146</v>
      </c>
      <c r="L809" s="1" t="s">
        <v>842</v>
      </c>
      <c r="M809" s="1" t="s">
        <v>1171</v>
      </c>
      <c r="N809" s="1" t="s">
        <v>1403</v>
      </c>
      <c r="O809" s="1" t="s">
        <v>772</v>
      </c>
      <c r="P809" s="1" t="s">
        <v>773</v>
      </c>
      <c r="Q809" s="1" t="s">
        <v>886</v>
      </c>
      <c r="R809" s="1" t="s">
        <v>887</v>
      </c>
      <c r="S809" s="1" t="s">
        <v>797</v>
      </c>
      <c r="T809" s="1" t="s">
        <v>1152</v>
      </c>
      <c r="U809" s="1" t="s">
        <v>8647</v>
      </c>
    </row>
    <row r="810" spans="1:21" x14ac:dyDescent="0.2">
      <c r="A810" s="1" t="s">
        <v>4710</v>
      </c>
      <c r="B810" s="1" t="s">
        <v>729</v>
      </c>
      <c r="C810" s="1" t="s">
        <v>4711</v>
      </c>
      <c r="D810" s="1" t="s">
        <v>4712</v>
      </c>
      <c r="E810" s="1" t="s">
        <v>789</v>
      </c>
      <c r="F810" s="16">
        <v>43771.017245370371</v>
      </c>
      <c r="G810" s="1" t="s">
        <v>842</v>
      </c>
      <c r="H810" s="1" t="s">
        <v>1171</v>
      </c>
      <c r="I810" s="16">
        <v>43771.063888888886</v>
      </c>
      <c r="J810" s="1" t="s">
        <v>1145</v>
      </c>
      <c r="K810" s="1" t="s">
        <v>1146</v>
      </c>
      <c r="L810" s="1" t="s">
        <v>842</v>
      </c>
      <c r="M810" s="1" t="s">
        <v>1171</v>
      </c>
      <c r="N810" s="1" t="s">
        <v>885</v>
      </c>
      <c r="O810" s="1" t="s">
        <v>772</v>
      </c>
      <c r="P810" s="1" t="s">
        <v>773</v>
      </c>
      <c r="Q810" s="1" t="s">
        <v>778</v>
      </c>
      <c r="R810" s="1" t="s">
        <v>779</v>
      </c>
      <c r="S810" s="1" t="s">
        <v>790</v>
      </c>
      <c r="T810" s="1" t="s">
        <v>791</v>
      </c>
      <c r="U810" s="1" t="s">
        <v>8648</v>
      </c>
    </row>
    <row r="811" spans="1:21" x14ac:dyDescent="0.2">
      <c r="A811" s="1" t="s">
        <v>4713</v>
      </c>
      <c r="B811" s="1" t="s">
        <v>729</v>
      </c>
      <c r="C811" s="1" t="s">
        <v>4714</v>
      </c>
      <c r="D811" s="1" t="s">
        <v>4715</v>
      </c>
      <c r="E811" s="1" t="s">
        <v>789</v>
      </c>
      <c r="F811" s="16">
        <v>43771.116435185184</v>
      </c>
      <c r="G811" s="1" t="s">
        <v>842</v>
      </c>
      <c r="H811" s="1" t="s">
        <v>1171</v>
      </c>
      <c r="I811" s="16">
        <v>43771.150636574072</v>
      </c>
      <c r="J811" s="1" t="s">
        <v>1145</v>
      </c>
      <c r="K811" s="1" t="s">
        <v>1146</v>
      </c>
      <c r="L811" s="1" t="s">
        <v>842</v>
      </c>
      <c r="M811" s="1" t="s">
        <v>1171</v>
      </c>
      <c r="N811" s="1" t="s">
        <v>736</v>
      </c>
      <c r="O811" s="1" t="s">
        <v>772</v>
      </c>
      <c r="P811" s="1" t="s">
        <v>773</v>
      </c>
      <c r="Q811" s="1" t="s">
        <v>795</v>
      </c>
      <c r="R811" s="1" t="s">
        <v>796</v>
      </c>
      <c r="S811" s="1" t="s">
        <v>8649</v>
      </c>
      <c r="T811" s="1" t="s">
        <v>8650</v>
      </c>
      <c r="U811" s="1" t="s">
        <v>8651</v>
      </c>
    </row>
    <row r="812" spans="1:21" x14ac:dyDescent="0.2">
      <c r="A812" s="1" t="s">
        <v>3167</v>
      </c>
      <c r="B812" s="1" t="s">
        <v>729</v>
      </c>
      <c r="C812" s="1" t="s">
        <v>3168</v>
      </c>
      <c r="D812" s="1" t="s">
        <v>3169</v>
      </c>
      <c r="E812" s="1" t="s">
        <v>827</v>
      </c>
      <c r="F812" s="16">
        <v>43771.216585648152</v>
      </c>
      <c r="G812" s="1" t="s">
        <v>842</v>
      </c>
      <c r="H812" s="1" t="s">
        <v>1171</v>
      </c>
      <c r="I812" s="16">
        <v>43771.230810185189</v>
      </c>
      <c r="J812" s="1" t="s">
        <v>1145</v>
      </c>
      <c r="K812" s="1" t="s">
        <v>1146</v>
      </c>
      <c r="L812" s="1" t="s">
        <v>842</v>
      </c>
      <c r="M812" s="1" t="s">
        <v>1171</v>
      </c>
      <c r="N812" s="1" t="s">
        <v>736</v>
      </c>
      <c r="O812" s="1" t="s">
        <v>772</v>
      </c>
      <c r="P812" s="1" t="s">
        <v>773</v>
      </c>
      <c r="Q812" s="1" t="s">
        <v>786</v>
      </c>
      <c r="R812" s="1" t="s">
        <v>824</v>
      </c>
      <c r="S812" s="1" t="s">
        <v>789</v>
      </c>
      <c r="T812" s="1" t="s">
        <v>987</v>
      </c>
      <c r="U812" s="1" t="s">
        <v>7914</v>
      </c>
    </row>
    <row r="813" spans="1:21" x14ac:dyDescent="0.2">
      <c r="A813" s="1" t="s">
        <v>4716</v>
      </c>
      <c r="B813" s="1" t="s">
        <v>729</v>
      </c>
      <c r="C813" s="1" t="s">
        <v>4717</v>
      </c>
      <c r="D813" s="1" t="s">
        <v>4718</v>
      </c>
      <c r="E813" s="1" t="s">
        <v>828</v>
      </c>
      <c r="F813" s="16">
        <v>43771.263298611113</v>
      </c>
      <c r="G813" s="1" t="s">
        <v>842</v>
      </c>
      <c r="H813" s="1" t="s">
        <v>1171</v>
      </c>
      <c r="I813" s="16">
        <v>43771.273530092592</v>
      </c>
      <c r="J813" s="1" t="s">
        <v>1145</v>
      </c>
      <c r="K813" s="1" t="s">
        <v>1146</v>
      </c>
      <c r="L813" s="1" t="s">
        <v>842</v>
      </c>
      <c r="M813" s="1" t="s">
        <v>1171</v>
      </c>
      <c r="N813" s="1" t="s">
        <v>736</v>
      </c>
      <c r="O813" s="1" t="s">
        <v>772</v>
      </c>
      <c r="P813" s="1" t="s">
        <v>773</v>
      </c>
      <c r="Q813" s="1" t="s">
        <v>800</v>
      </c>
      <c r="R813" s="1" t="s">
        <v>811</v>
      </c>
      <c r="S813" s="1" t="s">
        <v>883</v>
      </c>
      <c r="T813" s="1" t="s">
        <v>1101</v>
      </c>
      <c r="U813" s="1" t="s">
        <v>8652</v>
      </c>
    </row>
    <row r="814" spans="1:21" x14ac:dyDescent="0.2">
      <c r="A814" s="1" t="s">
        <v>4719</v>
      </c>
      <c r="B814" s="1" t="s">
        <v>729</v>
      </c>
      <c r="C814" s="1" t="s">
        <v>4720</v>
      </c>
      <c r="D814" s="1" t="s">
        <v>4721</v>
      </c>
      <c r="E814" s="1" t="s">
        <v>789</v>
      </c>
      <c r="F814" s="16">
        <v>43771.294687499998</v>
      </c>
      <c r="G814" s="1" t="s">
        <v>842</v>
      </c>
      <c r="H814" s="1" t="s">
        <v>1171</v>
      </c>
      <c r="I814" s="16">
        <v>43771.301319444443</v>
      </c>
      <c r="J814" s="1" t="s">
        <v>1145</v>
      </c>
      <c r="K814" s="1" t="s">
        <v>1146</v>
      </c>
      <c r="L814" s="1" t="s">
        <v>842</v>
      </c>
      <c r="M814" s="1" t="s">
        <v>1171</v>
      </c>
      <c r="N814" s="1" t="s">
        <v>736</v>
      </c>
      <c r="O814" s="1" t="s">
        <v>772</v>
      </c>
      <c r="P814" s="1" t="s">
        <v>773</v>
      </c>
      <c r="Q814" s="1" t="s">
        <v>789</v>
      </c>
      <c r="R814" s="1" t="s">
        <v>855</v>
      </c>
      <c r="S814" s="1" t="s">
        <v>789</v>
      </c>
      <c r="T814" s="1" t="s">
        <v>819</v>
      </c>
      <c r="U814" s="1" t="s">
        <v>8653</v>
      </c>
    </row>
    <row r="815" spans="1:21" x14ac:dyDescent="0.2">
      <c r="A815" s="1" t="s">
        <v>4722</v>
      </c>
      <c r="B815" s="1" t="s">
        <v>729</v>
      </c>
      <c r="C815" s="1" t="s">
        <v>4723</v>
      </c>
      <c r="D815" s="1" t="s">
        <v>4724</v>
      </c>
      <c r="E815" s="1" t="s">
        <v>789</v>
      </c>
      <c r="F815" s="16">
        <v>43771.331296296295</v>
      </c>
      <c r="G815" s="1" t="s">
        <v>842</v>
      </c>
      <c r="H815" s="1" t="s">
        <v>1171</v>
      </c>
      <c r="I815" s="16">
        <v>43771.341087962966</v>
      </c>
      <c r="J815" s="1" t="s">
        <v>1145</v>
      </c>
      <c r="K815" s="1" t="s">
        <v>1146</v>
      </c>
      <c r="L815" s="1" t="s">
        <v>842</v>
      </c>
      <c r="M815" s="1" t="s">
        <v>1171</v>
      </c>
      <c r="N815" s="1" t="s">
        <v>885</v>
      </c>
      <c r="O815" s="1" t="s">
        <v>772</v>
      </c>
      <c r="P815" s="1" t="s">
        <v>773</v>
      </c>
      <c r="Q815" s="1" t="s">
        <v>795</v>
      </c>
      <c r="R815" s="1" t="s">
        <v>796</v>
      </c>
      <c r="S815" s="1" t="s">
        <v>1176</v>
      </c>
      <c r="T815" s="1" t="s">
        <v>1177</v>
      </c>
      <c r="U815" s="1" t="s">
        <v>8654</v>
      </c>
    </row>
    <row r="816" spans="1:21" x14ac:dyDescent="0.2">
      <c r="A816" s="1" t="s">
        <v>4725</v>
      </c>
      <c r="B816" s="1" t="s">
        <v>729</v>
      </c>
      <c r="C816" s="1" t="s">
        <v>4726</v>
      </c>
      <c r="D816" s="1" t="s">
        <v>4727</v>
      </c>
      <c r="E816" s="1" t="s">
        <v>789</v>
      </c>
      <c r="F816" s="16">
        <v>43771.369351851848</v>
      </c>
      <c r="G816" s="1" t="s">
        <v>842</v>
      </c>
      <c r="H816" s="1" t="s">
        <v>1171</v>
      </c>
      <c r="I816" s="16">
        <v>43771.390115740738</v>
      </c>
      <c r="J816" s="1" t="s">
        <v>1145</v>
      </c>
      <c r="K816" s="1" t="s">
        <v>1146</v>
      </c>
      <c r="L816" s="1" t="s">
        <v>842</v>
      </c>
      <c r="M816" s="1" t="s">
        <v>1171</v>
      </c>
      <c r="N816" s="1" t="s">
        <v>733</v>
      </c>
      <c r="O816" s="1" t="s">
        <v>772</v>
      </c>
      <c r="P816" s="1" t="s">
        <v>773</v>
      </c>
      <c r="Q816" s="1" t="s">
        <v>786</v>
      </c>
      <c r="R816" s="1" t="s">
        <v>824</v>
      </c>
      <c r="S816" s="1" t="s">
        <v>920</v>
      </c>
      <c r="T816" s="1" t="s">
        <v>947</v>
      </c>
      <c r="U816" s="1" t="s">
        <v>8655</v>
      </c>
    </row>
    <row r="817" spans="1:21" x14ac:dyDescent="0.2">
      <c r="A817" s="1" t="s">
        <v>4728</v>
      </c>
      <c r="B817" s="1" t="s">
        <v>729</v>
      </c>
      <c r="C817" s="1" t="s">
        <v>4729</v>
      </c>
      <c r="D817" s="1" t="s">
        <v>4730</v>
      </c>
      <c r="E817" s="1" t="s">
        <v>789</v>
      </c>
      <c r="F817" s="16">
        <v>43771.375567129631</v>
      </c>
      <c r="G817" s="1" t="s">
        <v>842</v>
      </c>
      <c r="H817" s="1" t="s">
        <v>1171</v>
      </c>
      <c r="I817" s="16">
        <v>43771.396354166667</v>
      </c>
      <c r="J817" s="1" t="s">
        <v>1145</v>
      </c>
      <c r="K817" s="1" t="s">
        <v>1146</v>
      </c>
      <c r="L817" s="1" t="s">
        <v>842</v>
      </c>
      <c r="M817" s="1" t="s">
        <v>1171</v>
      </c>
      <c r="N817" s="1" t="s">
        <v>736</v>
      </c>
      <c r="O817" s="1" t="s">
        <v>772</v>
      </c>
      <c r="P817" s="1" t="s">
        <v>773</v>
      </c>
      <c r="Q817" s="1" t="s">
        <v>786</v>
      </c>
      <c r="R817" s="1" t="s">
        <v>824</v>
      </c>
      <c r="S817" s="1" t="s">
        <v>827</v>
      </c>
      <c r="T817" s="1" t="s">
        <v>923</v>
      </c>
      <c r="U817" s="1" t="s">
        <v>8656</v>
      </c>
    </row>
    <row r="818" spans="1:21" x14ac:dyDescent="0.2">
      <c r="A818" s="1" t="s">
        <v>4731</v>
      </c>
      <c r="B818" s="1" t="s">
        <v>729</v>
      </c>
      <c r="C818" s="1" t="s">
        <v>4732</v>
      </c>
      <c r="D818" s="1" t="s">
        <v>4733</v>
      </c>
      <c r="E818" s="1" t="s">
        <v>789</v>
      </c>
      <c r="F818" s="16">
        <v>43771.391215277778</v>
      </c>
      <c r="G818" s="1" t="s">
        <v>842</v>
      </c>
      <c r="H818" s="1" t="s">
        <v>1171</v>
      </c>
      <c r="I818" s="16">
        <v>43771.407372685186</v>
      </c>
      <c r="J818" s="1" t="s">
        <v>1145</v>
      </c>
      <c r="K818" s="1" t="s">
        <v>1146</v>
      </c>
      <c r="L818" s="1" t="s">
        <v>842</v>
      </c>
      <c r="M818" s="1" t="s">
        <v>1171</v>
      </c>
      <c r="N818" s="1" t="s">
        <v>736</v>
      </c>
      <c r="O818" s="1" t="s">
        <v>772</v>
      </c>
      <c r="P818" s="1" t="s">
        <v>773</v>
      </c>
      <c r="Q818" s="1" t="s">
        <v>886</v>
      </c>
      <c r="R818" s="1" t="s">
        <v>887</v>
      </c>
      <c r="S818" s="1" t="s">
        <v>789</v>
      </c>
      <c r="T818" s="1" t="s">
        <v>888</v>
      </c>
      <c r="U818" s="1" t="s">
        <v>8657</v>
      </c>
    </row>
    <row r="819" spans="1:21" x14ac:dyDescent="0.2">
      <c r="A819" s="1" t="s">
        <v>4734</v>
      </c>
      <c r="B819" s="1" t="s">
        <v>729</v>
      </c>
      <c r="C819" s="1" t="s">
        <v>4735</v>
      </c>
      <c r="D819" s="1" t="s">
        <v>4736</v>
      </c>
      <c r="E819" s="1" t="s">
        <v>786</v>
      </c>
      <c r="F819" s="16">
        <v>43771.40552083333</v>
      </c>
      <c r="G819" s="1" t="s">
        <v>842</v>
      </c>
      <c r="H819" s="1" t="s">
        <v>1171</v>
      </c>
      <c r="I819" s="16">
        <v>43771.423506944448</v>
      </c>
      <c r="J819" s="1" t="s">
        <v>1145</v>
      </c>
      <c r="K819" s="1" t="s">
        <v>1146</v>
      </c>
      <c r="L819" s="1" t="s">
        <v>842</v>
      </c>
      <c r="M819" s="1" t="s">
        <v>1171</v>
      </c>
      <c r="N819" s="1" t="s">
        <v>736</v>
      </c>
      <c r="O819" s="1" t="s">
        <v>772</v>
      </c>
      <c r="P819" s="1" t="s">
        <v>773</v>
      </c>
      <c r="Q819" s="1" t="s">
        <v>795</v>
      </c>
      <c r="R819" s="1" t="s">
        <v>796</v>
      </c>
      <c r="S819" s="1" t="s">
        <v>8079</v>
      </c>
      <c r="T819" s="1" t="s">
        <v>8080</v>
      </c>
      <c r="U819" s="1" t="s">
        <v>8658</v>
      </c>
    </row>
    <row r="820" spans="1:21" x14ac:dyDescent="0.2">
      <c r="A820" s="1" t="s">
        <v>1793</v>
      </c>
      <c r="B820" s="1" t="s">
        <v>729</v>
      </c>
      <c r="C820" s="1" t="s">
        <v>1794</v>
      </c>
      <c r="D820" s="1" t="s">
        <v>1795</v>
      </c>
      <c r="E820" s="1" t="s">
        <v>767</v>
      </c>
      <c r="F820" s="16">
        <v>43771.442789351851</v>
      </c>
      <c r="G820" s="1" t="s">
        <v>842</v>
      </c>
      <c r="H820" s="1" t="s">
        <v>1171</v>
      </c>
      <c r="I820" s="16">
        <v>43771.453067129631</v>
      </c>
      <c r="J820" s="1" t="s">
        <v>1145</v>
      </c>
      <c r="K820" s="1" t="s">
        <v>1146</v>
      </c>
      <c r="L820" s="1" t="s">
        <v>842</v>
      </c>
      <c r="M820" s="1" t="s">
        <v>1171</v>
      </c>
      <c r="N820" s="1" t="s">
        <v>731</v>
      </c>
      <c r="O820" s="1" t="s">
        <v>772</v>
      </c>
      <c r="P820" s="1" t="s">
        <v>773</v>
      </c>
      <c r="Q820" s="1" t="s">
        <v>842</v>
      </c>
      <c r="R820" s="1" t="s">
        <v>843</v>
      </c>
      <c r="S820" s="1" t="s">
        <v>848</v>
      </c>
      <c r="T820" s="1" t="s">
        <v>927</v>
      </c>
      <c r="U820" s="1" t="s">
        <v>2074</v>
      </c>
    </row>
    <row r="821" spans="1:21" x14ac:dyDescent="0.2">
      <c r="A821" s="1" t="s">
        <v>4737</v>
      </c>
      <c r="B821" s="1" t="s">
        <v>729</v>
      </c>
      <c r="C821" s="1" t="s">
        <v>4738</v>
      </c>
      <c r="D821" s="1" t="s">
        <v>4739</v>
      </c>
      <c r="E821" s="1" t="s">
        <v>827</v>
      </c>
      <c r="F821" s="16">
        <v>43771.471099537041</v>
      </c>
      <c r="G821" s="1" t="s">
        <v>842</v>
      </c>
      <c r="H821" s="1" t="s">
        <v>1171</v>
      </c>
      <c r="I821" s="16">
        <v>43771.482928240737</v>
      </c>
      <c r="J821" s="1" t="s">
        <v>1145</v>
      </c>
      <c r="K821" s="1" t="s">
        <v>1146</v>
      </c>
      <c r="L821" s="1" t="s">
        <v>842</v>
      </c>
      <c r="M821" s="1" t="s">
        <v>1171</v>
      </c>
      <c r="N821" s="1" t="s">
        <v>736</v>
      </c>
      <c r="O821" s="1" t="s">
        <v>772</v>
      </c>
      <c r="P821" s="1" t="s">
        <v>773</v>
      </c>
      <c r="Q821" s="1" t="s">
        <v>842</v>
      </c>
      <c r="R821" s="1" t="s">
        <v>843</v>
      </c>
      <c r="S821" s="1" t="s">
        <v>848</v>
      </c>
      <c r="T821" s="1" t="s">
        <v>927</v>
      </c>
      <c r="U821" s="1" t="s">
        <v>8659</v>
      </c>
    </row>
    <row r="822" spans="1:21" x14ac:dyDescent="0.2">
      <c r="A822" s="1" t="s">
        <v>4740</v>
      </c>
      <c r="B822" s="1" t="s">
        <v>729</v>
      </c>
      <c r="C822" s="1" t="s">
        <v>4741</v>
      </c>
      <c r="D822" s="1" t="s">
        <v>4742</v>
      </c>
      <c r="E822" s="1" t="s">
        <v>827</v>
      </c>
      <c r="F822" s="16">
        <v>43771.476655092592</v>
      </c>
      <c r="G822" s="1" t="s">
        <v>842</v>
      </c>
      <c r="H822" s="1" t="s">
        <v>1171</v>
      </c>
      <c r="I822" s="16">
        <v>43771.488368055558</v>
      </c>
      <c r="J822" s="1" t="s">
        <v>1145</v>
      </c>
      <c r="K822" s="1" t="s">
        <v>1146</v>
      </c>
      <c r="L822" s="1" t="s">
        <v>842</v>
      </c>
      <c r="M822" s="1" t="s">
        <v>1171</v>
      </c>
      <c r="N822" s="1" t="s">
        <v>736</v>
      </c>
      <c r="O822" s="1" t="s">
        <v>772</v>
      </c>
      <c r="P822" s="1" t="s">
        <v>773</v>
      </c>
      <c r="Q822" s="1" t="s">
        <v>842</v>
      </c>
      <c r="R822" s="1" t="s">
        <v>843</v>
      </c>
      <c r="S822" s="1" t="s">
        <v>768</v>
      </c>
      <c r="T822" s="1" t="s">
        <v>922</v>
      </c>
      <c r="U822" s="1" t="s">
        <v>8660</v>
      </c>
    </row>
    <row r="823" spans="1:21" x14ac:dyDescent="0.2">
      <c r="A823" s="1" t="s">
        <v>4743</v>
      </c>
      <c r="B823" s="1" t="s">
        <v>729</v>
      </c>
      <c r="C823" s="1" t="s">
        <v>4744</v>
      </c>
      <c r="D823" s="1" t="s">
        <v>4745</v>
      </c>
      <c r="E823" s="1" t="s">
        <v>767</v>
      </c>
      <c r="F823" s="16">
        <v>43771.486087962963</v>
      </c>
      <c r="G823" s="1" t="s">
        <v>842</v>
      </c>
      <c r="H823" s="1" t="s">
        <v>1171</v>
      </c>
      <c r="I823" s="16">
        <v>43771.491307870368</v>
      </c>
      <c r="J823" s="1" t="s">
        <v>1145</v>
      </c>
      <c r="K823" s="1" t="s">
        <v>1146</v>
      </c>
      <c r="L823" s="1" t="s">
        <v>842</v>
      </c>
      <c r="M823" s="1" t="s">
        <v>1171</v>
      </c>
      <c r="N823" s="1" t="s">
        <v>736</v>
      </c>
      <c r="O823" s="1" t="s">
        <v>772</v>
      </c>
      <c r="P823" s="1" t="s">
        <v>773</v>
      </c>
      <c r="Q823" s="1" t="s">
        <v>776</v>
      </c>
      <c r="R823" s="1" t="s">
        <v>1115</v>
      </c>
      <c r="S823" s="1" t="s">
        <v>2332</v>
      </c>
      <c r="T823" s="1" t="s">
        <v>8661</v>
      </c>
      <c r="U823" s="1" t="s">
        <v>8662</v>
      </c>
    </row>
    <row r="824" spans="1:21" x14ac:dyDescent="0.2">
      <c r="A824" s="1" t="s">
        <v>4746</v>
      </c>
      <c r="B824" s="1" t="s">
        <v>729</v>
      </c>
      <c r="C824" s="1" t="s">
        <v>4747</v>
      </c>
      <c r="D824" s="1" t="s">
        <v>4748</v>
      </c>
      <c r="E824" s="1" t="s">
        <v>789</v>
      </c>
      <c r="F824" s="16">
        <v>43771.551064814812</v>
      </c>
      <c r="G824" s="1" t="s">
        <v>842</v>
      </c>
      <c r="H824" s="1" t="s">
        <v>1171</v>
      </c>
      <c r="I824" s="16">
        <v>43771.560949074075</v>
      </c>
      <c r="J824" s="1" t="s">
        <v>1145</v>
      </c>
      <c r="K824" s="1" t="s">
        <v>1146</v>
      </c>
      <c r="L824" s="1" t="s">
        <v>842</v>
      </c>
      <c r="M824" s="1" t="s">
        <v>1171</v>
      </c>
      <c r="N824" s="1" t="s">
        <v>736</v>
      </c>
      <c r="O824" s="1" t="s">
        <v>772</v>
      </c>
      <c r="P824" s="1" t="s">
        <v>773</v>
      </c>
      <c r="Q824" s="1" t="s">
        <v>774</v>
      </c>
      <c r="R824" s="1" t="s">
        <v>775</v>
      </c>
      <c r="S824" s="1" t="s">
        <v>1404</v>
      </c>
      <c r="T824" s="1" t="s">
        <v>1405</v>
      </c>
      <c r="U824" s="1" t="s">
        <v>8663</v>
      </c>
    </row>
    <row r="825" spans="1:21" x14ac:dyDescent="0.2">
      <c r="A825" s="1" t="s">
        <v>4749</v>
      </c>
      <c r="B825" s="1" t="s">
        <v>729</v>
      </c>
      <c r="C825" s="1" t="s">
        <v>4750</v>
      </c>
      <c r="D825" s="1" t="s">
        <v>4751</v>
      </c>
      <c r="E825" s="1" t="s">
        <v>789</v>
      </c>
      <c r="F825" s="16">
        <v>43771.608622685184</v>
      </c>
      <c r="G825" s="1" t="s">
        <v>842</v>
      </c>
      <c r="H825" s="1" t="s">
        <v>1171</v>
      </c>
      <c r="I825" s="16">
        <v>43771.619768518518</v>
      </c>
      <c r="J825" s="1" t="s">
        <v>1145</v>
      </c>
      <c r="K825" s="1" t="s">
        <v>1146</v>
      </c>
      <c r="L825" s="1" t="s">
        <v>842</v>
      </c>
      <c r="M825" s="1" t="s">
        <v>1171</v>
      </c>
      <c r="N825" s="1" t="s">
        <v>736</v>
      </c>
      <c r="O825" s="1" t="s">
        <v>772</v>
      </c>
      <c r="P825" s="1" t="s">
        <v>773</v>
      </c>
      <c r="Q825" s="1" t="s">
        <v>795</v>
      </c>
      <c r="R825" s="1" t="s">
        <v>796</v>
      </c>
      <c r="S825" s="1" t="s">
        <v>768</v>
      </c>
      <c r="T825" s="1" t="s">
        <v>999</v>
      </c>
      <c r="U825" s="1" t="s">
        <v>8664</v>
      </c>
    </row>
    <row r="826" spans="1:21" x14ac:dyDescent="0.2">
      <c r="A826" s="1" t="s">
        <v>1962</v>
      </c>
      <c r="B826" s="1" t="s">
        <v>729</v>
      </c>
      <c r="C826" s="1" t="s">
        <v>1963</v>
      </c>
      <c r="D826" s="1" t="s">
        <v>1964</v>
      </c>
      <c r="E826" s="1" t="s">
        <v>828</v>
      </c>
      <c r="F826" s="16">
        <v>43771.61446759259</v>
      </c>
      <c r="G826" s="1" t="s">
        <v>842</v>
      </c>
      <c r="H826" s="1" t="s">
        <v>1171</v>
      </c>
      <c r="I826" s="16">
        <v>43771.631192129629</v>
      </c>
      <c r="J826" s="1" t="s">
        <v>1145</v>
      </c>
      <c r="K826" s="1" t="s">
        <v>1146</v>
      </c>
      <c r="L826" s="1" t="s">
        <v>842</v>
      </c>
      <c r="M826" s="1" t="s">
        <v>1171</v>
      </c>
      <c r="N826" s="1" t="s">
        <v>736</v>
      </c>
      <c r="O826" s="1" t="s">
        <v>772</v>
      </c>
      <c r="P826" s="1" t="s">
        <v>773</v>
      </c>
      <c r="Q826" s="1" t="s">
        <v>795</v>
      </c>
      <c r="R826" s="1" t="s">
        <v>796</v>
      </c>
      <c r="S826" s="1" t="s">
        <v>803</v>
      </c>
      <c r="T826" s="1" t="s">
        <v>804</v>
      </c>
      <c r="U826" s="1" t="s">
        <v>2269</v>
      </c>
    </row>
    <row r="827" spans="1:21" x14ac:dyDescent="0.2">
      <c r="A827" s="1" t="s">
        <v>4752</v>
      </c>
      <c r="B827" s="1" t="s">
        <v>729</v>
      </c>
      <c r="C827" s="1" t="s">
        <v>4753</v>
      </c>
      <c r="D827" s="1" t="s">
        <v>4754</v>
      </c>
      <c r="E827" s="1" t="s">
        <v>789</v>
      </c>
      <c r="F827" s="16">
        <v>43771.628993055558</v>
      </c>
      <c r="G827" s="1" t="s">
        <v>842</v>
      </c>
      <c r="H827" s="1" t="s">
        <v>1171</v>
      </c>
      <c r="I827" s="16">
        <v>43771.634270833332</v>
      </c>
      <c r="J827" s="1" t="s">
        <v>1145</v>
      </c>
      <c r="K827" s="1" t="s">
        <v>1146</v>
      </c>
      <c r="L827" s="1" t="s">
        <v>842</v>
      </c>
      <c r="M827" s="1" t="s">
        <v>1171</v>
      </c>
      <c r="N827" s="1" t="s">
        <v>744</v>
      </c>
      <c r="O827" s="1" t="s">
        <v>772</v>
      </c>
      <c r="P827" s="1" t="s">
        <v>773</v>
      </c>
      <c r="Q827" s="1" t="s">
        <v>789</v>
      </c>
      <c r="R827" s="1" t="s">
        <v>855</v>
      </c>
      <c r="S827" s="1" t="s">
        <v>789</v>
      </c>
      <c r="T827" s="1" t="s">
        <v>819</v>
      </c>
      <c r="U827" s="1" t="s">
        <v>8665</v>
      </c>
    </row>
    <row r="828" spans="1:21" x14ac:dyDescent="0.2">
      <c r="A828" s="1" t="s">
        <v>4755</v>
      </c>
      <c r="B828" s="1" t="s">
        <v>729</v>
      </c>
      <c r="C828" s="1" t="s">
        <v>4756</v>
      </c>
      <c r="D828" s="1" t="s">
        <v>4757</v>
      </c>
      <c r="E828" s="1" t="s">
        <v>789</v>
      </c>
      <c r="F828" s="16">
        <v>43771.66611111111</v>
      </c>
      <c r="G828" s="1" t="s">
        <v>842</v>
      </c>
      <c r="H828" s="1" t="s">
        <v>1171</v>
      </c>
      <c r="I828" s="16">
        <v>43771.676689814813</v>
      </c>
      <c r="J828" s="1" t="s">
        <v>1145</v>
      </c>
      <c r="K828" s="1" t="s">
        <v>1146</v>
      </c>
      <c r="L828" s="1" t="s">
        <v>842</v>
      </c>
      <c r="M828" s="1" t="s">
        <v>1171</v>
      </c>
      <c r="N828" s="1" t="s">
        <v>740</v>
      </c>
      <c r="O828" s="1" t="s">
        <v>772</v>
      </c>
      <c r="P828" s="1" t="s">
        <v>773</v>
      </c>
      <c r="Q828" s="1" t="s">
        <v>886</v>
      </c>
      <c r="R828" s="1" t="s">
        <v>887</v>
      </c>
      <c r="S828" s="1" t="s">
        <v>827</v>
      </c>
      <c r="T828" s="1" t="s">
        <v>887</v>
      </c>
      <c r="U828" s="1" t="s">
        <v>8666</v>
      </c>
    </row>
    <row r="829" spans="1:21" x14ac:dyDescent="0.2">
      <c r="A829" s="1" t="s">
        <v>4758</v>
      </c>
      <c r="B829" s="1" t="s">
        <v>729</v>
      </c>
      <c r="C829" s="1" t="s">
        <v>4759</v>
      </c>
      <c r="D829" s="1" t="s">
        <v>4760</v>
      </c>
      <c r="E829" s="1" t="s">
        <v>789</v>
      </c>
      <c r="F829" s="16">
        <v>43771.671180555553</v>
      </c>
      <c r="G829" s="1" t="s">
        <v>842</v>
      </c>
      <c r="H829" s="1" t="s">
        <v>1171</v>
      </c>
      <c r="I829" s="16">
        <v>43771.6797337963</v>
      </c>
      <c r="J829" s="1" t="s">
        <v>1145</v>
      </c>
      <c r="K829" s="1" t="s">
        <v>1146</v>
      </c>
      <c r="L829" s="1" t="s">
        <v>842</v>
      </c>
      <c r="M829" s="1" t="s">
        <v>1171</v>
      </c>
      <c r="N829" s="1" t="s">
        <v>885</v>
      </c>
      <c r="O829" s="1" t="s">
        <v>772</v>
      </c>
      <c r="P829" s="1" t="s">
        <v>773</v>
      </c>
      <c r="Q829" s="1" t="s">
        <v>789</v>
      </c>
      <c r="R829" s="1" t="s">
        <v>855</v>
      </c>
      <c r="S829" s="1" t="s">
        <v>789</v>
      </c>
      <c r="T829" s="1" t="s">
        <v>819</v>
      </c>
      <c r="U829" s="1" t="s">
        <v>8667</v>
      </c>
    </row>
    <row r="830" spans="1:21" x14ac:dyDescent="0.2">
      <c r="A830" s="1" t="s">
        <v>1931</v>
      </c>
      <c r="B830" s="1" t="s">
        <v>729</v>
      </c>
      <c r="C830" s="1" t="s">
        <v>1932</v>
      </c>
      <c r="D830" s="1" t="s">
        <v>1933</v>
      </c>
      <c r="E830" s="1" t="s">
        <v>768</v>
      </c>
      <c r="F830" s="16">
        <v>43771.686018518521</v>
      </c>
      <c r="G830" s="1" t="s">
        <v>842</v>
      </c>
      <c r="H830" s="1" t="s">
        <v>1171</v>
      </c>
      <c r="I830" s="16">
        <v>43771.697615740741</v>
      </c>
      <c r="J830" s="1" t="s">
        <v>1145</v>
      </c>
      <c r="K830" s="1" t="s">
        <v>1146</v>
      </c>
      <c r="L830" s="1" t="s">
        <v>842</v>
      </c>
      <c r="M830" s="1" t="s">
        <v>1171</v>
      </c>
      <c r="N830" s="1" t="s">
        <v>731</v>
      </c>
      <c r="O830" s="1" t="s">
        <v>772</v>
      </c>
      <c r="P830" s="1" t="s">
        <v>773</v>
      </c>
      <c r="Q830" s="1" t="s">
        <v>778</v>
      </c>
      <c r="R830" s="1" t="s">
        <v>779</v>
      </c>
      <c r="S830" s="1" t="s">
        <v>955</v>
      </c>
      <c r="T830" s="1" t="s">
        <v>956</v>
      </c>
      <c r="U830" s="1" t="s">
        <v>2225</v>
      </c>
    </row>
    <row r="831" spans="1:21" x14ac:dyDescent="0.2">
      <c r="A831" s="1" t="s">
        <v>4761</v>
      </c>
      <c r="B831" s="1" t="s">
        <v>729</v>
      </c>
      <c r="C831" s="1" t="s">
        <v>4762</v>
      </c>
      <c r="D831" s="1" t="s">
        <v>4763</v>
      </c>
      <c r="E831" s="1" t="s">
        <v>861</v>
      </c>
      <c r="F831" s="16">
        <v>43771.795937499999</v>
      </c>
      <c r="G831" s="1" t="s">
        <v>842</v>
      </c>
      <c r="H831" s="1" t="s">
        <v>1171</v>
      </c>
      <c r="I831" s="16">
        <v>43771.814004629632</v>
      </c>
      <c r="J831" s="1" t="s">
        <v>1145</v>
      </c>
      <c r="K831" s="1" t="s">
        <v>1146</v>
      </c>
      <c r="L831" s="1" t="s">
        <v>842</v>
      </c>
      <c r="M831" s="1" t="s">
        <v>1171</v>
      </c>
      <c r="N831" s="1" t="s">
        <v>736</v>
      </c>
      <c r="O831" s="1" t="s">
        <v>772</v>
      </c>
      <c r="P831" s="1" t="s">
        <v>773</v>
      </c>
      <c r="Q831" s="1" t="s">
        <v>800</v>
      </c>
      <c r="R831" s="1" t="s">
        <v>811</v>
      </c>
      <c r="S831" s="1" t="s">
        <v>945</v>
      </c>
      <c r="T831" s="1" t="s">
        <v>2153</v>
      </c>
      <c r="U831" s="1" t="s">
        <v>8668</v>
      </c>
    </row>
    <row r="832" spans="1:21" x14ac:dyDescent="0.2">
      <c r="A832" s="1" t="s">
        <v>4764</v>
      </c>
      <c r="B832" s="1" t="s">
        <v>729</v>
      </c>
      <c r="C832" s="1" t="s">
        <v>4765</v>
      </c>
      <c r="D832" s="1" t="s">
        <v>4766</v>
      </c>
      <c r="E832" s="1" t="s">
        <v>767</v>
      </c>
      <c r="F832" s="16">
        <v>43771.802361111113</v>
      </c>
      <c r="G832" s="1" t="s">
        <v>842</v>
      </c>
      <c r="H832" s="1" t="s">
        <v>1171</v>
      </c>
      <c r="I832" s="16">
        <v>43771.827777777777</v>
      </c>
      <c r="J832" s="1" t="s">
        <v>1145</v>
      </c>
      <c r="K832" s="1" t="s">
        <v>1146</v>
      </c>
      <c r="L832" s="1" t="s">
        <v>842</v>
      </c>
      <c r="M832" s="1" t="s">
        <v>1171</v>
      </c>
      <c r="N832" s="1" t="s">
        <v>730</v>
      </c>
      <c r="O832" s="1" t="s">
        <v>772</v>
      </c>
      <c r="P832" s="1" t="s">
        <v>773</v>
      </c>
      <c r="Q832" s="1" t="s">
        <v>778</v>
      </c>
      <c r="R832" s="1" t="s">
        <v>779</v>
      </c>
      <c r="S832" s="1" t="s">
        <v>2078</v>
      </c>
      <c r="T832" s="1" t="s">
        <v>2079</v>
      </c>
      <c r="U832" s="1" t="s">
        <v>8669</v>
      </c>
    </row>
    <row r="833" spans="1:21" x14ac:dyDescent="0.2">
      <c r="A833" s="1" t="s">
        <v>4767</v>
      </c>
      <c r="B833" s="1" t="s">
        <v>729</v>
      </c>
      <c r="C833" s="1" t="s">
        <v>4768</v>
      </c>
      <c r="D833" s="1" t="s">
        <v>4769</v>
      </c>
      <c r="E833" s="1" t="s">
        <v>789</v>
      </c>
      <c r="F833" s="16">
        <v>43771.822129629632</v>
      </c>
      <c r="G833" s="1" t="s">
        <v>842</v>
      </c>
      <c r="H833" s="1" t="s">
        <v>1171</v>
      </c>
      <c r="I833" s="16">
        <v>43771.843043981484</v>
      </c>
      <c r="J833" s="1" t="s">
        <v>1145</v>
      </c>
      <c r="K833" s="1" t="s">
        <v>1146</v>
      </c>
      <c r="L833" s="1" t="s">
        <v>842</v>
      </c>
      <c r="M833" s="1" t="s">
        <v>1171</v>
      </c>
      <c r="N833" s="1" t="s">
        <v>7610</v>
      </c>
      <c r="O833" s="1" t="s">
        <v>772</v>
      </c>
      <c r="P833" s="1" t="s">
        <v>773</v>
      </c>
      <c r="Q833" s="1" t="s">
        <v>789</v>
      </c>
      <c r="R833" s="1" t="s">
        <v>855</v>
      </c>
      <c r="S833" s="1" t="s">
        <v>789</v>
      </c>
      <c r="T833" s="1" t="s">
        <v>819</v>
      </c>
      <c r="U833" s="1" t="s">
        <v>8670</v>
      </c>
    </row>
    <row r="834" spans="1:21" x14ac:dyDescent="0.2">
      <c r="A834" s="1" t="s">
        <v>4770</v>
      </c>
      <c r="B834" s="1" t="s">
        <v>729</v>
      </c>
      <c r="C834" s="1" t="s">
        <v>4771</v>
      </c>
      <c r="D834" s="1" t="s">
        <v>4772</v>
      </c>
      <c r="E834" s="1" t="s">
        <v>789</v>
      </c>
      <c r="F834" s="16">
        <v>43771.877280092594</v>
      </c>
      <c r="G834" s="1" t="s">
        <v>842</v>
      </c>
      <c r="H834" s="1" t="s">
        <v>1171</v>
      </c>
      <c r="I834" s="16">
        <v>43771.894756944443</v>
      </c>
      <c r="J834" s="1" t="s">
        <v>1145</v>
      </c>
      <c r="K834" s="1" t="s">
        <v>1146</v>
      </c>
      <c r="L834" s="1" t="s">
        <v>842</v>
      </c>
      <c r="M834" s="1" t="s">
        <v>1171</v>
      </c>
      <c r="N834" s="1" t="s">
        <v>731</v>
      </c>
      <c r="O834" s="1" t="s">
        <v>772</v>
      </c>
      <c r="P834" s="1" t="s">
        <v>773</v>
      </c>
      <c r="Q834" s="1" t="s">
        <v>789</v>
      </c>
      <c r="R834" s="1" t="s">
        <v>855</v>
      </c>
      <c r="S834" s="1" t="s">
        <v>772</v>
      </c>
      <c r="T834" s="1" t="s">
        <v>858</v>
      </c>
      <c r="U834" s="1" t="s">
        <v>8671</v>
      </c>
    </row>
    <row r="835" spans="1:21" x14ac:dyDescent="0.2">
      <c r="A835" s="1" t="s">
        <v>4773</v>
      </c>
      <c r="B835" s="1" t="s">
        <v>729</v>
      </c>
      <c r="C835" s="1" t="s">
        <v>4774</v>
      </c>
      <c r="D835" s="1" t="s">
        <v>4775</v>
      </c>
      <c r="E835" s="1" t="s">
        <v>828</v>
      </c>
      <c r="F835" s="16">
        <v>43771.89471064815</v>
      </c>
      <c r="G835" s="1" t="s">
        <v>842</v>
      </c>
      <c r="H835" s="1" t="s">
        <v>1171</v>
      </c>
      <c r="I835" s="16">
        <v>43771.909745370373</v>
      </c>
      <c r="J835" s="1" t="s">
        <v>1145</v>
      </c>
      <c r="K835" s="1" t="s">
        <v>1146</v>
      </c>
      <c r="L835" s="1" t="s">
        <v>842</v>
      </c>
      <c r="M835" s="1" t="s">
        <v>1171</v>
      </c>
      <c r="N835" s="1" t="s">
        <v>736</v>
      </c>
      <c r="O835" s="1" t="s">
        <v>772</v>
      </c>
      <c r="P835" s="1" t="s">
        <v>773</v>
      </c>
      <c r="Q835" s="1" t="s">
        <v>800</v>
      </c>
      <c r="R835" s="1" t="s">
        <v>811</v>
      </c>
      <c r="S835" s="1" t="s">
        <v>812</v>
      </c>
      <c r="T835" s="1" t="s">
        <v>813</v>
      </c>
      <c r="U835" s="1" t="s">
        <v>8672</v>
      </c>
    </row>
    <row r="836" spans="1:21" x14ac:dyDescent="0.2">
      <c r="A836" s="1" t="s">
        <v>4776</v>
      </c>
      <c r="B836" s="1" t="s">
        <v>729</v>
      </c>
      <c r="C836" s="1" t="s">
        <v>4777</v>
      </c>
      <c r="D836" s="1" t="s">
        <v>4778</v>
      </c>
      <c r="E836" s="1" t="s">
        <v>789</v>
      </c>
      <c r="F836" s="16">
        <v>43772.343460648146</v>
      </c>
      <c r="G836" s="1" t="s">
        <v>842</v>
      </c>
      <c r="H836" s="1" t="s">
        <v>1171</v>
      </c>
      <c r="I836" s="16">
        <v>43772.350462962961</v>
      </c>
      <c r="J836" s="1" t="s">
        <v>1145</v>
      </c>
      <c r="K836" s="1" t="s">
        <v>1146</v>
      </c>
      <c r="L836" s="1" t="s">
        <v>842</v>
      </c>
      <c r="M836" s="1" t="s">
        <v>1171</v>
      </c>
      <c r="N836" s="1" t="s">
        <v>734</v>
      </c>
      <c r="O836" s="1" t="s">
        <v>772</v>
      </c>
      <c r="P836" s="1" t="s">
        <v>773</v>
      </c>
      <c r="Q836" s="1" t="s">
        <v>774</v>
      </c>
      <c r="R836" s="1" t="s">
        <v>775</v>
      </c>
      <c r="S836" s="1" t="s">
        <v>1745</v>
      </c>
      <c r="T836" s="1" t="s">
        <v>1746</v>
      </c>
      <c r="U836" s="1" t="s">
        <v>8673</v>
      </c>
    </row>
    <row r="837" spans="1:21" x14ac:dyDescent="0.2">
      <c r="A837" s="1" t="s">
        <v>4779</v>
      </c>
      <c r="B837" s="1" t="s">
        <v>729</v>
      </c>
      <c r="C837" s="1" t="s">
        <v>4780</v>
      </c>
      <c r="D837" s="1" t="s">
        <v>4781</v>
      </c>
      <c r="E837" s="1" t="s">
        <v>778</v>
      </c>
      <c r="F837" s="16">
        <v>43772.39947916667</v>
      </c>
      <c r="G837" s="1" t="s">
        <v>842</v>
      </c>
      <c r="H837" s="1" t="s">
        <v>1171</v>
      </c>
      <c r="I837" s="16">
        <v>43772.405856481484</v>
      </c>
      <c r="J837" s="1" t="s">
        <v>1145</v>
      </c>
      <c r="K837" s="1" t="s">
        <v>1146</v>
      </c>
      <c r="L837" s="1" t="s">
        <v>842</v>
      </c>
      <c r="M837" s="1" t="s">
        <v>1171</v>
      </c>
      <c r="N837" s="1" t="s">
        <v>736</v>
      </c>
      <c r="O837" s="1" t="s">
        <v>772</v>
      </c>
      <c r="P837" s="1" t="s">
        <v>773</v>
      </c>
      <c r="Q837" s="1" t="s">
        <v>795</v>
      </c>
      <c r="R837" s="1" t="s">
        <v>796</v>
      </c>
      <c r="S837" s="1" t="s">
        <v>803</v>
      </c>
      <c r="T837" s="1" t="s">
        <v>804</v>
      </c>
      <c r="U837" s="1" t="s">
        <v>8674</v>
      </c>
    </row>
    <row r="838" spans="1:21" x14ac:dyDescent="0.2">
      <c r="A838" s="1" t="s">
        <v>4782</v>
      </c>
      <c r="B838" s="1" t="s">
        <v>729</v>
      </c>
      <c r="C838" s="1" t="s">
        <v>4783</v>
      </c>
      <c r="D838" s="1" t="s">
        <v>4784</v>
      </c>
      <c r="E838" s="1" t="s">
        <v>827</v>
      </c>
      <c r="F838" s="16">
        <v>43772.432847222219</v>
      </c>
      <c r="G838" s="1" t="s">
        <v>842</v>
      </c>
      <c r="H838" s="1" t="s">
        <v>1171</v>
      </c>
      <c r="I838" s="16">
        <v>43772.440324074072</v>
      </c>
      <c r="J838" s="1" t="s">
        <v>1145</v>
      </c>
      <c r="K838" s="1" t="s">
        <v>1146</v>
      </c>
      <c r="L838" s="1" t="s">
        <v>842</v>
      </c>
      <c r="M838" s="1" t="s">
        <v>1171</v>
      </c>
      <c r="N838" s="1" t="s">
        <v>736</v>
      </c>
      <c r="O838" s="1" t="s">
        <v>772</v>
      </c>
      <c r="P838" s="1" t="s">
        <v>773</v>
      </c>
      <c r="Q838" s="1" t="s">
        <v>789</v>
      </c>
      <c r="R838" s="1" t="s">
        <v>855</v>
      </c>
      <c r="S838" s="1" t="s">
        <v>789</v>
      </c>
      <c r="T838" s="1" t="s">
        <v>819</v>
      </c>
      <c r="U838" s="1" t="s">
        <v>8675</v>
      </c>
    </row>
    <row r="839" spans="1:21" x14ac:dyDescent="0.2">
      <c r="A839" s="1" t="s">
        <v>4785</v>
      </c>
      <c r="B839" s="1" t="s">
        <v>729</v>
      </c>
      <c r="C839" s="1" t="s">
        <v>4786</v>
      </c>
      <c r="D839" s="1" t="s">
        <v>4787</v>
      </c>
      <c r="E839" s="1" t="s">
        <v>789</v>
      </c>
      <c r="F839" s="16">
        <v>43772.437060185184</v>
      </c>
      <c r="G839" s="1" t="s">
        <v>842</v>
      </c>
      <c r="H839" s="1" t="s">
        <v>1171</v>
      </c>
      <c r="I839" s="16">
        <v>43772.444548611114</v>
      </c>
      <c r="J839" s="1" t="s">
        <v>1145</v>
      </c>
      <c r="K839" s="1" t="s">
        <v>1146</v>
      </c>
      <c r="L839" s="1" t="s">
        <v>842</v>
      </c>
      <c r="M839" s="1" t="s">
        <v>1171</v>
      </c>
      <c r="N839" s="1" t="s">
        <v>736</v>
      </c>
      <c r="O839" s="1" t="s">
        <v>772</v>
      </c>
      <c r="P839" s="1" t="s">
        <v>773</v>
      </c>
      <c r="Q839" s="1" t="s">
        <v>786</v>
      </c>
      <c r="R839" s="1" t="s">
        <v>824</v>
      </c>
      <c r="S839" s="1" t="s">
        <v>950</v>
      </c>
      <c r="T839" s="1" t="s">
        <v>951</v>
      </c>
      <c r="U839" s="1" t="s">
        <v>8676</v>
      </c>
    </row>
    <row r="840" spans="1:21" x14ac:dyDescent="0.2">
      <c r="A840" s="1" t="s">
        <v>4788</v>
      </c>
      <c r="B840" s="1" t="s">
        <v>729</v>
      </c>
      <c r="C840" s="1" t="s">
        <v>4789</v>
      </c>
      <c r="D840" s="1" t="s">
        <v>4790</v>
      </c>
      <c r="E840" s="1" t="s">
        <v>795</v>
      </c>
      <c r="F840" s="16">
        <v>43772.447928240741</v>
      </c>
      <c r="G840" s="1" t="s">
        <v>842</v>
      </c>
      <c r="H840" s="1" t="s">
        <v>1171</v>
      </c>
      <c r="I840" s="16">
        <v>43772.454965277779</v>
      </c>
      <c r="J840" s="1" t="s">
        <v>1145</v>
      </c>
      <c r="K840" s="1" t="s">
        <v>1146</v>
      </c>
      <c r="L840" s="1" t="s">
        <v>842</v>
      </c>
      <c r="M840" s="1" t="s">
        <v>1171</v>
      </c>
      <c r="N840" s="1" t="s">
        <v>736</v>
      </c>
      <c r="O840" s="1" t="s">
        <v>772</v>
      </c>
      <c r="P840" s="1" t="s">
        <v>773</v>
      </c>
      <c r="Q840" s="1" t="s">
        <v>795</v>
      </c>
      <c r="R840" s="1" t="s">
        <v>796</v>
      </c>
      <c r="S840" s="1" t="s">
        <v>960</v>
      </c>
      <c r="T840" s="1" t="s">
        <v>961</v>
      </c>
      <c r="U840" s="1" t="s">
        <v>8677</v>
      </c>
    </row>
    <row r="841" spans="1:21" x14ac:dyDescent="0.2">
      <c r="A841" s="1" t="s">
        <v>4791</v>
      </c>
      <c r="B841" s="1" t="s">
        <v>729</v>
      </c>
      <c r="C841" s="1" t="s">
        <v>4792</v>
      </c>
      <c r="D841" s="1" t="s">
        <v>4793</v>
      </c>
      <c r="E841" s="1" t="s">
        <v>792</v>
      </c>
      <c r="F841" s="16">
        <v>43772.483287037037</v>
      </c>
      <c r="G841" s="1" t="s">
        <v>842</v>
      </c>
      <c r="H841" s="1" t="s">
        <v>1171</v>
      </c>
      <c r="I841" s="16">
        <v>43772.49181712963</v>
      </c>
      <c r="J841" s="1" t="s">
        <v>1145</v>
      </c>
      <c r="K841" s="1" t="s">
        <v>1146</v>
      </c>
      <c r="L841" s="1" t="s">
        <v>842</v>
      </c>
      <c r="M841" s="1" t="s">
        <v>1171</v>
      </c>
      <c r="N841" s="1" t="s">
        <v>736</v>
      </c>
      <c r="O841" s="1" t="s">
        <v>772</v>
      </c>
      <c r="P841" s="1" t="s">
        <v>773</v>
      </c>
      <c r="Q841" s="1" t="s">
        <v>842</v>
      </c>
      <c r="R841" s="1" t="s">
        <v>843</v>
      </c>
      <c r="S841" s="1" t="s">
        <v>1174</v>
      </c>
      <c r="T841" s="1" t="s">
        <v>1175</v>
      </c>
      <c r="U841" s="1" t="s">
        <v>8678</v>
      </c>
    </row>
    <row r="842" spans="1:21" x14ac:dyDescent="0.2">
      <c r="A842" s="1" t="s">
        <v>4794</v>
      </c>
      <c r="B842" s="1" t="s">
        <v>729</v>
      </c>
      <c r="C842" s="1" t="s">
        <v>4795</v>
      </c>
      <c r="D842" s="1" t="s">
        <v>4796</v>
      </c>
      <c r="E842" s="1" t="s">
        <v>789</v>
      </c>
      <c r="F842" s="16">
        <v>43772.492256944446</v>
      </c>
      <c r="G842" s="1" t="s">
        <v>842</v>
      </c>
      <c r="H842" s="1" t="s">
        <v>1171</v>
      </c>
      <c r="I842" s="16">
        <v>43772.501817129632</v>
      </c>
      <c r="J842" s="1" t="s">
        <v>1145</v>
      </c>
      <c r="K842" s="1" t="s">
        <v>1146</v>
      </c>
      <c r="L842" s="1" t="s">
        <v>842</v>
      </c>
      <c r="M842" s="1" t="s">
        <v>1171</v>
      </c>
      <c r="N842" s="1" t="s">
        <v>852</v>
      </c>
      <c r="O842" s="1" t="s">
        <v>772</v>
      </c>
      <c r="P842" s="1" t="s">
        <v>773</v>
      </c>
      <c r="Q842" s="1" t="s">
        <v>795</v>
      </c>
      <c r="R842" s="1" t="s">
        <v>796</v>
      </c>
      <c r="S842" s="1" t="s">
        <v>908</v>
      </c>
      <c r="T842" s="1" t="s">
        <v>909</v>
      </c>
      <c r="U842" s="1" t="s">
        <v>8679</v>
      </c>
    </row>
    <row r="843" spans="1:21" x14ac:dyDescent="0.2">
      <c r="A843" s="1" t="s">
        <v>4797</v>
      </c>
      <c r="B843" s="1" t="s">
        <v>729</v>
      </c>
      <c r="C843" s="1" t="s">
        <v>4798</v>
      </c>
      <c r="D843" s="1" t="s">
        <v>4799</v>
      </c>
      <c r="E843" s="1" t="s">
        <v>827</v>
      </c>
      <c r="F843" s="16">
        <v>43772.545162037037</v>
      </c>
      <c r="G843" s="1" t="s">
        <v>842</v>
      </c>
      <c r="H843" s="1" t="s">
        <v>1171</v>
      </c>
      <c r="I843" s="16">
        <v>43772.555023148147</v>
      </c>
      <c r="J843" s="1" t="s">
        <v>1145</v>
      </c>
      <c r="K843" s="1" t="s">
        <v>1146</v>
      </c>
      <c r="L843" s="1" t="s">
        <v>842</v>
      </c>
      <c r="M843" s="1" t="s">
        <v>1171</v>
      </c>
      <c r="N843" s="1" t="s">
        <v>740</v>
      </c>
      <c r="O843" s="1" t="s">
        <v>772</v>
      </c>
      <c r="P843" s="1" t="s">
        <v>773</v>
      </c>
      <c r="Q843" s="1" t="s">
        <v>778</v>
      </c>
      <c r="R843" s="1" t="s">
        <v>779</v>
      </c>
      <c r="S843" s="1" t="s">
        <v>846</v>
      </c>
      <c r="T843" s="1" t="s">
        <v>847</v>
      </c>
      <c r="U843" s="1" t="s">
        <v>8680</v>
      </c>
    </row>
    <row r="844" spans="1:21" x14ac:dyDescent="0.2">
      <c r="A844" s="1" t="s">
        <v>4800</v>
      </c>
      <c r="B844" s="1" t="s">
        <v>729</v>
      </c>
      <c r="C844" s="1" t="s">
        <v>4801</v>
      </c>
      <c r="D844" s="1" t="s">
        <v>4802</v>
      </c>
      <c r="E844" s="1" t="s">
        <v>767</v>
      </c>
      <c r="F844" s="16">
        <v>43772.580972222226</v>
      </c>
      <c r="G844" s="1" t="s">
        <v>842</v>
      </c>
      <c r="H844" s="1" t="s">
        <v>1171</v>
      </c>
      <c r="I844" s="16">
        <v>43772.6</v>
      </c>
      <c r="J844" s="1" t="s">
        <v>1145</v>
      </c>
      <c r="K844" s="1" t="s">
        <v>1146</v>
      </c>
      <c r="L844" s="1" t="s">
        <v>842</v>
      </c>
      <c r="M844" s="1" t="s">
        <v>1171</v>
      </c>
      <c r="N844" s="1" t="s">
        <v>736</v>
      </c>
      <c r="O844" s="1" t="s">
        <v>772</v>
      </c>
      <c r="P844" s="1" t="s">
        <v>773</v>
      </c>
      <c r="Q844" s="1" t="s">
        <v>778</v>
      </c>
      <c r="R844" s="1" t="s">
        <v>779</v>
      </c>
      <c r="S844" s="1" t="s">
        <v>8681</v>
      </c>
      <c r="T844" s="1" t="s">
        <v>8682</v>
      </c>
      <c r="U844" s="1" t="s">
        <v>8683</v>
      </c>
    </row>
    <row r="845" spans="1:21" x14ac:dyDescent="0.2">
      <c r="A845" s="1" t="s">
        <v>4803</v>
      </c>
      <c r="B845" s="1" t="s">
        <v>729</v>
      </c>
      <c r="C845" s="1" t="s">
        <v>4804</v>
      </c>
      <c r="D845" s="1" t="s">
        <v>4805</v>
      </c>
      <c r="E845" s="1" t="s">
        <v>827</v>
      </c>
      <c r="F845" s="16">
        <v>43772.583622685182</v>
      </c>
      <c r="G845" s="1" t="s">
        <v>842</v>
      </c>
      <c r="H845" s="1" t="s">
        <v>1171</v>
      </c>
      <c r="I845" s="16">
        <v>43772.603217592594</v>
      </c>
      <c r="J845" s="1" t="s">
        <v>1145</v>
      </c>
      <c r="K845" s="1" t="s">
        <v>1146</v>
      </c>
      <c r="L845" s="1" t="s">
        <v>842</v>
      </c>
      <c r="M845" s="1" t="s">
        <v>1171</v>
      </c>
      <c r="N845" s="1" t="s">
        <v>885</v>
      </c>
      <c r="O845" s="1" t="s">
        <v>772</v>
      </c>
      <c r="P845" s="1" t="s">
        <v>773</v>
      </c>
      <c r="Q845" s="1" t="s">
        <v>778</v>
      </c>
      <c r="R845" s="1" t="s">
        <v>779</v>
      </c>
      <c r="S845" s="1" t="s">
        <v>790</v>
      </c>
      <c r="T845" s="1" t="s">
        <v>791</v>
      </c>
      <c r="U845" s="1" t="s">
        <v>8684</v>
      </c>
    </row>
    <row r="846" spans="1:21" x14ac:dyDescent="0.2">
      <c r="A846" s="1" t="s">
        <v>4806</v>
      </c>
      <c r="B846" s="1" t="s">
        <v>729</v>
      </c>
      <c r="C846" s="1" t="s">
        <v>4807</v>
      </c>
      <c r="D846" s="1" t="s">
        <v>4808</v>
      </c>
      <c r="E846" s="1" t="s">
        <v>789</v>
      </c>
      <c r="F846" s="16">
        <v>43772.610636574071</v>
      </c>
      <c r="G846" s="1" t="s">
        <v>842</v>
      </c>
      <c r="H846" s="1" t="s">
        <v>1171</v>
      </c>
      <c r="I846" s="16">
        <v>43772.622662037036</v>
      </c>
      <c r="J846" s="1" t="s">
        <v>1145</v>
      </c>
      <c r="K846" s="1" t="s">
        <v>1146</v>
      </c>
      <c r="L846" s="1" t="s">
        <v>842</v>
      </c>
      <c r="M846" s="1" t="s">
        <v>1171</v>
      </c>
      <c r="N846" s="1" t="s">
        <v>740</v>
      </c>
      <c r="O846" s="1" t="s">
        <v>772</v>
      </c>
      <c r="P846" s="1" t="s">
        <v>773</v>
      </c>
      <c r="Q846" s="1" t="s">
        <v>774</v>
      </c>
      <c r="R846" s="1" t="s">
        <v>775</v>
      </c>
      <c r="S846" s="1" t="s">
        <v>776</v>
      </c>
      <c r="T846" s="1" t="s">
        <v>777</v>
      </c>
      <c r="U846" s="1" t="s">
        <v>8685</v>
      </c>
    </row>
    <row r="847" spans="1:21" x14ac:dyDescent="0.2">
      <c r="A847" s="1" t="s">
        <v>4809</v>
      </c>
      <c r="B847" s="1" t="s">
        <v>729</v>
      </c>
      <c r="C847" s="1" t="s">
        <v>4810</v>
      </c>
      <c r="D847" s="1" t="s">
        <v>4811</v>
      </c>
      <c r="E847" s="1" t="s">
        <v>789</v>
      </c>
      <c r="F847" s="16">
        <v>43772.623611111114</v>
      </c>
      <c r="G847" s="1" t="s">
        <v>842</v>
      </c>
      <c r="H847" s="1" t="s">
        <v>1171</v>
      </c>
      <c r="I847" s="16">
        <v>43772.629351851851</v>
      </c>
      <c r="J847" s="1" t="s">
        <v>1145</v>
      </c>
      <c r="K847" s="1" t="s">
        <v>1146</v>
      </c>
      <c r="L847" s="1" t="s">
        <v>842</v>
      </c>
      <c r="M847" s="1" t="s">
        <v>1171</v>
      </c>
      <c r="N847" s="1" t="s">
        <v>730</v>
      </c>
      <c r="O847" s="1" t="s">
        <v>772</v>
      </c>
      <c r="P847" s="1" t="s">
        <v>773</v>
      </c>
      <c r="Q847" s="1" t="s">
        <v>795</v>
      </c>
      <c r="R847" s="1" t="s">
        <v>796</v>
      </c>
      <c r="S847" s="1" t="s">
        <v>905</v>
      </c>
      <c r="T847" s="1" t="s">
        <v>906</v>
      </c>
      <c r="U847" s="1" t="s">
        <v>8686</v>
      </c>
    </row>
    <row r="848" spans="1:21" x14ac:dyDescent="0.2">
      <c r="A848" s="1" t="s">
        <v>4812</v>
      </c>
      <c r="B848" s="1" t="s">
        <v>729</v>
      </c>
      <c r="C848" s="1" t="s">
        <v>4813</v>
      </c>
      <c r="D848" s="1" t="s">
        <v>4814</v>
      </c>
      <c r="E848" s="1" t="s">
        <v>789</v>
      </c>
      <c r="F848" s="16">
        <v>43772.716423611113</v>
      </c>
      <c r="G848" s="1" t="s">
        <v>842</v>
      </c>
      <c r="H848" s="1" t="s">
        <v>1171</v>
      </c>
      <c r="I848" s="16">
        <v>43772.72625</v>
      </c>
      <c r="J848" s="1" t="s">
        <v>1145</v>
      </c>
      <c r="K848" s="1" t="s">
        <v>1146</v>
      </c>
      <c r="L848" s="1" t="s">
        <v>842</v>
      </c>
      <c r="M848" s="1" t="s">
        <v>1171</v>
      </c>
      <c r="N848" s="1" t="s">
        <v>799</v>
      </c>
      <c r="O848" s="1" t="s">
        <v>772</v>
      </c>
      <c r="P848" s="1" t="s">
        <v>773</v>
      </c>
      <c r="Q848" s="1" t="s">
        <v>800</v>
      </c>
      <c r="R848" s="1" t="s">
        <v>811</v>
      </c>
      <c r="S848" s="1" t="s">
        <v>865</v>
      </c>
      <c r="T848" s="1" t="s">
        <v>1117</v>
      </c>
      <c r="U848" s="1" t="s">
        <v>8687</v>
      </c>
    </row>
    <row r="849" spans="1:21" x14ac:dyDescent="0.2">
      <c r="A849" s="1" t="s">
        <v>4815</v>
      </c>
      <c r="B849" s="1" t="s">
        <v>729</v>
      </c>
      <c r="C849" s="1" t="s">
        <v>4816</v>
      </c>
      <c r="D849" s="1" t="s">
        <v>4817</v>
      </c>
      <c r="E849" s="1" t="s">
        <v>767</v>
      </c>
      <c r="F849" s="16">
        <v>43772.724803240744</v>
      </c>
      <c r="G849" s="1" t="s">
        <v>842</v>
      </c>
      <c r="H849" s="1" t="s">
        <v>1171</v>
      </c>
      <c r="I849" s="16">
        <v>43772.733680555553</v>
      </c>
      <c r="J849" s="1" t="s">
        <v>1145</v>
      </c>
      <c r="K849" s="1" t="s">
        <v>1146</v>
      </c>
      <c r="L849" s="1" t="s">
        <v>842</v>
      </c>
      <c r="M849" s="1" t="s">
        <v>1171</v>
      </c>
      <c r="N849" s="1" t="s">
        <v>740</v>
      </c>
      <c r="O849" s="1" t="s">
        <v>772</v>
      </c>
      <c r="P849" s="1" t="s">
        <v>773</v>
      </c>
      <c r="Q849" s="1" t="s">
        <v>795</v>
      </c>
      <c r="R849" s="1" t="s">
        <v>796</v>
      </c>
      <c r="S849" s="1" t="s">
        <v>792</v>
      </c>
      <c r="T849" s="1" t="s">
        <v>1024</v>
      </c>
      <c r="U849" s="1" t="s">
        <v>8688</v>
      </c>
    </row>
    <row r="850" spans="1:21" x14ac:dyDescent="0.2">
      <c r="A850" s="1" t="s">
        <v>4818</v>
      </c>
      <c r="B850" s="1" t="s">
        <v>729</v>
      </c>
      <c r="C850" s="1" t="s">
        <v>4819</v>
      </c>
      <c r="D850" s="1" t="s">
        <v>4820</v>
      </c>
      <c r="E850" s="1" t="s">
        <v>767</v>
      </c>
      <c r="F850" s="16">
        <v>43772.733749999999</v>
      </c>
      <c r="G850" s="1" t="s">
        <v>842</v>
      </c>
      <c r="H850" s="1" t="s">
        <v>1171</v>
      </c>
      <c r="I850" s="16">
        <v>43772.749374999999</v>
      </c>
      <c r="J850" s="1" t="s">
        <v>1145</v>
      </c>
      <c r="K850" s="1" t="s">
        <v>1146</v>
      </c>
      <c r="L850" s="1" t="s">
        <v>842</v>
      </c>
      <c r="M850" s="1" t="s">
        <v>1171</v>
      </c>
      <c r="N850" s="1" t="s">
        <v>736</v>
      </c>
      <c r="O850" s="1" t="s">
        <v>772</v>
      </c>
      <c r="P850" s="1" t="s">
        <v>773</v>
      </c>
      <c r="Q850" s="1" t="s">
        <v>778</v>
      </c>
      <c r="R850" s="1" t="s">
        <v>779</v>
      </c>
      <c r="S850" s="1" t="s">
        <v>772</v>
      </c>
      <c r="T850" s="1" t="s">
        <v>1522</v>
      </c>
      <c r="U850" s="1" t="s">
        <v>8689</v>
      </c>
    </row>
    <row r="851" spans="1:21" x14ac:dyDescent="0.2">
      <c r="A851" s="1" t="s">
        <v>4821</v>
      </c>
      <c r="B851" s="1" t="s">
        <v>729</v>
      </c>
      <c r="C851" s="1" t="s">
        <v>4822</v>
      </c>
      <c r="D851" s="1" t="s">
        <v>4823</v>
      </c>
      <c r="E851" s="1" t="s">
        <v>789</v>
      </c>
      <c r="F851" s="16">
        <v>43772.816840277781</v>
      </c>
      <c r="G851" s="1" t="s">
        <v>842</v>
      </c>
      <c r="H851" s="1" t="s">
        <v>1171</v>
      </c>
      <c r="I851" s="16">
        <v>43772.825486111113</v>
      </c>
      <c r="J851" s="1" t="s">
        <v>1145</v>
      </c>
      <c r="K851" s="1" t="s">
        <v>1146</v>
      </c>
      <c r="L851" s="1" t="s">
        <v>842</v>
      </c>
      <c r="M851" s="1" t="s">
        <v>1171</v>
      </c>
      <c r="N851" s="1" t="s">
        <v>736</v>
      </c>
      <c r="O851" s="1" t="s">
        <v>772</v>
      </c>
      <c r="P851" s="1" t="s">
        <v>773</v>
      </c>
      <c r="Q851" s="1" t="s">
        <v>768</v>
      </c>
      <c r="R851" s="1" t="s">
        <v>896</v>
      </c>
      <c r="S851" s="1" t="s">
        <v>8690</v>
      </c>
      <c r="T851" s="1" t="s">
        <v>8691</v>
      </c>
      <c r="U851" s="1" t="s">
        <v>8692</v>
      </c>
    </row>
    <row r="852" spans="1:21" x14ac:dyDescent="0.2">
      <c r="A852" s="1" t="s">
        <v>4824</v>
      </c>
      <c r="B852" s="1" t="s">
        <v>729</v>
      </c>
      <c r="C852" s="1" t="s">
        <v>4825</v>
      </c>
      <c r="D852" s="1" t="s">
        <v>4826</v>
      </c>
      <c r="E852" s="1" t="s">
        <v>778</v>
      </c>
      <c r="F852" s="16">
        <v>43772.855752314812</v>
      </c>
      <c r="G852" s="1" t="s">
        <v>842</v>
      </c>
      <c r="H852" s="1" t="s">
        <v>1171</v>
      </c>
      <c r="I852" s="16">
        <v>43772.876597222225</v>
      </c>
      <c r="J852" s="1" t="s">
        <v>1145</v>
      </c>
      <c r="K852" s="1" t="s">
        <v>1146</v>
      </c>
      <c r="L852" s="1" t="s">
        <v>842</v>
      </c>
      <c r="M852" s="1" t="s">
        <v>1171</v>
      </c>
      <c r="N852" s="1" t="s">
        <v>1039</v>
      </c>
      <c r="O852" s="1" t="s">
        <v>772</v>
      </c>
      <c r="P852" s="1" t="s">
        <v>773</v>
      </c>
      <c r="Q852" s="1" t="s">
        <v>883</v>
      </c>
      <c r="R852" s="1" t="s">
        <v>884</v>
      </c>
      <c r="S852" s="1" t="s">
        <v>933</v>
      </c>
      <c r="T852" s="1" t="s">
        <v>2189</v>
      </c>
      <c r="U852" s="1" t="s">
        <v>8693</v>
      </c>
    </row>
    <row r="853" spans="1:21" x14ac:dyDescent="0.2">
      <c r="A853" s="1" t="s">
        <v>4827</v>
      </c>
      <c r="B853" s="1" t="s">
        <v>729</v>
      </c>
      <c r="C853" s="1" t="s">
        <v>4828</v>
      </c>
      <c r="D853" s="1" t="s">
        <v>4829</v>
      </c>
      <c r="E853" s="1" t="s">
        <v>789</v>
      </c>
      <c r="F853" s="16">
        <v>43772.86519675926</v>
      </c>
      <c r="G853" s="1" t="s">
        <v>842</v>
      </c>
      <c r="H853" s="1" t="s">
        <v>1171</v>
      </c>
      <c r="I853" s="16">
        <v>43772.883715277778</v>
      </c>
      <c r="J853" s="1" t="s">
        <v>1145</v>
      </c>
      <c r="K853" s="1" t="s">
        <v>1146</v>
      </c>
      <c r="L853" s="1" t="s">
        <v>842</v>
      </c>
      <c r="M853" s="1" t="s">
        <v>1171</v>
      </c>
      <c r="N853" s="1" t="s">
        <v>743</v>
      </c>
      <c r="O853" s="1" t="s">
        <v>772</v>
      </c>
      <c r="P853" s="1" t="s">
        <v>773</v>
      </c>
      <c r="Q853" s="1" t="s">
        <v>795</v>
      </c>
      <c r="R853" s="1" t="s">
        <v>796</v>
      </c>
      <c r="S853" s="1" t="s">
        <v>835</v>
      </c>
      <c r="T853" s="1" t="s">
        <v>836</v>
      </c>
      <c r="U853" s="1" t="s">
        <v>8694</v>
      </c>
    </row>
    <row r="854" spans="1:21" x14ac:dyDescent="0.2">
      <c r="A854" s="1" t="s">
        <v>4830</v>
      </c>
      <c r="B854" s="1" t="s">
        <v>729</v>
      </c>
      <c r="C854" s="1" t="s">
        <v>4831</v>
      </c>
      <c r="D854" s="1" t="s">
        <v>4832</v>
      </c>
      <c r="E854" s="1" t="s">
        <v>827</v>
      </c>
      <c r="F854" s="16">
        <v>43772.878206018519</v>
      </c>
      <c r="G854" s="1" t="s">
        <v>842</v>
      </c>
      <c r="H854" s="1" t="s">
        <v>1171</v>
      </c>
      <c r="I854" s="16">
        <v>43772.912557870368</v>
      </c>
      <c r="J854" s="1" t="s">
        <v>1145</v>
      </c>
      <c r="K854" s="1" t="s">
        <v>1146</v>
      </c>
      <c r="L854" s="1" t="s">
        <v>842</v>
      </c>
      <c r="M854" s="1" t="s">
        <v>1171</v>
      </c>
      <c r="N854" s="1" t="s">
        <v>799</v>
      </c>
      <c r="O854" s="1" t="s">
        <v>772</v>
      </c>
      <c r="P854" s="1" t="s">
        <v>773</v>
      </c>
      <c r="Q854" s="1" t="s">
        <v>886</v>
      </c>
      <c r="R854" s="1" t="s">
        <v>887</v>
      </c>
      <c r="S854" s="1" t="s">
        <v>797</v>
      </c>
      <c r="T854" s="1" t="s">
        <v>1152</v>
      </c>
      <c r="U854" s="1" t="s">
        <v>8695</v>
      </c>
    </row>
    <row r="855" spans="1:21" x14ac:dyDescent="0.2">
      <c r="A855" s="1" t="s">
        <v>4596</v>
      </c>
      <c r="B855" s="1" t="s">
        <v>729</v>
      </c>
      <c r="C855" s="1" t="s">
        <v>4597</v>
      </c>
      <c r="D855" s="1" t="s">
        <v>4598</v>
      </c>
      <c r="E855" s="1" t="s">
        <v>4592</v>
      </c>
      <c r="F855" s="16">
        <v>43773.291215277779</v>
      </c>
      <c r="G855" s="1" t="s">
        <v>842</v>
      </c>
      <c r="H855" s="1" t="s">
        <v>1171</v>
      </c>
      <c r="I855" s="16">
        <v>43773.297754629632</v>
      </c>
      <c r="J855" s="1" t="s">
        <v>1145</v>
      </c>
      <c r="K855" s="1" t="s">
        <v>1146</v>
      </c>
      <c r="L855" s="1" t="s">
        <v>842</v>
      </c>
      <c r="M855" s="1" t="s">
        <v>1171</v>
      </c>
      <c r="N855" s="1" t="s">
        <v>736</v>
      </c>
      <c r="O855" s="1" t="s">
        <v>772</v>
      </c>
      <c r="P855" s="1" t="s">
        <v>773</v>
      </c>
      <c r="Q855" s="1" t="s">
        <v>795</v>
      </c>
      <c r="R855" s="1" t="s">
        <v>796</v>
      </c>
      <c r="S855" s="1" t="s">
        <v>803</v>
      </c>
      <c r="T855" s="1" t="s">
        <v>804</v>
      </c>
      <c r="U855" s="1" t="s">
        <v>8601</v>
      </c>
    </row>
    <row r="856" spans="1:21" x14ac:dyDescent="0.2">
      <c r="A856" s="1" t="s">
        <v>4833</v>
      </c>
      <c r="B856" s="1" t="s">
        <v>729</v>
      </c>
      <c r="C856" s="1" t="s">
        <v>4834</v>
      </c>
      <c r="D856" s="1" t="s">
        <v>4835</v>
      </c>
      <c r="E856" s="1" t="s">
        <v>789</v>
      </c>
      <c r="F856" s="16">
        <v>43773.325706018521</v>
      </c>
      <c r="G856" s="1" t="s">
        <v>842</v>
      </c>
      <c r="H856" s="1" t="s">
        <v>1171</v>
      </c>
      <c r="I856" s="16">
        <v>43773.329571759263</v>
      </c>
      <c r="J856" s="1" t="s">
        <v>1145</v>
      </c>
      <c r="K856" s="1" t="s">
        <v>1146</v>
      </c>
      <c r="L856" s="1" t="s">
        <v>842</v>
      </c>
      <c r="M856" s="1" t="s">
        <v>1171</v>
      </c>
      <c r="N856" s="1" t="s">
        <v>736</v>
      </c>
      <c r="O856" s="1" t="s">
        <v>772</v>
      </c>
      <c r="P856" s="1" t="s">
        <v>773</v>
      </c>
      <c r="Q856" s="1" t="s">
        <v>795</v>
      </c>
      <c r="R856" s="1" t="s">
        <v>796</v>
      </c>
      <c r="S856" s="1" t="s">
        <v>797</v>
      </c>
      <c r="T856" s="1" t="s">
        <v>798</v>
      </c>
      <c r="U856" s="1" t="s">
        <v>8696</v>
      </c>
    </row>
    <row r="857" spans="1:21" x14ac:dyDescent="0.2">
      <c r="A857" s="1" t="s">
        <v>4836</v>
      </c>
      <c r="B857" s="1" t="s">
        <v>729</v>
      </c>
      <c r="C857" s="1" t="s">
        <v>4837</v>
      </c>
      <c r="D857" s="1" t="s">
        <v>4838</v>
      </c>
      <c r="E857" s="1" t="s">
        <v>789</v>
      </c>
      <c r="F857" s="16">
        <v>43773.338067129633</v>
      </c>
      <c r="G857" s="1" t="s">
        <v>842</v>
      </c>
      <c r="H857" s="1" t="s">
        <v>1171</v>
      </c>
      <c r="I857" s="16">
        <v>43773.342465277776</v>
      </c>
      <c r="J857" s="1" t="s">
        <v>1145</v>
      </c>
      <c r="K857" s="1" t="s">
        <v>1146</v>
      </c>
      <c r="L857" s="1" t="s">
        <v>842</v>
      </c>
      <c r="M857" s="1" t="s">
        <v>1171</v>
      </c>
      <c r="N857" s="1" t="s">
        <v>740</v>
      </c>
      <c r="O857" s="1" t="s">
        <v>772</v>
      </c>
      <c r="P857" s="1" t="s">
        <v>773</v>
      </c>
      <c r="Q857" s="1" t="s">
        <v>795</v>
      </c>
      <c r="R857" s="1" t="s">
        <v>796</v>
      </c>
      <c r="S857" s="1" t="s">
        <v>828</v>
      </c>
      <c r="T857" s="1" t="s">
        <v>869</v>
      </c>
      <c r="U857" s="1" t="s">
        <v>8697</v>
      </c>
    </row>
    <row r="858" spans="1:21" x14ac:dyDescent="0.2">
      <c r="A858" s="1" t="s">
        <v>4839</v>
      </c>
      <c r="B858" s="1" t="s">
        <v>729</v>
      </c>
      <c r="C858" s="1" t="s">
        <v>4840</v>
      </c>
      <c r="D858" s="1" t="s">
        <v>4841</v>
      </c>
      <c r="E858" s="1" t="s">
        <v>789</v>
      </c>
      <c r="F858" s="16">
        <v>43773.353437500002</v>
      </c>
      <c r="G858" s="1" t="s">
        <v>842</v>
      </c>
      <c r="H858" s="1" t="s">
        <v>1171</v>
      </c>
      <c r="I858" s="16">
        <v>43773.35665509259</v>
      </c>
      <c r="J858" s="1" t="s">
        <v>1145</v>
      </c>
      <c r="K858" s="1" t="s">
        <v>1146</v>
      </c>
      <c r="L858" s="1" t="s">
        <v>842</v>
      </c>
      <c r="M858" s="1" t="s">
        <v>1171</v>
      </c>
      <c r="N858" s="1" t="s">
        <v>736</v>
      </c>
      <c r="O858" s="1" t="s">
        <v>772</v>
      </c>
      <c r="P858" s="1" t="s">
        <v>773</v>
      </c>
      <c r="Q858" s="1" t="s">
        <v>795</v>
      </c>
      <c r="R858" s="1" t="s">
        <v>796</v>
      </c>
      <c r="S858" s="1" t="s">
        <v>1067</v>
      </c>
      <c r="T858" s="1" t="s">
        <v>1156</v>
      </c>
      <c r="U858" s="1" t="s">
        <v>8698</v>
      </c>
    </row>
    <row r="859" spans="1:21" x14ac:dyDescent="0.2">
      <c r="A859" s="1" t="s">
        <v>4842</v>
      </c>
      <c r="B859" s="1" t="s">
        <v>729</v>
      </c>
      <c r="C859" s="1" t="s">
        <v>4843</v>
      </c>
      <c r="D859" s="1" t="s">
        <v>4844</v>
      </c>
      <c r="E859" s="1" t="s">
        <v>767</v>
      </c>
      <c r="F859" s="16">
        <v>43773.359733796293</v>
      </c>
      <c r="G859" s="1" t="s">
        <v>842</v>
      </c>
      <c r="H859" s="1" t="s">
        <v>1171</v>
      </c>
      <c r="I859" s="16">
        <v>43773.363923611112</v>
      </c>
      <c r="J859" s="1" t="s">
        <v>1145</v>
      </c>
      <c r="K859" s="1" t="s">
        <v>1146</v>
      </c>
      <c r="L859" s="1" t="s">
        <v>842</v>
      </c>
      <c r="M859" s="1" t="s">
        <v>1171</v>
      </c>
      <c r="N859" s="1" t="s">
        <v>736</v>
      </c>
      <c r="O859" s="1" t="s">
        <v>772</v>
      </c>
      <c r="P859" s="1" t="s">
        <v>773</v>
      </c>
      <c r="Q859" s="1" t="s">
        <v>767</v>
      </c>
      <c r="R859" s="1" t="s">
        <v>1011</v>
      </c>
      <c r="S859" s="1" t="s">
        <v>1547</v>
      </c>
      <c r="T859" s="1" t="s">
        <v>1548</v>
      </c>
      <c r="U859" s="1" t="s">
        <v>8699</v>
      </c>
    </row>
    <row r="860" spans="1:21" x14ac:dyDescent="0.2">
      <c r="A860" s="1" t="s">
        <v>4845</v>
      </c>
      <c r="B860" s="1" t="s">
        <v>729</v>
      </c>
      <c r="C860" s="1" t="s">
        <v>4846</v>
      </c>
      <c r="D860" s="1" t="s">
        <v>4847</v>
      </c>
      <c r="E860" s="1" t="s">
        <v>789</v>
      </c>
      <c r="F860" s="16">
        <v>43773.361909722225</v>
      </c>
      <c r="G860" s="1" t="s">
        <v>842</v>
      </c>
      <c r="H860" s="1" t="s">
        <v>1171</v>
      </c>
      <c r="I860" s="16">
        <v>43773.367210648146</v>
      </c>
      <c r="J860" s="1" t="s">
        <v>1145</v>
      </c>
      <c r="K860" s="1" t="s">
        <v>1146</v>
      </c>
      <c r="L860" s="1" t="s">
        <v>842</v>
      </c>
      <c r="M860" s="1" t="s">
        <v>1171</v>
      </c>
      <c r="N860" s="1" t="s">
        <v>736</v>
      </c>
      <c r="O860" s="1" t="s">
        <v>772</v>
      </c>
      <c r="P860" s="1" t="s">
        <v>773</v>
      </c>
      <c r="Q860" s="1" t="s">
        <v>842</v>
      </c>
      <c r="R860" s="1" t="s">
        <v>843</v>
      </c>
      <c r="S860" s="1" t="s">
        <v>789</v>
      </c>
      <c r="T860" s="1" t="s">
        <v>1027</v>
      </c>
      <c r="U860" s="1" t="s">
        <v>8700</v>
      </c>
    </row>
    <row r="861" spans="1:21" x14ac:dyDescent="0.2">
      <c r="A861" s="1" t="s">
        <v>4848</v>
      </c>
      <c r="B861" s="1" t="s">
        <v>729</v>
      </c>
      <c r="C861" s="1" t="s">
        <v>4849</v>
      </c>
      <c r="D861" s="1" t="s">
        <v>4850</v>
      </c>
      <c r="E861" s="1" t="s">
        <v>789</v>
      </c>
      <c r="F861" s="16">
        <v>43773.371053240742</v>
      </c>
      <c r="G861" s="1" t="s">
        <v>842</v>
      </c>
      <c r="H861" s="1" t="s">
        <v>1171</v>
      </c>
      <c r="I861" s="16">
        <v>43773.376469907409</v>
      </c>
      <c r="J861" s="1" t="s">
        <v>1145</v>
      </c>
      <c r="K861" s="1" t="s">
        <v>1146</v>
      </c>
      <c r="L861" s="1" t="s">
        <v>842</v>
      </c>
      <c r="M861" s="1" t="s">
        <v>1171</v>
      </c>
      <c r="N861" s="1" t="s">
        <v>736</v>
      </c>
      <c r="O861" s="1" t="s">
        <v>772</v>
      </c>
      <c r="P861" s="1" t="s">
        <v>773</v>
      </c>
      <c r="Q861" s="1" t="s">
        <v>842</v>
      </c>
      <c r="R861" s="1" t="s">
        <v>843</v>
      </c>
      <c r="S861" s="1" t="s">
        <v>881</v>
      </c>
      <c r="T861" s="1" t="s">
        <v>882</v>
      </c>
      <c r="U861" s="1" t="s">
        <v>8701</v>
      </c>
    </row>
    <row r="862" spans="1:21" x14ac:dyDescent="0.2">
      <c r="A862" s="1" t="s">
        <v>4851</v>
      </c>
      <c r="B862" s="1" t="s">
        <v>729</v>
      </c>
      <c r="C862" s="1" t="s">
        <v>4852</v>
      </c>
      <c r="D862" s="1" t="s">
        <v>4853</v>
      </c>
      <c r="E862" s="1" t="s">
        <v>1942</v>
      </c>
      <c r="F862" s="16">
        <v>43773.37222222222</v>
      </c>
      <c r="G862" s="1" t="s">
        <v>842</v>
      </c>
      <c r="H862" s="1" t="s">
        <v>1171</v>
      </c>
      <c r="I862" s="16">
        <v>43773.374363425923</v>
      </c>
      <c r="J862" s="1" t="s">
        <v>1145</v>
      </c>
      <c r="K862" s="1" t="s">
        <v>1146</v>
      </c>
      <c r="L862" s="1" t="s">
        <v>842</v>
      </c>
      <c r="M862" s="1" t="s">
        <v>1171</v>
      </c>
      <c r="N862" s="1" t="s">
        <v>736</v>
      </c>
      <c r="O862" s="1" t="s">
        <v>772</v>
      </c>
      <c r="P862" s="1" t="s">
        <v>773</v>
      </c>
      <c r="Q862" s="1" t="s">
        <v>795</v>
      </c>
      <c r="R862" s="1" t="s">
        <v>796</v>
      </c>
      <c r="S862" s="1" t="s">
        <v>1060</v>
      </c>
      <c r="T862" s="1" t="s">
        <v>1061</v>
      </c>
      <c r="U862" s="1" t="s">
        <v>8702</v>
      </c>
    </row>
    <row r="863" spans="1:21" x14ac:dyDescent="0.2">
      <c r="A863" s="1" t="s">
        <v>4854</v>
      </c>
      <c r="B863" s="1" t="s">
        <v>729</v>
      </c>
      <c r="C863" s="1" t="s">
        <v>4855</v>
      </c>
      <c r="D863" s="1" t="s">
        <v>4856</v>
      </c>
      <c r="E863" s="1" t="s">
        <v>789</v>
      </c>
      <c r="F863" s="16">
        <v>43773.391493055555</v>
      </c>
      <c r="G863" s="1" t="s">
        <v>842</v>
      </c>
      <c r="H863" s="1" t="s">
        <v>1171</v>
      </c>
      <c r="I863" s="16">
        <v>43773.396967592591</v>
      </c>
      <c r="J863" s="1" t="s">
        <v>1145</v>
      </c>
      <c r="K863" s="1" t="s">
        <v>1146</v>
      </c>
      <c r="L863" s="1" t="s">
        <v>842</v>
      </c>
      <c r="M863" s="1" t="s">
        <v>1171</v>
      </c>
      <c r="N863" s="1" t="s">
        <v>736</v>
      </c>
      <c r="O863" s="1" t="s">
        <v>772</v>
      </c>
      <c r="P863" s="1" t="s">
        <v>773</v>
      </c>
      <c r="Q863" s="1" t="s">
        <v>842</v>
      </c>
      <c r="R863" s="1" t="s">
        <v>843</v>
      </c>
      <c r="S863" s="1" t="s">
        <v>1942</v>
      </c>
      <c r="T863" s="1" t="s">
        <v>8703</v>
      </c>
      <c r="U863" s="1" t="s">
        <v>8704</v>
      </c>
    </row>
    <row r="864" spans="1:21" x14ac:dyDescent="0.2">
      <c r="A864" s="1" t="s">
        <v>4857</v>
      </c>
      <c r="B864" s="1" t="s">
        <v>729</v>
      </c>
      <c r="C864" s="1" t="s">
        <v>4858</v>
      </c>
      <c r="D864" s="1" t="s">
        <v>4859</v>
      </c>
      <c r="E864" s="1" t="s">
        <v>786</v>
      </c>
      <c r="F864" s="16">
        <v>43773.42728009259</v>
      </c>
      <c r="G864" s="1" t="s">
        <v>842</v>
      </c>
      <c r="H864" s="1" t="s">
        <v>1171</v>
      </c>
      <c r="I864" s="16">
        <v>43773.431377314817</v>
      </c>
      <c r="J864" s="1" t="s">
        <v>1145</v>
      </c>
      <c r="K864" s="1" t="s">
        <v>1146</v>
      </c>
      <c r="L864" s="1" t="s">
        <v>842</v>
      </c>
      <c r="M864" s="1" t="s">
        <v>1171</v>
      </c>
      <c r="N864" s="1" t="s">
        <v>736</v>
      </c>
      <c r="O864" s="1" t="s">
        <v>772</v>
      </c>
      <c r="P864" s="1" t="s">
        <v>773</v>
      </c>
      <c r="Q864" s="1" t="s">
        <v>795</v>
      </c>
      <c r="R864" s="1" t="s">
        <v>796</v>
      </c>
      <c r="S864" s="1" t="s">
        <v>1050</v>
      </c>
      <c r="T864" s="1" t="s">
        <v>1051</v>
      </c>
      <c r="U864" s="1" t="s">
        <v>8705</v>
      </c>
    </row>
    <row r="865" spans="1:21" x14ac:dyDescent="0.2">
      <c r="A865" s="1" t="s">
        <v>4860</v>
      </c>
      <c r="B865" s="1" t="s">
        <v>729</v>
      </c>
      <c r="C865" s="1" t="s">
        <v>4861</v>
      </c>
      <c r="D865" s="1" t="s">
        <v>4862</v>
      </c>
      <c r="E865" s="1" t="s">
        <v>778</v>
      </c>
      <c r="F865" s="16">
        <v>43773.455069444448</v>
      </c>
      <c r="G865" s="1" t="s">
        <v>842</v>
      </c>
      <c r="H865" s="1" t="s">
        <v>1171</v>
      </c>
      <c r="I865" s="16">
        <v>43773.483252314814</v>
      </c>
      <c r="J865" s="1" t="s">
        <v>1145</v>
      </c>
      <c r="K865" s="1" t="s">
        <v>1146</v>
      </c>
      <c r="L865" s="1" t="s">
        <v>842</v>
      </c>
      <c r="M865" s="1" t="s">
        <v>1171</v>
      </c>
      <c r="N865" s="1" t="s">
        <v>799</v>
      </c>
      <c r="O865" s="1" t="s">
        <v>772</v>
      </c>
      <c r="P865" s="1" t="s">
        <v>773</v>
      </c>
      <c r="Q865" s="1" t="s">
        <v>789</v>
      </c>
      <c r="R865" s="1" t="s">
        <v>855</v>
      </c>
      <c r="S865" s="1" t="s">
        <v>789</v>
      </c>
      <c r="T865" s="1" t="s">
        <v>819</v>
      </c>
      <c r="U865" s="1" t="s">
        <v>8706</v>
      </c>
    </row>
    <row r="866" spans="1:21" x14ac:dyDescent="0.2">
      <c r="A866" s="1" t="s">
        <v>4863</v>
      </c>
      <c r="B866" s="1" t="s">
        <v>729</v>
      </c>
      <c r="C866" s="1" t="s">
        <v>4864</v>
      </c>
      <c r="D866" s="1" t="s">
        <v>4865</v>
      </c>
      <c r="E866" s="1" t="s">
        <v>767</v>
      </c>
      <c r="F866" s="16">
        <v>43773.463055555556</v>
      </c>
      <c r="G866" s="1" t="s">
        <v>842</v>
      </c>
      <c r="H866" s="1" t="s">
        <v>1171</v>
      </c>
      <c r="I866" s="16">
        <v>43773.467233796298</v>
      </c>
      <c r="J866" s="1" t="s">
        <v>1145</v>
      </c>
      <c r="K866" s="1" t="s">
        <v>1146</v>
      </c>
      <c r="L866" s="1" t="s">
        <v>842</v>
      </c>
      <c r="M866" s="1" t="s">
        <v>1171</v>
      </c>
      <c r="N866" s="1" t="s">
        <v>736</v>
      </c>
      <c r="O866" s="1" t="s">
        <v>772</v>
      </c>
      <c r="P866" s="1" t="s">
        <v>773</v>
      </c>
      <c r="Q866" s="1" t="s">
        <v>795</v>
      </c>
      <c r="R866" s="1" t="s">
        <v>796</v>
      </c>
      <c r="S866" s="1" t="s">
        <v>835</v>
      </c>
      <c r="T866" s="1" t="s">
        <v>836</v>
      </c>
      <c r="U866" s="1" t="s">
        <v>8707</v>
      </c>
    </row>
    <row r="867" spans="1:21" x14ac:dyDescent="0.2">
      <c r="A867" s="1" t="s">
        <v>4866</v>
      </c>
      <c r="B867" s="1" t="s">
        <v>729</v>
      </c>
      <c r="C867" s="1" t="s">
        <v>4867</v>
      </c>
      <c r="D867" s="1" t="s">
        <v>4868</v>
      </c>
      <c r="E867" s="1" t="s">
        <v>827</v>
      </c>
      <c r="F867" s="16">
        <v>43773.47047453704</v>
      </c>
      <c r="G867" s="1" t="s">
        <v>842</v>
      </c>
      <c r="H867" s="1" t="s">
        <v>1171</v>
      </c>
      <c r="I867" s="16">
        <v>43773.477175925924</v>
      </c>
      <c r="J867" s="1" t="s">
        <v>1145</v>
      </c>
      <c r="K867" s="1" t="s">
        <v>1146</v>
      </c>
      <c r="L867" s="1" t="s">
        <v>842</v>
      </c>
      <c r="M867" s="1" t="s">
        <v>1171</v>
      </c>
      <c r="N867" s="1" t="s">
        <v>740</v>
      </c>
      <c r="O867" s="1" t="s">
        <v>772</v>
      </c>
      <c r="P867" s="1" t="s">
        <v>773</v>
      </c>
      <c r="Q867" s="1" t="s">
        <v>795</v>
      </c>
      <c r="R867" s="1" t="s">
        <v>796</v>
      </c>
      <c r="S867" s="1" t="s">
        <v>2222</v>
      </c>
      <c r="T867" s="1" t="s">
        <v>1183</v>
      </c>
      <c r="U867" s="1" t="s">
        <v>8708</v>
      </c>
    </row>
    <row r="868" spans="1:21" x14ac:dyDescent="0.2">
      <c r="A868" s="1" t="s">
        <v>4869</v>
      </c>
      <c r="B868" s="1" t="s">
        <v>729</v>
      </c>
      <c r="C868" s="1" t="s">
        <v>4870</v>
      </c>
      <c r="D868" s="1" t="s">
        <v>4871</v>
      </c>
      <c r="E868" s="1" t="s">
        <v>789</v>
      </c>
      <c r="F868" s="16">
        <v>43773.475011574075</v>
      </c>
      <c r="G868" s="1" t="s">
        <v>842</v>
      </c>
      <c r="H868" s="1" t="s">
        <v>1171</v>
      </c>
      <c r="I868" s="16">
        <v>43773.481319444443</v>
      </c>
      <c r="J868" s="1" t="s">
        <v>1145</v>
      </c>
      <c r="K868" s="1" t="s">
        <v>1146</v>
      </c>
      <c r="L868" s="1" t="s">
        <v>842</v>
      </c>
      <c r="M868" s="1" t="s">
        <v>1171</v>
      </c>
      <c r="N868" s="1" t="s">
        <v>736</v>
      </c>
      <c r="O868" s="1" t="s">
        <v>772</v>
      </c>
      <c r="P868" s="1" t="s">
        <v>773</v>
      </c>
      <c r="Q868" s="1" t="s">
        <v>795</v>
      </c>
      <c r="R868" s="1" t="s">
        <v>796</v>
      </c>
      <c r="S868" s="1" t="s">
        <v>883</v>
      </c>
      <c r="T868" s="1" t="s">
        <v>1158</v>
      </c>
      <c r="U868" s="1" t="s">
        <v>8709</v>
      </c>
    </row>
    <row r="869" spans="1:21" x14ac:dyDescent="0.2">
      <c r="A869" s="1" t="s">
        <v>1888</v>
      </c>
      <c r="B869" s="1" t="s">
        <v>729</v>
      </c>
      <c r="C869" s="1" t="s">
        <v>1889</v>
      </c>
      <c r="D869" s="1" t="s">
        <v>1890</v>
      </c>
      <c r="E869" s="1" t="s">
        <v>886</v>
      </c>
      <c r="F869" s="16">
        <v>43773.484618055554</v>
      </c>
      <c r="G869" s="1" t="s">
        <v>842</v>
      </c>
      <c r="H869" s="1" t="s">
        <v>1171</v>
      </c>
      <c r="I869" s="16">
        <v>43773.489340277774</v>
      </c>
      <c r="J869" s="1" t="s">
        <v>1145</v>
      </c>
      <c r="K869" s="1" t="s">
        <v>1146</v>
      </c>
      <c r="L869" s="1" t="s">
        <v>842</v>
      </c>
      <c r="M869" s="1" t="s">
        <v>1171</v>
      </c>
      <c r="N869" s="1" t="s">
        <v>8710</v>
      </c>
      <c r="O869" s="1" t="s">
        <v>772</v>
      </c>
      <c r="P869" s="1" t="s">
        <v>773</v>
      </c>
      <c r="Q869" s="1" t="s">
        <v>778</v>
      </c>
      <c r="R869" s="1" t="s">
        <v>779</v>
      </c>
      <c r="S869" s="1" t="s">
        <v>780</v>
      </c>
      <c r="T869" s="1" t="s">
        <v>781</v>
      </c>
      <c r="U869" s="1" t="s">
        <v>2198</v>
      </c>
    </row>
    <row r="870" spans="1:21" x14ac:dyDescent="0.2">
      <c r="A870" s="1" t="s">
        <v>4872</v>
      </c>
      <c r="B870" s="1" t="s">
        <v>729</v>
      </c>
      <c r="C870" s="1" t="s">
        <v>4873</v>
      </c>
      <c r="D870" s="1" t="s">
        <v>4874</v>
      </c>
      <c r="E870" s="1" t="s">
        <v>827</v>
      </c>
      <c r="F870" s="16">
        <v>43773.498206018521</v>
      </c>
      <c r="G870" s="1" t="s">
        <v>842</v>
      </c>
      <c r="H870" s="1" t="s">
        <v>1171</v>
      </c>
      <c r="I870" s="16">
        <v>43773.507800925923</v>
      </c>
      <c r="J870" s="1" t="s">
        <v>1145</v>
      </c>
      <c r="K870" s="1" t="s">
        <v>1146</v>
      </c>
      <c r="L870" s="1" t="s">
        <v>842</v>
      </c>
      <c r="M870" s="1" t="s">
        <v>1171</v>
      </c>
      <c r="N870" s="1" t="s">
        <v>8474</v>
      </c>
      <c r="O870" s="1" t="s">
        <v>772</v>
      </c>
      <c r="P870" s="1" t="s">
        <v>773</v>
      </c>
      <c r="Q870" s="1" t="s">
        <v>842</v>
      </c>
      <c r="R870" s="1" t="s">
        <v>843</v>
      </c>
      <c r="S870" s="1" t="s">
        <v>1209</v>
      </c>
      <c r="T870" s="1" t="s">
        <v>1210</v>
      </c>
      <c r="U870" s="1" t="s">
        <v>8711</v>
      </c>
    </row>
    <row r="871" spans="1:21" x14ac:dyDescent="0.2">
      <c r="A871" s="1" t="s">
        <v>4875</v>
      </c>
      <c r="B871" s="1" t="s">
        <v>729</v>
      </c>
      <c r="C871" s="1" t="s">
        <v>4876</v>
      </c>
      <c r="D871" s="1" t="s">
        <v>4877</v>
      </c>
      <c r="E871" s="1" t="s">
        <v>886</v>
      </c>
      <c r="F871" s="16">
        <v>43773.51734953704</v>
      </c>
      <c r="G871" s="1" t="s">
        <v>842</v>
      </c>
      <c r="H871" s="1" t="s">
        <v>1171</v>
      </c>
      <c r="I871" s="16">
        <v>43773.524317129632</v>
      </c>
      <c r="J871" s="1" t="s">
        <v>1145</v>
      </c>
      <c r="K871" s="1" t="s">
        <v>1146</v>
      </c>
      <c r="L871" s="1" t="s">
        <v>842</v>
      </c>
      <c r="M871" s="1" t="s">
        <v>1171</v>
      </c>
      <c r="N871" s="1" t="s">
        <v>736</v>
      </c>
      <c r="O871" s="1" t="s">
        <v>772</v>
      </c>
      <c r="P871" s="1" t="s">
        <v>773</v>
      </c>
      <c r="Q871" s="1" t="s">
        <v>800</v>
      </c>
      <c r="R871" s="1" t="s">
        <v>811</v>
      </c>
      <c r="S871" s="1" t="s">
        <v>1190</v>
      </c>
      <c r="T871" s="1" t="s">
        <v>1096</v>
      </c>
      <c r="U871" s="1" t="s">
        <v>8712</v>
      </c>
    </row>
    <row r="872" spans="1:21" x14ac:dyDescent="0.2">
      <c r="A872" s="1" t="s">
        <v>4878</v>
      </c>
      <c r="B872" s="1" t="s">
        <v>729</v>
      </c>
      <c r="C872" s="1" t="s">
        <v>4879</v>
      </c>
      <c r="D872" s="1" t="s">
        <v>4880</v>
      </c>
      <c r="E872" s="1" t="s">
        <v>776</v>
      </c>
      <c r="F872" s="16">
        <v>43773.518854166665</v>
      </c>
      <c r="G872" s="1" t="s">
        <v>842</v>
      </c>
      <c r="H872" s="1" t="s">
        <v>1171</v>
      </c>
      <c r="I872" s="16">
        <v>43773.534953703704</v>
      </c>
      <c r="J872" s="1" t="s">
        <v>1145</v>
      </c>
      <c r="K872" s="1" t="s">
        <v>1146</v>
      </c>
      <c r="L872" s="1" t="s">
        <v>842</v>
      </c>
      <c r="M872" s="1" t="s">
        <v>1171</v>
      </c>
      <c r="N872" s="1" t="s">
        <v>736</v>
      </c>
      <c r="O872" s="1" t="s">
        <v>772</v>
      </c>
      <c r="P872" s="1" t="s">
        <v>773</v>
      </c>
      <c r="Q872" s="1" t="s">
        <v>778</v>
      </c>
      <c r="R872" s="1" t="s">
        <v>779</v>
      </c>
      <c r="S872" s="1" t="s">
        <v>780</v>
      </c>
      <c r="T872" s="1" t="s">
        <v>781</v>
      </c>
      <c r="U872" s="1" t="s">
        <v>8713</v>
      </c>
    </row>
    <row r="873" spans="1:21" x14ac:dyDescent="0.2">
      <c r="A873" s="1" t="s">
        <v>4881</v>
      </c>
      <c r="B873" s="1" t="s">
        <v>729</v>
      </c>
      <c r="C873" s="1" t="s">
        <v>2487</v>
      </c>
      <c r="D873" s="1" t="s">
        <v>4882</v>
      </c>
      <c r="E873" s="1" t="s">
        <v>768</v>
      </c>
      <c r="F873" s="16">
        <v>43773.519733796296</v>
      </c>
      <c r="G873" s="1" t="s">
        <v>842</v>
      </c>
      <c r="H873" s="1" t="s">
        <v>1171</v>
      </c>
      <c r="I873" s="16">
        <v>43773.541585648149</v>
      </c>
      <c r="J873" s="1" t="s">
        <v>1145</v>
      </c>
      <c r="K873" s="1" t="s">
        <v>1146</v>
      </c>
      <c r="L873" s="1" t="s">
        <v>842</v>
      </c>
      <c r="M873" s="1" t="s">
        <v>1171</v>
      </c>
      <c r="N873" s="1" t="s">
        <v>7610</v>
      </c>
      <c r="O873" s="1" t="s">
        <v>772</v>
      </c>
      <c r="P873" s="1" t="s">
        <v>773</v>
      </c>
      <c r="Q873" s="1" t="s">
        <v>767</v>
      </c>
      <c r="R873" s="1" t="s">
        <v>1011</v>
      </c>
      <c r="S873" s="1" t="s">
        <v>1753</v>
      </c>
      <c r="T873" s="1" t="s">
        <v>1754</v>
      </c>
      <c r="U873" s="1" t="s">
        <v>8714</v>
      </c>
    </row>
    <row r="874" spans="1:21" x14ac:dyDescent="0.2">
      <c r="A874" s="1" t="s">
        <v>4883</v>
      </c>
      <c r="B874" s="1" t="s">
        <v>729</v>
      </c>
      <c r="C874" s="1" t="s">
        <v>4884</v>
      </c>
      <c r="D874" s="1" t="s">
        <v>4885</v>
      </c>
      <c r="E874" s="1" t="s">
        <v>913</v>
      </c>
      <c r="F874" s="16">
        <v>43773.549513888887</v>
      </c>
      <c r="G874" s="1" t="s">
        <v>842</v>
      </c>
      <c r="H874" s="1" t="s">
        <v>1171</v>
      </c>
      <c r="I874" s="16">
        <v>43773.558599537035</v>
      </c>
      <c r="J874" s="1" t="s">
        <v>1145</v>
      </c>
      <c r="K874" s="1" t="s">
        <v>1146</v>
      </c>
      <c r="L874" s="1" t="s">
        <v>842</v>
      </c>
      <c r="M874" s="1" t="s">
        <v>1171</v>
      </c>
      <c r="N874" s="1" t="s">
        <v>736</v>
      </c>
      <c r="O874" s="1" t="s">
        <v>772</v>
      </c>
      <c r="P874" s="1" t="s">
        <v>773</v>
      </c>
      <c r="Q874" s="1" t="s">
        <v>795</v>
      </c>
      <c r="R874" s="1" t="s">
        <v>796</v>
      </c>
      <c r="S874" s="1" t="s">
        <v>939</v>
      </c>
      <c r="T874" s="1" t="s">
        <v>940</v>
      </c>
      <c r="U874" s="1" t="s">
        <v>8715</v>
      </c>
    </row>
    <row r="875" spans="1:21" x14ac:dyDescent="0.2">
      <c r="A875" s="1" t="s">
        <v>4886</v>
      </c>
      <c r="B875" s="1" t="s">
        <v>729</v>
      </c>
      <c r="C875" s="1" t="s">
        <v>4887</v>
      </c>
      <c r="D875" s="1" t="s">
        <v>4888</v>
      </c>
      <c r="E875" s="1" t="s">
        <v>778</v>
      </c>
      <c r="F875" s="16">
        <v>43773.570787037039</v>
      </c>
      <c r="G875" s="1" t="s">
        <v>842</v>
      </c>
      <c r="H875" s="1" t="s">
        <v>1171</v>
      </c>
      <c r="I875" s="16">
        <v>43773.584930555553</v>
      </c>
      <c r="J875" s="1" t="s">
        <v>1145</v>
      </c>
      <c r="K875" s="1" t="s">
        <v>1146</v>
      </c>
      <c r="L875" s="1" t="s">
        <v>842</v>
      </c>
      <c r="M875" s="1" t="s">
        <v>1171</v>
      </c>
      <c r="N875" s="1" t="s">
        <v>736</v>
      </c>
      <c r="O875" s="1" t="s">
        <v>772</v>
      </c>
      <c r="P875" s="1" t="s">
        <v>773</v>
      </c>
      <c r="Q875" s="1" t="s">
        <v>795</v>
      </c>
      <c r="R875" s="1" t="s">
        <v>796</v>
      </c>
      <c r="S875" s="1" t="s">
        <v>803</v>
      </c>
      <c r="T875" s="1" t="s">
        <v>804</v>
      </c>
      <c r="U875" s="1" t="s">
        <v>8716</v>
      </c>
    </row>
    <row r="876" spans="1:21" x14ac:dyDescent="0.2">
      <c r="A876" s="1" t="s">
        <v>4889</v>
      </c>
      <c r="B876" s="1" t="s">
        <v>729</v>
      </c>
      <c r="C876" s="1" t="s">
        <v>4890</v>
      </c>
      <c r="D876" s="1" t="s">
        <v>4891</v>
      </c>
      <c r="E876" s="1" t="s">
        <v>776</v>
      </c>
      <c r="F876" s="16">
        <v>43773.59648148148</v>
      </c>
      <c r="G876" s="1" t="s">
        <v>842</v>
      </c>
      <c r="H876" s="1" t="s">
        <v>1171</v>
      </c>
      <c r="I876" s="16">
        <v>43773.602581018517</v>
      </c>
      <c r="J876" s="1" t="s">
        <v>1145</v>
      </c>
      <c r="K876" s="1" t="s">
        <v>1146</v>
      </c>
      <c r="L876" s="1" t="s">
        <v>842</v>
      </c>
      <c r="M876" s="1" t="s">
        <v>1171</v>
      </c>
      <c r="N876" s="1" t="s">
        <v>736</v>
      </c>
      <c r="O876" s="1" t="s">
        <v>772</v>
      </c>
      <c r="P876" s="1" t="s">
        <v>773</v>
      </c>
      <c r="Q876" s="1" t="s">
        <v>795</v>
      </c>
      <c r="R876" s="1" t="s">
        <v>796</v>
      </c>
      <c r="S876" s="1" t="s">
        <v>870</v>
      </c>
      <c r="T876" s="1" t="s">
        <v>924</v>
      </c>
      <c r="U876" s="1" t="s">
        <v>8717</v>
      </c>
    </row>
    <row r="877" spans="1:21" x14ac:dyDescent="0.2">
      <c r="A877" s="1" t="s">
        <v>4892</v>
      </c>
      <c r="B877" s="1" t="s">
        <v>729</v>
      </c>
      <c r="C877" s="1" t="s">
        <v>4893</v>
      </c>
      <c r="D877" s="1" t="s">
        <v>4894</v>
      </c>
      <c r="E877" s="1" t="s">
        <v>786</v>
      </c>
      <c r="F877" s="16">
        <v>43773.612199074072</v>
      </c>
      <c r="G877" s="1" t="s">
        <v>842</v>
      </c>
      <c r="H877" s="1" t="s">
        <v>1171</v>
      </c>
      <c r="I877" s="16">
        <v>43773.625347222223</v>
      </c>
      <c r="J877" s="1" t="s">
        <v>1145</v>
      </c>
      <c r="K877" s="1" t="s">
        <v>1146</v>
      </c>
      <c r="L877" s="1" t="s">
        <v>842</v>
      </c>
      <c r="M877" s="1" t="s">
        <v>1171</v>
      </c>
      <c r="N877" s="1" t="s">
        <v>736</v>
      </c>
      <c r="O877" s="1" t="s">
        <v>772</v>
      </c>
      <c r="P877" s="1" t="s">
        <v>773</v>
      </c>
      <c r="Q877" s="1" t="s">
        <v>795</v>
      </c>
      <c r="R877" s="1" t="s">
        <v>796</v>
      </c>
      <c r="S877" s="1" t="s">
        <v>778</v>
      </c>
      <c r="T877" s="1" t="s">
        <v>878</v>
      </c>
      <c r="U877" s="1" t="s">
        <v>8718</v>
      </c>
    </row>
    <row r="878" spans="1:21" x14ac:dyDescent="0.2">
      <c r="A878" s="1" t="s">
        <v>4895</v>
      </c>
      <c r="B878" s="1" t="s">
        <v>729</v>
      </c>
      <c r="C878" s="1" t="s">
        <v>4896</v>
      </c>
      <c r="D878" s="1" t="s">
        <v>4897</v>
      </c>
      <c r="E878" s="1" t="s">
        <v>789</v>
      </c>
      <c r="F878" s="16">
        <v>43773.613842592589</v>
      </c>
      <c r="G878" s="1" t="s">
        <v>842</v>
      </c>
      <c r="H878" s="1" t="s">
        <v>1171</v>
      </c>
      <c r="I878" s="16">
        <v>43773.629907407405</v>
      </c>
      <c r="J878" s="1" t="s">
        <v>1145</v>
      </c>
      <c r="K878" s="1" t="s">
        <v>1146</v>
      </c>
      <c r="L878" s="1" t="s">
        <v>842</v>
      </c>
      <c r="M878" s="1" t="s">
        <v>1171</v>
      </c>
      <c r="N878" s="1" t="s">
        <v>740</v>
      </c>
      <c r="O878" s="1" t="s">
        <v>772</v>
      </c>
      <c r="P878" s="1" t="s">
        <v>773</v>
      </c>
      <c r="Q878" s="1" t="s">
        <v>795</v>
      </c>
      <c r="R878" s="1" t="s">
        <v>796</v>
      </c>
      <c r="S878" s="1" t="s">
        <v>865</v>
      </c>
      <c r="T878" s="1" t="s">
        <v>1069</v>
      </c>
      <c r="U878" s="1" t="s">
        <v>8719</v>
      </c>
    </row>
    <row r="879" spans="1:21" x14ac:dyDescent="0.2">
      <c r="A879" s="1" t="s">
        <v>4898</v>
      </c>
      <c r="B879" s="1" t="s">
        <v>729</v>
      </c>
      <c r="C879" s="1" t="s">
        <v>4899</v>
      </c>
      <c r="D879" s="1" t="s">
        <v>4900</v>
      </c>
      <c r="E879" s="1" t="s">
        <v>789</v>
      </c>
      <c r="F879" s="16">
        <v>43773.627291666664</v>
      </c>
      <c r="G879" s="1" t="s">
        <v>842</v>
      </c>
      <c r="H879" s="1" t="s">
        <v>1171</v>
      </c>
      <c r="I879" s="16">
        <v>43773.643287037034</v>
      </c>
      <c r="J879" s="1" t="s">
        <v>1145</v>
      </c>
      <c r="K879" s="1" t="s">
        <v>1146</v>
      </c>
      <c r="L879" s="1" t="s">
        <v>842</v>
      </c>
      <c r="M879" s="1" t="s">
        <v>1171</v>
      </c>
      <c r="N879" s="1" t="s">
        <v>740</v>
      </c>
      <c r="O879" s="1" t="s">
        <v>772</v>
      </c>
      <c r="P879" s="1" t="s">
        <v>773</v>
      </c>
      <c r="Q879" s="1" t="s">
        <v>795</v>
      </c>
      <c r="R879" s="1" t="s">
        <v>796</v>
      </c>
      <c r="S879" s="1" t="s">
        <v>939</v>
      </c>
      <c r="T879" s="1" t="s">
        <v>940</v>
      </c>
      <c r="U879" s="1" t="s">
        <v>8720</v>
      </c>
    </row>
    <row r="880" spans="1:21" x14ac:dyDescent="0.2">
      <c r="A880" s="1" t="s">
        <v>4901</v>
      </c>
      <c r="B880" s="1" t="s">
        <v>729</v>
      </c>
      <c r="C880" s="1" t="s">
        <v>4902</v>
      </c>
      <c r="D880" s="1" t="s">
        <v>4903</v>
      </c>
      <c r="E880" s="1" t="s">
        <v>789</v>
      </c>
      <c r="F880" s="16">
        <v>43773.631261574075</v>
      </c>
      <c r="G880" s="1" t="s">
        <v>842</v>
      </c>
      <c r="H880" s="1" t="s">
        <v>1171</v>
      </c>
      <c r="I880" s="16">
        <v>43773.648148148146</v>
      </c>
      <c r="J880" s="1" t="s">
        <v>1145</v>
      </c>
      <c r="K880" s="1" t="s">
        <v>1146</v>
      </c>
      <c r="L880" s="1" t="s">
        <v>842</v>
      </c>
      <c r="M880" s="1" t="s">
        <v>1171</v>
      </c>
      <c r="N880" s="1" t="s">
        <v>885</v>
      </c>
      <c r="O880" s="1" t="s">
        <v>772</v>
      </c>
      <c r="P880" s="1" t="s">
        <v>773</v>
      </c>
      <c r="Q880" s="1" t="s">
        <v>842</v>
      </c>
      <c r="R880" s="1" t="s">
        <v>843</v>
      </c>
      <c r="S880" s="1" t="s">
        <v>1161</v>
      </c>
      <c r="T880" s="1" t="s">
        <v>1127</v>
      </c>
      <c r="U880" s="1" t="s">
        <v>8721</v>
      </c>
    </row>
    <row r="881" spans="1:21" x14ac:dyDescent="0.2">
      <c r="A881" s="1" t="s">
        <v>4904</v>
      </c>
      <c r="B881" s="1" t="s">
        <v>729</v>
      </c>
      <c r="C881" s="1" t="s">
        <v>4905</v>
      </c>
      <c r="D881" s="1" t="s">
        <v>4906</v>
      </c>
      <c r="E881" s="1" t="s">
        <v>767</v>
      </c>
      <c r="F881" s="16">
        <v>43773.695879629631</v>
      </c>
      <c r="G881" s="1" t="s">
        <v>842</v>
      </c>
      <c r="H881" s="1" t="s">
        <v>1171</v>
      </c>
      <c r="I881" s="16">
        <v>43773.70175925926</v>
      </c>
      <c r="J881" s="1" t="s">
        <v>1145</v>
      </c>
      <c r="K881" s="1" t="s">
        <v>1146</v>
      </c>
      <c r="L881" s="1" t="s">
        <v>842</v>
      </c>
      <c r="M881" s="1" t="s">
        <v>1171</v>
      </c>
      <c r="N881" s="1" t="s">
        <v>736</v>
      </c>
      <c r="O881" s="1" t="s">
        <v>772</v>
      </c>
      <c r="P881" s="1" t="s">
        <v>773</v>
      </c>
      <c r="Q881" s="1" t="s">
        <v>795</v>
      </c>
      <c r="R881" s="1" t="s">
        <v>796</v>
      </c>
      <c r="S881" s="1" t="s">
        <v>827</v>
      </c>
      <c r="T881" s="1" t="s">
        <v>951</v>
      </c>
      <c r="U881" s="1" t="s">
        <v>8722</v>
      </c>
    </row>
    <row r="882" spans="1:21" x14ac:dyDescent="0.2">
      <c r="A882" s="1" t="s">
        <v>4907</v>
      </c>
      <c r="B882" s="1" t="s">
        <v>729</v>
      </c>
      <c r="C882" s="1" t="s">
        <v>4908</v>
      </c>
      <c r="D882" s="1" t="s">
        <v>4909</v>
      </c>
      <c r="E882" s="1" t="s">
        <v>776</v>
      </c>
      <c r="F882" s="16">
        <v>43773.70988425926</v>
      </c>
      <c r="G882" s="1" t="s">
        <v>842</v>
      </c>
      <c r="H882" s="1" t="s">
        <v>1171</v>
      </c>
      <c r="I882" s="16">
        <v>43773.720150462963</v>
      </c>
      <c r="J882" s="1" t="s">
        <v>1145</v>
      </c>
      <c r="K882" s="1" t="s">
        <v>1146</v>
      </c>
      <c r="L882" s="1" t="s">
        <v>842</v>
      </c>
      <c r="M882" s="1" t="s">
        <v>1171</v>
      </c>
      <c r="N882" s="1" t="s">
        <v>736</v>
      </c>
      <c r="O882" s="1" t="s">
        <v>772</v>
      </c>
      <c r="P882" s="1" t="s">
        <v>773</v>
      </c>
      <c r="Q882" s="1" t="s">
        <v>795</v>
      </c>
      <c r="R882" s="1" t="s">
        <v>796</v>
      </c>
      <c r="S882" s="1" t="s">
        <v>789</v>
      </c>
      <c r="T882" s="1" t="s">
        <v>856</v>
      </c>
      <c r="U882" s="1" t="s">
        <v>8723</v>
      </c>
    </row>
    <row r="883" spans="1:21" x14ac:dyDescent="0.2">
      <c r="A883" s="1" t="s">
        <v>4910</v>
      </c>
      <c r="B883" s="1" t="s">
        <v>729</v>
      </c>
      <c r="C883" s="1" t="s">
        <v>4911</v>
      </c>
      <c r="D883" s="1" t="s">
        <v>4912</v>
      </c>
      <c r="E883" s="1" t="s">
        <v>789</v>
      </c>
      <c r="F883" s="16">
        <v>43773.741423611114</v>
      </c>
      <c r="G883" s="1" t="s">
        <v>842</v>
      </c>
      <c r="H883" s="1" t="s">
        <v>1171</v>
      </c>
      <c r="I883" s="16">
        <v>43773.746041666665</v>
      </c>
      <c r="J883" s="1" t="s">
        <v>1145</v>
      </c>
      <c r="K883" s="1" t="s">
        <v>1146</v>
      </c>
      <c r="L883" s="1" t="s">
        <v>842</v>
      </c>
      <c r="M883" s="1" t="s">
        <v>1171</v>
      </c>
      <c r="N883" s="1" t="s">
        <v>730</v>
      </c>
      <c r="O883" s="1" t="s">
        <v>772</v>
      </c>
      <c r="P883" s="1" t="s">
        <v>773</v>
      </c>
      <c r="Q883" s="1" t="s">
        <v>800</v>
      </c>
      <c r="R883" s="1" t="s">
        <v>811</v>
      </c>
      <c r="S883" s="1" t="s">
        <v>943</v>
      </c>
      <c r="T883" s="1" t="s">
        <v>944</v>
      </c>
      <c r="U883" s="1" t="s">
        <v>8724</v>
      </c>
    </row>
    <row r="884" spans="1:21" x14ac:dyDescent="0.2">
      <c r="A884" s="1" t="s">
        <v>4913</v>
      </c>
      <c r="B884" s="1" t="s">
        <v>729</v>
      </c>
      <c r="C884" s="1" t="s">
        <v>4914</v>
      </c>
      <c r="D884" s="1" t="s">
        <v>4915</v>
      </c>
      <c r="E884" s="1" t="s">
        <v>789</v>
      </c>
      <c r="F884" s="16">
        <v>43773.748831018522</v>
      </c>
      <c r="G884" s="1" t="s">
        <v>842</v>
      </c>
      <c r="H884" s="1" t="s">
        <v>1171</v>
      </c>
      <c r="I884" s="16">
        <v>43773.76085648148</v>
      </c>
      <c r="J884" s="1" t="s">
        <v>1145</v>
      </c>
      <c r="K884" s="1" t="s">
        <v>1146</v>
      </c>
      <c r="L884" s="1" t="s">
        <v>842</v>
      </c>
      <c r="M884" s="1" t="s">
        <v>1171</v>
      </c>
      <c r="N884" s="1" t="s">
        <v>736</v>
      </c>
      <c r="O884" s="1" t="s">
        <v>772</v>
      </c>
      <c r="P884" s="1" t="s">
        <v>773</v>
      </c>
      <c r="Q884" s="1" t="s">
        <v>768</v>
      </c>
      <c r="R884" s="1" t="s">
        <v>896</v>
      </c>
      <c r="S884" s="1" t="s">
        <v>805</v>
      </c>
      <c r="T884" s="1" t="s">
        <v>1114</v>
      </c>
      <c r="U884" s="1" t="s">
        <v>8725</v>
      </c>
    </row>
    <row r="885" spans="1:21" x14ac:dyDescent="0.2">
      <c r="A885" s="1" t="s">
        <v>4916</v>
      </c>
      <c r="B885" s="1" t="s">
        <v>729</v>
      </c>
      <c r="C885" s="1" t="s">
        <v>4917</v>
      </c>
      <c r="D885" s="1" t="s">
        <v>4918</v>
      </c>
      <c r="E885" s="1" t="s">
        <v>800</v>
      </c>
      <c r="F885" s="16">
        <v>43773.83390046296</v>
      </c>
      <c r="G885" s="1" t="s">
        <v>842</v>
      </c>
      <c r="H885" s="1" t="s">
        <v>1171</v>
      </c>
      <c r="I885" s="16">
        <v>43773.850844907407</v>
      </c>
      <c r="J885" s="1" t="s">
        <v>1145</v>
      </c>
      <c r="K885" s="1" t="s">
        <v>1146</v>
      </c>
      <c r="L885" s="1" t="s">
        <v>842</v>
      </c>
      <c r="M885" s="1" t="s">
        <v>1171</v>
      </c>
      <c r="N885" s="1" t="s">
        <v>736</v>
      </c>
      <c r="O885" s="1" t="s">
        <v>772</v>
      </c>
      <c r="P885" s="1" t="s">
        <v>773</v>
      </c>
      <c r="Q885" s="1" t="s">
        <v>795</v>
      </c>
      <c r="R885" s="1" t="s">
        <v>796</v>
      </c>
      <c r="S885" s="1" t="s">
        <v>8152</v>
      </c>
      <c r="T885" s="1" t="s">
        <v>8153</v>
      </c>
      <c r="U885" s="1" t="s">
        <v>8726</v>
      </c>
    </row>
    <row r="886" spans="1:21" x14ac:dyDescent="0.2">
      <c r="A886" s="1" t="s">
        <v>4919</v>
      </c>
      <c r="B886" s="1" t="s">
        <v>729</v>
      </c>
      <c r="C886" s="1" t="s">
        <v>4920</v>
      </c>
      <c r="D886" s="1" t="s">
        <v>4921</v>
      </c>
      <c r="E886" s="1" t="s">
        <v>778</v>
      </c>
      <c r="F886" s="16">
        <v>43773.900520833333</v>
      </c>
      <c r="G886" s="1" t="s">
        <v>842</v>
      </c>
      <c r="H886" s="1" t="s">
        <v>1171</v>
      </c>
      <c r="I886" s="16">
        <v>43773.915520833332</v>
      </c>
      <c r="J886" s="1" t="s">
        <v>1145</v>
      </c>
      <c r="K886" s="1" t="s">
        <v>1146</v>
      </c>
      <c r="L886" s="1" t="s">
        <v>842</v>
      </c>
      <c r="M886" s="1" t="s">
        <v>1171</v>
      </c>
      <c r="N886" s="1" t="s">
        <v>736</v>
      </c>
      <c r="O886" s="1" t="s">
        <v>772</v>
      </c>
      <c r="P886" s="1" t="s">
        <v>773</v>
      </c>
      <c r="Q886" s="1" t="s">
        <v>795</v>
      </c>
      <c r="R886" s="1" t="s">
        <v>796</v>
      </c>
      <c r="S886" s="1" t="s">
        <v>1479</v>
      </c>
      <c r="T886" s="1" t="s">
        <v>1480</v>
      </c>
      <c r="U886" s="1" t="s">
        <v>8727</v>
      </c>
    </row>
    <row r="887" spans="1:21" x14ac:dyDescent="0.2">
      <c r="A887" s="1" t="s">
        <v>4922</v>
      </c>
      <c r="B887" s="1" t="s">
        <v>729</v>
      </c>
      <c r="C887" s="1" t="s">
        <v>4923</v>
      </c>
      <c r="D887" s="1" t="s">
        <v>4924</v>
      </c>
      <c r="E887" s="1" t="s">
        <v>789</v>
      </c>
      <c r="F887" s="16">
        <v>43774.186585648145</v>
      </c>
      <c r="G887" s="1" t="s">
        <v>842</v>
      </c>
      <c r="H887" s="1" t="s">
        <v>1171</v>
      </c>
      <c r="I887" s="16">
        <v>43774.227060185185</v>
      </c>
      <c r="J887" s="1" t="s">
        <v>1145</v>
      </c>
      <c r="K887" s="1" t="s">
        <v>1146</v>
      </c>
      <c r="L887" s="1" t="s">
        <v>842</v>
      </c>
      <c r="M887" s="1" t="s">
        <v>1171</v>
      </c>
      <c r="N887" s="1" t="s">
        <v>736</v>
      </c>
      <c r="O887" s="1" t="s">
        <v>772</v>
      </c>
      <c r="P887" s="1" t="s">
        <v>773</v>
      </c>
      <c r="Q887" s="1" t="s">
        <v>842</v>
      </c>
      <c r="R887" s="1" t="s">
        <v>843</v>
      </c>
      <c r="S887" s="1" t="s">
        <v>844</v>
      </c>
      <c r="T887" s="1" t="s">
        <v>845</v>
      </c>
      <c r="U887" s="1" t="s">
        <v>8603</v>
      </c>
    </row>
    <row r="888" spans="1:21" x14ac:dyDescent="0.2">
      <c r="A888" s="1" t="s">
        <v>4925</v>
      </c>
      <c r="B888" s="1" t="s">
        <v>729</v>
      </c>
      <c r="C888" s="1" t="s">
        <v>4926</v>
      </c>
      <c r="D888" s="1" t="s">
        <v>4927</v>
      </c>
      <c r="E888" s="1" t="s">
        <v>768</v>
      </c>
      <c r="F888" s="16">
        <v>43774.273240740738</v>
      </c>
      <c r="G888" s="1" t="s">
        <v>842</v>
      </c>
      <c r="H888" s="1" t="s">
        <v>1171</v>
      </c>
      <c r="I888" s="16">
        <v>43774.286516203705</v>
      </c>
      <c r="J888" s="1" t="s">
        <v>1145</v>
      </c>
      <c r="K888" s="1" t="s">
        <v>1146</v>
      </c>
      <c r="L888" s="1" t="s">
        <v>842</v>
      </c>
      <c r="M888" s="1" t="s">
        <v>1171</v>
      </c>
      <c r="N888" s="1" t="s">
        <v>736</v>
      </c>
      <c r="O888" s="1" t="s">
        <v>772</v>
      </c>
      <c r="P888" s="1" t="s">
        <v>773</v>
      </c>
      <c r="Q888" s="1" t="s">
        <v>778</v>
      </c>
      <c r="R888" s="1" t="s">
        <v>779</v>
      </c>
      <c r="S888" s="1" t="s">
        <v>8498</v>
      </c>
      <c r="T888" s="1" t="s">
        <v>8499</v>
      </c>
      <c r="U888" s="1" t="s">
        <v>8728</v>
      </c>
    </row>
    <row r="889" spans="1:21" x14ac:dyDescent="0.2">
      <c r="A889" s="1" t="s">
        <v>4928</v>
      </c>
      <c r="B889" s="1" t="s">
        <v>729</v>
      </c>
      <c r="C889" s="1" t="s">
        <v>4929</v>
      </c>
      <c r="D889" s="1" t="s">
        <v>4930</v>
      </c>
      <c r="E889" s="1" t="s">
        <v>789</v>
      </c>
      <c r="F889" s="16">
        <v>43774.285196759258</v>
      </c>
      <c r="G889" s="1" t="s">
        <v>842</v>
      </c>
      <c r="H889" s="1" t="s">
        <v>1171</v>
      </c>
      <c r="I889" s="16">
        <v>43774.29173611111</v>
      </c>
      <c r="J889" s="1" t="s">
        <v>1145</v>
      </c>
      <c r="K889" s="1" t="s">
        <v>1146</v>
      </c>
      <c r="L889" s="1" t="s">
        <v>842</v>
      </c>
      <c r="M889" s="1" t="s">
        <v>1171</v>
      </c>
      <c r="N889" s="1" t="s">
        <v>736</v>
      </c>
      <c r="O889" s="1" t="s">
        <v>772</v>
      </c>
      <c r="P889" s="1" t="s">
        <v>773</v>
      </c>
      <c r="Q889" s="1" t="s">
        <v>842</v>
      </c>
      <c r="R889" s="1" t="s">
        <v>843</v>
      </c>
      <c r="S889" s="1" t="s">
        <v>857</v>
      </c>
      <c r="T889" s="1" t="s">
        <v>858</v>
      </c>
      <c r="U889" s="1" t="s">
        <v>8729</v>
      </c>
    </row>
    <row r="890" spans="1:21" x14ac:dyDescent="0.2">
      <c r="A890" s="1" t="s">
        <v>4931</v>
      </c>
      <c r="B890" s="1" t="s">
        <v>729</v>
      </c>
      <c r="C890" s="1" t="s">
        <v>4932</v>
      </c>
      <c r="D890" s="1" t="s">
        <v>4933</v>
      </c>
      <c r="E890" s="1" t="s">
        <v>789</v>
      </c>
      <c r="F890" s="16">
        <v>43774.289143518516</v>
      </c>
      <c r="G890" s="1" t="s">
        <v>842</v>
      </c>
      <c r="H890" s="1" t="s">
        <v>1171</v>
      </c>
      <c r="I890" s="16">
        <v>43774.298981481479</v>
      </c>
      <c r="J890" s="1" t="s">
        <v>1145</v>
      </c>
      <c r="K890" s="1" t="s">
        <v>1146</v>
      </c>
      <c r="L890" s="1" t="s">
        <v>842</v>
      </c>
      <c r="M890" s="1" t="s">
        <v>1171</v>
      </c>
      <c r="N890" s="1" t="s">
        <v>736</v>
      </c>
      <c r="O890" s="1" t="s">
        <v>805</v>
      </c>
      <c r="P890" s="1" t="s">
        <v>806</v>
      </c>
      <c r="Q890" s="1" t="s">
        <v>8730</v>
      </c>
      <c r="R890" s="1" t="s">
        <v>8731</v>
      </c>
      <c r="S890" s="1" t="s">
        <v>789</v>
      </c>
      <c r="T890" s="1" t="s">
        <v>8731</v>
      </c>
      <c r="U890" s="1" t="s">
        <v>8732</v>
      </c>
    </row>
    <row r="891" spans="1:21" x14ac:dyDescent="0.2">
      <c r="A891" s="1" t="s">
        <v>4934</v>
      </c>
      <c r="B891" s="1" t="s">
        <v>729</v>
      </c>
      <c r="C891" s="1" t="s">
        <v>4935</v>
      </c>
      <c r="D891" s="1" t="s">
        <v>4936</v>
      </c>
      <c r="E891" s="1" t="s">
        <v>786</v>
      </c>
      <c r="F891" s="16">
        <v>43774.294050925928</v>
      </c>
      <c r="G891" s="1" t="s">
        <v>842</v>
      </c>
      <c r="H891" s="1" t="s">
        <v>1171</v>
      </c>
      <c r="I891" s="16">
        <v>43774.303749999999</v>
      </c>
      <c r="J891" s="1" t="s">
        <v>1145</v>
      </c>
      <c r="K891" s="1" t="s">
        <v>1146</v>
      </c>
      <c r="L891" s="1" t="s">
        <v>842</v>
      </c>
      <c r="M891" s="1" t="s">
        <v>1171</v>
      </c>
      <c r="N891" s="1" t="s">
        <v>736</v>
      </c>
      <c r="O891" s="1" t="s">
        <v>805</v>
      </c>
      <c r="P891" s="1" t="s">
        <v>806</v>
      </c>
      <c r="Q891" s="1" t="s">
        <v>8730</v>
      </c>
      <c r="R891" s="1" t="s">
        <v>8731</v>
      </c>
      <c r="S891" s="1" t="s">
        <v>789</v>
      </c>
      <c r="T891" s="1" t="s">
        <v>8731</v>
      </c>
      <c r="U891" s="1" t="s">
        <v>8733</v>
      </c>
    </row>
    <row r="892" spans="1:21" x14ac:dyDescent="0.2">
      <c r="A892" s="1" t="s">
        <v>4937</v>
      </c>
      <c r="B892" s="1" t="s">
        <v>729</v>
      </c>
      <c r="C892" s="1" t="s">
        <v>4938</v>
      </c>
      <c r="D892" s="1" t="s">
        <v>4939</v>
      </c>
      <c r="E892" s="1" t="s">
        <v>789</v>
      </c>
      <c r="F892" s="16">
        <v>43774.302534722221</v>
      </c>
      <c r="G892" s="1" t="s">
        <v>842</v>
      </c>
      <c r="H892" s="1" t="s">
        <v>1171</v>
      </c>
      <c r="I892" s="16">
        <v>43774.311921296299</v>
      </c>
      <c r="J892" s="1" t="s">
        <v>1145</v>
      </c>
      <c r="K892" s="1" t="s">
        <v>1146</v>
      </c>
      <c r="L892" s="1" t="s">
        <v>842</v>
      </c>
      <c r="M892" s="1" t="s">
        <v>1171</v>
      </c>
      <c r="N892" s="1" t="s">
        <v>736</v>
      </c>
      <c r="O892" s="1" t="s">
        <v>772</v>
      </c>
      <c r="P892" s="1" t="s">
        <v>773</v>
      </c>
      <c r="Q892" s="1" t="s">
        <v>795</v>
      </c>
      <c r="R892" s="1" t="s">
        <v>796</v>
      </c>
      <c r="S892" s="1" t="s">
        <v>1042</v>
      </c>
      <c r="T892" s="1" t="s">
        <v>1043</v>
      </c>
      <c r="U892" s="1" t="s">
        <v>8734</v>
      </c>
    </row>
    <row r="893" spans="1:21" x14ac:dyDescent="0.2">
      <c r="A893" s="1" t="s">
        <v>4940</v>
      </c>
      <c r="B893" s="1" t="s">
        <v>729</v>
      </c>
      <c r="C893" s="1" t="s">
        <v>4941</v>
      </c>
      <c r="D893" s="1" t="s">
        <v>4942</v>
      </c>
      <c r="E893" s="1" t="s">
        <v>827</v>
      </c>
      <c r="F893" s="16">
        <v>43774.304756944446</v>
      </c>
      <c r="G893" s="1" t="s">
        <v>842</v>
      </c>
      <c r="H893" s="1" t="s">
        <v>1171</v>
      </c>
      <c r="I893" s="16">
        <v>43774.314525462964</v>
      </c>
      <c r="J893" s="1" t="s">
        <v>1145</v>
      </c>
      <c r="K893" s="1" t="s">
        <v>1146</v>
      </c>
      <c r="L893" s="1" t="s">
        <v>842</v>
      </c>
      <c r="M893" s="1" t="s">
        <v>1171</v>
      </c>
      <c r="N893" s="1" t="s">
        <v>736</v>
      </c>
      <c r="O893" s="1" t="s">
        <v>772</v>
      </c>
      <c r="P893" s="1" t="s">
        <v>773</v>
      </c>
      <c r="Q893" s="1" t="s">
        <v>800</v>
      </c>
      <c r="R893" s="1" t="s">
        <v>811</v>
      </c>
      <c r="S893" s="1" t="s">
        <v>1131</v>
      </c>
      <c r="T893" s="1" t="s">
        <v>1132</v>
      </c>
      <c r="U893" s="1" t="s">
        <v>8735</v>
      </c>
    </row>
    <row r="894" spans="1:21" x14ac:dyDescent="0.2">
      <c r="A894" s="1" t="s">
        <v>1810</v>
      </c>
      <c r="B894" s="1" t="s">
        <v>729</v>
      </c>
      <c r="C894" s="1" t="s">
        <v>1811</v>
      </c>
      <c r="D894" s="1" t="s">
        <v>1812</v>
      </c>
      <c r="E894" s="1" t="s">
        <v>827</v>
      </c>
      <c r="F894" s="16">
        <v>43774.317025462966</v>
      </c>
      <c r="G894" s="1" t="s">
        <v>842</v>
      </c>
      <c r="H894" s="1" t="s">
        <v>1171</v>
      </c>
      <c r="I894" s="16">
        <v>43774.331018518518</v>
      </c>
      <c r="J894" s="1" t="s">
        <v>1145</v>
      </c>
      <c r="K894" s="1" t="s">
        <v>1146</v>
      </c>
      <c r="L894" s="1" t="s">
        <v>842</v>
      </c>
      <c r="M894" s="1" t="s">
        <v>1171</v>
      </c>
      <c r="N894" s="1" t="s">
        <v>1202</v>
      </c>
      <c r="O894" s="1" t="s">
        <v>772</v>
      </c>
      <c r="P894" s="1" t="s">
        <v>773</v>
      </c>
      <c r="Q894" s="1" t="s">
        <v>778</v>
      </c>
      <c r="R894" s="1" t="s">
        <v>779</v>
      </c>
      <c r="S894" s="1" t="s">
        <v>2180</v>
      </c>
      <c r="T894" s="1" t="s">
        <v>1057</v>
      </c>
      <c r="U894" s="1" t="s">
        <v>2100</v>
      </c>
    </row>
    <row r="895" spans="1:21" x14ac:dyDescent="0.2">
      <c r="A895" s="1" t="s">
        <v>4943</v>
      </c>
      <c r="B895" s="1" t="s">
        <v>729</v>
      </c>
      <c r="C895" s="1" t="s">
        <v>2459</v>
      </c>
      <c r="D895" s="1" t="s">
        <v>4944</v>
      </c>
      <c r="E895" s="1" t="s">
        <v>767</v>
      </c>
      <c r="F895" s="16">
        <v>43774.341597222221</v>
      </c>
      <c r="G895" s="1" t="s">
        <v>842</v>
      </c>
      <c r="H895" s="1" t="s">
        <v>1171</v>
      </c>
      <c r="I895" s="16">
        <v>43774.349224537036</v>
      </c>
      <c r="J895" s="1" t="s">
        <v>1145</v>
      </c>
      <c r="K895" s="1" t="s">
        <v>1146</v>
      </c>
      <c r="L895" s="1" t="s">
        <v>842</v>
      </c>
      <c r="M895" s="1" t="s">
        <v>1171</v>
      </c>
      <c r="N895" s="1" t="s">
        <v>740</v>
      </c>
      <c r="O895" s="1" t="s">
        <v>772</v>
      </c>
      <c r="P895" s="1" t="s">
        <v>773</v>
      </c>
      <c r="Q895" s="1" t="s">
        <v>786</v>
      </c>
      <c r="R895" s="1" t="s">
        <v>824</v>
      </c>
      <c r="S895" s="1" t="s">
        <v>920</v>
      </c>
      <c r="T895" s="1" t="s">
        <v>947</v>
      </c>
      <c r="U895" s="1" t="s">
        <v>8736</v>
      </c>
    </row>
    <row r="896" spans="1:21" x14ac:dyDescent="0.2">
      <c r="A896" s="1" t="s">
        <v>4945</v>
      </c>
      <c r="B896" s="1" t="s">
        <v>729</v>
      </c>
      <c r="C896" s="1" t="s">
        <v>4946</v>
      </c>
      <c r="D896" s="1" t="s">
        <v>4947</v>
      </c>
      <c r="E896" s="1" t="s">
        <v>789</v>
      </c>
      <c r="F896" s="16">
        <v>43774.346099537041</v>
      </c>
      <c r="G896" s="1" t="s">
        <v>842</v>
      </c>
      <c r="H896" s="1" t="s">
        <v>1171</v>
      </c>
      <c r="I896" s="16">
        <v>43774.352962962963</v>
      </c>
      <c r="J896" s="1" t="s">
        <v>1145</v>
      </c>
      <c r="K896" s="1" t="s">
        <v>1146</v>
      </c>
      <c r="L896" s="1" t="s">
        <v>842</v>
      </c>
      <c r="M896" s="1" t="s">
        <v>1171</v>
      </c>
      <c r="N896" s="1" t="s">
        <v>736</v>
      </c>
      <c r="O896" s="1" t="s">
        <v>772</v>
      </c>
      <c r="P896" s="1" t="s">
        <v>773</v>
      </c>
      <c r="Q896" s="1" t="s">
        <v>786</v>
      </c>
      <c r="R896" s="1" t="s">
        <v>824</v>
      </c>
      <c r="S896" s="1" t="s">
        <v>920</v>
      </c>
      <c r="T896" s="1" t="s">
        <v>947</v>
      </c>
      <c r="U896" s="1" t="s">
        <v>8737</v>
      </c>
    </row>
    <row r="897" spans="1:21" x14ac:dyDescent="0.2">
      <c r="A897" s="1" t="s">
        <v>4948</v>
      </c>
      <c r="B897" s="1" t="s">
        <v>729</v>
      </c>
      <c r="C897" s="1" t="s">
        <v>4949</v>
      </c>
      <c r="D897" s="1" t="s">
        <v>4950</v>
      </c>
      <c r="E897" s="1" t="s">
        <v>800</v>
      </c>
      <c r="F897" s="16">
        <v>43774.348078703704</v>
      </c>
      <c r="G897" s="1" t="s">
        <v>842</v>
      </c>
      <c r="H897" s="1" t="s">
        <v>1171</v>
      </c>
      <c r="I897" s="16">
        <v>43774.358611111114</v>
      </c>
      <c r="J897" s="1" t="s">
        <v>1145</v>
      </c>
      <c r="K897" s="1" t="s">
        <v>1146</v>
      </c>
      <c r="L897" s="1" t="s">
        <v>842</v>
      </c>
      <c r="M897" s="1" t="s">
        <v>1171</v>
      </c>
      <c r="N897" s="1" t="s">
        <v>736</v>
      </c>
      <c r="O897" s="1" t="s">
        <v>772</v>
      </c>
      <c r="P897" s="1" t="s">
        <v>773</v>
      </c>
      <c r="Q897" s="1" t="s">
        <v>778</v>
      </c>
      <c r="R897" s="1" t="s">
        <v>779</v>
      </c>
      <c r="S897" s="1" t="s">
        <v>989</v>
      </c>
      <c r="T897" s="1" t="s">
        <v>990</v>
      </c>
      <c r="U897" s="1" t="s">
        <v>8738</v>
      </c>
    </row>
    <row r="898" spans="1:21" x14ac:dyDescent="0.2">
      <c r="A898" s="1" t="s">
        <v>4951</v>
      </c>
      <c r="B898" s="1" t="s">
        <v>729</v>
      </c>
      <c r="C898" s="1" t="s">
        <v>4952</v>
      </c>
      <c r="D898" s="1" t="s">
        <v>4953</v>
      </c>
      <c r="E898" s="1" t="s">
        <v>795</v>
      </c>
      <c r="F898" s="16">
        <v>43774.358252314814</v>
      </c>
      <c r="G898" s="1" t="s">
        <v>842</v>
      </c>
      <c r="H898" s="1" t="s">
        <v>1171</v>
      </c>
      <c r="I898" s="16">
        <v>43774.368159722224</v>
      </c>
      <c r="J898" s="1" t="s">
        <v>1145</v>
      </c>
      <c r="K898" s="1" t="s">
        <v>1146</v>
      </c>
      <c r="L898" s="1" t="s">
        <v>842</v>
      </c>
      <c r="M898" s="1" t="s">
        <v>1171</v>
      </c>
      <c r="N898" s="1" t="s">
        <v>736</v>
      </c>
      <c r="O898" s="1" t="s">
        <v>772</v>
      </c>
      <c r="P898" s="1" t="s">
        <v>773</v>
      </c>
      <c r="Q898" s="1" t="s">
        <v>767</v>
      </c>
      <c r="R898" s="1" t="s">
        <v>1011</v>
      </c>
      <c r="S898" s="1" t="s">
        <v>907</v>
      </c>
      <c r="T898" s="1" t="s">
        <v>1091</v>
      </c>
      <c r="U898" s="1" t="s">
        <v>8739</v>
      </c>
    </row>
    <row r="899" spans="1:21" x14ac:dyDescent="0.2">
      <c r="A899" s="1" t="s">
        <v>4954</v>
      </c>
      <c r="B899" s="1" t="s">
        <v>729</v>
      </c>
      <c r="C899" s="1" t="s">
        <v>4955</v>
      </c>
      <c r="D899" s="1" t="s">
        <v>4956</v>
      </c>
      <c r="E899" s="1" t="s">
        <v>772</v>
      </c>
      <c r="F899" s="16">
        <v>43774.371435185189</v>
      </c>
      <c r="G899" s="1" t="s">
        <v>842</v>
      </c>
      <c r="H899" s="1" t="s">
        <v>1171</v>
      </c>
      <c r="I899" s="16">
        <v>43774.379687499997</v>
      </c>
      <c r="J899" s="1" t="s">
        <v>1145</v>
      </c>
      <c r="K899" s="1" t="s">
        <v>1146</v>
      </c>
      <c r="L899" s="1" t="s">
        <v>842</v>
      </c>
      <c r="M899" s="1" t="s">
        <v>1171</v>
      </c>
      <c r="N899" s="1" t="s">
        <v>736</v>
      </c>
      <c r="O899" s="1" t="s">
        <v>772</v>
      </c>
      <c r="P899" s="1" t="s">
        <v>773</v>
      </c>
      <c r="Q899" s="1" t="s">
        <v>778</v>
      </c>
      <c r="R899" s="1" t="s">
        <v>779</v>
      </c>
      <c r="S899" s="1" t="s">
        <v>780</v>
      </c>
      <c r="T899" s="1" t="s">
        <v>781</v>
      </c>
      <c r="U899" s="1" t="s">
        <v>8740</v>
      </c>
    </row>
    <row r="900" spans="1:21" x14ac:dyDescent="0.2">
      <c r="A900" s="1" t="s">
        <v>4957</v>
      </c>
      <c r="B900" s="1" t="s">
        <v>729</v>
      </c>
      <c r="C900" s="1" t="s">
        <v>4958</v>
      </c>
      <c r="D900" s="1" t="s">
        <v>4959</v>
      </c>
      <c r="E900" s="1" t="s">
        <v>767</v>
      </c>
      <c r="F900" s="16">
        <v>43774.372523148151</v>
      </c>
      <c r="G900" s="1" t="s">
        <v>842</v>
      </c>
      <c r="H900" s="1" t="s">
        <v>1171</v>
      </c>
      <c r="I900" s="16">
        <v>43774.382152777776</v>
      </c>
      <c r="J900" s="1" t="s">
        <v>1145</v>
      </c>
      <c r="K900" s="1" t="s">
        <v>1146</v>
      </c>
      <c r="L900" s="1" t="s">
        <v>842</v>
      </c>
      <c r="M900" s="1" t="s">
        <v>1171</v>
      </c>
      <c r="N900" s="1" t="s">
        <v>736</v>
      </c>
      <c r="O900" s="1" t="s">
        <v>772</v>
      </c>
      <c r="P900" s="1" t="s">
        <v>773</v>
      </c>
      <c r="Q900" s="1" t="s">
        <v>795</v>
      </c>
      <c r="R900" s="1" t="s">
        <v>796</v>
      </c>
      <c r="S900" s="1" t="s">
        <v>870</v>
      </c>
      <c r="T900" s="1" t="s">
        <v>924</v>
      </c>
      <c r="U900" s="1" t="s">
        <v>8741</v>
      </c>
    </row>
    <row r="901" spans="1:21" x14ac:dyDescent="0.2">
      <c r="A901" s="1" t="s">
        <v>4960</v>
      </c>
      <c r="B901" s="1" t="s">
        <v>729</v>
      </c>
      <c r="C901" s="1" t="s">
        <v>4961</v>
      </c>
      <c r="D901" s="1" t="s">
        <v>4962</v>
      </c>
      <c r="E901" s="1" t="s">
        <v>786</v>
      </c>
      <c r="F901" s="16">
        <v>43774.375787037039</v>
      </c>
      <c r="G901" s="1" t="s">
        <v>842</v>
      </c>
      <c r="H901" s="1" t="s">
        <v>1171</v>
      </c>
      <c r="I901" s="16">
        <v>43774.38857638889</v>
      </c>
      <c r="J901" s="1" t="s">
        <v>1145</v>
      </c>
      <c r="K901" s="1" t="s">
        <v>1146</v>
      </c>
      <c r="L901" s="1" t="s">
        <v>842</v>
      </c>
      <c r="M901" s="1" t="s">
        <v>1171</v>
      </c>
      <c r="N901" s="1" t="s">
        <v>736</v>
      </c>
      <c r="O901" s="1" t="s">
        <v>772</v>
      </c>
      <c r="P901" s="1" t="s">
        <v>773</v>
      </c>
      <c r="Q901" s="1" t="s">
        <v>795</v>
      </c>
      <c r="R901" s="1" t="s">
        <v>796</v>
      </c>
      <c r="S901" s="1" t="s">
        <v>803</v>
      </c>
      <c r="T901" s="1" t="s">
        <v>804</v>
      </c>
      <c r="U901" s="1" t="s">
        <v>8742</v>
      </c>
    </row>
    <row r="902" spans="1:21" x14ac:dyDescent="0.2">
      <c r="A902" s="1" t="s">
        <v>4963</v>
      </c>
      <c r="B902" s="1" t="s">
        <v>729</v>
      </c>
      <c r="C902" s="1" t="s">
        <v>4964</v>
      </c>
      <c r="D902" s="1" t="s">
        <v>4965</v>
      </c>
      <c r="E902" s="1" t="s">
        <v>827</v>
      </c>
      <c r="F902" s="16">
        <v>43774.377650462964</v>
      </c>
      <c r="G902" s="1" t="s">
        <v>842</v>
      </c>
      <c r="H902" s="1" t="s">
        <v>1171</v>
      </c>
      <c r="I902" s="16">
        <v>43774.396469907406</v>
      </c>
      <c r="J902" s="1" t="s">
        <v>1145</v>
      </c>
      <c r="K902" s="1" t="s">
        <v>1146</v>
      </c>
      <c r="L902" s="1" t="s">
        <v>842</v>
      </c>
      <c r="M902" s="1" t="s">
        <v>1171</v>
      </c>
      <c r="N902" s="1" t="s">
        <v>736</v>
      </c>
      <c r="O902" s="1" t="s">
        <v>772</v>
      </c>
      <c r="P902" s="1" t="s">
        <v>773</v>
      </c>
      <c r="Q902" s="1" t="s">
        <v>774</v>
      </c>
      <c r="R902" s="1" t="s">
        <v>775</v>
      </c>
      <c r="S902" s="1" t="s">
        <v>774</v>
      </c>
      <c r="T902" s="1" t="s">
        <v>1134</v>
      </c>
      <c r="U902" s="1" t="s">
        <v>8743</v>
      </c>
    </row>
    <row r="903" spans="1:21" x14ac:dyDescent="0.2">
      <c r="A903" s="1" t="s">
        <v>4966</v>
      </c>
      <c r="B903" s="1" t="s">
        <v>729</v>
      </c>
      <c r="C903" s="1" t="s">
        <v>4967</v>
      </c>
      <c r="D903" s="1" t="s">
        <v>4968</v>
      </c>
      <c r="E903" s="1" t="s">
        <v>789</v>
      </c>
      <c r="F903" s="16">
        <v>43774.391956018517</v>
      </c>
      <c r="G903" s="1" t="s">
        <v>842</v>
      </c>
      <c r="H903" s="1" t="s">
        <v>1171</v>
      </c>
      <c r="I903" s="16">
        <v>43774.403368055559</v>
      </c>
      <c r="J903" s="1" t="s">
        <v>1145</v>
      </c>
      <c r="K903" s="1" t="s">
        <v>1146</v>
      </c>
      <c r="L903" s="1" t="s">
        <v>842</v>
      </c>
      <c r="M903" s="1" t="s">
        <v>1171</v>
      </c>
      <c r="N903" s="1" t="s">
        <v>799</v>
      </c>
      <c r="O903" s="1" t="s">
        <v>772</v>
      </c>
      <c r="P903" s="1" t="s">
        <v>773</v>
      </c>
      <c r="Q903" s="1" t="s">
        <v>792</v>
      </c>
      <c r="R903" s="1" t="s">
        <v>1023</v>
      </c>
      <c r="S903" s="1" t="s">
        <v>778</v>
      </c>
      <c r="T903" s="1" t="s">
        <v>1023</v>
      </c>
      <c r="U903" s="1" t="s">
        <v>8744</v>
      </c>
    </row>
    <row r="904" spans="1:21" x14ac:dyDescent="0.2">
      <c r="A904" s="1" t="s">
        <v>4969</v>
      </c>
      <c r="B904" s="1" t="s">
        <v>729</v>
      </c>
      <c r="C904" s="1" t="s">
        <v>4970</v>
      </c>
      <c r="D904" s="1" t="s">
        <v>4971</v>
      </c>
      <c r="E904" s="1" t="s">
        <v>827</v>
      </c>
      <c r="F904" s="16">
        <v>43774.409178240741</v>
      </c>
      <c r="G904" s="1" t="s">
        <v>842</v>
      </c>
      <c r="H904" s="1" t="s">
        <v>1171</v>
      </c>
      <c r="I904" s="16">
        <v>43774.418379629627</v>
      </c>
      <c r="J904" s="1" t="s">
        <v>1145</v>
      </c>
      <c r="K904" s="1" t="s">
        <v>1146</v>
      </c>
      <c r="L904" s="1" t="s">
        <v>842</v>
      </c>
      <c r="M904" s="1" t="s">
        <v>1171</v>
      </c>
      <c r="N904" s="1" t="s">
        <v>736</v>
      </c>
      <c r="O904" s="1" t="s">
        <v>772</v>
      </c>
      <c r="P904" s="1" t="s">
        <v>773</v>
      </c>
      <c r="Q904" s="1" t="s">
        <v>789</v>
      </c>
      <c r="R904" s="1" t="s">
        <v>855</v>
      </c>
      <c r="S904" s="1" t="s">
        <v>789</v>
      </c>
      <c r="T904" s="1" t="s">
        <v>819</v>
      </c>
      <c r="U904" s="1" t="s">
        <v>8745</v>
      </c>
    </row>
    <row r="905" spans="1:21" x14ac:dyDescent="0.2">
      <c r="A905" s="1" t="s">
        <v>4972</v>
      </c>
      <c r="B905" s="1" t="s">
        <v>729</v>
      </c>
      <c r="C905" s="1" t="s">
        <v>4973</v>
      </c>
      <c r="D905" s="1" t="s">
        <v>4974</v>
      </c>
      <c r="E905" s="1" t="s">
        <v>789</v>
      </c>
      <c r="F905" s="16">
        <v>43774.4141087963</v>
      </c>
      <c r="G905" s="1" t="s">
        <v>842</v>
      </c>
      <c r="H905" s="1" t="s">
        <v>1171</v>
      </c>
      <c r="I905" s="16">
        <v>43774.427118055559</v>
      </c>
      <c r="J905" s="1" t="s">
        <v>1145</v>
      </c>
      <c r="K905" s="1" t="s">
        <v>1146</v>
      </c>
      <c r="L905" s="1" t="s">
        <v>842</v>
      </c>
      <c r="M905" s="1" t="s">
        <v>1171</v>
      </c>
      <c r="N905" s="1" t="s">
        <v>740</v>
      </c>
      <c r="O905" s="1" t="s">
        <v>772</v>
      </c>
      <c r="P905" s="1" t="s">
        <v>773</v>
      </c>
      <c r="Q905" s="1" t="s">
        <v>768</v>
      </c>
      <c r="R905" s="1" t="s">
        <v>896</v>
      </c>
      <c r="S905" s="1" t="s">
        <v>792</v>
      </c>
      <c r="T905" s="1" t="s">
        <v>953</v>
      </c>
      <c r="U905" s="1" t="s">
        <v>8746</v>
      </c>
    </row>
    <row r="906" spans="1:21" x14ac:dyDescent="0.2">
      <c r="A906" s="1" t="s">
        <v>4975</v>
      </c>
      <c r="B906" s="1" t="s">
        <v>729</v>
      </c>
      <c r="C906" s="1" t="s">
        <v>4976</v>
      </c>
      <c r="D906" s="1" t="s">
        <v>4977</v>
      </c>
      <c r="E906" s="1" t="s">
        <v>767</v>
      </c>
      <c r="F906" s="16">
        <v>43774.417245370372</v>
      </c>
      <c r="G906" s="1" t="s">
        <v>842</v>
      </c>
      <c r="H906" s="1" t="s">
        <v>1171</v>
      </c>
      <c r="I906" s="16">
        <v>43774.435636574075</v>
      </c>
      <c r="J906" s="1" t="s">
        <v>1145</v>
      </c>
      <c r="K906" s="1" t="s">
        <v>1146</v>
      </c>
      <c r="L906" s="1" t="s">
        <v>842</v>
      </c>
      <c r="M906" s="1" t="s">
        <v>1171</v>
      </c>
      <c r="N906" s="1" t="s">
        <v>2330</v>
      </c>
      <c r="O906" s="1" t="s">
        <v>772</v>
      </c>
      <c r="P906" s="1" t="s">
        <v>773</v>
      </c>
      <c r="Q906" s="1" t="s">
        <v>795</v>
      </c>
      <c r="R906" s="1" t="s">
        <v>796</v>
      </c>
      <c r="S906" s="1" t="s">
        <v>870</v>
      </c>
      <c r="T906" s="1" t="s">
        <v>924</v>
      </c>
      <c r="U906" s="1" t="s">
        <v>8747</v>
      </c>
    </row>
    <row r="907" spans="1:21" x14ac:dyDescent="0.2">
      <c r="A907" s="1" t="s">
        <v>2042</v>
      </c>
      <c r="B907" s="1" t="s">
        <v>729</v>
      </c>
      <c r="C907" s="1" t="s">
        <v>2043</v>
      </c>
      <c r="D907" s="1" t="s">
        <v>2044</v>
      </c>
      <c r="E907" s="1" t="s">
        <v>767</v>
      </c>
      <c r="F907" s="16">
        <v>43774.431215277778</v>
      </c>
      <c r="G907" s="1" t="s">
        <v>842</v>
      </c>
      <c r="H907" s="1" t="s">
        <v>1171</v>
      </c>
      <c r="I907" s="16">
        <v>43774.442557870374</v>
      </c>
      <c r="J907" s="1" t="s">
        <v>1145</v>
      </c>
      <c r="K907" s="1" t="s">
        <v>1146</v>
      </c>
      <c r="L907" s="1" t="s">
        <v>842</v>
      </c>
      <c r="M907" s="1" t="s">
        <v>1171</v>
      </c>
      <c r="N907" s="1" t="s">
        <v>7610</v>
      </c>
      <c r="O907" s="1" t="s">
        <v>772</v>
      </c>
      <c r="P907" s="1" t="s">
        <v>773</v>
      </c>
      <c r="Q907" s="1" t="s">
        <v>774</v>
      </c>
      <c r="R907" s="1" t="s">
        <v>775</v>
      </c>
      <c r="S907" s="1" t="s">
        <v>768</v>
      </c>
      <c r="T907" s="1" t="s">
        <v>1198</v>
      </c>
      <c r="U907" s="1" t="s">
        <v>2314</v>
      </c>
    </row>
    <row r="908" spans="1:21" x14ac:dyDescent="0.2">
      <c r="A908" s="1" t="s">
        <v>2876</v>
      </c>
      <c r="B908" s="1" t="s">
        <v>729</v>
      </c>
      <c r="C908" s="1" t="s">
        <v>2877</v>
      </c>
      <c r="D908" s="1" t="s">
        <v>2878</v>
      </c>
      <c r="E908" s="1" t="s">
        <v>789</v>
      </c>
      <c r="F908" s="16">
        <v>43774.447835648149</v>
      </c>
      <c r="G908" s="1" t="s">
        <v>842</v>
      </c>
      <c r="H908" s="1" t="s">
        <v>1171</v>
      </c>
      <c r="I908" s="16">
        <v>43774.458564814813</v>
      </c>
      <c r="J908" s="1" t="s">
        <v>1145</v>
      </c>
      <c r="K908" s="1" t="s">
        <v>1146</v>
      </c>
      <c r="L908" s="1" t="s">
        <v>842</v>
      </c>
      <c r="M908" s="1" t="s">
        <v>1171</v>
      </c>
      <c r="N908" s="1" t="s">
        <v>731</v>
      </c>
      <c r="O908" s="1" t="s">
        <v>772</v>
      </c>
      <c r="P908" s="1" t="s">
        <v>773</v>
      </c>
      <c r="Q908" s="1" t="s">
        <v>778</v>
      </c>
      <c r="R908" s="1" t="s">
        <v>779</v>
      </c>
      <c r="S908" s="1" t="s">
        <v>892</v>
      </c>
      <c r="T908" s="1" t="s">
        <v>893</v>
      </c>
      <c r="U908" s="1" t="s">
        <v>7757</v>
      </c>
    </row>
    <row r="909" spans="1:21" x14ac:dyDescent="0.2">
      <c r="A909" s="1" t="s">
        <v>4978</v>
      </c>
      <c r="B909" s="1" t="s">
        <v>729</v>
      </c>
      <c r="C909" s="1" t="s">
        <v>4979</v>
      </c>
      <c r="D909" s="1" t="s">
        <v>4980</v>
      </c>
      <c r="E909" s="1" t="s">
        <v>789</v>
      </c>
      <c r="F909" s="16">
        <v>43774.452152777776</v>
      </c>
      <c r="G909" s="1" t="s">
        <v>842</v>
      </c>
      <c r="H909" s="1" t="s">
        <v>1171</v>
      </c>
      <c r="I909" s="16">
        <v>43774.462326388886</v>
      </c>
      <c r="J909" s="1" t="s">
        <v>1145</v>
      </c>
      <c r="K909" s="1" t="s">
        <v>1146</v>
      </c>
      <c r="L909" s="1" t="s">
        <v>842</v>
      </c>
      <c r="M909" s="1" t="s">
        <v>1171</v>
      </c>
      <c r="N909" s="1" t="s">
        <v>730</v>
      </c>
      <c r="O909" s="1" t="s">
        <v>772</v>
      </c>
      <c r="P909" s="1" t="s">
        <v>773</v>
      </c>
      <c r="Q909" s="1" t="s">
        <v>800</v>
      </c>
      <c r="R909" s="1" t="s">
        <v>811</v>
      </c>
      <c r="S909" s="1" t="s">
        <v>865</v>
      </c>
      <c r="T909" s="1" t="s">
        <v>1117</v>
      </c>
      <c r="U909" s="1" t="s">
        <v>8748</v>
      </c>
    </row>
    <row r="910" spans="1:21" x14ac:dyDescent="0.2">
      <c r="A910" s="1" t="s">
        <v>4981</v>
      </c>
      <c r="B910" s="1" t="s">
        <v>729</v>
      </c>
      <c r="C910" s="1" t="s">
        <v>4982</v>
      </c>
      <c r="D910" s="1" t="s">
        <v>4983</v>
      </c>
      <c r="E910" s="1" t="s">
        <v>789</v>
      </c>
      <c r="F910" s="16">
        <v>43774.454699074071</v>
      </c>
      <c r="G910" s="1" t="s">
        <v>842</v>
      </c>
      <c r="H910" s="1" t="s">
        <v>1171</v>
      </c>
      <c r="I910" s="16">
        <v>43774.466319444444</v>
      </c>
      <c r="J910" s="1" t="s">
        <v>1145</v>
      </c>
      <c r="K910" s="1" t="s">
        <v>1146</v>
      </c>
      <c r="L910" s="1" t="s">
        <v>842</v>
      </c>
      <c r="M910" s="1" t="s">
        <v>1171</v>
      </c>
      <c r="N910" s="1" t="s">
        <v>736</v>
      </c>
      <c r="O910" s="1" t="s">
        <v>772</v>
      </c>
      <c r="P910" s="1" t="s">
        <v>773</v>
      </c>
      <c r="Q910" s="1" t="s">
        <v>800</v>
      </c>
      <c r="R910" s="1" t="s">
        <v>811</v>
      </c>
      <c r="S910" s="1" t="s">
        <v>1184</v>
      </c>
      <c r="T910" s="1" t="s">
        <v>1185</v>
      </c>
      <c r="U910" s="1" t="s">
        <v>8749</v>
      </c>
    </row>
    <row r="911" spans="1:21" x14ac:dyDescent="0.2">
      <c r="A911" s="1" t="s">
        <v>4984</v>
      </c>
      <c r="B911" s="1" t="s">
        <v>729</v>
      </c>
      <c r="C911" s="1" t="s">
        <v>4985</v>
      </c>
      <c r="D911" s="1" t="s">
        <v>4986</v>
      </c>
      <c r="E911" s="1" t="s">
        <v>827</v>
      </c>
      <c r="F911" s="16">
        <v>43774.460092592592</v>
      </c>
      <c r="G911" s="1" t="s">
        <v>842</v>
      </c>
      <c r="H911" s="1" t="s">
        <v>1171</v>
      </c>
      <c r="I911" s="16">
        <v>43774.472905092596</v>
      </c>
      <c r="J911" s="1" t="s">
        <v>1145</v>
      </c>
      <c r="K911" s="1" t="s">
        <v>1146</v>
      </c>
      <c r="L911" s="1" t="s">
        <v>842</v>
      </c>
      <c r="M911" s="1" t="s">
        <v>1171</v>
      </c>
      <c r="N911" s="1" t="s">
        <v>885</v>
      </c>
      <c r="O911" s="1" t="s">
        <v>772</v>
      </c>
      <c r="P911" s="1" t="s">
        <v>773</v>
      </c>
      <c r="Q911" s="1" t="s">
        <v>795</v>
      </c>
      <c r="R911" s="1" t="s">
        <v>796</v>
      </c>
      <c r="S911" s="1" t="s">
        <v>789</v>
      </c>
      <c r="T911" s="1" t="s">
        <v>856</v>
      </c>
      <c r="U911" s="1" t="s">
        <v>8750</v>
      </c>
    </row>
    <row r="912" spans="1:21" x14ac:dyDescent="0.2">
      <c r="A912" s="1" t="s">
        <v>4987</v>
      </c>
      <c r="B912" s="1" t="s">
        <v>729</v>
      </c>
      <c r="C912" s="1" t="s">
        <v>4988</v>
      </c>
      <c r="D912" s="1" t="s">
        <v>4989</v>
      </c>
      <c r="E912" s="1" t="s">
        <v>767</v>
      </c>
      <c r="F912" s="16">
        <v>43774.468356481484</v>
      </c>
      <c r="G912" s="1" t="s">
        <v>842</v>
      </c>
      <c r="H912" s="1" t="s">
        <v>1171</v>
      </c>
      <c r="I912" s="16">
        <v>43774.476620370369</v>
      </c>
      <c r="J912" s="1" t="s">
        <v>1145</v>
      </c>
      <c r="K912" s="1" t="s">
        <v>1146</v>
      </c>
      <c r="L912" s="1" t="s">
        <v>842</v>
      </c>
      <c r="M912" s="1" t="s">
        <v>1171</v>
      </c>
      <c r="N912" s="1" t="s">
        <v>736</v>
      </c>
      <c r="O912" s="1" t="s">
        <v>772</v>
      </c>
      <c r="P912" s="1" t="s">
        <v>773</v>
      </c>
      <c r="Q912" s="1" t="s">
        <v>795</v>
      </c>
      <c r="R912" s="1" t="s">
        <v>796</v>
      </c>
      <c r="S912" s="1" t="s">
        <v>8751</v>
      </c>
      <c r="T912" s="1" t="s">
        <v>1762</v>
      </c>
      <c r="U912" s="1" t="s">
        <v>8752</v>
      </c>
    </row>
    <row r="913" spans="1:21" x14ac:dyDescent="0.2">
      <c r="A913" s="1" t="s">
        <v>4990</v>
      </c>
      <c r="B913" s="1" t="s">
        <v>729</v>
      </c>
      <c r="C913" s="1" t="s">
        <v>4991</v>
      </c>
      <c r="D913" s="1" t="s">
        <v>4992</v>
      </c>
      <c r="E913" s="1" t="s">
        <v>827</v>
      </c>
      <c r="F913" s="16">
        <v>43774.501979166664</v>
      </c>
      <c r="G913" s="1" t="s">
        <v>842</v>
      </c>
      <c r="H913" s="1" t="s">
        <v>1171</v>
      </c>
      <c r="I913" s="16">
        <v>43774.517048611109</v>
      </c>
      <c r="J913" s="1" t="s">
        <v>1145</v>
      </c>
      <c r="K913" s="1" t="s">
        <v>1146</v>
      </c>
      <c r="L913" s="1" t="s">
        <v>842</v>
      </c>
      <c r="M913" s="1" t="s">
        <v>1171</v>
      </c>
      <c r="N913" s="1" t="s">
        <v>885</v>
      </c>
      <c r="O913" s="1" t="s">
        <v>772</v>
      </c>
      <c r="P913" s="1" t="s">
        <v>773</v>
      </c>
      <c r="Q913" s="1" t="s">
        <v>789</v>
      </c>
      <c r="R913" s="1" t="s">
        <v>855</v>
      </c>
      <c r="S913" s="1" t="s">
        <v>789</v>
      </c>
      <c r="T913" s="1" t="s">
        <v>819</v>
      </c>
      <c r="U913" s="1" t="s">
        <v>8753</v>
      </c>
    </row>
    <row r="914" spans="1:21" x14ac:dyDescent="0.2">
      <c r="A914" s="1" t="s">
        <v>4993</v>
      </c>
      <c r="B914" s="1" t="s">
        <v>729</v>
      </c>
      <c r="C914" s="1" t="s">
        <v>4994</v>
      </c>
      <c r="D914" s="1" t="s">
        <v>4995</v>
      </c>
      <c r="E914" s="1" t="s">
        <v>767</v>
      </c>
      <c r="F914" s="16">
        <v>43774.50545138889</v>
      </c>
      <c r="G914" s="1" t="s">
        <v>842</v>
      </c>
      <c r="H914" s="1" t="s">
        <v>1171</v>
      </c>
      <c r="I914" s="16">
        <v>43774.522881944446</v>
      </c>
      <c r="J914" s="1" t="s">
        <v>1145</v>
      </c>
      <c r="K914" s="1" t="s">
        <v>1146</v>
      </c>
      <c r="L914" s="1" t="s">
        <v>842</v>
      </c>
      <c r="M914" s="1" t="s">
        <v>1171</v>
      </c>
      <c r="N914" s="1" t="s">
        <v>740</v>
      </c>
      <c r="O914" s="1" t="s">
        <v>772</v>
      </c>
      <c r="P914" s="1" t="s">
        <v>773</v>
      </c>
      <c r="Q914" s="1" t="s">
        <v>778</v>
      </c>
      <c r="R914" s="1" t="s">
        <v>779</v>
      </c>
      <c r="S914" s="1" t="s">
        <v>937</v>
      </c>
      <c r="T914" s="1" t="s">
        <v>938</v>
      </c>
      <c r="U914" s="1" t="s">
        <v>8754</v>
      </c>
    </row>
    <row r="915" spans="1:21" x14ac:dyDescent="0.2">
      <c r="A915" s="1" t="s">
        <v>4996</v>
      </c>
      <c r="B915" s="1" t="s">
        <v>729</v>
      </c>
      <c r="C915" s="1" t="s">
        <v>4997</v>
      </c>
      <c r="D915" s="1" t="s">
        <v>4998</v>
      </c>
      <c r="E915" s="1" t="s">
        <v>800</v>
      </c>
      <c r="F915" s="16">
        <v>43774.50613425926</v>
      </c>
      <c r="G915" s="1" t="s">
        <v>842</v>
      </c>
      <c r="H915" s="1" t="s">
        <v>1171</v>
      </c>
      <c r="I915" s="16">
        <v>43774.526388888888</v>
      </c>
      <c r="J915" s="1" t="s">
        <v>1145</v>
      </c>
      <c r="K915" s="1" t="s">
        <v>1146</v>
      </c>
      <c r="L915" s="1" t="s">
        <v>842</v>
      </c>
      <c r="M915" s="1" t="s">
        <v>1171</v>
      </c>
      <c r="N915" s="1" t="s">
        <v>736</v>
      </c>
      <c r="O915" s="1" t="s">
        <v>772</v>
      </c>
      <c r="P915" s="1" t="s">
        <v>773</v>
      </c>
      <c r="Q915" s="1" t="s">
        <v>842</v>
      </c>
      <c r="R915" s="1" t="s">
        <v>843</v>
      </c>
      <c r="S915" s="1" t="s">
        <v>857</v>
      </c>
      <c r="T915" s="1" t="s">
        <v>858</v>
      </c>
      <c r="U915" s="1" t="s">
        <v>8755</v>
      </c>
    </row>
    <row r="916" spans="1:21" x14ac:dyDescent="0.2">
      <c r="A916" s="1" t="s">
        <v>4999</v>
      </c>
      <c r="B916" s="1" t="s">
        <v>729</v>
      </c>
      <c r="C916" s="1" t="s">
        <v>5000</v>
      </c>
      <c r="D916" s="1" t="s">
        <v>5001</v>
      </c>
      <c r="E916" s="1" t="s">
        <v>789</v>
      </c>
      <c r="F916" s="16">
        <v>43774.508981481478</v>
      </c>
      <c r="G916" s="1" t="s">
        <v>842</v>
      </c>
      <c r="H916" s="1" t="s">
        <v>1171</v>
      </c>
      <c r="I916" s="16">
        <v>43774.531898148147</v>
      </c>
      <c r="J916" s="1" t="s">
        <v>1145</v>
      </c>
      <c r="K916" s="1" t="s">
        <v>1146</v>
      </c>
      <c r="L916" s="1" t="s">
        <v>842</v>
      </c>
      <c r="M916" s="1" t="s">
        <v>1171</v>
      </c>
      <c r="N916" s="1" t="s">
        <v>736</v>
      </c>
      <c r="O916" s="1" t="s">
        <v>772</v>
      </c>
      <c r="P916" s="1" t="s">
        <v>773</v>
      </c>
      <c r="Q916" s="1" t="s">
        <v>789</v>
      </c>
      <c r="R916" s="1" t="s">
        <v>855</v>
      </c>
      <c r="S916" s="1" t="s">
        <v>772</v>
      </c>
      <c r="T916" s="1" t="s">
        <v>858</v>
      </c>
      <c r="U916" s="1" t="s">
        <v>8756</v>
      </c>
    </row>
    <row r="917" spans="1:21" x14ac:dyDescent="0.2">
      <c r="A917" s="1" t="s">
        <v>5002</v>
      </c>
      <c r="B917" s="1" t="s">
        <v>729</v>
      </c>
      <c r="C917" s="1" t="s">
        <v>5003</v>
      </c>
      <c r="D917" s="1" t="s">
        <v>5004</v>
      </c>
      <c r="E917" s="1" t="s">
        <v>789</v>
      </c>
      <c r="F917" s="16">
        <v>43774.516550925924</v>
      </c>
      <c r="G917" s="1" t="s">
        <v>842</v>
      </c>
      <c r="H917" s="1" t="s">
        <v>1171</v>
      </c>
      <c r="I917" s="16">
        <v>43774.537986111114</v>
      </c>
      <c r="J917" s="1" t="s">
        <v>1145</v>
      </c>
      <c r="K917" s="1" t="s">
        <v>1146</v>
      </c>
      <c r="L917" s="1" t="s">
        <v>842</v>
      </c>
      <c r="M917" s="1" t="s">
        <v>1171</v>
      </c>
      <c r="N917" s="1" t="s">
        <v>736</v>
      </c>
      <c r="O917" s="1" t="s">
        <v>772</v>
      </c>
      <c r="P917" s="1" t="s">
        <v>773</v>
      </c>
      <c r="Q917" s="1" t="s">
        <v>789</v>
      </c>
      <c r="R917" s="1" t="s">
        <v>855</v>
      </c>
      <c r="S917" s="1" t="s">
        <v>789</v>
      </c>
      <c r="T917" s="1" t="s">
        <v>819</v>
      </c>
      <c r="U917" s="1" t="s">
        <v>1415</v>
      </c>
    </row>
    <row r="918" spans="1:21" x14ac:dyDescent="0.2">
      <c r="A918" s="1" t="s">
        <v>5005</v>
      </c>
      <c r="B918" s="1" t="s">
        <v>729</v>
      </c>
      <c r="C918" s="1" t="s">
        <v>5006</v>
      </c>
      <c r="D918" s="1" t="s">
        <v>5007</v>
      </c>
      <c r="E918" s="1" t="s">
        <v>789</v>
      </c>
      <c r="F918" s="16">
        <v>43774.519189814811</v>
      </c>
      <c r="G918" s="1" t="s">
        <v>842</v>
      </c>
      <c r="H918" s="1" t="s">
        <v>1171</v>
      </c>
      <c r="I918" s="16">
        <v>43774.542708333334</v>
      </c>
      <c r="J918" s="1" t="s">
        <v>1145</v>
      </c>
      <c r="K918" s="1" t="s">
        <v>1146</v>
      </c>
      <c r="L918" s="1" t="s">
        <v>842</v>
      </c>
      <c r="M918" s="1" t="s">
        <v>1171</v>
      </c>
      <c r="N918" s="1" t="s">
        <v>736</v>
      </c>
      <c r="O918" s="1" t="s">
        <v>772</v>
      </c>
      <c r="P918" s="1" t="s">
        <v>773</v>
      </c>
      <c r="Q918" s="1" t="s">
        <v>789</v>
      </c>
      <c r="R918" s="1" t="s">
        <v>855</v>
      </c>
      <c r="S918" s="1" t="s">
        <v>789</v>
      </c>
      <c r="T918" s="1" t="s">
        <v>819</v>
      </c>
      <c r="U918" s="1" t="s">
        <v>8757</v>
      </c>
    </row>
    <row r="919" spans="1:21" x14ac:dyDescent="0.2">
      <c r="A919" s="1" t="s">
        <v>1956</v>
      </c>
      <c r="B919" s="1" t="s">
        <v>729</v>
      </c>
      <c r="C919" s="1" t="s">
        <v>1957</v>
      </c>
      <c r="D919" s="1" t="s">
        <v>1958</v>
      </c>
      <c r="E919" s="1" t="s">
        <v>827</v>
      </c>
      <c r="F919" s="16">
        <v>43774.530023148145</v>
      </c>
      <c r="G919" s="1" t="s">
        <v>842</v>
      </c>
      <c r="H919" s="1" t="s">
        <v>1171</v>
      </c>
      <c r="I919" s="16">
        <v>43774.545925925922</v>
      </c>
      <c r="J919" s="1" t="s">
        <v>1145</v>
      </c>
      <c r="K919" s="1" t="s">
        <v>1146</v>
      </c>
      <c r="L919" s="1" t="s">
        <v>842</v>
      </c>
      <c r="M919" s="1" t="s">
        <v>1171</v>
      </c>
      <c r="N919" s="1" t="s">
        <v>736</v>
      </c>
      <c r="O919" s="1" t="s">
        <v>772</v>
      </c>
      <c r="P919" s="1" t="s">
        <v>773</v>
      </c>
      <c r="Q919" s="1" t="s">
        <v>778</v>
      </c>
      <c r="R919" s="1" t="s">
        <v>779</v>
      </c>
      <c r="S919" s="1" t="s">
        <v>787</v>
      </c>
      <c r="T919" s="1" t="s">
        <v>788</v>
      </c>
      <c r="U919" s="1" t="s">
        <v>2264</v>
      </c>
    </row>
    <row r="920" spans="1:21" x14ac:dyDescent="0.2">
      <c r="A920" s="1" t="s">
        <v>5008</v>
      </c>
      <c r="B920" s="1" t="s">
        <v>729</v>
      </c>
      <c r="C920" s="1" t="s">
        <v>5009</v>
      </c>
      <c r="D920" s="1" t="s">
        <v>5010</v>
      </c>
      <c r="E920" s="1" t="s">
        <v>789</v>
      </c>
      <c r="F920" s="16">
        <v>43774.542187500003</v>
      </c>
      <c r="G920" s="1" t="s">
        <v>842</v>
      </c>
      <c r="H920" s="1" t="s">
        <v>1171</v>
      </c>
      <c r="I920" s="16">
        <v>43774.563842592594</v>
      </c>
      <c r="J920" s="1" t="s">
        <v>1145</v>
      </c>
      <c r="K920" s="1" t="s">
        <v>1146</v>
      </c>
      <c r="L920" s="1" t="s">
        <v>842</v>
      </c>
      <c r="M920" s="1" t="s">
        <v>1171</v>
      </c>
      <c r="N920" s="1" t="s">
        <v>736</v>
      </c>
      <c r="O920" s="1" t="s">
        <v>772</v>
      </c>
      <c r="P920" s="1" t="s">
        <v>773</v>
      </c>
      <c r="Q920" s="1" t="s">
        <v>789</v>
      </c>
      <c r="R920" s="1" t="s">
        <v>855</v>
      </c>
      <c r="S920" s="1" t="s">
        <v>789</v>
      </c>
      <c r="T920" s="1" t="s">
        <v>819</v>
      </c>
      <c r="U920" s="1" t="s">
        <v>8758</v>
      </c>
    </row>
    <row r="921" spans="1:21" x14ac:dyDescent="0.2">
      <c r="A921" s="1" t="s">
        <v>5011</v>
      </c>
      <c r="B921" s="1" t="s">
        <v>729</v>
      </c>
      <c r="C921" s="1" t="s">
        <v>5012</v>
      </c>
      <c r="D921" s="1" t="s">
        <v>5013</v>
      </c>
      <c r="E921" s="1" t="s">
        <v>827</v>
      </c>
      <c r="F921" s="16">
        <v>43774.568865740737</v>
      </c>
      <c r="G921" s="1" t="s">
        <v>842</v>
      </c>
      <c r="H921" s="1" t="s">
        <v>1171</v>
      </c>
      <c r="I921" s="16">
        <v>43774.586030092592</v>
      </c>
      <c r="J921" s="1" t="s">
        <v>1145</v>
      </c>
      <c r="K921" s="1" t="s">
        <v>1146</v>
      </c>
      <c r="L921" s="1" t="s">
        <v>842</v>
      </c>
      <c r="M921" s="1" t="s">
        <v>1171</v>
      </c>
      <c r="N921" s="1" t="s">
        <v>740</v>
      </c>
      <c r="O921" s="1" t="s">
        <v>772</v>
      </c>
      <c r="P921" s="1" t="s">
        <v>773</v>
      </c>
      <c r="Q921" s="1" t="s">
        <v>795</v>
      </c>
      <c r="R921" s="1" t="s">
        <v>796</v>
      </c>
      <c r="S921" s="1" t="s">
        <v>812</v>
      </c>
      <c r="T921" s="1" t="s">
        <v>819</v>
      </c>
      <c r="U921" s="1" t="s">
        <v>8759</v>
      </c>
    </row>
    <row r="922" spans="1:21" x14ac:dyDescent="0.2">
      <c r="A922" s="1" t="s">
        <v>5014</v>
      </c>
      <c r="B922" s="1" t="s">
        <v>729</v>
      </c>
      <c r="C922" s="1" t="s">
        <v>5015</v>
      </c>
      <c r="D922" s="1" t="s">
        <v>5016</v>
      </c>
      <c r="E922" s="1" t="s">
        <v>827</v>
      </c>
      <c r="F922" s="16">
        <v>43774.577557870369</v>
      </c>
      <c r="G922" s="1" t="s">
        <v>842</v>
      </c>
      <c r="H922" s="1" t="s">
        <v>1171</v>
      </c>
      <c r="I922" s="16">
        <v>43774.592442129629</v>
      </c>
      <c r="J922" s="1" t="s">
        <v>1145</v>
      </c>
      <c r="K922" s="1" t="s">
        <v>1146</v>
      </c>
      <c r="L922" s="1" t="s">
        <v>842</v>
      </c>
      <c r="M922" s="1" t="s">
        <v>1171</v>
      </c>
      <c r="N922" s="1" t="s">
        <v>740</v>
      </c>
      <c r="O922" s="1" t="s">
        <v>772</v>
      </c>
      <c r="P922" s="1" t="s">
        <v>773</v>
      </c>
      <c r="Q922" s="1" t="s">
        <v>795</v>
      </c>
      <c r="R922" s="1" t="s">
        <v>796</v>
      </c>
      <c r="S922" s="1" t="s">
        <v>8448</v>
      </c>
      <c r="T922" s="1" t="s">
        <v>8449</v>
      </c>
      <c r="U922" s="1" t="s">
        <v>8760</v>
      </c>
    </row>
    <row r="923" spans="1:21" x14ac:dyDescent="0.2">
      <c r="A923" s="1" t="s">
        <v>5017</v>
      </c>
      <c r="B923" s="1" t="s">
        <v>729</v>
      </c>
      <c r="C923" s="1" t="s">
        <v>5018</v>
      </c>
      <c r="D923" s="1" t="s">
        <v>5019</v>
      </c>
      <c r="E923" s="1" t="s">
        <v>789</v>
      </c>
      <c r="F923" s="16">
        <v>43774.619085648148</v>
      </c>
      <c r="G923" s="1" t="s">
        <v>842</v>
      </c>
      <c r="H923" s="1" t="s">
        <v>1171</v>
      </c>
      <c r="I923" s="16">
        <v>43774.625347222223</v>
      </c>
      <c r="J923" s="1" t="s">
        <v>1145</v>
      </c>
      <c r="K923" s="1" t="s">
        <v>1146</v>
      </c>
      <c r="L923" s="1" t="s">
        <v>842</v>
      </c>
      <c r="M923" s="1" t="s">
        <v>1171</v>
      </c>
      <c r="N923" s="1" t="s">
        <v>736</v>
      </c>
      <c r="O923" s="1" t="s">
        <v>772</v>
      </c>
      <c r="P923" s="1" t="s">
        <v>773</v>
      </c>
      <c r="Q923" s="1" t="s">
        <v>789</v>
      </c>
      <c r="R923" s="1" t="s">
        <v>855</v>
      </c>
      <c r="S923" s="1" t="s">
        <v>789</v>
      </c>
      <c r="T923" s="1" t="s">
        <v>819</v>
      </c>
      <c r="U923" s="1" t="s">
        <v>8761</v>
      </c>
    </row>
    <row r="924" spans="1:21" x14ac:dyDescent="0.2">
      <c r="A924" s="1" t="s">
        <v>5020</v>
      </c>
      <c r="B924" s="1" t="s">
        <v>729</v>
      </c>
      <c r="C924" s="1" t="s">
        <v>5021</v>
      </c>
      <c r="D924" s="1" t="s">
        <v>5022</v>
      </c>
      <c r="E924" s="1" t="s">
        <v>778</v>
      </c>
      <c r="F924" s="16">
        <v>43774.634629629632</v>
      </c>
      <c r="G924" s="1" t="s">
        <v>842</v>
      </c>
      <c r="H924" s="1" t="s">
        <v>1171</v>
      </c>
      <c r="I924" s="16">
        <v>43774.65388888889</v>
      </c>
      <c r="J924" s="1" t="s">
        <v>1145</v>
      </c>
      <c r="K924" s="1" t="s">
        <v>1146</v>
      </c>
      <c r="L924" s="1" t="s">
        <v>842</v>
      </c>
      <c r="M924" s="1" t="s">
        <v>1171</v>
      </c>
      <c r="N924" s="1" t="s">
        <v>736</v>
      </c>
      <c r="O924" s="1" t="s">
        <v>772</v>
      </c>
      <c r="P924" s="1" t="s">
        <v>773</v>
      </c>
      <c r="Q924" s="1" t="s">
        <v>795</v>
      </c>
      <c r="R924" s="1" t="s">
        <v>796</v>
      </c>
      <c r="S924" s="1" t="s">
        <v>772</v>
      </c>
      <c r="T924" s="1" t="s">
        <v>947</v>
      </c>
      <c r="U924" s="1" t="s">
        <v>8762</v>
      </c>
    </row>
    <row r="925" spans="1:21" x14ac:dyDescent="0.2">
      <c r="A925" s="1" t="s">
        <v>5023</v>
      </c>
      <c r="B925" s="1" t="s">
        <v>729</v>
      </c>
      <c r="C925" s="1" t="s">
        <v>5024</v>
      </c>
      <c r="D925" s="1" t="s">
        <v>5025</v>
      </c>
      <c r="E925" s="1" t="s">
        <v>789</v>
      </c>
      <c r="F925" s="16">
        <v>43774.659201388888</v>
      </c>
      <c r="G925" s="1" t="s">
        <v>842</v>
      </c>
      <c r="H925" s="1" t="s">
        <v>1171</v>
      </c>
      <c r="I925" s="16">
        <v>43774.669166666667</v>
      </c>
      <c r="J925" s="1" t="s">
        <v>1145</v>
      </c>
      <c r="K925" s="1" t="s">
        <v>1146</v>
      </c>
      <c r="L925" s="1" t="s">
        <v>842</v>
      </c>
      <c r="M925" s="1" t="s">
        <v>1171</v>
      </c>
      <c r="N925" s="1" t="s">
        <v>740</v>
      </c>
      <c r="O925" s="1" t="s">
        <v>772</v>
      </c>
      <c r="P925" s="1" t="s">
        <v>773</v>
      </c>
      <c r="Q925" s="1" t="s">
        <v>789</v>
      </c>
      <c r="R925" s="1" t="s">
        <v>855</v>
      </c>
      <c r="S925" s="1" t="s">
        <v>789</v>
      </c>
      <c r="T925" s="1" t="s">
        <v>819</v>
      </c>
      <c r="U925" s="1" t="s">
        <v>8763</v>
      </c>
    </row>
    <row r="926" spans="1:21" x14ac:dyDescent="0.2">
      <c r="A926" s="1" t="s">
        <v>5026</v>
      </c>
      <c r="B926" s="1" t="s">
        <v>729</v>
      </c>
      <c r="C926" s="1" t="s">
        <v>5027</v>
      </c>
      <c r="D926" s="1" t="s">
        <v>5028</v>
      </c>
      <c r="E926" s="1" t="s">
        <v>789</v>
      </c>
      <c r="F926" s="16">
        <v>43774.688136574077</v>
      </c>
      <c r="G926" s="1" t="s">
        <v>842</v>
      </c>
      <c r="H926" s="1" t="s">
        <v>1171</v>
      </c>
      <c r="I926" s="16">
        <v>43774.701435185183</v>
      </c>
      <c r="J926" s="1" t="s">
        <v>1145</v>
      </c>
      <c r="K926" s="1" t="s">
        <v>1146</v>
      </c>
      <c r="L926" s="1" t="s">
        <v>842</v>
      </c>
      <c r="M926" s="1" t="s">
        <v>1171</v>
      </c>
      <c r="N926" s="1" t="s">
        <v>736</v>
      </c>
      <c r="O926" s="1" t="s">
        <v>772</v>
      </c>
      <c r="P926" s="1" t="s">
        <v>773</v>
      </c>
      <c r="Q926" s="1" t="s">
        <v>768</v>
      </c>
      <c r="R926" s="1" t="s">
        <v>896</v>
      </c>
      <c r="S926" s="1" t="s">
        <v>1782</v>
      </c>
      <c r="T926" s="1" t="s">
        <v>845</v>
      </c>
      <c r="U926" s="1" t="s">
        <v>8764</v>
      </c>
    </row>
    <row r="927" spans="1:21" x14ac:dyDescent="0.2">
      <c r="A927" s="1" t="s">
        <v>5029</v>
      </c>
      <c r="B927" s="1" t="s">
        <v>729</v>
      </c>
      <c r="C927" s="1" t="s">
        <v>5030</v>
      </c>
      <c r="D927" s="1" t="s">
        <v>5031</v>
      </c>
      <c r="E927" s="1" t="s">
        <v>789</v>
      </c>
      <c r="F927" s="16">
        <v>43774.691377314812</v>
      </c>
      <c r="G927" s="1" t="s">
        <v>842</v>
      </c>
      <c r="H927" s="1" t="s">
        <v>1171</v>
      </c>
      <c r="I927" s="16">
        <v>43774.708449074074</v>
      </c>
      <c r="J927" s="1" t="s">
        <v>1145</v>
      </c>
      <c r="K927" s="1" t="s">
        <v>1146</v>
      </c>
      <c r="L927" s="1" t="s">
        <v>842</v>
      </c>
      <c r="M927" s="1" t="s">
        <v>1171</v>
      </c>
      <c r="N927" s="1" t="s">
        <v>1039</v>
      </c>
      <c r="O927" s="1" t="s">
        <v>772</v>
      </c>
      <c r="P927" s="1" t="s">
        <v>773</v>
      </c>
      <c r="Q927" s="1" t="s">
        <v>786</v>
      </c>
      <c r="R927" s="1" t="s">
        <v>824</v>
      </c>
      <c r="S927" s="1" t="s">
        <v>789</v>
      </c>
      <c r="T927" s="1" t="s">
        <v>987</v>
      </c>
      <c r="U927" s="1" t="s">
        <v>8765</v>
      </c>
    </row>
    <row r="928" spans="1:21" x14ac:dyDescent="0.2">
      <c r="A928" s="1" t="s">
        <v>5032</v>
      </c>
      <c r="B928" s="1" t="s">
        <v>729</v>
      </c>
      <c r="C928" s="1" t="s">
        <v>5033</v>
      </c>
      <c r="D928" s="1" t="s">
        <v>5034</v>
      </c>
      <c r="E928" s="1" t="s">
        <v>789</v>
      </c>
      <c r="F928" s="16">
        <v>43774.698020833333</v>
      </c>
      <c r="G928" s="1" t="s">
        <v>842</v>
      </c>
      <c r="H928" s="1" t="s">
        <v>1171</v>
      </c>
      <c r="I928" s="16">
        <v>43774.714097222219</v>
      </c>
      <c r="J928" s="1" t="s">
        <v>1145</v>
      </c>
      <c r="K928" s="1" t="s">
        <v>1146</v>
      </c>
      <c r="L928" s="1" t="s">
        <v>842</v>
      </c>
      <c r="M928" s="1" t="s">
        <v>1171</v>
      </c>
      <c r="N928" s="1" t="s">
        <v>736</v>
      </c>
      <c r="O928" s="1" t="s">
        <v>772</v>
      </c>
      <c r="P928" s="1" t="s">
        <v>773</v>
      </c>
      <c r="Q928" s="1" t="s">
        <v>789</v>
      </c>
      <c r="R928" s="1" t="s">
        <v>855</v>
      </c>
      <c r="S928" s="1" t="s">
        <v>789</v>
      </c>
      <c r="T928" s="1" t="s">
        <v>819</v>
      </c>
      <c r="U928" s="1" t="s">
        <v>8766</v>
      </c>
    </row>
    <row r="929" spans="1:21" x14ac:dyDescent="0.2">
      <c r="A929" s="1" t="s">
        <v>5035</v>
      </c>
      <c r="B929" s="1" t="s">
        <v>729</v>
      </c>
      <c r="C929" s="1" t="s">
        <v>5036</v>
      </c>
      <c r="D929" s="1" t="s">
        <v>5037</v>
      </c>
      <c r="E929" s="1" t="s">
        <v>913</v>
      </c>
      <c r="F929" s="16">
        <v>43774.708634259259</v>
      </c>
      <c r="G929" s="1" t="s">
        <v>842</v>
      </c>
      <c r="H929" s="1" t="s">
        <v>1171</v>
      </c>
      <c r="I929" s="16">
        <v>43774.721574074072</v>
      </c>
      <c r="J929" s="1" t="s">
        <v>1145</v>
      </c>
      <c r="K929" s="1" t="s">
        <v>1146</v>
      </c>
      <c r="L929" s="1" t="s">
        <v>842</v>
      </c>
      <c r="M929" s="1" t="s">
        <v>1171</v>
      </c>
      <c r="N929" s="1" t="s">
        <v>736</v>
      </c>
      <c r="O929" s="1" t="s">
        <v>772</v>
      </c>
      <c r="P929" s="1" t="s">
        <v>773</v>
      </c>
      <c r="Q929" s="1" t="s">
        <v>768</v>
      </c>
      <c r="R929" s="1" t="s">
        <v>896</v>
      </c>
      <c r="S929" s="1" t="s">
        <v>1699</v>
      </c>
      <c r="T929" s="1" t="s">
        <v>1700</v>
      </c>
      <c r="U929" s="1" t="s">
        <v>8767</v>
      </c>
    </row>
    <row r="930" spans="1:21" x14ac:dyDescent="0.2">
      <c r="A930" s="1" t="s">
        <v>2052</v>
      </c>
      <c r="B930" s="1" t="s">
        <v>729</v>
      </c>
      <c r="C930" s="1" t="s">
        <v>2053</v>
      </c>
      <c r="D930" s="1" t="s">
        <v>2054</v>
      </c>
      <c r="E930" s="1" t="s">
        <v>786</v>
      </c>
      <c r="F930" s="16">
        <v>43774.736504629633</v>
      </c>
      <c r="G930" s="1" t="s">
        <v>842</v>
      </c>
      <c r="H930" s="1" t="s">
        <v>1171</v>
      </c>
      <c r="I930" s="16">
        <v>43774.744351851848</v>
      </c>
      <c r="J930" s="1" t="s">
        <v>1145</v>
      </c>
      <c r="K930" s="1" t="s">
        <v>1146</v>
      </c>
      <c r="L930" s="1" t="s">
        <v>842</v>
      </c>
      <c r="M930" s="1" t="s">
        <v>1171</v>
      </c>
      <c r="N930" s="1" t="s">
        <v>736</v>
      </c>
      <c r="O930" s="1" t="s">
        <v>772</v>
      </c>
      <c r="P930" s="1" t="s">
        <v>773</v>
      </c>
      <c r="Q930" s="1" t="s">
        <v>789</v>
      </c>
      <c r="R930" s="1" t="s">
        <v>855</v>
      </c>
      <c r="S930" s="1" t="s">
        <v>789</v>
      </c>
      <c r="T930" s="1" t="s">
        <v>819</v>
      </c>
      <c r="U930" s="1" t="s">
        <v>2319</v>
      </c>
    </row>
    <row r="931" spans="1:21" x14ac:dyDescent="0.2">
      <c r="A931" s="1" t="s">
        <v>5038</v>
      </c>
      <c r="B931" s="1" t="s">
        <v>729</v>
      </c>
      <c r="C931" s="1" t="s">
        <v>5039</v>
      </c>
      <c r="D931" s="1" t="s">
        <v>5040</v>
      </c>
      <c r="E931" s="1" t="s">
        <v>789</v>
      </c>
      <c r="F931" s="16">
        <v>43774.745925925927</v>
      </c>
      <c r="G931" s="1" t="s">
        <v>842</v>
      </c>
      <c r="H931" s="1" t="s">
        <v>1171</v>
      </c>
      <c r="I931" s="16">
        <v>43774.756319444445</v>
      </c>
      <c r="J931" s="1" t="s">
        <v>1145</v>
      </c>
      <c r="K931" s="1" t="s">
        <v>1146</v>
      </c>
      <c r="L931" s="1" t="s">
        <v>842</v>
      </c>
      <c r="M931" s="1" t="s">
        <v>1171</v>
      </c>
      <c r="N931" s="1" t="s">
        <v>736</v>
      </c>
      <c r="O931" s="1" t="s">
        <v>772</v>
      </c>
      <c r="P931" s="1" t="s">
        <v>773</v>
      </c>
      <c r="Q931" s="1" t="s">
        <v>789</v>
      </c>
      <c r="R931" s="1" t="s">
        <v>855</v>
      </c>
      <c r="S931" s="1" t="s">
        <v>789</v>
      </c>
      <c r="T931" s="1" t="s">
        <v>819</v>
      </c>
      <c r="U931" s="1" t="s">
        <v>8768</v>
      </c>
    </row>
    <row r="932" spans="1:21" x14ac:dyDescent="0.2">
      <c r="A932" s="1" t="s">
        <v>5041</v>
      </c>
      <c r="B932" s="1" t="s">
        <v>729</v>
      </c>
      <c r="C932" s="1" t="s">
        <v>5042</v>
      </c>
      <c r="D932" s="1" t="s">
        <v>5043</v>
      </c>
      <c r="E932" s="1" t="s">
        <v>812</v>
      </c>
      <c r="F932" s="16">
        <v>43774.762430555558</v>
      </c>
      <c r="G932" s="1" t="s">
        <v>842</v>
      </c>
      <c r="H932" s="1" t="s">
        <v>1171</v>
      </c>
      <c r="I932" s="16">
        <v>43774.798576388886</v>
      </c>
      <c r="J932" s="1" t="s">
        <v>1145</v>
      </c>
      <c r="K932" s="1" t="s">
        <v>1146</v>
      </c>
      <c r="L932" s="1" t="s">
        <v>842</v>
      </c>
      <c r="M932" s="1" t="s">
        <v>1171</v>
      </c>
      <c r="N932" s="1" t="s">
        <v>736</v>
      </c>
      <c r="O932" s="1" t="s">
        <v>772</v>
      </c>
      <c r="P932" s="1" t="s">
        <v>773</v>
      </c>
      <c r="Q932" s="1" t="s">
        <v>778</v>
      </c>
      <c r="R932" s="1" t="s">
        <v>779</v>
      </c>
      <c r="S932" s="1" t="s">
        <v>1122</v>
      </c>
      <c r="T932" s="1" t="s">
        <v>1123</v>
      </c>
      <c r="U932" s="1" t="s">
        <v>8769</v>
      </c>
    </row>
    <row r="933" spans="1:21" x14ac:dyDescent="0.2">
      <c r="A933" s="1" t="s">
        <v>5044</v>
      </c>
      <c r="B933" s="1" t="s">
        <v>729</v>
      </c>
      <c r="C933" s="1" t="s">
        <v>5045</v>
      </c>
      <c r="D933" s="1" t="s">
        <v>5046</v>
      </c>
      <c r="E933" s="1" t="s">
        <v>789</v>
      </c>
      <c r="F933" s="16">
        <v>43774.764490740738</v>
      </c>
      <c r="G933" s="1" t="s">
        <v>842</v>
      </c>
      <c r="H933" s="1" t="s">
        <v>1171</v>
      </c>
      <c r="I933" s="16">
        <v>43774.802233796298</v>
      </c>
      <c r="J933" s="1" t="s">
        <v>1145</v>
      </c>
      <c r="K933" s="1" t="s">
        <v>1146</v>
      </c>
      <c r="L933" s="1" t="s">
        <v>842</v>
      </c>
      <c r="M933" s="1" t="s">
        <v>1171</v>
      </c>
      <c r="N933" s="1" t="s">
        <v>736</v>
      </c>
      <c r="O933" s="1" t="s">
        <v>772</v>
      </c>
      <c r="P933" s="1" t="s">
        <v>773</v>
      </c>
      <c r="Q933" s="1" t="s">
        <v>842</v>
      </c>
      <c r="R933" s="1" t="s">
        <v>843</v>
      </c>
      <c r="S933" s="1" t="s">
        <v>1164</v>
      </c>
      <c r="T933" s="1" t="s">
        <v>8422</v>
      </c>
      <c r="U933" s="1" t="s">
        <v>8770</v>
      </c>
    </row>
    <row r="934" spans="1:21" x14ac:dyDescent="0.2">
      <c r="A934" s="1" t="s">
        <v>5047</v>
      </c>
      <c r="B934" s="1" t="s">
        <v>745</v>
      </c>
      <c r="C934" s="1" t="s">
        <v>5048</v>
      </c>
      <c r="D934" s="1" t="s">
        <v>1803</v>
      </c>
      <c r="E934" s="1" t="s">
        <v>789</v>
      </c>
      <c r="F934" s="16">
        <v>43774.76734953704</v>
      </c>
      <c r="G934" s="1" t="s">
        <v>842</v>
      </c>
      <c r="H934" s="1" t="s">
        <v>1171</v>
      </c>
      <c r="I934" s="16">
        <v>43774.804942129631</v>
      </c>
      <c r="J934" s="1" t="s">
        <v>1145</v>
      </c>
      <c r="K934" s="1" t="s">
        <v>1146</v>
      </c>
      <c r="L934" s="1" t="s">
        <v>842</v>
      </c>
      <c r="M934" s="1" t="s">
        <v>1171</v>
      </c>
      <c r="N934" s="1" t="s">
        <v>734</v>
      </c>
      <c r="O934" s="1" t="s">
        <v>772</v>
      </c>
      <c r="P934" s="1" t="s">
        <v>773</v>
      </c>
      <c r="Q934" s="1" t="s">
        <v>800</v>
      </c>
      <c r="R934" s="1" t="s">
        <v>811</v>
      </c>
      <c r="S934" s="1" t="s">
        <v>1184</v>
      </c>
      <c r="T934" s="1" t="s">
        <v>1185</v>
      </c>
      <c r="U934" s="1" t="s">
        <v>8771</v>
      </c>
    </row>
    <row r="935" spans="1:21" x14ac:dyDescent="0.2">
      <c r="A935" s="1" t="s">
        <v>5049</v>
      </c>
      <c r="B935" s="1" t="s">
        <v>729</v>
      </c>
      <c r="C935" s="1" t="s">
        <v>5050</v>
      </c>
      <c r="D935" s="1" t="s">
        <v>5051</v>
      </c>
      <c r="E935" s="1" t="s">
        <v>789</v>
      </c>
      <c r="F935" s="16">
        <v>43774.881493055553</v>
      </c>
      <c r="G935" s="1" t="s">
        <v>842</v>
      </c>
      <c r="H935" s="1" t="s">
        <v>1171</v>
      </c>
      <c r="I935" s="16">
        <v>43774.89434027778</v>
      </c>
      <c r="J935" s="1" t="s">
        <v>1145</v>
      </c>
      <c r="K935" s="1" t="s">
        <v>1146</v>
      </c>
      <c r="L935" s="1" t="s">
        <v>842</v>
      </c>
      <c r="M935" s="1" t="s">
        <v>1171</v>
      </c>
      <c r="N935" s="1" t="s">
        <v>1523</v>
      </c>
      <c r="O935" s="1" t="s">
        <v>772</v>
      </c>
      <c r="P935" s="1" t="s">
        <v>773</v>
      </c>
      <c r="Q935" s="1" t="s">
        <v>886</v>
      </c>
      <c r="R935" s="1" t="s">
        <v>887</v>
      </c>
      <c r="S935" s="1" t="s">
        <v>2181</v>
      </c>
      <c r="T935" s="1" t="s">
        <v>2182</v>
      </c>
      <c r="U935" s="1" t="s">
        <v>8772</v>
      </c>
    </row>
    <row r="936" spans="1:21" x14ac:dyDescent="0.2">
      <c r="A936" s="1" t="s">
        <v>5052</v>
      </c>
      <c r="B936" s="1" t="s">
        <v>729</v>
      </c>
      <c r="C936" s="1" t="s">
        <v>5053</v>
      </c>
      <c r="D936" s="1" t="s">
        <v>5054</v>
      </c>
      <c r="E936" s="1" t="s">
        <v>789</v>
      </c>
      <c r="F936" s="16">
        <v>43774.892731481479</v>
      </c>
      <c r="G936" s="1" t="s">
        <v>842</v>
      </c>
      <c r="H936" s="1" t="s">
        <v>1171</v>
      </c>
      <c r="I936" s="16">
        <v>43774.911608796298</v>
      </c>
      <c r="J936" s="1" t="s">
        <v>1145</v>
      </c>
      <c r="K936" s="1" t="s">
        <v>1146</v>
      </c>
      <c r="L936" s="1" t="s">
        <v>842</v>
      </c>
      <c r="M936" s="1" t="s">
        <v>1171</v>
      </c>
      <c r="N936" s="1" t="s">
        <v>730</v>
      </c>
      <c r="O936" s="1" t="s">
        <v>772</v>
      </c>
      <c r="P936" s="1" t="s">
        <v>773</v>
      </c>
      <c r="Q936" s="1" t="s">
        <v>778</v>
      </c>
      <c r="R936" s="1" t="s">
        <v>779</v>
      </c>
      <c r="S936" s="1" t="s">
        <v>790</v>
      </c>
      <c r="T936" s="1" t="s">
        <v>791</v>
      </c>
      <c r="U936" s="1" t="s">
        <v>8773</v>
      </c>
    </row>
    <row r="937" spans="1:21" x14ac:dyDescent="0.2">
      <c r="A937" s="1" t="s">
        <v>5055</v>
      </c>
      <c r="B937" s="1" t="s">
        <v>729</v>
      </c>
      <c r="C937" s="1" t="s">
        <v>5056</v>
      </c>
      <c r="D937" s="1" t="s">
        <v>5057</v>
      </c>
      <c r="E937" s="1" t="s">
        <v>778</v>
      </c>
      <c r="F937" s="16">
        <v>43774.905358796299</v>
      </c>
      <c r="G937" s="1" t="s">
        <v>842</v>
      </c>
      <c r="H937" s="1" t="s">
        <v>1171</v>
      </c>
      <c r="I937" s="16">
        <v>43774.914456018516</v>
      </c>
      <c r="J937" s="1" t="s">
        <v>1145</v>
      </c>
      <c r="K937" s="1" t="s">
        <v>1146</v>
      </c>
      <c r="L937" s="1" t="s">
        <v>842</v>
      </c>
      <c r="M937" s="1" t="s">
        <v>1171</v>
      </c>
      <c r="N937" s="1" t="s">
        <v>902</v>
      </c>
      <c r="O937" s="1" t="s">
        <v>772</v>
      </c>
      <c r="P937" s="1" t="s">
        <v>773</v>
      </c>
      <c r="Q937" s="1" t="s">
        <v>778</v>
      </c>
      <c r="R937" s="1" t="s">
        <v>779</v>
      </c>
      <c r="S937" s="1" t="s">
        <v>876</v>
      </c>
      <c r="T937" s="1" t="s">
        <v>877</v>
      </c>
      <c r="U937" s="1" t="s">
        <v>8774</v>
      </c>
    </row>
    <row r="938" spans="1:21" x14ac:dyDescent="0.2">
      <c r="A938" s="1" t="s">
        <v>5058</v>
      </c>
      <c r="B938" s="1" t="s">
        <v>729</v>
      </c>
      <c r="C938" s="1" t="s">
        <v>5059</v>
      </c>
      <c r="D938" s="1" t="s">
        <v>5060</v>
      </c>
      <c r="E938" s="1" t="s">
        <v>789</v>
      </c>
      <c r="F938" s="16">
        <v>43774.971851851849</v>
      </c>
      <c r="G938" s="1" t="s">
        <v>842</v>
      </c>
      <c r="H938" s="1" t="s">
        <v>1171</v>
      </c>
      <c r="I938" s="16">
        <v>43775.002025462964</v>
      </c>
      <c r="J938" s="1" t="s">
        <v>1145</v>
      </c>
      <c r="K938" s="1" t="s">
        <v>1146</v>
      </c>
      <c r="L938" s="1" t="s">
        <v>842</v>
      </c>
      <c r="M938" s="1" t="s">
        <v>1171</v>
      </c>
      <c r="N938" s="1" t="s">
        <v>902</v>
      </c>
      <c r="O938" s="1" t="s">
        <v>772</v>
      </c>
      <c r="P938" s="1" t="s">
        <v>773</v>
      </c>
      <c r="Q938" s="1" t="s">
        <v>786</v>
      </c>
      <c r="R938" s="1" t="s">
        <v>824</v>
      </c>
      <c r="S938" s="1" t="s">
        <v>950</v>
      </c>
      <c r="T938" s="1" t="s">
        <v>951</v>
      </c>
      <c r="U938" s="1" t="s">
        <v>8775</v>
      </c>
    </row>
    <row r="939" spans="1:21" x14ac:dyDescent="0.2">
      <c r="A939" s="1" t="s">
        <v>5061</v>
      </c>
      <c r="B939" s="1" t="s">
        <v>729</v>
      </c>
      <c r="C939" s="1" t="s">
        <v>5062</v>
      </c>
      <c r="D939" s="1" t="s">
        <v>5063</v>
      </c>
      <c r="E939" s="1" t="s">
        <v>827</v>
      </c>
      <c r="F939" s="16">
        <v>43775.232581018521</v>
      </c>
      <c r="G939" s="1" t="s">
        <v>842</v>
      </c>
      <c r="H939" s="1" t="s">
        <v>1171</v>
      </c>
      <c r="I939" s="16">
        <v>43775.237592592595</v>
      </c>
      <c r="J939" s="1" t="s">
        <v>1145</v>
      </c>
      <c r="K939" s="1" t="s">
        <v>1146</v>
      </c>
      <c r="L939" s="1" t="s">
        <v>842</v>
      </c>
      <c r="M939" s="1" t="s">
        <v>1171</v>
      </c>
      <c r="N939" s="1" t="s">
        <v>736</v>
      </c>
      <c r="O939" s="1" t="s">
        <v>772</v>
      </c>
      <c r="P939" s="1" t="s">
        <v>773</v>
      </c>
      <c r="Q939" s="1" t="s">
        <v>786</v>
      </c>
      <c r="R939" s="1" t="s">
        <v>824</v>
      </c>
      <c r="S939" s="1" t="s">
        <v>789</v>
      </c>
      <c r="T939" s="1" t="s">
        <v>987</v>
      </c>
      <c r="U939" s="1" t="s">
        <v>8776</v>
      </c>
    </row>
    <row r="940" spans="1:21" x14ac:dyDescent="0.2">
      <c r="A940" s="1" t="s">
        <v>5064</v>
      </c>
      <c r="B940" s="1" t="s">
        <v>729</v>
      </c>
      <c r="C940" s="1" t="s">
        <v>5065</v>
      </c>
      <c r="D940" s="1" t="s">
        <v>5066</v>
      </c>
      <c r="E940" s="1" t="s">
        <v>789</v>
      </c>
      <c r="F940" s="16">
        <v>43775.263136574074</v>
      </c>
      <c r="G940" s="1" t="s">
        <v>842</v>
      </c>
      <c r="H940" s="1" t="s">
        <v>1171</v>
      </c>
      <c r="I940" s="16">
        <v>43775.27008101852</v>
      </c>
      <c r="J940" s="1" t="s">
        <v>1145</v>
      </c>
      <c r="K940" s="1" t="s">
        <v>1146</v>
      </c>
      <c r="L940" s="1" t="s">
        <v>842</v>
      </c>
      <c r="M940" s="1" t="s">
        <v>1171</v>
      </c>
      <c r="N940" s="1" t="s">
        <v>740</v>
      </c>
      <c r="O940" s="1" t="s">
        <v>772</v>
      </c>
      <c r="P940" s="1" t="s">
        <v>773</v>
      </c>
      <c r="Q940" s="1" t="s">
        <v>842</v>
      </c>
      <c r="R940" s="1" t="s">
        <v>843</v>
      </c>
      <c r="S940" s="1" t="s">
        <v>848</v>
      </c>
      <c r="T940" s="1" t="s">
        <v>927</v>
      </c>
      <c r="U940" s="1" t="s">
        <v>8777</v>
      </c>
    </row>
    <row r="941" spans="1:21" x14ac:dyDescent="0.2">
      <c r="A941" s="1" t="s">
        <v>2003</v>
      </c>
      <c r="B941" s="1" t="s">
        <v>729</v>
      </c>
      <c r="C941" s="1" t="s">
        <v>2004</v>
      </c>
      <c r="D941" s="1" t="s">
        <v>2005</v>
      </c>
      <c r="E941" s="1" t="s">
        <v>1126</v>
      </c>
      <c r="F941" s="16">
        <v>43775.265208333331</v>
      </c>
      <c r="G941" s="1" t="s">
        <v>842</v>
      </c>
      <c r="H941" s="1" t="s">
        <v>1171</v>
      </c>
      <c r="I941" s="16">
        <v>43775.278622685182</v>
      </c>
      <c r="J941" s="1" t="s">
        <v>1145</v>
      </c>
      <c r="K941" s="1" t="s">
        <v>1146</v>
      </c>
      <c r="L941" s="1" t="s">
        <v>842</v>
      </c>
      <c r="M941" s="1" t="s">
        <v>1171</v>
      </c>
      <c r="N941" s="1" t="s">
        <v>736</v>
      </c>
      <c r="O941" s="1" t="s">
        <v>772</v>
      </c>
      <c r="P941" s="1" t="s">
        <v>773</v>
      </c>
      <c r="Q941" s="1" t="s">
        <v>778</v>
      </c>
      <c r="R941" s="1" t="s">
        <v>779</v>
      </c>
      <c r="S941" s="1" t="s">
        <v>850</v>
      </c>
      <c r="T941" s="1" t="s">
        <v>851</v>
      </c>
      <c r="U941" s="1" t="s">
        <v>2291</v>
      </c>
    </row>
    <row r="942" spans="1:21" x14ac:dyDescent="0.2">
      <c r="A942" s="1" t="s">
        <v>5067</v>
      </c>
      <c r="B942" s="1" t="s">
        <v>729</v>
      </c>
      <c r="C942" s="1" t="s">
        <v>5068</v>
      </c>
      <c r="D942" s="1" t="s">
        <v>5069</v>
      </c>
      <c r="E942" s="1" t="s">
        <v>789</v>
      </c>
      <c r="F942" s="16">
        <v>43775.277372685188</v>
      </c>
      <c r="G942" s="1" t="s">
        <v>842</v>
      </c>
      <c r="H942" s="1" t="s">
        <v>1171</v>
      </c>
      <c r="I942" s="16">
        <v>43775.28633101852</v>
      </c>
      <c r="J942" s="1" t="s">
        <v>1145</v>
      </c>
      <c r="K942" s="1" t="s">
        <v>1146</v>
      </c>
      <c r="L942" s="1" t="s">
        <v>842</v>
      </c>
      <c r="M942" s="1" t="s">
        <v>1171</v>
      </c>
      <c r="N942" s="1" t="s">
        <v>730</v>
      </c>
      <c r="O942" s="1" t="s">
        <v>772</v>
      </c>
      <c r="P942" s="1" t="s">
        <v>773</v>
      </c>
      <c r="Q942" s="1" t="s">
        <v>789</v>
      </c>
      <c r="R942" s="1" t="s">
        <v>855</v>
      </c>
      <c r="S942" s="1" t="s">
        <v>789</v>
      </c>
      <c r="T942" s="1" t="s">
        <v>819</v>
      </c>
      <c r="U942" s="1" t="s">
        <v>8778</v>
      </c>
    </row>
    <row r="943" spans="1:21" x14ac:dyDescent="0.2">
      <c r="A943" s="1" t="s">
        <v>5070</v>
      </c>
      <c r="B943" s="1" t="s">
        <v>729</v>
      </c>
      <c r="C943" s="1" t="s">
        <v>5071</v>
      </c>
      <c r="D943" s="1" t="s">
        <v>5072</v>
      </c>
      <c r="E943" s="1" t="s">
        <v>930</v>
      </c>
      <c r="F943" s="16">
        <v>43775.285995370374</v>
      </c>
      <c r="G943" s="1" t="s">
        <v>842</v>
      </c>
      <c r="H943" s="1" t="s">
        <v>1171</v>
      </c>
      <c r="I943" s="16">
        <v>43775.296238425923</v>
      </c>
      <c r="J943" s="1" t="s">
        <v>1145</v>
      </c>
      <c r="K943" s="1" t="s">
        <v>1146</v>
      </c>
      <c r="L943" s="1" t="s">
        <v>842</v>
      </c>
      <c r="M943" s="1" t="s">
        <v>1171</v>
      </c>
      <c r="N943" s="1" t="s">
        <v>736</v>
      </c>
      <c r="O943" s="1" t="s">
        <v>772</v>
      </c>
      <c r="P943" s="1" t="s">
        <v>773</v>
      </c>
      <c r="Q943" s="1" t="s">
        <v>778</v>
      </c>
      <c r="R943" s="1" t="s">
        <v>779</v>
      </c>
      <c r="S943" s="1" t="s">
        <v>787</v>
      </c>
      <c r="T943" s="1" t="s">
        <v>788</v>
      </c>
      <c r="U943" s="1" t="s">
        <v>8779</v>
      </c>
    </row>
    <row r="944" spans="1:21" x14ac:dyDescent="0.2">
      <c r="A944" s="1" t="s">
        <v>5073</v>
      </c>
      <c r="B944" s="1" t="s">
        <v>729</v>
      </c>
      <c r="C944" s="1" t="s">
        <v>5074</v>
      </c>
      <c r="D944" s="1" t="s">
        <v>5075</v>
      </c>
      <c r="E944" s="1" t="s">
        <v>789</v>
      </c>
      <c r="F944" s="16">
        <v>43775.304224537038</v>
      </c>
      <c r="G944" s="1" t="s">
        <v>842</v>
      </c>
      <c r="H944" s="1" t="s">
        <v>1171</v>
      </c>
      <c r="I944" s="16">
        <v>43775.30976851852</v>
      </c>
      <c r="J944" s="1" t="s">
        <v>1145</v>
      </c>
      <c r="K944" s="1" t="s">
        <v>1146</v>
      </c>
      <c r="L944" s="1" t="s">
        <v>842</v>
      </c>
      <c r="M944" s="1" t="s">
        <v>1171</v>
      </c>
      <c r="N944" s="1" t="s">
        <v>736</v>
      </c>
      <c r="O944" s="1" t="s">
        <v>772</v>
      </c>
      <c r="P944" s="1" t="s">
        <v>773</v>
      </c>
      <c r="Q944" s="1" t="s">
        <v>778</v>
      </c>
      <c r="R944" s="1" t="s">
        <v>779</v>
      </c>
      <c r="S944" s="1" t="s">
        <v>1021</v>
      </c>
      <c r="T944" s="1" t="s">
        <v>1022</v>
      </c>
      <c r="U944" s="1" t="s">
        <v>8780</v>
      </c>
    </row>
    <row r="945" spans="1:21" x14ac:dyDescent="0.2">
      <c r="A945" s="1" t="s">
        <v>5076</v>
      </c>
      <c r="B945" s="1" t="s">
        <v>729</v>
      </c>
      <c r="C945" s="1" t="s">
        <v>5077</v>
      </c>
      <c r="D945" s="1" t="s">
        <v>5078</v>
      </c>
      <c r="E945" s="1" t="s">
        <v>767</v>
      </c>
      <c r="F945" s="16">
        <v>43775.31521990741</v>
      </c>
      <c r="G945" s="1" t="s">
        <v>842</v>
      </c>
      <c r="H945" s="1" t="s">
        <v>1171</v>
      </c>
      <c r="I945" s="16">
        <v>43775.321851851855</v>
      </c>
      <c r="J945" s="1" t="s">
        <v>1145</v>
      </c>
      <c r="K945" s="1" t="s">
        <v>1146</v>
      </c>
      <c r="L945" s="1" t="s">
        <v>842</v>
      </c>
      <c r="M945" s="1" t="s">
        <v>1171</v>
      </c>
      <c r="N945" s="1" t="s">
        <v>736</v>
      </c>
      <c r="O945" s="1" t="s">
        <v>772</v>
      </c>
      <c r="P945" s="1" t="s">
        <v>773</v>
      </c>
      <c r="Q945" s="1" t="s">
        <v>795</v>
      </c>
      <c r="R945" s="1" t="s">
        <v>796</v>
      </c>
      <c r="S945" s="1" t="s">
        <v>853</v>
      </c>
      <c r="T945" s="1" t="s">
        <v>854</v>
      </c>
      <c r="U945" s="1" t="s">
        <v>8781</v>
      </c>
    </row>
    <row r="946" spans="1:21" x14ac:dyDescent="0.2">
      <c r="A946" s="1" t="s">
        <v>5079</v>
      </c>
      <c r="B946" s="1" t="s">
        <v>729</v>
      </c>
      <c r="C946" s="1" t="s">
        <v>5080</v>
      </c>
      <c r="D946" s="1" t="s">
        <v>5081</v>
      </c>
      <c r="E946" s="1" t="s">
        <v>789</v>
      </c>
      <c r="F946" s="16">
        <v>43775.323750000003</v>
      </c>
      <c r="G946" s="1" t="s">
        <v>842</v>
      </c>
      <c r="H946" s="1" t="s">
        <v>1171</v>
      </c>
      <c r="I946" s="16">
        <v>43775.332731481481</v>
      </c>
      <c r="J946" s="1" t="s">
        <v>1145</v>
      </c>
      <c r="K946" s="1" t="s">
        <v>1146</v>
      </c>
      <c r="L946" s="1" t="s">
        <v>842</v>
      </c>
      <c r="M946" s="1" t="s">
        <v>1171</v>
      </c>
      <c r="N946" s="1" t="s">
        <v>736</v>
      </c>
      <c r="O946" s="1" t="s">
        <v>772</v>
      </c>
      <c r="P946" s="1" t="s">
        <v>773</v>
      </c>
      <c r="Q946" s="1" t="s">
        <v>795</v>
      </c>
      <c r="R946" s="1" t="s">
        <v>796</v>
      </c>
      <c r="S946" s="1" t="s">
        <v>792</v>
      </c>
      <c r="T946" s="1" t="s">
        <v>1024</v>
      </c>
      <c r="U946" s="1" t="s">
        <v>8782</v>
      </c>
    </row>
    <row r="947" spans="1:21" x14ac:dyDescent="0.2">
      <c r="A947" s="1" t="s">
        <v>5082</v>
      </c>
      <c r="B947" s="1" t="s">
        <v>729</v>
      </c>
      <c r="C947" s="1" t="s">
        <v>5083</v>
      </c>
      <c r="D947" s="1" t="s">
        <v>5084</v>
      </c>
      <c r="E947" s="1" t="s">
        <v>792</v>
      </c>
      <c r="F947" s="16">
        <v>43775.327916666669</v>
      </c>
      <c r="G947" s="1" t="s">
        <v>842</v>
      </c>
      <c r="H947" s="1" t="s">
        <v>1171</v>
      </c>
      <c r="I947" s="16">
        <v>43775.337013888886</v>
      </c>
      <c r="J947" s="1" t="s">
        <v>1145</v>
      </c>
      <c r="K947" s="1" t="s">
        <v>1146</v>
      </c>
      <c r="L947" s="1" t="s">
        <v>842</v>
      </c>
      <c r="M947" s="1" t="s">
        <v>1171</v>
      </c>
      <c r="N947" s="1" t="s">
        <v>736</v>
      </c>
      <c r="O947" s="1" t="s">
        <v>772</v>
      </c>
      <c r="P947" s="1" t="s">
        <v>773</v>
      </c>
      <c r="Q947" s="1" t="s">
        <v>778</v>
      </c>
      <c r="R947" s="1" t="s">
        <v>779</v>
      </c>
      <c r="S947" s="1" t="s">
        <v>1012</v>
      </c>
      <c r="T947" s="1" t="s">
        <v>1013</v>
      </c>
      <c r="U947" s="1" t="s">
        <v>8783</v>
      </c>
    </row>
    <row r="948" spans="1:21" x14ac:dyDescent="0.2">
      <c r="A948" s="1" t="s">
        <v>5085</v>
      </c>
      <c r="B948" s="1" t="s">
        <v>729</v>
      </c>
      <c r="C948" s="1" t="s">
        <v>5086</v>
      </c>
      <c r="D948" s="1" t="s">
        <v>5087</v>
      </c>
      <c r="E948" s="1" t="s">
        <v>827</v>
      </c>
      <c r="F948" s="16">
        <v>43775.329502314817</v>
      </c>
      <c r="G948" s="1" t="s">
        <v>842</v>
      </c>
      <c r="H948" s="1" t="s">
        <v>1171</v>
      </c>
      <c r="I948" s="16">
        <v>43775.336238425924</v>
      </c>
      <c r="J948" s="1" t="s">
        <v>1145</v>
      </c>
      <c r="K948" s="1" t="s">
        <v>1146</v>
      </c>
      <c r="L948" s="1" t="s">
        <v>842</v>
      </c>
      <c r="M948" s="1" t="s">
        <v>1171</v>
      </c>
      <c r="N948" s="1" t="s">
        <v>736</v>
      </c>
      <c r="O948" s="1" t="s">
        <v>772</v>
      </c>
      <c r="P948" s="1" t="s">
        <v>773</v>
      </c>
      <c r="Q948" s="1" t="s">
        <v>778</v>
      </c>
      <c r="R948" s="1" t="s">
        <v>779</v>
      </c>
      <c r="S948" s="1" t="s">
        <v>1036</v>
      </c>
      <c r="T948" s="1" t="s">
        <v>1037</v>
      </c>
      <c r="U948" s="1" t="s">
        <v>8784</v>
      </c>
    </row>
    <row r="949" spans="1:21" x14ac:dyDescent="0.2">
      <c r="A949" s="1" t="s">
        <v>5088</v>
      </c>
      <c r="B949" s="1" t="s">
        <v>729</v>
      </c>
      <c r="C949" s="1" t="s">
        <v>5089</v>
      </c>
      <c r="D949" s="1" t="s">
        <v>5090</v>
      </c>
      <c r="E949" s="1" t="s">
        <v>827</v>
      </c>
      <c r="F949" s="16">
        <v>43775.330451388887</v>
      </c>
      <c r="G949" s="1" t="s">
        <v>842</v>
      </c>
      <c r="H949" s="1" t="s">
        <v>1171</v>
      </c>
      <c r="I949" s="16">
        <v>43775.341377314813</v>
      </c>
      <c r="J949" s="1" t="s">
        <v>1145</v>
      </c>
      <c r="K949" s="1" t="s">
        <v>1146</v>
      </c>
      <c r="L949" s="1" t="s">
        <v>842</v>
      </c>
      <c r="M949" s="1" t="s">
        <v>1171</v>
      </c>
      <c r="N949" s="1" t="s">
        <v>736</v>
      </c>
      <c r="O949" s="1" t="s">
        <v>772</v>
      </c>
      <c r="P949" s="1" t="s">
        <v>773</v>
      </c>
      <c r="Q949" s="1" t="s">
        <v>778</v>
      </c>
      <c r="R949" s="1" t="s">
        <v>779</v>
      </c>
      <c r="S949" s="1" t="s">
        <v>2211</v>
      </c>
      <c r="T949" s="1" t="s">
        <v>2212</v>
      </c>
      <c r="U949" s="1" t="s">
        <v>8785</v>
      </c>
    </row>
    <row r="950" spans="1:21" x14ac:dyDescent="0.2">
      <c r="A950" s="1" t="s">
        <v>5091</v>
      </c>
      <c r="B950" s="1" t="s">
        <v>729</v>
      </c>
      <c r="C950" s="1" t="s">
        <v>5092</v>
      </c>
      <c r="D950" s="1" t="s">
        <v>5093</v>
      </c>
      <c r="E950" s="1" t="s">
        <v>827</v>
      </c>
      <c r="F950" s="16">
        <v>43775.331516203703</v>
      </c>
      <c r="G950" s="1" t="s">
        <v>842</v>
      </c>
      <c r="H950" s="1" t="s">
        <v>1171</v>
      </c>
      <c r="I950" s="16">
        <v>43775.346747685187</v>
      </c>
      <c r="J950" s="1" t="s">
        <v>1145</v>
      </c>
      <c r="K950" s="1" t="s">
        <v>1146</v>
      </c>
      <c r="L950" s="1" t="s">
        <v>842</v>
      </c>
      <c r="M950" s="1" t="s">
        <v>1171</v>
      </c>
      <c r="N950" s="1" t="s">
        <v>736</v>
      </c>
      <c r="O950" s="1" t="s">
        <v>772</v>
      </c>
      <c r="P950" s="1" t="s">
        <v>773</v>
      </c>
      <c r="Q950" s="1" t="s">
        <v>778</v>
      </c>
      <c r="R950" s="1" t="s">
        <v>779</v>
      </c>
      <c r="S950" s="1" t="s">
        <v>774</v>
      </c>
      <c r="T950" s="1" t="s">
        <v>2175</v>
      </c>
      <c r="U950" s="1" t="s">
        <v>8786</v>
      </c>
    </row>
    <row r="951" spans="1:21" x14ac:dyDescent="0.2">
      <c r="A951" s="1" t="s">
        <v>5094</v>
      </c>
      <c r="B951" s="1" t="s">
        <v>729</v>
      </c>
      <c r="C951" s="1" t="s">
        <v>5095</v>
      </c>
      <c r="D951" s="1" t="s">
        <v>5096</v>
      </c>
      <c r="E951" s="1" t="s">
        <v>827</v>
      </c>
      <c r="F951" s="16">
        <v>43775.339467592596</v>
      </c>
      <c r="G951" s="1" t="s">
        <v>842</v>
      </c>
      <c r="H951" s="1" t="s">
        <v>1171</v>
      </c>
      <c r="I951" s="16">
        <v>43775.35</v>
      </c>
      <c r="J951" s="1" t="s">
        <v>1145</v>
      </c>
      <c r="K951" s="1" t="s">
        <v>1146</v>
      </c>
      <c r="L951" s="1" t="s">
        <v>842</v>
      </c>
      <c r="M951" s="1" t="s">
        <v>1171</v>
      </c>
      <c r="N951" s="1" t="s">
        <v>736</v>
      </c>
      <c r="O951" s="1" t="s">
        <v>772</v>
      </c>
      <c r="P951" s="1" t="s">
        <v>773</v>
      </c>
      <c r="Q951" s="1" t="s">
        <v>795</v>
      </c>
      <c r="R951" s="1" t="s">
        <v>796</v>
      </c>
      <c r="S951" s="1" t="s">
        <v>789</v>
      </c>
      <c r="T951" s="1" t="s">
        <v>856</v>
      </c>
      <c r="U951" s="1" t="s">
        <v>8787</v>
      </c>
    </row>
    <row r="952" spans="1:21" x14ac:dyDescent="0.2">
      <c r="A952" s="1" t="s">
        <v>5097</v>
      </c>
      <c r="B952" s="1" t="s">
        <v>729</v>
      </c>
      <c r="C952" s="1" t="s">
        <v>5098</v>
      </c>
      <c r="D952" s="1" t="s">
        <v>5099</v>
      </c>
      <c r="E952" s="1" t="s">
        <v>789</v>
      </c>
      <c r="F952" s="16">
        <v>43775.343831018516</v>
      </c>
      <c r="G952" s="1" t="s">
        <v>842</v>
      </c>
      <c r="H952" s="1" t="s">
        <v>1171</v>
      </c>
      <c r="I952" s="16">
        <v>43775.358067129629</v>
      </c>
      <c r="J952" s="1" t="s">
        <v>1145</v>
      </c>
      <c r="K952" s="1" t="s">
        <v>1146</v>
      </c>
      <c r="L952" s="1" t="s">
        <v>842</v>
      </c>
      <c r="M952" s="1" t="s">
        <v>1171</v>
      </c>
      <c r="N952" s="1" t="s">
        <v>736</v>
      </c>
      <c r="O952" s="1" t="s">
        <v>772</v>
      </c>
      <c r="P952" s="1" t="s">
        <v>773</v>
      </c>
      <c r="Q952" s="1" t="s">
        <v>795</v>
      </c>
      <c r="R952" s="1" t="s">
        <v>796</v>
      </c>
      <c r="S952" s="1" t="s">
        <v>8152</v>
      </c>
      <c r="T952" s="1" t="s">
        <v>8153</v>
      </c>
      <c r="U952" s="1" t="s">
        <v>8788</v>
      </c>
    </row>
    <row r="953" spans="1:21" x14ac:dyDescent="0.2">
      <c r="A953" s="1" t="s">
        <v>5100</v>
      </c>
      <c r="B953" s="1" t="s">
        <v>729</v>
      </c>
      <c r="C953" s="1" t="s">
        <v>5101</v>
      </c>
      <c r="D953" s="1" t="s">
        <v>5102</v>
      </c>
      <c r="E953" s="1" t="s">
        <v>789</v>
      </c>
      <c r="F953" s="16">
        <v>43775.347662037035</v>
      </c>
      <c r="G953" s="1" t="s">
        <v>842</v>
      </c>
      <c r="H953" s="1" t="s">
        <v>1171</v>
      </c>
      <c r="I953" s="16">
        <v>43775.358877314815</v>
      </c>
      <c r="J953" s="1" t="s">
        <v>1145</v>
      </c>
      <c r="K953" s="1" t="s">
        <v>1146</v>
      </c>
      <c r="L953" s="1" t="s">
        <v>842</v>
      </c>
      <c r="M953" s="1" t="s">
        <v>1171</v>
      </c>
      <c r="N953" s="1" t="s">
        <v>1039</v>
      </c>
      <c r="O953" s="1" t="s">
        <v>772</v>
      </c>
      <c r="P953" s="1" t="s">
        <v>773</v>
      </c>
      <c r="Q953" s="1" t="s">
        <v>778</v>
      </c>
      <c r="R953" s="1" t="s">
        <v>779</v>
      </c>
      <c r="S953" s="1" t="s">
        <v>955</v>
      </c>
      <c r="T953" s="1" t="s">
        <v>956</v>
      </c>
      <c r="U953" s="1" t="s">
        <v>8789</v>
      </c>
    </row>
    <row r="954" spans="1:21" x14ac:dyDescent="0.2">
      <c r="A954" s="1" t="s">
        <v>5103</v>
      </c>
      <c r="B954" s="1" t="s">
        <v>729</v>
      </c>
      <c r="C954" s="1" t="s">
        <v>5104</v>
      </c>
      <c r="D954" s="1" t="s">
        <v>5105</v>
      </c>
      <c r="E954" s="1" t="s">
        <v>789</v>
      </c>
      <c r="F954" s="16">
        <v>43775.349687499998</v>
      </c>
      <c r="G954" s="1" t="s">
        <v>842</v>
      </c>
      <c r="H954" s="1" t="s">
        <v>1171</v>
      </c>
      <c r="I954" s="16">
        <v>43775.363206018519</v>
      </c>
      <c r="J954" s="1" t="s">
        <v>1145</v>
      </c>
      <c r="K954" s="1" t="s">
        <v>1146</v>
      </c>
      <c r="L954" s="1" t="s">
        <v>842</v>
      </c>
      <c r="M954" s="1" t="s">
        <v>1171</v>
      </c>
      <c r="N954" s="1" t="s">
        <v>740</v>
      </c>
      <c r="O954" s="1" t="s">
        <v>772</v>
      </c>
      <c r="P954" s="1" t="s">
        <v>773</v>
      </c>
      <c r="Q954" s="1" t="s">
        <v>795</v>
      </c>
      <c r="R954" s="1" t="s">
        <v>796</v>
      </c>
      <c r="S954" s="1" t="s">
        <v>870</v>
      </c>
      <c r="T954" s="1" t="s">
        <v>924</v>
      </c>
      <c r="U954" s="1" t="s">
        <v>8790</v>
      </c>
    </row>
    <row r="955" spans="1:21" x14ac:dyDescent="0.2">
      <c r="A955" s="1" t="s">
        <v>5106</v>
      </c>
      <c r="B955" s="1" t="s">
        <v>729</v>
      </c>
      <c r="C955" s="1" t="s">
        <v>5107</v>
      </c>
      <c r="D955" s="1" t="s">
        <v>5108</v>
      </c>
      <c r="E955" s="1" t="s">
        <v>767</v>
      </c>
      <c r="F955" s="16">
        <v>43775.362199074072</v>
      </c>
      <c r="G955" s="1" t="s">
        <v>842</v>
      </c>
      <c r="H955" s="1" t="s">
        <v>1171</v>
      </c>
      <c r="I955" s="16">
        <v>43775.372824074075</v>
      </c>
      <c r="J955" s="1" t="s">
        <v>1145</v>
      </c>
      <c r="K955" s="1" t="s">
        <v>1146</v>
      </c>
      <c r="L955" s="1" t="s">
        <v>842</v>
      </c>
      <c r="M955" s="1" t="s">
        <v>1171</v>
      </c>
      <c r="N955" s="1" t="s">
        <v>736</v>
      </c>
      <c r="O955" s="1" t="s">
        <v>772</v>
      </c>
      <c r="P955" s="1" t="s">
        <v>773</v>
      </c>
      <c r="Q955" s="1" t="s">
        <v>795</v>
      </c>
      <c r="R955" s="1" t="s">
        <v>796</v>
      </c>
      <c r="S955" s="1" t="s">
        <v>1761</v>
      </c>
      <c r="T955" s="1" t="s">
        <v>1762</v>
      </c>
      <c r="U955" s="1" t="s">
        <v>8791</v>
      </c>
    </row>
    <row r="956" spans="1:21" x14ac:dyDescent="0.2">
      <c r="A956" s="1" t="s">
        <v>5109</v>
      </c>
      <c r="B956" s="1" t="s">
        <v>729</v>
      </c>
      <c r="C956" s="1" t="s">
        <v>2471</v>
      </c>
      <c r="D956" s="1" t="s">
        <v>5110</v>
      </c>
      <c r="E956" s="1" t="s">
        <v>800</v>
      </c>
      <c r="F956" s="16">
        <v>43775.37462962963</v>
      </c>
      <c r="G956" s="1" t="s">
        <v>842</v>
      </c>
      <c r="H956" s="1" t="s">
        <v>1171</v>
      </c>
      <c r="I956" s="16">
        <v>43775.382581018515</v>
      </c>
      <c r="J956" s="1" t="s">
        <v>1145</v>
      </c>
      <c r="K956" s="1" t="s">
        <v>1146</v>
      </c>
      <c r="L956" s="1" t="s">
        <v>842</v>
      </c>
      <c r="M956" s="1" t="s">
        <v>1171</v>
      </c>
      <c r="N956" s="1" t="s">
        <v>736</v>
      </c>
      <c r="O956" s="1" t="s">
        <v>772</v>
      </c>
      <c r="P956" s="1" t="s">
        <v>773</v>
      </c>
      <c r="Q956" s="1" t="s">
        <v>795</v>
      </c>
      <c r="R956" s="1" t="s">
        <v>796</v>
      </c>
      <c r="S956" s="1" t="s">
        <v>8792</v>
      </c>
      <c r="T956" s="1" t="s">
        <v>8793</v>
      </c>
      <c r="U956" s="1" t="s">
        <v>8794</v>
      </c>
    </row>
    <row r="957" spans="1:21" x14ac:dyDescent="0.2">
      <c r="A957" s="1" t="s">
        <v>5111</v>
      </c>
      <c r="B957" s="1" t="s">
        <v>729</v>
      </c>
      <c r="C957" s="1" t="s">
        <v>5112</v>
      </c>
      <c r="D957" s="1" t="s">
        <v>5113</v>
      </c>
      <c r="E957" s="1" t="s">
        <v>842</v>
      </c>
      <c r="F957" s="16">
        <v>43775.376944444448</v>
      </c>
      <c r="G957" s="1" t="s">
        <v>842</v>
      </c>
      <c r="H957" s="1" t="s">
        <v>1171</v>
      </c>
      <c r="I957" s="16">
        <v>43775.39099537037</v>
      </c>
      <c r="J957" s="1" t="s">
        <v>1145</v>
      </c>
      <c r="K957" s="1" t="s">
        <v>1146</v>
      </c>
      <c r="L957" s="1" t="s">
        <v>842</v>
      </c>
      <c r="M957" s="1" t="s">
        <v>1171</v>
      </c>
      <c r="N957" s="1" t="s">
        <v>736</v>
      </c>
      <c r="O957" s="1" t="s">
        <v>772</v>
      </c>
      <c r="P957" s="1" t="s">
        <v>773</v>
      </c>
      <c r="Q957" s="1" t="s">
        <v>778</v>
      </c>
      <c r="R957" s="1" t="s">
        <v>779</v>
      </c>
      <c r="S957" s="1" t="s">
        <v>946</v>
      </c>
      <c r="T957" s="1" t="s">
        <v>947</v>
      </c>
      <c r="U957" s="1" t="s">
        <v>8795</v>
      </c>
    </row>
    <row r="958" spans="1:21" x14ac:dyDescent="0.2">
      <c r="A958" s="1" t="s">
        <v>5114</v>
      </c>
      <c r="B958" s="1" t="s">
        <v>729</v>
      </c>
      <c r="C958" s="1" t="s">
        <v>5115</v>
      </c>
      <c r="D958" s="1" t="s">
        <v>5116</v>
      </c>
      <c r="E958" s="1" t="s">
        <v>789</v>
      </c>
      <c r="F958" s="16">
        <v>43775.404270833336</v>
      </c>
      <c r="G958" s="1" t="s">
        <v>842</v>
      </c>
      <c r="H958" s="1" t="s">
        <v>1171</v>
      </c>
      <c r="I958" s="16">
        <v>43775.414525462962</v>
      </c>
      <c r="J958" s="1" t="s">
        <v>1145</v>
      </c>
      <c r="K958" s="1" t="s">
        <v>1146</v>
      </c>
      <c r="L958" s="1" t="s">
        <v>842</v>
      </c>
      <c r="M958" s="1" t="s">
        <v>1171</v>
      </c>
      <c r="N958" s="1" t="s">
        <v>852</v>
      </c>
      <c r="O958" s="1" t="s">
        <v>772</v>
      </c>
      <c r="P958" s="1" t="s">
        <v>773</v>
      </c>
      <c r="Q958" s="1" t="s">
        <v>842</v>
      </c>
      <c r="R958" s="1" t="s">
        <v>843</v>
      </c>
      <c r="S958" s="1" t="s">
        <v>848</v>
      </c>
      <c r="T958" s="1" t="s">
        <v>927</v>
      </c>
      <c r="U958" s="1" t="s">
        <v>8796</v>
      </c>
    </row>
    <row r="959" spans="1:21" x14ac:dyDescent="0.2">
      <c r="A959" s="1" t="s">
        <v>5117</v>
      </c>
      <c r="B959" s="1" t="s">
        <v>729</v>
      </c>
      <c r="C959" s="1" t="s">
        <v>5118</v>
      </c>
      <c r="D959" s="1" t="s">
        <v>5119</v>
      </c>
      <c r="E959" s="1" t="s">
        <v>789</v>
      </c>
      <c r="F959" s="16">
        <v>43775.408877314818</v>
      </c>
      <c r="G959" s="1" t="s">
        <v>842</v>
      </c>
      <c r="H959" s="1" t="s">
        <v>1171</v>
      </c>
      <c r="I959" s="16">
        <v>43775.419120370374</v>
      </c>
      <c r="J959" s="1" t="s">
        <v>1145</v>
      </c>
      <c r="K959" s="1" t="s">
        <v>1146</v>
      </c>
      <c r="L959" s="1" t="s">
        <v>842</v>
      </c>
      <c r="M959" s="1" t="s">
        <v>1171</v>
      </c>
      <c r="N959" s="1" t="s">
        <v>8474</v>
      </c>
      <c r="O959" s="1" t="s">
        <v>772</v>
      </c>
      <c r="P959" s="1" t="s">
        <v>773</v>
      </c>
      <c r="Q959" s="1" t="s">
        <v>795</v>
      </c>
      <c r="R959" s="1" t="s">
        <v>796</v>
      </c>
      <c r="S959" s="1" t="s">
        <v>960</v>
      </c>
      <c r="T959" s="1" t="s">
        <v>961</v>
      </c>
      <c r="U959" s="1" t="s">
        <v>8797</v>
      </c>
    </row>
    <row r="960" spans="1:21" x14ac:dyDescent="0.2">
      <c r="A960" s="1" t="s">
        <v>4812</v>
      </c>
      <c r="B960" s="1" t="s">
        <v>729</v>
      </c>
      <c r="C960" s="1" t="s">
        <v>4813</v>
      </c>
      <c r="D960" s="1" t="s">
        <v>4814</v>
      </c>
      <c r="E960" s="1" t="s">
        <v>827</v>
      </c>
      <c r="F960" s="16">
        <v>43775.425856481481</v>
      </c>
      <c r="G960" s="1" t="s">
        <v>842</v>
      </c>
      <c r="H960" s="1" t="s">
        <v>1171</v>
      </c>
      <c r="I960" s="16">
        <v>43775.437592592592</v>
      </c>
      <c r="J960" s="1" t="s">
        <v>1145</v>
      </c>
      <c r="K960" s="1" t="s">
        <v>1146</v>
      </c>
      <c r="L960" s="1" t="s">
        <v>842</v>
      </c>
      <c r="M960" s="1" t="s">
        <v>1171</v>
      </c>
      <c r="N960" s="1" t="s">
        <v>736</v>
      </c>
      <c r="O960" s="1" t="s">
        <v>772</v>
      </c>
      <c r="P960" s="1" t="s">
        <v>773</v>
      </c>
      <c r="Q960" s="1" t="s">
        <v>800</v>
      </c>
      <c r="R960" s="1" t="s">
        <v>811</v>
      </c>
      <c r="S960" s="1" t="s">
        <v>865</v>
      </c>
      <c r="T960" s="1" t="s">
        <v>1117</v>
      </c>
      <c r="U960" s="1" t="s">
        <v>8687</v>
      </c>
    </row>
    <row r="961" spans="1:21" x14ac:dyDescent="0.2">
      <c r="A961" s="1" t="s">
        <v>5120</v>
      </c>
      <c r="B961" s="1" t="s">
        <v>729</v>
      </c>
      <c r="C961" s="1" t="s">
        <v>5121</v>
      </c>
      <c r="D961" s="1" t="s">
        <v>5122</v>
      </c>
      <c r="E961" s="1" t="s">
        <v>789</v>
      </c>
      <c r="F961" s="16">
        <v>43775.435844907406</v>
      </c>
      <c r="G961" s="1" t="s">
        <v>842</v>
      </c>
      <c r="H961" s="1" t="s">
        <v>1171</v>
      </c>
      <c r="I961" s="16">
        <v>43775.446238425924</v>
      </c>
      <c r="J961" s="1" t="s">
        <v>1145</v>
      </c>
      <c r="K961" s="1" t="s">
        <v>1146</v>
      </c>
      <c r="L961" s="1" t="s">
        <v>842</v>
      </c>
      <c r="M961" s="1" t="s">
        <v>1171</v>
      </c>
      <c r="N961" s="1" t="s">
        <v>736</v>
      </c>
      <c r="O961" s="1" t="s">
        <v>772</v>
      </c>
      <c r="P961" s="1" t="s">
        <v>773</v>
      </c>
      <c r="Q961" s="1" t="s">
        <v>842</v>
      </c>
      <c r="R961" s="1" t="s">
        <v>843</v>
      </c>
      <c r="S961" s="1" t="s">
        <v>848</v>
      </c>
      <c r="T961" s="1" t="s">
        <v>927</v>
      </c>
      <c r="U961" s="1" t="s">
        <v>8798</v>
      </c>
    </row>
    <row r="962" spans="1:21" x14ac:dyDescent="0.2">
      <c r="A962" s="1" t="s">
        <v>5123</v>
      </c>
      <c r="B962" s="1" t="s">
        <v>729</v>
      </c>
      <c r="C962" s="1" t="s">
        <v>5124</v>
      </c>
      <c r="D962" s="1" t="s">
        <v>5125</v>
      </c>
      <c r="E962" s="1" t="s">
        <v>827</v>
      </c>
      <c r="F962" s="16">
        <v>43775.438472222224</v>
      </c>
      <c r="G962" s="1" t="s">
        <v>842</v>
      </c>
      <c r="H962" s="1" t="s">
        <v>1171</v>
      </c>
      <c r="I962" s="16">
        <v>43775.449502314812</v>
      </c>
      <c r="J962" s="1" t="s">
        <v>1145</v>
      </c>
      <c r="K962" s="1" t="s">
        <v>1146</v>
      </c>
      <c r="L962" s="1" t="s">
        <v>842</v>
      </c>
      <c r="M962" s="1" t="s">
        <v>1171</v>
      </c>
      <c r="N962" s="1" t="s">
        <v>742</v>
      </c>
      <c r="O962" s="1" t="s">
        <v>772</v>
      </c>
      <c r="P962" s="1" t="s">
        <v>773</v>
      </c>
      <c r="Q962" s="1" t="s">
        <v>778</v>
      </c>
      <c r="R962" s="1" t="s">
        <v>779</v>
      </c>
      <c r="S962" s="1" t="s">
        <v>894</v>
      </c>
      <c r="T962" s="1" t="s">
        <v>895</v>
      </c>
      <c r="U962" s="1" t="s">
        <v>8799</v>
      </c>
    </row>
    <row r="963" spans="1:21" x14ac:dyDescent="0.2">
      <c r="A963" s="1" t="s">
        <v>5126</v>
      </c>
      <c r="B963" s="1" t="s">
        <v>729</v>
      </c>
      <c r="C963" s="1" t="s">
        <v>5127</v>
      </c>
      <c r="D963" s="1" t="s">
        <v>5128</v>
      </c>
      <c r="E963" s="1" t="s">
        <v>800</v>
      </c>
      <c r="F963" s="16">
        <v>43775.446168981478</v>
      </c>
      <c r="G963" s="1" t="s">
        <v>842</v>
      </c>
      <c r="H963" s="1" t="s">
        <v>1171</v>
      </c>
      <c r="I963" s="16">
        <v>43775.456504629627</v>
      </c>
      <c r="J963" s="1" t="s">
        <v>1145</v>
      </c>
      <c r="K963" s="1" t="s">
        <v>1146</v>
      </c>
      <c r="L963" s="1" t="s">
        <v>842</v>
      </c>
      <c r="M963" s="1" t="s">
        <v>1171</v>
      </c>
      <c r="N963" s="1" t="s">
        <v>736</v>
      </c>
      <c r="O963" s="1" t="s">
        <v>772</v>
      </c>
      <c r="P963" s="1" t="s">
        <v>773</v>
      </c>
      <c r="Q963" s="1" t="s">
        <v>842</v>
      </c>
      <c r="R963" s="1" t="s">
        <v>843</v>
      </c>
      <c r="S963" s="1" t="s">
        <v>848</v>
      </c>
      <c r="T963" s="1" t="s">
        <v>927</v>
      </c>
      <c r="U963" s="1" t="s">
        <v>8800</v>
      </c>
    </row>
    <row r="964" spans="1:21" x14ac:dyDescent="0.2">
      <c r="A964" s="1" t="s">
        <v>5129</v>
      </c>
      <c r="B964" s="1" t="s">
        <v>729</v>
      </c>
      <c r="C964" s="1" t="s">
        <v>5130</v>
      </c>
      <c r="D964" s="1" t="s">
        <v>5131</v>
      </c>
      <c r="E964" s="1" t="s">
        <v>861</v>
      </c>
      <c r="F964" s="16">
        <v>43775.459282407406</v>
      </c>
      <c r="G964" s="1" t="s">
        <v>842</v>
      </c>
      <c r="H964" s="1" t="s">
        <v>1171</v>
      </c>
      <c r="I964" s="16">
        <v>43775.474212962959</v>
      </c>
      <c r="J964" s="1" t="s">
        <v>1145</v>
      </c>
      <c r="K964" s="1" t="s">
        <v>1146</v>
      </c>
      <c r="L964" s="1" t="s">
        <v>842</v>
      </c>
      <c r="M964" s="1" t="s">
        <v>1171</v>
      </c>
      <c r="N964" s="1" t="s">
        <v>736</v>
      </c>
      <c r="O964" s="1" t="s">
        <v>772</v>
      </c>
      <c r="P964" s="1" t="s">
        <v>773</v>
      </c>
      <c r="Q964" s="1" t="s">
        <v>778</v>
      </c>
      <c r="R964" s="1" t="s">
        <v>779</v>
      </c>
      <c r="S964" s="1" t="s">
        <v>1102</v>
      </c>
      <c r="T964" s="1" t="s">
        <v>1103</v>
      </c>
      <c r="U964" s="1" t="s">
        <v>8801</v>
      </c>
    </row>
    <row r="965" spans="1:21" x14ac:dyDescent="0.2">
      <c r="A965" s="1" t="s">
        <v>5132</v>
      </c>
      <c r="B965" s="1" t="s">
        <v>729</v>
      </c>
      <c r="C965" s="1" t="s">
        <v>5133</v>
      </c>
      <c r="D965" s="1" t="s">
        <v>5134</v>
      </c>
      <c r="E965" s="1" t="s">
        <v>789</v>
      </c>
      <c r="F965" s="16">
        <v>43775.474710648145</v>
      </c>
      <c r="G965" s="1" t="s">
        <v>842</v>
      </c>
      <c r="H965" s="1" t="s">
        <v>1171</v>
      </c>
      <c r="I965" s="16">
        <v>43775.488125000003</v>
      </c>
      <c r="J965" s="1" t="s">
        <v>1145</v>
      </c>
      <c r="K965" s="1" t="s">
        <v>1146</v>
      </c>
      <c r="L965" s="1" t="s">
        <v>842</v>
      </c>
      <c r="M965" s="1" t="s">
        <v>1171</v>
      </c>
      <c r="N965" s="1" t="s">
        <v>736</v>
      </c>
      <c r="O965" s="1" t="s">
        <v>772</v>
      </c>
      <c r="P965" s="1" t="s">
        <v>773</v>
      </c>
      <c r="Q965" s="1" t="s">
        <v>795</v>
      </c>
      <c r="R965" s="1" t="s">
        <v>796</v>
      </c>
      <c r="S965" s="1" t="s">
        <v>8802</v>
      </c>
      <c r="T965" s="1" t="s">
        <v>8803</v>
      </c>
      <c r="U965" s="1" t="s">
        <v>8804</v>
      </c>
    </row>
    <row r="966" spans="1:21" x14ac:dyDescent="0.2">
      <c r="A966" s="1" t="s">
        <v>1815</v>
      </c>
      <c r="B966" s="1" t="s">
        <v>729</v>
      </c>
      <c r="C966" s="1" t="s">
        <v>1816</v>
      </c>
      <c r="D966" s="1" t="s">
        <v>1817</v>
      </c>
      <c r="E966" s="1" t="s">
        <v>792</v>
      </c>
      <c r="F966" s="16">
        <v>43775.486724537041</v>
      </c>
      <c r="G966" s="1" t="s">
        <v>842</v>
      </c>
      <c r="H966" s="1" t="s">
        <v>1171</v>
      </c>
      <c r="I966" s="16">
        <v>43775.495787037034</v>
      </c>
      <c r="J966" s="1" t="s">
        <v>1145</v>
      </c>
      <c r="K966" s="1" t="s">
        <v>1146</v>
      </c>
      <c r="L966" s="1" t="s">
        <v>842</v>
      </c>
      <c r="M966" s="1" t="s">
        <v>1171</v>
      </c>
      <c r="N966" s="1" t="s">
        <v>736</v>
      </c>
      <c r="O966" s="1" t="s">
        <v>772</v>
      </c>
      <c r="P966" s="1" t="s">
        <v>773</v>
      </c>
      <c r="Q966" s="1" t="s">
        <v>778</v>
      </c>
      <c r="R966" s="1" t="s">
        <v>779</v>
      </c>
      <c r="S966" s="1" t="s">
        <v>780</v>
      </c>
      <c r="T966" s="1" t="s">
        <v>781</v>
      </c>
      <c r="U966" s="1" t="s">
        <v>2113</v>
      </c>
    </row>
    <row r="967" spans="1:21" x14ac:dyDescent="0.2">
      <c r="A967" s="1" t="s">
        <v>5135</v>
      </c>
      <c r="B967" s="1" t="s">
        <v>729</v>
      </c>
      <c r="C967" s="1" t="s">
        <v>5136</v>
      </c>
      <c r="D967" s="1" t="s">
        <v>5137</v>
      </c>
      <c r="E967" s="1" t="s">
        <v>792</v>
      </c>
      <c r="F967" s="16">
        <v>43775.50545138889</v>
      </c>
      <c r="G967" s="1" t="s">
        <v>842</v>
      </c>
      <c r="H967" s="1" t="s">
        <v>1171</v>
      </c>
      <c r="I967" s="16">
        <v>43775.521597222221</v>
      </c>
      <c r="J967" s="1" t="s">
        <v>1145</v>
      </c>
      <c r="K967" s="1" t="s">
        <v>1146</v>
      </c>
      <c r="L967" s="1" t="s">
        <v>842</v>
      </c>
      <c r="M967" s="1" t="s">
        <v>1171</v>
      </c>
      <c r="N967" s="1" t="s">
        <v>736</v>
      </c>
      <c r="O967" s="1" t="s">
        <v>772</v>
      </c>
      <c r="P967" s="1" t="s">
        <v>773</v>
      </c>
      <c r="Q967" s="1" t="s">
        <v>778</v>
      </c>
      <c r="R967" s="1" t="s">
        <v>779</v>
      </c>
      <c r="S967" s="1" t="s">
        <v>1079</v>
      </c>
      <c r="T967" s="1" t="s">
        <v>1080</v>
      </c>
      <c r="U967" s="1" t="s">
        <v>8805</v>
      </c>
    </row>
    <row r="968" spans="1:21" x14ac:dyDescent="0.2">
      <c r="A968" s="1" t="s">
        <v>5138</v>
      </c>
      <c r="B968" s="1" t="s">
        <v>729</v>
      </c>
      <c r="C968" s="1" t="s">
        <v>5139</v>
      </c>
      <c r="D968" s="1" t="s">
        <v>5140</v>
      </c>
      <c r="E968" s="1" t="s">
        <v>768</v>
      </c>
      <c r="F968" s="16">
        <v>43775.518865740742</v>
      </c>
      <c r="G968" s="1" t="s">
        <v>842</v>
      </c>
      <c r="H968" s="1" t="s">
        <v>1171</v>
      </c>
      <c r="I968" s="16">
        <v>43775.526006944441</v>
      </c>
      <c r="J968" s="1" t="s">
        <v>1145</v>
      </c>
      <c r="K968" s="1" t="s">
        <v>1146</v>
      </c>
      <c r="L968" s="1" t="s">
        <v>842</v>
      </c>
      <c r="M968" s="1" t="s">
        <v>1171</v>
      </c>
      <c r="N968" s="1" t="s">
        <v>736</v>
      </c>
      <c r="O968" s="1" t="s">
        <v>772</v>
      </c>
      <c r="P968" s="1" t="s">
        <v>773</v>
      </c>
      <c r="Q968" s="1" t="s">
        <v>778</v>
      </c>
      <c r="R968" s="1" t="s">
        <v>779</v>
      </c>
      <c r="S968" s="1" t="s">
        <v>928</v>
      </c>
      <c r="T968" s="1" t="s">
        <v>929</v>
      </c>
      <c r="U968" s="1" t="s">
        <v>8806</v>
      </c>
    </row>
    <row r="969" spans="1:21" x14ac:dyDescent="0.2">
      <c r="A969" s="1" t="s">
        <v>5141</v>
      </c>
      <c r="B969" s="1" t="s">
        <v>729</v>
      </c>
      <c r="C969" s="1" t="s">
        <v>5142</v>
      </c>
      <c r="D969" s="1" t="s">
        <v>5143</v>
      </c>
      <c r="E969" s="1" t="s">
        <v>768</v>
      </c>
      <c r="F969" s="16">
        <v>43775.522141203706</v>
      </c>
      <c r="G969" s="1" t="s">
        <v>842</v>
      </c>
      <c r="H969" s="1" t="s">
        <v>1171</v>
      </c>
      <c r="I969" s="16">
        <v>43775.535428240742</v>
      </c>
      <c r="J969" s="1" t="s">
        <v>1145</v>
      </c>
      <c r="K969" s="1" t="s">
        <v>1146</v>
      </c>
      <c r="L969" s="1" t="s">
        <v>842</v>
      </c>
      <c r="M969" s="1" t="s">
        <v>1171</v>
      </c>
      <c r="N969" s="1" t="s">
        <v>736</v>
      </c>
      <c r="O969" s="1" t="s">
        <v>772</v>
      </c>
      <c r="P969" s="1" t="s">
        <v>773</v>
      </c>
      <c r="Q969" s="1" t="s">
        <v>778</v>
      </c>
      <c r="R969" s="1" t="s">
        <v>779</v>
      </c>
      <c r="S969" s="1" t="s">
        <v>928</v>
      </c>
      <c r="T969" s="1" t="s">
        <v>929</v>
      </c>
      <c r="U969" s="1" t="s">
        <v>8807</v>
      </c>
    </row>
    <row r="970" spans="1:21" x14ac:dyDescent="0.2">
      <c r="A970" s="1" t="s">
        <v>5144</v>
      </c>
      <c r="B970" s="1" t="s">
        <v>729</v>
      </c>
      <c r="C970" s="1" t="s">
        <v>5145</v>
      </c>
      <c r="D970" s="1" t="s">
        <v>5146</v>
      </c>
      <c r="E970" s="1" t="s">
        <v>776</v>
      </c>
      <c r="F970" s="16">
        <v>43775.548587962963</v>
      </c>
      <c r="G970" s="1" t="s">
        <v>842</v>
      </c>
      <c r="H970" s="1" t="s">
        <v>1171</v>
      </c>
      <c r="I970" s="16">
        <v>43775.554467592592</v>
      </c>
      <c r="J970" s="1" t="s">
        <v>1145</v>
      </c>
      <c r="K970" s="1" t="s">
        <v>1146</v>
      </c>
      <c r="L970" s="1" t="s">
        <v>842</v>
      </c>
      <c r="M970" s="1" t="s">
        <v>1171</v>
      </c>
      <c r="N970" s="1" t="s">
        <v>736</v>
      </c>
      <c r="O970" s="1" t="s">
        <v>772</v>
      </c>
      <c r="P970" s="1" t="s">
        <v>773</v>
      </c>
      <c r="Q970" s="1" t="s">
        <v>778</v>
      </c>
      <c r="R970" s="1" t="s">
        <v>779</v>
      </c>
      <c r="S970" s="1" t="s">
        <v>780</v>
      </c>
      <c r="T970" s="1" t="s">
        <v>781</v>
      </c>
      <c r="U970" s="1" t="s">
        <v>8808</v>
      </c>
    </row>
    <row r="971" spans="1:21" x14ac:dyDescent="0.2">
      <c r="A971" s="1" t="s">
        <v>5147</v>
      </c>
      <c r="B971" s="1" t="s">
        <v>729</v>
      </c>
      <c r="C971" s="1" t="s">
        <v>5148</v>
      </c>
      <c r="D971" s="1" t="s">
        <v>5149</v>
      </c>
      <c r="E971" s="1" t="s">
        <v>789</v>
      </c>
      <c r="F971" s="16">
        <v>43775.559305555558</v>
      </c>
      <c r="G971" s="1" t="s">
        <v>842</v>
      </c>
      <c r="H971" s="1" t="s">
        <v>1171</v>
      </c>
      <c r="I971" s="16">
        <v>43775.567152777781</v>
      </c>
      <c r="J971" s="1" t="s">
        <v>1145</v>
      </c>
      <c r="K971" s="1" t="s">
        <v>1146</v>
      </c>
      <c r="L971" s="1" t="s">
        <v>842</v>
      </c>
      <c r="M971" s="1" t="s">
        <v>1171</v>
      </c>
      <c r="N971" s="1" t="s">
        <v>736</v>
      </c>
      <c r="O971" s="1" t="s">
        <v>772</v>
      </c>
      <c r="P971" s="1" t="s">
        <v>773</v>
      </c>
      <c r="Q971" s="1" t="s">
        <v>789</v>
      </c>
      <c r="R971" s="1" t="s">
        <v>855</v>
      </c>
      <c r="S971" s="1" t="s">
        <v>789</v>
      </c>
      <c r="T971" s="1" t="s">
        <v>819</v>
      </c>
      <c r="U971" s="1" t="s">
        <v>8809</v>
      </c>
    </row>
    <row r="972" spans="1:21" x14ac:dyDescent="0.2">
      <c r="A972" s="1" t="s">
        <v>5150</v>
      </c>
      <c r="B972" s="1" t="s">
        <v>729</v>
      </c>
      <c r="C972" s="1" t="s">
        <v>5151</v>
      </c>
      <c r="D972" s="1" t="s">
        <v>5152</v>
      </c>
      <c r="E972" s="1" t="s">
        <v>789</v>
      </c>
      <c r="F972" s="16">
        <v>43775.582939814813</v>
      </c>
      <c r="G972" s="1" t="s">
        <v>842</v>
      </c>
      <c r="H972" s="1" t="s">
        <v>1171</v>
      </c>
      <c r="I972" s="16">
        <v>43775.594456018516</v>
      </c>
      <c r="J972" s="1" t="s">
        <v>1145</v>
      </c>
      <c r="K972" s="1" t="s">
        <v>1146</v>
      </c>
      <c r="L972" s="1" t="s">
        <v>842</v>
      </c>
      <c r="M972" s="1" t="s">
        <v>1171</v>
      </c>
      <c r="N972" s="1" t="s">
        <v>736</v>
      </c>
      <c r="O972" s="1" t="s">
        <v>772</v>
      </c>
      <c r="P972" s="1" t="s">
        <v>773</v>
      </c>
      <c r="Q972" s="1" t="s">
        <v>789</v>
      </c>
      <c r="R972" s="1" t="s">
        <v>855</v>
      </c>
      <c r="S972" s="1" t="s">
        <v>789</v>
      </c>
      <c r="T972" s="1" t="s">
        <v>819</v>
      </c>
      <c r="U972" s="1" t="s">
        <v>8810</v>
      </c>
    </row>
    <row r="973" spans="1:21" x14ac:dyDescent="0.2">
      <c r="A973" s="1" t="s">
        <v>5153</v>
      </c>
      <c r="B973" s="1" t="s">
        <v>729</v>
      </c>
      <c r="C973" s="1" t="s">
        <v>5154</v>
      </c>
      <c r="D973" s="1" t="s">
        <v>5155</v>
      </c>
      <c r="E973" s="1" t="s">
        <v>767</v>
      </c>
      <c r="F973" s="16">
        <v>43775.594340277778</v>
      </c>
      <c r="G973" s="1" t="s">
        <v>842</v>
      </c>
      <c r="H973" s="1" t="s">
        <v>1171</v>
      </c>
      <c r="I973" s="16">
        <v>43775.600405092591</v>
      </c>
      <c r="J973" s="1" t="s">
        <v>1145</v>
      </c>
      <c r="K973" s="1" t="s">
        <v>1146</v>
      </c>
      <c r="L973" s="1" t="s">
        <v>842</v>
      </c>
      <c r="M973" s="1" t="s">
        <v>1171</v>
      </c>
      <c r="N973" s="1" t="s">
        <v>736</v>
      </c>
      <c r="O973" s="1" t="s">
        <v>772</v>
      </c>
      <c r="P973" s="1" t="s">
        <v>773</v>
      </c>
      <c r="Q973" s="1" t="s">
        <v>842</v>
      </c>
      <c r="R973" s="1" t="s">
        <v>843</v>
      </c>
      <c r="S973" s="1" t="s">
        <v>857</v>
      </c>
      <c r="T973" s="1" t="s">
        <v>858</v>
      </c>
      <c r="U973" s="1" t="s">
        <v>8811</v>
      </c>
    </row>
    <row r="974" spans="1:21" x14ac:dyDescent="0.2">
      <c r="A974" s="1" t="s">
        <v>2736</v>
      </c>
      <c r="B974" s="1" t="s">
        <v>729</v>
      </c>
      <c r="C974" s="1" t="s">
        <v>2737</v>
      </c>
      <c r="D974" s="1" t="s">
        <v>2738</v>
      </c>
      <c r="E974" s="1" t="s">
        <v>767</v>
      </c>
      <c r="F974" s="16">
        <v>43775.617581018516</v>
      </c>
      <c r="G974" s="1" t="s">
        <v>842</v>
      </c>
      <c r="H974" s="1" t="s">
        <v>1171</v>
      </c>
      <c r="I974" s="16">
        <v>43775.628020833334</v>
      </c>
      <c r="J974" s="1" t="s">
        <v>1145</v>
      </c>
      <c r="K974" s="1" t="s">
        <v>1146</v>
      </c>
      <c r="L974" s="1" t="s">
        <v>842</v>
      </c>
      <c r="M974" s="1" t="s">
        <v>1171</v>
      </c>
      <c r="N974" s="1" t="s">
        <v>736</v>
      </c>
      <c r="O974" s="1" t="s">
        <v>772</v>
      </c>
      <c r="P974" s="1" t="s">
        <v>773</v>
      </c>
      <c r="Q974" s="1" t="s">
        <v>778</v>
      </c>
      <c r="R974" s="1" t="s">
        <v>779</v>
      </c>
      <c r="S974" s="1" t="s">
        <v>892</v>
      </c>
      <c r="T974" s="1" t="s">
        <v>893</v>
      </c>
      <c r="U974" s="1" t="s">
        <v>7693</v>
      </c>
    </row>
    <row r="975" spans="1:21" x14ac:dyDescent="0.2">
      <c r="A975" s="1" t="s">
        <v>5156</v>
      </c>
      <c r="B975" s="1" t="s">
        <v>729</v>
      </c>
      <c r="C975" s="1" t="s">
        <v>2479</v>
      </c>
      <c r="D975" s="1" t="s">
        <v>5157</v>
      </c>
      <c r="E975" s="1" t="s">
        <v>800</v>
      </c>
      <c r="F975" s="16">
        <v>43775.678425925929</v>
      </c>
      <c r="G975" s="1" t="s">
        <v>842</v>
      </c>
      <c r="H975" s="1" t="s">
        <v>1171</v>
      </c>
      <c r="I975" s="16">
        <v>43775.688206018516</v>
      </c>
      <c r="J975" s="1" t="s">
        <v>1145</v>
      </c>
      <c r="K975" s="1" t="s">
        <v>1146</v>
      </c>
      <c r="L975" s="1" t="s">
        <v>842</v>
      </c>
      <c r="M975" s="1" t="s">
        <v>1171</v>
      </c>
      <c r="N975" s="1" t="s">
        <v>736</v>
      </c>
      <c r="O975" s="1" t="s">
        <v>772</v>
      </c>
      <c r="P975" s="1" t="s">
        <v>773</v>
      </c>
      <c r="Q975" s="1" t="s">
        <v>768</v>
      </c>
      <c r="R975" s="1" t="s">
        <v>896</v>
      </c>
      <c r="S975" s="1" t="s">
        <v>805</v>
      </c>
      <c r="T975" s="1" t="s">
        <v>1114</v>
      </c>
      <c r="U975" s="1" t="s">
        <v>8812</v>
      </c>
    </row>
    <row r="976" spans="1:21" x14ac:dyDescent="0.2">
      <c r="A976" s="1" t="s">
        <v>5158</v>
      </c>
      <c r="B976" s="1" t="s">
        <v>729</v>
      </c>
      <c r="C976" s="1" t="s">
        <v>5159</v>
      </c>
      <c r="D976" s="1" t="s">
        <v>5160</v>
      </c>
      <c r="E976" s="1" t="s">
        <v>789</v>
      </c>
      <c r="F976" s="16">
        <v>43775.682812500003</v>
      </c>
      <c r="G976" s="1" t="s">
        <v>842</v>
      </c>
      <c r="H976" s="1" t="s">
        <v>1171</v>
      </c>
      <c r="I976" s="16">
        <v>43775.69798611111</v>
      </c>
      <c r="J976" s="1" t="s">
        <v>1145</v>
      </c>
      <c r="K976" s="1" t="s">
        <v>1146</v>
      </c>
      <c r="L976" s="1" t="s">
        <v>842</v>
      </c>
      <c r="M976" s="1" t="s">
        <v>1171</v>
      </c>
      <c r="N976" s="1" t="s">
        <v>736</v>
      </c>
      <c r="O976" s="1" t="s">
        <v>772</v>
      </c>
      <c r="P976" s="1" t="s">
        <v>773</v>
      </c>
      <c r="Q976" s="1" t="s">
        <v>789</v>
      </c>
      <c r="R976" s="1" t="s">
        <v>855</v>
      </c>
      <c r="S976" s="1" t="s">
        <v>789</v>
      </c>
      <c r="T976" s="1" t="s">
        <v>819</v>
      </c>
      <c r="U976" s="1" t="s">
        <v>8813</v>
      </c>
    </row>
    <row r="977" spans="1:21" x14ac:dyDescent="0.2">
      <c r="A977" s="1" t="s">
        <v>5161</v>
      </c>
      <c r="B977" s="1" t="s">
        <v>745</v>
      </c>
      <c r="C977" s="1" t="s">
        <v>5162</v>
      </c>
      <c r="D977" s="1" t="s">
        <v>5163</v>
      </c>
      <c r="E977" s="1" t="s">
        <v>789</v>
      </c>
      <c r="F977" s="16">
        <v>43775.689004629632</v>
      </c>
      <c r="G977" s="1" t="s">
        <v>842</v>
      </c>
      <c r="H977" s="1" t="s">
        <v>1171</v>
      </c>
      <c r="I977" s="16">
        <v>43775.7187037037</v>
      </c>
      <c r="J977" s="1" t="s">
        <v>1145</v>
      </c>
      <c r="K977" s="1" t="s">
        <v>1146</v>
      </c>
      <c r="L977" s="1" t="s">
        <v>842</v>
      </c>
      <c r="M977" s="1" t="s">
        <v>1171</v>
      </c>
      <c r="N977" s="1" t="s">
        <v>740</v>
      </c>
      <c r="O977" s="1" t="s">
        <v>772</v>
      </c>
      <c r="P977" s="1" t="s">
        <v>773</v>
      </c>
      <c r="Q977" s="1" t="s">
        <v>786</v>
      </c>
      <c r="R977" s="1" t="s">
        <v>824</v>
      </c>
      <c r="S977" s="1" t="s">
        <v>789</v>
      </c>
      <c r="T977" s="1" t="s">
        <v>987</v>
      </c>
      <c r="U977" s="1" t="s">
        <v>8814</v>
      </c>
    </row>
    <row r="978" spans="1:21" x14ac:dyDescent="0.2">
      <c r="A978" s="1" t="s">
        <v>5164</v>
      </c>
      <c r="B978" s="1" t="s">
        <v>729</v>
      </c>
      <c r="C978" s="1" t="s">
        <v>5165</v>
      </c>
      <c r="D978" s="1" t="s">
        <v>5166</v>
      </c>
      <c r="E978" s="1" t="s">
        <v>786</v>
      </c>
      <c r="F978" s="16">
        <v>43775.693240740744</v>
      </c>
      <c r="G978" s="1" t="s">
        <v>842</v>
      </c>
      <c r="H978" s="1" t="s">
        <v>1171</v>
      </c>
      <c r="I978" s="16">
        <v>43775.711076388892</v>
      </c>
      <c r="J978" s="1" t="s">
        <v>1145</v>
      </c>
      <c r="K978" s="1" t="s">
        <v>1146</v>
      </c>
      <c r="L978" s="1" t="s">
        <v>842</v>
      </c>
      <c r="M978" s="1" t="s">
        <v>1171</v>
      </c>
      <c r="N978" s="1" t="s">
        <v>736</v>
      </c>
      <c r="O978" s="1" t="s">
        <v>772</v>
      </c>
      <c r="P978" s="1" t="s">
        <v>773</v>
      </c>
      <c r="Q978" s="1" t="s">
        <v>795</v>
      </c>
      <c r="R978" s="1" t="s">
        <v>796</v>
      </c>
      <c r="S978" s="1" t="s">
        <v>789</v>
      </c>
      <c r="T978" s="1" t="s">
        <v>856</v>
      </c>
      <c r="U978" s="1" t="s">
        <v>8815</v>
      </c>
    </row>
    <row r="979" spans="1:21" x14ac:dyDescent="0.2">
      <c r="A979" s="1" t="s">
        <v>5167</v>
      </c>
      <c r="B979" s="1" t="s">
        <v>729</v>
      </c>
      <c r="C979" s="1" t="s">
        <v>5168</v>
      </c>
      <c r="D979" s="1" t="s">
        <v>5169</v>
      </c>
      <c r="E979" s="1" t="s">
        <v>789</v>
      </c>
      <c r="F979" s="16">
        <v>43775.710451388892</v>
      </c>
      <c r="G979" s="1" t="s">
        <v>842</v>
      </c>
      <c r="H979" s="1" t="s">
        <v>1171</v>
      </c>
      <c r="I979" s="16">
        <v>43775.718182870369</v>
      </c>
      <c r="J979" s="1" t="s">
        <v>1145</v>
      </c>
      <c r="K979" s="1" t="s">
        <v>1146</v>
      </c>
      <c r="L979" s="1" t="s">
        <v>842</v>
      </c>
      <c r="M979" s="1" t="s">
        <v>1171</v>
      </c>
      <c r="N979" s="1" t="s">
        <v>736</v>
      </c>
      <c r="O979" s="1" t="s">
        <v>772</v>
      </c>
      <c r="P979" s="1" t="s">
        <v>773</v>
      </c>
      <c r="Q979" s="1" t="s">
        <v>789</v>
      </c>
      <c r="R979" s="1" t="s">
        <v>855</v>
      </c>
      <c r="S979" s="1" t="s">
        <v>789</v>
      </c>
      <c r="T979" s="1" t="s">
        <v>819</v>
      </c>
      <c r="U979" s="1" t="s">
        <v>8816</v>
      </c>
    </row>
    <row r="980" spans="1:21" x14ac:dyDescent="0.2">
      <c r="A980" s="1" t="s">
        <v>5170</v>
      </c>
      <c r="B980" s="1" t="s">
        <v>729</v>
      </c>
      <c r="C980" s="1" t="s">
        <v>5171</v>
      </c>
      <c r="D980" s="1" t="s">
        <v>5172</v>
      </c>
      <c r="E980" s="1" t="s">
        <v>789</v>
      </c>
      <c r="F980" s="16">
        <v>43775.719351851854</v>
      </c>
      <c r="G980" s="1" t="s">
        <v>842</v>
      </c>
      <c r="H980" s="1" t="s">
        <v>1171</v>
      </c>
      <c r="I980" s="16">
        <v>43775.72923611111</v>
      </c>
      <c r="J980" s="1" t="s">
        <v>1145</v>
      </c>
      <c r="K980" s="1" t="s">
        <v>1146</v>
      </c>
      <c r="L980" s="1" t="s">
        <v>842</v>
      </c>
      <c r="M980" s="1" t="s">
        <v>1171</v>
      </c>
      <c r="N980" s="1" t="s">
        <v>740</v>
      </c>
      <c r="O980" s="1" t="s">
        <v>772</v>
      </c>
      <c r="P980" s="1" t="s">
        <v>773</v>
      </c>
      <c r="Q980" s="1" t="s">
        <v>789</v>
      </c>
      <c r="R980" s="1" t="s">
        <v>855</v>
      </c>
      <c r="S980" s="1" t="s">
        <v>789</v>
      </c>
      <c r="T980" s="1" t="s">
        <v>819</v>
      </c>
      <c r="U980" s="1" t="s">
        <v>8817</v>
      </c>
    </row>
    <row r="981" spans="1:21" x14ac:dyDescent="0.2">
      <c r="A981" s="1" t="s">
        <v>5173</v>
      </c>
      <c r="B981" s="1" t="s">
        <v>729</v>
      </c>
      <c r="C981" s="1" t="s">
        <v>5174</v>
      </c>
      <c r="D981" s="1" t="s">
        <v>5175</v>
      </c>
      <c r="E981" s="1" t="s">
        <v>789</v>
      </c>
      <c r="F981" s="16">
        <v>43775.749108796299</v>
      </c>
      <c r="G981" s="1" t="s">
        <v>842</v>
      </c>
      <c r="H981" s="1" t="s">
        <v>1171</v>
      </c>
      <c r="I981" s="16">
        <v>43775.761504629627</v>
      </c>
      <c r="J981" s="1" t="s">
        <v>1145</v>
      </c>
      <c r="K981" s="1" t="s">
        <v>1146</v>
      </c>
      <c r="L981" s="1" t="s">
        <v>842</v>
      </c>
      <c r="M981" s="1" t="s">
        <v>1171</v>
      </c>
      <c r="N981" s="1" t="s">
        <v>7610</v>
      </c>
      <c r="O981" s="1" t="s">
        <v>772</v>
      </c>
      <c r="P981" s="1" t="s">
        <v>773</v>
      </c>
      <c r="Q981" s="1" t="s">
        <v>789</v>
      </c>
      <c r="R981" s="1" t="s">
        <v>855</v>
      </c>
      <c r="S981" s="1" t="s">
        <v>789</v>
      </c>
      <c r="T981" s="1" t="s">
        <v>819</v>
      </c>
      <c r="U981" s="1" t="s">
        <v>8818</v>
      </c>
    </row>
    <row r="982" spans="1:21" x14ac:dyDescent="0.2">
      <c r="A982" s="1" t="s">
        <v>5176</v>
      </c>
      <c r="B982" s="1" t="s">
        <v>729</v>
      </c>
      <c r="C982" s="1" t="s">
        <v>5177</v>
      </c>
      <c r="D982" s="1" t="s">
        <v>5178</v>
      </c>
      <c r="E982" s="1" t="s">
        <v>789</v>
      </c>
      <c r="F982" s="16">
        <v>43775.756006944444</v>
      </c>
      <c r="G982" s="1" t="s">
        <v>842</v>
      </c>
      <c r="H982" s="1" t="s">
        <v>1171</v>
      </c>
      <c r="I982" s="16">
        <v>43775.771435185183</v>
      </c>
      <c r="J982" s="1" t="s">
        <v>1145</v>
      </c>
      <c r="K982" s="1" t="s">
        <v>1146</v>
      </c>
      <c r="L982" s="1" t="s">
        <v>842</v>
      </c>
      <c r="M982" s="1" t="s">
        <v>1171</v>
      </c>
      <c r="N982" s="1" t="s">
        <v>736</v>
      </c>
      <c r="O982" s="1" t="s">
        <v>772</v>
      </c>
      <c r="P982" s="1" t="s">
        <v>773</v>
      </c>
      <c r="Q982" s="1" t="s">
        <v>842</v>
      </c>
      <c r="R982" s="1" t="s">
        <v>843</v>
      </c>
      <c r="S982" s="1" t="s">
        <v>857</v>
      </c>
      <c r="T982" s="1" t="s">
        <v>858</v>
      </c>
      <c r="U982" s="1" t="s">
        <v>8819</v>
      </c>
    </row>
    <row r="983" spans="1:21" x14ac:dyDescent="0.2">
      <c r="A983" s="1" t="s">
        <v>5179</v>
      </c>
      <c r="B983" s="1" t="s">
        <v>729</v>
      </c>
      <c r="C983" s="1" t="s">
        <v>5180</v>
      </c>
      <c r="D983" s="1" t="s">
        <v>5181</v>
      </c>
      <c r="E983" s="1" t="s">
        <v>789</v>
      </c>
      <c r="F983" s="16">
        <v>43775.768738425926</v>
      </c>
      <c r="G983" s="1" t="s">
        <v>842</v>
      </c>
      <c r="H983" s="1" t="s">
        <v>1171</v>
      </c>
      <c r="I983" s="16">
        <v>43775.777905092589</v>
      </c>
      <c r="J983" s="1" t="s">
        <v>1145</v>
      </c>
      <c r="K983" s="1" t="s">
        <v>1146</v>
      </c>
      <c r="L983" s="1" t="s">
        <v>842</v>
      </c>
      <c r="M983" s="1" t="s">
        <v>1171</v>
      </c>
      <c r="N983" s="1" t="s">
        <v>736</v>
      </c>
      <c r="O983" s="1" t="s">
        <v>772</v>
      </c>
      <c r="P983" s="1" t="s">
        <v>773</v>
      </c>
      <c r="Q983" s="1" t="s">
        <v>795</v>
      </c>
      <c r="R983" s="1" t="s">
        <v>796</v>
      </c>
      <c r="S983" s="1" t="s">
        <v>848</v>
      </c>
      <c r="T983" s="1" t="s">
        <v>849</v>
      </c>
      <c r="U983" s="1" t="s">
        <v>8820</v>
      </c>
    </row>
    <row r="984" spans="1:21" x14ac:dyDescent="0.2">
      <c r="A984" s="1" t="s">
        <v>5182</v>
      </c>
      <c r="B984" s="1" t="s">
        <v>729</v>
      </c>
      <c r="C984" s="1" t="s">
        <v>5183</v>
      </c>
      <c r="D984" s="1" t="s">
        <v>5184</v>
      </c>
      <c r="E984" s="1" t="s">
        <v>767</v>
      </c>
      <c r="F984" s="16">
        <v>43775.774629629632</v>
      </c>
      <c r="G984" s="1" t="s">
        <v>842</v>
      </c>
      <c r="H984" s="1" t="s">
        <v>1171</v>
      </c>
      <c r="I984" s="16">
        <v>43775.786365740743</v>
      </c>
      <c r="J984" s="1" t="s">
        <v>1145</v>
      </c>
      <c r="K984" s="1" t="s">
        <v>1146</v>
      </c>
      <c r="L984" s="1" t="s">
        <v>842</v>
      </c>
      <c r="M984" s="1" t="s">
        <v>1171</v>
      </c>
      <c r="N984" s="1" t="s">
        <v>736</v>
      </c>
      <c r="O984" s="1" t="s">
        <v>772</v>
      </c>
      <c r="P984" s="1" t="s">
        <v>773</v>
      </c>
      <c r="Q984" s="1" t="s">
        <v>795</v>
      </c>
      <c r="R984" s="1" t="s">
        <v>796</v>
      </c>
      <c r="S984" s="1" t="s">
        <v>1129</v>
      </c>
      <c r="T984" s="1" t="s">
        <v>1130</v>
      </c>
      <c r="U984" s="1" t="s">
        <v>8215</v>
      </c>
    </row>
    <row r="985" spans="1:21" x14ac:dyDescent="0.2">
      <c r="A985" s="1" t="s">
        <v>5185</v>
      </c>
      <c r="B985" s="1" t="s">
        <v>729</v>
      </c>
      <c r="C985" s="1" t="s">
        <v>5186</v>
      </c>
      <c r="D985" s="1" t="s">
        <v>5187</v>
      </c>
      <c r="E985" s="1" t="s">
        <v>774</v>
      </c>
      <c r="F985" s="16">
        <v>43775.77820601852</v>
      </c>
      <c r="G985" s="1" t="s">
        <v>842</v>
      </c>
      <c r="H985" s="1" t="s">
        <v>1171</v>
      </c>
      <c r="I985" s="16">
        <v>43775.790925925925</v>
      </c>
      <c r="J985" s="1" t="s">
        <v>1145</v>
      </c>
      <c r="K985" s="1" t="s">
        <v>1146</v>
      </c>
      <c r="L985" s="1" t="s">
        <v>842</v>
      </c>
      <c r="M985" s="1" t="s">
        <v>1171</v>
      </c>
      <c r="N985" s="1" t="s">
        <v>736</v>
      </c>
      <c r="O985" s="1" t="s">
        <v>772</v>
      </c>
      <c r="P985" s="1" t="s">
        <v>773</v>
      </c>
      <c r="Q985" s="1" t="s">
        <v>768</v>
      </c>
      <c r="R985" s="1" t="s">
        <v>896</v>
      </c>
      <c r="S985" s="1" t="s">
        <v>1040</v>
      </c>
      <c r="T985" s="1" t="s">
        <v>1041</v>
      </c>
      <c r="U985" s="1" t="s">
        <v>8821</v>
      </c>
    </row>
    <row r="986" spans="1:21" x14ac:dyDescent="0.2">
      <c r="A986" s="1" t="s">
        <v>5188</v>
      </c>
      <c r="B986" s="1" t="s">
        <v>729</v>
      </c>
      <c r="C986" s="1" t="s">
        <v>5189</v>
      </c>
      <c r="D986" s="1" t="s">
        <v>5190</v>
      </c>
      <c r="E986" s="1" t="s">
        <v>883</v>
      </c>
      <c r="F986" s="16">
        <v>43775.800949074073</v>
      </c>
      <c r="G986" s="1" t="s">
        <v>842</v>
      </c>
      <c r="H986" s="1" t="s">
        <v>1171</v>
      </c>
      <c r="I986" s="16">
        <v>43775.814259259256</v>
      </c>
      <c r="J986" s="1" t="s">
        <v>1145</v>
      </c>
      <c r="K986" s="1" t="s">
        <v>1146</v>
      </c>
      <c r="L986" s="1" t="s">
        <v>842</v>
      </c>
      <c r="M986" s="1" t="s">
        <v>1171</v>
      </c>
      <c r="N986" s="1" t="s">
        <v>736</v>
      </c>
      <c r="O986" s="1" t="s">
        <v>772</v>
      </c>
      <c r="P986" s="1" t="s">
        <v>773</v>
      </c>
      <c r="Q986" s="1" t="s">
        <v>778</v>
      </c>
      <c r="R986" s="1" t="s">
        <v>779</v>
      </c>
      <c r="S986" s="1" t="s">
        <v>1085</v>
      </c>
      <c r="T986" s="1" t="s">
        <v>965</v>
      </c>
      <c r="U986" s="1" t="s">
        <v>8822</v>
      </c>
    </row>
    <row r="987" spans="1:21" x14ac:dyDescent="0.2">
      <c r="A987" s="1" t="s">
        <v>5191</v>
      </c>
      <c r="B987" s="1" t="s">
        <v>729</v>
      </c>
      <c r="C987" s="1" t="s">
        <v>5192</v>
      </c>
      <c r="D987" s="1" t="s">
        <v>5193</v>
      </c>
      <c r="E987" s="1" t="s">
        <v>789</v>
      </c>
      <c r="F987" s="16">
        <v>43775.821284722224</v>
      </c>
      <c r="G987" s="1" t="s">
        <v>842</v>
      </c>
      <c r="H987" s="1" t="s">
        <v>1171</v>
      </c>
      <c r="I987" s="16">
        <v>43775.832986111112</v>
      </c>
      <c r="J987" s="1" t="s">
        <v>1145</v>
      </c>
      <c r="K987" s="1" t="s">
        <v>1146</v>
      </c>
      <c r="L987" s="1" t="s">
        <v>842</v>
      </c>
      <c r="M987" s="1" t="s">
        <v>1171</v>
      </c>
      <c r="N987" s="1" t="s">
        <v>734</v>
      </c>
      <c r="O987" s="1" t="s">
        <v>772</v>
      </c>
      <c r="P987" s="1" t="s">
        <v>773</v>
      </c>
      <c r="Q987" s="1" t="s">
        <v>842</v>
      </c>
      <c r="R987" s="1" t="s">
        <v>843</v>
      </c>
      <c r="S987" s="1" t="s">
        <v>1159</v>
      </c>
      <c r="T987" s="1" t="s">
        <v>1160</v>
      </c>
      <c r="U987" s="1" t="s">
        <v>8823</v>
      </c>
    </row>
    <row r="988" spans="1:21" x14ac:dyDescent="0.2">
      <c r="A988" s="1" t="s">
        <v>5194</v>
      </c>
      <c r="B988" s="1" t="s">
        <v>729</v>
      </c>
      <c r="C988" s="1" t="s">
        <v>5195</v>
      </c>
      <c r="D988" s="1" t="s">
        <v>5196</v>
      </c>
      <c r="E988" s="1" t="s">
        <v>789</v>
      </c>
      <c r="F988" s="16">
        <v>43775.845613425925</v>
      </c>
      <c r="G988" s="1" t="s">
        <v>842</v>
      </c>
      <c r="H988" s="1" t="s">
        <v>1171</v>
      </c>
      <c r="I988" s="16">
        <v>43775.856041666666</v>
      </c>
      <c r="J988" s="1" t="s">
        <v>1145</v>
      </c>
      <c r="K988" s="1" t="s">
        <v>1146</v>
      </c>
      <c r="L988" s="1" t="s">
        <v>842</v>
      </c>
      <c r="M988" s="1" t="s">
        <v>1171</v>
      </c>
      <c r="N988" s="1" t="s">
        <v>885</v>
      </c>
      <c r="O988" s="1" t="s">
        <v>772</v>
      </c>
      <c r="P988" s="1" t="s">
        <v>773</v>
      </c>
      <c r="Q988" s="1" t="s">
        <v>795</v>
      </c>
      <c r="R988" s="1" t="s">
        <v>796</v>
      </c>
      <c r="S988" s="1" t="s">
        <v>812</v>
      </c>
      <c r="T988" s="1" t="s">
        <v>819</v>
      </c>
      <c r="U988" s="1" t="s">
        <v>8824</v>
      </c>
    </row>
    <row r="989" spans="1:21" x14ac:dyDescent="0.2">
      <c r="A989" s="1" t="s">
        <v>5197</v>
      </c>
      <c r="B989" s="1" t="s">
        <v>729</v>
      </c>
      <c r="C989" s="1" t="s">
        <v>5198</v>
      </c>
      <c r="D989" s="1" t="s">
        <v>5199</v>
      </c>
      <c r="E989" s="1" t="s">
        <v>789</v>
      </c>
      <c r="F989" s="16">
        <v>43775.848460648151</v>
      </c>
      <c r="G989" s="1" t="s">
        <v>842</v>
      </c>
      <c r="H989" s="1" t="s">
        <v>1171</v>
      </c>
      <c r="I989" s="16">
        <v>43775.873831018522</v>
      </c>
      <c r="J989" s="1" t="s">
        <v>1145</v>
      </c>
      <c r="K989" s="1" t="s">
        <v>1146</v>
      </c>
      <c r="L989" s="1" t="s">
        <v>842</v>
      </c>
      <c r="M989" s="1" t="s">
        <v>1171</v>
      </c>
      <c r="N989" s="1" t="s">
        <v>7610</v>
      </c>
      <c r="O989" s="1" t="s">
        <v>772</v>
      </c>
      <c r="P989" s="1" t="s">
        <v>773</v>
      </c>
      <c r="Q989" s="1" t="s">
        <v>795</v>
      </c>
      <c r="R989" s="1" t="s">
        <v>796</v>
      </c>
      <c r="S989" s="1" t="s">
        <v>792</v>
      </c>
      <c r="T989" s="1" t="s">
        <v>1024</v>
      </c>
      <c r="U989" s="1" t="s">
        <v>8825</v>
      </c>
    </row>
    <row r="990" spans="1:21" x14ac:dyDescent="0.2">
      <c r="A990" s="1" t="s">
        <v>3946</v>
      </c>
      <c r="B990" s="1" t="s">
        <v>729</v>
      </c>
      <c r="C990" s="1" t="s">
        <v>3947</v>
      </c>
      <c r="D990" s="1" t="s">
        <v>3948</v>
      </c>
      <c r="E990" s="1" t="s">
        <v>789</v>
      </c>
      <c r="F990" s="16">
        <v>43775.865162037036</v>
      </c>
      <c r="G990" s="1" t="s">
        <v>842</v>
      </c>
      <c r="H990" s="1" t="s">
        <v>1171</v>
      </c>
      <c r="I990" s="16">
        <v>43775.882893518516</v>
      </c>
      <c r="J990" s="1" t="s">
        <v>1145</v>
      </c>
      <c r="K990" s="1" t="s">
        <v>1146</v>
      </c>
      <c r="L990" s="1" t="s">
        <v>842</v>
      </c>
      <c r="M990" s="1" t="s">
        <v>1171</v>
      </c>
      <c r="N990" s="1" t="s">
        <v>736</v>
      </c>
      <c r="O990" s="1" t="s">
        <v>772</v>
      </c>
      <c r="P990" s="1" t="s">
        <v>773</v>
      </c>
      <c r="Q990" s="1" t="s">
        <v>768</v>
      </c>
      <c r="R990" s="1" t="s">
        <v>896</v>
      </c>
      <c r="S990" s="1" t="s">
        <v>2118</v>
      </c>
      <c r="T990" s="1" t="s">
        <v>2119</v>
      </c>
      <c r="U990" s="1" t="s">
        <v>8293</v>
      </c>
    </row>
    <row r="991" spans="1:21" x14ac:dyDescent="0.2">
      <c r="A991" s="1" t="s">
        <v>5200</v>
      </c>
      <c r="B991" s="1" t="s">
        <v>729</v>
      </c>
      <c r="C991" s="1" t="s">
        <v>5201</v>
      </c>
      <c r="D991" s="1" t="s">
        <v>5202</v>
      </c>
      <c r="E991" s="1" t="s">
        <v>827</v>
      </c>
      <c r="F991" s="16">
        <v>43775.902824074074</v>
      </c>
      <c r="G991" s="1" t="s">
        <v>842</v>
      </c>
      <c r="H991" s="1" t="s">
        <v>1171</v>
      </c>
      <c r="I991" s="16">
        <v>43775.909097222226</v>
      </c>
      <c r="J991" s="1" t="s">
        <v>1145</v>
      </c>
      <c r="K991" s="1" t="s">
        <v>1146</v>
      </c>
      <c r="L991" s="1" t="s">
        <v>842</v>
      </c>
      <c r="M991" s="1" t="s">
        <v>1171</v>
      </c>
      <c r="N991" s="1" t="s">
        <v>731</v>
      </c>
      <c r="O991" s="1" t="s">
        <v>772</v>
      </c>
      <c r="P991" s="1" t="s">
        <v>773</v>
      </c>
      <c r="Q991" s="1" t="s">
        <v>795</v>
      </c>
      <c r="R991" s="1" t="s">
        <v>796</v>
      </c>
      <c r="S991" s="1" t="s">
        <v>2164</v>
      </c>
      <c r="T991" s="1" t="s">
        <v>2165</v>
      </c>
      <c r="U991" s="1" t="s">
        <v>8826</v>
      </c>
    </row>
    <row r="992" spans="1:21" x14ac:dyDescent="0.2">
      <c r="A992" s="1" t="s">
        <v>5203</v>
      </c>
      <c r="B992" s="1" t="s">
        <v>729</v>
      </c>
      <c r="C992" s="1" t="s">
        <v>5204</v>
      </c>
      <c r="D992" s="1" t="s">
        <v>5205</v>
      </c>
      <c r="E992" s="1" t="s">
        <v>789</v>
      </c>
      <c r="F992" s="16">
        <v>43775.951307870368</v>
      </c>
      <c r="G992" s="1" t="s">
        <v>842</v>
      </c>
      <c r="H992" s="1" t="s">
        <v>1171</v>
      </c>
      <c r="I992" s="16">
        <v>43775.961898148147</v>
      </c>
      <c r="J992" s="1" t="s">
        <v>1145</v>
      </c>
      <c r="K992" s="1" t="s">
        <v>1146</v>
      </c>
      <c r="L992" s="1" t="s">
        <v>842</v>
      </c>
      <c r="M992" s="1" t="s">
        <v>1171</v>
      </c>
      <c r="N992" s="1" t="s">
        <v>733</v>
      </c>
      <c r="O992" s="1" t="s">
        <v>772</v>
      </c>
      <c r="P992" s="1" t="s">
        <v>773</v>
      </c>
      <c r="Q992" s="1" t="s">
        <v>795</v>
      </c>
      <c r="R992" s="1" t="s">
        <v>796</v>
      </c>
      <c r="S992" s="1" t="s">
        <v>1060</v>
      </c>
      <c r="T992" s="1" t="s">
        <v>1061</v>
      </c>
      <c r="U992" s="1" t="s">
        <v>8827</v>
      </c>
    </row>
    <row r="993" spans="1:21" x14ac:dyDescent="0.2">
      <c r="A993" s="1" t="s">
        <v>5206</v>
      </c>
      <c r="B993" s="1" t="s">
        <v>729</v>
      </c>
      <c r="C993" s="1" t="s">
        <v>5207</v>
      </c>
      <c r="D993" s="1" t="s">
        <v>5208</v>
      </c>
      <c r="E993" s="1" t="s">
        <v>789</v>
      </c>
      <c r="F993" s="16">
        <v>43775.959710648145</v>
      </c>
      <c r="G993" s="1" t="s">
        <v>842</v>
      </c>
      <c r="H993" s="1" t="s">
        <v>1171</v>
      </c>
      <c r="I993" s="16">
        <v>43775.968518518515</v>
      </c>
      <c r="J993" s="1" t="s">
        <v>1145</v>
      </c>
      <c r="K993" s="1" t="s">
        <v>1146</v>
      </c>
      <c r="L993" s="1" t="s">
        <v>842</v>
      </c>
      <c r="M993" s="1" t="s">
        <v>1171</v>
      </c>
      <c r="N993" s="1" t="s">
        <v>736</v>
      </c>
      <c r="O993" s="1" t="s">
        <v>772</v>
      </c>
      <c r="P993" s="1" t="s">
        <v>773</v>
      </c>
      <c r="Q993" s="1" t="s">
        <v>778</v>
      </c>
      <c r="R993" s="1" t="s">
        <v>779</v>
      </c>
      <c r="S993" s="1" t="s">
        <v>928</v>
      </c>
      <c r="T993" s="1" t="s">
        <v>929</v>
      </c>
      <c r="U993" s="1" t="s">
        <v>8828</v>
      </c>
    </row>
    <row r="994" spans="1:21" x14ac:dyDescent="0.2">
      <c r="A994" s="1" t="s">
        <v>2055</v>
      </c>
      <c r="B994" s="1" t="s">
        <v>729</v>
      </c>
      <c r="C994" s="1" t="s">
        <v>2056</v>
      </c>
      <c r="D994" s="1" t="s">
        <v>2057</v>
      </c>
      <c r="E994" s="1" t="s">
        <v>827</v>
      </c>
      <c r="F994" s="16">
        <v>43775.965196759258</v>
      </c>
      <c r="G994" s="1" t="s">
        <v>842</v>
      </c>
      <c r="H994" s="1" t="s">
        <v>1171</v>
      </c>
      <c r="I994" s="16">
        <v>43775.981458333335</v>
      </c>
      <c r="J994" s="1" t="s">
        <v>1145</v>
      </c>
      <c r="K994" s="1" t="s">
        <v>1146</v>
      </c>
      <c r="L994" s="1" t="s">
        <v>842</v>
      </c>
      <c r="M994" s="1" t="s">
        <v>1171</v>
      </c>
      <c r="N994" s="1" t="s">
        <v>736</v>
      </c>
      <c r="O994" s="1" t="s">
        <v>772</v>
      </c>
      <c r="P994" s="1" t="s">
        <v>773</v>
      </c>
      <c r="Q994" s="1" t="s">
        <v>842</v>
      </c>
      <c r="R994" s="1" t="s">
        <v>843</v>
      </c>
      <c r="S994" s="1" t="s">
        <v>812</v>
      </c>
      <c r="T994" s="1" t="s">
        <v>1081</v>
      </c>
      <c r="U994" s="1" t="s">
        <v>8829</v>
      </c>
    </row>
    <row r="995" spans="1:21" x14ac:dyDescent="0.2">
      <c r="A995" s="1" t="s">
        <v>5206</v>
      </c>
      <c r="B995" s="1" t="s">
        <v>729</v>
      </c>
      <c r="C995" s="1" t="s">
        <v>5207</v>
      </c>
      <c r="D995" s="1" t="s">
        <v>5208</v>
      </c>
      <c r="E995" s="1" t="s">
        <v>827</v>
      </c>
      <c r="F995" s="16">
        <v>43776.016527777778</v>
      </c>
      <c r="G995" s="1" t="s">
        <v>842</v>
      </c>
      <c r="H995" s="1" t="s">
        <v>1171</v>
      </c>
      <c r="I995" s="16">
        <v>43776.020173611112</v>
      </c>
      <c r="J995" s="1" t="s">
        <v>1145</v>
      </c>
      <c r="K995" s="1" t="s">
        <v>1146</v>
      </c>
      <c r="L995" s="1" t="s">
        <v>842</v>
      </c>
      <c r="M995" s="1" t="s">
        <v>1171</v>
      </c>
      <c r="N995" s="1" t="s">
        <v>736</v>
      </c>
      <c r="O995" s="1" t="s">
        <v>772</v>
      </c>
      <c r="P995" s="1" t="s">
        <v>773</v>
      </c>
      <c r="Q995" s="1" t="s">
        <v>778</v>
      </c>
      <c r="R995" s="1" t="s">
        <v>779</v>
      </c>
      <c r="S995" s="1" t="s">
        <v>928</v>
      </c>
      <c r="T995" s="1" t="s">
        <v>929</v>
      </c>
      <c r="U995" s="1" t="s">
        <v>8828</v>
      </c>
    </row>
    <row r="996" spans="1:21" x14ac:dyDescent="0.2">
      <c r="A996" s="1" t="s">
        <v>5209</v>
      </c>
      <c r="B996" s="1" t="s">
        <v>729</v>
      </c>
      <c r="C996" s="1" t="s">
        <v>5210</v>
      </c>
      <c r="D996" s="1" t="s">
        <v>5211</v>
      </c>
      <c r="E996" s="1" t="s">
        <v>789</v>
      </c>
      <c r="F996" s="16">
        <v>43776.027233796296</v>
      </c>
      <c r="G996" s="1" t="s">
        <v>842</v>
      </c>
      <c r="H996" s="1" t="s">
        <v>1171</v>
      </c>
      <c r="I996" s="16">
        <v>43776.034930555557</v>
      </c>
      <c r="J996" s="1" t="s">
        <v>1145</v>
      </c>
      <c r="K996" s="1" t="s">
        <v>1146</v>
      </c>
      <c r="L996" s="1" t="s">
        <v>842</v>
      </c>
      <c r="M996" s="1" t="s">
        <v>1171</v>
      </c>
      <c r="N996" s="1" t="s">
        <v>731</v>
      </c>
      <c r="O996" s="1" t="s">
        <v>772</v>
      </c>
      <c r="P996" s="1" t="s">
        <v>773</v>
      </c>
      <c r="Q996" s="1" t="s">
        <v>842</v>
      </c>
      <c r="R996" s="1" t="s">
        <v>843</v>
      </c>
      <c r="S996" s="1" t="s">
        <v>1110</v>
      </c>
      <c r="T996" s="1" t="s">
        <v>1071</v>
      </c>
      <c r="U996" s="1" t="s">
        <v>8830</v>
      </c>
    </row>
    <row r="997" spans="1:21" x14ac:dyDescent="0.2">
      <c r="A997" s="1" t="s">
        <v>5212</v>
      </c>
      <c r="B997" s="1" t="s">
        <v>729</v>
      </c>
      <c r="C997" s="1" t="s">
        <v>5213</v>
      </c>
      <c r="D997" s="1" t="s">
        <v>5214</v>
      </c>
      <c r="E997" s="1" t="s">
        <v>789</v>
      </c>
      <c r="F997" s="16">
        <v>43776.282152777778</v>
      </c>
      <c r="G997" s="1" t="s">
        <v>842</v>
      </c>
      <c r="H997" s="1" t="s">
        <v>1171</v>
      </c>
      <c r="I997" s="16">
        <v>43776.293182870373</v>
      </c>
      <c r="J997" s="1" t="s">
        <v>1145</v>
      </c>
      <c r="K997" s="1" t="s">
        <v>1146</v>
      </c>
      <c r="L997" s="1" t="s">
        <v>842</v>
      </c>
      <c r="M997" s="1" t="s">
        <v>1171</v>
      </c>
      <c r="N997" s="1" t="s">
        <v>736</v>
      </c>
      <c r="O997" s="1" t="s">
        <v>772</v>
      </c>
      <c r="P997" s="1" t="s">
        <v>773</v>
      </c>
      <c r="Q997" s="1" t="s">
        <v>842</v>
      </c>
      <c r="R997" s="1" t="s">
        <v>843</v>
      </c>
      <c r="S997" s="1" t="s">
        <v>768</v>
      </c>
      <c r="T997" s="1" t="s">
        <v>922</v>
      </c>
      <c r="U997" s="1" t="s">
        <v>8831</v>
      </c>
    </row>
    <row r="998" spans="1:21" x14ac:dyDescent="0.2">
      <c r="A998" s="1" t="s">
        <v>5215</v>
      </c>
      <c r="B998" s="1" t="s">
        <v>729</v>
      </c>
      <c r="C998" s="1" t="s">
        <v>5216</v>
      </c>
      <c r="D998" s="1" t="s">
        <v>5217</v>
      </c>
      <c r="E998" s="1" t="s">
        <v>778</v>
      </c>
      <c r="F998" s="16">
        <v>43776.312731481485</v>
      </c>
      <c r="G998" s="1" t="s">
        <v>842</v>
      </c>
      <c r="H998" s="1" t="s">
        <v>1171</v>
      </c>
      <c r="I998" s="16">
        <v>43776.329502314817</v>
      </c>
      <c r="J998" s="1" t="s">
        <v>1145</v>
      </c>
      <c r="K998" s="1" t="s">
        <v>1146</v>
      </c>
      <c r="L998" s="1" t="s">
        <v>842</v>
      </c>
      <c r="M998" s="1" t="s">
        <v>1171</v>
      </c>
      <c r="N998" s="1" t="s">
        <v>733</v>
      </c>
      <c r="O998" s="1" t="s">
        <v>772</v>
      </c>
      <c r="P998" s="1" t="s">
        <v>773</v>
      </c>
      <c r="Q998" s="1" t="s">
        <v>795</v>
      </c>
      <c r="R998" s="1" t="s">
        <v>796</v>
      </c>
      <c r="S998" s="1" t="s">
        <v>870</v>
      </c>
      <c r="T998" s="1" t="s">
        <v>924</v>
      </c>
      <c r="U998" s="1" t="s">
        <v>8832</v>
      </c>
    </row>
    <row r="999" spans="1:21" x14ac:dyDescent="0.2">
      <c r="A999" s="1" t="s">
        <v>5218</v>
      </c>
      <c r="B999" s="1" t="s">
        <v>729</v>
      </c>
      <c r="C999" s="1" t="s">
        <v>5219</v>
      </c>
      <c r="D999" s="1" t="s">
        <v>5220</v>
      </c>
      <c r="E999" s="1" t="s">
        <v>789</v>
      </c>
      <c r="F999" s="16">
        <v>43776.322627314818</v>
      </c>
      <c r="G999" s="1" t="s">
        <v>842</v>
      </c>
      <c r="H999" s="1" t="s">
        <v>1171</v>
      </c>
      <c r="I999" s="16">
        <v>43776.333113425928</v>
      </c>
      <c r="J999" s="1" t="s">
        <v>1145</v>
      </c>
      <c r="K999" s="1" t="s">
        <v>1146</v>
      </c>
      <c r="L999" s="1" t="s">
        <v>842</v>
      </c>
      <c r="M999" s="1" t="s">
        <v>1171</v>
      </c>
      <c r="N999" s="1" t="s">
        <v>736</v>
      </c>
      <c r="O999" s="1" t="s">
        <v>772</v>
      </c>
      <c r="P999" s="1" t="s">
        <v>773</v>
      </c>
      <c r="Q999" s="1" t="s">
        <v>842</v>
      </c>
      <c r="R999" s="1" t="s">
        <v>843</v>
      </c>
      <c r="S999" s="1" t="s">
        <v>844</v>
      </c>
      <c r="T999" s="1" t="s">
        <v>845</v>
      </c>
      <c r="U999" s="1" t="s">
        <v>8833</v>
      </c>
    </row>
    <row r="1000" spans="1:21" x14ac:dyDescent="0.2">
      <c r="A1000" s="1" t="s">
        <v>5221</v>
      </c>
      <c r="B1000" s="1" t="s">
        <v>729</v>
      </c>
      <c r="C1000" s="1" t="s">
        <v>5222</v>
      </c>
      <c r="D1000" s="1" t="s">
        <v>5223</v>
      </c>
      <c r="E1000" s="1" t="s">
        <v>812</v>
      </c>
      <c r="F1000" s="16">
        <v>43776.350844907407</v>
      </c>
      <c r="G1000" s="1" t="s">
        <v>842</v>
      </c>
      <c r="H1000" s="1" t="s">
        <v>1171</v>
      </c>
      <c r="I1000" s="16">
        <v>43776.360995370371</v>
      </c>
      <c r="J1000" s="1" t="s">
        <v>1145</v>
      </c>
      <c r="K1000" s="1" t="s">
        <v>1146</v>
      </c>
      <c r="L1000" s="1" t="s">
        <v>842</v>
      </c>
      <c r="M1000" s="1" t="s">
        <v>1171</v>
      </c>
      <c r="N1000" s="1" t="s">
        <v>736</v>
      </c>
      <c r="O1000" s="1" t="s">
        <v>772</v>
      </c>
      <c r="P1000" s="1" t="s">
        <v>773</v>
      </c>
      <c r="Q1000" s="1" t="s">
        <v>883</v>
      </c>
      <c r="R1000" s="1" t="s">
        <v>884</v>
      </c>
      <c r="S1000" s="1" t="s">
        <v>886</v>
      </c>
      <c r="T1000" s="1" t="s">
        <v>1056</v>
      </c>
      <c r="U1000" s="1" t="s">
        <v>8834</v>
      </c>
    </row>
    <row r="1001" spans="1:21" x14ac:dyDescent="0.2">
      <c r="A1001" s="1" t="s">
        <v>5224</v>
      </c>
      <c r="B1001" s="1" t="s">
        <v>729</v>
      </c>
      <c r="C1001" s="1" t="s">
        <v>5225</v>
      </c>
      <c r="D1001" s="1" t="s">
        <v>5226</v>
      </c>
      <c r="E1001" s="1" t="s">
        <v>789</v>
      </c>
      <c r="F1001" s="16">
        <v>43776.352858796294</v>
      </c>
      <c r="G1001" s="1" t="s">
        <v>842</v>
      </c>
      <c r="H1001" s="1" t="s">
        <v>1171</v>
      </c>
      <c r="I1001" s="16">
        <v>43776.35596064815</v>
      </c>
      <c r="J1001" s="1" t="s">
        <v>1145</v>
      </c>
      <c r="K1001" s="1" t="s">
        <v>1146</v>
      </c>
      <c r="L1001" s="1" t="s">
        <v>842</v>
      </c>
      <c r="M1001" s="1" t="s">
        <v>1171</v>
      </c>
      <c r="N1001" s="1" t="s">
        <v>885</v>
      </c>
      <c r="O1001" s="1" t="s">
        <v>772</v>
      </c>
      <c r="P1001" s="1" t="s">
        <v>773</v>
      </c>
      <c r="Q1001" s="1" t="s">
        <v>778</v>
      </c>
      <c r="R1001" s="1" t="s">
        <v>779</v>
      </c>
      <c r="S1001" s="1" t="s">
        <v>955</v>
      </c>
      <c r="T1001" s="1" t="s">
        <v>956</v>
      </c>
      <c r="U1001" s="1" t="s">
        <v>8835</v>
      </c>
    </row>
    <row r="1002" spans="1:21" x14ac:dyDescent="0.2">
      <c r="A1002" s="1" t="s">
        <v>4966</v>
      </c>
      <c r="B1002" s="1" t="s">
        <v>729</v>
      </c>
      <c r="C1002" s="1" t="s">
        <v>4967</v>
      </c>
      <c r="D1002" s="1" t="s">
        <v>4968</v>
      </c>
      <c r="E1002" s="1" t="s">
        <v>827</v>
      </c>
      <c r="F1002" s="16">
        <v>43776.354363425926</v>
      </c>
      <c r="G1002" s="1" t="s">
        <v>842</v>
      </c>
      <c r="H1002" s="1" t="s">
        <v>1171</v>
      </c>
      <c r="I1002" s="16">
        <v>43776.364224537036</v>
      </c>
      <c r="J1002" s="1" t="s">
        <v>1145</v>
      </c>
      <c r="K1002" s="1" t="s">
        <v>1146</v>
      </c>
      <c r="L1002" s="1" t="s">
        <v>842</v>
      </c>
      <c r="M1002" s="1" t="s">
        <v>1171</v>
      </c>
      <c r="N1002" s="1" t="s">
        <v>736</v>
      </c>
      <c r="O1002" s="1" t="s">
        <v>772</v>
      </c>
      <c r="P1002" s="1" t="s">
        <v>773</v>
      </c>
      <c r="Q1002" s="1" t="s">
        <v>792</v>
      </c>
      <c r="R1002" s="1" t="s">
        <v>1023</v>
      </c>
      <c r="S1002" s="1" t="s">
        <v>778</v>
      </c>
      <c r="T1002" s="1" t="s">
        <v>1023</v>
      </c>
      <c r="U1002" s="1" t="s">
        <v>8744</v>
      </c>
    </row>
    <row r="1003" spans="1:21" x14ac:dyDescent="0.2">
      <c r="A1003" s="1" t="s">
        <v>5227</v>
      </c>
      <c r="B1003" s="1" t="s">
        <v>729</v>
      </c>
      <c r="C1003" s="1" t="s">
        <v>5228</v>
      </c>
      <c r="D1003" s="1" t="s">
        <v>5229</v>
      </c>
      <c r="E1003" s="1" t="s">
        <v>789</v>
      </c>
      <c r="F1003" s="16">
        <v>43776.37222222222</v>
      </c>
      <c r="G1003" s="1" t="s">
        <v>842</v>
      </c>
      <c r="H1003" s="1" t="s">
        <v>1171</v>
      </c>
      <c r="I1003" s="16">
        <v>43776.389976851853</v>
      </c>
      <c r="J1003" s="1" t="s">
        <v>1145</v>
      </c>
      <c r="K1003" s="1" t="s">
        <v>1146</v>
      </c>
      <c r="L1003" s="1" t="s">
        <v>842</v>
      </c>
      <c r="M1003" s="1" t="s">
        <v>1171</v>
      </c>
      <c r="N1003" s="1" t="s">
        <v>736</v>
      </c>
      <c r="O1003" s="1" t="s">
        <v>772</v>
      </c>
      <c r="P1003" s="1" t="s">
        <v>773</v>
      </c>
      <c r="Q1003" s="1" t="s">
        <v>767</v>
      </c>
      <c r="R1003" s="1" t="s">
        <v>1011</v>
      </c>
      <c r="S1003" s="1" t="s">
        <v>881</v>
      </c>
      <c r="T1003" s="1" t="s">
        <v>8836</v>
      </c>
      <c r="U1003" s="1" t="s">
        <v>8837</v>
      </c>
    </row>
    <row r="1004" spans="1:21" x14ac:dyDescent="0.2">
      <c r="A1004" s="1" t="s">
        <v>5230</v>
      </c>
      <c r="B1004" s="1" t="s">
        <v>729</v>
      </c>
      <c r="C1004" s="1" t="s">
        <v>5231</v>
      </c>
      <c r="D1004" s="1" t="s">
        <v>5232</v>
      </c>
      <c r="E1004" s="1" t="s">
        <v>768</v>
      </c>
      <c r="F1004" s="16">
        <v>43776.373356481483</v>
      </c>
      <c r="G1004" s="1" t="s">
        <v>842</v>
      </c>
      <c r="H1004" s="1" t="s">
        <v>1171</v>
      </c>
      <c r="I1004" s="16">
        <v>43776.392893518518</v>
      </c>
      <c r="J1004" s="1" t="s">
        <v>1145</v>
      </c>
      <c r="K1004" s="1" t="s">
        <v>1146</v>
      </c>
      <c r="L1004" s="1" t="s">
        <v>842</v>
      </c>
      <c r="M1004" s="1" t="s">
        <v>1171</v>
      </c>
      <c r="N1004" s="1" t="s">
        <v>740</v>
      </c>
      <c r="O1004" s="1" t="s">
        <v>772</v>
      </c>
      <c r="P1004" s="1" t="s">
        <v>773</v>
      </c>
      <c r="Q1004" s="1" t="s">
        <v>778</v>
      </c>
      <c r="R1004" s="1" t="s">
        <v>779</v>
      </c>
      <c r="S1004" s="1" t="s">
        <v>914</v>
      </c>
      <c r="T1004" s="1" t="s">
        <v>1208</v>
      </c>
      <c r="U1004" s="1" t="s">
        <v>8838</v>
      </c>
    </row>
    <row r="1005" spans="1:21" x14ac:dyDescent="0.2">
      <c r="A1005" s="1" t="s">
        <v>5233</v>
      </c>
      <c r="B1005" s="1" t="s">
        <v>729</v>
      </c>
      <c r="C1005" s="1" t="s">
        <v>5234</v>
      </c>
      <c r="D1005" s="1" t="s">
        <v>5235</v>
      </c>
      <c r="E1005" s="1" t="s">
        <v>800</v>
      </c>
      <c r="F1005" s="16">
        <v>43776.412870370368</v>
      </c>
      <c r="G1005" s="1" t="s">
        <v>842</v>
      </c>
      <c r="H1005" s="1" t="s">
        <v>1171</v>
      </c>
      <c r="I1005" s="16">
        <v>43776.420937499999</v>
      </c>
      <c r="J1005" s="1" t="s">
        <v>1145</v>
      </c>
      <c r="K1005" s="1" t="s">
        <v>1146</v>
      </c>
      <c r="L1005" s="1" t="s">
        <v>842</v>
      </c>
      <c r="M1005" s="1" t="s">
        <v>1171</v>
      </c>
      <c r="N1005" s="1" t="s">
        <v>736</v>
      </c>
      <c r="O1005" s="1" t="s">
        <v>772</v>
      </c>
      <c r="P1005" s="1" t="s">
        <v>773</v>
      </c>
      <c r="Q1005" s="1" t="s">
        <v>795</v>
      </c>
      <c r="R1005" s="1" t="s">
        <v>796</v>
      </c>
      <c r="S1005" s="1" t="s">
        <v>933</v>
      </c>
      <c r="T1005" s="1" t="s">
        <v>934</v>
      </c>
      <c r="U1005" s="1" t="s">
        <v>8839</v>
      </c>
    </row>
    <row r="1006" spans="1:21" x14ac:dyDescent="0.2">
      <c r="A1006" s="1" t="s">
        <v>5236</v>
      </c>
      <c r="B1006" s="1" t="s">
        <v>729</v>
      </c>
      <c r="C1006" s="1" t="s">
        <v>5237</v>
      </c>
      <c r="D1006" s="1" t="s">
        <v>5238</v>
      </c>
      <c r="E1006" s="1" t="s">
        <v>767</v>
      </c>
      <c r="F1006" s="16">
        <v>43776.458078703705</v>
      </c>
      <c r="G1006" s="1" t="s">
        <v>842</v>
      </c>
      <c r="H1006" s="1" t="s">
        <v>1171</v>
      </c>
      <c r="I1006" s="16">
        <v>43776.462129629632</v>
      </c>
      <c r="J1006" s="1" t="s">
        <v>1145</v>
      </c>
      <c r="K1006" s="1" t="s">
        <v>1146</v>
      </c>
      <c r="L1006" s="1" t="s">
        <v>842</v>
      </c>
      <c r="M1006" s="1" t="s">
        <v>1171</v>
      </c>
      <c r="N1006" s="1" t="s">
        <v>736</v>
      </c>
      <c r="O1006" s="1" t="s">
        <v>772</v>
      </c>
      <c r="P1006" s="1" t="s">
        <v>773</v>
      </c>
      <c r="Q1006" s="1" t="s">
        <v>778</v>
      </c>
      <c r="R1006" s="1" t="s">
        <v>779</v>
      </c>
      <c r="S1006" s="1" t="s">
        <v>817</v>
      </c>
      <c r="T1006" s="1" t="s">
        <v>818</v>
      </c>
      <c r="U1006" s="1" t="s">
        <v>8840</v>
      </c>
    </row>
    <row r="1007" spans="1:21" x14ac:dyDescent="0.2">
      <c r="A1007" s="1" t="s">
        <v>5239</v>
      </c>
      <c r="B1007" s="1" t="s">
        <v>729</v>
      </c>
      <c r="C1007" s="1" t="s">
        <v>5240</v>
      </c>
      <c r="D1007" s="1" t="s">
        <v>5241</v>
      </c>
      <c r="E1007" s="1" t="s">
        <v>800</v>
      </c>
      <c r="F1007" s="16">
        <v>43776.462824074071</v>
      </c>
      <c r="G1007" s="1" t="s">
        <v>842</v>
      </c>
      <c r="H1007" s="1" t="s">
        <v>1171</v>
      </c>
      <c r="I1007" s="16">
        <v>43776.466631944444</v>
      </c>
      <c r="J1007" s="1" t="s">
        <v>1145</v>
      </c>
      <c r="K1007" s="1" t="s">
        <v>1146</v>
      </c>
      <c r="L1007" s="1" t="s">
        <v>842</v>
      </c>
      <c r="M1007" s="1" t="s">
        <v>1171</v>
      </c>
      <c r="N1007" s="1" t="s">
        <v>736</v>
      </c>
      <c r="O1007" s="1" t="s">
        <v>772</v>
      </c>
      <c r="P1007" s="1" t="s">
        <v>773</v>
      </c>
      <c r="Q1007" s="1" t="s">
        <v>778</v>
      </c>
      <c r="R1007" s="1" t="s">
        <v>779</v>
      </c>
      <c r="S1007" s="1" t="s">
        <v>846</v>
      </c>
      <c r="T1007" s="1" t="s">
        <v>847</v>
      </c>
      <c r="U1007" s="1" t="s">
        <v>8841</v>
      </c>
    </row>
    <row r="1008" spans="1:21" x14ac:dyDescent="0.2">
      <c r="A1008" s="1" t="s">
        <v>5242</v>
      </c>
      <c r="B1008" s="1" t="s">
        <v>729</v>
      </c>
      <c r="C1008" s="1" t="s">
        <v>5243</v>
      </c>
      <c r="D1008" s="1" t="s">
        <v>5244</v>
      </c>
      <c r="E1008" s="1" t="s">
        <v>827</v>
      </c>
      <c r="F1008" s="16">
        <v>43776.465266203704</v>
      </c>
      <c r="G1008" s="1" t="s">
        <v>842</v>
      </c>
      <c r="H1008" s="1" t="s">
        <v>1171</v>
      </c>
      <c r="I1008" s="16">
        <v>43776.469398148147</v>
      </c>
      <c r="J1008" s="1" t="s">
        <v>1145</v>
      </c>
      <c r="K1008" s="1" t="s">
        <v>1146</v>
      </c>
      <c r="L1008" s="1" t="s">
        <v>842</v>
      </c>
      <c r="M1008" s="1" t="s">
        <v>1171</v>
      </c>
      <c r="N1008" s="1" t="s">
        <v>731</v>
      </c>
      <c r="O1008" s="1" t="s">
        <v>772</v>
      </c>
      <c r="P1008" s="1" t="s">
        <v>773</v>
      </c>
      <c r="Q1008" s="1" t="s">
        <v>768</v>
      </c>
      <c r="R1008" s="1" t="s">
        <v>896</v>
      </c>
      <c r="S1008" s="1" t="s">
        <v>8842</v>
      </c>
      <c r="T1008" s="1" t="s">
        <v>8843</v>
      </c>
      <c r="U1008" s="1" t="s">
        <v>8844</v>
      </c>
    </row>
    <row r="1009" spans="1:21" x14ac:dyDescent="0.2">
      <c r="A1009" s="1" t="s">
        <v>5245</v>
      </c>
      <c r="B1009" s="1" t="s">
        <v>729</v>
      </c>
      <c r="C1009" s="1" t="s">
        <v>5246</v>
      </c>
      <c r="D1009" s="1" t="s">
        <v>5247</v>
      </c>
      <c r="E1009" s="1" t="s">
        <v>778</v>
      </c>
      <c r="F1009" s="16">
        <v>43776.466446759259</v>
      </c>
      <c r="G1009" s="1" t="s">
        <v>842</v>
      </c>
      <c r="H1009" s="1" t="s">
        <v>1171</v>
      </c>
      <c r="I1009" s="16">
        <v>43776.479618055557</v>
      </c>
      <c r="J1009" s="1" t="s">
        <v>1145</v>
      </c>
      <c r="K1009" s="1" t="s">
        <v>1146</v>
      </c>
      <c r="L1009" s="1" t="s">
        <v>842</v>
      </c>
      <c r="M1009" s="1" t="s">
        <v>1171</v>
      </c>
      <c r="N1009" s="1" t="s">
        <v>1111</v>
      </c>
      <c r="O1009" s="1" t="s">
        <v>772</v>
      </c>
      <c r="P1009" s="1" t="s">
        <v>773</v>
      </c>
      <c r="Q1009" s="1" t="s">
        <v>886</v>
      </c>
      <c r="R1009" s="1" t="s">
        <v>887</v>
      </c>
      <c r="S1009" s="1" t="s">
        <v>2267</v>
      </c>
      <c r="T1009" s="1" t="s">
        <v>2268</v>
      </c>
      <c r="U1009" s="1" t="s">
        <v>8845</v>
      </c>
    </row>
    <row r="1010" spans="1:21" x14ac:dyDescent="0.2">
      <c r="A1010" s="1" t="s">
        <v>1965</v>
      </c>
      <c r="B1010" s="1" t="s">
        <v>729</v>
      </c>
      <c r="C1010" s="1" t="s">
        <v>1966</v>
      </c>
      <c r="D1010" s="1" t="s">
        <v>1967</v>
      </c>
      <c r="E1010" s="1" t="s">
        <v>827</v>
      </c>
      <c r="F1010" s="16">
        <v>43776.472025462965</v>
      </c>
      <c r="G1010" s="1" t="s">
        <v>842</v>
      </c>
      <c r="H1010" s="1" t="s">
        <v>1171</v>
      </c>
      <c r="I1010" s="16">
        <v>43776.487974537034</v>
      </c>
      <c r="J1010" s="1" t="s">
        <v>1145</v>
      </c>
      <c r="K1010" s="1" t="s">
        <v>1146</v>
      </c>
      <c r="L1010" s="1" t="s">
        <v>842</v>
      </c>
      <c r="M1010" s="1" t="s">
        <v>1171</v>
      </c>
      <c r="N1010" s="1" t="s">
        <v>902</v>
      </c>
      <c r="O1010" s="1" t="s">
        <v>772</v>
      </c>
      <c r="P1010" s="1" t="s">
        <v>773</v>
      </c>
      <c r="Q1010" s="1" t="s">
        <v>795</v>
      </c>
      <c r="R1010" s="1" t="s">
        <v>796</v>
      </c>
      <c r="S1010" s="1" t="s">
        <v>828</v>
      </c>
      <c r="T1010" s="1" t="s">
        <v>869</v>
      </c>
      <c r="U1010" s="1" t="s">
        <v>2274</v>
      </c>
    </row>
    <row r="1011" spans="1:21" x14ac:dyDescent="0.2">
      <c r="A1011" s="1" t="s">
        <v>5248</v>
      </c>
      <c r="B1011" s="1" t="s">
        <v>729</v>
      </c>
      <c r="C1011" s="1" t="s">
        <v>5249</v>
      </c>
      <c r="D1011" s="1" t="s">
        <v>5250</v>
      </c>
      <c r="E1011" s="1" t="s">
        <v>789</v>
      </c>
      <c r="F1011" s="16">
        <v>43776.481157407405</v>
      </c>
      <c r="G1011" s="1" t="s">
        <v>842</v>
      </c>
      <c r="H1011" s="1" t="s">
        <v>1171</v>
      </c>
      <c r="I1011" s="16">
        <v>43776.490624999999</v>
      </c>
      <c r="J1011" s="1" t="s">
        <v>1145</v>
      </c>
      <c r="K1011" s="1" t="s">
        <v>1146</v>
      </c>
      <c r="L1011" s="1" t="s">
        <v>842</v>
      </c>
      <c r="M1011" s="1" t="s">
        <v>1171</v>
      </c>
      <c r="N1011" s="1" t="s">
        <v>736</v>
      </c>
      <c r="O1011" s="1" t="s">
        <v>772</v>
      </c>
      <c r="P1011" s="1" t="s">
        <v>773</v>
      </c>
      <c r="Q1011" s="1" t="s">
        <v>795</v>
      </c>
      <c r="R1011" s="1" t="s">
        <v>796</v>
      </c>
      <c r="S1011" s="1" t="s">
        <v>848</v>
      </c>
      <c r="T1011" s="1" t="s">
        <v>849</v>
      </c>
      <c r="U1011" s="1" t="s">
        <v>8846</v>
      </c>
    </row>
    <row r="1012" spans="1:21" x14ac:dyDescent="0.2">
      <c r="A1012" s="1" t="s">
        <v>5251</v>
      </c>
      <c r="B1012" s="1" t="s">
        <v>729</v>
      </c>
      <c r="C1012" s="1" t="s">
        <v>5252</v>
      </c>
      <c r="D1012" s="1" t="s">
        <v>5253</v>
      </c>
      <c r="E1012" s="1" t="s">
        <v>800</v>
      </c>
      <c r="F1012" s="16">
        <v>43776.496701388889</v>
      </c>
      <c r="G1012" s="1" t="s">
        <v>842</v>
      </c>
      <c r="H1012" s="1" t="s">
        <v>1171</v>
      </c>
      <c r="I1012" s="16">
        <v>43776.502175925925</v>
      </c>
      <c r="J1012" s="1" t="s">
        <v>1145</v>
      </c>
      <c r="K1012" s="1" t="s">
        <v>1146</v>
      </c>
      <c r="L1012" s="1" t="s">
        <v>842</v>
      </c>
      <c r="M1012" s="1" t="s">
        <v>1171</v>
      </c>
      <c r="N1012" s="1" t="s">
        <v>1111</v>
      </c>
      <c r="O1012" s="1" t="s">
        <v>805</v>
      </c>
      <c r="P1012" s="1" t="s">
        <v>806</v>
      </c>
      <c r="Q1012" s="1" t="s">
        <v>8847</v>
      </c>
      <c r="R1012" s="1" t="s">
        <v>8848</v>
      </c>
      <c r="S1012" s="1" t="s">
        <v>789</v>
      </c>
      <c r="T1012" s="1" t="s">
        <v>8848</v>
      </c>
      <c r="U1012" s="1" t="s">
        <v>8849</v>
      </c>
    </row>
    <row r="1013" spans="1:21" x14ac:dyDescent="0.2">
      <c r="A1013" s="1" t="s">
        <v>1885</v>
      </c>
      <c r="B1013" s="1" t="s">
        <v>729</v>
      </c>
      <c r="C1013" s="1" t="s">
        <v>1886</v>
      </c>
      <c r="D1013" s="1" t="s">
        <v>1887</v>
      </c>
      <c r="E1013" s="1" t="s">
        <v>778</v>
      </c>
      <c r="F1013" s="16">
        <v>43776.511076388888</v>
      </c>
      <c r="G1013" s="1" t="s">
        <v>842</v>
      </c>
      <c r="H1013" s="1" t="s">
        <v>1171</v>
      </c>
      <c r="I1013" s="16">
        <v>43776.524085648147</v>
      </c>
      <c r="J1013" s="1" t="s">
        <v>1145</v>
      </c>
      <c r="K1013" s="1" t="s">
        <v>1146</v>
      </c>
      <c r="L1013" s="1" t="s">
        <v>842</v>
      </c>
      <c r="M1013" s="1" t="s">
        <v>1171</v>
      </c>
      <c r="N1013" s="1" t="s">
        <v>736</v>
      </c>
      <c r="O1013" s="1" t="s">
        <v>772</v>
      </c>
      <c r="P1013" s="1" t="s">
        <v>773</v>
      </c>
      <c r="Q1013" s="1" t="s">
        <v>768</v>
      </c>
      <c r="R1013" s="1" t="s">
        <v>896</v>
      </c>
      <c r="S1013" s="1" t="s">
        <v>1520</v>
      </c>
      <c r="T1013" s="1" t="s">
        <v>1521</v>
      </c>
      <c r="U1013" s="1" t="s">
        <v>2196</v>
      </c>
    </row>
    <row r="1014" spans="1:21" x14ac:dyDescent="0.2">
      <c r="A1014" s="1" t="s">
        <v>5254</v>
      </c>
      <c r="B1014" s="1" t="s">
        <v>729</v>
      </c>
      <c r="C1014" s="1" t="s">
        <v>5255</v>
      </c>
      <c r="D1014" s="1" t="s">
        <v>5256</v>
      </c>
      <c r="E1014" s="1" t="s">
        <v>800</v>
      </c>
      <c r="F1014" s="16">
        <v>43776.526319444441</v>
      </c>
      <c r="G1014" s="1" t="s">
        <v>842</v>
      </c>
      <c r="H1014" s="1" t="s">
        <v>1171</v>
      </c>
      <c r="I1014" s="16">
        <v>43776.537129629629</v>
      </c>
      <c r="J1014" s="1" t="s">
        <v>1145</v>
      </c>
      <c r="K1014" s="1" t="s">
        <v>1146</v>
      </c>
      <c r="L1014" s="1" t="s">
        <v>842</v>
      </c>
      <c r="M1014" s="1" t="s">
        <v>1171</v>
      </c>
      <c r="N1014" s="1" t="s">
        <v>736</v>
      </c>
      <c r="O1014" s="1" t="s">
        <v>772</v>
      </c>
      <c r="P1014" s="1" t="s">
        <v>773</v>
      </c>
      <c r="Q1014" s="1" t="s">
        <v>778</v>
      </c>
      <c r="R1014" s="1" t="s">
        <v>779</v>
      </c>
      <c r="S1014" s="1" t="s">
        <v>865</v>
      </c>
      <c r="T1014" s="1" t="s">
        <v>866</v>
      </c>
      <c r="U1014" s="1" t="s">
        <v>8850</v>
      </c>
    </row>
    <row r="1015" spans="1:21" x14ac:dyDescent="0.2">
      <c r="A1015" s="1" t="s">
        <v>5257</v>
      </c>
      <c r="B1015" s="1" t="s">
        <v>729</v>
      </c>
      <c r="C1015" s="1" t="s">
        <v>5258</v>
      </c>
      <c r="D1015" s="1" t="s">
        <v>5259</v>
      </c>
      <c r="E1015" s="1" t="s">
        <v>789</v>
      </c>
      <c r="F1015" s="16">
        <v>43776.528993055559</v>
      </c>
      <c r="G1015" s="1" t="s">
        <v>842</v>
      </c>
      <c r="H1015" s="1" t="s">
        <v>1171</v>
      </c>
      <c r="I1015" s="16">
        <v>43776.550613425927</v>
      </c>
      <c r="J1015" s="1" t="s">
        <v>1145</v>
      </c>
      <c r="K1015" s="1" t="s">
        <v>1146</v>
      </c>
      <c r="L1015" s="1" t="s">
        <v>842</v>
      </c>
      <c r="M1015" s="1" t="s">
        <v>1171</v>
      </c>
      <c r="N1015" s="1" t="s">
        <v>7610</v>
      </c>
      <c r="O1015" s="1" t="s">
        <v>772</v>
      </c>
      <c r="P1015" s="1" t="s">
        <v>773</v>
      </c>
      <c r="Q1015" s="1" t="s">
        <v>789</v>
      </c>
      <c r="R1015" s="1" t="s">
        <v>855</v>
      </c>
      <c r="S1015" s="1" t="s">
        <v>789</v>
      </c>
      <c r="T1015" s="1" t="s">
        <v>819</v>
      </c>
      <c r="U1015" s="1" t="s">
        <v>8851</v>
      </c>
    </row>
    <row r="1016" spans="1:21" x14ac:dyDescent="0.2">
      <c r="A1016" s="1" t="s">
        <v>5260</v>
      </c>
      <c r="B1016" s="1" t="s">
        <v>729</v>
      </c>
      <c r="C1016" s="1" t="s">
        <v>5261</v>
      </c>
      <c r="D1016" s="1" t="s">
        <v>5262</v>
      </c>
      <c r="E1016" s="1" t="s">
        <v>778</v>
      </c>
      <c r="F1016" s="16">
        <v>43776.531319444446</v>
      </c>
      <c r="G1016" s="1" t="s">
        <v>842</v>
      </c>
      <c r="H1016" s="1" t="s">
        <v>1171</v>
      </c>
      <c r="I1016" s="16">
        <v>43776.55740740741</v>
      </c>
      <c r="J1016" s="1" t="s">
        <v>1145</v>
      </c>
      <c r="K1016" s="1" t="s">
        <v>1146</v>
      </c>
      <c r="L1016" s="1" t="s">
        <v>842</v>
      </c>
      <c r="M1016" s="1" t="s">
        <v>1171</v>
      </c>
      <c r="N1016" s="1" t="s">
        <v>736</v>
      </c>
      <c r="O1016" s="1" t="s">
        <v>805</v>
      </c>
      <c r="P1016" s="1" t="s">
        <v>806</v>
      </c>
      <c r="Q1016" s="1" t="s">
        <v>837</v>
      </c>
      <c r="R1016" s="1" t="s">
        <v>838</v>
      </c>
      <c r="S1016" s="1" t="s">
        <v>886</v>
      </c>
      <c r="T1016" s="1" t="s">
        <v>838</v>
      </c>
      <c r="U1016" s="1" t="s">
        <v>8852</v>
      </c>
    </row>
    <row r="1017" spans="1:21" x14ac:dyDescent="0.2">
      <c r="A1017" s="1" t="s">
        <v>5263</v>
      </c>
      <c r="B1017" s="1" t="s">
        <v>729</v>
      </c>
      <c r="C1017" s="1" t="s">
        <v>5264</v>
      </c>
      <c r="D1017" s="1" t="s">
        <v>5265</v>
      </c>
      <c r="E1017" s="1" t="s">
        <v>827</v>
      </c>
      <c r="F1017" s="16">
        <v>43776.55908564815</v>
      </c>
      <c r="G1017" s="1" t="s">
        <v>842</v>
      </c>
      <c r="H1017" s="1" t="s">
        <v>1171</v>
      </c>
      <c r="I1017" s="16">
        <v>43776.573553240742</v>
      </c>
      <c r="J1017" s="1" t="s">
        <v>1145</v>
      </c>
      <c r="K1017" s="1" t="s">
        <v>1146</v>
      </c>
      <c r="L1017" s="1" t="s">
        <v>842</v>
      </c>
      <c r="M1017" s="1" t="s">
        <v>1171</v>
      </c>
      <c r="N1017" s="1" t="s">
        <v>733</v>
      </c>
      <c r="O1017" s="1" t="s">
        <v>772</v>
      </c>
      <c r="P1017" s="1" t="s">
        <v>773</v>
      </c>
      <c r="Q1017" s="1" t="s">
        <v>778</v>
      </c>
      <c r="R1017" s="1" t="s">
        <v>779</v>
      </c>
      <c r="S1017" s="1" t="s">
        <v>787</v>
      </c>
      <c r="T1017" s="1" t="s">
        <v>788</v>
      </c>
      <c r="U1017" s="1" t="s">
        <v>8853</v>
      </c>
    </row>
    <row r="1018" spans="1:21" x14ac:dyDescent="0.2">
      <c r="A1018" s="1" t="s">
        <v>5266</v>
      </c>
      <c r="B1018" s="1" t="s">
        <v>729</v>
      </c>
      <c r="C1018" s="1" t="s">
        <v>5267</v>
      </c>
      <c r="D1018" s="1" t="s">
        <v>5268</v>
      </c>
      <c r="E1018" s="1" t="s">
        <v>827</v>
      </c>
      <c r="F1018" s="16">
        <v>43776.568206018521</v>
      </c>
      <c r="G1018" s="1" t="s">
        <v>842</v>
      </c>
      <c r="H1018" s="1" t="s">
        <v>1171</v>
      </c>
      <c r="I1018" s="16">
        <v>43776.577835648146</v>
      </c>
      <c r="J1018" s="1" t="s">
        <v>1145</v>
      </c>
      <c r="K1018" s="1" t="s">
        <v>1146</v>
      </c>
      <c r="L1018" s="1" t="s">
        <v>842</v>
      </c>
      <c r="M1018" s="1" t="s">
        <v>1171</v>
      </c>
      <c r="N1018" s="1" t="s">
        <v>740</v>
      </c>
      <c r="O1018" s="1" t="s">
        <v>772</v>
      </c>
      <c r="P1018" s="1" t="s">
        <v>773</v>
      </c>
      <c r="Q1018" s="1" t="s">
        <v>786</v>
      </c>
      <c r="R1018" s="1" t="s">
        <v>824</v>
      </c>
      <c r="S1018" s="1" t="s">
        <v>778</v>
      </c>
      <c r="T1018" s="1" t="s">
        <v>1065</v>
      </c>
      <c r="U1018" s="1" t="s">
        <v>8854</v>
      </c>
    </row>
    <row r="1019" spans="1:21" x14ac:dyDescent="0.2">
      <c r="A1019" s="1" t="s">
        <v>5269</v>
      </c>
      <c r="B1019" s="1" t="s">
        <v>729</v>
      </c>
      <c r="C1019" s="1" t="s">
        <v>5270</v>
      </c>
      <c r="D1019" s="1" t="s">
        <v>5271</v>
      </c>
      <c r="E1019" s="1" t="s">
        <v>767</v>
      </c>
      <c r="F1019" s="16">
        <v>43776.586655092593</v>
      </c>
      <c r="G1019" s="1" t="s">
        <v>842</v>
      </c>
      <c r="H1019" s="1" t="s">
        <v>1171</v>
      </c>
      <c r="I1019" s="16">
        <v>43776.593402777777</v>
      </c>
      <c r="J1019" s="1" t="s">
        <v>1145</v>
      </c>
      <c r="K1019" s="1" t="s">
        <v>1146</v>
      </c>
      <c r="L1019" s="1" t="s">
        <v>842</v>
      </c>
      <c r="M1019" s="1" t="s">
        <v>1171</v>
      </c>
      <c r="N1019" s="1" t="s">
        <v>7610</v>
      </c>
      <c r="O1019" s="1" t="s">
        <v>772</v>
      </c>
      <c r="P1019" s="1" t="s">
        <v>773</v>
      </c>
      <c r="Q1019" s="1" t="s">
        <v>795</v>
      </c>
      <c r="R1019" s="1" t="s">
        <v>796</v>
      </c>
      <c r="S1019" s="1" t="s">
        <v>1050</v>
      </c>
      <c r="T1019" s="1" t="s">
        <v>1051</v>
      </c>
      <c r="U1019" s="1" t="s">
        <v>8855</v>
      </c>
    </row>
    <row r="1020" spans="1:21" x14ac:dyDescent="0.2">
      <c r="A1020" s="1" t="s">
        <v>3094</v>
      </c>
      <c r="B1020" s="1" t="s">
        <v>729</v>
      </c>
      <c r="C1020" s="1" t="s">
        <v>3095</v>
      </c>
      <c r="D1020" s="1" t="s">
        <v>3096</v>
      </c>
      <c r="E1020" s="1" t="s">
        <v>789</v>
      </c>
      <c r="F1020" s="16">
        <v>43776.609791666669</v>
      </c>
      <c r="G1020" s="1" t="s">
        <v>842</v>
      </c>
      <c r="H1020" s="1" t="s">
        <v>1171</v>
      </c>
      <c r="I1020" s="16">
        <v>43776.615879629629</v>
      </c>
      <c r="J1020" s="1" t="s">
        <v>1145</v>
      </c>
      <c r="K1020" s="1" t="s">
        <v>1146</v>
      </c>
      <c r="L1020" s="1" t="s">
        <v>842</v>
      </c>
      <c r="M1020" s="1" t="s">
        <v>1171</v>
      </c>
      <c r="N1020" s="1" t="s">
        <v>736</v>
      </c>
      <c r="O1020" s="1" t="s">
        <v>772</v>
      </c>
      <c r="P1020" s="1" t="s">
        <v>773</v>
      </c>
      <c r="Q1020" s="1" t="s">
        <v>800</v>
      </c>
      <c r="R1020" s="1" t="s">
        <v>811</v>
      </c>
      <c r="S1020" s="1" t="s">
        <v>828</v>
      </c>
      <c r="T1020" s="1" t="s">
        <v>1099</v>
      </c>
      <c r="U1020" s="1" t="s">
        <v>7883</v>
      </c>
    </row>
    <row r="1021" spans="1:21" x14ac:dyDescent="0.2">
      <c r="A1021" s="1" t="s">
        <v>5272</v>
      </c>
      <c r="B1021" s="1" t="s">
        <v>729</v>
      </c>
      <c r="C1021" s="1" t="s">
        <v>5273</v>
      </c>
      <c r="D1021" s="1" t="s">
        <v>5274</v>
      </c>
      <c r="E1021" s="1" t="s">
        <v>767</v>
      </c>
      <c r="F1021" s="16">
        <v>43776.615740740737</v>
      </c>
      <c r="G1021" s="1" t="s">
        <v>842</v>
      </c>
      <c r="H1021" s="1" t="s">
        <v>1171</v>
      </c>
      <c r="I1021" s="16">
        <v>43776.623101851852</v>
      </c>
      <c r="J1021" s="1" t="s">
        <v>1145</v>
      </c>
      <c r="K1021" s="1" t="s">
        <v>1146</v>
      </c>
      <c r="L1021" s="1" t="s">
        <v>842</v>
      </c>
      <c r="M1021" s="1" t="s">
        <v>1171</v>
      </c>
      <c r="N1021" s="1" t="s">
        <v>736</v>
      </c>
      <c r="O1021" s="1" t="s">
        <v>772</v>
      </c>
      <c r="P1021" s="1" t="s">
        <v>773</v>
      </c>
      <c r="Q1021" s="1" t="s">
        <v>789</v>
      </c>
      <c r="R1021" s="1" t="s">
        <v>855</v>
      </c>
      <c r="S1021" s="1" t="s">
        <v>789</v>
      </c>
      <c r="T1021" s="1" t="s">
        <v>819</v>
      </c>
      <c r="U1021" s="1" t="s">
        <v>8856</v>
      </c>
    </row>
    <row r="1022" spans="1:21" x14ac:dyDescent="0.2">
      <c r="A1022" s="1" t="s">
        <v>5275</v>
      </c>
      <c r="B1022" s="1" t="s">
        <v>745</v>
      </c>
      <c r="C1022" s="1" t="s">
        <v>5276</v>
      </c>
      <c r="D1022" s="1" t="s">
        <v>5277</v>
      </c>
      <c r="E1022" s="1" t="s">
        <v>789</v>
      </c>
      <c r="F1022" s="16">
        <v>43776.640243055554</v>
      </c>
      <c r="G1022" s="1" t="s">
        <v>842</v>
      </c>
      <c r="H1022" s="1" t="s">
        <v>1171</v>
      </c>
      <c r="I1022" s="16">
        <v>43776.654930555553</v>
      </c>
      <c r="J1022" s="1" t="s">
        <v>1145</v>
      </c>
      <c r="K1022" s="1" t="s">
        <v>1146</v>
      </c>
      <c r="L1022" s="1" t="s">
        <v>842</v>
      </c>
      <c r="M1022" s="1" t="s">
        <v>1171</v>
      </c>
      <c r="N1022" s="1" t="s">
        <v>1039</v>
      </c>
      <c r="O1022" s="1" t="s">
        <v>772</v>
      </c>
      <c r="P1022" s="1" t="s">
        <v>773</v>
      </c>
      <c r="Q1022" s="1" t="s">
        <v>789</v>
      </c>
      <c r="R1022" s="1" t="s">
        <v>855</v>
      </c>
      <c r="S1022" s="1" t="s">
        <v>789</v>
      </c>
      <c r="T1022" s="1" t="s">
        <v>819</v>
      </c>
      <c r="U1022" s="1" t="s">
        <v>8857</v>
      </c>
    </row>
    <row r="1023" spans="1:21" x14ac:dyDescent="0.2">
      <c r="A1023" s="1" t="s">
        <v>5278</v>
      </c>
      <c r="B1023" s="1" t="s">
        <v>729</v>
      </c>
      <c r="C1023" s="1" t="s">
        <v>5279</v>
      </c>
      <c r="D1023" s="1" t="s">
        <v>5280</v>
      </c>
      <c r="E1023" s="1" t="s">
        <v>789</v>
      </c>
      <c r="F1023" s="16">
        <v>43776.643287037034</v>
      </c>
      <c r="G1023" s="1" t="s">
        <v>842</v>
      </c>
      <c r="H1023" s="1" t="s">
        <v>1171</v>
      </c>
      <c r="I1023" s="16">
        <v>43776.663599537038</v>
      </c>
      <c r="J1023" s="1" t="s">
        <v>1145</v>
      </c>
      <c r="K1023" s="1" t="s">
        <v>1146</v>
      </c>
      <c r="L1023" s="1" t="s">
        <v>842</v>
      </c>
      <c r="M1023" s="1" t="s">
        <v>1171</v>
      </c>
      <c r="N1023" s="1" t="s">
        <v>736</v>
      </c>
      <c r="O1023" s="1" t="s">
        <v>772</v>
      </c>
      <c r="P1023" s="1" t="s">
        <v>773</v>
      </c>
      <c r="Q1023" s="1" t="s">
        <v>789</v>
      </c>
      <c r="R1023" s="1" t="s">
        <v>855</v>
      </c>
      <c r="S1023" s="1" t="s">
        <v>789</v>
      </c>
      <c r="T1023" s="1" t="s">
        <v>819</v>
      </c>
      <c r="U1023" s="1" t="s">
        <v>8858</v>
      </c>
    </row>
    <row r="1024" spans="1:21" x14ac:dyDescent="0.2">
      <c r="A1024" s="1" t="s">
        <v>5281</v>
      </c>
      <c r="B1024" s="1" t="s">
        <v>729</v>
      </c>
      <c r="C1024" s="1" t="s">
        <v>5282</v>
      </c>
      <c r="D1024" s="1" t="s">
        <v>5283</v>
      </c>
      <c r="E1024" s="1" t="s">
        <v>800</v>
      </c>
      <c r="F1024" s="16">
        <v>43776.661180555559</v>
      </c>
      <c r="G1024" s="1" t="s">
        <v>842</v>
      </c>
      <c r="H1024" s="1" t="s">
        <v>1171</v>
      </c>
      <c r="I1024" s="16">
        <v>43776.675925925927</v>
      </c>
      <c r="J1024" s="1" t="s">
        <v>1145</v>
      </c>
      <c r="K1024" s="1" t="s">
        <v>1146</v>
      </c>
      <c r="L1024" s="1" t="s">
        <v>842</v>
      </c>
      <c r="M1024" s="1" t="s">
        <v>1171</v>
      </c>
      <c r="N1024" s="1" t="s">
        <v>736</v>
      </c>
      <c r="O1024" s="1" t="s">
        <v>772</v>
      </c>
      <c r="P1024" s="1" t="s">
        <v>773</v>
      </c>
      <c r="Q1024" s="1" t="s">
        <v>800</v>
      </c>
      <c r="R1024" s="1" t="s">
        <v>811</v>
      </c>
      <c r="S1024" s="1" t="s">
        <v>886</v>
      </c>
      <c r="T1024" s="1" t="s">
        <v>1251</v>
      </c>
      <c r="U1024" s="1" t="s">
        <v>8859</v>
      </c>
    </row>
    <row r="1025" spans="1:21" x14ac:dyDescent="0.2">
      <c r="A1025" s="1" t="s">
        <v>5284</v>
      </c>
      <c r="B1025" s="1" t="s">
        <v>729</v>
      </c>
      <c r="C1025" s="1" t="s">
        <v>5285</v>
      </c>
      <c r="D1025" s="1" t="s">
        <v>5286</v>
      </c>
      <c r="E1025" s="1" t="s">
        <v>795</v>
      </c>
      <c r="F1025" s="16">
        <v>43776.670324074075</v>
      </c>
      <c r="G1025" s="1" t="s">
        <v>842</v>
      </c>
      <c r="H1025" s="1" t="s">
        <v>1171</v>
      </c>
      <c r="I1025" s="16">
        <v>43776.681990740741</v>
      </c>
      <c r="J1025" s="1" t="s">
        <v>1145</v>
      </c>
      <c r="K1025" s="1" t="s">
        <v>1146</v>
      </c>
      <c r="L1025" s="1" t="s">
        <v>842</v>
      </c>
      <c r="M1025" s="1" t="s">
        <v>1171</v>
      </c>
      <c r="N1025" s="1" t="s">
        <v>736</v>
      </c>
      <c r="O1025" s="1" t="s">
        <v>772</v>
      </c>
      <c r="P1025" s="1" t="s">
        <v>773</v>
      </c>
      <c r="Q1025" s="1" t="s">
        <v>795</v>
      </c>
      <c r="R1025" s="1" t="s">
        <v>796</v>
      </c>
      <c r="S1025" s="1" t="s">
        <v>1060</v>
      </c>
      <c r="T1025" s="1" t="s">
        <v>1061</v>
      </c>
      <c r="U1025" s="1" t="s">
        <v>8860</v>
      </c>
    </row>
    <row r="1026" spans="1:21" x14ac:dyDescent="0.2">
      <c r="A1026" s="1" t="s">
        <v>5287</v>
      </c>
      <c r="B1026" s="1" t="s">
        <v>729</v>
      </c>
      <c r="C1026" s="1" t="s">
        <v>5288</v>
      </c>
      <c r="D1026" s="1" t="s">
        <v>5289</v>
      </c>
      <c r="E1026" s="1" t="s">
        <v>792</v>
      </c>
      <c r="F1026" s="16">
        <v>43776.676759259259</v>
      </c>
      <c r="G1026" s="1" t="s">
        <v>842</v>
      </c>
      <c r="H1026" s="1" t="s">
        <v>1171</v>
      </c>
      <c r="I1026" s="16">
        <v>43776.691134259258</v>
      </c>
      <c r="J1026" s="1" t="s">
        <v>1145</v>
      </c>
      <c r="K1026" s="1" t="s">
        <v>1146</v>
      </c>
      <c r="L1026" s="1" t="s">
        <v>842</v>
      </c>
      <c r="M1026" s="1" t="s">
        <v>1171</v>
      </c>
      <c r="N1026" s="1" t="s">
        <v>736</v>
      </c>
      <c r="O1026" s="1" t="s">
        <v>772</v>
      </c>
      <c r="P1026" s="1" t="s">
        <v>773</v>
      </c>
      <c r="Q1026" s="1" t="s">
        <v>933</v>
      </c>
      <c r="R1026" s="1" t="s">
        <v>1195</v>
      </c>
      <c r="S1026" s="1" t="s">
        <v>767</v>
      </c>
      <c r="T1026" s="1" t="s">
        <v>1195</v>
      </c>
      <c r="U1026" s="1" t="s">
        <v>8861</v>
      </c>
    </row>
    <row r="1027" spans="1:21" x14ac:dyDescent="0.2">
      <c r="A1027" s="1" t="s">
        <v>2712</v>
      </c>
      <c r="B1027" s="1" t="s">
        <v>729</v>
      </c>
      <c r="C1027" s="1" t="s">
        <v>2713</v>
      </c>
      <c r="D1027" s="1" t="s">
        <v>2714</v>
      </c>
      <c r="E1027" s="1" t="s">
        <v>767</v>
      </c>
      <c r="F1027" s="16">
        <v>43776.692395833335</v>
      </c>
      <c r="G1027" s="1" t="s">
        <v>842</v>
      </c>
      <c r="H1027" s="1" t="s">
        <v>1171</v>
      </c>
      <c r="I1027" s="16">
        <v>43776.701747685183</v>
      </c>
      <c r="J1027" s="1" t="s">
        <v>1145</v>
      </c>
      <c r="K1027" s="1" t="s">
        <v>1146</v>
      </c>
      <c r="L1027" s="1" t="s">
        <v>842</v>
      </c>
      <c r="M1027" s="1" t="s">
        <v>1171</v>
      </c>
      <c r="N1027" s="1" t="s">
        <v>740</v>
      </c>
      <c r="O1027" s="1" t="s">
        <v>772</v>
      </c>
      <c r="P1027" s="1" t="s">
        <v>773</v>
      </c>
      <c r="Q1027" s="1" t="s">
        <v>800</v>
      </c>
      <c r="R1027" s="1" t="s">
        <v>811</v>
      </c>
      <c r="S1027" s="1" t="s">
        <v>786</v>
      </c>
      <c r="T1027" s="1" t="s">
        <v>1074</v>
      </c>
      <c r="U1027" s="1" t="s">
        <v>7680</v>
      </c>
    </row>
    <row r="1028" spans="1:21" x14ac:dyDescent="0.2">
      <c r="A1028" s="1" t="s">
        <v>3002</v>
      </c>
      <c r="B1028" s="1" t="s">
        <v>729</v>
      </c>
      <c r="C1028" s="1" t="s">
        <v>3003</v>
      </c>
      <c r="D1028" s="1" t="s">
        <v>3004</v>
      </c>
      <c r="E1028" s="1" t="s">
        <v>768</v>
      </c>
      <c r="F1028" s="16">
        <v>43776.698148148149</v>
      </c>
      <c r="G1028" s="1" t="s">
        <v>842</v>
      </c>
      <c r="H1028" s="1" t="s">
        <v>1171</v>
      </c>
      <c r="I1028" s="16">
        <v>43776.708078703705</v>
      </c>
      <c r="J1028" s="1" t="s">
        <v>1145</v>
      </c>
      <c r="K1028" s="1" t="s">
        <v>1146</v>
      </c>
      <c r="L1028" s="1" t="s">
        <v>842</v>
      </c>
      <c r="M1028" s="1" t="s">
        <v>1171</v>
      </c>
      <c r="N1028" s="1" t="s">
        <v>852</v>
      </c>
      <c r="O1028" s="1" t="s">
        <v>772</v>
      </c>
      <c r="P1028" s="1" t="s">
        <v>773</v>
      </c>
      <c r="Q1028" s="1" t="s">
        <v>774</v>
      </c>
      <c r="R1028" s="1" t="s">
        <v>775</v>
      </c>
      <c r="S1028" s="1" t="s">
        <v>776</v>
      </c>
      <c r="T1028" s="1" t="s">
        <v>777</v>
      </c>
      <c r="U1028" s="1" t="s">
        <v>7837</v>
      </c>
    </row>
    <row r="1029" spans="1:21" x14ac:dyDescent="0.2">
      <c r="A1029" s="1" t="s">
        <v>5290</v>
      </c>
      <c r="B1029" s="1" t="s">
        <v>729</v>
      </c>
      <c r="C1029" s="1" t="s">
        <v>5291</v>
      </c>
      <c r="D1029" s="1" t="s">
        <v>5292</v>
      </c>
      <c r="E1029" s="1" t="s">
        <v>789</v>
      </c>
      <c r="F1029" s="16">
        <v>43776.720185185186</v>
      </c>
      <c r="G1029" s="1" t="s">
        <v>842</v>
      </c>
      <c r="H1029" s="1" t="s">
        <v>1171</v>
      </c>
      <c r="I1029" s="16">
        <v>43776.725856481484</v>
      </c>
      <c r="J1029" s="1" t="s">
        <v>1145</v>
      </c>
      <c r="K1029" s="1" t="s">
        <v>1146</v>
      </c>
      <c r="L1029" s="1" t="s">
        <v>842</v>
      </c>
      <c r="M1029" s="1" t="s">
        <v>1171</v>
      </c>
      <c r="N1029" s="1" t="s">
        <v>740</v>
      </c>
      <c r="O1029" s="1" t="s">
        <v>772</v>
      </c>
      <c r="P1029" s="1" t="s">
        <v>773</v>
      </c>
      <c r="Q1029" s="1" t="s">
        <v>789</v>
      </c>
      <c r="R1029" s="1" t="s">
        <v>855</v>
      </c>
      <c r="S1029" s="1" t="s">
        <v>789</v>
      </c>
      <c r="T1029" s="1" t="s">
        <v>819</v>
      </c>
      <c r="U1029" s="1" t="s">
        <v>8862</v>
      </c>
    </row>
    <row r="1030" spans="1:21" x14ac:dyDescent="0.2">
      <c r="A1030" s="1" t="s">
        <v>2850</v>
      </c>
      <c r="B1030" s="1" t="s">
        <v>729</v>
      </c>
      <c r="C1030" s="1" t="s">
        <v>2851</v>
      </c>
      <c r="D1030" s="1" t="s">
        <v>2852</v>
      </c>
      <c r="E1030" s="1" t="s">
        <v>800</v>
      </c>
      <c r="F1030" s="16">
        <v>43776.74927083333</v>
      </c>
      <c r="G1030" s="1" t="s">
        <v>842</v>
      </c>
      <c r="H1030" s="1" t="s">
        <v>1171</v>
      </c>
      <c r="I1030" s="16">
        <v>43776.760960648149</v>
      </c>
      <c r="J1030" s="1" t="s">
        <v>1145</v>
      </c>
      <c r="K1030" s="1" t="s">
        <v>1146</v>
      </c>
      <c r="L1030" s="1" t="s">
        <v>842</v>
      </c>
      <c r="M1030" s="1" t="s">
        <v>1171</v>
      </c>
      <c r="N1030" s="1" t="s">
        <v>736</v>
      </c>
      <c r="O1030" s="1" t="s">
        <v>772</v>
      </c>
      <c r="P1030" s="1" t="s">
        <v>773</v>
      </c>
      <c r="Q1030" s="1" t="s">
        <v>767</v>
      </c>
      <c r="R1030" s="1" t="s">
        <v>1011</v>
      </c>
      <c r="S1030" s="1" t="s">
        <v>969</v>
      </c>
      <c r="T1030" s="1" t="s">
        <v>1752</v>
      </c>
      <c r="U1030" s="1" t="s">
        <v>7744</v>
      </c>
    </row>
    <row r="1031" spans="1:21" x14ac:dyDescent="0.2">
      <c r="A1031" s="1" t="s">
        <v>5293</v>
      </c>
      <c r="B1031" s="1" t="s">
        <v>729</v>
      </c>
      <c r="C1031" s="1" t="s">
        <v>5294</v>
      </c>
      <c r="D1031" s="1" t="s">
        <v>5295</v>
      </c>
      <c r="E1031" s="1" t="s">
        <v>789</v>
      </c>
      <c r="F1031" s="16">
        <v>43776.828784722224</v>
      </c>
      <c r="G1031" s="1" t="s">
        <v>842</v>
      </c>
      <c r="H1031" s="1" t="s">
        <v>1171</v>
      </c>
      <c r="I1031" s="16">
        <v>43776.845324074071</v>
      </c>
      <c r="J1031" s="1" t="s">
        <v>1145</v>
      </c>
      <c r="K1031" s="1" t="s">
        <v>1146</v>
      </c>
      <c r="L1031" s="1" t="s">
        <v>842</v>
      </c>
      <c r="M1031" s="1" t="s">
        <v>1171</v>
      </c>
      <c r="N1031" s="1" t="s">
        <v>7610</v>
      </c>
      <c r="O1031" s="1" t="s">
        <v>772</v>
      </c>
      <c r="P1031" s="1" t="s">
        <v>773</v>
      </c>
      <c r="Q1031" s="1" t="s">
        <v>795</v>
      </c>
      <c r="R1031" s="1" t="s">
        <v>796</v>
      </c>
      <c r="S1031" s="1" t="s">
        <v>789</v>
      </c>
      <c r="T1031" s="1" t="s">
        <v>856</v>
      </c>
      <c r="U1031" s="1" t="s">
        <v>8863</v>
      </c>
    </row>
    <row r="1032" spans="1:21" x14ac:dyDescent="0.2">
      <c r="A1032" s="1" t="s">
        <v>5296</v>
      </c>
      <c r="B1032" s="1" t="s">
        <v>729</v>
      </c>
      <c r="C1032" s="1" t="s">
        <v>5297</v>
      </c>
      <c r="D1032" s="1" t="s">
        <v>5298</v>
      </c>
      <c r="E1032" s="1" t="s">
        <v>789</v>
      </c>
      <c r="F1032" s="16">
        <v>43776.847708333335</v>
      </c>
      <c r="G1032" s="1" t="s">
        <v>842</v>
      </c>
      <c r="H1032" s="1" t="s">
        <v>1171</v>
      </c>
      <c r="I1032" s="16">
        <v>43776.866261574076</v>
      </c>
      <c r="J1032" s="1" t="s">
        <v>1145</v>
      </c>
      <c r="K1032" s="1" t="s">
        <v>1146</v>
      </c>
      <c r="L1032" s="1" t="s">
        <v>842</v>
      </c>
      <c r="M1032" s="1" t="s">
        <v>1171</v>
      </c>
      <c r="N1032" s="1" t="s">
        <v>733</v>
      </c>
      <c r="O1032" s="1" t="s">
        <v>772</v>
      </c>
      <c r="P1032" s="1" t="s">
        <v>773</v>
      </c>
      <c r="Q1032" s="1" t="s">
        <v>778</v>
      </c>
      <c r="R1032" s="1" t="s">
        <v>779</v>
      </c>
      <c r="S1032" s="1" t="s">
        <v>784</v>
      </c>
      <c r="T1032" s="1" t="s">
        <v>785</v>
      </c>
      <c r="U1032" s="1" t="s">
        <v>8864</v>
      </c>
    </row>
    <row r="1033" spans="1:21" x14ac:dyDescent="0.2">
      <c r="A1033" s="1" t="s">
        <v>5299</v>
      </c>
      <c r="B1033" s="1" t="s">
        <v>729</v>
      </c>
      <c r="C1033" s="1" t="s">
        <v>5300</v>
      </c>
      <c r="D1033" s="1" t="s">
        <v>5301</v>
      </c>
      <c r="E1033" s="1" t="s">
        <v>789</v>
      </c>
      <c r="F1033" s="16">
        <v>43776.946666666663</v>
      </c>
      <c r="G1033" s="1" t="s">
        <v>842</v>
      </c>
      <c r="H1033" s="1" t="s">
        <v>1171</v>
      </c>
      <c r="I1033" s="16">
        <v>43776.959398148145</v>
      </c>
      <c r="J1033" s="1" t="s">
        <v>1145</v>
      </c>
      <c r="K1033" s="1" t="s">
        <v>1146</v>
      </c>
      <c r="L1033" s="1" t="s">
        <v>842</v>
      </c>
      <c r="M1033" s="1" t="s">
        <v>1171</v>
      </c>
      <c r="N1033" s="1" t="s">
        <v>736</v>
      </c>
      <c r="O1033" s="1" t="s">
        <v>772</v>
      </c>
      <c r="P1033" s="1" t="s">
        <v>773</v>
      </c>
      <c r="Q1033" s="1" t="s">
        <v>786</v>
      </c>
      <c r="R1033" s="1" t="s">
        <v>824</v>
      </c>
      <c r="S1033" s="1" t="s">
        <v>827</v>
      </c>
      <c r="T1033" s="1" t="s">
        <v>923</v>
      </c>
      <c r="U1033" s="1" t="s">
        <v>8865</v>
      </c>
    </row>
    <row r="1034" spans="1:21" x14ac:dyDescent="0.2">
      <c r="A1034" s="1" t="s">
        <v>5302</v>
      </c>
      <c r="B1034" s="1" t="s">
        <v>729</v>
      </c>
      <c r="C1034" s="1" t="s">
        <v>5303</v>
      </c>
      <c r="D1034" s="1" t="s">
        <v>5304</v>
      </c>
      <c r="E1034" s="1" t="s">
        <v>789</v>
      </c>
      <c r="F1034" s="16">
        <v>43776.959432870368</v>
      </c>
      <c r="G1034" s="1" t="s">
        <v>842</v>
      </c>
      <c r="H1034" s="1" t="s">
        <v>1171</v>
      </c>
      <c r="I1034" s="16">
        <v>43776.982974537037</v>
      </c>
      <c r="J1034" s="1" t="s">
        <v>1145</v>
      </c>
      <c r="K1034" s="1" t="s">
        <v>1146</v>
      </c>
      <c r="L1034" s="1" t="s">
        <v>842</v>
      </c>
      <c r="M1034" s="1" t="s">
        <v>1171</v>
      </c>
      <c r="N1034" s="1" t="s">
        <v>736</v>
      </c>
      <c r="O1034" s="1" t="s">
        <v>772</v>
      </c>
      <c r="P1034" s="1" t="s">
        <v>773</v>
      </c>
      <c r="Q1034" s="1" t="s">
        <v>842</v>
      </c>
      <c r="R1034" s="1" t="s">
        <v>843</v>
      </c>
      <c r="S1034" s="1" t="s">
        <v>883</v>
      </c>
      <c r="T1034" s="1" t="s">
        <v>1406</v>
      </c>
      <c r="U1034" s="1" t="s">
        <v>8866</v>
      </c>
    </row>
    <row r="1035" spans="1:21" x14ac:dyDescent="0.2">
      <c r="A1035" s="1" t="s">
        <v>5305</v>
      </c>
      <c r="B1035" s="1" t="s">
        <v>745</v>
      </c>
      <c r="C1035" s="1" t="s">
        <v>5306</v>
      </c>
      <c r="D1035" s="1" t="s">
        <v>3733</v>
      </c>
      <c r="E1035" s="1" t="s">
        <v>789</v>
      </c>
      <c r="F1035" s="16">
        <v>43777.199282407404</v>
      </c>
      <c r="G1035" s="1" t="s">
        <v>842</v>
      </c>
      <c r="H1035" s="1" t="s">
        <v>1171</v>
      </c>
      <c r="I1035" s="16">
        <v>43777.207037037035</v>
      </c>
      <c r="J1035" s="1" t="s">
        <v>1145</v>
      </c>
      <c r="K1035" s="1" t="s">
        <v>1146</v>
      </c>
      <c r="L1035" s="1" t="s">
        <v>842</v>
      </c>
      <c r="M1035" s="1" t="s">
        <v>1171</v>
      </c>
      <c r="N1035" s="1" t="s">
        <v>734</v>
      </c>
      <c r="O1035" s="1" t="s">
        <v>772</v>
      </c>
      <c r="P1035" s="1" t="s">
        <v>773</v>
      </c>
      <c r="Q1035" s="1" t="s">
        <v>795</v>
      </c>
      <c r="R1035" s="1" t="s">
        <v>796</v>
      </c>
      <c r="S1035" s="1" t="s">
        <v>870</v>
      </c>
      <c r="T1035" s="1" t="s">
        <v>924</v>
      </c>
      <c r="U1035" s="1" t="s">
        <v>8191</v>
      </c>
    </row>
    <row r="1036" spans="1:21" x14ac:dyDescent="0.2">
      <c r="A1036" s="1" t="s">
        <v>5307</v>
      </c>
      <c r="B1036" s="1" t="s">
        <v>729</v>
      </c>
      <c r="C1036" s="1" t="s">
        <v>5308</v>
      </c>
      <c r="D1036" s="1" t="s">
        <v>5309</v>
      </c>
      <c r="E1036" s="1" t="s">
        <v>778</v>
      </c>
      <c r="F1036" s="16">
        <v>43777.253275462965</v>
      </c>
      <c r="G1036" s="1" t="s">
        <v>842</v>
      </c>
      <c r="H1036" s="1" t="s">
        <v>1171</v>
      </c>
      <c r="I1036" s="16">
        <v>43777.262523148151</v>
      </c>
      <c r="J1036" s="1" t="s">
        <v>1145</v>
      </c>
      <c r="K1036" s="1" t="s">
        <v>1146</v>
      </c>
      <c r="L1036" s="1" t="s">
        <v>842</v>
      </c>
      <c r="M1036" s="1" t="s">
        <v>1171</v>
      </c>
      <c r="N1036" s="1" t="s">
        <v>731</v>
      </c>
      <c r="O1036" s="1" t="s">
        <v>772</v>
      </c>
      <c r="P1036" s="1" t="s">
        <v>773</v>
      </c>
      <c r="Q1036" s="1" t="s">
        <v>795</v>
      </c>
      <c r="R1036" s="1" t="s">
        <v>796</v>
      </c>
      <c r="S1036" s="1" t="s">
        <v>768</v>
      </c>
      <c r="T1036" s="1" t="s">
        <v>999</v>
      </c>
      <c r="U1036" s="1" t="s">
        <v>8867</v>
      </c>
    </row>
    <row r="1037" spans="1:21" x14ac:dyDescent="0.2">
      <c r="A1037" s="1" t="s">
        <v>5310</v>
      </c>
      <c r="B1037" s="1" t="s">
        <v>729</v>
      </c>
      <c r="C1037" s="1" t="s">
        <v>5311</v>
      </c>
      <c r="D1037" s="1" t="s">
        <v>5312</v>
      </c>
      <c r="E1037" s="1" t="s">
        <v>827</v>
      </c>
      <c r="F1037" s="16">
        <v>43777.278263888889</v>
      </c>
      <c r="G1037" s="1" t="s">
        <v>842</v>
      </c>
      <c r="H1037" s="1" t="s">
        <v>1171</v>
      </c>
      <c r="I1037" s="16">
        <v>43777.288101851853</v>
      </c>
      <c r="J1037" s="1" t="s">
        <v>1145</v>
      </c>
      <c r="K1037" s="1" t="s">
        <v>1146</v>
      </c>
      <c r="L1037" s="1" t="s">
        <v>842</v>
      </c>
      <c r="M1037" s="1" t="s">
        <v>1171</v>
      </c>
      <c r="N1037" s="1" t="s">
        <v>733</v>
      </c>
      <c r="O1037" s="1" t="s">
        <v>772</v>
      </c>
      <c r="P1037" s="1" t="s">
        <v>773</v>
      </c>
      <c r="Q1037" s="1" t="s">
        <v>795</v>
      </c>
      <c r="R1037" s="1" t="s">
        <v>796</v>
      </c>
      <c r="S1037" s="1" t="s">
        <v>954</v>
      </c>
      <c r="T1037" s="1" t="s">
        <v>1194</v>
      </c>
      <c r="U1037" s="1" t="s">
        <v>8868</v>
      </c>
    </row>
    <row r="1038" spans="1:21" x14ac:dyDescent="0.2">
      <c r="A1038" s="1" t="s">
        <v>5313</v>
      </c>
      <c r="B1038" s="1" t="s">
        <v>729</v>
      </c>
      <c r="C1038" s="1" t="s">
        <v>5314</v>
      </c>
      <c r="D1038" s="1" t="s">
        <v>5315</v>
      </c>
      <c r="E1038" s="1" t="s">
        <v>800</v>
      </c>
      <c r="F1038" s="16">
        <v>43777.316828703704</v>
      </c>
      <c r="G1038" s="1" t="s">
        <v>842</v>
      </c>
      <c r="H1038" s="1" t="s">
        <v>1171</v>
      </c>
      <c r="I1038" s="16">
        <v>43777.328402777777</v>
      </c>
      <c r="J1038" s="1" t="s">
        <v>1145</v>
      </c>
      <c r="K1038" s="1" t="s">
        <v>1146</v>
      </c>
      <c r="L1038" s="1" t="s">
        <v>842</v>
      </c>
      <c r="M1038" s="1" t="s">
        <v>1171</v>
      </c>
      <c r="N1038" s="1" t="s">
        <v>736</v>
      </c>
      <c r="O1038" s="1" t="s">
        <v>772</v>
      </c>
      <c r="P1038" s="1" t="s">
        <v>773</v>
      </c>
      <c r="Q1038" s="1" t="s">
        <v>778</v>
      </c>
      <c r="R1038" s="1" t="s">
        <v>779</v>
      </c>
      <c r="S1038" s="1" t="s">
        <v>787</v>
      </c>
      <c r="T1038" s="1" t="s">
        <v>788</v>
      </c>
      <c r="U1038" s="1" t="s">
        <v>8869</v>
      </c>
    </row>
    <row r="1039" spans="1:21" x14ac:dyDescent="0.2">
      <c r="A1039" s="1" t="s">
        <v>5316</v>
      </c>
      <c r="B1039" s="1" t="s">
        <v>729</v>
      </c>
      <c r="C1039" s="1" t="s">
        <v>5317</v>
      </c>
      <c r="D1039" s="1" t="s">
        <v>5318</v>
      </c>
      <c r="E1039" s="1" t="s">
        <v>789</v>
      </c>
      <c r="F1039" s="16">
        <v>43777.337245370371</v>
      </c>
      <c r="G1039" s="1" t="s">
        <v>842</v>
      </c>
      <c r="H1039" s="1" t="s">
        <v>1171</v>
      </c>
      <c r="I1039" s="16">
        <v>43777.346967592595</v>
      </c>
      <c r="J1039" s="1" t="s">
        <v>1145</v>
      </c>
      <c r="K1039" s="1" t="s">
        <v>1146</v>
      </c>
      <c r="L1039" s="1" t="s">
        <v>842</v>
      </c>
      <c r="M1039" s="1" t="s">
        <v>1171</v>
      </c>
      <c r="N1039" s="1" t="s">
        <v>7610</v>
      </c>
      <c r="O1039" s="1" t="s">
        <v>772</v>
      </c>
      <c r="P1039" s="1" t="s">
        <v>773</v>
      </c>
      <c r="Q1039" s="1" t="s">
        <v>795</v>
      </c>
      <c r="R1039" s="1" t="s">
        <v>796</v>
      </c>
      <c r="S1039" s="1" t="s">
        <v>828</v>
      </c>
      <c r="T1039" s="1" t="s">
        <v>869</v>
      </c>
      <c r="U1039" s="1" t="s">
        <v>8870</v>
      </c>
    </row>
    <row r="1040" spans="1:21" x14ac:dyDescent="0.2">
      <c r="A1040" s="1" t="s">
        <v>3934</v>
      </c>
      <c r="B1040" s="1" t="s">
        <v>729</v>
      </c>
      <c r="C1040" s="1" t="s">
        <v>3935</v>
      </c>
      <c r="D1040" s="1" t="s">
        <v>3936</v>
      </c>
      <c r="E1040" s="1" t="s">
        <v>778</v>
      </c>
      <c r="F1040" s="16">
        <v>43777.339212962965</v>
      </c>
      <c r="G1040" s="1" t="s">
        <v>842</v>
      </c>
      <c r="H1040" s="1" t="s">
        <v>1171</v>
      </c>
      <c r="I1040" s="16">
        <v>43777.355162037034</v>
      </c>
      <c r="J1040" s="1" t="s">
        <v>1145</v>
      </c>
      <c r="K1040" s="1" t="s">
        <v>1146</v>
      </c>
      <c r="L1040" s="1" t="s">
        <v>842</v>
      </c>
      <c r="M1040" s="1" t="s">
        <v>1171</v>
      </c>
      <c r="N1040" s="1" t="s">
        <v>1111</v>
      </c>
      <c r="O1040" s="1" t="s">
        <v>772</v>
      </c>
      <c r="P1040" s="1" t="s">
        <v>773</v>
      </c>
      <c r="Q1040" s="1" t="s">
        <v>886</v>
      </c>
      <c r="R1040" s="1" t="s">
        <v>887</v>
      </c>
      <c r="S1040" s="1" t="s">
        <v>792</v>
      </c>
      <c r="T1040" s="1" t="s">
        <v>1137</v>
      </c>
      <c r="U1040" s="1" t="s">
        <v>8287</v>
      </c>
    </row>
    <row r="1041" spans="1:21" x14ac:dyDescent="0.2">
      <c r="A1041" s="1" t="s">
        <v>5319</v>
      </c>
      <c r="B1041" s="1" t="s">
        <v>729</v>
      </c>
      <c r="C1041" s="1" t="s">
        <v>5320</v>
      </c>
      <c r="D1041" s="1" t="s">
        <v>5321</v>
      </c>
      <c r="E1041" s="1" t="s">
        <v>886</v>
      </c>
      <c r="F1041" s="16">
        <v>43777.343182870369</v>
      </c>
      <c r="G1041" s="1" t="s">
        <v>842</v>
      </c>
      <c r="H1041" s="1" t="s">
        <v>1171</v>
      </c>
      <c r="I1041" s="16">
        <v>43777.360324074078</v>
      </c>
      <c r="J1041" s="1" t="s">
        <v>1145</v>
      </c>
      <c r="K1041" s="1" t="s">
        <v>1146</v>
      </c>
      <c r="L1041" s="1" t="s">
        <v>842</v>
      </c>
      <c r="M1041" s="1" t="s">
        <v>1171</v>
      </c>
      <c r="N1041" s="1" t="s">
        <v>736</v>
      </c>
      <c r="O1041" s="1" t="s">
        <v>772</v>
      </c>
      <c r="P1041" s="1" t="s">
        <v>773</v>
      </c>
      <c r="Q1041" s="1" t="s">
        <v>778</v>
      </c>
      <c r="R1041" s="1" t="s">
        <v>779</v>
      </c>
      <c r="S1041" s="1" t="s">
        <v>784</v>
      </c>
      <c r="T1041" s="1" t="s">
        <v>785</v>
      </c>
      <c r="U1041" s="1" t="s">
        <v>8871</v>
      </c>
    </row>
    <row r="1042" spans="1:21" x14ac:dyDescent="0.2">
      <c r="A1042" s="1" t="s">
        <v>5322</v>
      </c>
      <c r="B1042" s="1" t="s">
        <v>729</v>
      </c>
      <c r="C1042" s="1" t="s">
        <v>5323</v>
      </c>
      <c r="D1042" s="1" t="s">
        <v>5324</v>
      </c>
      <c r="E1042" s="1" t="s">
        <v>789</v>
      </c>
      <c r="F1042" s="16">
        <v>43777.344942129632</v>
      </c>
      <c r="G1042" s="1" t="s">
        <v>842</v>
      </c>
      <c r="H1042" s="1" t="s">
        <v>1171</v>
      </c>
      <c r="I1042" s="16">
        <v>43777.363611111112</v>
      </c>
      <c r="J1042" s="1" t="s">
        <v>1145</v>
      </c>
      <c r="K1042" s="1" t="s">
        <v>1146</v>
      </c>
      <c r="L1042" s="1" t="s">
        <v>842</v>
      </c>
      <c r="M1042" s="1" t="s">
        <v>1171</v>
      </c>
      <c r="N1042" s="1" t="s">
        <v>736</v>
      </c>
      <c r="O1042" s="1" t="s">
        <v>772</v>
      </c>
      <c r="P1042" s="1" t="s">
        <v>773</v>
      </c>
      <c r="Q1042" s="1" t="s">
        <v>842</v>
      </c>
      <c r="R1042" s="1" t="s">
        <v>843</v>
      </c>
      <c r="S1042" s="1" t="s">
        <v>1084</v>
      </c>
      <c r="T1042" s="1" t="s">
        <v>1724</v>
      </c>
      <c r="U1042" s="1" t="s">
        <v>8872</v>
      </c>
    </row>
    <row r="1043" spans="1:21" x14ac:dyDescent="0.2">
      <c r="A1043" s="1" t="s">
        <v>4603</v>
      </c>
      <c r="B1043" s="1" t="s">
        <v>729</v>
      </c>
      <c r="C1043" s="1" t="s">
        <v>4604</v>
      </c>
      <c r="D1043" s="1" t="s">
        <v>4605</v>
      </c>
      <c r="E1043" s="1" t="s">
        <v>4599</v>
      </c>
      <c r="F1043" s="16">
        <v>43777.348657407405</v>
      </c>
      <c r="G1043" s="1" t="s">
        <v>842</v>
      </c>
      <c r="H1043" s="1" t="s">
        <v>1171</v>
      </c>
      <c r="I1043" s="16">
        <v>43777.366354166668</v>
      </c>
      <c r="J1043" s="1" t="s">
        <v>1145</v>
      </c>
      <c r="K1043" s="1" t="s">
        <v>1146</v>
      </c>
      <c r="L1043" s="1" t="s">
        <v>842</v>
      </c>
      <c r="M1043" s="1" t="s">
        <v>1171</v>
      </c>
      <c r="N1043" s="1" t="s">
        <v>736</v>
      </c>
      <c r="O1043" s="1" t="s">
        <v>772</v>
      </c>
      <c r="P1043" s="1" t="s">
        <v>773</v>
      </c>
      <c r="Q1043" s="1" t="s">
        <v>778</v>
      </c>
      <c r="R1043" s="1" t="s">
        <v>779</v>
      </c>
      <c r="S1043" s="1" t="s">
        <v>894</v>
      </c>
      <c r="T1043" s="1" t="s">
        <v>895</v>
      </c>
      <c r="U1043" s="1" t="s">
        <v>8605</v>
      </c>
    </row>
    <row r="1044" spans="1:21" x14ac:dyDescent="0.2">
      <c r="A1044" s="1" t="s">
        <v>5325</v>
      </c>
      <c r="B1044" s="1" t="s">
        <v>729</v>
      </c>
      <c r="C1044" s="1" t="s">
        <v>5326</v>
      </c>
      <c r="D1044" s="1" t="s">
        <v>5327</v>
      </c>
      <c r="E1044" s="1" t="s">
        <v>789</v>
      </c>
      <c r="F1044" s="16">
        <v>43777.351458333331</v>
      </c>
      <c r="G1044" s="1" t="s">
        <v>842</v>
      </c>
      <c r="H1044" s="1" t="s">
        <v>1171</v>
      </c>
      <c r="I1044" s="16">
        <v>43777.369027777779</v>
      </c>
      <c r="J1044" s="1" t="s">
        <v>1145</v>
      </c>
      <c r="K1044" s="1" t="s">
        <v>1146</v>
      </c>
      <c r="L1044" s="1" t="s">
        <v>842</v>
      </c>
      <c r="M1044" s="1" t="s">
        <v>1171</v>
      </c>
      <c r="N1044" s="1" t="s">
        <v>902</v>
      </c>
      <c r="O1044" s="1" t="s">
        <v>772</v>
      </c>
      <c r="P1044" s="1" t="s">
        <v>773</v>
      </c>
      <c r="Q1044" s="1" t="s">
        <v>792</v>
      </c>
      <c r="R1044" s="1" t="s">
        <v>1023</v>
      </c>
      <c r="S1044" s="1" t="s">
        <v>778</v>
      </c>
      <c r="T1044" s="1" t="s">
        <v>1023</v>
      </c>
      <c r="U1044" s="1" t="s">
        <v>2117</v>
      </c>
    </row>
    <row r="1045" spans="1:21" x14ac:dyDescent="0.2">
      <c r="A1045" s="1" t="s">
        <v>5328</v>
      </c>
      <c r="B1045" s="1" t="s">
        <v>729</v>
      </c>
      <c r="C1045" s="1" t="s">
        <v>5329</v>
      </c>
      <c r="D1045" s="1" t="s">
        <v>5330</v>
      </c>
      <c r="E1045" s="1" t="s">
        <v>792</v>
      </c>
      <c r="F1045" s="16">
        <v>43777.396840277775</v>
      </c>
      <c r="G1045" s="1" t="s">
        <v>842</v>
      </c>
      <c r="H1045" s="1" t="s">
        <v>1171</v>
      </c>
      <c r="I1045" s="16">
        <v>43777.409722222219</v>
      </c>
      <c r="J1045" s="1" t="s">
        <v>1145</v>
      </c>
      <c r="K1045" s="1" t="s">
        <v>1146</v>
      </c>
      <c r="L1045" s="1" t="s">
        <v>842</v>
      </c>
      <c r="M1045" s="1" t="s">
        <v>1171</v>
      </c>
      <c r="N1045" s="1" t="s">
        <v>885</v>
      </c>
      <c r="O1045" s="1" t="s">
        <v>772</v>
      </c>
      <c r="P1045" s="1" t="s">
        <v>773</v>
      </c>
      <c r="Q1045" s="1" t="s">
        <v>886</v>
      </c>
      <c r="R1045" s="1" t="s">
        <v>887</v>
      </c>
      <c r="S1045" s="1" t="s">
        <v>2072</v>
      </c>
      <c r="T1045" s="1" t="s">
        <v>2073</v>
      </c>
      <c r="U1045" s="1" t="s">
        <v>8873</v>
      </c>
    </row>
    <row r="1046" spans="1:21" x14ac:dyDescent="0.2">
      <c r="A1046" s="1" t="s">
        <v>5331</v>
      </c>
      <c r="B1046" s="1" t="s">
        <v>729</v>
      </c>
      <c r="C1046" s="1" t="s">
        <v>2460</v>
      </c>
      <c r="D1046" s="1" t="s">
        <v>5332</v>
      </c>
      <c r="E1046" s="1" t="s">
        <v>786</v>
      </c>
      <c r="F1046" s="16">
        <v>43777.399050925924</v>
      </c>
      <c r="G1046" s="1" t="s">
        <v>842</v>
      </c>
      <c r="H1046" s="1" t="s">
        <v>1171</v>
      </c>
      <c r="I1046" s="16">
        <v>43777.416192129633</v>
      </c>
      <c r="J1046" s="1" t="s">
        <v>1145</v>
      </c>
      <c r="K1046" s="1" t="s">
        <v>1146</v>
      </c>
      <c r="L1046" s="1" t="s">
        <v>842</v>
      </c>
      <c r="M1046" s="1" t="s">
        <v>1171</v>
      </c>
      <c r="N1046" s="1" t="s">
        <v>736</v>
      </c>
      <c r="O1046" s="1" t="s">
        <v>772</v>
      </c>
      <c r="P1046" s="1" t="s">
        <v>773</v>
      </c>
      <c r="Q1046" s="1" t="s">
        <v>795</v>
      </c>
      <c r="R1046" s="1" t="s">
        <v>796</v>
      </c>
      <c r="S1046" s="1" t="s">
        <v>1042</v>
      </c>
      <c r="T1046" s="1" t="s">
        <v>1043</v>
      </c>
      <c r="U1046" s="1" t="s">
        <v>8874</v>
      </c>
    </row>
    <row r="1047" spans="1:21" x14ac:dyDescent="0.2">
      <c r="A1047" s="1" t="s">
        <v>5333</v>
      </c>
      <c r="B1047" s="1" t="s">
        <v>729</v>
      </c>
      <c r="C1047" s="1" t="s">
        <v>5334</v>
      </c>
      <c r="D1047" s="1" t="s">
        <v>5335</v>
      </c>
      <c r="E1047" s="1" t="s">
        <v>767</v>
      </c>
      <c r="F1047" s="16">
        <v>43777.40357638889</v>
      </c>
      <c r="G1047" s="1" t="s">
        <v>842</v>
      </c>
      <c r="H1047" s="1" t="s">
        <v>1171</v>
      </c>
      <c r="I1047" s="16">
        <v>43777.418912037036</v>
      </c>
      <c r="J1047" s="1" t="s">
        <v>1145</v>
      </c>
      <c r="K1047" s="1" t="s">
        <v>1146</v>
      </c>
      <c r="L1047" s="1" t="s">
        <v>842</v>
      </c>
      <c r="M1047" s="1" t="s">
        <v>1171</v>
      </c>
      <c r="N1047" s="1" t="s">
        <v>885</v>
      </c>
      <c r="O1047" s="1" t="s">
        <v>772</v>
      </c>
      <c r="P1047" s="1" t="s">
        <v>773</v>
      </c>
      <c r="Q1047" s="1" t="s">
        <v>786</v>
      </c>
      <c r="R1047" s="1" t="s">
        <v>824</v>
      </c>
      <c r="S1047" s="1" t="s">
        <v>789</v>
      </c>
      <c r="T1047" s="1" t="s">
        <v>987</v>
      </c>
      <c r="U1047" s="1" t="s">
        <v>8875</v>
      </c>
    </row>
    <row r="1048" spans="1:21" x14ac:dyDescent="0.2">
      <c r="A1048" s="1" t="s">
        <v>5336</v>
      </c>
      <c r="B1048" s="1" t="s">
        <v>729</v>
      </c>
      <c r="C1048" s="1" t="s">
        <v>5337</v>
      </c>
      <c r="D1048" s="1" t="s">
        <v>5338</v>
      </c>
      <c r="E1048" s="1" t="s">
        <v>789</v>
      </c>
      <c r="F1048" s="16">
        <v>43777.411585648151</v>
      </c>
      <c r="G1048" s="1" t="s">
        <v>842</v>
      </c>
      <c r="H1048" s="1" t="s">
        <v>1171</v>
      </c>
      <c r="I1048" s="16">
        <v>43777.423298611109</v>
      </c>
      <c r="J1048" s="1" t="s">
        <v>1145</v>
      </c>
      <c r="K1048" s="1" t="s">
        <v>1146</v>
      </c>
      <c r="L1048" s="1" t="s">
        <v>842</v>
      </c>
      <c r="M1048" s="1" t="s">
        <v>1171</v>
      </c>
      <c r="N1048" s="1" t="s">
        <v>731</v>
      </c>
      <c r="O1048" s="1" t="s">
        <v>772</v>
      </c>
      <c r="P1048" s="1" t="s">
        <v>773</v>
      </c>
      <c r="Q1048" s="1" t="s">
        <v>768</v>
      </c>
      <c r="R1048" s="1" t="s">
        <v>896</v>
      </c>
      <c r="S1048" s="1" t="s">
        <v>8876</v>
      </c>
      <c r="T1048" s="1" t="s">
        <v>1700</v>
      </c>
      <c r="U1048" s="1" t="s">
        <v>8877</v>
      </c>
    </row>
    <row r="1049" spans="1:21" x14ac:dyDescent="0.2">
      <c r="A1049" s="1" t="s">
        <v>5339</v>
      </c>
      <c r="B1049" s="1" t="s">
        <v>729</v>
      </c>
      <c r="C1049" s="1" t="s">
        <v>5340</v>
      </c>
      <c r="D1049" s="1" t="s">
        <v>5341</v>
      </c>
      <c r="E1049" s="1" t="s">
        <v>886</v>
      </c>
      <c r="F1049" s="16">
        <v>43777.413402777776</v>
      </c>
      <c r="G1049" s="1" t="s">
        <v>842</v>
      </c>
      <c r="H1049" s="1" t="s">
        <v>1171</v>
      </c>
      <c r="I1049" s="16">
        <v>43777.428472222222</v>
      </c>
      <c r="J1049" s="1" t="s">
        <v>1145</v>
      </c>
      <c r="K1049" s="1" t="s">
        <v>1146</v>
      </c>
      <c r="L1049" s="1" t="s">
        <v>842</v>
      </c>
      <c r="M1049" s="1" t="s">
        <v>1171</v>
      </c>
      <c r="N1049" s="1" t="s">
        <v>736</v>
      </c>
      <c r="O1049" s="1" t="s">
        <v>772</v>
      </c>
      <c r="P1049" s="1" t="s">
        <v>773</v>
      </c>
      <c r="Q1049" s="1" t="s">
        <v>795</v>
      </c>
      <c r="R1049" s="1" t="s">
        <v>796</v>
      </c>
      <c r="S1049" s="1" t="s">
        <v>1479</v>
      </c>
      <c r="T1049" s="1" t="s">
        <v>1480</v>
      </c>
      <c r="U1049" s="1" t="s">
        <v>8878</v>
      </c>
    </row>
    <row r="1050" spans="1:21" x14ac:dyDescent="0.2">
      <c r="A1050" s="1" t="s">
        <v>5342</v>
      </c>
      <c r="B1050" s="1" t="s">
        <v>729</v>
      </c>
      <c r="C1050" s="1" t="s">
        <v>5343</v>
      </c>
      <c r="D1050" s="1" t="s">
        <v>5344</v>
      </c>
      <c r="E1050" s="1" t="s">
        <v>767</v>
      </c>
      <c r="F1050" s="16">
        <v>43777.46025462963</v>
      </c>
      <c r="G1050" s="1" t="s">
        <v>842</v>
      </c>
      <c r="H1050" s="1" t="s">
        <v>1171</v>
      </c>
      <c r="I1050" s="16">
        <v>43777.469201388885</v>
      </c>
      <c r="J1050" s="1" t="s">
        <v>1145</v>
      </c>
      <c r="K1050" s="1" t="s">
        <v>1146</v>
      </c>
      <c r="L1050" s="1" t="s">
        <v>842</v>
      </c>
      <c r="M1050" s="1" t="s">
        <v>1171</v>
      </c>
      <c r="N1050" s="1" t="s">
        <v>736</v>
      </c>
      <c r="O1050" s="1" t="s">
        <v>772</v>
      </c>
      <c r="P1050" s="1" t="s">
        <v>773</v>
      </c>
      <c r="Q1050" s="1" t="s">
        <v>778</v>
      </c>
      <c r="R1050" s="1" t="s">
        <v>779</v>
      </c>
      <c r="S1050" s="1" t="s">
        <v>807</v>
      </c>
      <c r="T1050" s="1" t="s">
        <v>1016</v>
      </c>
      <c r="U1050" s="1" t="s">
        <v>8879</v>
      </c>
    </row>
    <row r="1051" spans="1:21" x14ac:dyDescent="0.2">
      <c r="A1051" s="1" t="s">
        <v>5345</v>
      </c>
      <c r="B1051" s="1" t="s">
        <v>729</v>
      </c>
      <c r="C1051" s="1" t="s">
        <v>5346</v>
      </c>
      <c r="D1051" s="1" t="s">
        <v>5347</v>
      </c>
      <c r="E1051" s="1" t="s">
        <v>789</v>
      </c>
      <c r="F1051" s="16">
        <v>43777.475277777776</v>
      </c>
      <c r="G1051" s="1" t="s">
        <v>842</v>
      </c>
      <c r="H1051" s="1" t="s">
        <v>1171</v>
      </c>
      <c r="I1051" s="16">
        <v>43777.485011574077</v>
      </c>
      <c r="J1051" s="1" t="s">
        <v>1145</v>
      </c>
      <c r="K1051" s="1" t="s">
        <v>1146</v>
      </c>
      <c r="L1051" s="1" t="s">
        <v>842</v>
      </c>
      <c r="M1051" s="1" t="s">
        <v>1171</v>
      </c>
      <c r="N1051" s="1" t="s">
        <v>852</v>
      </c>
      <c r="O1051" s="1" t="s">
        <v>772</v>
      </c>
      <c r="P1051" s="1" t="s">
        <v>773</v>
      </c>
      <c r="Q1051" s="1" t="s">
        <v>795</v>
      </c>
      <c r="R1051" s="1" t="s">
        <v>796</v>
      </c>
      <c r="S1051" s="1" t="s">
        <v>905</v>
      </c>
      <c r="T1051" s="1" t="s">
        <v>906</v>
      </c>
      <c r="U1051" s="1" t="s">
        <v>8880</v>
      </c>
    </row>
    <row r="1052" spans="1:21" x14ac:dyDescent="0.2">
      <c r="A1052" s="1" t="s">
        <v>5348</v>
      </c>
      <c r="B1052" s="1" t="s">
        <v>729</v>
      </c>
      <c r="C1052" s="1" t="s">
        <v>5349</v>
      </c>
      <c r="D1052" s="1" t="s">
        <v>5350</v>
      </c>
      <c r="E1052" s="1" t="s">
        <v>789</v>
      </c>
      <c r="F1052" s="16">
        <v>43777.508032407408</v>
      </c>
      <c r="G1052" s="1" t="s">
        <v>842</v>
      </c>
      <c r="H1052" s="1" t="s">
        <v>1171</v>
      </c>
      <c r="I1052" s="16">
        <v>43777.519155092596</v>
      </c>
      <c r="J1052" s="1" t="s">
        <v>1145</v>
      </c>
      <c r="K1052" s="1" t="s">
        <v>1146</v>
      </c>
      <c r="L1052" s="1" t="s">
        <v>842</v>
      </c>
      <c r="M1052" s="1" t="s">
        <v>1171</v>
      </c>
      <c r="N1052" s="1" t="s">
        <v>731</v>
      </c>
      <c r="O1052" s="1" t="s">
        <v>772</v>
      </c>
      <c r="P1052" s="1" t="s">
        <v>773</v>
      </c>
      <c r="Q1052" s="1" t="s">
        <v>789</v>
      </c>
      <c r="R1052" s="1" t="s">
        <v>855</v>
      </c>
      <c r="S1052" s="1" t="s">
        <v>789</v>
      </c>
      <c r="T1052" s="1" t="s">
        <v>819</v>
      </c>
      <c r="U1052" s="1" t="s">
        <v>8881</v>
      </c>
    </row>
    <row r="1053" spans="1:21" x14ac:dyDescent="0.2">
      <c r="A1053" s="1" t="s">
        <v>5351</v>
      </c>
      <c r="B1053" s="1" t="s">
        <v>729</v>
      </c>
      <c r="C1053" s="1" t="s">
        <v>5352</v>
      </c>
      <c r="D1053" s="1" t="s">
        <v>5353</v>
      </c>
      <c r="E1053" s="1" t="s">
        <v>789</v>
      </c>
      <c r="F1053" s="16">
        <v>43777.510196759256</v>
      </c>
      <c r="G1053" s="1" t="s">
        <v>842</v>
      </c>
      <c r="H1053" s="1" t="s">
        <v>1171</v>
      </c>
      <c r="I1053" s="16">
        <v>43777.529097222221</v>
      </c>
      <c r="J1053" s="1" t="s">
        <v>1145</v>
      </c>
      <c r="K1053" s="1" t="s">
        <v>1146</v>
      </c>
      <c r="L1053" s="1" t="s">
        <v>842</v>
      </c>
      <c r="M1053" s="1" t="s">
        <v>1171</v>
      </c>
      <c r="N1053" s="1" t="s">
        <v>734</v>
      </c>
      <c r="O1053" s="1" t="s">
        <v>772</v>
      </c>
      <c r="P1053" s="1" t="s">
        <v>773</v>
      </c>
      <c r="Q1053" s="1" t="s">
        <v>789</v>
      </c>
      <c r="R1053" s="1" t="s">
        <v>855</v>
      </c>
      <c r="S1053" s="1" t="s">
        <v>789</v>
      </c>
      <c r="T1053" s="1" t="s">
        <v>819</v>
      </c>
      <c r="U1053" s="1" t="s">
        <v>8882</v>
      </c>
    </row>
    <row r="1054" spans="1:21" x14ac:dyDescent="0.2">
      <c r="A1054" s="1" t="s">
        <v>5354</v>
      </c>
      <c r="B1054" s="1" t="s">
        <v>729</v>
      </c>
      <c r="C1054" s="1" t="s">
        <v>5355</v>
      </c>
      <c r="D1054" s="1" t="s">
        <v>5356</v>
      </c>
      <c r="E1054" s="1" t="s">
        <v>800</v>
      </c>
      <c r="F1054" s="16">
        <v>43777.516932870371</v>
      </c>
      <c r="G1054" s="1" t="s">
        <v>842</v>
      </c>
      <c r="H1054" s="1" t="s">
        <v>1171</v>
      </c>
      <c r="I1054" s="16">
        <v>43777.5391087963</v>
      </c>
      <c r="J1054" s="1" t="s">
        <v>1145</v>
      </c>
      <c r="K1054" s="1" t="s">
        <v>1146</v>
      </c>
      <c r="L1054" s="1" t="s">
        <v>842</v>
      </c>
      <c r="M1054" s="1" t="s">
        <v>1171</v>
      </c>
      <c r="N1054" s="1" t="s">
        <v>736</v>
      </c>
      <c r="O1054" s="1" t="s">
        <v>772</v>
      </c>
      <c r="P1054" s="1" t="s">
        <v>773</v>
      </c>
      <c r="Q1054" s="1" t="s">
        <v>786</v>
      </c>
      <c r="R1054" s="1" t="s">
        <v>824</v>
      </c>
      <c r="S1054" s="1" t="s">
        <v>772</v>
      </c>
      <c r="T1054" s="1" t="s">
        <v>1116</v>
      </c>
      <c r="U1054" s="1" t="s">
        <v>8883</v>
      </c>
    </row>
    <row r="1055" spans="1:21" x14ac:dyDescent="0.2">
      <c r="A1055" s="1" t="s">
        <v>5357</v>
      </c>
      <c r="B1055" s="1" t="s">
        <v>729</v>
      </c>
      <c r="C1055" s="1" t="s">
        <v>5358</v>
      </c>
      <c r="D1055" s="1" t="s">
        <v>5359</v>
      </c>
      <c r="E1055" s="1" t="s">
        <v>789</v>
      </c>
      <c r="F1055" s="16">
        <v>43777.517604166664</v>
      </c>
      <c r="G1055" s="1" t="s">
        <v>842</v>
      </c>
      <c r="H1055" s="1" t="s">
        <v>1171</v>
      </c>
      <c r="I1055" s="16">
        <v>43777.544259259259</v>
      </c>
      <c r="J1055" s="1" t="s">
        <v>1145</v>
      </c>
      <c r="K1055" s="1" t="s">
        <v>1146</v>
      </c>
      <c r="L1055" s="1" t="s">
        <v>842</v>
      </c>
      <c r="M1055" s="1" t="s">
        <v>1171</v>
      </c>
      <c r="N1055" s="1" t="s">
        <v>1203</v>
      </c>
      <c r="O1055" s="1" t="s">
        <v>772</v>
      </c>
      <c r="P1055" s="1" t="s">
        <v>773</v>
      </c>
      <c r="Q1055" s="1" t="s">
        <v>789</v>
      </c>
      <c r="R1055" s="1" t="s">
        <v>855</v>
      </c>
      <c r="S1055" s="1" t="s">
        <v>789</v>
      </c>
      <c r="T1055" s="1" t="s">
        <v>819</v>
      </c>
      <c r="U1055" s="1" t="s">
        <v>8884</v>
      </c>
    </row>
    <row r="1056" spans="1:21" x14ac:dyDescent="0.2">
      <c r="A1056" s="1" t="s">
        <v>5360</v>
      </c>
      <c r="B1056" s="1" t="s">
        <v>729</v>
      </c>
      <c r="C1056" s="1" t="s">
        <v>5361</v>
      </c>
      <c r="D1056" s="1" t="s">
        <v>5362</v>
      </c>
      <c r="E1056" s="1" t="s">
        <v>789</v>
      </c>
      <c r="F1056" s="16">
        <v>43777.528900462959</v>
      </c>
      <c r="G1056" s="1" t="s">
        <v>842</v>
      </c>
      <c r="H1056" s="1" t="s">
        <v>1171</v>
      </c>
      <c r="I1056" s="16">
        <v>43777.553032407406</v>
      </c>
      <c r="J1056" s="1" t="s">
        <v>1145</v>
      </c>
      <c r="K1056" s="1" t="s">
        <v>1146</v>
      </c>
      <c r="L1056" s="1" t="s">
        <v>842</v>
      </c>
      <c r="M1056" s="1" t="s">
        <v>1171</v>
      </c>
      <c r="N1056" s="1" t="s">
        <v>736</v>
      </c>
      <c r="O1056" s="1" t="s">
        <v>772</v>
      </c>
      <c r="P1056" s="1" t="s">
        <v>773</v>
      </c>
      <c r="Q1056" s="1" t="s">
        <v>789</v>
      </c>
      <c r="R1056" s="1" t="s">
        <v>855</v>
      </c>
      <c r="S1056" s="1" t="s">
        <v>789</v>
      </c>
      <c r="T1056" s="1" t="s">
        <v>819</v>
      </c>
      <c r="U1056" s="1" t="s">
        <v>8885</v>
      </c>
    </row>
    <row r="1057" spans="1:21" x14ac:dyDescent="0.2">
      <c r="A1057" s="1" t="s">
        <v>5363</v>
      </c>
      <c r="B1057" s="1" t="s">
        <v>729</v>
      </c>
      <c r="C1057" s="1" t="s">
        <v>5364</v>
      </c>
      <c r="D1057" s="1" t="s">
        <v>5365</v>
      </c>
      <c r="E1057" s="1" t="s">
        <v>812</v>
      </c>
      <c r="F1057" s="16">
        <v>43777.559976851851</v>
      </c>
      <c r="G1057" s="1" t="s">
        <v>842</v>
      </c>
      <c r="H1057" s="1" t="s">
        <v>1171</v>
      </c>
      <c r="I1057" s="16">
        <v>43777.570868055554</v>
      </c>
      <c r="J1057" s="1" t="s">
        <v>1145</v>
      </c>
      <c r="K1057" s="1" t="s">
        <v>1146</v>
      </c>
      <c r="L1057" s="1" t="s">
        <v>842</v>
      </c>
      <c r="M1057" s="1" t="s">
        <v>1171</v>
      </c>
      <c r="N1057" s="1" t="s">
        <v>736</v>
      </c>
      <c r="O1057" s="1" t="s">
        <v>772</v>
      </c>
      <c r="P1057" s="1" t="s">
        <v>773</v>
      </c>
      <c r="Q1057" s="1" t="s">
        <v>886</v>
      </c>
      <c r="R1057" s="1" t="s">
        <v>887</v>
      </c>
      <c r="S1057" s="1" t="s">
        <v>933</v>
      </c>
      <c r="T1057" s="1" t="s">
        <v>819</v>
      </c>
      <c r="U1057" s="1" t="s">
        <v>8886</v>
      </c>
    </row>
    <row r="1058" spans="1:21" x14ac:dyDescent="0.2">
      <c r="A1058" s="1" t="s">
        <v>5366</v>
      </c>
      <c r="B1058" s="1" t="s">
        <v>729</v>
      </c>
      <c r="C1058" s="1" t="s">
        <v>5367</v>
      </c>
      <c r="D1058" s="1" t="s">
        <v>5368</v>
      </c>
      <c r="E1058" s="1" t="s">
        <v>767</v>
      </c>
      <c r="F1058" s="16">
        <v>43777.578090277777</v>
      </c>
      <c r="G1058" s="1" t="s">
        <v>842</v>
      </c>
      <c r="H1058" s="1" t="s">
        <v>1171</v>
      </c>
      <c r="I1058" s="16">
        <v>43777.584305555552</v>
      </c>
      <c r="J1058" s="1" t="s">
        <v>1145</v>
      </c>
      <c r="K1058" s="1" t="s">
        <v>1146</v>
      </c>
      <c r="L1058" s="1" t="s">
        <v>842</v>
      </c>
      <c r="M1058" s="1" t="s">
        <v>1171</v>
      </c>
      <c r="N1058" s="1" t="s">
        <v>736</v>
      </c>
      <c r="O1058" s="1" t="s">
        <v>772</v>
      </c>
      <c r="P1058" s="1" t="s">
        <v>773</v>
      </c>
      <c r="Q1058" s="1" t="s">
        <v>778</v>
      </c>
      <c r="R1058" s="1" t="s">
        <v>779</v>
      </c>
      <c r="S1058" s="1" t="s">
        <v>800</v>
      </c>
      <c r="T1058" s="1" t="s">
        <v>8887</v>
      </c>
      <c r="U1058" s="1" t="s">
        <v>8888</v>
      </c>
    </row>
    <row r="1059" spans="1:21" x14ac:dyDescent="0.2">
      <c r="A1059" s="1" t="s">
        <v>5369</v>
      </c>
      <c r="B1059" s="1" t="s">
        <v>729</v>
      </c>
      <c r="C1059" s="1" t="s">
        <v>5370</v>
      </c>
      <c r="D1059" s="1" t="s">
        <v>5371</v>
      </c>
      <c r="E1059" s="1" t="s">
        <v>767</v>
      </c>
      <c r="F1059" s="16">
        <v>43777.585011574076</v>
      </c>
      <c r="G1059" s="1" t="s">
        <v>842</v>
      </c>
      <c r="H1059" s="1" t="s">
        <v>1171</v>
      </c>
      <c r="I1059" s="16">
        <v>43777.590833333335</v>
      </c>
      <c r="J1059" s="1" t="s">
        <v>1145</v>
      </c>
      <c r="K1059" s="1" t="s">
        <v>1146</v>
      </c>
      <c r="L1059" s="1" t="s">
        <v>842</v>
      </c>
      <c r="M1059" s="1" t="s">
        <v>1171</v>
      </c>
      <c r="N1059" s="1" t="s">
        <v>736</v>
      </c>
      <c r="O1059" s="1" t="s">
        <v>772</v>
      </c>
      <c r="P1059" s="1" t="s">
        <v>773</v>
      </c>
      <c r="Q1059" s="1" t="s">
        <v>778</v>
      </c>
      <c r="R1059" s="1" t="s">
        <v>779</v>
      </c>
      <c r="S1059" s="1" t="s">
        <v>1085</v>
      </c>
      <c r="T1059" s="1" t="s">
        <v>965</v>
      </c>
      <c r="U1059" s="1" t="s">
        <v>8889</v>
      </c>
    </row>
    <row r="1060" spans="1:21" x14ac:dyDescent="0.2">
      <c r="A1060" s="1" t="s">
        <v>5372</v>
      </c>
      <c r="B1060" s="1" t="s">
        <v>729</v>
      </c>
      <c r="C1060" s="1" t="s">
        <v>5373</v>
      </c>
      <c r="D1060" s="1" t="s">
        <v>5374</v>
      </c>
      <c r="E1060" s="1" t="s">
        <v>789</v>
      </c>
      <c r="F1060" s="16">
        <v>43777.609849537039</v>
      </c>
      <c r="G1060" s="1" t="s">
        <v>842</v>
      </c>
      <c r="H1060" s="1" t="s">
        <v>1171</v>
      </c>
      <c r="I1060" s="16">
        <v>43777.618645833332</v>
      </c>
      <c r="J1060" s="1" t="s">
        <v>1145</v>
      </c>
      <c r="K1060" s="1" t="s">
        <v>1146</v>
      </c>
      <c r="L1060" s="1" t="s">
        <v>842</v>
      </c>
      <c r="M1060" s="1" t="s">
        <v>1171</v>
      </c>
      <c r="N1060" s="1" t="s">
        <v>740</v>
      </c>
      <c r="O1060" s="1" t="s">
        <v>805</v>
      </c>
      <c r="P1060" s="1" t="s">
        <v>806</v>
      </c>
      <c r="Q1060" s="1" t="s">
        <v>8890</v>
      </c>
      <c r="R1060" s="1" t="s">
        <v>8891</v>
      </c>
      <c r="S1060" s="1" t="s">
        <v>789</v>
      </c>
      <c r="T1060" s="1" t="s">
        <v>1066</v>
      </c>
      <c r="U1060" s="1" t="s">
        <v>8892</v>
      </c>
    </row>
    <row r="1061" spans="1:21" x14ac:dyDescent="0.2">
      <c r="A1061" s="1" t="s">
        <v>5082</v>
      </c>
      <c r="B1061" s="1" t="s">
        <v>729</v>
      </c>
      <c r="C1061" s="1" t="s">
        <v>5083</v>
      </c>
      <c r="D1061" s="1" t="s">
        <v>5084</v>
      </c>
      <c r="E1061" s="1" t="s">
        <v>861</v>
      </c>
      <c r="F1061" s="16">
        <v>43777.612847222219</v>
      </c>
      <c r="G1061" s="1" t="s">
        <v>842</v>
      </c>
      <c r="H1061" s="1" t="s">
        <v>1171</v>
      </c>
      <c r="I1061" s="16">
        <v>43777.625636574077</v>
      </c>
      <c r="J1061" s="1" t="s">
        <v>1145</v>
      </c>
      <c r="K1061" s="1" t="s">
        <v>1146</v>
      </c>
      <c r="L1061" s="1" t="s">
        <v>842</v>
      </c>
      <c r="M1061" s="1" t="s">
        <v>1171</v>
      </c>
      <c r="N1061" s="1" t="s">
        <v>736</v>
      </c>
      <c r="O1061" s="1" t="s">
        <v>772</v>
      </c>
      <c r="P1061" s="1" t="s">
        <v>773</v>
      </c>
      <c r="Q1061" s="1" t="s">
        <v>778</v>
      </c>
      <c r="R1061" s="1" t="s">
        <v>779</v>
      </c>
      <c r="S1061" s="1" t="s">
        <v>1012</v>
      </c>
      <c r="T1061" s="1" t="s">
        <v>1013</v>
      </c>
      <c r="U1061" s="1" t="s">
        <v>8783</v>
      </c>
    </row>
    <row r="1062" spans="1:21" x14ac:dyDescent="0.2">
      <c r="A1062" s="1" t="s">
        <v>5375</v>
      </c>
      <c r="B1062" s="1" t="s">
        <v>729</v>
      </c>
      <c r="C1062" s="1" t="s">
        <v>5376</v>
      </c>
      <c r="D1062" s="1" t="s">
        <v>5377</v>
      </c>
      <c r="E1062" s="1" t="s">
        <v>792</v>
      </c>
      <c r="F1062" s="16">
        <v>43777.636956018519</v>
      </c>
      <c r="G1062" s="1" t="s">
        <v>842</v>
      </c>
      <c r="H1062" s="1" t="s">
        <v>1171</v>
      </c>
      <c r="I1062" s="16">
        <v>43777.643761574072</v>
      </c>
      <c r="J1062" s="1" t="s">
        <v>1145</v>
      </c>
      <c r="K1062" s="1" t="s">
        <v>1146</v>
      </c>
      <c r="L1062" s="1" t="s">
        <v>842</v>
      </c>
      <c r="M1062" s="1" t="s">
        <v>1171</v>
      </c>
      <c r="N1062" s="1" t="s">
        <v>736</v>
      </c>
      <c r="O1062" s="1" t="s">
        <v>772</v>
      </c>
      <c r="P1062" s="1" t="s">
        <v>773</v>
      </c>
      <c r="Q1062" s="1" t="s">
        <v>800</v>
      </c>
      <c r="R1062" s="1" t="s">
        <v>811</v>
      </c>
      <c r="S1062" s="1" t="s">
        <v>1131</v>
      </c>
      <c r="T1062" s="1" t="s">
        <v>1132</v>
      </c>
      <c r="U1062" s="1" t="s">
        <v>8893</v>
      </c>
    </row>
    <row r="1063" spans="1:21" x14ac:dyDescent="0.2">
      <c r="A1063" s="1" t="s">
        <v>5378</v>
      </c>
      <c r="B1063" s="1" t="s">
        <v>729</v>
      </c>
      <c r="C1063" s="1" t="s">
        <v>5379</v>
      </c>
      <c r="D1063" s="1" t="s">
        <v>5380</v>
      </c>
      <c r="E1063" s="1" t="s">
        <v>789</v>
      </c>
      <c r="F1063" s="16">
        <v>43777.642384259256</v>
      </c>
      <c r="G1063" s="1" t="s">
        <v>842</v>
      </c>
      <c r="H1063" s="1" t="s">
        <v>1171</v>
      </c>
      <c r="I1063" s="16">
        <v>43777.654236111113</v>
      </c>
      <c r="J1063" s="1" t="s">
        <v>1145</v>
      </c>
      <c r="K1063" s="1" t="s">
        <v>1146</v>
      </c>
      <c r="L1063" s="1" t="s">
        <v>842</v>
      </c>
      <c r="M1063" s="1" t="s">
        <v>1171</v>
      </c>
      <c r="N1063" s="1" t="s">
        <v>736</v>
      </c>
      <c r="O1063" s="1" t="s">
        <v>772</v>
      </c>
      <c r="P1063" s="1" t="s">
        <v>773</v>
      </c>
      <c r="Q1063" s="1" t="s">
        <v>789</v>
      </c>
      <c r="R1063" s="1" t="s">
        <v>855</v>
      </c>
      <c r="S1063" s="1" t="s">
        <v>789</v>
      </c>
      <c r="T1063" s="1" t="s">
        <v>819</v>
      </c>
      <c r="U1063" s="1" t="s">
        <v>8894</v>
      </c>
    </row>
    <row r="1064" spans="1:21" x14ac:dyDescent="0.2">
      <c r="A1064" s="1" t="s">
        <v>5381</v>
      </c>
      <c r="B1064" s="1" t="s">
        <v>729</v>
      </c>
      <c r="C1064" s="1" t="s">
        <v>5382</v>
      </c>
      <c r="D1064" s="1" t="s">
        <v>5383</v>
      </c>
      <c r="E1064" s="1" t="s">
        <v>789</v>
      </c>
      <c r="F1064" s="16">
        <v>43777.730300925927</v>
      </c>
      <c r="G1064" s="1" t="s">
        <v>842</v>
      </c>
      <c r="H1064" s="1" t="s">
        <v>1171</v>
      </c>
      <c r="I1064" s="16">
        <v>43777.737881944442</v>
      </c>
      <c r="J1064" s="1" t="s">
        <v>1145</v>
      </c>
      <c r="K1064" s="1" t="s">
        <v>1146</v>
      </c>
      <c r="L1064" s="1" t="s">
        <v>842</v>
      </c>
      <c r="M1064" s="1" t="s">
        <v>1171</v>
      </c>
      <c r="N1064" s="1" t="s">
        <v>736</v>
      </c>
      <c r="O1064" s="1" t="s">
        <v>772</v>
      </c>
      <c r="P1064" s="1" t="s">
        <v>773</v>
      </c>
      <c r="Q1064" s="1" t="s">
        <v>789</v>
      </c>
      <c r="R1064" s="1" t="s">
        <v>855</v>
      </c>
      <c r="S1064" s="1" t="s">
        <v>789</v>
      </c>
      <c r="T1064" s="1" t="s">
        <v>819</v>
      </c>
      <c r="U1064" s="1" t="s">
        <v>8895</v>
      </c>
    </row>
    <row r="1065" spans="1:21" x14ac:dyDescent="0.2">
      <c r="A1065" s="1" t="s">
        <v>1804</v>
      </c>
      <c r="B1065" s="1" t="s">
        <v>729</v>
      </c>
      <c r="C1065" s="1" t="s">
        <v>1805</v>
      </c>
      <c r="D1065" s="1" t="s">
        <v>1806</v>
      </c>
      <c r="E1065" s="1" t="s">
        <v>792</v>
      </c>
      <c r="F1065" s="16">
        <v>43777.732986111114</v>
      </c>
      <c r="G1065" s="1" t="s">
        <v>842</v>
      </c>
      <c r="H1065" s="1" t="s">
        <v>1171</v>
      </c>
      <c r="I1065" s="16">
        <v>43777.746631944443</v>
      </c>
      <c r="J1065" s="1" t="s">
        <v>1145</v>
      </c>
      <c r="K1065" s="1" t="s">
        <v>1146</v>
      </c>
      <c r="L1065" s="1" t="s">
        <v>842</v>
      </c>
      <c r="M1065" s="1" t="s">
        <v>1171</v>
      </c>
      <c r="N1065" s="1" t="s">
        <v>731</v>
      </c>
      <c r="O1065" s="1" t="s">
        <v>772</v>
      </c>
      <c r="P1065" s="1" t="s">
        <v>773</v>
      </c>
      <c r="Q1065" s="1" t="s">
        <v>774</v>
      </c>
      <c r="R1065" s="1" t="s">
        <v>775</v>
      </c>
      <c r="S1065" s="1" t="s">
        <v>1404</v>
      </c>
      <c r="T1065" s="1" t="s">
        <v>1405</v>
      </c>
      <c r="U1065" s="1" t="s">
        <v>2098</v>
      </c>
    </row>
    <row r="1066" spans="1:21" x14ac:dyDescent="0.2">
      <c r="A1066" s="1" t="s">
        <v>5384</v>
      </c>
      <c r="B1066" s="1" t="s">
        <v>729</v>
      </c>
      <c r="C1066" s="1" t="s">
        <v>5385</v>
      </c>
      <c r="D1066" s="1" t="s">
        <v>5386</v>
      </c>
      <c r="E1066" s="1" t="s">
        <v>789</v>
      </c>
      <c r="F1066" s="16">
        <v>43777.745578703703</v>
      </c>
      <c r="G1066" s="1" t="s">
        <v>842</v>
      </c>
      <c r="H1066" s="1" t="s">
        <v>1171</v>
      </c>
      <c r="I1066" s="16">
        <v>43777.754050925927</v>
      </c>
      <c r="J1066" s="1" t="s">
        <v>1145</v>
      </c>
      <c r="K1066" s="1" t="s">
        <v>1146</v>
      </c>
      <c r="L1066" s="1" t="s">
        <v>842</v>
      </c>
      <c r="M1066" s="1" t="s">
        <v>1171</v>
      </c>
      <c r="N1066" s="1" t="s">
        <v>885</v>
      </c>
      <c r="O1066" s="1" t="s">
        <v>772</v>
      </c>
      <c r="P1066" s="1" t="s">
        <v>773</v>
      </c>
      <c r="Q1066" s="1" t="s">
        <v>789</v>
      </c>
      <c r="R1066" s="1" t="s">
        <v>855</v>
      </c>
      <c r="S1066" s="1" t="s">
        <v>789</v>
      </c>
      <c r="T1066" s="1" t="s">
        <v>819</v>
      </c>
      <c r="U1066" s="1" t="s">
        <v>8896</v>
      </c>
    </row>
    <row r="1067" spans="1:21" x14ac:dyDescent="0.2">
      <c r="A1067" s="1" t="s">
        <v>5387</v>
      </c>
      <c r="B1067" s="1" t="s">
        <v>729</v>
      </c>
      <c r="C1067" s="1" t="s">
        <v>5388</v>
      </c>
      <c r="D1067" s="1" t="s">
        <v>5389</v>
      </c>
      <c r="E1067" s="1" t="s">
        <v>786</v>
      </c>
      <c r="F1067" s="16">
        <v>43777.752245370371</v>
      </c>
      <c r="G1067" s="1" t="s">
        <v>842</v>
      </c>
      <c r="H1067" s="1" t="s">
        <v>1171</v>
      </c>
      <c r="I1067" s="16">
        <v>43777.765127314815</v>
      </c>
      <c r="J1067" s="1" t="s">
        <v>1145</v>
      </c>
      <c r="K1067" s="1" t="s">
        <v>1146</v>
      </c>
      <c r="L1067" s="1" t="s">
        <v>842</v>
      </c>
      <c r="M1067" s="1" t="s">
        <v>1171</v>
      </c>
      <c r="N1067" s="1" t="s">
        <v>736</v>
      </c>
      <c r="O1067" s="1" t="s">
        <v>772</v>
      </c>
      <c r="P1067" s="1" t="s">
        <v>773</v>
      </c>
      <c r="Q1067" s="1" t="s">
        <v>778</v>
      </c>
      <c r="R1067" s="1" t="s">
        <v>779</v>
      </c>
      <c r="S1067" s="1" t="s">
        <v>1012</v>
      </c>
      <c r="T1067" s="1" t="s">
        <v>1013</v>
      </c>
      <c r="U1067" s="1" t="s">
        <v>8897</v>
      </c>
    </row>
    <row r="1068" spans="1:21" x14ac:dyDescent="0.2">
      <c r="A1068" s="1" t="s">
        <v>5390</v>
      </c>
      <c r="B1068" s="1" t="s">
        <v>729</v>
      </c>
      <c r="C1068" s="1" t="s">
        <v>5391</v>
      </c>
      <c r="D1068" s="1" t="s">
        <v>5392</v>
      </c>
      <c r="E1068" s="1" t="s">
        <v>789</v>
      </c>
      <c r="F1068" s="16">
        <v>43777.762523148151</v>
      </c>
      <c r="G1068" s="1" t="s">
        <v>842</v>
      </c>
      <c r="H1068" s="1" t="s">
        <v>1171</v>
      </c>
      <c r="I1068" s="16">
        <v>43777.779467592591</v>
      </c>
      <c r="J1068" s="1" t="s">
        <v>1145</v>
      </c>
      <c r="K1068" s="1" t="s">
        <v>1146</v>
      </c>
      <c r="L1068" s="1" t="s">
        <v>842</v>
      </c>
      <c r="M1068" s="1" t="s">
        <v>1171</v>
      </c>
      <c r="N1068" s="1" t="s">
        <v>736</v>
      </c>
      <c r="O1068" s="1" t="s">
        <v>772</v>
      </c>
      <c r="P1068" s="1" t="s">
        <v>773</v>
      </c>
      <c r="Q1068" s="1" t="s">
        <v>800</v>
      </c>
      <c r="R1068" s="1" t="s">
        <v>811</v>
      </c>
      <c r="S1068" s="1" t="s">
        <v>865</v>
      </c>
      <c r="T1068" s="1" t="s">
        <v>1117</v>
      </c>
      <c r="U1068" s="1" t="s">
        <v>8898</v>
      </c>
    </row>
    <row r="1069" spans="1:21" x14ac:dyDescent="0.2">
      <c r="A1069" s="1" t="s">
        <v>5393</v>
      </c>
      <c r="B1069" s="1" t="s">
        <v>729</v>
      </c>
      <c r="C1069" s="1" t="s">
        <v>5394</v>
      </c>
      <c r="D1069" s="1" t="s">
        <v>5395</v>
      </c>
      <c r="E1069" s="1" t="s">
        <v>789</v>
      </c>
      <c r="F1069" s="16">
        <v>43777.839699074073</v>
      </c>
      <c r="G1069" s="1" t="s">
        <v>842</v>
      </c>
      <c r="H1069" s="1" t="s">
        <v>1171</v>
      </c>
      <c r="I1069" s="16">
        <v>43777.849409722221</v>
      </c>
      <c r="J1069" s="1" t="s">
        <v>1145</v>
      </c>
      <c r="K1069" s="1" t="s">
        <v>1146</v>
      </c>
      <c r="L1069" s="1" t="s">
        <v>842</v>
      </c>
      <c r="M1069" s="1" t="s">
        <v>1171</v>
      </c>
      <c r="N1069" s="1" t="s">
        <v>7610</v>
      </c>
      <c r="O1069" s="1" t="s">
        <v>772</v>
      </c>
      <c r="P1069" s="1" t="s">
        <v>773</v>
      </c>
      <c r="Q1069" s="1" t="s">
        <v>795</v>
      </c>
      <c r="R1069" s="1" t="s">
        <v>796</v>
      </c>
      <c r="S1069" s="1" t="s">
        <v>792</v>
      </c>
      <c r="T1069" s="1" t="s">
        <v>1024</v>
      </c>
      <c r="U1069" s="1" t="s">
        <v>8899</v>
      </c>
    </row>
    <row r="1070" spans="1:21" x14ac:dyDescent="0.2">
      <c r="A1070" s="1" t="s">
        <v>5396</v>
      </c>
      <c r="B1070" s="1" t="s">
        <v>729</v>
      </c>
      <c r="C1070" s="1" t="s">
        <v>5397</v>
      </c>
      <c r="D1070" s="1" t="s">
        <v>5398</v>
      </c>
      <c r="E1070" s="1" t="s">
        <v>789</v>
      </c>
      <c r="F1070" s="16">
        <v>43777.88385416667</v>
      </c>
      <c r="G1070" s="1" t="s">
        <v>842</v>
      </c>
      <c r="H1070" s="1" t="s">
        <v>1171</v>
      </c>
      <c r="I1070" s="16">
        <v>43777.901435185187</v>
      </c>
      <c r="J1070" s="1" t="s">
        <v>1145</v>
      </c>
      <c r="K1070" s="1" t="s">
        <v>1146</v>
      </c>
      <c r="L1070" s="1" t="s">
        <v>842</v>
      </c>
      <c r="M1070" s="1" t="s">
        <v>1171</v>
      </c>
      <c r="N1070" s="1" t="s">
        <v>736</v>
      </c>
      <c r="O1070" s="1" t="s">
        <v>772</v>
      </c>
      <c r="P1070" s="1" t="s">
        <v>773</v>
      </c>
      <c r="Q1070" s="1" t="s">
        <v>842</v>
      </c>
      <c r="R1070" s="1" t="s">
        <v>843</v>
      </c>
      <c r="S1070" s="1" t="s">
        <v>8900</v>
      </c>
      <c r="T1070" s="1" t="s">
        <v>8901</v>
      </c>
      <c r="U1070" s="1" t="s">
        <v>8902</v>
      </c>
    </row>
    <row r="1071" spans="1:21" x14ac:dyDescent="0.2">
      <c r="A1071" s="1" t="s">
        <v>5399</v>
      </c>
      <c r="B1071" s="1" t="s">
        <v>729</v>
      </c>
      <c r="C1071" s="1" t="s">
        <v>5400</v>
      </c>
      <c r="D1071" s="1" t="s">
        <v>5401</v>
      </c>
      <c r="E1071" s="1" t="s">
        <v>767</v>
      </c>
      <c r="F1071" s="16">
        <v>43777.940092592595</v>
      </c>
      <c r="G1071" s="1" t="s">
        <v>842</v>
      </c>
      <c r="H1071" s="1" t="s">
        <v>1171</v>
      </c>
      <c r="I1071" s="16">
        <v>43777.951412037037</v>
      </c>
      <c r="J1071" s="1" t="s">
        <v>1145</v>
      </c>
      <c r="K1071" s="1" t="s">
        <v>1146</v>
      </c>
      <c r="L1071" s="1" t="s">
        <v>842</v>
      </c>
      <c r="M1071" s="1" t="s">
        <v>1171</v>
      </c>
      <c r="N1071" s="1" t="s">
        <v>736</v>
      </c>
      <c r="O1071" s="1" t="s">
        <v>772</v>
      </c>
      <c r="P1071" s="1" t="s">
        <v>773</v>
      </c>
      <c r="Q1071" s="1" t="s">
        <v>795</v>
      </c>
      <c r="R1071" s="1" t="s">
        <v>796</v>
      </c>
      <c r="S1071" s="1" t="s">
        <v>828</v>
      </c>
      <c r="T1071" s="1" t="s">
        <v>869</v>
      </c>
      <c r="U1071" s="1" t="s">
        <v>8903</v>
      </c>
    </row>
    <row r="1072" spans="1:21" x14ac:dyDescent="0.2">
      <c r="A1072" s="1" t="s">
        <v>5402</v>
      </c>
      <c r="B1072" s="1" t="s">
        <v>729</v>
      </c>
      <c r="C1072" s="1" t="s">
        <v>5403</v>
      </c>
      <c r="D1072" s="1" t="s">
        <v>5404</v>
      </c>
      <c r="E1072" s="1" t="s">
        <v>827</v>
      </c>
      <c r="F1072" s="16">
        <v>43778.015196759261</v>
      </c>
      <c r="G1072" s="1" t="s">
        <v>842</v>
      </c>
      <c r="H1072" s="1" t="s">
        <v>1171</v>
      </c>
      <c r="I1072" s="16">
        <v>43778.028703703705</v>
      </c>
      <c r="J1072" s="1" t="s">
        <v>1145</v>
      </c>
      <c r="K1072" s="1" t="s">
        <v>1146</v>
      </c>
      <c r="L1072" s="1" t="s">
        <v>842</v>
      </c>
      <c r="M1072" s="1" t="s">
        <v>1171</v>
      </c>
      <c r="N1072" s="1" t="s">
        <v>902</v>
      </c>
      <c r="O1072" s="1" t="s">
        <v>772</v>
      </c>
      <c r="P1072" s="1" t="s">
        <v>773</v>
      </c>
      <c r="Q1072" s="1" t="s">
        <v>795</v>
      </c>
      <c r="R1072" s="1" t="s">
        <v>796</v>
      </c>
      <c r="S1072" s="1" t="s">
        <v>812</v>
      </c>
      <c r="T1072" s="1" t="s">
        <v>819</v>
      </c>
      <c r="U1072" s="1" t="s">
        <v>8904</v>
      </c>
    </row>
    <row r="1073" spans="1:21" x14ac:dyDescent="0.2">
      <c r="A1073" s="1" t="s">
        <v>5405</v>
      </c>
      <c r="B1073" s="1" t="s">
        <v>729</v>
      </c>
      <c r="C1073" s="1" t="s">
        <v>5406</v>
      </c>
      <c r="D1073" s="1" t="s">
        <v>5407</v>
      </c>
      <c r="E1073" s="1" t="s">
        <v>786</v>
      </c>
      <c r="F1073" s="16">
        <v>43778.25712962963</v>
      </c>
      <c r="G1073" s="1" t="s">
        <v>842</v>
      </c>
      <c r="H1073" s="1" t="s">
        <v>1171</v>
      </c>
      <c r="I1073" s="16">
        <v>43778.267060185186</v>
      </c>
      <c r="J1073" s="1" t="s">
        <v>1145</v>
      </c>
      <c r="K1073" s="1" t="s">
        <v>1146</v>
      </c>
      <c r="L1073" s="1" t="s">
        <v>842</v>
      </c>
      <c r="M1073" s="1" t="s">
        <v>1171</v>
      </c>
      <c r="N1073" s="1" t="s">
        <v>740</v>
      </c>
      <c r="O1073" s="1" t="s">
        <v>772</v>
      </c>
      <c r="P1073" s="1" t="s">
        <v>773</v>
      </c>
      <c r="Q1073" s="1" t="s">
        <v>800</v>
      </c>
      <c r="R1073" s="1" t="s">
        <v>811</v>
      </c>
      <c r="S1073" s="1" t="s">
        <v>789</v>
      </c>
      <c r="T1073" s="1" t="s">
        <v>1086</v>
      </c>
      <c r="U1073" s="1" t="s">
        <v>8905</v>
      </c>
    </row>
    <row r="1074" spans="1:21" x14ac:dyDescent="0.2">
      <c r="A1074" s="1" t="s">
        <v>5408</v>
      </c>
      <c r="B1074" s="1" t="s">
        <v>729</v>
      </c>
      <c r="C1074" s="1" t="s">
        <v>5409</v>
      </c>
      <c r="D1074" s="1" t="s">
        <v>5410</v>
      </c>
      <c r="E1074" s="1" t="s">
        <v>827</v>
      </c>
      <c r="F1074" s="16">
        <v>43778.264884259261</v>
      </c>
      <c r="G1074" s="1" t="s">
        <v>842</v>
      </c>
      <c r="H1074" s="1" t="s">
        <v>1171</v>
      </c>
      <c r="I1074" s="16">
        <v>43778.271423611113</v>
      </c>
      <c r="J1074" s="1" t="s">
        <v>1145</v>
      </c>
      <c r="K1074" s="1" t="s">
        <v>1146</v>
      </c>
      <c r="L1074" s="1" t="s">
        <v>842</v>
      </c>
      <c r="M1074" s="1" t="s">
        <v>1171</v>
      </c>
      <c r="N1074" s="1" t="s">
        <v>736</v>
      </c>
      <c r="O1074" s="1" t="s">
        <v>772</v>
      </c>
      <c r="P1074" s="1" t="s">
        <v>773</v>
      </c>
      <c r="Q1074" s="1" t="s">
        <v>789</v>
      </c>
      <c r="R1074" s="1" t="s">
        <v>855</v>
      </c>
      <c r="S1074" s="1" t="s">
        <v>789</v>
      </c>
      <c r="T1074" s="1" t="s">
        <v>819</v>
      </c>
      <c r="U1074" s="1" t="s">
        <v>8906</v>
      </c>
    </row>
    <row r="1075" spans="1:21" x14ac:dyDescent="0.2">
      <c r="A1075" s="1" t="s">
        <v>5411</v>
      </c>
      <c r="B1075" s="1" t="s">
        <v>729</v>
      </c>
      <c r="C1075" s="1" t="s">
        <v>5412</v>
      </c>
      <c r="D1075" s="1" t="s">
        <v>5413</v>
      </c>
      <c r="E1075" s="1" t="s">
        <v>767</v>
      </c>
      <c r="F1075" s="16">
        <v>43778.344224537039</v>
      </c>
      <c r="G1075" s="1" t="s">
        <v>842</v>
      </c>
      <c r="H1075" s="1" t="s">
        <v>1171</v>
      </c>
      <c r="I1075" s="16">
        <v>43778.348726851851</v>
      </c>
      <c r="J1075" s="1" t="s">
        <v>1145</v>
      </c>
      <c r="K1075" s="1" t="s">
        <v>1146</v>
      </c>
      <c r="L1075" s="1" t="s">
        <v>842</v>
      </c>
      <c r="M1075" s="1" t="s">
        <v>1171</v>
      </c>
      <c r="N1075" s="1" t="s">
        <v>736</v>
      </c>
      <c r="O1075" s="1" t="s">
        <v>772</v>
      </c>
      <c r="P1075" s="1" t="s">
        <v>773</v>
      </c>
      <c r="Q1075" s="1" t="s">
        <v>778</v>
      </c>
      <c r="R1075" s="1" t="s">
        <v>779</v>
      </c>
      <c r="S1075" s="1" t="s">
        <v>846</v>
      </c>
      <c r="T1075" s="1" t="s">
        <v>847</v>
      </c>
      <c r="U1075" s="1" t="s">
        <v>8907</v>
      </c>
    </row>
    <row r="1076" spans="1:21" x14ac:dyDescent="0.2">
      <c r="A1076" s="1" t="s">
        <v>5414</v>
      </c>
      <c r="B1076" s="1" t="s">
        <v>729</v>
      </c>
      <c r="C1076" s="1" t="s">
        <v>5415</v>
      </c>
      <c r="D1076" s="1" t="s">
        <v>5416</v>
      </c>
      <c r="E1076" s="1" t="s">
        <v>827</v>
      </c>
      <c r="F1076" s="16">
        <v>43778.347337962965</v>
      </c>
      <c r="G1076" s="1" t="s">
        <v>842</v>
      </c>
      <c r="H1076" s="1" t="s">
        <v>1171</v>
      </c>
      <c r="I1076" s="16">
        <v>43778.351863425924</v>
      </c>
      <c r="J1076" s="1" t="s">
        <v>1145</v>
      </c>
      <c r="K1076" s="1" t="s">
        <v>1146</v>
      </c>
      <c r="L1076" s="1" t="s">
        <v>842</v>
      </c>
      <c r="M1076" s="1" t="s">
        <v>1171</v>
      </c>
      <c r="N1076" s="1" t="s">
        <v>740</v>
      </c>
      <c r="O1076" s="1" t="s">
        <v>772</v>
      </c>
      <c r="P1076" s="1" t="s">
        <v>773</v>
      </c>
      <c r="Q1076" s="1" t="s">
        <v>789</v>
      </c>
      <c r="R1076" s="1" t="s">
        <v>855</v>
      </c>
      <c r="S1076" s="1" t="s">
        <v>789</v>
      </c>
      <c r="T1076" s="1" t="s">
        <v>819</v>
      </c>
      <c r="U1076" s="1" t="s">
        <v>8908</v>
      </c>
    </row>
    <row r="1077" spans="1:21" x14ac:dyDescent="0.2">
      <c r="A1077" s="1" t="s">
        <v>5417</v>
      </c>
      <c r="B1077" s="1" t="s">
        <v>729</v>
      </c>
      <c r="C1077" s="1" t="s">
        <v>5418</v>
      </c>
      <c r="D1077" s="1" t="s">
        <v>5419</v>
      </c>
      <c r="E1077" s="1" t="s">
        <v>789</v>
      </c>
      <c r="F1077" s="16">
        <v>43778.348055555558</v>
      </c>
      <c r="G1077" s="1" t="s">
        <v>842</v>
      </c>
      <c r="H1077" s="1" t="s">
        <v>1171</v>
      </c>
      <c r="I1077" s="16">
        <v>43778.354699074072</v>
      </c>
      <c r="J1077" s="1" t="s">
        <v>1145</v>
      </c>
      <c r="K1077" s="1" t="s">
        <v>1146</v>
      </c>
      <c r="L1077" s="1" t="s">
        <v>842</v>
      </c>
      <c r="M1077" s="1" t="s">
        <v>1171</v>
      </c>
      <c r="N1077" s="1" t="s">
        <v>740</v>
      </c>
      <c r="O1077" s="1" t="s">
        <v>772</v>
      </c>
      <c r="P1077" s="1" t="s">
        <v>773</v>
      </c>
      <c r="Q1077" s="1" t="s">
        <v>789</v>
      </c>
      <c r="R1077" s="1" t="s">
        <v>855</v>
      </c>
      <c r="S1077" s="1" t="s">
        <v>789</v>
      </c>
      <c r="T1077" s="1" t="s">
        <v>819</v>
      </c>
      <c r="U1077" s="1" t="s">
        <v>8909</v>
      </c>
    </row>
    <row r="1078" spans="1:21" x14ac:dyDescent="0.2">
      <c r="A1078" s="1" t="s">
        <v>5420</v>
      </c>
      <c r="B1078" s="1" t="s">
        <v>729</v>
      </c>
      <c r="C1078" s="1" t="s">
        <v>5421</v>
      </c>
      <c r="D1078" s="1" t="s">
        <v>5422</v>
      </c>
      <c r="E1078" s="1" t="s">
        <v>789</v>
      </c>
      <c r="F1078" s="16">
        <v>43778.361655092594</v>
      </c>
      <c r="G1078" s="1" t="s">
        <v>842</v>
      </c>
      <c r="H1078" s="1" t="s">
        <v>1171</v>
      </c>
      <c r="I1078" s="16">
        <v>43778.387002314812</v>
      </c>
      <c r="J1078" s="1" t="s">
        <v>1145</v>
      </c>
      <c r="K1078" s="1" t="s">
        <v>1146</v>
      </c>
      <c r="L1078" s="1" t="s">
        <v>842</v>
      </c>
      <c r="M1078" s="1" t="s">
        <v>1171</v>
      </c>
      <c r="N1078" s="1" t="s">
        <v>734</v>
      </c>
      <c r="O1078" s="1" t="s">
        <v>772</v>
      </c>
      <c r="P1078" s="1" t="s">
        <v>773</v>
      </c>
      <c r="Q1078" s="1" t="s">
        <v>789</v>
      </c>
      <c r="R1078" s="1" t="s">
        <v>855</v>
      </c>
      <c r="S1078" s="1" t="s">
        <v>789</v>
      </c>
      <c r="T1078" s="1" t="s">
        <v>819</v>
      </c>
      <c r="U1078" s="1" t="s">
        <v>1415</v>
      </c>
    </row>
    <row r="1079" spans="1:21" x14ac:dyDescent="0.2">
      <c r="A1079" s="1" t="s">
        <v>5423</v>
      </c>
      <c r="B1079" s="1" t="s">
        <v>729</v>
      </c>
      <c r="C1079" s="1" t="s">
        <v>5424</v>
      </c>
      <c r="D1079" s="1" t="s">
        <v>5425</v>
      </c>
      <c r="E1079" s="1" t="s">
        <v>786</v>
      </c>
      <c r="F1079" s="16">
        <v>43778.401226851849</v>
      </c>
      <c r="G1079" s="1" t="s">
        <v>842</v>
      </c>
      <c r="H1079" s="1" t="s">
        <v>1171</v>
      </c>
      <c r="I1079" s="16">
        <v>43778.410995370374</v>
      </c>
      <c r="J1079" s="1" t="s">
        <v>1145</v>
      </c>
      <c r="K1079" s="1" t="s">
        <v>1146</v>
      </c>
      <c r="L1079" s="1" t="s">
        <v>842</v>
      </c>
      <c r="M1079" s="1" t="s">
        <v>1171</v>
      </c>
      <c r="N1079" s="1" t="s">
        <v>736</v>
      </c>
      <c r="O1079" s="1" t="s">
        <v>772</v>
      </c>
      <c r="P1079" s="1" t="s">
        <v>773</v>
      </c>
      <c r="Q1079" s="1" t="s">
        <v>778</v>
      </c>
      <c r="R1079" s="1" t="s">
        <v>779</v>
      </c>
      <c r="S1079" s="1" t="s">
        <v>928</v>
      </c>
      <c r="T1079" s="1" t="s">
        <v>929</v>
      </c>
      <c r="U1079" s="1" t="s">
        <v>8910</v>
      </c>
    </row>
    <row r="1080" spans="1:21" x14ac:dyDescent="0.2">
      <c r="A1080" s="1" t="s">
        <v>5426</v>
      </c>
      <c r="B1080" s="1" t="s">
        <v>729</v>
      </c>
      <c r="C1080" s="1" t="s">
        <v>5427</v>
      </c>
      <c r="D1080" s="1" t="s">
        <v>5428</v>
      </c>
      <c r="E1080" s="1" t="s">
        <v>969</v>
      </c>
      <c r="F1080" s="16">
        <v>43778.414918981478</v>
      </c>
      <c r="G1080" s="1" t="s">
        <v>842</v>
      </c>
      <c r="H1080" s="1" t="s">
        <v>1171</v>
      </c>
      <c r="I1080" s="16">
        <v>43778.421458333331</v>
      </c>
      <c r="J1080" s="1" t="s">
        <v>1145</v>
      </c>
      <c r="K1080" s="1" t="s">
        <v>1146</v>
      </c>
      <c r="L1080" s="1" t="s">
        <v>842</v>
      </c>
      <c r="M1080" s="1" t="s">
        <v>1171</v>
      </c>
      <c r="N1080" s="1" t="s">
        <v>736</v>
      </c>
      <c r="O1080" s="1" t="s">
        <v>772</v>
      </c>
      <c r="P1080" s="1" t="s">
        <v>773</v>
      </c>
      <c r="Q1080" s="1" t="s">
        <v>795</v>
      </c>
      <c r="R1080" s="1" t="s">
        <v>796</v>
      </c>
      <c r="S1080" s="1" t="s">
        <v>835</v>
      </c>
      <c r="T1080" s="1" t="s">
        <v>836</v>
      </c>
      <c r="U1080" s="1" t="s">
        <v>8911</v>
      </c>
    </row>
    <row r="1081" spans="1:21" x14ac:dyDescent="0.2">
      <c r="A1081" s="1" t="s">
        <v>5429</v>
      </c>
      <c r="B1081" s="1" t="s">
        <v>729</v>
      </c>
      <c r="C1081" s="1" t="s">
        <v>5430</v>
      </c>
      <c r="D1081" s="1" t="s">
        <v>5431</v>
      </c>
      <c r="E1081" s="1" t="s">
        <v>767</v>
      </c>
      <c r="F1081" s="16">
        <v>43778.422569444447</v>
      </c>
      <c r="G1081" s="1" t="s">
        <v>842</v>
      </c>
      <c r="H1081" s="1" t="s">
        <v>1171</v>
      </c>
      <c r="I1081" s="16">
        <v>43778.432060185187</v>
      </c>
      <c r="J1081" s="1" t="s">
        <v>1145</v>
      </c>
      <c r="K1081" s="1" t="s">
        <v>1146</v>
      </c>
      <c r="L1081" s="1" t="s">
        <v>842</v>
      </c>
      <c r="M1081" s="1" t="s">
        <v>1171</v>
      </c>
      <c r="N1081" s="1" t="s">
        <v>736</v>
      </c>
      <c r="O1081" s="1" t="s">
        <v>772</v>
      </c>
      <c r="P1081" s="1" t="s">
        <v>773</v>
      </c>
      <c r="Q1081" s="1" t="s">
        <v>778</v>
      </c>
      <c r="R1081" s="1" t="s">
        <v>779</v>
      </c>
      <c r="S1081" s="1" t="s">
        <v>955</v>
      </c>
      <c r="T1081" s="1" t="s">
        <v>956</v>
      </c>
      <c r="U1081" s="1" t="s">
        <v>8912</v>
      </c>
    </row>
    <row r="1082" spans="1:21" x14ac:dyDescent="0.2">
      <c r="A1082" s="1" t="s">
        <v>5432</v>
      </c>
      <c r="B1082" s="1" t="s">
        <v>729</v>
      </c>
      <c r="C1082" s="1" t="s">
        <v>5433</v>
      </c>
      <c r="D1082" s="1" t="s">
        <v>5434</v>
      </c>
      <c r="E1082" s="1" t="s">
        <v>789</v>
      </c>
      <c r="F1082" s="16">
        <v>43778.434664351851</v>
      </c>
      <c r="G1082" s="1" t="s">
        <v>842</v>
      </c>
      <c r="H1082" s="1" t="s">
        <v>1171</v>
      </c>
      <c r="I1082" s="16">
        <v>43778.453622685185</v>
      </c>
      <c r="J1082" s="1" t="s">
        <v>1145</v>
      </c>
      <c r="K1082" s="1" t="s">
        <v>1146</v>
      </c>
      <c r="L1082" s="1" t="s">
        <v>842</v>
      </c>
      <c r="M1082" s="1" t="s">
        <v>1171</v>
      </c>
      <c r="N1082" s="1" t="s">
        <v>736</v>
      </c>
      <c r="O1082" s="1" t="s">
        <v>772</v>
      </c>
      <c r="P1082" s="1" t="s">
        <v>773</v>
      </c>
      <c r="Q1082" s="1" t="s">
        <v>789</v>
      </c>
      <c r="R1082" s="1" t="s">
        <v>855</v>
      </c>
      <c r="S1082" s="1" t="s">
        <v>789</v>
      </c>
      <c r="T1082" s="1" t="s">
        <v>819</v>
      </c>
      <c r="U1082" s="1" t="s">
        <v>8913</v>
      </c>
    </row>
    <row r="1083" spans="1:21" x14ac:dyDescent="0.2">
      <c r="A1083" s="1" t="s">
        <v>5435</v>
      </c>
      <c r="B1083" s="1" t="s">
        <v>729</v>
      </c>
      <c r="C1083" s="1" t="s">
        <v>5436</v>
      </c>
      <c r="D1083" s="1" t="s">
        <v>5437</v>
      </c>
      <c r="E1083" s="1" t="s">
        <v>827</v>
      </c>
      <c r="F1083" s="16">
        <v>43778.437789351854</v>
      </c>
      <c r="G1083" s="1" t="s">
        <v>842</v>
      </c>
      <c r="H1083" s="1" t="s">
        <v>1171</v>
      </c>
      <c r="I1083" s="16">
        <v>43778.456157407411</v>
      </c>
      <c r="J1083" s="1" t="s">
        <v>1145</v>
      </c>
      <c r="K1083" s="1" t="s">
        <v>1146</v>
      </c>
      <c r="L1083" s="1" t="s">
        <v>842</v>
      </c>
      <c r="M1083" s="1" t="s">
        <v>1171</v>
      </c>
      <c r="N1083" s="1" t="s">
        <v>736</v>
      </c>
      <c r="O1083" s="1" t="s">
        <v>772</v>
      </c>
      <c r="P1083" s="1" t="s">
        <v>773</v>
      </c>
      <c r="Q1083" s="1" t="s">
        <v>786</v>
      </c>
      <c r="R1083" s="1" t="s">
        <v>824</v>
      </c>
      <c r="S1083" s="1" t="s">
        <v>950</v>
      </c>
      <c r="T1083" s="1" t="s">
        <v>951</v>
      </c>
      <c r="U1083" s="1" t="s">
        <v>8914</v>
      </c>
    </row>
    <row r="1084" spans="1:21" x14ac:dyDescent="0.2">
      <c r="A1084" s="1" t="s">
        <v>5438</v>
      </c>
      <c r="B1084" s="1" t="s">
        <v>729</v>
      </c>
      <c r="C1084" s="1" t="s">
        <v>5439</v>
      </c>
      <c r="D1084" s="1" t="s">
        <v>5440</v>
      </c>
      <c r="E1084" s="1" t="s">
        <v>789</v>
      </c>
      <c r="F1084" s="16">
        <v>43778.481157407405</v>
      </c>
      <c r="G1084" s="1" t="s">
        <v>842</v>
      </c>
      <c r="H1084" s="1" t="s">
        <v>1171</v>
      </c>
      <c r="I1084" s="16">
        <v>43778.489594907405</v>
      </c>
      <c r="J1084" s="1" t="s">
        <v>1145</v>
      </c>
      <c r="K1084" s="1" t="s">
        <v>1146</v>
      </c>
      <c r="L1084" s="1" t="s">
        <v>842</v>
      </c>
      <c r="M1084" s="1" t="s">
        <v>1171</v>
      </c>
      <c r="N1084" s="1" t="s">
        <v>731</v>
      </c>
      <c r="O1084" s="1" t="s">
        <v>772</v>
      </c>
      <c r="P1084" s="1" t="s">
        <v>773</v>
      </c>
      <c r="Q1084" s="1" t="s">
        <v>789</v>
      </c>
      <c r="R1084" s="1" t="s">
        <v>855</v>
      </c>
      <c r="S1084" s="1" t="s">
        <v>789</v>
      </c>
      <c r="T1084" s="1" t="s">
        <v>819</v>
      </c>
      <c r="U1084" s="1" t="s">
        <v>8915</v>
      </c>
    </row>
    <row r="1085" spans="1:21" x14ac:dyDescent="0.2">
      <c r="A1085" s="1" t="s">
        <v>5441</v>
      </c>
      <c r="B1085" s="1" t="s">
        <v>729</v>
      </c>
      <c r="C1085" s="1" t="s">
        <v>5442</v>
      </c>
      <c r="D1085" s="1" t="s">
        <v>5443</v>
      </c>
      <c r="E1085" s="1" t="s">
        <v>789</v>
      </c>
      <c r="F1085" s="16">
        <v>43778.505636574075</v>
      </c>
      <c r="G1085" s="1" t="s">
        <v>842</v>
      </c>
      <c r="H1085" s="1" t="s">
        <v>1171</v>
      </c>
      <c r="I1085" s="16">
        <v>43778.511423611111</v>
      </c>
      <c r="J1085" s="1" t="s">
        <v>1145</v>
      </c>
      <c r="K1085" s="1" t="s">
        <v>1146</v>
      </c>
      <c r="L1085" s="1" t="s">
        <v>842</v>
      </c>
      <c r="M1085" s="1" t="s">
        <v>1171</v>
      </c>
      <c r="N1085" s="1" t="s">
        <v>731</v>
      </c>
      <c r="O1085" s="1" t="s">
        <v>772</v>
      </c>
      <c r="P1085" s="1" t="s">
        <v>773</v>
      </c>
      <c r="Q1085" s="1" t="s">
        <v>789</v>
      </c>
      <c r="R1085" s="1" t="s">
        <v>855</v>
      </c>
      <c r="S1085" s="1" t="s">
        <v>789</v>
      </c>
      <c r="T1085" s="1" t="s">
        <v>819</v>
      </c>
      <c r="U1085" s="1" t="s">
        <v>8916</v>
      </c>
    </row>
    <row r="1086" spans="1:21" x14ac:dyDescent="0.2">
      <c r="A1086" s="1" t="s">
        <v>5444</v>
      </c>
      <c r="B1086" s="1" t="s">
        <v>729</v>
      </c>
      <c r="C1086" s="1" t="s">
        <v>5445</v>
      </c>
      <c r="D1086" s="1" t="s">
        <v>5446</v>
      </c>
      <c r="E1086" s="1" t="s">
        <v>886</v>
      </c>
      <c r="F1086" s="16">
        <v>43778.526365740741</v>
      </c>
      <c r="G1086" s="1" t="s">
        <v>842</v>
      </c>
      <c r="H1086" s="1" t="s">
        <v>1171</v>
      </c>
      <c r="I1086" s="16">
        <v>43778.535451388889</v>
      </c>
      <c r="J1086" s="1" t="s">
        <v>1145</v>
      </c>
      <c r="K1086" s="1" t="s">
        <v>1146</v>
      </c>
      <c r="L1086" s="1" t="s">
        <v>842</v>
      </c>
      <c r="M1086" s="1" t="s">
        <v>1171</v>
      </c>
      <c r="N1086" s="1" t="s">
        <v>736</v>
      </c>
      <c r="O1086" s="1" t="s">
        <v>772</v>
      </c>
      <c r="P1086" s="1" t="s">
        <v>773</v>
      </c>
      <c r="Q1086" s="1" t="s">
        <v>789</v>
      </c>
      <c r="R1086" s="1" t="s">
        <v>855</v>
      </c>
      <c r="S1086" s="1" t="s">
        <v>789</v>
      </c>
      <c r="T1086" s="1" t="s">
        <v>819</v>
      </c>
      <c r="U1086" s="1" t="s">
        <v>8917</v>
      </c>
    </row>
    <row r="1087" spans="1:21" x14ac:dyDescent="0.2">
      <c r="A1087" s="1" t="s">
        <v>5447</v>
      </c>
      <c r="B1087" s="1" t="s">
        <v>729</v>
      </c>
      <c r="C1087" s="1" t="s">
        <v>5448</v>
      </c>
      <c r="D1087" s="1" t="s">
        <v>5449</v>
      </c>
      <c r="E1087" s="1" t="s">
        <v>907</v>
      </c>
      <c r="F1087" s="16">
        <v>43778.585115740738</v>
      </c>
      <c r="G1087" s="1" t="s">
        <v>842</v>
      </c>
      <c r="H1087" s="1" t="s">
        <v>1171</v>
      </c>
      <c r="I1087" s="16">
        <v>43778.597002314818</v>
      </c>
      <c r="J1087" s="1" t="s">
        <v>1145</v>
      </c>
      <c r="K1087" s="1" t="s">
        <v>1146</v>
      </c>
      <c r="L1087" s="1" t="s">
        <v>842</v>
      </c>
      <c r="M1087" s="1" t="s">
        <v>1171</v>
      </c>
      <c r="N1087" s="1" t="s">
        <v>736</v>
      </c>
      <c r="O1087" s="1" t="s">
        <v>772</v>
      </c>
      <c r="P1087" s="1" t="s">
        <v>773</v>
      </c>
      <c r="Q1087" s="1" t="s">
        <v>800</v>
      </c>
      <c r="R1087" s="1" t="s">
        <v>811</v>
      </c>
      <c r="S1087" s="1" t="s">
        <v>797</v>
      </c>
      <c r="T1087" s="1" t="s">
        <v>8918</v>
      </c>
      <c r="U1087" s="1" t="s">
        <v>8919</v>
      </c>
    </row>
    <row r="1088" spans="1:21" x14ac:dyDescent="0.2">
      <c r="A1088" s="1" t="s">
        <v>5450</v>
      </c>
      <c r="B1088" s="1" t="s">
        <v>729</v>
      </c>
      <c r="C1088" s="1" t="s">
        <v>5451</v>
      </c>
      <c r="D1088" s="1" t="s">
        <v>5452</v>
      </c>
      <c r="E1088" s="1" t="s">
        <v>789</v>
      </c>
      <c r="F1088" s="16">
        <v>43778.604699074072</v>
      </c>
      <c r="G1088" s="1" t="s">
        <v>842</v>
      </c>
      <c r="H1088" s="1" t="s">
        <v>1171</v>
      </c>
      <c r="I1088" s="16">
        <v>43778.618391203701</v>
      </c>
      <c r="J1088" s="1" t="s">
        <v>1145</v>
      </c>
      <c r="K1088" s="1" t="s">
        <v>1146</v>
      </c>
      <c r="L1088" s="1" t="s">
        <v>842</v>
      </c>
      <c r="M1088" s="1" t="s">
        <v>1171</v>
      </c>
      <c r="N1088" s="1" t="s">
        <v>733</v>
      </c>
      <c r="O1088" s="1" t="s">
        <v>772</v>
      </c>
      <c r="P1088" s="1" t="s">
        <v>773</v>
      </c>
      <c r="Q1088" s="1" t="s">
        <v>789</v>
      </c>
      <c r="R1088" s="1" t="s">
        <v>855</v>
      </c>
      <c r="S1088" s="1" t="s">
        <v>789</v>
      </c>
      <c r="T1088" s="1" t="s">
        <v>819</v>
      </c>
      <c r="U1088" s="1" t="s">
        <v>8920</v>
      </c>
    </row>
    <row r="1089" spans="1:21" x14ac:dyDescent="0.2">
      <c r="A1089" s="1" t="s">
        <v>5453</v>
      </c>
      <c r="B1089" s="1" t="s">
        <v>729</v>
      </c>
      <c r="C1089" s="1" t="s">
        <v>5454</v>
      </c>
      <c r="D1089" s="1" t="s">
        <v>5455</v>
      </c>
      <c r="E1089" s="1" t="s">
        <v>778</v>
      </c>
      <c r="F1089" s="16">
        <v>43778.616550925923</v>
      </c>
      <c r="G1089" s="1" t="s">
        <v>842</v>
      </c>
      <c r="H1089" s="1" t="s">
        <v>1171</v>
      </c>
      <c r="I1089" s="16">
        <v>43778.624907407408</v>
      </c>
      <c r="J1089" s="1" t="s">
        <v>1145</v>
      </c>
      <c r="K1089" s="1" t="s">
        <v>1146</v>
      </c>
      <c r="L1089" s="1" t="s">
        <v>842</v>
      </c>
      <c r="M1089" s="1" t="s">
        <v>1171</v>
      </c>
      <c r="N1089" s="1" t="s">
        <v>736</v>
      </c>
      <c r="O1089" s="1" t="s">
        <v>772</v>
      </c>
      <c r="P1089" s="1" t="s">
        <v>773</v>
      </c>
      <c r="Q1089" s="1" t="s">
        <v>795</v>
      </c>
      <c r="R1089" s="1" t="s">
        <v>796</v>
      </c>
      <c r="S1089" s="1" t="s">
        <v>800</v>
      </c>
      <c r="T1089" s="1" t="s">
        <v>952</v>
      </c>
      <c r="U1089" s="1" t="s">
        <v>8921</v>
      </c>
    </row>
    <row r="1090" spans="1:21" x14ac:dyDescent="0.2">
      <c r="A1090" s="1" t="s">
        <v>5456</v>
      </c>
      <c r="B1090" s="1" t="s">
        <v>729</v>
      </c>
      <c r="C1090" s="1" t="s">
        <v>5457</v>
      </c>
      <c r="D1090" s="1" t="s">
        <v>5458</v>
      </c>
      <c r="E1090" s="1" t="s">
        <v>789</v>
      </c>
      <c r="F1090" s="16">
        <v>43778.627280092594</v>
      </c>
      <c r="G1090" s="1" t="s">
        <v>842</v>
      </c>
      <c r="H1090" s="1" t="s">
        <v>1171</v>
      </c>
      <c r="I1090" s="16">
        <v>43778.636712962965</v>
      </c>
      <c r="J1090" s="1" t="s">
        <v>1145</v>
      </c>
      <c r="K1090" s="1" t="s">
        <v>1146</v>
      </c>
      <c r="L1090" s="1" t="s">
        <v>842</v>
      </c>
      <c r="M1090" s="1" t="s">
        <v>1171</v>
      </c>
      <c r="N1090" s="1" t="s">
        <v>736</v>
      </c>
      <c r="O1090" s="1" t="s">
        <v>772</v>
      </c>
      <c r="P1090" s="1" t="s">
        <v>773</v>
      </c>
      <c r="Q1090" s="1" t="s">
        <v>789</v>
      </c>
      <c r="R1090" s="1" t="s">
        <v>855</v>
      </c>
      <c r="S1090" s="1" t="s">
        <v>772</v>
      </c>
      <c r="T1090" s="1" t="s">
        <v>858</v>
      </c>
      <c r="U1090" s="1" t="s">
        <v>8922</v>
      </c>
    </row>
    <row r="1091" spans="1:21" x14ac:dyDescent="0.2">
      <c r="A1091" s="1" t="s">
        <v>1904</v>
      </c>
      <c r="B1091" s="1" t="s">
        <v>729</v>
      </c>
      <c r="C1091" s="1" t="s">
        <v>1905</v>
      </c>
      <c r="D1091" s="1" t="s">
        <v>1906</v>
      </c>
      <c r="E1091" s="1" t="s">
        <v>772</v>
      </c>
      <c r="F1091" s="16">
        <v>43778.638310185182</v>
      </c>
      <c r="G1091" s="1" t="s">
        <v>842</v>
      </c>
      <c r="H1091" s="1" t="s">
        <v>1171</v>
      </c>
      <c r="I1091" s="16">
        <v>43778.650289351855</v>
      </c>
      <c r="J1091" s="1" t="s">
        <v>1145</v>
      </c>
      <c r="K1091" s="1" t="s">
        <v>1146</v>
      </c>
      <c r="L1091" s="1" t="s">
        <v>842</v>
      </c>
      <c r="M1091" s="1" t="s">
        <v>1171</v>
      </c>
      <c r="N1091" s="1" t="s">
        <v>736</v>
      </c>
      <c r="O1091" s="1" t="s">
        <v>772</v>
      </c>
      <c r="P1091" s="1" t="s">
        <v>773</v>
      </c>
      <c r="Q1091" s="1" t="s">
        <v>778</v>
      </c>
      <c r="R1091" s="1" t="s">
        <v>779</v>
      </c>
      <c r="S1091" s="1" t="s">
        <v>1768</v>
      </c>
      <c r="T1091" s="1" t="s">
        <v>781</v>
      </c>
      <c r="U1091" s="1" t="s">
        <v>2209</v>
      </c>
    </row>
    <row r="1092" spans="1:21" x14ac:dyDescent="0.2">
      <c r="A1092" s="1" t="s">
        <v>5459</v>
      </c>
      <c r="B1092" s="1" t="s">
        <v>729</v>
      </c>
      <c r="C1092" s="1" t="s">
        <v>5460</v>
      </c>
      <c r="D1092" s="1" t="s">
        <v>5461</v>
      </c>
      <c r="E1092" s="1" t="s">
        <v>789</v>
      </c>
      <c r="F1092" s="16">
        <v>43778.656400462962</v>
      </c>
      <c r="G1092" s="1" t="s">
        <v>842</v>
      </c>
      <c r="H1092" s="1" t="s">
        <v>1171</v>
      </c>
      <c r="I1092" s="16">
        <v>43778.672523148147</v>
      </c>
      <c r="J1092" s="1" t="s">
        <v>1145</v>
      </c>
      <c r="K1092" s="1" t="s">
        <v>1146</v>
      </c>
      <c r="L1092" s="1" t="s">
        <v>842</v>
      </c>
      <c r="M1092" s="1" t="s">
        <v>1171</v>
      </c>
      <c r="N1092" s="1" t="s">
        <v>7610</v>
      </c>
      <c r="O1092" s="1" t="s">
        <v>772</v>
      </c>
      <c r="P1092" s="1" t="s">
        <v>773</v>
      </c>
      <c r="Q1092" s="1" t="s">
        <v>789</v>
      </c>
      <c r="R1092" s="1" t="s">
        <v>855</v>
      </c>
      <c r="S1092" s="1" t="s">
        <v>789</v>
      </c>
      <c r="T1092" s="1" t="s">
        <v>819</v>
      </c>
      <c r="U1092" s="1" t="s">
        <v>8923</v>
      </c>
    </row>
    <row r="1093" spans="1:21" x14ac:dyDescent="0.2">
      <c r="A1093" s="1" t="s">
        <v>5462</v>
      </c>
      <c r="B1093" s="1" t="s">
        <v>729</v>
      </c>
      <c r="C1093" s="1" t="s">
        <v>5463</v>
      </c>
      <c r="D1093" s="1" t="s">
        <v>5464</v>
      </c>
      <c r="E1093" s="1" t="s">
        <v>767</v>
      </c>
      <c r="F1093" s="16">
        <v>43778.72042824074</v>
      </c>
      <c r="G1093" s="1" t="s">
        <v>842</v>
      </c>
      <c r="H1093" s="1" t="s">
        <v>1171</v>
      </c>
      <c r="I1093" s="16">
        <v>43778.734733796293</v>
      </c>
      <c r="J1093" s="1" t="s">
        <v>1145</v>
      </c>
      <c r="K1093" s="1" t="s">
        <v>1146</v>
      </c>
      <c r="L1093" s="1" t="s">
        <v>842</v>
      </c>
      <c r="M1093" s="1" t="s">
        <v>1171</v>
      </c>
      <c r="N1093" s="1" t="s">
        <v>736</v>
      </c>
      <c r="O1093" s="1" t="s">
        <v>772</v>
      </c>
      <c r="P1093" s="1" t="s">
        <v>773</v>
      </c>
      <c r="Q1093" s="1" t="s">
        <v>800</v>
      </c>
      <c r="R1093" s="1" t="s">
        <v>811</v>
      </c>
      <c r="S1093" s="1" t="s">
        <v>828</v>
      </c>
      <c r="T1093" s="1" t="s">
        <v>1099</v>
      </c>
      <c r="U1093" s="1" t="s">
        <v>8924</v>
      </c>
    </row>
    <row r="1094" spans="1:21" x14ac:dyDescent="0.2">
      <c r="A1094" s="1" t="s">
        <v>5465</v>
      </c>
      <c r="B1094" s="1" t="s">
        <v>729</v>
      </c>
      <c r="C1094" s="1" t="s">
        <v>5466</v>
      </c>
      <c r="D1094" s="1" t="s">
        <v>5467</v>
      </c>
      <c r="E1094" s="1" t="s">
        <v>767</v>
      </c>
      <c r="F1094" s="16">
        <v>43778.727523148147</v>
      </c>
      <c r="G1094" s="1" t="s">
        <v>842</v>
      </c>
      <c r="H1094" s="1" t="s">
        <v>1171</v>
      </c>
      <c r="I1094" s="16">
        <v>43778.739027777781</v>
      </c>
      <c r="J1094" s="1" t="s">
        <v>1145</v>
      </c>
      <c r="K1094" s="1" t="s">
        <v>1146</v>
      </c>
      <c r="L1094" s="1" t="s">
        <v>842</v>
      </c>
      <c r="M1094" s="1" t="s">
        <v>1171</v>
      </c>
      <c r="N1094" s="1" t="s">
        <v>736</v>
      </c>
      <c r="O1094" s="1" t="s">
        <v>772</v>
      </c>
      <c r="P1094" s="1" t="s">
        <v>773</v>
      </c>
      <c r="Q1094" s="1" t="s">
        <v>842</v>
      </c>
      <c r="R1094" s="1" t="s">
        <v>843</v>
      </c>
      <c r="S1094" s="1" t="s">
        <v>848</v>
      </c>
      <c r="T1094" s="1" t="s">
        <v>927</v>
      </c>
      <c r="U1094" s="1" t="s">
        <v>8925</v>
      </c>
    </row>
    <row r="1095" spans="1:21" x14ac:dyDescent="0.2">
      <c r="A1095" s="1" t="s">
        <v>5468</v>
      </c>
      <c r="B1095" s="1" t="s">
        <v>729</v>
      </c>
      <c r="C1095" s="1" t="s">
        <v>5469</v>
      </c>
      <c r="D1095" s="1" t="s">
        <v>5470</v>
      </c>
      <c r="E1095" s="1" t="s">
        <v>789</v>
      </c>
      <c r="F1095" s="16">
        <v>43778.763819444444</v>
      </c>
      <c r="G1095" s="1" t="s">
        <v>842</v>
      </c>
      <c r="H1095" s="1" t="s">
        <v>1171</v>
      </c>
      <c r="I1095" s="16">
        <v>43778.795983796299</v>
      </c>
      <c r="J1095" s="1" t="s">
        <v>1145</v>
      </c>
      <c r="K1095" s="1" t="s">
        <v>1146</v>
      </c>
      <c r="L1095" s="1" t="s">
        <v>842</v>
      </c>
      <c r="M1095" s="1" t="s">
        <v>1171</v>
      </c>
      <c r="N1095" s="1" t="s">
        <v>852</v>
      </c>
      <c r="O1095" s="1" t="s">
        <v>772</v>
      </c>
      <c r="P1095" s="1" t="s">
        <v>773</v>
      </c>
      <c r="Q1095" s="1" t="s">
        <v>795</v>
      </c>
      <c r="R1095" s="1" t="s">
        <v>796</v>
      </c>
      <c r="S1095" s="1" t="s">
        <v>874</v>
      </c>
      <c r="T1095" s="1" t="s">
        <v>875</v>
      </c>
      <c r="U1095" s="1" t="s">
        <v>8926</v>
      </c>
    </row>
    <row r="1096" spans="1:21" x14ac:dyDescent="0.2">
      <c r="A1096" s="1" t="s">
        <v>5471</v>
      </c>
      <c r="B1096" s="1" t="s">
        <v>729</v>
      </c>
      <c r="C1096" s="1" t="s">
        <v>5472</v>
      </c>
      <c r="D1096" s="1" t="s">
        <v>5473</v>
      </c>
      <c r="E1096" s="1" t="s">
        <v>827</v>
      </c>
      <c r="F1096" s="16">
        <v>43778.794363425928</v>
      </c>
      <c r="G1096" s="1" t="s">
        <v>842</v>
      </c>
      <c r="H1096" s="1" t="s">
        <v>1171</v>
      </c>
      <c r="I1096" s="16">
        <v>43778.798935185187</v>
      </c>
      <c r="J1096" s="1" t="s">
        <v>1145</v>
      </c>
      <c r="K1096" s="1" t="s">
        <v>1146</v>
      </c>
      <c r="L1096" s="1" t="s">
        <v>842</v>
      </c>
      <c r="M1096" s="1" t="s">
        <v>1171</v>
      </c>
      <c r="N1096" s="1" t="s">
        <v>7610</v>
      </c>
      <c r="O1096" s="1" t="s">
        <v>772</v>
      </c>
      <c r="P1096" s="1" t="s">
        <v>773</v>
      </c>
      <c r="Q1096" s="1" t="s">
        <v>795</v>
      </c>
      <c r="R1096" s="1" t="s">
        <v>796</v>
      </c>
      <c r="S1096" s="1" t="s">
        <v>1050</v>
      </c>
      <c r="T1096" s="1" t="s">
        <v>1051</v>
      </c>
      <c r="U1096" s="1" t="s">
        <v>8927</v>
      </c>
    </row>
    <row r="1097" spans="1:21" x14ac:dyDescent="0.2">
      <c r="A1097" s="1" t="s">
        <v>5471</v>
      </c>
      <c r="B1097" s="1" t="s">
        <v>729</v>
      </c>
      <c r="C1097" s="1" t="s">
        <v>5472</v>
      </c>
      <c r="D1097" s="1" t="s">
        <v>5473</v>
      </c>
      <c r="E1097" s="1" t="s">
        <v>767</v>
      </c>
      <c r="F1097" s="16">
        <v>43778.811736111114</v>
      </c>
      <c r="G1097" s="1" t="s">
        <v>842</v>
      </c>
      <c r="H1097" s="1" t="s">
        <v>1171</v>
      </c>
      <c r="I1097" s="16">
        <v>43778.824918981481</v>
      </c>
      <c r="J1097" s="1" t="s">
        <v>1145</v>
      </c>
      <c r="K1097" s="1" t="s">
        <v>1146</v>
      </c>
      <c r="L1097" s="1" t="s">
        <v>842</v>
      </c>
      <c r="M1097" s="1" t="s">
        <v>1171</v>
      </c>
      <c r="N1097" s="1" t="s">
        <v>7610</v>
      </c>
      <c r="O1097" s="1" t="s">
        <v>772</v>
      </c>
      <c r="P1097" s="1" t="s">
        <v>773</v>
      </c>
      <c r="Q1097" s="1" t="s">
        <v>795</v>
      </c>
      <c r="R1097" s="1" t="s">
        <v>796</v>
      </c>
      <c r="S1097" s="1" t="s">
        <v>1050</v>
      </c>
      <c r="T1097" s="1" t="s">
        <v>1051</v>
      </c>
      <c r="U1097" s="1" t="s">
        <v>8927</v>
      </c>
    </row>
    <row r="1098" spans="1:21" x14ac:dyDescent="0.2">
      <c r="A1098" s="1" t="s">
        <v>5474</v>
      </c>
      <c r="B1098" s="1" t="s">
        <v>729</v>
      </c>
      <c r="C1098" s="1" t="s">
        <v>5475</v>
      </c>
      <c r="D1098" s="1" t="s">
        <v>5476</v>
      </c>
      <c r="E1098" s="1" t="s">
        <v>800</v>
      </c>
      <c r="F1098" s="16">
        <v>43778.883796296293</v>
      </c>
      <c r="G1098" s="1" t="s">
        <v>842</v>
      </c>
      <c r="H1098" s="1" t="s">
        <v>1171</v>
      </c>
      <c r="I1098" s="16">
        <v>43778.904930555553</v>
      </c>
      <c r="J1098" s="1" t="s">
        <v>1145</v>
      </c>
      <c r="K1098" s="1" t="s">
        <v>1146</v>
      </c>
      <c r="L1098" s="1" t="s">
        <v>842</v>
      </c>
      <c r="M1098" s="1" t="s">
        <v>1171</v>
      </c>
      <c r="N1098" s="1" t="s">
        <v>885</v>
      </c>
      <c r="O1098" s="1" t="s">
        <v>772</v>
      </c>
      <c r="P1098" s="1" t="s">
        <v>773</v>
      </c>
      <c r="Q1098" s="1" t="s">
        <v>778</v>
      </c>
      <c r="R1098" s="1" t="s">
        <v>779</v>
      </c>
      <c r="S1098" s="1" t="s">
        <v>780</v>
      </c>
      <c r="T1098" s="1" t="s">
        <v>781</v>
      </c>
      <c r="U1098" s="1" t="s">
        <v>8928</v>
      </c>
    </row>
    <row r="1099" spans="1:21" x14ac:dyDescent="0.2">
      <c r="A1099" s="1" t="s">
        <v>5477</v>
      </c>
      <c r="B1099" s="1" t="s">
        <v>729</v>
      </c>
      <c r="C1099" s="1" t="s">
        <v>5478</v>
      </c>
      <c r="D1099" s="1" t="s">
        <v>5479</v>
      </c>
      <c r="E1099" s="1" t="s">
        <v>789</v>
      </c>
      <c r="F1099" s="16">
        <v>43778.950555555559</v>
      </c>
      <c r="G1099" s="1" t="s">
        <v>842</v>
      </c>
      <c r="H1099" s="1" t="s">
        <v>1171</v>
      </c>
      <c r="I1099" s="16">
        <v>43778.963599537034</v>
      </c>
      <c r="J1099" s="1" t="s">
        <v>1145</v>
      </c>
      <c r="K1099" s="1" t="s">
        <v>1146</v>
      </c>
      <c r="L1099" s="1" t="s">
        <v>842</v>
      </c>
      <c r="M1099" s="1" t="s">
        <v>1171</v>
      </c>
      <c r="N1099" s="1" t="s">
        <v>731</v>
      </c>
      <c r="O1099" s="1" t="s">
        <v>772</v>
      </c>
      <c r="P1099" s="1" t="s">
        <v>773</v>
      </c>
      <c r="Q1099" s="1" t="s">
        <v>842</v>
      </c>
      <c r="R1099" s="1" t="s">
        <v>843</v>
      </c>
      <c r="S1099" s="1" t="s">
        <v>1159</v>
      </c>
      <c r="T1099" s="1" t="s">
        <v>1160</v>
      </c>
      <c r="U1099" s="1" t="s">
        <v>8929</v>
      </c>
    </row>
    <row r="1100" spans="1:21" x14ac:dyDescent="0.2">
      <c r="A1100" s="1" t="s">
        <v>5480</v>
      </c>
      <c r="B1100" s="1" t="s">
        <v>729</v>
      </c>
      <c r="C1100" s="1" t="s">
        <v>5481</v>
      </c>
      <c r="D1100" s="1" t="s">
        <v>5482</v>
      </c>
      <c r="E1100" s="1" t="s">
        <v>789</v>
      </c>
      <c r="F1100" s="16">
        <v>43779.259745370371</v>
      </c>
      <c r="G1100" s="1" t="s">
        <v>842</v>
      </c>
      <c r="H1100" s="1" t="s">
        <v>1171</v>
      </c>
      <c r="I1100" s="16">
        <v>43779.273993055554</v>
      </c>
      <c r="J1100" s="1" t="s">
        <v>1145</v>
      </c>
      <c r="K1100" s="1" t="s">
        <v>1146</v>
      </c>
      <c r="L1100" s="1" t="s">
        <v>842</v>
      </c>
      <c r="M1100" s="1" t="s">
        <v>1171</v>
      </c>
      <c r="N1100" s="1" t="s">
        <v>736</v>
      </c>
      <c r="O1100" s="1" t="s">
        <v>772</v>
      </c>
      <c r="P1100" s="1" t="s">
        <v>773</v>
      </c>
      <c r="Q1100" s="1" t="s">
        <v>789</v>
      </c>
      <c r="R1100" s="1" t="s">
        <v>855</v>
      </c>
      <c r="S1100" s="1" t="s">
        <v>789</v>
      </c>
      <c r="T1100" s="1" t="s">
        <v>819</v>
      </c>
      <c r="U1100" s="1" t="s">
        <v>8930</v>
      </c>
    </row>
    <row r="1101" spans="1:21" x14ac:dyDescent="0.2">
      <c r="A1101" s="1" t="s">
        <v>5483</v>
      </c>
      <c r="B1101" s="1" t="s">
        <v>729</v>
      </c>
      <c r="C1101" s="1" t="s">
        <v>5484</v>
      </c>
      <c r="D1101" s="1" t="s">
        <v>5485</v>
      </c>
      <c r="E1101" s="1" t="s">
        <v>767</v>
      </c>
      <c r="F1101" s="16">
        <v>43779.26971064815</v>
      </c>
      <c r="G1101" s="1" t="s">
        <v>842</v>
      </c>
      <c r="H1101" s="1" t="s">
        <v>1171</v>
      </c>
      <c r="I1101" s="16">
        <v>43779.284525462965</v>
      </c>
      <c r="J1101" s="1" t="s">
        <v>1145</v>
      </c>
      <c r="K1101" s="1" t="s">
        <v>1146</v>
      </c>
      <c r="L1101" s="1" t="s">
        <v>842</v>
      </c>
      <c r="M1101" s="1" t="s">
        <v>1171</v>
      </c>
      <c r="N1101" s="1" t="s">
        <v>736</v>
      </c>
      <c r="O1101" s="1" t="s">
        <v>772</v>
      </c>
      <c r="P1101" s="1" t="s">
        <v>773</v>
      </c>
      <c r="Q1101" s="1" t="s">
        <v>789</v>
      </c>
      <c r="R1101" s="1" t="s">
        <v>855</v>
      </c>
      <c r="S1101" s="1" t="s">
        <v>2131</v>
      </c>
      <c r="T1101" s="1" t="s">
        <v>2132</v>
      </c>
      <c r="U1101" s="1" t="s">
        <v>8931</v>
      </c>
    </row>
    <row r="1102" spans="1:21" x14ac:dyDescent="0.2">
      <c r="A1102" s="1" t="s">
        <v>4612</v>
      </c>
      <c r="B1102" s="1" t="s">
        <v>729</v>
      </c>
      <c r="C1102" s="1" t="s">
        <v>2480</v>
      </c>
      <c r="D1102" s="1" t="s">
        <v>4613</v>
      </c>
      <c r="E1102" s="1" t="s">
        <v>778</v>
      </c>
      <c r="F1102" s="16">
        <v>43779.290694444448</v>
      </c>
      <c r="G1102" s="1" t="s">
        <v>842</v>
      </c>
      <c r="H1102" s="1" t="s">
        <v>1171</v>
      </c>
      <c r="I1102" s="16">
        <v>43779.302106481482</v>
      </c>
      <c r="J1102" s="1" t="s">
        <v>1145</v>
      </c>
      <c r="K1102" s="1" t="s">
        <v>1146</v>
      </c>
      <c r="L1102" s="1" t="s">
        <v>842</v>
      </c>
      <c r="M1102" s="1" t="s">
        <v>1171</v>
      </c>
      <c r="N1102" s="1" t="s">
        <v>740</v>
      </c>
      <c r="O1102" s="1" t="s">
        <v>772</v>
      </c>
      <c r="P1102" s="1" t="s">
        <v>773</v>
      </c>
      <c r="Q1102" s="1" t="s">
        <v>886</v>
      </c>
      <c r="R1102" s="1" t="s">
        <v>887</v>
      </c>
      <c r="S1102" s="1" t="s">
        <v>827</v>
      </c>
      <c r="T1102" s="1" t="s">
        <v>887</v>
      </c>
      <c r="U1102" s="1" t="s">
        <v>8614</v>
      </c>
    </row>
    <row r="1103" spans="1:21" x14ac:dyDescent="0.2">
      <c r="A1103" s="1" t="s">
        <v>1831</v>
      </c>
      <c r="B1103" s="1" t="s">
        <v>729</v>
      </c>
      <c r="C1103" s="1" t="s">
        <v>1832</v>
      </c>
      <c r="D1103" s="1" t="s">
        <v>1833</v>
      </c>
      <c r="E1103" s="1" t="s">
        <v>786</v>
      </c>
      <c r="F1103" s="16">
        <v>43779.334351851852</v>
      </c>
      <c r="G1103" s="1" t="s">
        <v>842</v>
      </c>
      <c r="H1103" s="1" t="s">
        <v>1171</v>
      </c>
      <c r="I1103" s="16">
        <v>43779.348576388889</v>
      </c>
      <c r="J1103" s="1" t="s">
        <v>1145</v>
      </c>
      <c r="K1103" s="1" t="s">
        <v>1146</v>
      </c>
      <c r="L1103" s="1" t="s">
        <v>842</v>
      </c>
      <c r="M1103" s="1" t="s">
        <v>1171</v>
      </c>
      <c r="N1103" s="1" t="s">
        <v>736</v>
      </c>
      <c r="O1103" s="1" t="s">
        <v>772</v>
      </c>
      <c r="P1103" s="1" t="s">
        <v>773</v>
      </c>
      <c r="Q1103" s="1" t="s">
        <v>795</v>
      </c>
      <c r="R1103" s="1" t="s">
        <v>796</v>
      </c>
      <c r="S1103" s="1" t="s">
        <v>908</v>
      </c>
      <c r="T1103" s="1" t="s">
        <v>909</v>
      </c>
      <c r="U1103" s="1" t="s">
        <v>1723</v>
      </c>
    </row>
    <row r="1104" spans="1:21" x14ac:dyDescent="0.2">
      <c r="A1104" s="1" t="s">
        <v>5486</v>
      </c>
      <c r="B1104" s="1" t="s">
        <v>729</v>
      </c>
      <c r="C1104" s="1" t="s">
        <v>5487</v>
      </c>
      <c r="D1104" s="1" t="s">
        <v>5488</v>
      </c>
      <c r="E1104" s="1" t="s">
        <v>800</v>
      </c>
      <c r="F1104" s="16">
        <v>43779.342060185183</v>
      </c>
      <c r="G1104" s="1" t="s">
        <v>842</v>
      </c>
      <c r="H1104" s="1" t="s">
        <v>1171</v>
      </c>
      <c r="I1104" s="16">
        <v>43779.352997685186</v>
      </c>
      <c r="J1104" s="1" t="s">
        <v>1145</v>
      </c>
      <c r="K1104" s="1" t="s">
        <v>1146</v>
      </c>
      <c r="L1104" s="1" t="s">
        <v>842</v>
      </c>
      <c r="M1104" s="1" t="s">
        <v>1171</v>
      </c>
      <c r="N1104" s="1" t="s">
        <v>7610</v>
      </c>
      <c r="O1104" s="1" t="s">
        <v>772</v>
      </c>
      <c r="P1104" s="1" t="s">
        <v>773</v>
      </c>
      <c r="Q1104" s="1" t="s">
        <v>789</v>
      </c>
      <c r="R1104" s="1" t="s">
        <v>855</v>
      </c>
      <c r="S1104" s="1" t="s">
        <v>789</v>
      </c>
      <c r="T1104" s="1" t="s">
        <v>819</v>
      </c>
      <c r="U1104" s="1" t="s">
        <v>8932</v>
      </c>
    </row>
    <row r="1105" spans="1:21" x14ac:dyDescent="0.2">
      <c r="A1105" s="1" t="s">
        <v>5489</v>
      </c>
      <c r="B1105" s="1" t="s">
        <v>729</v>
      </c>
      <c r="C1105" s="1" t="s">
        <v>5490</v>
      </c>
      <c r="D1105" s="1" t="s">
        <v>5491</v>
      </c>
      <c r="E1105" s="1" t="s">
        <v>789</v>
      </c>
      <c r="F1105" s="16">
        <v>43779.354583333334</v>
      </c>
      <c r="G1105" s="1" t="s">
        <v>842</v>
      </c>
      <c r="H1105" s="1" t="s">
        <v>1171</v>
      </c>
      <c r="I1105" s="16">
        <v>43779.360509259262</v>
      </c>
      <c r="J1105" s="1" t="s">
        <v>1145</v>
      </c>
      <c r="K1105" s="1" t="s">
        <v>1146</v>
      </c>
      <c r="L1105" s="1" t="s">
        <v>842</v>
      </c>
      <c r="M1105" s="1" t="s">
        <v>1171</v>
      </c>
      <c r="N1105" s="1" t="s">
        <v>736</v>
      </c>
      <c r="O1105" s="1" t="s">
        <v>772</v>
      </c>
      <c r="P1105" s="1" t="s">
        <v>773</v>
      </c>
      <c r="Q1105" s="1" t="s">
        <v>789</v>
      </c>
      <c r="R1105" s="1" t="s">
        <v>855</v>
      </c>
      <c r="S1105" s="1" t="s">
        <v>789</v>
      </c>
      <c r="T1105" s="1" t="s">
        <v>819</v>
      </c>
      <c r="U1105" s="1" t="s">
        <v>8933</v>
      </c>
    </row>
    <row r="1106" spans="1:21" x14ac:dyDescent="0.2">
      <c r="A1106" s="1" t="s">
        <v>5492</v>
      </c>
      <c r="B1106" s="1" t="s">
        <v>729</v>
      </c>
      <c r="C1106" s="1" t="s">
        <v>5493</v>
      </c>
      <c r="D1106" s="1" t="s">
        <v>5494</v>
      </c>
      <c r="E1106" s="1" t="s">
        <v>789</v>
      </c>
      <c r="F1106" s="16">
        <v>43779.356712962966</v>
      </c>
      <c r="G1106" s="1" t="s">
        <v>842</v>
      </c>
      <c r="H1106" s="1" t="s">
        <v>1171</v>
      </c>
      <c r="I1106" s="16">
        <v>43779.364247685182</v>
      </c>
      <c r="J1106" s="1" t="s">
        <v>1145</v>
      </c>
      <c r="K1106" s="1" t="s">
        <v>1146</v>
      </c>
      <c r="L1106" s="1" t="s">
        <v>842</v>
      </c>
      <c r="M1106" s="1" t="s">
        <v>1171</v>
      </c>
      <c r="N1106" s="1" t="s">
        <v>736</v>
      </c>
      <c r="O1106" s="1" t="s">
        <v>772</v>
      </c>
      <c r="P1106" s="1" t="s">
        <v>773</v>
      </c>
      <c r="Q1106" s="1" t="s">
        <v>789</v>
      </c>
      <c r="R1106" s="1" t="s">
        <v>855</v>
      </c>
      <c r="S1106" s="1" t="s">
        <v>789</v>
      </c>
      <c r="T1106" s="1" t="s">
        <v>819</v>
      </c>
      <c r="U1106" s="1" t="s">
        <v>8934</v>
      </c>
    </row>
    <row r="1107" spans="1:21" x14ac:dyDescent="0.2">
      <c r="A1107" s="1" t="s">
        <v>5495</v>
      </c>
      <c r="B1107" s="1" t="s">
        <v>729</v>
      </c>
      <c r="C1107" s="1" t="s">
        <v>5496</v>
      </c>
      <c r="D1107" s="1" t="s">
        <v>5497</v>
      </c>
      <c r="E1107" s="1" t="s">
        <v>789</v>
      </c>
      <c r="F1107" s="16">
        <v>43779.358414351853</v>
      </c>
      <c r="G1107" s="1" t="s">
        <v>842</v>
      </c>
      <c r="H1107" s="1" t="s">
        <v>1171</v>
      </c>
      <c r="I1107" s="16">
        <v>43779.366724537038</v>
      </c>
      <c r="J1107" s="1" t="s">
        <v>1145</v>
      </c>
      <c r="K1107" s="1" t="s">
        <v>1146</v>
      </c>
      <c r="L1107" s="1" t="s">
        <v>842</v>
      </c>
      <c r="M1107" s="1" t="s">
        <v>1171</v>
      </c>
      <c r="N1107" s="1" t="s">
        <v>736</v>
      </c>
      <c r="O1107" s="1" t="s">
        <v>772</v>
      </c>
      <c r="P1107" s="1" t="s">
        <v>773</v>
      </c>
      <c r="Q1107" s="1" t="s">
        <v>789</v>
      </c>
      <c r="R1107" s="1" t="s">
        <v>855</v>
      </c>
      <c r="S1107" s="1" t="s">
        <v>789</v>
      </c>
      <c r="T1107" s="1" t="s">
        <v>819</v>
      </c>
      <c r="U1107" s="1" t="s">
        <v>8935</v>
      </c>
    </row>
    <row r="1108" spans="1:21" x14ac:dyDescent="0.2">
      <c r="A1108" s="1" t="s">
        <v>5498</v>
      </c>
      <c r="B1108" s="1" t="s">
        <v>729</v>
      </c>
      <c r="C1108" s="1" t="s">
        <v>5499</v>
      </c>
      <c r="D1108" s="1" t="s">
        <v>5500</v>
      </c>
      <c r="E1108" s="1" t="s">
        <v>789</v>
      </c>
      <c r="F1108" s="16">
        <v>43779.36109953704</v>
      </c>
      <c r="G1108" s="1" t="s">
        <v>842</v>
      </c>
      <c r="H1108" s="1" t="s">
        <v>1171</v>
      </c>
      <c r="I1108" s="16">
        <v>43779.373541666668</v>
      </c>
      <c r="J1108" s="1" t="s">
        <v>1145</v>
      </c>
      <c r="K1108" s="1" t="s">
        <v>1146</v>
      </c>
      <c r="L1108" s="1" t="s">
        <v>842</v>
      </c>
      <c r="M1108" s="1" t="s">
        <v>1171</v>
      </c>
      <c r="N1108" s="1" t="s">
        <v>736</v>
      </c>
      <c r="O1108" s="1" t="s">
        <v>772</v>
      </c>
      <c r="P1108" s="1" t="s">
        <v>773</v>
      </c>
      <c r="Q1108" s="1" t="s">
        <v>789</v>
      </c>
      <c r="R1108" s="1" t="s">
        <v>855</v>
      </c>
      <c r="S1108" s="1" t="s">
        <v>789</v>
      </c>
      <c r="T1108" s="1" t="s">
        <v>819</v>
      </c>
      <c r="U1108" s="1" t="s">
        <v>8936</v>
      </c>
    </row>
    <row r="1109" spans="1:21" x14ac:dyDescent="0.2">
      <c r="A1109" s="1" t="s">
        <v>5501</v>
      </c>
      <c r="B1109" s="1" t="s">
        <v>729</v>
      </c>
      <c r="C1109" s="1" t="s">
        <v>5502</v>
      </c>
      <c r="D1109" s="1" t="s">
        <v>5503</v>
      </c>
      <c r="E1109" s="1" t="s">
        <v>789</v>
      </c>
      <c r="F1109" s="16">
        <v>43779.367928240739</v>
      </c>
      <c r="G1109" s="1" t="s">
        <v>842</v>
      </c>
      <c r="H1109" s="1" t="s">
        <v>1171</v>
      </c>
      <c r="I1109" s="16">
        <v>43779.385127314818</v>
      </c>
      <c r="J1109" s="1" t="s">
        <v>1145</v>
      </c>
      <c r="K1109" s="1" t="s">
        <v>1146</v>
      </c>
      <c r="L1109" s="1" t="s">
        <v>842</v>
      </c>
      <c r="M1109" s="1" t="s">
        <v>1171</v>
      </c>
      <c r="N1109" s="1" t="s">
        <v>740</v>
      </c>
      <c r="O1109" s="1" t="s">
        <v>772</v>
      </c>
      <c r="P1109" s="1" t="s">
        <v>773</v>
      </c>
      <c r="Q1109" s="1" t="s">
        <v>789</v>
      </c>
      <c r="R1109" s="1" t="s">
        <v>855</v>
      </c>
      <c r="S1109" s="1" t="s">
        <v>789</v>
      </c>
      <c r="T1109" s="1" t="s">
        <v>819</v>
      </c>
      <c r="U1109" s="1" t="s">
        <v>8937</v>
      </c>
    </row>
    <row r="1110" spans="1:21" x14ac:dyDescent="0.2">
      <c r="A1110" s="1" t="s">
        <v>5504</v>
      </c>
      <c r="B1110" s="1" t="s">
        <v>729</v>
      </c>
      <c r="C1110" s="1" t="s">
        <v>5505</v>
      </c>
      <c r="D1110" s="1" t="s">
        <v>5506</v>
      </c>
      <c r="E1110" s="1" t="s">
        <v>789</v>
      </c>
      <c r="F1110" s="16">
        <v>43779.380636574075</v>
      </c>
      <c r="G1110" s="1" t="s">
        <v>842</v>
      </c>
      <c r="H1110" s="1" t="s">
        <v>1171</v>
      </c>
      <c r="I1110" s="16">
        <v>43779.393125000002</v>
      </c>
      <c r="J1110" s="1" t="s">
        <v>1145</v>
      </c>
      <c r="K1110" s="1" t="s">
        <v>1146</v>
      </c>
      <c r="L1110" s="1" t="s">
        <v>842</v>
      </c>
      <c r="M1110" s="1" t="s">
        <v>1171</v>
      </c>
      <c r="N1110" s="1" t="s">
        <v>736</v>
      </c>
      <c r="O1110" s="1" t="s">
        <v>772</v>
      </c>
      <c r="P1110" s="1" t="s">
        <v>773</v>
      </c>
      <c r="Q1110" s="1" t="s">
        <v>842</v>
      </c>
      <c r="R1110" s="1" t="s">
        <v>843</v>
      </c>
      <c r="S1110" s="1" t="s">
        <v>883</v>
      </c>
      <c r="T1110" s="1" t="s">
        <v>1406</v>
      </c>
      <c r="U1110" s="1" t="s">
        <v>8938</v>
      </c>
    </row>
    <row r="1111" spans="1:21" x14ac:dyDescent="0.2">
      <c r="A1111" s="1" t="s">
        <v>5507</v>
      </c>
      <c r="B1111" s="1" t="s">
        <v>729</v>
      </c>
      <c r="C1111" s="1" t="s">
        <v>5508</v>
      </c>
      <c r="D1111" s="1" t="s">
        <v>5509</v>
      </c>
      <c r="E1111" s="1" t="s">
        <v>789</v>
      </c>
      <c r="F1111" s="16">
        <v>43779.393726851849</v>
      </c>
      <c r="G1111" s="1" t="s">
        <v>842</v>
      </c>
      <c r="H1111" s="1" t="s">
        <v>1171</v>
      </c>
      <c r="I1111" s="16">
        <v>43779.405023148145</v>
      </c>
      <c r="J1111" s="1" t="s">
        <v>1145</v>
      </c>
      <c r="K1111" s="1" t="s">
        <v>1146</v>
      </c>
      <c r="L1111" s="1" t="s">
        <v>842</v>
      </c>
      <c r="M1111" s="1" t="s">
        <v>1171</v>
      </c>
      <c r="N1111" s="1" t="s">
        <v>736</v>
      </c>
      <c r="O1111" s="1" t="s">
        <v>772</v>
      </c>
      <c r="P1111" s="1" t="s">
        <v>773</v>
      </c>
      <c r="Q1111" s="1" t="s">
        <v>789</v>
      </c>
      <c r="R1111" s="1" t="s">
        <v>855</v>
      </c>
      <c r="S1111" s="1" t="s">
        <v>789</v>
      </c>
      <c r="T1111" s="1" t="s">
        <v>819</v>
      </c>
      <c r="U1111" s="1" t="s">
        <v>8939</v>
      </c>
    </row>
    <row r="1112" spans="1:21" x14ac:dyDescent="0.2">
      <c r="A1112" s="1" t="s">
        <v>5510</v>
      </c>
      <c r="B1112" s="1" t="s">
        <v>729</v>
      </c>
      <c r="C1112" s="1" t="s">
        <v>5511</v>
      </c>
      <c r="D1112" s="1" t="s">
        <v>5512</v>
      </c>
      <c r="E1112" s="1" t="s">
        <v>789</v>
      </c>
      <c r="F1112" s="16">
        <v>43779.397152777776</v>
      </c>
      <c r="G1112" s="1" t="s">
        <v>842</v>
      </c>
      <c r="H1112" s="1" t="s">
        <v>1171</v>
      </c>
      <c r="I1112" s="16">
        <v>43779.408935185187</v>
      </c>
      <c r="J1112" s="1" t="s">
        <v>1145</v>
      </c>
      <c r="K1112" s="1" t="s">
        <v>1146</v>
      </c>
      <c r="L1112" s="1" t="s">
        <v>842</v>
      </c>
      <c r="M1112" s="1" t="s">
        <v>1171</v>
      </c>
      <c r="N1112" s="1" t="s">
        <v>736</v>
      </c>
      <c r="O1112" s="1" t="s">
        <v>772</v>
      </c>
      <c r="P1112" s="1" t="s">
        <v>773</v>
      </c>
      <c r="Q1112" s="1" t="s">
        <v>789</v>
      </c>
      <c r="R1112" s="1" t="s">
        <v>855</v>
      </c>
      <c r="S1112" s="1" t="s">
        <v>789</v>
      </c>
      <c r="T1112" s="1" t="s">
        <v>819</v>
      </c>
      <c r="U1112" s="1" t="s">
        <v>8940</v>
      </c>
    </row>
    <row r="1113" spans="1:21" x14ac:dyDescent="0.2">
      <c r="A1113" s="1" t="s">
        <v>5513</v>
      </c>
      <c r="B1113" s="1" t="s">
        <v>729</v>
      </c>
      <c r="C1113" s="1" t="s">
        <v>5514</v>
      </c>
      <c r="D1113" s="1" t="s">
        <v>5515</v>
      </c>
      <c r="E1113" s="1" t="s">
        <v>789</v>
      </c>
      <c r="F1113" s="16">
        <v>43779.419386574074</v>
      </c>
      <c r="G1113" s="1" t="s">
        <v>842</v>
      </c>
      <c r="H1113" s="1" t="s">
        <v>1171</v>
      </c>
      <c r="I1113" s="16">
        <v>43779.42633101852</v>
      </c>
      <c r="J1113" s="1" t="s">
        <v>1145</v>
      </c>
      <c r="K1113" s="1" t="s">
        <v>1146</v>
      </c>
      <c r="L1113" s="1" t="s">
        <v>842</v>
      </c>
      <c r="M1113" s="1" t="s">
        <v>1171</v>
      </c>
      <c r="N1113" s="1" t="s">
        <v>736</v>
      </c>
      <c r="O1113" s="1" t="s">
        <v>772</v>
      </c>
      <c r="P1113" s="1" t="s">
        <v>773</v>
      </c>
      <c r="Q1113" s="1" t="s">
        <v>789</v>
      </c>
      <c r="R1113" s="1" t="s">
        <v>855</v>
      </c>
      <c r="S1113" s="1" t="s">
        <v>789</v>
      </c>
      <c r="T1113" s="1" t="s">
        <v>819</v>
      </c>
      <c r="U1113" s="1" t="s">
        <v>8941</v>
      </c>
    </row>
    <row r="1114" spans="1:21" x14ac:dyDescent="0.2">
      <c r="A1114" s="1" t="s">
        <v>5516</v>
      </c>
      <c r="B1114" s="1" t="s">
        <v>729</v>
      </c>
      <c r="C1114" s="1" t="s">
        <v>5517</v>
      </c>
      <c r="D1114" s="1" t="s">
        <v>5518</v>
      </c>
      <c r="E1114" s="1" t="s">
        <v>827</v>
      </c>
      <c r="F1114" s="16">
        <v>43779.447800925926</v>
      </c>
      <c r="G1114" s="1" t="s">
        <v>842</v>
      </c>
      <c r="H1114" s="1" t="s">
        <v>1171</v>
      </c>
      <c r="I1114" s="16">
        <v>43779.460659722223</v>
      </c>
      <c r="J1114" s="1" t="s">
        <v>1145</v>
      </c>
      <c r="K1114" s="1" t="s">
        <v>1146</v>
      </c>
      <c r="L1114" s="1" t="s">
        <v>842</v>
      </c>
      <c r="M1114" s="1" t="s">
        <v>1171</v>
      </c>
      <c r="N1114" s="1" t="s">
        <v>730</v>
      </c>
      <c r="O1114" s="1" t="s">
        <v>772</v>
      </c>
      <c r="P1114" s="1" t="s">
        <v>773</v>
      </c>
      <c r="Q1114" s="1" t="s">
        <v>800</v>
      </c>
      <c r="R1114" s="1" t="s">
        <v>811</v>
      </c>
      <c r="S1114" s="1" t="s">
        <v>1757</v>
      </c>
      <c r="T1114" s="1" t="s">
        <v>1478</v>
      </c>
      <c r="U1114" s="1" t="s">
        <v>8942</v>
      </c>
    </row>
    <row r="1115" spans="1:21" x14ac:dyDescent="0.2">
      <c r="A1115" s="1" t="s">
        <v>5519</v>
      </c>
      <c r="B1115" s="1" t="s">
        <v>729</v>
      </c>
      <c r="C1115" s="1" t="s">
        <v>5520</v>
      </c>
      <c r="D1115" s="1" t="s">
        <v>5521</v>
      </c>
      <c r="E1115" s="1" t="s">
        <v>827</v>
      </c>
      <c r="F1115" s="16">
        <v>43779.453587962962</v>
      </c>
      <c r="G1115" s="1" t="s">
        <v>842</v>
      </c>
      <c r="H1115" s="1" t="s">
        <v>1171</v>
      </c>
      <c r="I1115" s="16">
        <v>43779.467361111114</v>
      </c>
      <c r="J1115" s="1" t="s">
        <v>1145</v>
      </c>
      <c r="K1115" s="1" t="s">
        <v>1146</v>
      </c>
      <c r="L1115" s="1" t="s">
        <v>842</v>
      </c>
      <c r="M1115" s="1" t="s">
        <v>1171</v>
      </c>
      <c r="N1115" s="1" t="s">
        <v>736</v>
      </c>
      <c r="O1115" s="1" t="s">
        <v>772</v>
      </c>
      <c r="P1115" s="1" t="s">
        <v>773</v>
      </c>
      <c r="Q1115" s="1" t="s">
        <v>800</v>
      </c>
      <c r="R1115" s="1" t="s">
        <v>811</v>
      </c>
      <c r="S1115" s="1" t="s">
        <v>792</v>
      </c>
      <c r="T1115" s="1" t="s">
        <v>1100</v>
      </c>
      <c r="U1115" s="1" t="s">
        <v>8943</v>
      </c>
    </row>
    <row r="1116" spans="1:21" x14ac:dyDescent="0.2">
      <c r="A1116" s="1" t="s">
        <v>5522</v>
      </c>
      <c r="B1116" s="1" t="s">
        <v>729</v>
      </c>
      <c r="C1116" s="1" t="s">
        <v>5523</v>
      </c>
      <c r="D1116" s="1" t="s">
        <v>5524</v>
      </c>
      <c r="E1116" s="1" t="s">
        <v>789</v>
      </c>
      <c r="F1116" s="16">
        <v>43779.463067129633</v>
      </c>
      <c r="G1116" s="1" t="s">
        <v>842</v>
      </c>
      <c r="H1116" s="1" t="s">
        <v>1171</v>
      </c>
      <c r="I1116" s="16">
        <v>43779.476678240739</v>
      </c>
      <c r="J1116" s="1" t="s">
        <v>1145</v>
      </c>
      <c r="K1116" s="1" t="s">
        <v>1146</v>
      </c>
      <c r="L1116" s="1" t="s">
        <v>842</v>
      </c>
      <c r="M1116" s="1" t="s">
        <v>1171</v>
      </c>
      <c r="N1116" s="1" t="s">
        <v>731</v>
      </c>
      <c r="O1116" s="1" t="s">
        <v>772</v>
      </c>
      <c r="P1116" s="1" t="s">
        <v>773</v>
      </c>
      <c r="Q1116" s="1" t="s">
        <v>789</v>
      </c>
      <c r="R1116" s="1" t="s">
        <v>855</v>
      </c>
      <c r="S1116" s="1" t="s">
        <v>789</v>
      </c>
      <c r="T1116" s="1" t="s">
        <v>819</v>
      </c>
      <c r="U1116" s="1" t="s">
        <v>8944</v>
      </c>
    </row>
    <row r="1117" spans="1:21" x14ac:dyDescent="0.2">
      <c r="A1117" s="1" t="s">
        <v>5525</v>
      </c>
      <c r="B1117" s="1" t="s">
        <v>729</v>
      </c>
      <c r="C1117" s="1" t="s">
        <v>5526</v>
      </c>
      <c r="D1117" s="1" t="s">
        <v>5527</v>
      </c>
      <c r="E1117" s="1" t="s">
        <v>789</v>
      </c>
      <c r="F1117" s="16">
        <v>43779.481412037036</v>
      </c>
      <c r="G1117" s="1" t="s">
        <v>842</v>
      </c>
      <c r="H1117" s="1" t="s">
        <v>1171</v>
      </c>
      <c r="I1117" s="16">
        <v>43779.492094907408</v>
      </c>
      <c r="J1117" s="1" t="s">
        <v>1145</v>
      </c>
      <c r="K1117" s="1" t="s">
        <v>1146</v>
      </c>
      <c r="L1117" s="1" t="s">
        <v>842</v>
      </c>
      <c r="M1117" s="1" t="s">
        <v>1171</v>
      </c>
      <c r="N1117" s="1" t="s">
        <v>1039</v>
      </c>
      <c r="O1117" s="1" t="s">
        <v>772</v>
      </c>
      <c r="P1117" s="1" t="s">
        <v>773</v>
      </c>
      <c r="Q1117" s="1" t="s">
        <v>789</v>
      </c>
      <c r="R1117" s="1" t="s">
        <v>855</v>
      </c>
      <c r="S1117" s="1" t="s">
        <v>789</v>
      </c>
      <c r="T1117" s="1" t="s">
        <v>819</v>
      </c>
      <c r="U1117" s="1" t="s">
        <v>8945</v>
      </c>
    </row>
    <row r="1118" spans="1:21" x14ac:dyDescent="0.2">
      <c r="A1118" s="1" t="s">
        <v>5528</v>
      </c>
      <c r="B1118" s="1" t="s">
        <v>729</v>
      </c>
      <c r="C1118" s="1" t="s">
        <v>5529</v>
      </c>
      <c r="D1118" s="1" t="s">
        <v>5530</v>
      </c>
      <c r="E1118" s="1" t="s">
        <v>800</v>
      </c>
      <c r="F1118" s="16">
        <v>43779.525289351855</v>
      </c>
      <c r="G1118" s="1" t="s">
        <v>842</v>
      </c>
      <c r="H1118" s="1" t="s">
        <v>1171</v>
      </c>
      <c r="I1118" s="16">
        <v>43779.537592592591</v>
      </c>
      <c r="J1118" s="1" t="s">
        <v>1145</v>
      </c>
      <c r="K1118" s="1" t="s">
        <v>1146</v>
      </c>
      <c r="L1118" s="1" t="s">
        <v>842</v>
      </c>
      <c r="M1118" s="1" t="s">
        <v>1171</v>
      </c>
      <c r="N1118" s="1" t="s">
        <v>736</v>
      </c>
      <c r="O1118" s="1" t="s">
        <v>772</v>
      </c>
      <c r="P1118" s="1" t="s">
        <v>773</v>
      </c>
      <c r="Q1118" s="1" t="s">
        <v>789</v>
      </c>
      <c r="R1118" s="1" t="s">
        <v>855</v>
      </c>
      <c r="S1118" s="1" t="s">
        <v>789</v>
      </c>
      <c r="T1118" s="1" t="s">
        <v>819</v>
      </c>
      <c r="U1118" s="1" t="s">
        <v>8946</v>
      </c>
    </row>
    <row r="1119" spans="1:21" x14ac:dyDescent="0.2">
      <c r="A1119" s="1" t="s">
        <v>5287</v>
      </c>
      <c r="B1119" s="1" t="s">
        <v>729</v>
      </c>
      <c r="C1119" s="1" t="s">
        <v>5288</v>
      </c>
      <c r="D1119" s="1" t="s">
        <v>5289</v>
      </c>
      <c r="E1119" s="1" t="s">
        <v>861</v>
      </c>
      <c r="F1119" s="16">
        <v>43779.544398148151</v>
      </c>
      <c r="G1119" s="1" t="s">
        <v>842</v>
      </c>
      <c r="H1119" s="1" t="s">
        <v>1171</v>
      </c>
      <c r="I1119" s="16">
        <v>43779.568113425928</v>
      </c>
      <c r="J1119" s="1" t="s">
        <v>1145</v>
      </c>
      <c r="K1119" s="1" t="s">
        <v>1146</v>
      </c>
      <c r="L1119" s="1" t="s">
        <v>842</v>
      </c>
      <c r="M1119" s="1" t="s">
        <v>1171</v>
      </c>
      <c r="N1119" s="1" t="s">
        <v>736</v>
      </c>
      <c r="O1119" s="1" t="s">
        <v>772</v>
      </c>
      <c r="P1119" s="1" t="s">
        <v>773</v>
      </c>
      <c r="Q1119" s="1" t="s">
        <v>933</v>
      </c>
      <c r="R1119" s="1" t="s">
        <v>1195</v>
      </c>
      <c r="S1119" s="1" t="s">
        <v>767</v>
      </c>
      <c r="T1119" s="1" t="s">
        <v>1195</v>
      </c>
      <c r="U1119" s="1" t="s">
        <v>8861</v>
      </c>
    </row>
    <row r="1120" spans="1:21" x14ac:dyDescent="0.2">
      <c r="A1120" s="1" t="s">
        <v>5531</v>
      </c>
      <c r="B1120" s="1" t="s">
        <v>729</v>
      </c>
      <c r="C1120" s="1" t="s">
        <v>5532</v>
      </c>
      <c r="D1120" s="1" t="s">
        <v>5533</v>
      </c>
      <c r="E1120" s="1" t="s">
        <v>786</v>
      </c>
      <c r="F1120" s="16">
        <v>43779.558958333335</v>
      </c>
      <c r="G1120" s="1" t="s">
        <v>842</v>
      </c>
      <c r="H1120" s="1" t="s">
        <v>1171</v>
      </c>
      <c r="I1120" s="16">
        <v>43779.57136574074</v>
      </c>
      <c r="J1120" s="1" t="s">
        <v>1145</v>
      </c>
      <c r="K1120" s="1" t="s">
        <v>1146</v>
      </c>
      <c r="L1120" s="1" t="s">
        <v>842</v>
      </c>
      <c r="M1120" s="1" t="s">
        <v>1171</v>
      </c>
      <c r="N1120" s="1" t="s">
        <v>736</v>
      </c>
      <c r="O1120" s="1" t="s">
        <v>772</v>
      </c>
      <c r="P1120" s="1" t="s">
        <v>773</v>
      </c>
      <c r="Q1120" s="1" t="s">
        <v>886</v>
      </c>
      <c r="R1120" s="1" t="s">
        <v>887</v>
      </c>
      <c r="S1120" s="1" t="s">
        <v>8947</v>
      </c>
      <c r="T1120" s="1" t="s">
        <v>2156</v>
      </c>
      <c r="U1120" s="1" t="s">
        <v>8948</v>
      </c>
    </row>
    <row r="1121" spans="1:21" x14ac:dyDescent="0.2">
      <c r="A1121" s="1" t="s">
        <v>5153</v>
      </c>
      <c r="B1121" s="1" t="s">
        <v>729</v>
      </c>
      <c r="C1121" s="1" t="s">
        <v>5154</v>
      </c>
      <c r="D1121" s="1" t="s">
        <v>5155</v>
      </c>
      <c r="E1121" s="1" t="s">
        <v>778</v>
      </c>
      <c r="F1121" s="16">
        <v>43779.615277777775</v>
      </c>
      <c r="G1121" s="1" t="s">
        <v>842</v>
      </c>
      <c r="H1121" s="1" t="s">
        <v>1171</v>
      </c>
      <c r="I1121" s="16">
        <v>43779.623703703706</v>
      </c>
      <c r="J1121" s="1" t="s">
        <v>1145</v>
      </c>
      <c r="K1121" s="1" t="s">
        <v>1146</v>
      </c>
      <c r="L1121" s="1" t="s">
        <v>842</v>
      </c>
      <c r="M1121" s="1" t="s">
        <v>1171</v>
      </c>
      <c r="N1121" s="1" t="s">
        <v>736</v>
      </c>
      <c r="O1121" s="1" t="s">
        <v>772</v>
      </c>
      <c r="P1121" s="1" t="s">
        <v>773</v>
      </c>
      <c r="Q1121" s="1" t="s">
        <v>842</v>
      </c>
      <c r="R1121" s="1" t="s">
        <v>843</v>
      </c>
      <c r="S1121" s="1" t="s">
        <v>857</v>
      </c>
      <c r="T1121" s="1" t="s">
        <v>858</v>
      </c>
      <c r="U1121" s="1" t="s">
        <v>8811</v>
      </c>
    </row>
    <row r="1122" spans="1:21" x14ac:dyDescent="0.2">
      <c r="A1122" s="1" t="s">
        <v>5534</v>
      </c>
      <c r="B1122" s="1" t="s">
        <v>729</v>
      </c>
      <c r="C1122" s="1" t="s">
        <v>5535</v>
      </c>
      <c r="D1122" s="1" t="s">
        <v>5536</v>
      </c>
      <c r="E1122" s="1" t="s">
        <v>767</v>
      </c>
      <c r="F1122" s="16">
        <v>43779.717372685183</v>
      </c>
      <c r="G1122" s="1" t="s">
        <v>842</v>
      </c>
      <c r="H1122" s="1" t="s">
        <v>1171</v>
      </c>
      <c r="I1122" s="16">
        <v>43779.730451388888</v>
      </c>
      <c r="J1122" s="1" t="s">
        <v>1145</v>
      </c>
      <c r="K1122" s="1" t="s">
        <v>1146</v>
      </c>
      <c r="L1122" s="1" t="s">
        <v>842</v>
      </c>
      <c r="M1122" s="1" t="s">
        <v>1171</v>
      </c>
      <c r="N1122" s="1" t="s">
        <v>736</v>
      </c>
      <c r="O1122" s="1" t="s">
        <v>772</v>
      </c>
      <c r="P1122" s="1" t="s">
        <v>773</v>
      </c>
      <c r="Q1122" s="1" t="s">
        <v>886</v>
      </c>
      <c r="R1122" s="1" t="s">
        <v>887</v>
      </c>
      <c r="S1122" s="1" t="s">
        <v>1139</v>
      </c>
      <c r="T1122" s="1" t="s">
        <v>1140</v>
      </c>
      <c r="U1122" s="1" t="s">
        <v>8949</v>
      </c>
    </row>
    <row r="1123" spans="1:21" x14ac:dyDescent="0.2">
      <c r="A1123" s="1" t="s">
        <v>5537</v>
      </c>
      <c r="B1123" s="1" t="s">
        <v>729</v>
      </c>
      <c r="C1123" s="1" t="s">
        <v>5538</v>
      </c>
      <c r="D1123" s="1" t="s">
        <v>5539</v>
      </c>
      <c r="E1123" s="1" t="s">
        <v>789</v>
      </c>
      <c r="F1123" s="16">
        <v>43779.731296296297</v>
      </c>
      <c r="G1123" s="1" t="s">
        <v>842</v>
      </c>
      <c r="H1123" s="1" t="s">
        <v>1171</v>
      </c>
      <c r="I1123" s="16">
        <v>43779.740613425929</v>
      </c>
      <c r="J1123" s="1" t="s">
        <v>1145</v>
      </c>
      <c r="K1123" s="1" t="s">
        <v>1146</v>
      </c>
      <c r="L1123" s="1" t="s">
        <v>842</v>
      </c>
      <c r="M1123" s="1" t="s">
        <v>1171</v>
      </c>
      <c r="N1123" s="1" t="s">
        <v>736</v>
      </c>
      <c r="O1123" s="1" t="s">
        <v>772</v>
      </c>
      <c r="P1123" s="1" t="s">
        <v>773</v>
      </c>
      <c r="Q1123" s="1" t="s">
        <v>789</v>
      </c>
      <c r="R1123" s="1" t="s">
        <v>855</v>
      </c>
      <c r="S1123" s="1" t="s">
        <v>789</v>
      </c>
      <c r="T1123" s="1" t="s">
        <v>819</v>
      </c>
      <c r="U1123" s="1" t="s">
        <v>8950</v>
      </c>
    </row>
    <row r="1124" spans="1:21" x14ac:dyDescent="0.2">
      <c r="A1124" s="1" t="s">
        <v>5540</v>
      </c>
      <c r="B1124" s="1" t="s">
        <v>729</v>
      </c>
      <c r="C1124" s="1" t="s">
        <v>5541</v>
      </c>
      <c r="D1124" s="1" t="s">
        <v>5542</v>
      </c>
      <c r="E1124" s="1" t="s">
        <v>767</v>
      </c>
      <c r="F1124" s="16">
        <v>43779.797175925924</v>
      </c>
      <c r="G1124" s="1" t="s">
        <v>842</v>
      </c>
      <c r="H1124" s="1" t="s">
        <v>1171</v>
      </c>
      <c r="I1124" s="16">
        <v>43779.815104166664</v>
      </c>
      <c r="J1124" s="1" t="s">
        <v>1145</v>
      </c>
      <c r="K1124" s="1" t="s">
        <v>1146</v>
      </c>
      <c r="L1124" s="1" t="s">
        <v>842</v>
      </c>
      <c r="M1124" s="1" t="s">
        <v>1171</v>
      </c>
      <c r="N1124" s="1" t="s">
        <v>736</v>
      </c>
      <c r="O1124" s="1" t="s">
        <v>772</v>
      </c>
      <c r="P1124" s="1" t="s">
        <v>773</v>
      </c>
      <c r="Q1124" s="1" t="s">
        <v>800</v>
      </c>
      <c r="R1124" s="1" t="s">
        <v>811</v>
      </c>
      <c r="S1124" s="1" t="s">
        <v>943</v>
      </c>
      <c r="T1124" s="1" t="s">
        <v>944</v>
      </c>
      <c r="U1124" s="1" t="s">
        <v>8951</v>
      </c>
    </row>
    <row r="1125" spans="1:21" x14ac:dyDescent="0.2">
      <c r="A1125" s="1" t="s">
        <v>5543</v>
      </c>
      <c r="B1125" s="1" t="s">
        <v>729</v>
      </c>
      <c r="C1125" s="1" t="s">
        <v>5544</v>
      </c>
      <c r="D1125" s="1" t="s">
        <v>5545</v>
      </c>
      <c r="E1125" s="1" t="s">
        <v>786</v>
      </c>
      <c r="F1125" s="16">
        <v>43779.816782407404</v>
      </c>
      <c r="G1125" s="1" t="s">
        <v>842</v>
      </c>
      <c r="H1125" s="1" t="s">
        <v>1171</v>
      </c>
      <c r="I1125" s="16">
        <v>43779.828865740739</v>
      </c>
      <c r="J1125" s="1" t="s">
        <v>1145</v>
      </c>
      <c r="K1125" s="1" t="s">
        <v>1146</v>
      </c>
      <c r="L1125" s="1" t="s">
        <v>842</v>
      </c>
      <c r="M1125" s="1" t="s">
        <v>1171</v>
      </c>
      <c r="N1125" s="1" t="s">
        <v>736</v>
      </c>
      <c r="O1125" s="1" t="s">
        <v>772</v>
      </c>
      <c r="P1125" s="1" t="s">
        <v>773</v>
      </c>
      <c r="Q1125" s="1" t="s">
        <v>795</v>
      </c>
      <c r="R1125" s="1" t="s">
        <v>796</v>
      </c>
      <c r="S1125" s="1" t="s">
        <v>812</v>
      </c>
      <c r="T1125" s="1" t="s">
        <v>819</v>
      </c>
      <c r="U1125" s="1" t="s">
        <v>8952</v>
      </c>
    </row>
    <row r="1126" spans="1:21" x14ac:dyDescent="0.2">
      <c r="A1126" s="1" t="s">
        <v>5546</v>
      </c>
      <c r="B1126" s="1" t="s">
        <v>745</v>
      </c>
      <c r="C1126" s="1" t="s">
        <v>5547</v>
      </c>
      <c r="D1126" s="1" t="s">
        <v>5548</v>
      </c>
      <c r="E1126" s="1" t="s">
        <v>789</v>
      </c>
      <c r="F1126" s="16">
        <v>43779.863761574074</v>
      </c>
      <c r="G1126" s="1" t="s">
        <v>842</v>
      </c>
      <c r="H1126" s="1" t="s">
        <v>1171</v>
      </c>
      <c r="I1126" s="16">
        <v>43779.878252314818</v>
      </c>
      <c r="J1126" s="1" t="s">
        <v>1145</v>
      </c>
      <c r="K1126" s="1" t="s">
        <v>1146</v>
      </c>
      <c r="L1126" s="1" t="s">
        <v>842</v>
      </c>
      <c r="M1126" s="1" t="s">
        <v>1171</v>
      </c>
      <c r="N1126" s="1" t="s">
        <v>736</v>
      </c>
      <c r="O1126" s="1" t="s">
        <v>772</v>
      </c>
      <c r="P1126" s="1" t="s">
        <v>773</v>
      </c>
      <c r="Q1126" s="1" t="s">
        <v>795</v>
      </c>
      <c r="R1126" s="1" t="s">
        <v>796</v>
      </c>
      <c r="S1126" s="1" t="s">
        <v>1150</v>
      </c>
      <c r="T1126" s="1" t="s">
        <v>1151</v>
      </c>
      <c r="U1126" s="1" t="s">
        <v>8953</v>
      </c>
    </row>
    <row r="1127" spans="1:21" x14ac:dyDescent="0.2">
      <c r="A1127" s="1" t="s">
        <v>5549</v>
      </c>
      <c r="B1127" s="1" t="s">
        <v>729</v>
      </c>
      <c r="C1127" s="1" t="s">
        <v>5550</v>
      </c>
      <c r="D1127" s="1" t="s">
        <v>5551</v>
      </c>
      <c r="E1127" s="1" t="s">
        <v>827</v>
      </c>
      <c r="F1127" s="16">
        <v>43779.870057870372</v>
      </c>
      <c r="G1127" s="1" t="s">
        <v>842</v>
      </c>
      <c r="H1127" s="1" t="s">
        <v>1171</v>
      </c>
      <c r="I1127" s="16">
        <v>43779.89775462963</v>
      </c>
      <c r="J1127" s="1" t="s">
        <v>1145</v>
      </c>
      <c r="K1127" s="1" t="s">
        <v>1146</v>
      </c>
      <c r="L1127" s="1" t="s">
        <v>842</v>
      </c>
      <c r="M1127" s="1" t="s">
        <v>1171</v>
      </c>
      <c r="N1127" s="1" t="s">
        <v>736</v>
      </c>
      <c r="O1127" s="1" t="s">
        <v>772</v>
      </c>
      <c r="P1127" s="1" t="s">
        <v>773</v>
      </c>
      <c r="Q1127" s="1" t="s">
        <v>842</v>
      </c>
      <c r="R1127" s="1" t="s">
        <v>843</v>
      </c>
      <c r="S1127" s="1" t="s">
        <v>789</v>
      </c>
      <c r="T1127" s="1" t="s">
        <v>1027</v>
      </c>
      <c r="U1127" s="1" t="s">
        <v>8954</v>
      </c>
    </row>
    <row r="1128" spans="1:21" x14ac:dyDescent="0.2">
      <c r="A1128" s="1" t="s">
        <v>5552</v>
      </c>
      <c r="B1128" s="1" t="s">
        <v>745</v>
      </c>
      <c r="C1128" s="1" t="s">
        <v>5553</v>
      </c>
      <c r="D1128" s="1" t="s">
        <v>5554</v>
      </c>
      <c r="E1128" s="1" t="s">
        <v>789</v>
      </c>
      <c r="F1128" s="16">
        <v>43779.883275462962</v>
      </c>
      <c r="G1128" s="1" t="s">
        <v>842</v>
      </c>
      <c r="H1128" s="1" t="s">
        <v>1171</v>
      </c>
      <c r="I1128" s="16">
        <v>43779.905925925923</v>
      </c>
      <c r="J1128" s="1" t="s">
        <v>1145</v>
      </c>
      <c r="K1128" s="1" t="s">
        <v>1146</v>
      </c>
      <c r="L1128" s="1" t="s">
        <v>842</v>
      </c>
      <c r="M1128" s="1" t="s">
        <v>1171</v>
      </c>
      <c r="N1128" s="1" t="s">
        <v>740</v>
      </c>
      <c r="O1128" s="1" t="s">
        <v>772</v>
      </c>
      <c r="P1128" s="1" t="s">
        <v>773</v>
      </c>
      <c r="Q1128" s="1" t="s">
        <v>795</v>
      </c>
      <c r="R1128" s="1" t="s">
        <v>796</v>
      </c>
      <c r="S1128" s="1" t="s">
        <v>792</v>
      </c>
      <c r="T1128" s="1" t="s">
        <v>1024</v>
      </c>
      <c r="U1128" s="1" t="s">
        <v>8955</v>
      </c>
    </row>
    <row r="1129" spans="1:21" x14ac:dyDescent="0.2">
      <c r="A1129" s="1" t="s">
        <v>5555</v>
      </c>
      <c r="B1129" s="1" t="s">
        <v>729</v>
      </c>
      <c r="C1129" s="1" t="s">
        <v>5556</v>
      </c>
      <c r="D1129" s="1" t="s">
        <v>5557</v>
      </c>
      <c r="E1129" s="1" t="s">
        <v>778</v>
      </c>
      <c r="F1129" s="16">
        <v>43779.894942129627</v>
      </c>
      <c r="G1129" s="1" t="s">
        <v>842</v>
      </c>
      <c r="H1129" s="1" t="s">
        <v>1171</v>
      </c>
      <c r="I1129" s="16">
        <v>43779.911030092589</v>
      </c>
      <c r="J1129" s="1" t="s">
        <v>1145</v>
      </c>
      <c r="K1129" s="1" t="s">
        <v>1146</v>
      </c>
      <c r="L1129" s="1" t="s">
        <v>842</v>
      </c>
      <c r="M1129" s="1" t="s">
        <v>1171</v>
      </c>
      <c r="N1129" s="1" t="s">
        <v>885</v>
      </c>
      <c r="O1129" s="1" t="s">
        <v>772</v>
      </c>
      <c r="P1129" s="1" t="s">
        <v>773</v>
      </c>
      <c r="Q1129" s="1" t="s">
        <v>778</v>
      </c>
      <c r="R1129" s="1" t="s">
        <v>779</v>
      </c>
      <c r="S1129" s="1" t="s">
        <v>1102</v>
      </c>
      <c r="T1129" s="1" t="s">
        <v>1103</v>
      </c>
      <c r="U1129" s="1" t="s">
        <v>8956</v>
      </c>
    </row>
    <row r="1130" spans="1:21" x14ac:dyDescent="0.2">
      <c r="A1130" s="1" t="s">
        <v>5558</v>
      </c>
      <c r="B1130" s="1" t="s">
        <v>729</v>
      </c>
      <c r="C1130" s="1" t="s">
        <v>5559</v>
      </c>
      <c r="D1130" s="1" t="s">
        <v>5560</v>
      </c>
      <c r="E1130" s="1" t="s">
        <v>767</v>
      </c>
      <c r="F1130" s="16">
        <v>43780.241539351853</v>
      </c>
      <c r="G1130" s="1" t="s">
        <v>842</v>
      </c>
      <c r="H1130" s="1" t="s">
        <v>1171</v>
      </c>
      <c r="I1130" s="16">
        <v>43780.264456018522</v>
      </c>
      <c r="J1130" s="1" t="s">
        <v>1145</v>
      </c>
      <c r="K1130" s="1" t="s">
        <v>1146</v>
      </c>
      <c r="L1130" s="1" t="s">
        <v>842</v>
      </c>
      <c r="M1130" s="1" t="s">
        <v>1171</v>
      </c>
      <c r="N1130" s="1" t="s">
        <v>736</v>
      </c>
      <c r="O1130" s="1" t="s">
        <v>772</v>
      </c>
      <c r="P1130" s="1" t="s">
        <v>773</v>
      </c>
      <c r="Q1130" s="1" t="s">
        <v>768</v>
      </c>
      <c r="R1130" s="1" t="s">
        <v>896</v>
      </c>
      <c r="S1130" s="1" t="s">
        <v>792</v>
      </c>
      <c r="T1130" s="1" t="s">
        <v>953</v>
      </c>
      <c r="U1130" s="1" t="s">
        <v>8957</v>
      </c>
    </row>
    <row r="1131" spans="1:21" x14ac:dyDescent="0.2">
      <c r="A1131" s="1" t="s">
        <v>5561</v>
      </c>
      <c r="B1131" s="1" t="s">
        <v>729</v>
      </c>
      <c r="C1131" s="1" t="s">
        <v>5562</v>
      </c>
      <c r="D1131" s="1" t="s">
        <v>5563</v>
      </c>
      <c r="E1131" s="1" t="s">
        <v>792</v>
      </c>
      <c r="F1131" s="16">
        <v>43780.305902777778</v>
      </c>
      <c r="G1131" s="1" t="s">
        <v>842</v>
      </c>
      <c r="H1131" s="1" t="s">
        <v>1171</v>
      </c>
      <c r="I1131" s="16">
        <v>43780.317974537036</v>
      </c>
      <c r="J1131" s="1" t="s">
        <v>1145</v>
      </c>
      <c r="K1131" s="1" t="s">
        <v>1146</v>
      </c>
      <c r="L1131" s="1" t="s">
        <v>842</v>
      </c>
      <c r="M1131" s="1" t="s">
        <v>1171</v>
      </c>
      <c r="N1131" s="1" t="s">
        <v>736</v>
      </c>
      <c r="O1131" s="1" t="s">
        <v>772</v>
      </c>
      <c r="P1131" s="1" t="s">
        <v>773</v>
      </c>
      <c r="Q1131" s="1" t="s">
        <v>795</v>
      </c>
      <c r="R1131" s="1" t="s">
        <v>796</v>
      </c>
      <c r="S1131" s="1" t="s">
        <v>1141</v>
      </c>
      <c r="T1131" s="1" t="s">
        <v>1172</v>
      </c>
      <c r="U1131" s="1" t="s">
        <v>8958</v>
      </c>
    </row>
    <row r="1132" spans="1:21" x14ac:dyDescent="0.2">
      <c r="A1132" s="1" t="s">
        <v>5564</v>
      </c>
      <c r="B1132" s="1" t="s">
        <v>729</v>
      </c>
      <c r="C1132" s="1" t="s">
        <v>5565</v>
      </c>
      <c r="D1132" s="1" t="s">
        <v>5566</v>
      </c>
      <c r="E1132" s="1" t="s">
        <v>768</v>
      </c>
      <c r="F1132" s="16">
        <v>43780.311967592592</v>
      </c>
      <c r="G1132" s="1" t="s">
        <v>842</v>
      </c>
      <c r="H1132" s="1" t="s">
        <v>1171</v>
      </c>
      <c r="I1132" s="16">
        <v>43780.326168981483</v>
      </c>
      <c r="J1132" s="1" t="s">
        <v>1145</v>
      </c>
      <c r="K1132" s="1" t="s">
        <v>1146</v>
      </c>
      <c r="L1132" s="1" t="s">
        <v>842</v>
      </c>
      <c r="M1132" s="1" t="s">
        <v>1171</v>
      </c>
      <c r="N1132" s="1" t="s">
        <v>736</v>
      </c>
      <c r="O1132" s="1" t="s">
        <v>772</v>
      </c>
      <c r="P1132" s="1" t="s">
        <v>773</v>
      </c>
      <c r="Q1132" s="1" t="s">
        <v>795</v>
      </c>
      <c r="R1132" s="1" t="s">
        <v>796</v>
      </c>
      <c r="S1132" s="1" t="s">
        <v>776</v>
      </c>
      <c r="T1132" s="1" t="s">
        <v>1109</v>
      </c>
      <c r="U1132" s="1" t="s">
        <v>8959</v>
      </c>
    </row>
    <row r="1133" spans="1:21" x14ac:dyDescent="0.2">
      <c r="A1133" s="1" t="s">
        <v>5567</v>
      </c>
      <c r="B1133" s="1" t="s">
        <v>729</v>
      </c>
      <c r="C1133" s="1" t="s">
        <v>5568</v>
      </c>
      <c r="D1133" s="1" t="s">
        <v>5569</v>
      </c>
      <c r="E1133" s="1" t="s">
        <v>789</v>
      </c>
      <c r="F1133" s="16">
        <v>43780.366550925923</v>
      </c>
      <c r="G1133" s="1" t="s">
        <v>842</v>
      </c>
      <c r="H1133" s="1" t="s">
        <v>1171</v>
      </c>
      <c r="I1133" s="16">
        <v>43780.37300925926</v>
      </c>
      <c r="J1133" s="1" t="s">
        <v>1145</v>
      </c>
      <c r="K1133" s="1" t="s">
        <v>1146</v>
      </c>
      <c r="L1133" s="1" t="s">
        <v>842</v>
      </c>
      <c r="M1133" s="1" t="s">
        <v>1171</v>
      </c>
      <c r="N1133" s="1" t="s">
        <v>730</v>
      </c>
      <c r="O1133" s="1" t="s">
        <v>772</v>
      </c>
      <c r="P1133" s="1" t="s">
        <v>773</v>
      </c>
      <c r="Q1133" s="1" t="s">
        <v>789</v>
      </c>
      <c r="R1133" s="1" t="s">
        <v>855</v>
      </c>
      <c r="S1133" s="1" t="s">
        <v>789</v>
      </c>
      <c r="T1133" s="1" t="s">
        <v>819</v>
      </c>
      <c r="U1133" s="1" t="s">
        <v>8960</v>
      </c>
    </row>
    <row r="1134" spans="1:21" x14ac:dyDescent="0.2">
      <c r="A1134" s="1" t="s">
        <v>5570</v>
      </c>
      <c r="B1134" s="1" t="s">
        <v>729</v>
      </c>
      <c r="C1134" s="1" t="s">
        <v>5571</v>
      </c>
      <c r="D1134" s="1" t="s">
        <v>5572</v>
      </c>
      <c r="E1134" s="1" t="s">
        <v>789</v>
      </c>
      <c r="F1134" s="16">
        <v>43780.384027777778</v>
      </c>
      <c r="G1134" s="1" t="s">
        <v>842</v>
      </c>
      <c r="H1134" s="1" t="s">
        <v>1171</v>
      </c>
      <c r="I1134" s="16">
        <v>43780.393020833333</v>
      </c>
      <c r="J1134" s="1" t="s">
        <v>1145</v>
      </c>
      <c r="K1134" s="1" t="s">
        <v>1146</v>
      </c>
      <c r="L1134" s="1" t="s">
        <v>842</v>
      </c>
      <c r="M1134" s="1" t="s">
        <v>1171</v>
      </c>
      <c r="N1134" s="1" t="s">
        <v>740</v>
      </c>
      <c r="O1134" s="1" t="s">
        <v>772</v>
      </c>
      <c r="P1134" s="1" t="s">
        <v>773</v>
      </c>
      <c r="Q1134" s="1" t="s">
        <v>789</v>
      </c>
      <c r="R1134" s="1" t="s">
        <v>855</v>
      </c>
      <c r="S1134" s="1" t="s">
        <v>789</v>
      </c>
      <c r="T1134" s="1" t="s">
        <v>819</v>
      </c>
      <c r="U1134" s="1" t="s">
        <v>8961</v>
      </c>
    </row>
    <row r="1135" spans="1:21" x14ac:dyDescent="0.2">
      <c r="A1135" s="1" t="s">
        <v>5573</v>
      </c>
      <c r="B1135" s="1" t="s">
        <v>729</v>
      </c>
      <c r="C1135" s="1" t="s">
        <v>5574</v>
      </c>
      <c r="D1135" s="1" t="s">
        <v>5575</v>
      </c>
      <c r="E1135" s="1" t="s">
        <v>827</v>
      </c>
      <c r="F1135" s="16">
        <v>43780.431354166663</v>
      </c>
      <c r="G1135" s="1" t="s">
        <v>842</v>
      </c>
      <c r="H1135" s="1" t="s">
        <v>1171</v>
      </c>
      <c r="I1135" s="16">
        <v>43780.442604166667</v>
      </c>
      <c r="J1135" s="1" t="s">
        <v>1145</v>
      </c>
      <c r="K1135" s="1" t="s">
        <v>1146</v>
      </c>
      <c r="L1135" s="1" t="s">
        <v>842</v>
      </c>
      <c r="M1135" s="1" t="s">
        <v>1171</v>
      </c>
      <c r="N1135" s="1" t="s">
        <v>799</v>
      </c>
      <c r="O1135" s="1" t="s">
        <v>772</v>
      </c>
      <c r="P1135" s="1" t="s">
        <v>773</v>
      </c>
      <c r="Q1135" s="1" t="s">
        <v>789</v>
      </c>
      <c r="R1135" s="1" t="s">
        <v>855</v>
      </c>
      <c r="S1135" s="1" t="s">
        <v>789</v>
      </c>
      <c r="T1135" s="1" t="s">
        <v>819</v>
      </c>
      <c r="U1135" s="1" t="s">
        <v>8962</v>
      </c>
    </row>
    <row r="1136" spans="1:21" x14ac:dyDescent="0.2">
      <c r="A1136" s="1" t="s">
        <v>5576</v>
      </c>
      <c r="B1136" s="1" t="s">
        <v>729</v>
      </c>
      <c r="C1136" s="1" t="s">
        <v>5577</v>
      </c>
      <c r="D1136" s="1" t="s">
        <v>5578</v>
      </c>
      <c r="E1136" s="1" t="s">
        <v>792</v>
      </c>
      <c r="F1136" s="16">
        <v>43780.44226851852</v>
      </c>
      <c r="G1136" s="1" t="s">
        <v>842</v>
      </c>
      <c r="H1136" s="1" t="s">
        <v>1171</v>
      </c>
      <c r="I1136" s="16">
        <v>43780.449826388889</v>
      </c>
      <c r="J1136" s="1" t="s">
        <v>1145</v>
      </c>
      <c r="K1136" s="1" t="s">
        <v>1146</v>
      </c>
      <c r="L1136" s="1" t="s">
        <v>842</v>
      </c>
      <c r="M1136" s="1" t="s">
        <v>1171</v>
      </c>
      <c r="N1136" s="1" t="s">
        <v>736</v>
      </c>
      <c r="O1136" s="1" t="s">
        <v>772</v>
      </c>
      <c r="P1136" s="1" t="s">
        <v>773</v>
      </c>
      <c r="Q1136" s="1" t="s">
        <v>842</v>
      </c>
      <c r="R1136" s="1" t="s">
        <v>843</v>
      </c>
      <c r="S1136" s="1" t="s">
        <v>881</v>
      </c>
      <c r="T1136" s="1" t="s">
        <v>882</v>
      </c>
      <c r="U1136" s="1" t="s">
        <v>8963</v>
      </c>
    </row>
    <row r="1137" spans="1:21" x14ac:dyDescent="0.2">
      <c r="A1137" s="1" t="s">
        <v>5579</v>
      </c>
      <c r="B1137" s="1" t="s">
        <v>729</v>
      </c>
      <c r="C1137" s="1" t="s">
        <v>5580</v>
      </c>
      <c r="D1137" s="1" t="s">
        <v>5581</v>
      </c>
      <c r="E1137" s="1" t="s">
        <v>1141</v>
      </c>
      <c r="F1137" s="16">
        <v>43780.442800925928</v>
      </c>
      <c r="G1137" s="1" t="s">
        <v>842</v>
      </c>
      <c r="H1137" s="1" t="s">
        <v>1171</v>
      </c>
      <c r="I1137" s="16">
        <v>43780.453622685185</v>
      </c>
      <c r="J1137" s="1" t="s">
        <v>1145</v>
      </c>
      <c r="K1137" s="1" t="s">
        <v>1146</v>
      </c>
      <c r="L1137" s="1" t="s">
        <v>842</v>
      </c>
      <c r="M1137" s="1" t="s">
        <v>1171</v>
      </c>
      <c r="N1137" s="1" t="s">
        <v>736</v>
      </c>
      <c r="O1137" s="1" t="s">
        <v>772</v>
      </c>
      <c r="P1137" s="1" t="s">
        <v>773</v>
      </c>
      <c r="Q1137" s="1" t="s">
        <v>772</v>
      </c>
      <c r="R1137" s="1" t="s">
        <v>841</v>
      </c>
      <c r="S1137" s="1" t="s">
        <v>789</v>
      </c>
      <c r="T1137" s="1" t="s">
        <v>903</v>
      </c>
      <c r="U1137" s="1" t="s">
        <v>8964</v>
      </c>
    </row>
    <row r="1138" spans="1:21" x14ac:dyDescent="0.2">
      <c r="A1138" s="1" t="s">
        <v>5582</v>
      </c>
      <c r="B1138" s="1" t="s">
        <v>729</v>
      </c>
      <c r="C1138" s="1" t="s">
        <v>5583</v>
      </c>
      <c r="D1138" s="1" t="s">
        <v>5584</v>
      </c>
      <c r="E1138" s="1" t="s">
        <v>827</v>
      </c>
      <c r="F1138" s="16">
        <v>43780.444282407407</v>
      </c>
      <c r="G1138" s="1" t="s">
        <v>842</v>
      </c>
      <c r="H1138" s="1" t="s">
        <v>1171</v>
      </c>
      <c r="I1138" s="16">
        <v>43780.45521990741</v>
      </c>
      <c r="J1138" s="1" t="s">
        <v>1145</v>
      </c>
      <c r="K1138" s="1" t="s">
        <v>1146</v>
      </c>
      <c r="L1138" s="1" t="s">
        <v>842</v>
      </c>
      <c r="M1138" s="1" t="s">
        <v>1171</v>
      </c>
      <c r="N1138" s="1" t="s">
        <v>1111</v>
      </c>
      <c r="O1138" s="1" t="s">
        <v>772</v>
      </c>
      <c r="P1138" s="1" t="s">
        <v>773</v>
      </c>
      <c r="Q1138" s="1" t="s">
        <v>886</v>
      </c>
      <c r="R1138" s="1" t="s">
        <v>887</v>
      </c>
      <c r="S1138" s="1" t="s">
        <v>1200</v>
      </c>
      <c r="T1138" s="1" t="s">
        <v>1201</v>
      </c>
      <c r="U1138" s="1" t="s">
        <v>8965</v>
      </c>
    </row>
    <row r="1139" spans="1:21" x14ac:dyDescent="0.2">
      <c r="A1139" s="1" t="s">
        <v>5585</v>
      </c>
      <c r="B1139" s="1" t="s">
        <v>729</v>
      </c>
      <c r="C1139" s="1" t="s">
        <v>5586</v>
      </c>
      <c r="D1139" s="1" t="s">
        <v>5587</v>
      </c>
      <c r="E1139" s="1" t="s">
        <v>789</v>
      </c>
      <c r="F1139" s="16">
        <v>43780.445671296293</v>
      </c>
      <c r="G1139" s="1" t="s">
        <v>842</v>
      </c>
      <c r="H1139" s="1" t="s">
        <v>1171</v>
      </c>
      <c r="I1139" s="16">
        <v>43780.455625000002</v>
      </c>
      <c r="J1139" s="1" t="s">
        <v>1145</v>
      </c>
      <c r="K1139" s="1" t="s">
        <v>1146</v>
      </c>
      <c r="L1139" s="1" t="s">
        <v>842</v>
      </c>
      <c r="M1139" s="1" t="s">
        <v>1171</v>
      </c>
      <c r="N1139" s="1" t="s">
        <v>736</v>
      </c>
      <c r="O1139" s="1" t="s">
        <v>772</v>
      </c>
      <c r="P1139" s="1" t="s">
        <v>773</v>
      </c>
      <c r="Q1139" s="1" t="s">
        <v>789</v>
      </c>
      <c r="R1139" s="1" t="s">
        <v>855</v>
      </c>
      <c r="S1139" s="1" t="s">
        <v>789</v>
      </c>
      <c r="T1139" s="1" t="s">
        <v>819</v>
      </c>
      <c r="U1139" s="1" t="s">
        <v>8966</v>
      </c>
    </row>
    <row r="1140" spans="1:21" x14ac:dyDescent="0.2">
      <c r="A1140" s="1" t="s">
        <v>2517</v>
      </c>
      <c r="B1140" s="1" t="s">
        <v>729</v>
      </c>
      <c r="C1140" s="1" t="s">
        <v>2518</v>
      </c>
      <c r="D1140" s="1" t="s">
        <v>2519</v>
      </c>
      <c r="E1140" s="1" t="s">
        <v>827</v>
      </c>
      <c r="F1140" s="16">
        <v>43780.45103009259</v>
      </c>
      <c r="G1140" s="1" t="s">
        <v>842</v>
      </c>
      <c r="H1140" s="1" t="s">
        <v>1171</v>
      </c>
      <c r="I1140" s="16">
        <v>43780.464895833335</v>
      </c>
      <c r="J1140" s="1" t="s">
        <v>1145</v>
      </c>
      <c r="K1140" s="1" t="s">
        <v>1146</v>
      </c>
      <c r="L1140" s="1" t="s">
        <v>842</v>
      </c>
      <c r="M1140" s="1" t="s">
        <v>1171</v>
      </c>
      <c r="N1140" s="1" t="s">
        <v>736</v>
      </c>
      <c r="O1140" s="1" t="s">
        <v>772</v>
      </c>
      <c r="P1140" s="1" t="s">
        <v>773</v>
      </c>
      <c r="Q1140" s="1" t="s">
        <v>795</v>
      </c>
      <c r="R1140" s="1" t="s">
        <v>796</v>
      </c>
      <c r="S1140" s="1" t="s">
        <v>828</v>
      </c>
      <c r="T1140" s="1" t="s">
        <v>869</v>
      </c>
      <c r="U1140" s="1" t="s">
        <v>7569</v>
      </c>
    </row>
    <row r="1141" spans="1:21" x14ac:dyDescent="0.2">
      <c r="A1141" s="1" t="s">
        <v>5588</v>
      </c>
      <c r="B1141" s="1" t="s">
        <v>729</v>
      </c>
      <c r="C1141" s="1" t="s">
        <v>5589</v>
      </c>
      <c r="D1141" s="1" t="s">
        <v>5590</v>
      </c>
      <c r="E1141" s="1" t="s">
        <v>800</v>
      </c>
      <c r="F1141" s="16">
        <v>43780.523125</v>
      </c>
      <c r="G1141" s="1" t="s">
        <v>842</v>
      </c>
      <c r="H1141" s="1" t="s">
        <v>1171</v>
      </c>
      <c r="I1141" s="16">
        <v>43780.528055555558</v>
      </c>
      <c r="J1141" s="1" t="s">
        <v>1145</v>
      </c>
      <c r="K1141" s="1" t="s">
        <v>1146</v>
      </c>
      <c r="L1141" s="1" t="s">
        <v>842</v>
      </c>
      <c r="M1141" s="1" t="s">
        <v>1171</v>
      </c>
      <c r="N1141" s="1" t="s">
        <v>736</v>
      </c>
      <c r="O1141" s="1" t="s">
        <v>772</v>
      </c>
      <c r="P1141" s="1" t="s">
        <v>773</v>
      </c>
      <c r="Q1141" s="1" t="s">
        <v>789</v>
      </c>
      <c r="R1141" s="1" t="s">
        <v>855</v>
      </c>
      <c r="S1141" s="1" t="s">
        <v>913</v>
      </c>
      <c r="T1141" s="1" t="s">
        <v>896</v>
      </c>
      <c r="U1141" s="1" t="s">
        <v>8967</v>
      </c>
    </row>
    <row r="1142" spans="1:21" x14ac:dyDescent="0.2">
      <c r="A1142" s="1" t="s">
        <v>5591</v>
      </c>
      <c r="B1142" s="1" t="s">
        <v>729</v>
      </c>
      <c r="C1142" s="1" t="s">
        <v>5592</v>
      </c>
      <c r="D1142" s="1" t="s">
        <v>5593</v>
      </c>
      <c r="E1142" s="1" t="s">
        <v>789</v>
      </c>
      <c r="F1142" s="16">
        <v>43780.545497685183</v>
      </c>
      <c r="G1142" s="1" t="s">
        <v>842</v>
      </c>
      <c r="H1142" s="1" t="s">
        <v>1171</v>
      </c>
      <c r="I1142" s="16">
        <v>43780.550127314818</v>
      </c>
      <c r="J1142" s="1" t="s">
        <v>1145</v>
      </c>
      <c r="K1142" s="1" t="s">
        <v>1146</v>
      </c>
      <c r="L1142" s="1" t="s">
        <v>842</v>
      </c>
      <c r="M1142" s="1" t="s">
        <v>1171</v>
      </c>
      <c r="N1142" s="1" t="s">
        <v>730</v>
      </c>
      <c r="O1142" s="1" t="s">
        <v>772</v>
      </c>
      <c r="P1142" s="1" t="s">
        <v>773</v>
      </c>
      <c r="Q1142" s="1" t="s">
        <v>789</v>
      </c>
      <c r="R1142" s="1" t="s">
        <v>855</v>
      </c>
      <c r="S1142" s="1" t="s">
        <v>789</v>
      </c>
      <c r="T1142" s="1" t="s">
        <v>819</v>
      </c>
      <c r="U1142" s="1" t="s">
        <v>8968</v>
      </c>
    </row>
    <row r="1143" spans="1:21" x14ac:dyDescent="0.2">
      <c r="A1143" s="1" t="s">
        <v>5594</v>
      </c>
      <c r="B1143" s="1" t="s">
        <v>729</v>
      </c>
      <c r="C1143" s="1" t="s">
        <v>5595</v>
      </c>
      <c r="D1143" s="1" t="s">
        <v>5596</v>
      </c>
      <c r="E1143" s="1" t="s">
        <v>768</v>
      </c>
      <c r="F1143" s="16">
        <v>43780.547789351855</v>
      </c>
      <c r="G1143" s="1" t="s">
        <v>842</v>
      </c>
      <c r="H1143" s="1" t="s">
        <v>1171</v>
      </c>
      <c r="I1143" s="16">
        <v>43780.554988425924</v>
      </c>
      <c r="J1143" s="1" t="s">
        <v>1145</v>
      </c>
      <c r="K1143" s="1" t="s">
        <v>1146</v>
      </c>
      <c r="L1143" s="1" t="s">
        <v>842</v>
      </c>
      <c r="M1143" s="1" t="s">
        <v>1171</v>
      </c>
      <c r="N1143" s="1" t="s">
        <v>1039</v>
      </c>
      <c r="O1143" s="1" t="s">
        <v>772</v>
      </c>
      <c r="P1143" s="1" t="s">
        <v>773</v>
      </c>
      <c r="Q1143" s="1" t="s">
        <v>842</v>
      </c>
      <c r="R1143" s="1" t="s">
        <v>843</v>
      </c>
      <c r="S1143" s="1" t="s">
        <v>1110</v>
      </c>
      <c r="T1143" s="1" t="s">
        <v>1071</v>
      </c>
      <c r="U1143" s="1" t="s">
        <v>8969</v>
      </c>
    </row>
    <row r="1144" spans="1:21" x14ac:dyDescent="0.2">
      <c r="A1144" s="1" t="s">
        <v>5597</v>
      </c>
      <c r="B1144" s="1" t="s">
        <v>729</v>
      </c>
      <c r="C1144" s="1" t="s">
        <v>5598</v>
      </c>
      <c r="D1144" s="1" t="s">
        <v>5599</v>
      </c>
      <c r="E1144" s="1" t="s">
        <v>789</v>
      </c>
      <c r="F1144" s="16">
        <v>43780.555231481485</v>
      </c>
      <c r="G1144" s="1" t="s">
        <v>842</v>
      </c>
      <c r="H1144" s="1" t="s">
        <v>1171</v>
      </c>
      <c r="I1144" s="16">
        <v>43780.56108796296</v>
      </c>
      <c r="J1144" s="1" t="s">
        <v>1145</v>
      </c>
      <c r="K1144" s="1" t="s">
        <v>1146</v>
      </c>
      <c r="L1144" s="1" t="s">
        <v>842</v>
      </c>
      <c r="M1144" s="1" t="s">
        <v>1171</v>
      </c>
      <c r="N1144" s="1" t="s">
        <v>736</v>
      </c>
      <c r="O1144" s="1" t="s">
        <v>772</v>
      </c>
      <c r="P1144" s="1" t="s">
        <v>773</v>
      </c>
      <c r="Q1144" s="1" t="s">
        <v>789</v>
      </c>
      <c r="R1144" s="1" t="s">
        <v>855</v>
      </c>
      <c r="S1144" s="1" t="s">
        <v>789</v>
      </c>
      <c r="T1144" s="1" t="s">
        <v>819</v>
      </c>
      <c r="U1144" s="1" t="s">
        <v>8970</v>
      </c>
    </row>
    <row r="1145" spans="1:21" x14ac:dyDescent="0.2">
      <c r="A1145" s="1" t="s">
        <v>5600</v>
      </c>
      <c r="B1145" s="1" t="s">
        <v>729</v>
      </c>
      <c r="C1145" s="1" t="s">
        <v>5601</v>
      </c>
      <c r="D1145" s="1" t="s">
        <v>5602</v>
      </c>
      <c r="E1145" s="1" t="s">
        <v>812</v>
      </c>
      <c r="F1145" s="16">
        <v>43780.558715277781</v>
      </c>
      <c r="G1145" s="1" t="s">
        <v>842</v>
      </c>
      <c r="H1145" s="1" t="s">
        <v>1171</v>
      </c>
      <c r="I1145" s="16">
        <v>43780.565208333333</v>
      </c>
      <c r="J1145" s="1" t="s">
        <v>1145</v>
      </c>
      <c r="K1145" s="1" t="s">
        <v>1146</v>
      </c>
      <c r="L1145" s="1" t="s">
        <v>842</v>
      </c>
      <c r="M1145" s="1" t="s">
        <v>1171</v>
      </c>
      <c r="N1145" s="1" t="s">
        <v>736</v>
      </c>
      <c r="O1145" s="1" t="s">
        <v>772</v>
      </c>
      <c r="P1145" s="1" t="s">
        <v>773</v>
      </c>
      <c r="Q1145" s="1" t="s">
        <v>789</v>
      </c>
      <c r="R1145" s="1" t="s">
        <v>855</v>
      </c>
      <c r="S1145" s="1" t="s">
        <v>789</v>
      </c>
      <c r="T1145" s="1" t="s">
        <v>819</v>
      </c>
      <c r="U1145" s="1" t="s">
        <v>8971</v>
      </c>
    </row>
    <row r="1146" spans="1:21" x14ac:dyDescent="0.2">
      <c r="A1146" s="1" t="s">
        <v>5603</v>
      </c>
      <c r="B1146" s="1" t="s">
        <v>729</v>
      </c>
      <c r="C1146" s="1" t="s">
        <v>5604</v>
      </c>
      <c r="D1146" s="1" t="s">
        <v>5605</v>
      </c>
      <c r="E1146" s="1" t="s">
        <v>789</v>
      </c>
      <c r="F1146" s="16">
        <v>43780.563020833331</v>
      </c>
      <c r="G1146" s="1" t="s">
        <v>842</v>
      </c>
      <c r="H1146" s="1" t="s">
        <v>1171</v>
      </c>
      <c r="I1146" s="16">
        <v>43780.573321759257</v>
      </c>
      <c r="J1146" s="1" t="s">
        <v>1145</v>
      </c>
      <c r="K1146" s="1" t="s">
        <v>1146</v>
      </c>
      <c r="L1146" s="1" t="s">
        <v>842</v>
      </c>
      <c r="M1146" s="1" t="s">
        <v>1171</v>
      </c>
      <c r="N1146" s="1" t="s">
        <v>1203</v>
      </c>
      <c r="O1146" s="1" t="s">
        <v>772</v>
      </c>
      <c r="P1146" s="1" t="s">
        <v>773</v>
      </c>
      <c r="Q1146" s="1" t="s">
        <v>789</v>
      </c>
      <c r="R1146" s="1" t="s">
        <v>855</v>
      </c>
      <c r="S1146" s="1" t="s">
        <v>789</v>
      </c>
      <c r="T1146" s="1" t="s">
        <v>819</v>
      </c>
      <c r="U1146" s="1" t="s">
        <v>8972</v>
      </c>
    </row>
    <row r="1147" spans="1:21" x14ac:dyDescent="0.2">
      <c r="A1147" s="1" t="s">
        <v>5606</v>
      </c>
      <c r="B1147" s="1" t="s">
        <v>729</v>
      </c>
      <c r="C1147" s="1" t="s">
        <v>5607</v>
      </c>
      <c r="D1147" s="1" t="s">
        <v>5608</v>
      </c>
      <c r="E1147" s="1" t="s">
        <v>789</v>
      </c>
      <c r="F1147" s="16">
        <v>43780.572048611109</v>
      </c>
      <c r="G1147" s="1" t="s">
        <v>842</v>
      </c>
      <c r="H1147" s="1" t="s">
        <v>1171</v>
      </c>
      <c r="I1147" s="16">
        <v>43780.579560185186</v>
      </c>
      <c r="J1147" s="1" t="s">
        <v>1145</v>
      </c>
      <c r="K1147" s="1" t="s">
        <v>1146</v>
      </c>
      <c r="L1147" s="1" t="s">
        <v>842</v>
      </c>
      <c r="M1147" s="1" t="s">
        <v>1171</v>
      </c>
      <c r="N1147" s="1" t="s">
        <v>740</v>
      </c>
      <c r="O1147" s="1" t="s">
        <v>772</v>
      </c>
      <c r="P1147" s="1" t="s">
        <v>773</v>
      </c>
      <c r="Q1147" s="1" t="s">
        <v>789</v>
      </c>
      <c r="R1147" s="1" t="s">
        <v>855</v>
      </c>
      <c r="S1147" s="1" t="s">
        <v>789</v>
      </c>
      <c r="T1147" s="1" t="s">
        <v>819</v>
      </c>
      <c r="U1147" s="1" t="s">
        <v>8973</v>
      </c>
    </row>
    <row r="1148" spans="1:21" x14ac:dyDescent="0.2">
      <c r="A1148" s="1" t="s">
        <v>5609</v>
      </c>
      <c r="B1148" s="1" t="s">
        <v>729</v>
      </c>
      <c r="C1148" s="1" t="s">
        <v>5610</v>
      </c>
      <c r="D1148" s="1" t="s">
        <v>5611</v>
      </c>
      <c r="E1148" s="1" t="s">
        <v>789</v>
      </c>
      <c r="F1148" s="16">
        <v>43780.577013888891</v>
      </c>
      <c r="G1148" s="1" t="s">
        <v>842</v>
      </c>
      <c r="H1148" s="1" t="s">
        <v>1171</v>
      </c>
      <c r="I1148" s="16">
        <v>43780.581990740742</v>
      </c>
      <c r="J1148" s="1" t="s">
        <v>1145</v>
      </c>
      <c r="K1148" s="1" t="s">
        <v>1146</v>
      </c>
      <c r="L1148" s="1" t="s">
        <v>842</v>
      </c>
      <c r="M1148" s="1" t="s">
        <v>1171</v>
      </c>
      <c r="N1148" s="1" t="s">
        <v>7610</v>
      </c>
      <c r="O1148" s="1" t="s">
        <v>772</v>
      </c>
      <c r="P1148" s="1" t="s">
        <v>773</v>
      </c>
      <c r="Q1148" s="1" t="s">
        <v>789</v>
      </c>
      <c r="R1148" s="1" t="s">
        <v>855</v>
      </c>
      <c r="S1148" s="1" t="s">
        <v>789</v>
      </c>
      <c r="T1148" s="1" t="s">
        <v>819</v>
      </c>
      <c r="U1148" s="1" t="s">
        <v>8974</v>
      </c>
    </row>
    <row r="1149" spans="1:21" x14ac:dyDescent="0.2">
      <c r="A1149" s="1" t="s">
        <v>5612</v>
      </c>
      <c r="B1149" s="1" t="s">
        <v>729</v>
      </c>
      <c r="C1149" s="1" t="s">
        <v>5613</v>
      </c>
      <c r="D1149" s="1" t="s">
        <v>5614</v>
      </c>
      <c r="E1149" s="1" t="s">
        <v>789</v>
      </c>
      <c r="F1149" s="16">
        <v>43780.609456018516</v>
      </c>
      <c r="G1149" s="1" t="s">
        <v>842</v>
      </c>
      <c r="H1149" s="1" t="s">
        <v>1171</v>
      </c>
      <c r="I1149" s="16">
        <v>43780.615590277775</v>
      </c>
      <c r="J1149" s="1" t="s">
        <v>1145</v>
      </c>
      <c r="K1149" s="1" t="s">
        <v>1146</v>
      </c>
      <c r="L1149" s="1" t="s">
        <v>842</v>
      </c>
      <c r="M1149" s="1" t="s">
        <v>1171</v>
      </c>
      <c r="N1149" s="1" t="s">
        <v>736</v>
      </c>
      <c r="O1149" s="1" t="s">
        <v>772</v>
      </c>
      <c r="P1149" s="1" t="s">
        <v>773</v>
      </c>
      <c r="Q1149" s="1" t="s">
        <v>789</v>
      </c>
      <c r="R1149" s="1" t="s">
        <v>855</v>
      </c>
      <c r="S1149" s="1" t="s">
        <v>789</v>
      </c>
      <c r="T1149" s="1" t="s">
        <v>819</v>
      </c>
      <c r="U1149" s="1" t="s">
        <v>8975</v>
      </c>
    </row>
    <row r="1150" spans="1:21" x14ac:dyDescent="0.2">
      <c r="A1150" s="1" t="s">
        <v>5615</v>
      </c>
      <c r="B1150" s="1" t="s">
        <v>729</v>
      </c>
      <c r="C1150" s="1" t="s">
        <v>5616</v>
      </c>
      <c r="D1150" s="1" t="s">
        <v>5617</v>
      </c>
      <c r="E1150" s="1" t="s">
        <v>789</v>
      </c>
      <c r="F1150" s="16">
        <v>43780.621388888889</v>
      </c>
      <c r="G1150" s="1" t="s">
        <v>842</v>
      </c>
      <c r="H1150" s="1" t="s">
        <v>1171</v>
      </c>
      <c r="I1150" s="16">
        <v>43780.624710648146</v>
      </c>
      <c r="J1150" s="1" t="s">
        <v>1145</v>
      </c>
      <c r="K1150" s="1" t="s">
        <v>1146</v>
      </c>
      <c r="L1150" s="1" t="s">
        <v>842</v>
      </c>
      <c r="M1150" s="1" t="s">
        <v>1171</v>
      </c>
      <c r="N1150" s="1" t="s">
        <v>736</v>
      </c>
      <c r="O1150" s="1" t="s">
        <v>772</v>
      </c>
      <c r="P1150" s="1" t="s">
        <v>773</v>
      </c>
      <c r="Q1150" s="1" t="s">
        <v>789</v>
      </c>
      <c r="R1150" s="1" t="s">
        <v>855</v>
      </c>
      <c r="S1150" s="1" t="s">
        <v>772</v>
      </c>
      <c r="T1150" s="1" t="s">
        <v>858</v>
      </c>
      <c r="U1150" s="1" t="s">
        <v>8976</v>
      </c>
    </row>
    <row r="1151" spans="1:21" x14ac:dyDescent="0.2">
      <c r="A1151" s="1" t="s">
        <v>5618</v>
      </c>
      <c r="B1151" s="1" t="s">
        <v>729</v>
      </c>
      <c r="C1151" s="1" t="s">
        <v>5619</v>
      </c>
      <c r="D1151" s="1" t="s">
        <v>5620</v>
      </c>
      <c r="E1151" s="1" t="s">
        <v>789</v>
      </c>
      <c r="F1151" s="16">
        <v>43780.654768518521</v>
      </c>
      <c r="G1151" s="1" t="s">
        <v>842</v>
      </c>
      <c r="H1151" s="1" t="s">
        <v>1171</v>
      </c>
      <c r="I1151" s="16">
        <v>43780.660243055558</v>
      </c>
      <c r="J1151" s="1" t="s">
        <v>1145</v>
      </c>
      <c r="K1151" s="1" t="s">
        <v>1146</v>
      </c>
      <c r="L1151" s="1" t="s">
        <v>842</v>
      </c>
      <c r="M1151" s="1" t="s">
        <v>1171</v>
      </c>
      <c r="N1151" s="1" t="s">
        <v>731</v>
      </c>
      <c r="O1151" s="1" t="s">
        <v>772</v>
      </c>
      <c r="P1151" s="1" t="s">
        <v>773</v>
      </c>
      <c r="Q1151" s="1" t="s">
        <v>789</v>
      </c>
      <c r="R1151" s="1" t="s">
        <v>855</v>
      </c>
      <c r="S1151" s="1" t="s">
        <v>772</v>
      </c>
      <c r="T1151" s="1" t="s">
        <v>858</v>
      </c>
      <c r="U1151" s="1" t="s">
        <v>8977</v>
      </c>
    </row>
    <row r="1152" spans="1:21" x14ac:dyDescent="0.2">
      <c r="A1152" s="1" t="s">
        <v>5621</v>
      </c>
      <c r="B1152" s="1" t="s">
        <v>729</v>
      </c>
      <c r="C1152" s="1" t="s">
        <v>5622</v>
      </c>
      <c r="D1152" s="1" t="s">
        <v>5623</v>
      </c>
      <c r="E1152" s="1" t="s">
        <v>768</v>
      </c>
      <c r="F1152" s="16">
        <v>43780.672280092593</v>
      </c>
      <c r="G1152" s="1" t="s">
        <v>842</v>
      </c>
      <c r="H1152" s="1" t="s">
        <v>1171</v>
      </c>
      <c r="I1152" s="16">
        <v>43780.677418981482</v>
      </c>
      <c r="J1152" s="1" t="s">
        <v>1145</v>
      </c>
      <c r="K1152" s="1" t="s">
        <v>1146</v>
      </c>
      <c r="L1152" s="1" t="s">
        <v>842</v>
      </c>
      <c r="M1152" s="1" t="s">
        <v>1171</v>
      </c>
      <c r="N1152" s="1" t="s">
        <v>7610</v>
      </c>
      <c r="O1152" s="1" t="s">
        <v>772</v>
      </c>
      <c r="P1152" s="1" t="s">
        <v>773</v>
      </c>
      <c r="Q1152" s="1" t="s">
        <v>795</v>
      </c>
      <c r="R1152" s="1" t="s">
        <v>796</v>
      </c>
      <c r="S1152" s="1" t="s">
        <v>853</v>
      </c>
      <c r="T1152" s="1" t="s">
        <v>854</v>
      </c>
      <c r="U1152" s="1" t="s">
        <v>8978</v>
      </c>
    </row>
    <row r="1153" spans="1:21" x14ac:dyDescent="0.2">
      <c r="A1153" s="1" t="s">
        <v>5624</v>
      </c>
      <c r="B1153" s="1" t="s">
        <v>729</v>
      </c>
      <c r="C1153" s="1" t="s">
        <v>5625</v>
      </c>
      <c r="D1153" s="1" t="s">
        <v>5626</v>
      </c>
      <c r="E1153" s="1" t="s">
        <v>789</v>
      </c>
      <c r="F1153" s="16">
        <v>43780.6950462963</v>
      </c>
      <c r="G1153" s="1" t="s">
        <v>842</v>
      </c>
      <c r="H1153" s="1" t="s">
        <v>1171</v>
      </c>
      <c r="I1153" s="16">
        <v>43780.701435185183</v>
      </c>
      <c r="J1153" s="1" t="s">
        <v>1145</v>
      </c>
      <c r="K1153" s="1" t="s">
        <v>1146</v>
      </c>
      <c r="L1153" s="1" t="s">
        <v>842</v>
      </c>
      <c r="M1153" s="1" t="s">
        <v>1171</v>
      </c>
      <c r="N1153" s="1" t="s">
        <v>740</v>
      </c>
      <c r="O1153" s="1" t="s">
        <v>772</v>
      </c>
      <c r="P1153" s="1" t="s">
        <v>773</v>
      </c>
      <c r="Q1153" s="1" t="s">
        <v>789</v>
      </c>
      <c r="R1153" s="1" t="s">
        <v>855</v>
      </c>
      <c r="S1153" s="1" t="s">
        <v>772</v>
      </c>
      <c r="T1153" s="1" t="s">
        <v>858</v>
      </c>
      <c r="U1153" s="1" t="s">
        <v>8979</v>
      </c>
    </row>
    <row r="1154" spans="1:21" x14ac:dyDescent="0.2">
      <c r="A1154" s="1" t="s">
        <v>5627</v>
      </c>
      <c r="B1154" s="1" t="s">
        <v>729</v>
      </c>
      <c r="C1154" s="1" t="s">
        <v>5628</v>
      </c>
      <c r="D1154" s="1" t="s">
        <v>5629</v>
      </c>
      <c r="E1154" s="1" t="s">
        <v>800</v>
      </c>
      <c r="F1154" s="16">
        <v>43780.758194444446</v>
      </c>
      <c r="G1154" s="1" t="s">
        <v>842</v>
      </c>
      <c r="H1154" s="1" t="s">
        <v>1171</v>
      </c>
      <c r="I1154" s="16">
        <v>43780.770115740743</v>
      </c>
      <c r="J1154" s="1" t="s">
        <v>1145</v>
      </c>
      <c r="K1154" s="1" t="s">
        <v>1146</v>
      </c>
      <c r="L1154" s="1" t="s">
        <v>842</v>
      </c>
      <c r="M1154" s="1" t="s">
        <v>1171</v>
      </c>
      <c r="N1154" s="1" t="s">
        <v>736</v>
      </c>
      <c r="O1154" s="1" t="s">
        <v>772</v>
      </c>
      <c r="P1154" s="1" t="s">
        <v>773</v>
      </c>
      <c r="Q1154" s="1" t="s">
        <v>786</v>
      </c>
      <c r="R1154" s="1" t="s">
        <v>824</v>
      </c>
      <c r="S1154" s="1" t="s">
        <v>789</v>
      </c>
      <c r="T1154" s="1" t="s">
        <v>987</v>
      </c>
      <c r="U1154" s="1" t="s">
        <v>8980</v>
      </c>
    </row>
    <row r="1155" spans="1:21" x14ac:dyDescent="0.2">
      <c r="A1155" s="1" t="s">
        <v>5630</v>
      </c>
      <c r="B1155" s="1" t="s">
        <v>729</v>
      </c>
      <c r="C1155" s="1" t="s">
        <v>5631</v>
      </c>
      <c r="D1155" s="1" t="s">
        <v>5632</v>
      </c>
      <c r="E1155" s="1" t="s">
        <v>767</v>
      </c>
      <c r="F1155" s="16">
        <v>43780.803773148145</v>
      </c>
      <c r="G1155" s="1" t="s">
        <v>842</v>
      </c>
      <c r="H1155" s="1" t="s">
        <v>1171</v>
      </c>
      <c r="I1155" s="16">
        <v>43780.816111111111</v>
      </c>
      <c r="J1155" s="1" t="s">
        <v>1145</v>
      </c>
      <c r="K1155" s="1" t="s">
        <v>1146</v>
      </c>
      <c r="L1155" s="1" t="s">
        <v>842</v>
      </c>
      <c r="M1155" s="1" t="s">
        <v>1171</v>
      </c>
      <c r="N1155" s="1" t="s">
        <v>736</v>
      </c>
      <c r="O1155" s="1" t="s">
        <v>772</v>
      </c>
      <c r="P1155" s="1" t="s">
        <v>773</v>
      </c>
      <c r="Q1155" s="1" t="s">
        <v>795</v>
      </c>
      <c r="R1155" s="1" t="s">
        <v>796</v>
      </c>
      <c r="S1155" s="1" t="s">
        <v>883</v>
      </c>
      <c r="T1155" s="1" t="s">
        <v>1158</v>
      </c>
      <c r="U1155" s="1" t="s">
        <v>8981</v>
      </c>
    </row>
    <row r="1156" spans="1:21" x14ac:dyDescent="0.2">
      <c r="A1156" s="1" t="s">
        <v>5633</v>
      </c>
      <c r="B1156" s="1" t="s">
        <v>729</v>
      </c>
      <c r="C1156" s="1" t="s">
        <v>5634</v>
      </c>
      <c r="D1156" s="1" t="s">
        <v>5635</v>
      </c>
      <c r="E1156" s="1" t="s">
        <v>768</v>
      </c>
      <c r="F1156" s="16">
        <v>43780.807905092595</v>
      </c>
      <c r="G1156" s="1" t="s">
        <v>842</v>
      </c>
      <c r="H1156" s="1" t="s">
        <v>1171</v>
      </c>
      <c r="I1156" s="16">
        <v>43780.828101851854</v>
      </c>
      <c r="J1156" s="1" t="s">
        <v>1145</v>
      </c>
      <c r="K1156" s="1" t="s">
        <v>1146</v>
      </c>
      <c r="L1156" s="1" t="s">
        <v>842</v>
      </c>
      <c r="M1156" s="1" t="s">
        <v>1171</v>
      </c>
      <c r="N1156" s="1" t="s">
        <v>1039</v>
      </c>
      <c r="O1156" s="1" t="s">
        <v>772</v>
      </c>
      <c r="P1156" s="1" t="s">
        <v>773</v>
      </c>
      <c r="Q1156" s="1" t="s">
        <v>778</v>
      </c>
      <c r="R1156" s="1" t="s">
        <v>779</v>
      </c>
      <c r="S1156" s="1" t="s">
        <v>1148</v>
      </c>
      <c r="T1156" s="1" t="s">
        <v>1081</v>
      </c>
      <c r="U1156" s="1" t="s">
        <v>8982</v>
      </c>
    </row>
    <row r="1157" spans="1:21" x14ac:dyDescent="0.2">
      <c r="A1157" s="1" t="s">
        <v>5636</v>
      </c>
      <c r="B1157" s="1" t="s">
        <v>729</v>
      </c>
      <c r="C1157" s="1" t="s">
        <v>5637</v>
      </c>
      <c r="D1157" s="1" t="s">
        <v>5638</v>
      </c>
      <c r="E1157" s="1" t="s">
        <v>767</v>
      </c>
      <c r="F1157" s="16">
        <v>43780.905532407407</v>
      </c>
      <c r="G1157" s="1" t="s">
        <v>842</v>
      </c>
      <c r="H1157" s="1" t="s">
        <v>1171</v>
      </c>
      <c r="I1157" s="16">
        <v>43780.917222222219</v>
      </c>
      <c r="J1157" s="1" t="s">
        <v>1145</v>
      </c>
      <c r="K1157" s="1" t="s">
        <v>1146</v>
      </c>
      <c r="L1157" s="1" t="s">
        <v>842</v>
      </c>
      <c r="M1157" s="1" t="s">
        <v>1171</v>
      </c>
      <c r="N1157" s="1" t="s">
        <v>736</v>
      </c>
      <c r="O1157" s="1" t="s">
        <v>772</v>
      </c>
      <c r="P1157" s="1" t="s">
        <v>773</v>
      </c>
      <c r="Q1157" s="1" t="s">
        <v>778</v>
      </c>
      <c r="R1157" s="1" t="s">
        <v>779</v>
      </c>
      <c r="S1157" s="1" t="s">
        <v>787</v>
      </c>
      <c r="T1157" s="1" t="s">
        <v>788</v>
      </c>
      <c r="U1157" s="1" t="s">
        <v>8983</v>
      </c>
    </row>
    <row r="1158" spans="1:21" x14ac:dyDescent="0.2">
      <c r="A1158" s="1" t="s">
        <v>5639</v>
      </c>
      <c r="B1158" s="1" t="s">
        <v>729</v>
      </c>
      <c r="C1158" s="1" t="s">
        <v>5640</v>
      </c>
      <c r="D1158" s="1" t="s">
        <v>5641</v>
      </c>
      <c r="E1158" s="1" t="s">
        <v>786</v>
      </c>
      <c r="F1158" s="16">
        <v>43780.964861111112</v>
      </c>
      <c r="G1158" s="1" t="s">
        <v>842</v>
      </c>
      <c r="H1158" s="1" t="s">
        <v>1171</v>
      </c>
      <c r="I1158" s="16">
        <v>43780.991909722223</v>
      </c>
      <c r="J1158" s="1" t="s">
        <v>1145</v>
      </c>
      <c r="K1158" s="1" t="s">
        <v>1146</v>
      </c>
      <c r="L1158" s="1" t="s">
        <v>842</v>
      </c>
      <c r="M1158" s="1" t="s">
        <v>1171</v>
      </c>
      <c r="N1158" s="1" t="s">
        <v>736</v>
      </c>
      <c r="O1158" s="1" t="s">
        <v>805</v>
      </c>
      <c r="P1158" s="1" t="s">
        <v>806</v>
      </c>
      <c r="Q1158" s="1" t="s">
        <v>837</v>
      </c>
      <c r="R1158" s="1" t="s">
        <v>838</v>
      </c>
      <c r="S1158" s="1" t="s">
        <v>776</v>
      </c>
      <c r="T1158" s="1" t="s">
        <v>1188</v>
      </c>
      <c r="U1158" s="1" t="s">
        <v>8984</v>
      </c>
    </row>
    <row r="1159" spans="1:21" x14ac:dyDescent="0.2">
      <c r="A1159" s="1" t="s">
        <v>5642</v>
      </c>
      <c r="B1159" s="1" t="s">
        <v>729</v>
      </c>
      <c r="C1159" s="1" t="s">
        <v>5643</v>
      </c>
      <c r="D1159" s="1" t="s">
        <v>5644</v>
      </c>
      <c r="E1159" s="1" t="s">
        <v>789</v>
      </c>
      <c r="F1159" s="16">
        <v>43781.080462962964</v>
      </c>
      <c r="G1159" s="1" t="s">
        <v>842</v>
      </c>
      <c r="H1159" s="1" t="s">
        <v>1171</v>
      </c>
      <c r="I1159" s="16">
        <v>43781.088356481479</v>
      </c>
      <c r="J1159" s="1" t="s">
        <v>1145</v>
      </c>
      <c r="K1159" s="1" t="s">
        <v>1146</v>
      </c>
      <c r="L1159" s="1" t="s">
        <v>842</v>
      </c>
      <c r="M1159" s="1" t="s">
        <v>1171</v>
      </c>
      <c r="N1159" s="1" t="s">
        <v>740</v>
      </c>
      <c r="O1159" s="1" t="s">
        <v>772</v>
      </c>
      <c r="P1159" s="1" t="s">
        <v>773</v>
      </c>
      <c r="Q1159" s="1" t="s">
        <v>786</v>
      </c>
      <c r="R1159" s="1" t="s">
        <v>824</v>
      </c>
      <c r="S1159" s="1" t="s">
        <v>789</v>
      </c>
      <c r="T1159" s="1" t="s">
        <v>987</v>
      </c>
      <c r="U1159" s="1" t="s">
        <v>8985</v>
      </c>
    </row>
    <row r="1160" spans="1:21" x14ac:dyDescent="0.2">
      <c r="A1160" s="1" t="s">
        <v>5645</v>
      </c>
      <c r="B1160" s="1" t="s">
        <v>729</v>
      </c>
      <c r="C1160" s="1" t="s">
        <v>5646</v>
      </c>
      <c r="D1160" s="1" t="s">
        <v>5644</v>
      </c>
      <c r="E1160" s="1" t="s">
        <v>789</v>
      </c>
      <c r="F1160" s="16">
        <v>43781.082511574074</v>
      </c>
      <c r="G1160" s="1" t="s">
        <v>842</v>
      </c>
      <c r="H1160" s="1" t="s">
        <v>1171</v>
      </c>
      <c r="I1160" s="16">
        <v>43781.090555555558</v>
      </c>
      <c r="J1160" s="1" t="s">
        <v>1145</v>
      </c>
      <c r="K1160" s="1" t="s">
        <v>1146</v>
      </c>
      <c r="L1160" s="1" t="s">
        <v>842</v>
      </c>
      <c r="M1160" s="1" t="s">
        <v>1171</v>
      </c>
      <c r="N1160" s="1" t="s">
        <v>740</v>
      </c>
      <c r="O1160" s="1" t="s">
        <v>772</v>
      </c>
      <c r="P1160" s="1" t="s">
        <v>773</v>
      </c>
      <c r="Q1160" s="1" t="s">
        <v>786</v>
      </c>
      <c r="R1160" s="1" t="s">
        <v>824</v>
      </c>
      <c r="S1160" s="1" t="s">
        <v>789</v>
      </c>
      <c r="T1160" s="1" t="s">
        <v>987</v>
      </c>
      <c r="U1160" s="1" t="s">
        <v>8986</v>
      </c>
    </row>
    <row r="1161" spans="1:21" x14ac:dyDescent="0.2">
      <c r="A1161" s="1" t="s">
        <v>5647</v>
      </c>
      <c r="B1161" s="1" t="s">
        <v>729</v>
      </c>
      <c r="C1161" s="1" t="s">
        <v>5648</v>
      </c>
      <c r="D1161" s="1" t="s">
        <v>5649</v>
      </c>
      <c r="E1161" s="1" t="s">
        <v>827</v>
      </c>
      <c r="F1161" s="16">
        <v>43781.147002314814</v>
      </c>
      <c r="G1161" s="1" t="s">
        <v>842</v>
      </c>
      <c r="H1161" s="1" t="s">
        <v>1171</v>
      </c>
      <c r="I1161" s="16">
        <v>43781.157881944448</v>
      </c>
      <c r="J1161" s="1" t="s">
        <v>1145</v>
      </c>
      <c r="K1161" s="1" t="s">
        <v>1146</v>
      </c>
      <c r="L1161" s="1" t="s">
        <v>842</v>
      </c>
      <c r="M1161" s="1" t="s">
        <v>1171</v>
      </c>
      <c r="N1161" s="1" t="s">
        <v>740</v>
      </c>
      <c r="O1161" s="1" t="s">
        <v>772</v>
      </c>
      <c r="P1161" s="1" t="s">
        <v>773</v>
      </c>
      <c r="Q1161" s="1" t="s">
        <v>778</v>
      </c>
      <c r="R1161" s="1" t="s">
        <v>779</v>
      </c>
      <c r="S1161" s="1" t="s">
        <v>920</v>
      </c>
      <c r="T1161" s="1" t="s">
        <v>8987</v>
      </c>
      <c r="U1161" s="1" t="s">
        <v>8988</v>
      </c>
    </row>
    <row r="1162" spans="1:21" x14ac:dyDescent="0.2">
      <c r="A1162" s="1" t="s">
        <v>5650</v>
      </c>
      <c r="B1162" s="1" t="s">
        <v>729</v>
      </c>
      <c r="C1162" s="1" t="s">
        <v>5651</v>
      </c>
      <c r="D1162" s="1" t="s">
        <v>5652</v>
      </c>
      <c r="E1162" s="1" t="s">
        <v>767</v>
      </c>
      <c r="F1162" s="16">
        <v>43781.24931712963</v>
      </c>
      <c r="G1162" s="1" t="s">
        <v>842</v>
      </c>
      <c r="H1162" s="1" t="s">
        <v>1171</v>
      </c>
      <c r="I1162" s="16">
        <v>43781.260787037034</v>
      </c>
      <c r="J1162" s="1" t="s">
        <v>1145</v>
      </c>
      <c r="K1162" s="1" t="s">
        <v>1146</v>
      </c>
      <c r="L1162" s="1" t="s">
        <v>842</v>
      </c>
      <c r="M1162" s="1" t="s">
        <v>1171</v>
      </c>
      <c r="N1162" s="1" t="s">
        <v>885</v>
      </c>
      <c r="O1162" s="1" t="s">
        <v>772</v>
      </c>
      <c r="P1162" s="1" t="s">
        <v>773</v>
      </c>
      <c r="Q1162" s="1" t="s">
        <v>795</v>
      </c>
      <c r="R1162" s="1" t="s">
        <v>796</v>
      </c>
      <c r="S1162" s="1" t="s">
        <v>908</v>
      </c>
      <c r="T1162" s="1" t="s">
        <v>909</v>
      </c>
      <c r="U1162" s="1" t="s">
        <v>8989</v>
      </c>
    </row>
    <row r="1163" spans="1:21" x14ac:dyDescent="0.2">
      <c r="A1163" s="1" t="s">
        <v>5653</v>
      </c>
      <c r="B1163" s="1" t="s">
        <v>729</v>
      </c>
      <c r="C1163" s="1" t="s">
        <v>5654</v>
      </c>
      <c r="D1163" s="1" t="s">
        <v>5655</v>
      </c>
      <c r="E1163" s="1" t="s">
        <v>827</v>
      </c>
      <c r="F1163" s="16">
        <v>43781.306064814817</v>
      </c>
      <c r="G1163" s="1" t="s">
        <v>842</v>
      </c>
      <c r="H1163" s="1" t="s">
        <v>1171</v>
      </c>
      <c r="I1163" s="16">
        <v>43781.31658564815</v>
      </c>
      <c r="J1163" s="1" t="s">
        <v>1145</v>
      </c>
      <c r="K1163" s="1" t="s">
        <v>1146</v>
      </c>
      <c r="L1163" s="1" t="s">
        <v>842</v>
      </c>
      <c r="M1163" s="1" t="s">
        <v>1171</v>
      </c>
      <c r="N1163" s="1" t="s">
        <v>740</v>
      </c>
      <c r="O1163" s="1" t="s">
        <v>772</v>
      </c>
      <c r="P1163" s="1" t="s">
        <v>773</v>
      </c>
      <c r="Q1163" s="1" t="s">
        <v>786</v>
      </c>
      <c r="R1163" s="1" t="s">
        <v>824</v>
      </c>
      <c r="S1163" s="1" t="s">
        <v>772</v>
      </c>
      <c r="T1163" s="1" t="s">
        <v>1116</v>
      </c>
      <c r="U1163" s="1" t="s">
        <v>8990</v>
      </c>
    </row>
    <row r="1164" spans="1:21" x14ac:dyDescent="0.2">
      <c r="A1164" s="1" t="s">
        <v>5656</v>
      </c>
      <c r="B1164" s="1" t="s">
        <v>729</v>
      </c>
      <c r="C1164" s="1" t="s">
        <v>5657</v>
      </c>
      <c r="D1164" s="1" t="s">
        <v>5658</v>
      </c>
      <c r="E1164" s="1" t="s">
        <v>789</v>
      </c>
      <c r="F1164" s="16">
        <v>43781.347812499997</v>
      </c>
      <c r="G1164" s="1" t="s">
        <v>842</v>
      </c>
      <c r="H1164" s="1" t="s">
        <v>1171</v>
      </c>
      <c r="I1164" s="16">
        <v>43781.362847222219</v>
      </c>
      <c r="J1164" s="1" t="s">
        <v>1145</v>
      </c>
      <c r="K1164" s="1" t="s">
        <v>1146</v>
      </c>
      <c r="L1164" s="1" t="s">
        <v>842</v>
      </c>
      <c r="M1164" s="1" t="s">
        <v>1171</v>
      </c>
      <c r="N1164" s="1" t="s">
        <v>902</v>
      </c>
      <c r="O1164" s="1" t="s">
        <v>772</v>
      </c>
      <c r="P1164" s="1" t="s">
        <v>773</v>
      </c>
      <c r="Q1164" s="1" t="s">
        <v>789</v>
      </c>
      <c r="R1164" s="1" t="s">
        <v>855</v>
      </c>
      <c r="S1164" s="1" t="s">
        <v>789</v>
      </c>
      <c r="T1164" s="1" t="s">
        <v>819</v>
      </c>
      <c r="U1164" s="1" t="s">
        <v>8991</v>
      </c>
    </row>
    <row r="1165" spans="1:21" x14ac:dyDescent="0.2">
      <c r="A1165" s="1" t="s">
        <v>5659</v>
      </c>
      <c r="B1165" s="1" t="s">
        <v>729</v>
      </c>
      <c r="C1165" s="1" t="s">
        <v>5660</v>
      </c>
      <c r="D1165" s="1" t="s">
        <v>5661</v>
      </c>
      <c r="E1165" s="1" t="s">
        <v>789</v>
      </c>
      <c r="F1165" s="16">
        <v>43781.357349537036</v>
      </c>
      <c r="G1165" s="1" t="s">
        <v>842</v>
      </c>
      <c r="H1165" s="1" t="s">
        <v>1171</v>
      </c>
      <c r="I1165" s="16">
        <v>43781.367511574077</v>
      </c>
      <c r="J1165" s="1" t="s">
        <v>1145</v>
      </c>
      <c r="K1165" s="1" t="s">
        <v>1146</v>
      </c>
      <c r="L1165" s="1" t="s">
        <v>842</v>
      </c>
      <c r="M1165" s="1" t="s">
        <v>1171</v>
      </c>
      <c r="N1165" s="1" t="s">
        <v>731</v>
      </c>
      <c r="O1165" s="1" t="s">
        <v>772</v>
      </c>
      <c r="P1165" s="1" t="s">
        <v>773</v>
      </c>
      <c r="Q1165" s="1" t="s">
        <v>795</v>
      </c>
      <c r="R1165" s="1" t="s">
        <v>796</v>
      </c>
      <c r="S1165" s="1" t="s">
        <v>848</v>
      </c>
      <c r="T1165" s="1" t="s">
        <v>849</v>
      </c>
      <c r="U1165" s="1" t="s">
        <v>2117</v>
      </c>
    </row>
    <row r="1166" spans="1:21" x14ac:dyDescent="0.2">
      <c r="A1166" s="1" t="s">
        <v>5662</v>
      </c>
      <c r="B1166" s="1" t="s">
        <v>729</v>
      </c>
      <c r="C1166" s="1" t="s">
        <v>5663</v>
      </c>
      <c r="D1166" s="1" t="s">
        <v>5664</v>
      </c>
      <c r="E1166" s="1" t="s">
        <v>789</v>
      </c>
      <c r="F1166" s="16">
        <v>43781.367060185185</v>
      </c>
      <c r="G1166" s="1" t="s">
        <v>842</v>
      </c>
      <c r="H1166" s="1" t="s">
        <v>1171</v>
      </c>
      <c r="I1166" s="16">
        <v>43781.3753125</v>
      </c>
      <c r="J1166" s="1" t="s">
        <v>1145</v>
      </c>
      <c r="K1166" s="1" t="s">
        <v>1146</v>
      </c>
      <c r="L1166" s="1" t="s">
        <v>842</v>
      </c>
      <c r="M1166" s="1" t="s">
        <v>1171</v>
      </c>
      <c r="N1166" s="1" t="s">
        <v>740</v>
      </c>
      <c r="O1166" s="1" t="s">
        <v>772</v>
      </c>
      <c r="P1166" s="1" t="s">
        <v>773</v>
      </c>
      <c r="Q1166" s="1" t="s">
        <v>795</v>
      </c>
      <c r="R1166" s="1" t="s">
        <v>796</v>
      </c>
      <c r="S1166" s="1" t="s">
        <v>835</v>
      </c>
      <c r="T1166" s="1" t="s">
        <v>836</v>
      </c>
      <c r="U1166" s="1" t="s">
        <v>8992</v>
      </c>
    </row>
    <row r="1167" spans="1:21" x14ac:dyDescent="0.2">
      <c r="A1167" s="1" t="s">
        <v>5665</v>
      </c>
      <c r="B1167" s="1" t="s">
        <v>729</v>
      </c>
      <c r="C1167" s="1" t="s">
        <v>5666</v>
      </c>
      <c r="D1167" s="1" t="s">
        <v>5667</v>
      </c>
      <c r="E1167" s="1" t="s">
        <v>827</v>
      </c>
      <c r="F1167" s="16">
        <v>43781.375081018516</v>
      </c>
      <c r="G1167" s="1" t="s">
        <v>842</v>
      </c>
      <c r="H1167" s="1" t="s">
        <v>1171</v>
      </c>
      <c r="I1167" s="16">
        <v>43781.381747685184</v>
      </c>
      <c r="J1167" s="1" t="s">
        <v>1145</v>
      </c>
      <c r="K1167" s="1" t="s">
        <v>1146</v>
      </c>
      <c r="L1167" s="1" t="s">
        <v>842</v>
      </c>
      <c r="M1167" s="1" t="s">
        <v>1171</v>
      </c>
      <c r="N1167" s="1" t="s">
        <v>736</v>
      </c>
      <c r="O1167" s="1" t="s">
        <v>772</v>
      </c>
      <c r="P1167" s="1" t="s">
        <v>773</v>
      </c>
      <c r="Q1167" s="1" t="s">
        <v>789</v>
      </c>
      <c r="R1167" s="1" t="s">
        <v>855</v>
      </c>
      <c r="S1167" s="1" t="s">
        <v>789</v>
      </c>
      <c r="T1167" s="1" t="s">
        <v>819</v>
      </c>
      <c r="U1167" s="1" t="s">
        <v>8993</v>
      </c>
    </row>
    <row r="1168" spans="1:21" x14ac:dyDescent="0.2">
      <c r="A1168" s="1" t="s">
        <v>5668</v>
      </c>
      <c r="B1168" s="1" t="s">
        <v>729</v>
      </c>
      <c r="C1168" s="1" t="s">
        <v>5669</v>
      </c>
      <c r="D1168" s="1" t="s">
        <v>5670</v>
      </c>
      <c r="E1168" s="1" t="s">
        <v>789</v>
      </c>
      <c r="F1168" s="16">
        <v>43781.382685185185</v>
      </c>
      <c r="G1168" s="1" t="s">
        <v>842</v>
      </c>
      <c r="H1168" s="1" t="s">
        <v>1171</v>
      </c>
      <c r="I1168" s="16">
        <v>43781.387557870374</v>
      </c>
      <c r="J1168" s="1" t="s">
        <v>1145</v>
      </c>
      <c r="K1168" s="1" t="s">
        <v>1146</v>
      </c>
      <c r="L1168" s="1" t="s">
        <v>842</v>
      </c>
      <c r="M1168" s="1" t="s">
        <v>1171</v>
      </c>
      <c r="N1168" s="1" t="s">
        <v>736</v>
      </c>
      <c r="O1168" s="1" t="s">
        <v>772</v>
      </c>
      <c r="P1168" s="1" t="s">
        <v>773</v>
      </c>
      <c r="Q1168" s="1" t="s">
        <v>842</v>
      </c>
      <c r="R1168" s="1" t="s">
        <v>843</v>
      </c>
      <c r="S1168" s="1" t="s">
        <v>768</v>
      </c>
      <c r="T1168" s="1" t="s">
        <v>922</v>
      </c>
      <c r="U1168" s="1" t="s">
        <v>8994</v>
      </c>
    </row>
    <row r="1169" spans="1:21" x14ac:dyDescent="0.2">
      <c r="A1169" s="1" t="s">
        <v>5671</v>
      </c>
      <c r="B1169" s="1" t="s">
        <v>729</v>
      </c>
      <c r="C1169" s="1" t="s">
        <v>5672</v>
      </c>
      <c r="D1169" s="1" t="s">
        <v>5673</v>
      </c>
      <c r="E1169" s="1" t="s">
        <v>861</v>
      </c>
      <c r="F1169" s="16">
        <v>43781.393634259257</v>
      </c>
      <c r="G1169" s="1" t="s">
        <v>842</v>
      </c>
      <c r="H1169" s="1" t="s">
        <v>1171</v>
      </c>
      <c r="I1169" s="16">
        <v>43781.402916666666</v>
      </c>
      <c r="J1169" s="1" t="s">
        <v>1145</v>
      </c>
      <c r="K1169" s="1" t="s">
        <v>1146</v>
      </c>
      <c r="L1169" s="1" t="s">
        <v>842</v>
      </c>
      <c r="M1169" s="1" t="s">
        <v>1171</v>
      </c>
      <c r="N1169" s="1" t="s">
        <v>736</v>
      </c>
      <c r="O1169" s="1" t="s">
        <v>772</v>
      </c>
      <c r="P1169" s="1" t="s">
        <v>773</v>
      </c>
      <c r="Q1169" s="1" t="s">
        <v>795</v>
      </c>
      <c r="R1169" s="1" t="s">
        <v>796</v>
      </c>
      <c r="S1169" s="1" t="s">
        <v>1067</v>
      </c>
      <c r="T1169" s="1" t="s">
        <v>1156</v>
      </c>
      <c r="U1169" s="1" t="s">
        <v>8995</v>
      </c>
    </row>
    <row r="1170" spans="1:21" x14ac:dyDescent="0.2">
      <c r="A1170" s="1" t="s">
        <v>2775</v>
      </c>
      <c r="B1170" s="1" t="s">
        <v>729</v>
      </c>
      <c r="C1170" s="1" t="s">
        <v>2776</v>
      </c>
      <c r="D1170" s="1" t="s">
        <v>2777</v>
      </c>
      <c r="E1170" s="1" t="s">
        <v>827</v>
      </c>
      <c r="F1170" s="16">
        <v>43781.398113425923</v>
      </c>
      <c r="G1170" s="1" t="s">
        <v>842</v>
      </c>
      <c r="H1170" s="1" t="s">
        <v>1171</v>
      </c>
      <c r="I1170" s="16">
        <v>43781.404895833337</v>
      </c>
      <c r="J1170" s="1" t="s">
        <v>1145</v>
      </c>
      <c r="K1170" s="1" t="s">
        <v>1146</v>
      </c>
      <c r="L1170" s="1" t="s">
        <v>842</v>
      </c>
      <c r="M1170" s="1" t="s">
        <v>1171</v>
      </c>
      <c r="N1170" s="1" t="s">
        <v>736</v>
      </c>
      <c r="O1170" s="1" t="s">
        <v>772</v>
      </c>
      <c r="P1170" s="1" t="s">
        <v>773</v>
      </c>
      <c r="Q1170" s="1" t="s">
        <v>842</v>
      </c>
      <c r="R1170" s="1" t="s">
        <v>843</v>
      </c>
      <c r="S1170" s="1" t="s">
        <v>848</v>
      </c>
      <c r="T1170" s="1" t="s">
        <v>927</v>
      </c>
      <c r="U1170" s="1" t="s">
        <v>7710</v>
      </c>
    </row>
    <row r="1171" spans="1:21" x14ac:dyDescent="0.2">
      <c r="A1171" s="1" t="s">
        <v>5674</v>
      </c>
      <c r="B1171" s="1" t="s">
        <v>729</v>
      </c>
      <c r="C1171" s="1" t="s">
        <v>5675</v>
      </c>
      <c r="D1171" s="1" t="s">
        <v>5676</v>
      </c>
      <c r="E1171" s="1" t="s">
        <v>800</v>
      </c>
      <c r="F1171" s="16">
        <v>43781.400717592594</v>
      </c>
      <c r="G1171" s="1" t="s">
        <v>842</v>
      </c>
      <c r="H1171" s="1" t="s">
        <v>1171</v>
      </c>
      <c r="I1171" s="16">
        <v>43781.407060185185</v>
      </c>
      <c r="J1171" s="1" t="s">
        <v>1145</v>
      </c>
      <c r="K1171" s="1" t="s">
        <v>1146</v>
      </c>
      <c r="L1171" s="1" t="s">
        <v>842</v>
      </c>
      <c r="M1171" s="1" t="s">
        <v>1171</v>
      </c>
      <c r="N1171" s="1" t="s">
        <v>736</v>
      </c>
      <c r="O1171" s="1" t="s">
        <v>772</v>
      </c>
      <c r="P1171" s="1" t="s">
        <v>773</v>
      </c>
      <c r="Q1171" s="1" t="s">
        <v>795</v>
      </c>
      <c r="R1171" s="1" t="s">
        <v>796</v>
      </c>
      <c r="S1171" s="1" t="s">
        <v>1126</v>
      </c>
      <c r="T1171" s="1" t="s">
        <v>1178</v>
      </c>
      <c r="U1171" s="1" t="s">
        <v>8996</v>
      </c>
    </row>
    <row r="1172" spans="1:21" x14ac:dyDescent="0.2">
      <c r="A1172" s="1" t="s">
        <v>1852</v>
      </c>
      <c r="B1172" s="1" t="s">
        <v>729</v>
      </c>
      <c r="C1172" s="1" t="s">
        <v>1853</v>
      </c>
      <c r="D1172" s="1" t="s">
        <v>1854</v>
      </c>
      <c r="E1172" s="1" t="s">
        <v>778</v>
      </c>
      <c r="F1172" s="16">
        <v>43781.415127314816</v>
      </c>
      <c r="G1172" s="1" t="s">
        <v>842</v>
      </c>
      <c r="H1172" s="1" t="s">
        <v>1171</v>
      </c>
      <c r="I1172" s="16">
        <v>43781.42559027778</v>
      </c>
      <c r="J1172" s="1" t="s">
        <v>1145</v>
      </c>
      <c r="K1172" s="1" t="s">
        <v>1146</v>
      </c>
      <c r="L1172" s="1" t="s">
        <v>842</v>
      </c>
      <c r="M1172" s="1" t="s">
        <v>1171</v>
      </c>
      <c r="N1172" s="1" t="s">
        <v>736</v>
      </c>
      <c r="O1172" s="1" t="s">
        <v>772</v>
      </c>
      <c r="P1172" s="1" t="s">
        <v>773</v>
      </c>
      <c r="Q1172" s="1" t="s">
        <v>795</v>
      </c>
      <c r="R1172" s="1" t="s">
        <v>796</v>
      </c>
      <c r="S1172" s="1" t="s">
        <v>1761</v>
      </c>
      <c r="T1172" s="1" t="s">
        <v>1762</v>
      </c>
      <c r="U1172" s="1" t="s">
        <v>2157</v>
      </c>
    </row>
    <row r="1173" spans="1:21" x14ac:dyDescent="0.2">
      <c r="A1173" s="1" t="s">
        <v>5677</v>
      </c>
      <c r="B1173" s="1" t="s">
        <v>729</v>
      </c>
      <c r="C1173" s="1" t="s">
        <v>5678</v>
      </c>
      <c r="D1173" s="1" t="s">
        <v>5679</v>
      </c>
      <c r="E1173" s="1" t="s">
        <v>800</v>
      </c>
      <c r="F1173" s="16">
        <v>43781.421296296299</v>
      </c>
      <c r="G1173" s="1" t="s">
        <v>842</v>
      </c>
      <c r="H1173" s="1" t="s">
        <v>1171</v>
      </c>
      <c r="I1173" s="16">
        <v>43781.432662037034</v>
      </c>
      <c r="J1173" s="1" t="s">
        <v>1145</v>
      </c>
      <c r="K1173" s="1" t="s">
        <v>1146</v>
      </c>
      <c r="L1173" s="1" t="s">
        <v>842</v>
      </c>
      <c r="M1173" s="1" t="s">
        <v>1171</v>
      </c>
      <c r="N1173" s="1" t="s">
        <v>736</v>
      </c>
      <c r="O1173" s="1" t="s">
        <v>772</v>
      </c>
      <c r="P1173" s="1" t="s">
        <v>773</v>
      </c>
      <c r="Q1173" s="1" t="s">
        <v>800</v>
      </c>
      <c r="R1173" s="1" t="s">
        <v>811</v>
      </c>
      <c r="S1173" s="1" t="s">
        <v>945</v>
      </c>
      <c r="T1173" s="1" t="s">
        <v>2153</v>
      </c>
      <c r="U1173" s="1" t="s">
        <v>8997</v>
      </c>
    </row>
    <row r="1174" spans="1:21" x14ac:dyDescent="0.2">
      <c r="A1174" s="1" t="s">
        <v>5680</v>
      </c>
      <c r="B1174" s="1" t="s">
        <v>729</v>
      </c>
      <c r="C1174" s="1" t="s">
        <v>5681</v>
      </c>
      <c r="D1174" s="1" t="s">
        <v>5682</v>
      </c>
      <c r="E1174" s="1" t="s">
        <v>789</v>
      </c>
      <c r="F1174" s="16">
        <v>43781.433807870373</v>
      </c>
      <c r="G1174" s="1" t="s">
        <v>842</v>
      </c>
      <c r="H1174" s="1" t="s">
        <v>1171</v>
      </c>
      <c r="I1174" s="16">
        <v>43781.447789351849</v>
      </c>
      <c r="J1174" s="1" t="s">
        <v>1145</v>
      </c>
      <c r="K1174" s="1" t="s">
        <v>1146</v>
      </c>
      <c r="L1174" s="1" t="s">
        <v>842</v>
      </c>
      <c r="M1174" s="1" t="s">
        <v>1171</v>
      </c>
      <c r="N1174" s="1" t="s">
        <v>736</v>
      </c>
      <c r="O1174" s="1" t="s">
        <v>772</v>
      </c>
      <c r="P1174" s="1" t="s">
        <v>773</v>
      </c>
      <c r="Q1174" s="1" t="s">
        <v>795</v>
      </c>
      <c r="R1174" s="1" t="s">
        <v>796</v>
      </c>
      <c r="S1174" s="1" t="s">
        <v>778</v>
      </c>
      <c r="T1174" s="1" t="s">
        <v>878</v>
      </c>
      <c r="U1174" s="1" t="s">
        <v>8998</v>
      </c>
    </row>
    <row r="1175" spans="1:21" x14ac:dyDescent="0.2">
      <c r="A1175" s="1" t="s">
        <v>5683</v>
      </c>
      <c r="B1175" s="1" t="s">
        <v>729</v>
      </c>
      <c r="C1175" s="1" t="s">
        <v>5684</v>
      </c>
      <c r="D1175" s="1" t="s">
        <v>5685</v>
      </c>
      <c r="E1175" s="1" t="s">
        <v>789</v>
      </c>
      <c r="F1175" s="16">
        <v>43781.437627314815</v>
      </c>
      <c r="G1175" s="1" t="s">
        <v>842</v>
      </c>
      <c r="H1175" s="1" t="s">
        <v>1171</v>
      </c>
      <c r="I1175" s="16">
        <v>43781.452685185184</v>
      </c>
      <c r="J1175" s="1" t="s">
        <v>1145</v>
      </c>
      <c r="K1175" s="1" t="s">
        <v>1146</v>
      </c>
      <c r="L1175" s="1" t="s">
        <v>842</v>
      </c>
      <c r="M1175" s="1" t="s">
        <v>1171</v>
      </c>
      <c r="N1175" s="1" t="s">
        <v>736</v>
      </c>
      <c r="O1175" s="1" t="s">
        <v>772</v>
      </c>
      <c r="P1175" s="1" t="s">
        <v>773</v>
      </c>
      <c r="Q1175" s="1" t="s">
        <v>778</v>
      </c>
      <c r="R1175" s="1" t="s">
        <v>779</v>
      </c>
      <c r="S1175" s="1" t="s">
        <v>789</v>
      </c>
      <c r="T1175" s="1" t="s">
        <v>1063</v>
      </c>
      <c r="U1175" s="1" t="s">
        <v>8999</v>
      </c>
    </row>
    <row r="1176" spans="1:21" x14ac:dyDescent="0.2">
      <c r="A1176" s="1" t="s">
        <v>5686</v>
      </c>
      <c r="B1176" s="1" t="s">
        <v>729</v>
      </c>
      <c r="C1176" s="1" t="s">
        <v>5687</v>
      </c>
      <c r="D1176" s="1" t="s">
        <v>5688</v>
      </c>
      <c r="E1176" s="1" t="s">
        <v>827</v>
      </c>
      <c r="F1176" s="16">
        <v>43781.439756944441</v>
      </c>
      <c r="G1176" s="1" t="s">
        <v>842</v>
      </c>
      <c r="H1176" s="1" t="s">
        <v>1171</v>
      </c>
      <c r="I1176" s="16">
        <v>43781.454224537039</v>
      </c>
      <c r="J1176" s="1" t="s">
        <v>1145</v>
      </c>
      <c r="K1176" s="1" t="s">
        <v>1146</v>
      </c>
      <c r="L1176" s="1" t="s">
        <v>842</v>
      </c>
      <c r="M1176" s="1" t="s">
        <v>1171</v>
      </c>
      <c r="N1176" s="1" t="s">
        <v>730</v>
      </c>
      <c r="O1176" s="1" t="s">
        <v>772</v>
      </c>
      <c r="P1176" s="1" t="s">
        <v>773</v>
      </c>
      <c r="Q1176" s="1" t="s">
        <v>768</v>
      </c>
      <c r="R1176" s="1" t="s">
        <v>896</v>
      </c>
      <c r="S1176" s="1" t="s">
        <v>1707</v>
      </c>
      <c r="T1176" s="1" t="s">
        <v>1708</v>
      </c>
      <c r="U1176" s="1" t="s">
        <v>9000</v>
      </c>
    </row>
    <row r="1177" spans="1:21" x14ac:dyDescent="0.2">
      <c r="A1177" s="1" t="s">
        <v>5689</v>
      </c>
      <c r="B1177" s="1" t="s">
        <v>729</v>
      </c>
      <c r="C1177" s="1" t="s">
        <v>5690</v>
      </c>
      <c r="D1177" s="1" t="s">
        <v>5691</v>
      </c>
      <c r="E1177" s="1" t="s">
        <v>789</v>
      </c>
      <c r="F1177" s="16">
        <v>43781.463773148149</v>
      </c>
      <c r="G1177" s="1" t="s">
        <v>842</v>
      </c>
      <c r="H1177" s="1" t="s">
        <v>1171</v>
      </c>
      <c r="I1177" s="16">
        <v>43781.469039351854</v>
      </c>
      <c r="J1177" s="1" t="s">
        <v>1145</v>
      </c>
      <c r="K1177" s="1" t="s">
        <v>1146</v>
      </c>
      <c r="L1177" s="1" t="s">
        <v>842</v>
      </c>
      <c r="M1177" s="1" t="s">
        <v>1171</v>
      </c>
      <c r="N1177" s="1" t="s">
        <v>902</v>
      </c>
      <c r="O1177" s="1" t="s">
        <v>772</v>
      </c>
      <c r="P1177" s="1" t="s">
        <v>773</v>
      </c>
      <c r="Q1177" s="1" t="s">
        <v>789</v>
      </c>
      <c r="R1177" s="1" t="s">
        <v>855</v>
      </c>
      <c r="S1177" s="1" t="s">
        <v>789</v>
      </c>
      <c r="T1177" s="1" t="s">
        <v>819</v>
      </c>
      <c r="U1177" s="1" t="s">
        <v>9001</v>
      </c>
    </row>
    <row r="1178" spans="1:21" x14ac:dyDescent="0.2">
      <c r="A1178" s="1" t="s">
        <v>5692</v>
      </c>
      <c r="B1178" s="1" t="s">
        <v>729</v>
      </c>
      <c r="C1178" s="1" t="s">
        <v>5693</v>
      </c>
      <c r="D1178" s="1" t="s">
        <v>5694</v>
      </c>
      <c r="E1178" s="1" t="s">
        <v>789</v>
      </c>
      <c r="F1178" s="16">
        <v>43781.480844907404</v>
      </c>
      <c r="G1178" s="1" t="s">
        <v>842</v>
      </c>
      <c r="H1178" s="1" t="s">
        <v>1171</v>
      </c>
      <c r="I1178" s="16">
        <v>43781.48678240741</v>
      </c>
      <c r="J1178" s="1" t="s">
        <v>1145</v>
      </c>
      <c r="K1178" s="1" t="s">
        <v>1146</v>
      </c>
      <c r="L1178" s="1" t="s">
        <v>842</v>
      </c>
      <c r="M1178" s="1" t="s">
        <v>1171</v>
      </c>
      <c r="N1178" s="1" t="s">
        <v>736</v>
      </c>
      <c r="O1178" s="1" t="s">
        <v>772</v>
      </c>
      <c r="P1178" s="1" t="s">
        <v>773</v>
      </c>
      <c r="Q1178" s="1" t="s">
        <v>842</v>
      </c>
      <c r="R1178" s="1" t="s">
        <v>843</v>
      </c>
      <c r="S1178" s="1" t="s">
        <v>881</v>
      </c>
      <c r="T1178" s="1" t="s">
        <v>882</v>
      </c>
      <c r="U1178" s="1" t="s">
        <v>9002</v>
      </c>
    </row>
    <row r="1179" spans="1:21" x14ac:dyDescent="0.2">
      <c r="A1179" s="1" t="s">
        <v>5695</v>
      </c>
      <c r="B1179" s="1" t="s">
        <v>729</v>
      </c>
      <c r="C1179" s="1" t="s">
        <v>5696</v>
      </c>
      <c r="D1179" s="1" t="s">
        <v>5697</v>
      </c>
      <c r="E1179" s="1" t="s">
        <v>789</v>
      </c>
      <c r="F1179" s="16">
        <v>43781.492638888885</v>
      </c>
      <c r="G1179" s="1" t="s">
        <v>842</v>
      </c>
      <c r="H1179" s="1" t="s">
        <v>1171</v>
      </c>
      <c r="I1179" s="16">
        <v>43781.498495370368</v>
      </c>
      <c r="J1179" s="1" t="s">
        <v>1145</v>
      </c>
      <c r="K1179" s="1" t="s">
        <v>1146</v>
      </c>
      <c r="L1179" s="1" t="s">
        <v>842</v>
      </c>
      <c r="M1179" s="1" t="s">
        <v>1171</v>
      </c>
      <c r="N1179" s="1" t="s">
        <v>736</v>
      </c>
      <c r="O1179" s="1" t="s">
        <v>772</v>
      </c>
      <c r="P1179" s="1" t="s">
        <v>773</v>
      </c>
      <c r="Q1179" s="1" t="s">
        <v>774</v>
      </c>
      <c r="R1179" s="1" t="s">
        <v>775</v>
      </c>
      <c r="S1179" s="1" t="s">
        <v>786</v>
      </c>
      <c r="T1179" s="1" t="s">
        <v>1109</v>
      </c>
      <c r="U1179" s="1" t="s">
        <v>9003</v>
      </c>
    </row>
    <row r="1180" spans="1:21" x14ac:dyDescent="0.2">
      <c r="A1180" s="1" t="s">
        <v>5698</v>
      </c>
      <c r="B1180" s="1" t="s">
        <v>729</v>
      </c>
      <c r="C1180" s="1" t="s">
        <v>5699</v>
      </c>
      <c r="D1180" s="1" t="s">
        <v>5700</v>
      </c>
      <c r="E1180" s="1" t="s">
        <v>789</v>
      </c>
      <c r="F1180" s="16">
        <v>43781.496770833335</v>
      </c>
      <c r="G1180" s="1" t="s">
        <v>842</v>
      </c>
      <c r="H1180" s="1" t="s">
        <v>1171</v>
      </c>
      <c r="I1180" s="16">
        <v>43781.502175925925</v>
      </c>
      <c r="J1180" s="1" t="s">
        <v>1145</v>
      </c>
      <c r="K1180" s="1" t="s">
        <v>1146</v>
      </c>
      <c r="L1180" s="1" t="s">
        <v>842</v>
      </c>
      <c r="M1180" s="1" t="s">
        <v>1171</v>
      </c>
      <c r="N1180" s="1" t="s">
        <v>736</v>
      </c>
      <c r="O1180" s="1" t="s">
        <v>805</v>
      </c>
      <c r="P1180" s="1" t="s">
        <v>806</v>
      </c>
      <c r="Q1180" s="1" t="s">
        <v>837</v>
      </c>
      <c r="R1180" s="1" t="s">
        <v>838</v>
      </c>
      <c r="S1180" s="1" t="s">
        <v>789</v>
      </c>
      <c r="T1180" s="1" t="s">
        <v>819</v>
      </c>
      <c r="U1180" s="1" t="s">
        <v>9004</v>
      </c>
    </row>
    <row r="1181" spans="1:21" x14ac:dyDescent="0.2">
      <c r="A1181" s="1" t="s">
        <v>5701</v>
      </c>
      <c r="B1181" s="1" t="s">
        <v>729</v>
      </c>
      <c r="C1181" s="1" t="s">
        <v>5702</v>
      </c>
      <c r="D1181" s="1" t="s">
        <v>5703</v>
      </c>
      <c r="E1181" s="1" t="s">
        <v>933</v>
      </c>
      <c r="F1181" s="16">
        <v>43781.49931712963</v>
      </c>
      <c r="G1181" s="1" t="s">
        <v>842</v>
      </c>
      <c r="H1181" s="1" t="s">
        <v>1171</v>
      </c>
      <c r="I1181" s="16">
        <v>43781.504444444443</v>
      </c>
      <c r="J1181" s="1" t="s">
        <v>1145</v>
      </c>
      <c r="K1181" s="1" t="s">
        <v>1146</v>
      </c>
      <c r="L1181" s="1" t="s">
        <v>842</v>
      </c>
      <c r="M1181" s="1" t="s">
        <v>1171</v>
      </c>
      <c r="N1181" s="1" t="s">
        <v>736</v>
      </c>
      <c r="O1181" s="1" t="s">
        <v>772</v>
      </c>
      <c r="P1181" s="1" t="s">
        <v>773</v>
      </c>
      <c r="Q1181" s="1" t="s">
        <v>778</v>
      </c>
      <c r="R1181" s="1" t="s">
        <v>779</v>
      </c>
      <c r="S1181" s="1" t="s">
        <v>989</v>
      </c>
      <c r="T1181" s="1" t="s">
        <v>990</v>
      </c>
      <c r="U1181" s="1" t="s">
        <v>9005</v>
      </c>
    </row>
    <row r="1182" spans="1:21" x14ac:dyDescent="0.2">
      <c r="A1182" s="1" t="s">
        <v>5704</v>
      </c>
      <c r="B1182" s="1" t="s">
        <v>729</v>
      </c>
      <c r="C1182" s="1" t="s">
        <v>5705</v>
      </c>
      <c r="D1182" s="1" t="s">
        <v>5706</v>
      </c>
      <c r="E1182" s="1" t="s">
        <v>789</v>
      </c>
      <c r="F1182" s="16">
        <v>43781.501377314817</v>
      </c>
      <c r="G1182" s="1" t="s">
        <v>842</v>
      </c>
      <c r="H1182" s="1" t="s">
        <v>1171</v>
      </c>
      <c r="I1182" s="16">
        <v>43781.509236111109</v>
      </c>
      <c r="J1182" s="1" t="s">
        <v>1145</v>
      </c>
      <c r="K1182" s="1" t="s">
        <v>1146</v>
      </c>
      <c r="L1182" s="1" t="s">
        <v>842</v>
      </c>
      <c r="M1182" s="1" t="s">
        <v>1171</v>
      </c>
      <c r="N1182" s="1" t="s">
        <v>731</v>
      </c>
      <c r="O1182" s="1" t="s">
        <v>772</v>
      </c>
      <c r="P1182" s="1" t="s">
        <v>773</v>
      </c>
      <c r="Q1182" s="1" t="s">
        <v>842</v>
      </c>
      <c r="R1182" s="1" t="s">
        <v>843</v>
      </c>
      <c r="S1182" s="1" t="s">
        <v>789</v>
      </c>
      <c r="T1182" s="1" t="s">
        <v>1027</v>
      </c>
      <c r="U1182" s="1" t="s">
        <v>9006</v>
      </c>
    </row>
    <row r="1183" spans="1:21" x14ac:dyDescent="0.2">
      <c r="A1183" s="1" t="s">
        <v>5707</v>
      </c>
      <c r="B1183" s="1" t="s">
        <v>729</v>
      </c>
      <c r="C1183" s="1" t="s">
        <v>5708</v>
      </c>
      <c r="D1183" s="1" t="s">
        <v>5709</v>
      </c>
      <c r="E1183" s="1" t="s">
        <v>767</v>
      </c>
      <c r="F1183" s="16">
        <v>43781.506435185183</v>
      </c>
      <c r="G1183" s="1" t="s">
        <v>842</v>
      </c>
      <c r="H1183" s="1" t="s">
        <v>1171</v>
      </c>
      <c r="I1183" s="16">
        <v>43781.514467592591</v>
      </c>
      <c r="J1183" s="1" t="s">
        <v>1145</v>
      </c>
      <c r="K1183" s="1" t="s">
        <v>1146</v>
      </c>
      <c r="L1183" s="1" t="s">
        <v>842</v>
      </c>
      <c r="M1183" s="1" t="s">
        <v>1171</v>
      </c>
      <c r="N1183" s="1" t="s">
        <v>736</v>
      </c>
      <c r="O1183" s="1" t="s">
        <v>772</v>
      </c>
      <c r="P1183" s="1" t="s">
        <v>773</v>
      </c>
      <c r="Q1183" s="1" t="s">
        <v>842</v>
      </c>
      <c r="R1183" s="1" t="s">
        <v>843</v>
      </c>
      <c r="S1183" s="1" t="s">
        <v>768</v>
      </c>
      <c r="T1183" s="1" t="s">
        <v>922</v>
      </c>
      <c r="U1183" s="1" t="s">
        <v>9007</v>
      </c>
    </row>
    <row r="1184" spans="1:21" x14ac:dyDescent="0.2">
      <c r="A1184" s="1" t="s">
        <v>5710</v>
      </c>
      <c r="B1184" s="1" t="s">
        <v>729</v>
      </c>
      <c r="C1184" s="1" t="s">
        <v>5711</v>
      </c>
      <c r="D1184" s="1" t="s">
        <v>5712</v>
      </c>
      <c r="E1184" s="1" t="s">
        <v>789</v>
      </c>
      <c r="F1184" s="16">
        <v>43781.507592592592</v>
      </c>
      <c r="G1184" s="1" t="s">
        <v>842</v>
      </c>
      <c r="H1184" s="1" t="s">
        <v>1171</v>
      </c>
      <c r="I1184" s="16">
        <v>43781.518009259256</v>
      </c>
      <c r="J1184" s="1" t="s">
        <v>1145</v>
      </c>
      <c r="K1184" s="1" t="s">
        <v>1146</v>
      </c>
      <c r="L1184" s="1" t="s">
        <v>842</v>
      </c>
      <c r="M1184" s="1" t="s">
        <v>1171</v>
      </c>
      <c r="N1184" s="1" t="s">
        <v>740</v>
      </c>
      <c r="O1184" s="1" t="s">
        <v>772</v>
      </c>
      <c r="P1184" s="1" t="s">
        <v>773</v>
      </c>
      <c r="Q1184" s="1" t="s">
        <v>789</v>
      </c>
      <c r="R1184" s="1" t="s">
        <v>855</v>
      </c>
      <c r="S1184" s="1" t="s">
        <v>789</v>
      </c>
      <c r="T1184" s="1" t="s">
        <v>819</v>
      </c>
      <c r="U1184" s="1" t="s">
        <v>9008</v>
      </c>
    </row>
    <row r="1185" spans="1:21" x14ac:dyDescent="0.2">
      <c r="A1185" s="1" t="s">
        <v>5713</v>
      </c>
      <c r="B1185" s="1" t="s">
        <v>729</v>
      </c>
      <c r="C1185" s="1" t="s">
        <v>5714</v>
      </c>
      <c r="D1185" s="1" t="s">
        <v>5715</v>
      </c>
      <c r="E1185" s="1" t="s">
        <v>789</v>
      </c>
      <c r="F1185" s="16">
        <v>43781.515706018516</v>
      </c>
      <c r="G1185" s="1" t="s">
        <v>842</v>
      </c>
      <c r="H1185" s="1" t="s">
        <v>1171</v>
      </c>
      <c r="I1185" s="16">
        <v>43781.522210648145</v>
      </c>
      <c r="J1185" s="1" t="s">
        <v>1145</v>
      </c>
      <c r="K1185" s="1" t="s">
        <v>1146</v>
      </c>
      <c r="L1185" s="1" t="s">
        <v>842</v>
      </c>
      <c r="M1185" s="1" t="s">
        <v>1171</v>
      </c>
      <c r="N1185" s="1" t="s">
        <v>736</v>
      </c>
      <c r="O1185" s="1" t="s">
        <v>805</v>
      </c>
      <c r="P1185" s="1" t="s">
        <v>806</v>
      </c>
      <c r="Q1185" s="1" t="s">
        <v>837</v>
      </c>
      <c r="R1185" s="1" t="s">
        <v>838</v>
      </c>
      <c r="S1185" s="1" t="s">
        <v>886</v>
      </c>
      <c r="T1185" s="1" t="s">
        <v>838</v>
      </c>
      <c r="U1185" s="1" t="s">
        <v>9009</v>
      </c>
    </row>
    <row r="1186" spans="1:21" x14ac:dyDescent="0.2">
      <c r="A1186" s="1" t="s">
        <v>5716</v>
      </c>
      <c r="B1186" s="1" t="s">
        <v>729</v>
      </c>
      <c r="C1186" s="1" t="s">
        <v>5717</v>
      </c>
      <c r="D1186" s="1" t="s">
        <v>5718</v>
      </c>
      <c r="E1186" s="1" t="s">
        <v>789</v>
      </c>
      <c r="F1186" s="16">
        <v>43781.520775462966</v>
      </c>
      <c r="G1186" s="1" t="s">
        <v>842</v>
      </c>
      <c r="H1186" s="1" t="s">
        <v>1171</v>
      </c>
      <c r="I1186" s="16">
        <v>43781.528252314813</v>
      </c>
      <c r="J1186" s="1" t="s">
        <v>1145</v>
      </c>
      <c r="K1186" s="1" t="s">
        <v>1146</v>
      </c>
      <c r="L1186" s="1" t="s">
        <v>842</v>
      </c>
      <c r="M1186" s="1" t="s">
        <v>1171</v>
      </c>
      <c r="N1186" s="1" t="s">
        <v>736</v>
      </c>
      <c r="O1186" s="1" t="s">
        <v>772</v>
      </c>
      <c r="P1186" s="1" t="s">
        <v>773</v>
      </c>
      <c r="Q1186" s="1" t="s">
        <v>789</v>
      </c>
      <c r="R1186" s="1" t="s">
        <v>855</v>
      </c>
      <c r="S1186" s="1" t="s">
        <v>789</v>
      </c>
      <c r="T1186" s="1" t="s">
        <v>819</v>
      </c>
      <c r="U1186" s="1" t="s">
        <v>9010</v>
      </c>
    </row>
    <row r="1187" spans="1:21" x14ac:dyDescent="0.2">
      <c r="A1187" s="1" t="s">
        <v>5719</v>
      </c>
      <c r="B1187" s="1" t="s">
        <v>729</v>
      </c>
      <c r="C1187" s="1" t="s">
        <v>5720</v>
      </c>
      <c r="D1187" s="1" t="s">
        <v>5721</v>
      </c>
      <c r="E1187" s="1" t="s">
        <v>800</v>
      </c>
      <c r="F1187" s="16">
        <v>43781.522534722222</v>
      </c>
      <c r="G1187" s="1" t="s">
        <v>842</v>
      </c>
      <c r="H1187" s="1" t="s">
        <v>1171</v>
      </c>
      <c r="I1187" s="16">
        <v>43781.530590277776</v>
      </c>
      <c r="J1187" s="1" t="s">
        <v>1145</v>
      </c>
      <c r="K1187" s="1" t="s">
        <v>1146</v>
      </c>
      <c r="L1187" s="1" t="s">
        <v>842</v>
      </c>
      <c r="M1187" s="1" t="s">
        <v>1171</v>
      </c>
      <c r="N1187" s="1" t="s">
        <v>736</v>
      </c>
      <c r="O1187" s="1" t="s">
        <v>772</v>
      </c>
      <c r="P1187" s="1" t="s">
        <v>773</v>
      </c>
      <c r="Q1187" s="1" t="s">
        <v>795</v>
      </c>
      <c r="R1187" s="1" t="s">
        <v>796</v>
      </c>
      <c r="S1187" s="1" t="s">
        <v>8751</v>
      </c>
      <c r="T1187" s="1" t="s">
        <v>1762</v>
      </c>
      <c r="U1187" s="1" t="s">
        <v>9011</v>
      </c>
    </row>
    <row r="1188" spans="1:21" x14ac:dyDescent="0.2">
      <c r="A1188" s="1" t="s">
        <v>5722</v>
      </c>
      <c r="B1188" s="1" t="s">
        <v>729</v>
      </c>
      <c r="C1188" s="1" t="s">
        <v>5723</v>
      </c>
      <c r="D1188" s="1" t="s">
        <v>5724</v>
      </c>
      <c r="E1188" s="1" t="s">
        <v>767</v>
      </c>
      <c r="F1188" s="16">
        <v>43781.524189814816</v>
      </c>
      <c r="G1188" s="1" t="s">
        <v>842</v>
      </c>
      <c r="H1188" s="1" t="s">
        <v>1171</v>
      </c>
      <c r="I1188" s="16">
        <v>43781.536944444444</v>
      </c>
      <c r="J1188" s="1" t="s">
        <v>1145</v>
      </c>
      <c r="K1188" s="1" t="s">
        <v>1146</v>
      </c>
      <c r="L1188" s="1" t="s">
        <v>842</v>
      </c>
      <c r="M1188" s="1" t="s">
        <v>1171</v>
      </c>
      <c r="N1188" s="1" t="s">
        <v>736</v>
      </c>
      <c r="O1188" s="1" t="s">
        <v>772</v>
      </c>
      <c r="P1188" s="1" t="s">
        <v>773</v>
      </c>
      <c r="Q1188" s="1" t="s">
        <v>800</v>
      </c>
      <c r="R1188" s="1" t="s">
        <v>811</v>
      </c>
      <c r="S1188" s="1" t="s">
        <v>800</v>
      </c>
      <c r="T1188" s="1" t="s">
        <v>1027</v>
      </c>
      <c r="U1188" s="1" t="s">
        <v>9012</v>
      </c>
    </row>
    <row r="1189" spans="1:21" x14ac:dyDescent="0.2">
      <c r="A1189" s="1" t="s">
        <v>5725</v>
      </c>
      <c r="B1189" s="1" t="s">
        <v>729</v>
      </c>
      <c r="C1189" s="1" t="s">
        <v>5726</v>
      </c>
      <c r="D1189" s="1" t="s">
        <v>5727</v>
      </c>
      <c r="E1189" s="1" t="s">
        <v>792</v>
      </c>
      <c r="F1189" s="16">
        <v>43781.525312500002</v>
      </c>
      <c r="G1189" s="1" t="s">
        <v>842</v>
      </c>
      <c r="H1189" s="1" t="s">
        <v>1171</v>
      </c>
      <c r="I1189" s="16">
        <v>43781.540868055556</v>
      </c>
      <c r="J1189" s="1" t="s">
        <v>1145</v>
      </c>
      <c r="K1189" s="1" t="s">
        <v>1146</v>
      </c>
      <c r="L1189" s="1" t="s">
        <v>842</v>
      </c>
      <c r="M1189" s="1" t="s">
        <v>1171</v>
      </c>
      <c r="N1189" s="1" t="s">
        <v>736</v>
      </c>
      <c r="O1189" s="1" t="s">
        <v>772</v>
      </c>
      <c r="P1189" s="1" t="s">
        <v>773</v>
      </c>
      <c r="Q1189" s="1" t="s">
        <v>778</v>
      </c>
      <c r="R1189" s="1" t="s">
        <v>779</v>
      </c>
      <c r="S1189" s="1" t="s">
        <v>955</v>
      </c>
      <c r="T1189" s="1" t="s">
        <v>956</v>
      </c>
      <c r="U1189" s="1" t="s">
        <v>9013</v>
      </c>
    </row>
    <row r="1190" spans="1:21" x14ac:dyDescent="0.2">
      <c r="A1190" s="1" t="s">
        <v>5728</v>
      </c>
      <c r="B1190" s="1" t="s">
        <v>729</v>
      </c>
      <c r="C1190" s="1" t="s">
        <v>5729</v>
      </c>
      <c r="D1190" s="1" t="s">
        <v>5730</v>
      </c>
      <c r="E1190" s="1" t="s">
        <v>800</v>
      </c>
      <c r="F1190" s="16">
        <v>43781.52921296296</v>
      </c>
      <c r="G1190" s="1" t="s">
        <v>842</v>
      </c>
      <c r="H1190" s="1" t="s">
        <v>1171</v>
      </c>
      <c r="I1190" s="16">
        <v>43781.548495370371</v>
      </c>
      <c r="J1190" s="1" t="s">
        <v>1145</v>
      </c>
      <c r="K1190" s="1" t="s">
        <v>1146</v>
      </c>
      <c r="L1190" s="1" t="s">
        <v>842</v>
      </c>
      <c r="M1190" s="1" t="s">
        <v>1171</v>
      </c>
      <c r="N1190" s="1" t="s">
        <v>736</v>
      </c>
      <c r="O1190" s="1" t="s">
        <v>772</v>
      </c>
      <c r="P1190" s="1" t="s">
        <v>773</v>
      </c>
      <c r="Q1190" s="1" t="s">
        <v>842</v>
      </c>
      <c r="R1190" s="1" t="s">
        <v>843</v>
      </c>
      <c r="S1190" s="1" t="s">
        <v>857</v>
      </c>
      <c r="T1190" s="1" t="s">
        <v>858</v>
      </c>
      <c r="U1190" s="1" t="s">
        <v>9014</v>
      </c>
    </row>
    <row r="1191" spans="1:21" x14ac:dyDescent="0.2">
      <c r="A1191" s="1" t="s">
        <v>5731</v>
      </c>
      <c r="B1191" s="1" t="s">
        <v>729</v>
      </c>
      <c r="C1191" s="1" t="s">
        <v>5732</v>
      </c>
      <c r="D1191" s="1" t="s">
        <v>5733</v>
      </c>
      <c r="E1191" s="1" t="s">
        <v>789</v>
      </c>
      <c r="F1191" s="16">
        <v>43781.534641203703</v>
      </c>
      <c r="G1191" s="1" t="s">
        <v>842</v>
      </c>
      <c r="H1191" s="1" t="s">
        <v>1171</v>
      </c>
      <c r="I1191" s="16">
        <v>43781.554594907408</v>
      </c>
      <c r="J1191" s="1" t="s">
        <v>1145</v>
      </c>
      <c r="K1191" s="1" t="s">
        <v>1146</v>
      </c>
      <c r="L1191" s="1" t="s">
        <v>842</v>
      </c>
      <c r="M1191" s="1" t="s">
        <v>1171</v>
      </c>
      <c r="N1191" s="1" t="s">
        <v>736</v>
      </c>
      <c r="O1191" s="1" t="s">
        <v>772</v>
      </c>
      <c r="P1191" s="1" t="s">
        <v>773</v>
      </c>
      <c r="Q1191" s="1" t="s">
        <v>789</v>
      </c>
      <c r="R1191" s="1" t="s">
        <v>855</v>
      </c>
      <c r="S1191" s="1" t="s">
        <v>789</v>
      </c>
      <c r="T1191" s="1" t="s">
        <v>819</v>
      </c>
      <c r="U1191" s="1" t="s">
        <v>9015</v>
      </c>
    </row>
    <row r="1192" spans="1:21" x14ac:dyDescent="0.2">
      <c r="A1192" s="1" t="s">
        <v>5734</v>
      </c>
      <c r="B1192" s="1" t="s">
        <v>729</v>
      </c>
      <c r="C1192" s="1" t="s">
        <v>5735</v>
      </c>
      <c r="D1192" s="1" t="s">
        <v>5736</v>
      </c>
      <c r="E1192" s="1" t="s">
        <v>827</v>
      </c>
      <c r="F1192" s="16">
        <v>43781.536956018521</v>
      </c>
      <c r="G1192" s="1" t="s">
        <v>842</v>
      </c>
      <c r="H1192" s="1" t="s">
        <v>1171</v>
      </c>
      <c r="I1192" s="16">
        <v>43781.560590277775</v>
      </c>
      <c r="J1192" s="1" t="s">
        <v>1145</v>
      </c>
      <c r="K1192" s="1" t="s">
        <v>1146</v>
      </c>
      <c r="L1192" s="1" t="s">
        <v>842</v>
      </c>
      <c r="M1192" s="1" t="s">
        <v>1171</v>
      </c>
      <c r="N1192" s="1" t="s">
        <v>885</v>
      </c>
      <c r="O1192" s="1" t="s">
        <v>772</v>
      </c>
      <c r="P1192" s="1" t="s">
        <v>773</v>
      </c>
      <c r="Q1192" s="1" t="s">
        <v>842</v>
      </c>
      <c r="R1192" s="1" t="s">
        <v>843</v>
      </c>
      <c r="S1192" s="1" t="s">
        <v>767</v>
      </c>
      <c r="T1192" s="1" t="s">
        <v>944</v>
      </c>
      <c r="U1192" s="1" t="s">
        <v>9016</v>
      </c>
    </row>
    <row r="1193" spans="1:21" x14ac:dyDescent="0.2">
      <c r="A1193" s="1" t="s">
        <v>5737</v>
      </c>
      <c r="B1193" s="1" t="s">
        <v>729</v>
      </c>
      <c r="C1193" s="1" t="s">
        <v>5738</v>
      </c>
      <c r="D1193" s="1" t="s">
        <v>5739</v>
      </c>
      <c r="E1193" s="1" t="s">
        <v>789</v>
      </c>
      <c r="F1193" s="16">
        <v>43781.541180555556</v>
      </c>
      <c r="G1193" s="1" t="s">
        <v>842</v>
      </c>
      <c r="H1193" s="1" t="s">
        <v>1171</v>
      </c>
      <c r="I1193" s="16">
        <v>43781.563078703701</v>
      </c>
      <c r="J1193" s="1" t="s">
        <v>1145</v>
      </c>
      <c r="K1193" s="1" t="s">
        <v>1146</v>
      </c>
      <c r="L1193" s="1" t="s">
        <v>842</v>
      </c>
      <c r="M1193" s="1" t="s">
        <v>1171</v>
      </c>
      <c r="N1193" s="1" t="s">
        <v>730</v>
      </c>
      <c r="O1193" s="1" t="s">
        <v>772</v>
      </c>
      <c r="P1193" s="1" t="s">
        <v>773</v>
      </c>
      <c r="Q1193" s="1" t="s">
        <v>789</v>
      </c>
      <c r="R1193" s="1" t="s">
        <v>855</v>
      </c>
      <c r="S1193" s="1" t="s">
        <v>789</v>
      </c>
      <c r="T1193" s="1" t="s">
        <v>819</v>
      </c>
      <c r="U1193" s="1" t="s">
        <v>9017</v>
      </c>
    </row>
    <row r="1194" spans="1:21" x14ac:dyDescent="0.2">
      <c r="A1194" s="1" t="s">
        <v>5740</v>
      </c>
      <c r="B1194" s="1" t="s">
        <v>729</v>
      </c>
      <c r="C1194" s="1" t="s">
        <v>5741</v>
      </c>
      <c r="D1194" s="1" t="s">
        <v>5742</v>
      </c>
      <c r="E1194" s="1" t="s">
        <v>767</v>
      </c>
      <c r="F1194" s="16">
        <v>43781.565578703703</v>
      </c>
      <c r="G1194" s="1" t="s">
        <v>842</v>
      </c>
      <c r="H1194" s="1" t="s">
        <v>1171</v>
      </c>
      <c r="I1194" s="16">
        <v>43781.574826388889</v>
      </c>
      <c r="J1194" s="1" t="s">
        <v>1145</v>
      </c>
      <c r="K1194" s="1" t="s">
        <v>1146</v>
      </c>
      <c r="L1194" s="1" t="s">
        <v>842</v>
      </c>
      <c r="M1194" s="1" t="s">
        <v>1171</v>
      </c>
      <c r="N1194" s="1" t="s">
        <v>736</v>
      </c>
      <c r="O1194" s="1" t="s">
        <v>772</v>
      </c>
      <c r="P1194" s="1" t="s">
        <v>773</v>
      </c>
      <c r="Q1194" s="1" t="s">
        <v>883</v>
      </c>
      <c r="R1194" s="1" t="s">
        <v>884</v>
      </c>
      <c r="S1194" s="1" t="s">
        <v>1070</v>
      </c>
      <c r="T1194" s="1" t="s">
        <v>1414</v>
      </c>
      <c r="U1194" s="1" t="s">
        <v>9018</v>
      </c>
    </row>
    <row r="1195" spans="1:21" x14ac:dyDescent="0.2">
      <c r="A1195" s="1" t="s">
        <v>5743</v>
      </c>
      <c r="B1195" s="1" t="s">
        <v>729</v>
      </c>
      <c r="C1195" s="1" t="s">
        <v>5744</v>
      </c>
      <c r="D1195" s="1" t="s">
        <v>5745</v>
      </c>
      <c r="E1195" s="1" t="s">
        <v>786</v>
      </c>
      <c r="F1195" s="16">
        <v>43781.606099537035</v>
      </c>
      <c r="G1195" s="1" t="s">
        <v>842</v>
      </c>
      <c r="H1195" s="1" t="s">
        <v>1171</v>
      </c>
      <c r="I1195" s="16">
        <v>43781.616006944445</v>
      </c>
      <c r="J1195" s="1" t="s">
        <v>1145</v>
      </c>
      <c r="K1195" s="1" t="s">
        <v>1146</v>
      </c>
      <c r="L1195" s="1" t="s">
        <v>842</v>
      </c>
      <c r="M1195" s="1" t="s">
        <v>1171</v>
      </c>
      <c r="N1195" s="1" t="s">
        <v>736</v>
      </c>
      <c r="O1195" s="1" t="s">
        <v>772</v>
      </c>
      <c r="P1195" s="1" t="s">
        <v>773</v>
      </c>
      <c r="Q1195" s="1" t="s">
        <v>842</v>
      </c>
      <c r="R1195" s="1" t="s">
        <v>843</v>
      </c>
      <c r="S1195" s="1" t="s">
        <v>768</v>
      </c>
      <c r="T1195" s="1" t="s">
        <v>922</v>
      </c>
      <c r="U1195" s="1" t="s">
        <v>9019</v>
      </c>
    </row>
    <row r="1196" spans="1:21" x14ac:dyDescent="0.2">
      <c r="A1196" s="1" t="s">
        <v>5746</v>
      </c>
      <c r="B1196" s="1" t="s">
        <v>729</v>
      </c>
      <c r="C1196" s="1" t="s">
        <v>5747</v>
      </c>
      <c r="D1196" s="1" t="s">
        <v>5748</v>
      </c>
      <c r="E1196" s="1" t="s">
        <v>827</v>
      </c>
      <c r="F1196" s="16">
        <v>43781.640787037039</v>
      </c>
      <c r="G1196" s="1" t="s">
        <v>842</v>
      </c>
      <c r="H1196" s="1" t="s">
        <v>1171</v>
      </c>
      <c r="I1196" s="16">
        <v>43781.654652777775</v>
      </c>
      <c r="J1196" s="1" t="s">
        <v>1145</v>
      </c>
      <c r="K1196" s="1" t="s">
        <v>1146</v>
      </c>
      <c r="L1196" s="1" t="s">
        <v>842</v>
      </c>
      <c r="M1196" s="1" t="s">
        <v>1171</v>
      </c>
      <c r="N1196" s="1" t="s">
        <v>736</v>
      </c>
      <c r="O1196" s="1" t="s">
        <v>772</v>
      </c>
      <c r="P1196" s="1" t="s">
        <v>773</v>
      </c>
      <c r="Q1196" s="1" t="s">
        <v>795</v>
      </c>
      <c r="R1196" s="1" t="s">
        <v>796</v>
      </c>
      <c r="S1196" s="1" t="s">
        <v>853</v>
      </c>
      <c r="T1196" s="1" t="s">
        <v>854</v>
      </c>
      <c r="U1196" s="1" t="s">
        <v>9020</v>
      </c>
    </row>
    <row r="1197" spans="1:21" x14ac:dyDescent="0.2">
      <c r="A1197" s="1" t="s">
        <v>5749</v>
      </c>
      <c r="B1197" s="1" t="s">
        <v>729</v>
      </c>
      <c r="C1197" s="1" t="s">
        <v>5750</v>
      </c>
      <c r="D1197" s="1" t="s">
        <v>5751</v>
      </c>
      <c r="E1197" s="1" t="s">
        <v>789</v>
      </c>
      <c r="F1197" s="16">
        <v>43781.65829861111</v>
      </c>
      <c r="G1197" s="1" t="s">
        <v>842</v>
      </c>
      <c r="H1197" s="1" t="s">
        <v>1171</v>
      </c>
      <c r="I1197" s="16">
        <v>43781.666701388887</v>
      </c>
      <c r="J1197" s="1" t="s">
        <v>1145</v>
      </c>
      <c r="K1197" s="1" t="s">
        <v>1146</v>
      </c>
      <c r="L1197" s="1" t="s">
        <v>842</v>
      </c>
      <c r="M1197" s="1" t="s">
        <v>1171</v>
      </c>
      <c r="N1197" s="1" t="s">
        <v>736</v>
      </c>
      <c r="O1197" s="1" t="s">
        <v>772</v>
      </c>
      <c r="P1197" s="1" t="s">
        <v>773</v>
      </c>
      <c r="Q1197" s="1" t="s">
        <v>789</v>
      </c>
      <c r="R1197" s="1" t="s">
        <v>855</v>
      </c>
      <c r="S1197" s="1" t="s">
        <v>789</v>
      </c>
      <c r="T1197" s="1" t="s">
        <v>819</v>
      </c>
      <c r="U1197" s="1" t="s">
        <v>9021</v>
      </c>
    </row>
    <row r="1198" spans="1:21" x14ac:dyDescent="0.2">
      <c r="A1198" s="1" t="s">
        <v>1717</v>
      </c>
      <c r="B1198" s="1" t="s">
        <v>729</v>
      </c>
      <c r="C1198" s="1" t="s">
        <v>1675</v>
      </c>
      <c r="D1198" s="1" t="s">
        <v>1718</v>
      </c>
      <c r="E1198" s="1" t="s">
        <v>812</v>
      </c>
      <c r="F1198" s="16">
        <v>43781.663449074076</v>
      </c>
      <c r="G1198" s="1" t="s">
        <v>842</v>
      </c>
      <c r="H1198" s="1" t="s">
        <v>1171</v>
      </c>
      <c r="I1198" s="16">
        <v>43781.671643518515</v>
      </c>
      <c r="J1198" s="1" t="s">
        <v>1145</v>
      </c>
      <c r="K1198" s="1" t="s">
        <v>1146</v>
      </c>
      <c r="L1198" s="1" t="s">
        <v>842</v>
      </c>
      <c r="M1198" s="1" t="s">
        <v>1171</v>
      </c>
      <c r="N1198" s="1" t="s">
        <v>744</v>
      </c>
      <c r="O1198" s="1" t="s">
        <v>772</v>
      </c>
      <c r="P1198" s="1" t="s">
        <v>773</v>
      </c>
      <c r="Q1198" s="1" t="s">
        <v>768</v>
      </c>
      <c r="R1198" s="1" t="s">
        <v>896</v>
      </c>
      <c r="S1198" s="1" t="s">
        <v>805</v>
      </c>
      <c r="T1198" s="1" t="s">
        <v>1114</v>
      </c>
      <c r="U1198" s="1" t="s">
        <v>1719</v>
      </c>
    </row>
    <row r="1199" spans="1:21" x14ac:dyDescent="0.2">
      <c r="A1199" s="1" t="s">
        <v>5752</v>
      </c>
      <c r="B1199" s="1" t="s">
        <v>729</v>
      </c>
      <c r="C1199" s="1" t="s">
        <v>5753</v>
      </c>
      <c r="D1199" s="1" t="s">
        <v>5754</v>
      </c>
      <c r="E1199" s="1" t="s">
        <v>789</v>
      </c>
      <c r="F1199" s="16">
        <v>43781.681076388886</v>
      </c>
      <c r="G1199" s="1" t="s">
        <v>842</v>
      </c>
      <c r="H1199" s="1" t="s">
        <v>1171</v>
      </c>
      <c r="I1199" s="16">
        <v>43781.69259259259</v>
      </c>
      <c r="J1199" s="1" t="s">
        <v>1145</v>
      </c>
      <c r="K1199" s="1" t="s">
        <v>1146</v>
      </c>
      <c r="L1199" s="1" t="s">
        <v>842</v>
      </c>
      <c r="M1199" s="1" t="s">
        <v>1171</v>
      </c>
      <c r="N1199" s="1" t="s">
        <v>740</v>
      </c>
      <c r="O1199" s="1" t="s">
        <v>772</v>
      </c>
      <c r="P1199" s="1" t="s">
        <v>773</v>
      </c>
      <c r="Q1199" s="1" t="s">
        <v>789</v>
      </c>
      <c r="R1199" s="1" t="s">
        <v>855</v>
      </c>
      <c r="S1199" s="1" t="s">
        <v>789</v>
      </c>
      <c r="T1199" s="1" t="s">
        <v>819</v>
      </c>
      <c r="U1199" s="1" t="s">
        <v>9022</v>
      </c>
    </row>
    <row r="1200" spans="1:21" x14ac:dyDescent="0.2">
      <c r="A1200" s="1" t="s">
        <v>5755</v>
      </c>
      <c r="B1200" s="1" t="s">
        <v>729</v>
      </c>
      <c r="C1200" s="1" t="s">
        <v>5756</v>
      </c>
      <c r="D1200" s="1" t="s">
        <v>5757</v>
      </c>
      <c r="E1200" s="1" t="s">
        <v>789</v>
      </c>
      <c r="F1200" s="16">
        <v>43781.689675925925</v>
      </c>
      <c r="G1200" s="1" t="s">
        <v>842</v>
      </c>
      <c r="H1200" s="1" t="s">
        <v>1171</v>
      </c>
      <c r="I1200" s="16">
        <v>43781.705092592594</v>
      </c>
      <c r="J1200" s="1" t="s">
        <v>1145</v>
      </c>
      <c r="K1200" s="1" t="s">
        <v>1146</v>
      </c>
      <c r="L1200" s="1" t="s">
        <v>842</v>
      </c>
      <c r="M1200" s="1" t="s">
        <v>1171</v>
      </c>
      <c r="N1200" s="1" t="s">
        <v>736</v>
      </c>
      <c r="O1200" s="1" t="s">
        <v>772</v>
      </c>
      <c r="P1200" s="1" t="s">
        <v>773</v>
      </c>
      <c r="Q1200" s="1" t="s">
        <v>789</v>
      </c>
      <c r="R1200" s="1" t="s">
        <v>855</v>
      </c>
      <c r="S1200" s="1" t="s">
        <v>789</v>
      </c>
      <c r="T1200" s="1" t="s">
        <v>819</v>
      </c>
      <c r="U1200" s="1" t="s">
        <v>9023</v>
      </c>
    </row>
    <row r="1201" spans="1:21" x14ac:dyDescent="0.2">
      <c r="A1201" s="1" t="s">
        <v>5758</v>
      </c>
      <c r="B1201" s="1" t="s">
        <v>729</v>
      </c>
      <c r="C1201" s="1" t="s">
        <v>5759</v>
      </c>
      <c r="D1201" s="1" t="s">
        <v>5760</v>
      </c>
      <c r="E1201" s="1" t="s">
        <v>789</v>
      </c>
      <c r="F1201" s="16">
        <v>43781.693993055553</v>
      </c>
      <c r="G1201" s="1" t="s">
        <v>842</v>
      </c>
      <c r="H1201" s="1" t="s">
        <v>1171</v>
      </c>
      <c r="I1201" s="16">
        <v>43781.709988425922</v>
      </c>
      <c r="J1201" s="1" t="s">
        <v>1145</v>
      </c>
      <c r="K1201" s="1" t="s">
        <v>1146</v>
      </c>
      <c r="L1201" s="1" t="s">
        <v>842</v>
      </c>
      <c r="M1201" s="1" t="s">
        <v>1171</v>
      </c>
      <c r="N1201" s="1" t="s">
        <v>731</v>
      </c>
      <c r="O1201" s="1" t="s">
        <v>772</v>
      </c>
      <c r="P1201" s="1" t="s">
        <v>773</v>
      </c>
      <c r="Q1201" s="1" t="s">
        <v>789</v>
      </c>
      <c r="R1201" s="1" t="s">
        <v>855</v>
      </c>
      <c r="S1201" s="1" t="s">
        <v>789</v>
      </c>
      <c r="T1201" s="1" t="s">
        <v>819</v>
      </c>
      <c r="U1201" s="1" t="s">
        <v>9024</v>
      </c>
    </row>
    <row r="1202" spans="1:21" x14ac:dyDescent="0.2">
      <c r="A1202" s="1" t="s">
        <v>5761</v>
      </c>
      <c r="B1202" s="1" t="s">
        <v>729</v>
      </c>
      <c r="C1202" s="1" t="s">
        <v>5762</v>
      </c>
      <c r="D1202" s="1" t="s">
        <v>5763</v>
      </c>
      <c r="E1202" s="1" t="s">
        <v>827</v>
      </c>
      <c r="F1202" s="16">
        <v>43781.721018518518</v>
      </c>
      <c r="G1202" s="1" t="s">
        <v>842</v>
      </c>
      <c r="H1202" s="1" t="s">
        <v>1171</v>
      </c>
      <c r="I1202" s="16">
        <v>43781.727233796293</v>
      </c>
      <c r="J1202" s="1" t="s">
        <v>1145</v>
      </c>
      <c r="K1202" s="1" t="s">
        <v>1146</v>
      </c>
      <c r="L1202" s="1" t="s">
        <v>842</v>
      </c>
      <c r="M1202" s="1" t="s">
        <v>1171</v>
      </c>
      <c r="N1202" s="1" t="s">
        <v>736</v>
      </c>
      <c r="O1202" s="1" t="s">
        <v>772</v>
      </c>
      <c r="P1202" s="1" t="s">
        <v>773</v>
      </c>
      <c r="Q1202" s="1" t="s">
        <v>778</v>
      </c>
      <c r="R1202" s="1" t="s">
        <v>779</v>
      </c>
      <c r="S1202" s="1" t="s">
        <v>955</v>
      </c>
      <c r="T1202" s="1" t="s">
        <v>956</v>
      </c>
      <c r="U1202" s="1" t="s">
        <v>9025</v>
      </c>
    </row>
    <row r="1203" spans="1:21" x14ac:dyDescent="0.2">
      <c r="A1203" s="1" t="s">
        <v>5764</v>
      </c>
      <c r="B1203" s="1" t="s">
        <v>729</v>
      </c>
      <c r="C1203" s="1" t="s">
        <v>5765</v>
      </c>
      <c r="D1203" s="1" t="s">
        <v>5766</v>
      </c>
      <c r="E1203" s="1" t="s">
        <v>789</v>
      </c>
      <c r="F1203" s="16">
        <v>43781.856898148151</v>
      </c>
      <c r="G1203" s="1" t="s">
        <v>842</v>
      </c>
      <c r="H1203" s="1" t="s">
        <v>1171</v>
      </c>
      <c r="I1203" s="16">
        <v>43781.867974537039</v>
      </c>
      <c r="J1203" s="1" t="s">
        <v>1145</v>
      </c>
      <c r="K1203" s="1" t="s">
        <v>1146</v>
      </c>
      <c r="L1203" s="1" t="s">
        <v>842</v>
      </c>
      <c r="M1203" s="1" t="s">
        <v>1171</v>
      </c>
      <c r="N1203" s="1" t="s">
        <v>902</v>
      </c>
      <c r="O1203" s="1" t="s">
        <v>772</v>
      </c>
      <c r="P1203" s="1" t="s">
        <v>773</v>
      </c>
      <c r="Q1203" s="1" t="s">
        <v>883</v>
      </c>
      <c r="R1203" s="1" t="s">
        <v>884</v>
      </c>
      <c r="S1203" s="1" t="s">
        <v>861</v>
      </c>
      <c r="T1203" s="1" t="s">
        <v>1252</v>
      </c>
      <c r="U1203" s="1" t="s">
        <v>9026</v>
      </c>
    </row>
    <row r="1204" spans="1:21" x14ac:dyDescent="0.2">
      <c r="A1204" s="1" t="s">
        <v>5767</v>
      </c>
      <c r="B1204" s="1" t="s">
        <v>745</v>
      </c>
      <c r="C1204" s="1" t="s">
        <v>5768</v>
      </c>
      <c r="D1204" s="1" t="s">
        <v>3007</v>
      </c>
      <c r="E1204" s="1" t="s">
        <v>789</v>
      </c>
      <c r="F1204" s="16">
        <v>43781.939687500002</v>
      </c>
      <c r="G1204" s="1" t="s">
        <v>842</v>
      </c>
      <c r="H1204" s="1" t="s">
        <v>1171</v>
      </c>
      <c r="I1204" s="16">
        <v>43781.966099537036</v>
      </c>
      <c r="J1204" s="1" t="s">
        <v>1145</v>
      </c>
      <c r="K1204" s="1" t="s">
        <v>1146</v>
      </c>
      <c r="L1204" s="1" t="s">
        <v>842</v>
      </c>
      <c r="M1204" s="1" t="s">
        <v>1171</v>
      </c>
      <c r="N1204" s="1" t="s">
        <v>740</v>
      </c>
      <c r="O1204" s="1" t="s">
        <v>772</v>
      </c>
      <c r="P1204" s="1" t="s">
        <v>773</v>
      </c>
      <c r="Q1204" s="1" t="s">
        <v>842</v>
      </c>
      <c r="R1204" s="1" t="s">
        <v>843</v>
      </c>
      <c r="S1204" s="1" t="s">
        <v>812</v>
      </c>
      <c r="T1204" s="1" t="s">
        <v>1081</v>
      </c>
      <c r="U1204" s="1" t="s">
        <v>8862</v>
      </c>
    </row>
    <row r="1205" spans="1:21" x14ac:dyDescent="0.2">
      <c r="A1205" s="1" t="s">
        <v>5769</v>
      </c>
      <c r="B1205" s="1" t="s">
        <v>729</v>
      </c>
      <c r="C1205" s="1" t="s">
        <v>5770</v>
      </c>
      <c r="D1205" s="1" t="s">
        <v>5771</v>
      </c>
      <c r="E1205" s="1" t="s">
        <v>789</v>
      </c>
      <c r="F1205" s="16">
        <v>43782.244212962964</v>
      </c>
      <c r="G1205" s="1" t="s">
        <v>842</v>
      </c>
      <c r="H1205" s="1" t="s">
        <v>1171</v>
      </c>
      <c r="I1205" s="16">
        <v>43782.266122685185</v>
      </c>
      <c r="J1205" s="1" t="s">
        <v>1145</v>
      </c>
      <c r="K1205" s="1" t="s">
        <v>1146</v>
      </c>
      <c r="L1205" s="1" t="s">
        <v>842</v>
      </c>
      <c r="M1205" s="1" t="s">
        <v>1171</v>
      </c>
      <c r="N1205" s="1" t="s">
        <v>730</v>
      </c>
      <c r="O1205" s="1" t="s">
        <v>772</v>
      </c>
      <c r="P1205" s="1" t="s">
        <v>773</v>
      </c>
      <c r="Q1205" s="1" t="s">
        <v>795</v>
      </c>
      <c r="R1205" s="1" t="s">
        <v>796</v>
      </c>
      <c r="S1205" s="1" t="s">
        <v>812</v>
      </c>
      <c r="T1205" s="1" t="s">
        <v>819</v>
      </c>
      <c r="U1205" s="1" t="s">
        <v>9027</v>
      </c>
    </row>
    <row r="1206" spans="1:21" x14ac:dyDescent="0.2">
      <c r="A1206" s="1" t="s">
        <v>5772</v>
      </c>
      <c r="B1206" s="1" t="s">
        <v>729</v>
      </c>
      <c r="C1206" s="1" t="s">
        <v>5773</v>
      </c>
      <c r="D1206" s="1" t="s">
        <v>5774</v>
      </c>
      <c r="E1206" s="1" t="s">
        <v>886</v>
      </c>
      <c r="F1206" s="16">
        <v>43782.274907407409</v>
      </c>
      <c r="G1206" s="1" t="s">
        <v>842</v>
      </c>
      <c r="H1206" s="1" t="s">
        <v>1171</v>
      </c>
      <c r="I1206" s="16">
        <v>43782.283773148149</v>
      </c>
      <c r="J1206" s="1" t="s">
        <v>1145</v>
      </c>
      <c r="K1206" s="1" t="s">
        <v>1146</v>
      </c>
      <c r="L1206" s="1" t="s">
        <v>842</v>
      </c>
      <c r="M1206" s="1" t="s">
        <v>1171</v>
      </c>
      <c r="N1206" s="1" t="s">
        <v>736</v>
      </c>
      <c r="O1206" s="1" t="s">
        <v>772</v>
      </c>
      <c r="P1206" s="1" t="s">
        <v>773</v>
      </c>
      <c r="Q1206" s="1" t="s">
        <v>842</v>
      </c>
      <c r="R1206" s="1" t="s">
        <v>843</v>
      </c>
      <c r="S1206" s="1" t="s">
        <v>853</v>
      </c>
      <c r="T1206" s="1" t="s">
        <v>1199</v>
      </c>
      <c r="U1206" s="1" t="s">
        <v>9028</v>
      </c>
    </row>
    <row r="1207" spans="1:21" x14ac:dyDescent="0.2">
      <c r="A1207" s="1" t="s">
        <v>5775</v>
      </c>
      <c r="B1207" s="1" t="s">
        <v>729</v>
      </c>
      <c r="C1207" s="1" t="s">
        <v>5776</v>
      </c>
      <c r="D1207" s="1" t="s">
        <v>5777</v>
      </c>
      <c r="E1207" s="1" t="s">
        <v>789</v>
      </c>
      <c r="F1207" s="16">
        <v>43782.289189814815</v>
      </c>
      <c r="G1207" s="1" t="s">
        <v>842</v>
      </c>
      <c r="H1207" s="1" t="s">
        <v>1171</v>
      </c>
      <c r="I1207" s="16">
        <v>43782.295393518521</v>
      </c>
      <c r="J1207" s="1" t="s">
        <v>1145</v>
      </c>
      <c r="K1207" s="1" t="s">
        <v>1146</v>
      </c>
      <c r="L1207" s="1" t="s">
        <v>842</v>
      </c>
      <c r="M1207" s="1" t="s">
        <v>1171</v>
      </c>
      <c r="N1207" s="1" t="s">
        <v>736</v>
      </c>
      <c r="O1207" s="1" t="s">
        <v>772</v>
      </c>
      <c r="P1207" s="1" t="s">
        <v>773</v>
      </c>
      <c r="Q1207" s="1" t="s">
        <v>842</v>
      </c>
      <c r="R1207" s="1" t="s">
        <v>843</v>
      </c>
      <c r="S1207" s="1" t="s">
        <v>881</v>
      </c>
      <c r="T1207" s="1" t="s">
        <v>882</v>
      </c>
      <c r="U1207" s="1" t="s">
        <v>9029</v>
      </c>
    </row>
    <row r="1208" spans="1:21" x14ac:dyDescent="0.2">
      <c r="A1208" s="1" t="s">
        <v>5778</v>
      </c>
      <c r="B1208" s="1" t="s">
        <v>729</v>
      </c>
      <c r="C1208" s="1" t="s">
        <v>5779</v>
      </c>
      <c r="D1208" s="1" t="s">
        <v>5780</v>
      </c>
      <c r="E1208" s="1" t="s">
        <v>789</v>
      </c>
      <c r="F1208" s="16">
        <v>43782.33079861111</v>
      </c>
      <c r="G1208" s="1" t="s">
        <v>842</v>
      </c>
      <c r="H1208" s="1" t="s">
        <v>1171</v>
      </c>
      <c r="I1208" s="16">
        <v>43782.336898148147</v>
      </c>
      <c r="J1208" s="1" t="s">
        <v>1145</v>
      </c>
      <c r="K1208" s="1" t="s">
        <v>1146</v>
      </c>
      <c r="L1208" s="1" t="s">
        <v>842</v>
      </c>
      <c r="M1208" s="1" t="s">
        <v>1171</v>
      </c>
      <c r="N1208" s="1" t="s">
        <v>731</v>
      </c>
      <c r="O1208" s="1" t="s">
        <v>772</v>
      </c>
      <c r="P1208" s="1" t="s">
        <v>773</v>
      </c>
      <c r="Q1208" s="1" t="s">
        <v>795</v>
      </c>
      <c r="R1208" s="1" t="s">
        <v>796</v>
      </c>
      <c r="S1208" s="1" t="s">
        <v>1176</v>
      </c>
      <c r="T1208" s="1" t="s">
        <v>1177</v>
      </c>
      <c r="U1208" s="1" t="s">
        <v>9030</v>
      </c>
    </row>
    <row r="1209" spans="1:21" x14ac:dyDescent="0.2">
      <c r="A1209" s="1" t="s">
        <v>5781</v>
      </c>
      <c r="B1209" s="1" t="s">
        <v>729</v>
      </c>
      <c r="C1209" s="1" t="s">
        <v>5782</v>
      </c>
      <c r="D1209" s="1" t="s">
        <v>5783</v>
      </c>
      <c r="E1209" s="1" t="s">
        <v>789</v>
      </c>
      <c r="F1209" s="16">
        <v>43782.337557870371</v>
      </c>
      <c r="G1209" s="1" t="s">
        <v>842</v>
      </c>
      <c r="H1209" s="1" t="s">
        <v>1171</v>
      </c>
      <c r="I1209" s="16">
        <v>43782.346909722219</v>
      </c>
      <c r="J1209" s="1" t="s">
        <v>1145</v>
      </c>
      <c r="K1209" s="1" t="s">
        <v>1146</v>
      </c>
      <c r="L1209" s="1" t="s">
        <v>842</v>
      </c>
      <c r="M1209" s="1" t="s">
        <v>1171</v>
      </c>
      <c r="N1209" s="1" t="s">
        <v>736</v>
      </c>
      <c r="O1209" s="1" t="s">
        <v>772</v>
      </c>
      <c r="P1209" s="1" t="s">
        <v>773</v>
      </c>
      <c r="Q1209" s="1" t="s">
        <v>795</v>
      </c>
      <c r="R1209" s="1" t="s">
        <v>796</v>
      </c>
      <c r="S1209" s="1" t="s">
        <v>905</v>
      </c>
      <c r="T1209" s="1" t="s">
        <v>906</v>
      </c>
      <c r="U1209" s="1" t="s">
        <v>9031</v>
      </c>
    </row>
    <row r="1210" spans="1:21" x14ac:dyDescent="0.2">
      <c r="A1210" s="1" t="s">
        <v>5784</v>
      </c>
      <c r="B1210" s="1" t="s">
        <v>729</v>
      </c>
      <c r="C1210" s="1" t="s">
        <v>5785</v>
      </c>
      <c r="D1210" s="1" t="s">
        <v>5786</v>
      </c>
      <c r="E1210" s="1" t="s">
        <v>778</v>
      </c>
      <c r="F1210" s="16">
        <v>43782.343715277777</v>
      </c>
      <c r="G1210" s="1" t="s">
        <v>842</v>
      </c>
      <c r="H1210" s="1" t="s">
        <v>1171</v>
      </c>
      <c r="I1210" s="16">
        <v>43782.349976851852</v>
      </c>
      <c r="J1210" s="1" t="s">
        <v>1145</v>
      </c>
      <c r="K1210" s="1" t="s">
        <v>1146</v>
      </c>
      <c r="L1210" s="1" t="s">
        <v>842</v>
      </c>
      <c r="M1210" s="1" t="s">
        <v>1171</v>
      </c>
      <c r="N1210" s="1" t="s">
        <v>736</v>
      </c>
      <c r="O1210" s="1" t="s">
        <v>772</v>
      </c>
      <c r="P1210" s="1" t="s">
        <v>773</v>
      </c>
      <c r="Q1210" s="1" t="s">
        <v>795</v>
      </c>
      <c r="R1210" s="1" t="s">
        <v>796</v>
      </c>
      <c r="S1210" s="1" t="s">
        <v>1126</v>
      </c>
      <c r="T1210" s="1" t="s">
        <v>1178</v>
      </c>
      <c r="U1210" s="1" t="s">
        <v>9032</v>
      </c>
    </row>
    <row r="1211" spans="1:21" x14ac:dyDescent="0.2">
      <c r="A1211" s="1" t="s">
        <v>4593</v>
      </c>
      <c r="B1211" s="1" t="s">
        <v>729</v>
      </c>
      <c r="C1211" s="1" t="s">
        <v>4594</v>
      </c>
      <c r="D1211" s="1" t="s">
        <v>4595</v>
      </c>
      <c r="E1211" s="1" t="s">
        <v>786</v>
      </c>
      <c r="F1211" s="16">
        <v>43782.346134259256</v>
      </c>
      <c r="G1211" s="1" t="s">
        <v>842</v>
      </c>
      <c r="H1211" s="1" t="s">
        <v>1171</v>
      </c>
      <c r="I1211" s="16">
        <v>43782.352812500001</v>
      </c>
      <c r="J1211" s="1" t="s">
        <v>1145</v>
      </c>
      <c r="K1211" s="1" t="s">
        <v>1146</v>
      </c>
      <c r="L1211" s="1" t="s">
        <v>842</v>
      </c>
      <c r="M1211" s="1" t="s">
        <v>1171</v>
      </c>
      <c r="N1211" s="1" t="s">
        <v>731</v>
      </c>
      <c r="O1211" s="1" t="s">
        <v>772</v>
      </c>
      <c r="P1211" s="1" t="s">
        <v>773</v>
      </c>
      <c r="Q1211" s="1" t="s">
        <v>842</v>
      </c>
      <c r="R1211" s="1" t="s">
        <v>843</v>
      </c>
      <c r="S1211" s="1" t="s">
        <v>881</v>
      </c>
      <c r="T1211" s="1" t="s">
        <v>882</v>
      </c>
      <c r="U1211" s="1" t="s">
        <v>8600</v>
      </c>
    </row>
    <row r="1212" spans="1:21" x14ac:dyDescent="0.2">
      <c r="A1212" s="1" t="s">
        <v>5787</v>
      </c>
      <c r="B1212" s="1" t="s">
        <v>729</v>
      </c>
      <c r="C1212" s="1" t="s">
        <v>5788</v>
      </c>
      <c r="D1212" s="1" t="s">
        <v>5789</v>
      </c>
      <c r="E1212" s="1" t="s">
        <v>789</v>
      </c>
      <c r="F1212" s="16">
        <v>43782.348749999997</v>
      </c>
      <c r="G1212" s="1" t="s">
        <v>842</v>
      </c>
      <c r="H1212" s="1" t="s">
        <v>1171</v>
      </c>
      <c r="I1212" s="16">
        <v>43782.355937499997</v>
      </c>
      <c r="J1212" s="1" t="s">
        <v>1145</v>
      </c>
      <c r="K1212" s="1" t="s">
        <v>1146</v>
      </c>
      <c r="L1212" s="1" t="s">
        <v>842</v>
      </c>
      <c r="M1212" s="1" t="s">
        <v>1171</v>
      </c>
      <c r="N1212" s="1" t="s">
        <v>885</v>
      </c>
      <c r="O1212" s="1" t="s">
        <v>772</v>
      </c>
      <c r="P1212" s="1" t="s">
        <v>773</v>
      </c>
      <c r="Q1212" s="1" t="s">
        <v>778</v>
      </c>
      <c r="R1212" s="1" t="s">
        <v>779</v>
      </c>
      <c r="S1212" s="1" t="s">
        <v>789</v>
      </c>
      <c r="T1212" s="1" t="s">
        <v>1063</v>
      </c>
      <c r="U1212" s="1" t="s">
        <v>9033</v>
      </c>
    </row>
    <row r="1213" spans="1:21" x14ac:dyDescent="0.2">
      <c r="A1213" s="1" t="s">
        <v>1831</v>
      </c>
      <c r="B1213" s="1" t="s">
        <v>729</v>
      </c>
      <c r="C1213" s="1" t="s">
        <v>1832</v>
      </c>
      <c r="D1213" s="1" t="s">
        <v>1833</v>
      </c>
      <c r="E1213" s="1" t="s">
        <v>768</v>
      </c>
      <c r="F1213" s="16">
        <v>43782.349976851852</v>
      </c>
      <c r="G1213" s="1" t="s">
        <v>842</v>
      </c>
      <c r="H1213" s="1" t="s">
        <v>1171</v>
      </c>
      <c r="I1213" s="16">
        <v>43782.357708333337</v>
      </c>
      <c r="J1213" s="1" t="s">
        <v>1145</v>
      </c>
      <c r="K1213" s="1" t="s">
        <v>1146</v>
      </c>
      <c r="L1213" s="1" t="s">
        <v>842</v>
      </c>
      <c r="M1213" s="1" t="s">
        <v>1171</v>
      </c>
      <c r="N1213" s="1" t="s">
        <v>736</v>
      </c>
      <c r="O1213" s="1" t="s">
        <v>772</v>
      </c>
      <c r="P1213" s="1" t="s">
        <v>773</v>
      </c>
      <c r="Q1213" s="1" t="s">
        <v>795</v>
      </c>
      <c r="R1213" s="1" t="s">
        <v>796</v>
      </c>
      <c r="S1213" s="1" t="s">
        <v>908</v>
      </c>
      <c r="T1213" s="1" t="s">
        <v>909</v>
      </c>
      <c r="U1213" s="1" t="s">
        <v>1723</v>
      </c>
    </row>
    <row r="1214" spans="1:21" x14ac:dyDescent="0.2">
      <c r="A1214" s="1" t="s">
        <v>5790</v>
      </c>
      <c r="B1214" s="1" t="s">
        <v>729</v>
      </c>
      <c r="C1214" s="1" t="s">
        <v>5791</v>
      </c>
      <c r="D1214" s="1" t="s">
        <v>5792</v>
      </c>
      <c r="E1214" s="1" t="s">
        <v>772</v>
      </c>
      <c r="F1214" s="16">
        <v>43782.351412037038</v>
      </c>
      <c r="G1214" s="1" t="s">
        <v>842</v>
      </c>
      <c r="H1214" s="1" t="s">
        <v>1171</v>
      </c>
      <c r="I1214" s="16">
        <v>43782.363611111112</v>
      </c>
      <c r="J1214" s="1" t="s">
        <v>1145</v>
      </c>
      <c r="K1214" s="1" t="s">
        <v>1146</v>
      </c>
      <c r="L1214" s="1" t="s">
        <v>842</v>
      </c>
      <c r="M1214" s="1" t="s">
        <v>1171</v>
      </c>
      <c r="N1214" s="1" t="s">
        <v>736</v>
      </c>
      <c r="O1214" s="1" t="s">
        <v>772</v>
      </c>
      <c r="P1214" s="1" t="s">
        <v>773</v>
      </c>
      <c r="Q1214" s="1" t="s">
        <v>786</v>
      </c>
      <c r="R1214" s="1" t="s">
        <v>824</v>
      </c>
      <c r="S1214" s="1" t="s">
        <v>827</v>
      </c>
      <c r="T1214" s="1" t="s">
        <v>923</v>
      </c>
      <c r="U1214" s="1" t="s">
        <v>9034</v>
      </c>
    </row>
    <row r="1215" spans="1:21" x14ac:dyDescent="0.2">
      <c r="A1215" s="1" t="s">
        <v>5793</v>
      </c>
      <c r="B1215" s="1" t="s">
        <v>729</v>
      </c>
      <c r="C1215" s="1" t="s">
        <v>5794</v>
      </c>
      <c r="D1215" s="1" t="s">
        <v>5795</v>
      </c>
      <c r="E1215" s="1" t="s">
        <v>789</v>
      </c>
      <c r="F1215" s="16">
        <v>43782.35396990741</v>
      </c>
      <c r="G1215" s="1" t="s">
        <v>842</v>
      </c>
      <c r="H1215" s="1" t="s">
        <v>1171</v>
      </c>
      <c r="I1215" s="16">
        <v>43782.360844907409</v>
      </c>
      <c r="J1215" s="1" t="s">
        <v>1145</v>
      </c>
      <c r="K1215" s="1" t="s">
        <v>1146</v>
      </c>
      <c r="L1215" s="1" t="s">
        <v>842</v>
      </c>
      <c r="M1215" s="1" t="s">
        <v>1171</v>
      </c>
      <c r="N1215" s="1" t="s">
        <v>736</v>
      </c>
      <c r="O1215" s="1" t="s">
        <v>772</v>
      </c>
      <c r="P1215" s="1" t="s">
        <v>773</v>
      </c>
      <c r="Q1215" s="1" t="s">
        <v>842</v>
      </c>
      <c r="R1215" s="1" t="s">
        <v>843</v>
      </c>
      <c r="S1215" s="1" t="s">
        <v>881</v>
      </c>
      <c r="T1215" s="1" t="s">
        <v>882</v>
      </c>
      <c r="U1215" s="1" t="s">
        <v>9035</v>
      </c>
    </row>
    <row r="1216" spans="1:21" x14ac:dyDescent="0.2">
      <c r="A1216" s="1" t="s">
        <v>5796</v>
      </c>
      <c r="B1216" s="1" t="s">
        <v>729</v>
      </c>
      <c r="C1216" s="1" t="s">
        <v>5797</v>
      </c>
      <c r="D1216" s="1" t="s">
        <v>5798</v>
      </c>
      <c r="E1216" s="1" t="s">
        <v>789</v>
      </c>
      <c r="F1216" s="16">
        <v>43782.356724537036</v>
      </c>
      <c r="G1216" s="1" t="s">
        <v>842</v>
      </c>
      <c r="H1216" s="1" t="s">
        <v>1171</v>
      </c>
      <c r="I1216" s="16">
        <v>43782.362685185188</v>
      </c>
      <c r="J1216" s="1" t="s">
        <v>1145</v>
      </c>
      <c r="K1216" s="1" t="s">
        <v>1146</v>
      </c>
      <c r="L1216" s="1" t="s">
        <v>842</v>
      </c>
      <c r="M1216" s="1" t="s">
        <v>1171</v>
      </c>
      <c r="N1216" s="1" t="s">
        <v>885</v>
      </c>
      <c r="O1216" s="1" t="s">
        <v>772</v>
      </c>
      <c r="P1216" s="1" t="s">
        <v>773</v>
      </c>
      <c r="Q1216" s="1" t="s">
        <v>778</v>
      </c>
      <c r="R1216" s="1" t="s">
        <v>779</v>
      </c>
      <c r="S1216" s="1" t="s">
        <v>977</v>
      </c>
      <c r="T1216" s="1" t="s">
        <v>978</v>
      </c>
      <c r="U1216" s="1" t="s">
        <v>9036</v>
      </c>
    </row>
    <row r="1217" spans="1:21" x14ac:dyDescent="0.2">
      <c r="A1217" s="1" t="s">
        <v>5799</v>
      </c>
      <c r="B1217" s="1" t="s">
        <v>729</v>
      </c>
      <c r="C1217" s="1" t="s">
        <v>5800</v>
      </c>
      <c r="D1217" s="1" t="s">
        <v>5801</v>
      </c>
      <c r="E1217" s="1" t="s">
        <v>767</v>
      </c>
      <c r="F1217" s="16">
        <v>43782.368275462963</v>
      </c>
      <c r="G1217" s="1" t="s">
        <v>842</v>
      </c>
      <c r="H1217" s="1" t="s">
        <v>1171</v>
      </c>
      <c r="I1217" s="16">
        <v>43782.375335648147</v>
      </c>
      <c r="J1217" s="1" t="s">
        <v>1145</v>
      </c>
      <c r="K1217" s="1" t="s">
        <v>1146</v>
      </c>
      <c r="L1217" s="1" t="s">
        <v>842</v>
      </c>
      <c r="M1217" s="1" t="s">
        <v>1171</v>
      </c>
      <c r="N1217" s="1" t="s">
        <v>736</v>
      </c>
      <c r="O1217" s="1" t="s">
        <v>772</v>
      </c>
      <c r="P1217" s="1" t="s">
        <v>773</v>
      </c>
      <c r="Q1217" s="1" t="s">
        <v>795</v>
      </c>
      <c r="R1217" s="1" t="s">
        <v>796</v>
      </c>
      <c r="S1217" s="1" t="s">
        <v>848</v>
      </c>
      <c r="T1217" s="1" t="s">
        <v>849</v>
      </c>
      <c r="U1217" s="1" t="s">
        <v>9037</v>
      </c>
    </row>
    <row r="1218" spans="1:21" x14ac:dyDescent="0.2">
      <c r="A1218" s="1" t="s">
        <v>5802</v>
      </c>
      <c r="B1218" s="1" t="s">
        <v>729</v>
      </c>
      <c r="C1218" s="1" t="s">
        <v>5803</v>
      </c>
      <c r="D1218" s="1" t="s">
        <v>5804</v>
      </c>
      <c r="E1218" s="1" t="s">
        <v>767</v>
      </c>
      <c r="F1218" s="16">
        <v>43782.371898148151</v>
      </c>
      <c r="G1218" s="1" t="s">
        <v>842</v>
      </c>
      <c r="H1218" s="1" t="s">
        <v>1171</v>
      </c>
      <c r="I1218" s="16">
        <v>43782.380474537036</v>
      </c>
      <c r="J1218" s="1" t="s">
        <v>1145</v>
      </c>
      <c r="K1218" s="1" t="s">
        <v>1146</v>
      </c>
      <c r="L1218" s="1" t="s">
        <v>842</v>
      </c>
      <c r="M1218" s="1" t="s">
        <v>1171</v>
      </c>
      <c r="N1218" s="1" t="s">
        <v>1039</v>
      </c>
      <c r="O1218" s="1" t="s">
        <v>772</v>
      </c>
      <c r="P1218" s="1" t="s">
        <v>773</v>
      </c>
      <c r="Q1218" s="1" t="s">
        <v>827</v>
      </c>
      <c r="R1218" s="1" t="s">
        <v>919</v>
      </c>
      <c r="S1218" s="1" t="s">
        <v>767</v>
      </c>
      <c r="T1218" s="1" t="s">
        <v>1545</v>
      </c>
      <c r="U1218" s="1" t="s">
        <v>9038</v>
      </c>
    </row>
    <row r="1219" spans="1:21" x14ac:dyDescent="0.2">
      <c r="A1219" s="1" t="s">
        <v>5805</v>
      </c>
      <c r="B1219" s="1" t="s">
        <v>729</v>
      </c>
      <c r="C1219" s="1" t="s">
        <v>5806</v>
      </c>
      <c r="D1219" s="1" t="s">
        <v>5807</v>
      </c>
      <c r="E1219" s="1" t="s">
        <v>789</v>
      </c>
      <c r="F1219" s="16">
        <v>43782.381840277776</v>
      </c>
      <c r="G1219" s="1" t="s">
        <v>842</v>
      </c>
      <c r="H1219" s="1" t="s">
        <v>1171</v>
      </c>
      <c r="I1219" s="16">
        <v>43782.386446759258</v>
      </c>
      <c r="J1219" s="1" t="s">
        <v>1145</v>
      </c>
      <c r="K1219" s="1" t="s">
        <v>1146</v>
      </c>
      <c r="L1219" s="1" t="s">
        <v>842</v>
      </c>
      <c r="M1219" s="1" t="s">
        <v>1171</v>
      </c>
      <c r="N1219" s="1" t="s">
        <v>736</v>
      </c>
      <c r="O1219" s="1" t="s">
        <v>772</v>
      </c>
      <c r="P1219" s="1" t="s">
        <v>773</v>
      </c>
      <c r="Q1219" s="1" t="s">
        <v>842</v>
      </c>
      <c r="R1219" s="1" t="s">
        <v>843</v>
      </c>
      <c r="S1219" s="1" t="s">
        <v>904</v>
      </c>
      <c r="T1219" s="1" t="s">
        <v>7895</v>
      </c>
      <c r="U1219" s="1" t="s">
        <v>9039</v>
      </c>
    </row>
    <row r="1220" spans="1:21" x14ac:dyDescent="0.2">
      <c r="A1220" s="1" t="s">
        <v>5808</v>
      </c>
      <c r="B1220" s="1" t="s">
        <v>729</v>
      </c>
      <c r="C1220" s="1" t="s">
        <v>5809</v>
      </c>
      <c r="D1220" s="1" t="s">
        <v>5810</v>
      </c>
      <c r="E1220" s="1" t="s">
        <v>827</v>
      </c>
      <c r="F1220" s="16">
        <v>43782.412766203706</v>
      </c>
      <c r="G1220" s="1" t="s">
        <v>842</v>
      </c>
      <c r="H1220" s="1" t="s">
        <v>1171</v>
      </c>
      <c r="I1220" s="16">
        <v>43782.422303240739</v>
      </c>
      <c r="J1220" s="1" t="s">
        <v>1145</v>
      </c>
      <c r="K1220" s="1" t="s">
        <v>1146</v>
      </c>
      <c r="L1220" s="1" t="s">
        <v>842</v>
      </c>
      <c r="M1220" s="1" t="s">
        <v>1171</v>
      </c>
      <c r="N1220" s="1" t="s">
        <v>736</v>
      </c>
      <c r="O1220" s="1" t="s">
        <v>772</v>
      </c>
      <c r="P1220" s="1" t="s">
        <v>773</v>
      </c>
      <c r="Q1220" s="1" t="s">
        <v>795</v>
      </c>
      <c r="R1220" s="1" t="s">
        <v>796</v>
      </c>
      <c r="S1220" s="1" t="s">
        <v>1555</v>
      </c>
      <c r="T1220" s="1" t="s">
        <v>9040</v>
      </c>
      <c r="U1220" s="1" t="s">
        <v>9041</v>
      </c>
    </row>
    <row r="1221" spans="1:21" x14ac:dyDescent="0.2">
      <c r="A1221" s="1" t="s">
        <v>5811</v>
      </c>
      <c r="B1221" s="1" t="s">
        <v>729</v>
      </c>
      <c r="C1221" s="1" t="s">
        <v>5812</v>
      </c>
      <c r="D1221" s="1" t="s">
        <v>5813</v>
      </c>
      <c r="E1221" s="1" t="s">
        <v>792</v>
      </c>
      <c r="F1221" s="16">
        <v>43782.41605324074</v>
      </c>
      <c r="G1221" s="1" t="s">
        <v>842</v>
      </c>
      <c r="H1221" s="1" t="s">
        <v>1171</v>
      </c>
      <c r="I1221" s="16">
        <v>43782.426539351851</v>
      </c>
      <c r="J1221" s="1" t="s">
        <v>1145</v>
      </c>
      <c r="K1221" s="1" t="s">
        <v>1146</v>
      </c>
      <c r="L1221" s="1" t="s">
        <v>842</v>
      </c>
      <c r="M1221" s="1" t="s">
        <v>1171</v>
      </c>
      <c r="N1221" s="1" t="s">
        <v>736</v>
      </c>
      <c r="O1221" s="1" t="s">
        <v>772</v>
      </c>
      <c r="P1221" s="1" t="s">
        <v>773</v>
      </c>
      <c r="Q1221" s="1" t="s">
        <v>800</v>
      </c>
      <c r="R1221" s="1" t="s">
        <v>811</v>
      </c>
      <c r="S1221" s="1" t="s">
        <v>9042</v>
      </c>
      <c r="T1221" s="1" t="s">
        <v>9043</v>
      </c>
      <c r="U1221" s="1" t="s">
        <v>9044</v>
      </c>
    </row>
    <row r="1222" spans="1:21" x14ac:dyDescent="0.2">
      <c r="A1222" s="1" t="s">
        <v>5814</v>
      </c>
      <c r="B1222" s="1" t="s">
        <v>729</v>
      </c>
      <c r="C1222" s="1" t="s">
        <v>5815</v>
      </c>
      <c r="D1222" s="1" t="s">
        <v>5816</v>
      </c>
      <c r="E1222" s="1" t="s">
        <v>767</v>
      </c>
      <c r="F1222" s="16">
        <v>43782.422442129631</v>
      </c>
      <c r="G1222" s="1" t="s">
        <v>842</v>
      </c>
      <c r="H1222" s="1" t="s">
        <v>1171</v>
      </c>
      <c r="I1222" s="16">
        <v>43782.42869212963</v>
      </c>
      <c r="J1222" s="1" t="s">
        <v>1145</v>
      </c>
      <c r="K1222" s="1" t="s">
        <v>1146</v>
      </c>
      <c r="L1222" s="1" t="s">
        <v>842</v>
      </c>
      <c r="M1222" s="1" t="s">
        <v>1171</v>
      </c>
      <c r="N1222" s="1" t="s">
        <v>736</v>
      </c>
      <c r="O1222" s="1" t="s">
        <v>772</v>
      </c>
      <c r="P1222" s="1" t="s">
        <v>773</v>
      </c>
      <c r="Q1222" s="1" t="s">
        <v>795</v>
      </c>
      <c r="R1222" s="1" t="s">
        <v>796</v>
      </c>
      <c r="S1222" s="1" t="s">
        <v>861</v>
      </c>
      <c r="T1222" s="1" t="s">
        <v>2124</v>
      </c>
      <c r="U1222" s="1" t="s">
        <v>9045</v>
      </c>
    </row>
    <row r="1223" spans="1:21" x14ac:dyDescent="0.2">
      <c r="A1223" s="1" t="s">
        <v>5817</v>
      </c>
      <c r="B1223" s="1" t="s">
        <v>729</v>
      </c>
      <c r="C1223" s="1" t="s">
        <v>5818</v>
      </c>
      <c r="D1223" s="1" t="s">
        <v>5819</v>
      </c>
      <c r="E1223" s="1" t="s">
        <v>778</v>
      </c>
      <c r="F1223" s="16">
        <v>43782.491562499999</v>
      </c>
      <c r="G1223" s="1" t="s">
        <v>842</v>
      </c>
      <c r="H1223" s="1" t="s">
        <v>1171</v>
      </c>
      <c r="I1223" s="16">
        <v>43782.500335648147</v>
      </c>
      <c r="J1223" s="1" t="s">
        <v>1145</v>
      </c>
      <c r="K1223" s="1" t="s">
        <v>1146</v>
      </c>
      <c r="L1223" s="1" t="s">
        <v>842</v>
      </c>
      <c r="M1223" s="1" t="s">
        <v>1171</v>
      </c>
      <c r="N1223" s="1" t="s">
        <v>736</v>
      </c>
      <c r="O1223" s="1" t="s">
        <v>772</v>
      </c>
      <c r="P1223" s="1" t="s">
        <v>773</v>
      </c>
      <c r="Q1223" s="1" t="s">
        <v>842</v>
      </c>
      <c r="R1223" s="1" t="s">
        <v>843</v>
      </c>
      <c r="S1223" s="1" t="s">
        <v>881</v>
      </c>
      <c r="T1223" s="1" t="s">
        <v>882</v>
      </c>
      <c r="U1223" s="1" t="s">
        <v>9046</v>
      </c>
    </row>
    <row r="1224" spans="1:21" x14ac:dyDescent="0.2">
      <c r="A1224" s="1" t="s">
        <v>5820</v>
      </c>
      <c r="B1224" s="1" t="s">
        <v>729</v>
      </c>
      <c r="C1224" s="1" t="s">
        <v>5821</v>
      </c>
      <c r="D1224" s="1" t="s">
        <v>5822</v>
      </c>
      <c r="E1224" s="1" t="s">
        <v>767</v>
      </c>
      <c r="F1224" s="16">
        <v>43782.505162037036</v>
      </c>
      <c r="G1224" s="1" t="s">
        <v>842</v>
      </c>
      <c r="H1224" s="1" t="s">
        <v>1171</v>
      </c>
      <c r="I1224" s="16">
        <v>43782.52002314815</v>
      </c>
      <c r="J1224" s="1" t="s">
        <v>1145</v>
      </c>
      <c r="K1224" s="1" t="s">
        <v>1146</v>
      </c>
      <c r="L1224" s="1" t="s">
        <v>842</v>
      </c>
      <c r="M1224" s="1" t="s">
        <v>1171</v>
      </c>
      <c r="N1224" s="1" t="s">
        <v>736</v>
      </c>
      <c r="O1224" s="1" t="s">
        <v>772</v>
      </c>
      <c r="P1224" s="1" t="s">
        <v>773</v>
      </c>
      <c r="Q1224" s="1" t="s">
        <v>795</v>
      </c>
      <c r="R1224" s="1" t="s">
        <v>796</v>
      </c>
      <c r="S1224" s="1" t="s">
        <v>1141</v>
      </c>
      <c r="T1224" s="1" t="s">
        <v>1172</v>
      </c>
      <c r="U1224" s="1" t="s">
        <v>9047</v>
      </c>
    </row>
    <row r="1225" spans="1:21" x14ac:dyDescent="0.2">
      <c r="A1225" s="1" t="s">
        <v>5823</v>
      </c>
      <c r="B1225" s="1" t="s">
        <v>729</v>
      </c>
      <c r="C1225" s="1" t="s">
        <v>5824</v>
      </c>
      <c r="D1225" s="1" t="s">
        <v>5825</v>
      </c>
      <c r="E1225" s="1" t="s">
        <v>768</v>
      </c>
      <c r="F1225" s="16">
        <v>43782.508564814816</v>
      </c>
      <c r="G1225" s="1" t="s">
        <v>842</v>
      </c>
      <c r="H1225" s="1" t="s">
        <v>1171</v>
      </c>
      <c r="I1225" s="16">
        <v>43782.522604166668</v>
      </c>
      <c r="J1225" s="1" t="s">
        <v>1145</v>
      </c>
      <c r="K1225" s="1" t="s">
        <v>1146</v>
      </c>
      <c r="L1225" s="1" t="s">
        <v>842</v>
      </c>
      <c r="M1225" s="1" t="s">
        <v>1171</v>
      </c>
      <c r="N1225" s="1" t="s">
        <v>736</v>
      </c>
      <c r="O1225" s="1" t="s">
        <v>772</v>
      </c>
      <c r="P1225" s="1" t="s">
        <v>773</v>
      </c>
      <c r="Q1225" s="1" t="s">
        <v>795</v>
      </c>
      <c r="R1225" s="1" t="s">
        <v>796</v>
      </c>
      <c r="S1225" s="1" t="s">
        <v>803</v>
      </c>
      <c r="T1225" s="1" t="s">
        <v>804</v>
      </c>
      <c r="U1225" s="1" t="s">
        <v>9048</v>
      </c>
    </row>
    <row r="1226" spans="1:21" x14ac:dyDescent="0.2">
      <c r="A1226" s="1" t="s">
        <v>5826</v>
      </c>
      <c r="B1226" s="1" t="s">
        <v>729</v>
      </c>
      <c r="C1226" s="1" t="s">
        <v>5827</v>
      </c>
      <c r="D1226" s="1" t="s">
        <v>5828</v>
      </c>
      <c r="E1226" s="1" t="s">
        <v>789</v>
      </c>
      <c r="F1226" s="16">
        <v>43782.537835648145</v>
      </c>
      <c r="G1226" s="1" t="s">
        <v>842</v>
      </c>
      <c r="H1226" s="1" t="s">
        <v>1171</v>
      </c>
      <c r="I1226" s="16">
        <v>43782.54587962963</v>
      </c>
      <c r="J1226" s="1" t="s">
        <v>1145</v>
      </c>
      <c r="K1226" s="1" t="s">
        <v>1146</v>
      </c>
      <c r="L1226" s="1" t="s">
        <v>842</v>
      </c>
      <c r="M1226" s="1" t="s">
        <v>1171</v>
      </c>
      <c r="N1226" s="1" t="s">
        <v>736</v>
      </c>
      <c r="O1226" s="1" t="s">
        <v>772</v>
      </c>
      <c r="P1226" s="1" t="s">
        <v>773</v>
      </c>
      <c r="Q1226" s="1" t="s">
        <v>789</v>
      </c>
      <c r="R1226" s="1" t="s">
        <v>855</v>
      </c>
      <c r="S1226" s="1" t="s">
        <v>789</v>
      </c>
      <c r="T1226" s="1" t="s">
        <v>819</v>
      </c>
      <c r="U1226" s="1" t="s">
        <v>9049</v>
      </c>
    </row>
    <row r="1227" spans="1:21" x14ac:dyDescent="0.2">
      <c r="A1227" s="1" t="s">
        <v>5829</v>
      </c>
      <c r="B1227" s="1" t="s">
        <v>729</v>
      </c>
      <c r="C1227" s="1" t="s">
        <v>5830</v>
      </c>
      <c r="D1227" s="1" t="s">
        <v>5831</v>
      </c>
      <c r="E1227" s="1" t="s">
        <v>789</v>
      </c>
      <c r="F1227" s="16">
        <v>43782.552835648145</v>
      </c>
      <c r="G1227" s="1" t="s">
        <v>842</v>
      </c>
      <c r="H1227" s="1" t="s">
        <v>1171</v>
      </c>
      <c r="I1227" s="16">
        <v>43782.563564814816</v>
      </c>
      <c r="J1227" s="1" t="s">
        <v>1145</v>
      </c>
      <c r="K1227" s="1" t="s">
        <v>1146</v>
      </c>
      <c r="L1227" s="1" t="s">
        <v>842</v>
      </c>
      <c r="M1227" s="1" t="s">
        <v>1171</v>
      </c>
      <c r="N1227" s="1" t="s">
        <v>734</v>
      </c>
      <c r="O1227" s="1" t="s">
        <v>772</v>
      </c>
      <c r="P1227" s="1" t="s">
        <v>773</v>
      </c>
      <c r="Q1227" s="1" t="s">
        <v>789</v>
      </c>
      <c r="R1227" s="1" t="s">
        <v>855</v>
      </c>
      <c r="S1227" s="1" t="s">
        <v>789</v>
      </c>
      <c r="T1227" s="1" t="s">
        <v>819</v>
      </c>
      <c r="U1227" s="1" t="s">
        <v>9050</v>
      </c>
    </row>
    <row r="1228" spans="1:21" x14ac:dyDescent="0.2">
      <c r="A1228" s="1" t="s">
        <v>5832</v>
      </c>
      <c r="B1228" s="1" t="s">
        <v>729</v>
      </c>
      <c r="C1228" s="1" t="s">
        <v>5833</v>
      </c>
      <c r="D1228" s="1" t="s">
        <v>5834</v>
      </c>
      <c r="E1228" s="1" t="s">
        <v>789</v>
      </c>
      <c r="F1228" s="16">
        <v>43782.561157407406</v>
      </c>
      <c r="G1228" s="1" t="s">
        <v>842</v>
      </c>
      <c r="H1228" s="1" t="s">
        <v>1171</v>
      </c>
      <c r="I1228" s="16">
        <v>43782.573298611111</v>
      </c>
      <c r="J1228" s="1" t="s">
        <v>1145</v>
      </c>
      <c r="K1228" s="1" t="s">
        <v>1146</v>
      </c>
      <c r="L1228" s="1" t="s">
        <v>842</v>
      </c>
      <c r="M1228" s="1" t="s">
        <v>1171</v>
      </c>
      <c r="N1228" s="1" t="s">
        <v>730</v>
      </c>
      <c r="O1228" s="1" t="s">
        <v>772</v>
      </c>
      <c r="P1228" s="1" t="s">
        <v>773</v>
      </c>
      <c r="Q1228" s="1" t="s">
        <v>789</v>
      </c>
      <c r="R1228" s="1" t="s">
        <v>855</v>
      </c>
      <c r="S1228" s="1" t="s">
        <v>789</v>
      </c>
      <c r="T1228" s="1" t="s">
        <v>819</v>
      </c>
      <c r="U1228" s="1" t="s">
        <v>9051</v>
      </c>
    </row>
    <row r="1229" spans="1:21" x14ac:dyDescent="0.2">
      <c r="A1229" s="1" t="s">
        <v>5835</v>
      </c>
      <c r="B1229" s="1" t="s">
        <v>729</v>
      </c>
      <c r="C1229" s="1" t="s">
        <v>5836</v>
      </c>
      <c r="D1229" s="1" t="s">
        <v>5837</v>
      </c>
      <c r="E1229" s="1" t="s">
        <v>789</v>
      </c>
      <c r="F1229" s="16">
        <v>43782.590682870374</v>
      </c>
      <c r="G1229" s="1" t="s">
        <v>842</v>
      </c>
      <c r="H1229" s="1" t="s">
        <v>1171</v>
      </c>
      <c r="I1229" s="16">
        <v>43782.598993055559</v>
      </c>
      <c r="J1229" s="1" t="s">
        <v>1145</v>
      </c>
      <c r="K1229" s="1" t="s">
        <v>1146</v>
      </c>
      <c r="L1229" s="1" t="s">
        <v>842</v>
      </c>
      <c r="M1229" s="1" t="s">
        <v>1171</v>
      </c>
      <c r="N1229" s="1" t="s">
        <v>736</v>
      </c>
      <c r="O1229" s="1" t="s">
        <v>772</v>
      </c>
      <c r="P1229" s="1" t="s">
        <v>773</v>
      </c>
      <c r="Q1229" s="1" t="s">
        <v>789</v>
      </c>
      <c r="R1229" s="1" t="s">
        <v>855</v>
      </c>
      <c r="S1229" s="1" t="s">
        <v>789</v>
      </c>
      <c r="T1229" s="1" t="s">
        <v>819</v>
      </c>
      <c r="U1229" s="1" t="s">
        <v>9052</v>
      </c>
    </row>
    <row r="1230" spans="1:21" x14ac:dyDescent="0.2">
      <c r="A1230" s="1" t="s">
        <v>5838</v>
      </c>
      <c r="B1230" s="1" t="s">
        <v>729</v>
      </c>
      <c r="C1230" s="1" t="s">
        <v>5839</v>
      </c>
      <c r="D1230" s="1" t="s">
        <v>5840</v>
      </c>
      <c r="E1230" s="1" t="s">
        <v>800</v>
      </c>
      <c r="F1230" s="16">
        <v>43782.596875000003</v>
      </c>
      <c r="G1230" s="1" t="s">
        <v>842</v>
      </c>
      <c r="H1230" s="1" t="s">
        <v>1171</v>
      </c>
      <c r="I1230" s="16">
        <v>43782.606412037036</v>
      </c>
      <c r="J1230" s="1" t="s">
        <v>1145</v>
      </c>
      <c r="K1230" s="1" t="s">
        <v>1146</v>
      </c>
      <c r="L1230" s="1" t="s">
        <v>842</v>
      </c>
      <c r="M1230" s="1" t="s">
        <v>1171</v>
      </c>
      <c r="N1230" s="1" t="s">
        <v>736</v>
      </c>
      <c r="O1230" s="1" t="s">
        <v>772</v>
      </c>
      <c r="P1230" s="1" t="s">
        <v>773</v>
      </c>
      <c r="Q1230" s="1" t="s">
        <v>795</v>
      </c>
      <c r="R1230" s="1" t="s">
        <v>796</v>
      </c>
      <c r="S1230" s="1" t="s">
        <v>870</v>
      </c>
      <c r="T1230" s="1" t="s">
        <v>924</v>
      </c>
      <c r="U1230" s="1" t="s">
        <v>9053</v>
      </c>
    </row>
    <row r="1231" spans="1:21" x14ac:dyDescent="0.2">
      <c r="A1231" s="1" t="s">
        <v>5841</v>
      </c>
      <c r="B1231" s="1" t="s">
        <v>729</v>
      </c>
      <c r="C1231" s="1" t="s">
        <v>5842</v>
      </c>
      <c r="D1231" s="1" t="s">
        <v>5843</v>
      </c>
      <c r="E1231" s="1" t="s">
        <v>827</v>
      </c>
      <c r="F1231" s="16">
        <v>43782.603252314817</v>
      </c>
      <c r="G1231" s="1" t="s">
        <v>842</v>
      </c>
      <c r="H1231" s="1" t="s">
        <v>1171</v>
      </c>
      <c r="I1231" s="16">
        <v>43782.615532407406</v>
      </c>
      <c r="J1231" s="1" t="s">
        <v>1145</v>
      </c>
      <c r="K1231" s="1" t="s">
        <v>1146</v>
      </c>
      <c r="L1231" s="1" t="s">
        <v>842</v>
      </c>
      <c r="M1231" s="1" t="s">
        <v>1171</v>
      </c>
      <c r="N1231" s="1" t="s">
        <v>736</v>
      </c>
      <c r="O1231" s="1" t="s">
        <v>772</v>
      </c>
      <c r="P1231" s="1" t="s">
        <v>773</v>
      </c>
      <c r="Q1231" s="1" t="s">
        <v>789</v>
      </c>
      <c r="R1231" s="1" t="s">
        <v>855</v>
      </c>
      <c r="S1231" s="1" t="s">
        <v>789</v>
      </c>
      <c r="T1231" s="1" t="s">
        <v>819</v>
      </c>
      <c r="U1231" s="1" t="s">
        <v>9054</v>
      </c>
    </row>
    <row r="1232" spans="1:21" x14ac:dyDescent="0.2">
      <c r="A1232" s="1" t="s">
        <v>1997</v>
      </c>
      <c r="B1232" s="1" t="s">
        <v>729</v>
      </c>
      <c r="C1232" s="1" t="s">
        <v>1998</v>
      </c>
      <c r="D1232" s="1" t="s">
        <v>1999</v>
      </c>
      <c r="E1232" s="1" t="s">
        <v>827</v>
      </c>
      <c r="F1232" s="16">
        <v>43782.635127314818</v>
      </c>
      <c r="G1232" s="1" t="s">
        <v>842</v>
      </c>
      <c r="H1232" s="1" t="s">
        <v>1171</v>
      </c>
      <c r="I1232" s="16">
        <v>43782.64398148148</v>
      </c>
      <c r="J1232" s="1" t="s">
        <v>1145</v>
      </c>
      <c r="K1232" s="1" t="s">
        <v>1146</v>
      </c>
      <c r="L1232" s="1" t="s">
        <v>842</v>
      </c>
      <c r="M1232" s="1" t="s">
        <v>1171</v>
      </c>
      <c r="N1232" s="1" t="s">
        <v>736</v>
      </c>
      <c r="O1232" s="1" t="s">
        <v>772</v>
      </c>
      <c r="P1232" s="1" t="s">
        <v>773</v>
      </c>
      <c r="Q1232" s="1" t="s">
        <v>778</v>
      </c>
      <c r="R1232" s="1" t="s">
        <v>779</v>
      </c>
      <c r="S1232" s="1" t="s">
        <v>928</v>
      </c>
      <c r="T1232" s="1" t="s">
        <v>929</v>
      </c>
      <c r="U1232" s="1" t="s">
        <v>2288</v>
      </c>
    </row>
    <row r="1233" spans="1:21" x14ac:dyDescent="0.2">
      <c r="A1233" s="1" t="s">
        <v>5844</v>
      </c>
      <c r="B1233" s="1" t="s">
        <v>729</v>
      </c>
      <c r="C1233" s="1" t="s">
        <v>5845</v>
      </c>
      <c r="D1233" s="1" t="s">
        <v>5846</v>
      </c>
      <c r="E1233" s="1" t="s">
        <v>789</v>
      </c>
      <c r="F1233" s="16">
        <v>43782.63925925926</v>
      </c>
      <c r="G1233" s="1" t="s">
        <v>842</v>
      </c>
      <c r="H1233" s="1" t="s">
        <v>1171</v>
      </c>
      <c r="I1233" s="16">
        <v>43782.662962962961</v>
      </c>
      <c r="J1233" s="1" t="s">
        <v>1145</v>
      </c>
      <c r="K1233" s="1" t="s">
        <v>1146</v>
      </c>
      <c r="L1233" s="1" t="s">
        <v>842</v>
      </c>
      <c r="M1233" s="1" t="s">
        <v>1171</v>
      </c>
      <c r="N1233" s="1" t="s">
        <v>736</v>
      </c>
      <c r="O1233" s="1" t="s">
        <v>772</v>
      </c>
      <c r="P1233" s="1" t="s">
        <v>773</v>
      </c>
      <c r="Q1233" s="1" t="s">
        <v>789</v>
      </c>
      <c r="R1233" s="1" t="s">
        <v>855</v>
      </c>
      <c r="S1233" s="1" t="s">
        <v>789</v>
      </c>
      <c r="T1233" s="1" t="s">
        <v>819</v>
      </c>
      <c r="U1233" s="1" t="s">
        <v>9055</v>
      </c>
    </row>
    <row r="1234" spans="1:21" x14ac:dyDescent="0.2">
      <c r="A1234" s="1" t="s">
        <v>5847</v>
      </c>
      <c r="B1234" s="1" t="s">
        <v>729</v>
      </c>
      <c r="C1234" s="1" t="s">
        <v>5848</v>
      </c>
      <c r="D1234" s="1" t="s">
        <v>5849</v>
      </c>
      <c r="E1234" s="1" t="s">
        <v>827</v>
      </c>
      <c r="F1234" s="16">
        <v>43782.644178240742</v>
      </c>
      <c r="G1234" s="1" t="s">
        <v>842</v>
      </c>
      <c r="H1234" s="1" t="s">
        <v>1171</v>
      </c>
      <c r="I1234" s="16">
        <v>43782.659421296295</v>
      </c>
      <c r="J1234" s="1" t="s">
        <v>1145</v>
      </c>
      <c r="K1234" s="1" t="s">
        <v>1146</v>
      </c>
      <c r="L1234" s="1" t="s">
        <v>842</v>
      </c>
      <c r="M1234" s="1" t="s">
        <v>1171</v>
      </c>
      <c r="N1234" s="1" t="s">
        <v>885</v>
      </c>
      <c r="O1234" s="1" t="s">
        <v>772</v>
      </c>
      <c r="P1234" s="1" t="s">
        <v>773</v>
      </c>
      <c r="Q1234" s="1" t="s">
        <v>789</v>
      </c>
      <c r="R1234" s="1" t="s">
        <v>855</v>
      </c>
      <c r="S1234" s="1" t="s">
        <v>789</v>
      </c>
      <c r="T1234" s="1" t="s">
        <v>819</v>
      </c>
      <c r="U1234" s="1" t="s">
        <v>9056</v>
      </c>
    </row>
    <row r="1235" spans="1:21" x14ac:dyDescent="0.2">
      <c r="A1235" s="1" t="s">
        <v>5850</v>
      </c>
      <c r="B1235" s="1" t="s">
        <v>729</v>
      </c>
      <c r="C1235" s="1" t="s">
        <v>5851</v>
      </c>
      <c r="D1235" s="1" t="s">
        <v>5852</v>
      </c>
      <c r="E1235" s="1" t="s">
        <v>789</v>
      </c>
      <c r="F1235" s="16">
        <v>43782.645509259259</v>
      </c>
      <c r="G1235" s="1" t="s">
        <v>842</v>
      </c>
      <c r="H1235" s="1" t="s">
        <v>1171</v>
      </c>
      <c r="I1235" s="16">
        <v>43782.661979166667</v>
      </c>
      <c r="J1235" s="1" t="s">
        <v>1145</v>
      </c>
      <c r="K1235" s="1" t="s">
        <v>1146</v>
      </c>
      <c r="L1235" s="1" t="s">
        <v>842</v>
      </c>
      <c r="M1235" s="1" t="s">
        <v>1171</v>
      </c>
      <c r="N1235" s="1" t="s">
        <v>7610</v>
      </c>
      <c r="O1235" s="1" t="s">
        <v>772</v>
      </c>
      <c r="P1235" s="1" t="s">
        <v>773</v>
      </c>
      <c r="Q1235" s="1" t="s">
        <v>795</v>
      </c>
      <c r="R1235" s="1" t="s">
        <v>796</v>
      </c>
      <c r="S1235" s="1" t="s">
        <v>789</v>
      </c>
      <c r="T1235" s="1" t="s">
        <v>856</v>
      </c>
      <c r="U1235" s="1" t="s">
        <v>9057</v>
      </c>
    </row>
    <row r="1236" spans="1:21" x14ac:dyDescent="0.2">
      <c r="A1236" s="1" t="s">
        <v>5853</v>
      </c>
      <c r="B1236" s="1" t="s">
        <v>729</v>
      </c>
      <c r="C1236" s="1" t="s">
        <v>5854</v>
      </c>
      <c r="D1236" s="1" t="s">
        <v>5855</v>
      </c>
      <c r="E1236" s="1" t="s">
        <v>789</v>
      </c>
      <c r="F1236" s="16">
        <v>43782.6565162037</v>
      </c>
      <c r="G1236" s="1" t="s">
        <v>842</v>
      </c>
      <c r="H1236" s="1" t="s">
        <v>1171</v>
      </c>
      <c r="I1236" s="16">
        <v>43782.66547453704</v>
      </c>
      <c r="J1236" s="1" t="s">
        <v>1145</v>
      </c>
      <c r="K1236" s="1" t="s">
        <v>1146</v>
      </c>
      <c r="L1236" s="1" t="s">
        <v>842</v>
      </c>
      <c r="M1236" s="1" t="s">
        <v>1171</v>
      </c>
      <c r="N1236" s="1" t="s">
        <v>736</v>
      </c>
      <c r="O1236" s="1" t="s">
        <v>772</v>
      </c>
      <c r="P1236" s="1" t="s">
        <v>773</v>
      </c>
      <c r="Q1236" s="1" t="s">
        <v>778</v>
      </c>
      <c r="R1236" s="1" t="s">
        <v>779</v>
      </c>
      <c r="S1236" s="1" t="s">
        <v>790</v>
      </c>
      <c r="T1236" s="1" t="s">
        <v>791</v>
      </c>
      <c r="U1236" s="1" t="s">
        <v>9058</v>
      </c>
    </row>
    <row r="1237" spans="1:21" x14ac:dyDescent="0.2">
      <c r="A1237" s="1" t="s">
        <v>5856</v>
      </c>
      <c r="B1237" s="1" t="s">
        <v>729</v>
      </c>
      <c r="C1237" s="1" t="s">
        <v>5857</v>
      </c>
      <c r="D1237" s="1" t="s">
        <v>5858</v>
      </c>
      <c r="E1237" s="1" t="s">
        <v>789</v>
      </c>
      <c r="F1237" s="16">
        <v>43782.662534722222</v>
      </c>
      <c r="G1237" s="1" t="s">
        <v>842</v>
      </c>
      <c r="H1237" s="1" t="s">
        <v>1171</v>
      </c>
      <c r="I1237" s="16">
        <v>43782.678078703706</v>
      </c>
      <c r="J1237" s="1" t="s">
        <v>1145</v>
      </c>
      <c r="K1237" s="1" t="s">
        <v>1146</v>
      </c>
      <c r="L1237" s="1" t="s">
        <v>842</v>
      </c>
      <c r="M1237" s="1" t="s">
        <v>1171</v>
      </c>
      <c r="N1237" s="1" t="s">
        <v>740</v>
      </c>
      <c r="O1237" s="1" t="s">
        <v>772</v>
      </c>
      <c r="P1237" s="1" t="s">
        <v>773</v>
      </c>
      <c r="Q1237" s="1" t="s">
        <v>778</v>
      </c>
      <c r="R1237" s="1" t="s">
        <v>779</v>
      </c>
      <c r="S1237" s="1" t="s">
        <v>886</v>
      </c>
      <c r="T1237" s="1" t="s">
        <v>1031</v>
      </c>
      <c r="U1237" s="1" t="s">
        <v>9059</v>
      </c>
    </row>
    <row r="1238" spans="1:21" x14ac:dyDescent="0.2">
      <c r="A1238" s="1" t="s">
        <v>5859</v>
      </c>
      <c r="B1238" s="1" t="s">
        <v>729</v>
      </c>
      <c r="C1238" s="1" t="s">
        <v>5860</v>
      </c>
      <c r="D1238" s="1" t="s">
        <v>5134</v>
      </c>
      <c r="E1238" s="1" t="s">
        <v>789</v>
      </c>
      <c r="F1238" s="16">
        <v>43782.669756944444</v>
      </c>
      <c r="G1238" s="1" t="s">
        <v>842</v>
      </c>
      <c r="H1238" s="1" t="s">
        <v>1171</v>
      </c>
      <c r="I1238" s="16">
        <v>43782.681689814817</v>
      </c>
      <c r="J1238" s="1" t="s">
        <v>1145</v>
      </c>
      <c r="K1238" s="1" t="s">
        <v>1146</v>
      </c>
      <c r="L1238" s="1" t="s">
        <v>842</v>
      </c>
      <c r="M1238" s="1" t="s">
        <v>1171</v>
      </c>
      <c r="N1238" s="1" t="s">
        <v>736</v>
      </c>
      <c r="O1238" s="1" t="s">
        <v>772</v>
      </c>
      <c r="P1238" s="1" t="s">
        <v>773</v>
      </c>
      <c r="Q1238" s="1" t="s">
        <v>789</v>
      </c>
      <c r="R1238" s="1" t="s">
        <v>855</v>
      </c>
      <c r="S1238" s="1" t="s">
        <v>789</v>
      </c>
      <c r="T1238" s="1" t="s">
        <v>819</v>
      </c>
      <c r="U1238" s="1" t="s">
        <v>9060</v>
      </c>
    </row>
    <row r="1239" spans="1:21" x14ac:dyDescent="0.2">
      <c r="A1239" s="1" t="s">
        <v>5861</v>
      </c>
      <c r="B1239" s="1" t="s">
        <v>729</v>
      </c>
      <c r="C1239" s="1" t="s">
        <v>5862</v>
      </c>
      <c r="D1239" s="1" t="s">
        <v>5863</v>
      </c>
      <c r="E1239" s="1" t="s">
        <v>800</v>
      </c>
      <c r="F1239" s="16">
        <v>43782.685891203706</v>
      </c>
      <c r="G1239" s="1" t="s">
        <v>842</v>
      </c>
      <c r="H1239" s="1" t="s">
        <v>1171</v>
      </c>
      <c r="I1239" s="16">
        <v>43782.693611111114</v>
      </c>
      <c r="J1239" s="1" t="s">
        <v>1145</v>
      </c>
      <c r="K1239" s="1" t="s">
        <v>1146</v>
      </c>
      <c r="L1239" s="1" t="s">
        <v>842</v>
      </c>
      <c r="M1239" s="1" t="s">
        <v>1171</v>
      </c>
      <c r="N1239" s="1" t="s">
        <v>736</v>
      </c>
      <c r="O1239" s="1" t="s">
        <v>772</v>
      </c>
      <c r="P1239" s="1" t="s">
        <v>773</v>
      </c>
      <c r="Q1239" s="1" t="s">
        <v>789</v>
      </c>
      <c r="R1239" s="1" t="s">
        <v>855</v>
      </c>
      <c r="S1239" s="1" t="s">
        <v>789</v>
      </c>
      <c r="T1239" s="1" t="s">
        <v>819</v>
      </c>
      <c r="U1239" s="1" t="s">
        <v>9061</v>
      </c>
    </row>
    <row r="1240" spans="1:21" x14ac:dyDescent="0.2">
      <c r="A1240" s="1" t="s">
        <v>5864</v>
      </c>
      <c r="B1240" s="1" t="s">
        <v>729</v>
      </c>
      <c r="C1240" s="1" t="s">
        <v>5865</v>
      </c>
      <c r="D1240" s="1" t="s">
        <v>5866</v>
      </c>
      <c r="E1240" s="1" t="s">
        <v>827</v>
      </c>
      <c r="F1240" s="16">
        <v>43782.690092592595</v>
      </c>
      <c r="G1240" s="1" t="s">
        <v>842</v>
      </c>
      <c r="H1240" s="1" t="s">
        <v>1171</v>
      </c>
      <c r="I1240" s="16">
        <v>43782.699189814812</v>
      </c>
      <c r="J1240" s="1" t="s">
        <v>1145</v>
      </c>
      <c r="K1240" s="1" t="s">
        <v>1146</v>
      </c>
      <c r="L1240" s="1" t="s">
        <v>842</v>
      </c>
      <c r="M1240" s="1" t="s">
        <v>1171</v>
      </c>
      <c r="N1240" s="1" t="s">
        <v>730</v>
      </c>
      <c r="O1240" s="1" t="s">
        <v>772</v>
      </c>
      <c r="P1240" s="1" t="s">
        <v>773</v>
      </c>
      <c r="Q1240" s="1" t="s">
        <v>789</v>
      </c>
      <c r="R1240" s="1" t="s">
        <v>855</v>
      </c>
      <c r="S1240" s="1" t="s">
        <v>789</v>
      </c>
      <c r="T1240" s="1" t="s">
        <v>819</v>
      </c>
      <c r="U1240" s="1" t="s">
        <v>2161</v>
      </c>
    </row>
    <row r="1241" spans="1:21" x14ac:dyDescent="0.2">
      <c r="A1241" s="1" t="s">
        <v>5867</v>
      </c>
      <c r="B1241" s="1" t="s">
        <v>729</v>
      </c>
      <c r="C1241" s="1" t="s">
        <v>5868</v>
      </c>
      <c r="D1241" s="1" t="s">
        <v>5869</v>
      </c>
      <c r="E1241" s="1" t="s">
        <v>789</v>
      </c>
      <c r="F1241" s="16">
        <v>43782.750567129631</v>
      </c>
      <c r="G1241" s="1" t="s">
        <v>842</v>
      </c>
      <c r="H1241" s="1" t="s">
        <v>1171</v>
      </c>
      <c r="I1241" s="16">
        <v>43782.768321759257</v>
      </c>
      <c r="J1241" s="1" t="s">
        <v>1145</v>
      </c>
      <c r="K1241" s="1" t="s">
        <v>1146</v>
      </c>
      <c r="L1241" s="1" t="s">
        <v>842</v>
      </c>
      <c r="M1241" s="1" t="s">
        <v>1171</v>
      </c>
      <c r="N1241" s="1" t="s">
        <v>740</v>
      </c>
      <c r="O1241" s="1" t="s">
        <v>772</v>
      </c>
      <c r="P1241" s="1" t="s">
        <v>773</v>
      </c>
      <c r="Q1241" s="1" t="s">
        <v>778</v>
      </c>
      <c r="R1241" s="1" t="s">
        <v>779</v>
      </c>
      <c r="S1241" s="1" t="s">
        <v>886</v>
      </c>
      <c r="T1241" s="1" t="s">
        <v>1031</v>
      </c>
      <c r="U1241" s="1" t="s">
        <v>9062</v>
      </c>
    </row>
    <row r="1242" spans="1:21" x14ac:dyDescent="0.2">
      <c r="A1242" s="1" t="s">
        <v>5870</v>
      </c>
      <c r="B1242" s="1" t="s">
        <v>729</v>
      </c>
      <c r="C1242" s="1" t="s">
        <v>5871</v>
      </c>
      <c r="D1242" s="1" t="s">
        <v>5872</v>
      </c>
      <c r="E1242" s="1" t="s">
        <v>789</v>
      </c>
      <c r="F1242" s="16">
        <v>43782.784525462965</v>
      </c>
      <c r="G1242" s="1" t="s">
        <v>842</v>
      </c>
      <c r="H1242" s="1" t="s">
        <v>1171</v>
      </c>
      <c r="I1242" s="16">
        <v>43782.830787037034</v>
      </c>
      <c r="J1242" s="1" t="s">
        <v>1145</v>
      </c>
      <c r="K1242" s="1" t="s">
        <v>1146</v>
      </c>
      <c r="L1242" s="1" t="s">
        <v>842</v>
      </c>
      <c r="M1242" s="1" t="s">
        <v>1171</v>
      </c>
      <c r="N1242" s="1" t="s">
        <v>885</v>
      </c>
      <c r="O1242" s="1" t="s">
        <v>805</v>
      </c>
      <c r="P1242" s="1" t="s">
        <v>806</v>
      </c>
      <c r="Q1242" s="1" t="s">
        <v>2087</v>
      </c>
      <c r="R1242" s="1" t="s">
        <v>2088</v>
      </c>
      <c r="S1242" s="1" t="s">
        <v>789</v>
      </c>
      <c r="T1242" s="1" t="s">
        <v>2089</v>
      </c>
      <c r="U1242" s="1" t="s">
        <v>9063</v>
      </c>
    </row>
    <row r="1243" spans="1:21" x14ac:dyDescent="0.2">
      <c r="A1243" s="1" t="s">
        <v>5873</v>
      </c>
      <c r="B1243" s="1" t="s">
        <v>729</v>
      </c>
      <c r="C1243" s="1" t="s">
        <v>5874</v>
      </c>
      <c r="D1243" s="1" t="s">
        <v>5875</v>
      </c>
      <c r="E1243" s="1" t="s">
        <v>789</v>
      </c>
      <c r="F1243" s="16">
        <v>43782.827337962961</v>
      </c>
      <c r="G1243" s="1" t="s">
        <v>842</v>
      </c>
      <c r="H1243" s="1" t="s">
        <v>1171</v>
      </c>
      <c r="I1243" s="16">
        <v>43782.833738425928</v>
      </c>
      <c r="J1243" s="1" t="s">
        <v>1145</v>
      </c>
      <c r="K1243" s="1" t="s">
        <v>1146</v>
      </c>
      <c r="L1243" s="1" t="s">
        <v>842</v>
      </c>
      <c r="M1243" s="1" t="s">
        <v>1171</v>
      </c>
      <c r="N1243" s="1" t="s">
        <v>736</v>
      </c>
      <c r="O1243" s="1" t="s">
        <v>772</v>
      </c>
      <c r="P1243" s="1" t="s">
        <v>773</v>
      </c>
      <c r="Q1243" s="1" t="s">
        <v>795</v>
      </c>
      <c r="R1243" s="1" t="s">
        <v>796</v>
      </c>
      <c r="S1243" s="1" t="s">
        <v>853</v>
      </c>
      <c r="T1243" s="1" t="s">
        <v>854</v>
      </c>
      <c r="U1243" s="1" t="s">
        <v>9064</v>
      </c>
    </row>
    <row r="1244" spans="1:21" x14ac:dyDescent="0.2">
      <c r="A1244" s="1" t="s">
        <v>5876</v>
      </c>
      <c r="B1244" s="1" t="s">
        <v>729</v>
      </c>
      <c r="C1244" s="1" t="s">
        <v>5877</v>
      </c>
      <c r="D1244" s="1" t="s">
        <v>5878</v>
      </c>
      <c r="E1244" s="1" t="s">
        <v>800</v>
      </c>
      <c r="F1244" s="16">
        <v>43782.830428240741</v>
      </c>
      <c r="G1244" s="1" t="s">
        <v>842</v>
      </c>
      <c r="H1244" s="1" t="s">
        <v>1171</v>
      </c>
      <c r="I1244" s="16">
        <v>43782.848506944443</v>
      </c>
      <c r="J1244" s="1" t="s">
        <v>1145</v>
      </c>
      <c r="K1244" s="1" t="s">
        <v>1146</v>
      </c>
      <c r="L1244" s="1" t="s">
        <v>842</v>
      </c>
      <c r="M1244" s="1" t="s">
        <v>1171</v>
      </c>
      <c r="N1244" s="1" t="s">
        <v>736</v>
      </c>
      <c r="O1244" s="1" t="s">
        <v>772</v>
      </c>
      <c r="P1244" s="1" t="s">
        <v>773</v>
      </c>
      <c r="Q1244" s="1" t="s">
        <v>842</v>
      </c>
      <c r="R1244" s="1" t="s">
        <v>843</v>
      </c>
      <c r="S1244" s="1" t="s">
        <v>768</v>
      </c>
      <c r="T1244" s="1" t="s">
        <v>922</v>
      </c>
      <c r="U1244" s="1" t="s">
        <v>9065</v>
      </c>
    </row>
    <row r="1245" spans="1:21" x14ac:dyDescent="0.2">
      <c r="A1245" s="1" t="s">
        <v>5879</v>
      </c>
      <c r="B1245" s="1" t="s">
        <v>729</v>
      </c>
      <c r="C1245" s="1" t="s">
        <v>5880</v>
      </c>
      <c r="D1245" s="1" t="s">
        <v>5881</v>
      </c>
      <c r="E1245" s="1" t="s">
        <v>789</v>
      </c>
      <c r="F1245" s="16">
        <v>43782.831354166665</v>
      </c>
      <c r="G1245" s="1" t="s">
        <v>842</v>
      </c>
      <c r="H1245" s="1" t="s">
        <v>1171</v>
      </c>
      <c r="I1245" s="16">
        <v>43782.862546296295</v>
      </c>
      <c r="J1245" s="1" t="s">
        <v>1145</v>
      </c>
      <c r="K1245" s="1" t="s">
        <v>1146</v>
      </c>
      <c r="L1245" s="1" t="s">
        <v>842</v>
      </c>
      <c r="M1245" s="1" t="s">
        <v>1171</v>
      </c>
      <c r="N1245" s="1" t="s">
        <v>7610</v>
      </c>
      <c r="O1245" s="1" t="s">
        <v>772</v>
      </c>
      <c r="P1245" s="1" t="s">
        <v>773</v>
      </c>
      <c r="Q1245" s="1" t="s">
        <v>789</v>
      </c>
      <c r="R1245" s="1" t="s">
        <v>855</v>
      </c>
      <c r="S1245" s="1" t="s">
        <v>2120</v>
      </c>
      <c r="T1245" s="1" t="s">
        <v>8606</v>
      </c>
      <c r="U1245" s="1" t="s">
        <v>9066</v>
      </c>
    </row>
    <row r="1246" spans="1:21" x14ac:dyDescent="0.2">
      <c r="A1246" s="1" t="s">
        <v>5882</v>
      </c>
      <c r="B1246" s="1" t="s">
        <v>729</v>
      </c>
      <c r="C1246" s="1" t="s">
        <v>5883</v>
      </c>
      <c r="D1246" s="1" t="s">
        <v>5884</v>
      </c>
      <c r="E1246" s="1" t="s">
        <v>767</v>
      </c>
      <c r="F1246" s="16">
        <v>43782.834131944444</v>
      </c>
      <c r="G1246" s="1" t="s">
        <v>842</v>
      </c>
      <c r="H1246" s="1" t="s">
        <v>1171</v>
      </c>
      <c r="I1246" s="16">
        <v>43782.853877314818</v>
      </c>
      <c r="J1246" s="1" t="s">
        <v>1145</v>
      </c>
      <c r="K1246" s="1" t="s">
        <v>1146</v>
      </c>
      <c r="L1246" s="1" t="s">
        <v>842</v>
      </c>
      <c r="M1246" s="1" t="s">
        <v>1171</v>
      </c>
      <c r="N1246" s="1" t="s">
        <v>733</v>
      </c>
      <c r="O1246" s="1" t="s">
        <v>772</v>
      </c>
      <c r="P1246" s="1" t="s">
        <v>773</v>
      </c>
      <c r="Q1246" s="1" t="s">
        <v>795</v>
      </c>
      <c r="R1246" s="1" t="s">
        <v>796</v>
      </c>
      <c r="S1246" s="1" t="s">
        <v>800</v>
      </c>
      <c r="T1246" s="1" t="s">
        <v>952</v>
      </c>
      <c r="U1246" s="1" t="s">
        <v>9067</v>
      </c>
    </row>
    <row r="1247" spans="1:21" x14ac:dyDescent="0.2">
      <c r="A1247" s="1" t="s">
        <v>5885</v>
      </c>
      <c r="B1247" s="1" t="s">
        <v>2650</v>
      </c>
      <c r="C1247" s="1" t="s">
        <v>5886</v>
      </c>
      <c r="D1247" s="1" t="s">
        <v>5887</v>
      </c>
      <c r="E1247" s="1" t="s">
        <v>789</v>
      </c>
      <c r="F1247" s="16">
        <v>43782.838321759256</v>
      </c>
      <c r="G1247" s="1" t="s">
        <v>842</v>
      </c>
      <c r="H1247" s="1" t="s">
        <v>1171</v>
      </c>
      <c r="I1247" s="16">
        <v>43782.86142361111</v>
      </c>
      <c r="J1247" s="1" t="s">
        <v>1145</v>
      </c>
      <c r="K1247" s="1" t="s">
        <v>1146</v>
      </c>
      <c r="L1247" s="1" t="s">
        <v>842</v>
      </c>
      <c r="M1247" s="1" t="s">
        <v>1171</v>
      </c>
      <c r="N1247" s="1" t="s">
        <v>1039</v>
      </c>
      <c r="O1247" s="1" t="s">
        <v>772</v>
      </c>
      <c r="P1247" s="1" t="s">
        <v>773</v>
      </c>
      <c r="Q1247" s="1" t="s">
        <v>778</v>
      </c>
      <c r="R1247" s="1" t="s">
        <v>779</v>
      </c>
      <c r="S1247" s="1" t="s">
        <v>790</v>
      </c>
      <c r="T1247" s="1" t="s">
        <v>791</v>
      </c>
      <c r="U1247" s="1" t="s">
        <v>9068</v>
      </c>
    </row>
    <row r="1248" spans="1:21" x14ac:dyDescent="0.2">
      <c r="A1248" s="1" t="s">
        <v>5888</v>
      </c>
      <c r="B1248" s="1" t="s">
        <v>729</v>
      </c>
      <c r="C1248" s="1" t="s">
        <v>5889</v>
      </c>
      <c r="D1248" s="1" t="s">
        <v>5890</v>
      </c>
      <c r="E1248" s="1" t="s">
        <v>789</v>
      </c>
      <c r="F1248" s="16">
        <v>43782.90797453704</v>
      </c>
      <c r="G1248" s="1" t="s">
        <v>842</v>
      </c>
      <c r="H1248" s="1" t="s">
        <v>1171</v>
      </c>
      <c r="I1248" s="16">
        <v>43782.92701388889</v>
      </c>
      <c r="J1248" s="1" t="s">
        <v>1145</v>
      </c>
      <c r="K1248" s="1" t="s">
        <v>1146</v>
      </c>
      <c r="L1248" s="1" t="s">
        <v>842</v>
      </c>
      <c r="M1248" s="1" t="s">
        <v>1171</v>
      </c>
      <c r="N1248" s="1" t="s">
        <v>799</v>
      </c>
      <c r="O1248" s="1" t="s">
        <v>772</v>
      </c>
      <c r="P1248" s="1" t="s">
        <v>773</v>
      </c>
      <c r="Q1248" s="1" t="s">
        <v>778</v>
      </c>
      <c r="R1248" s="1" t="s">
        <v>779</v>
      </c>
      <c r="S1248" s="1" t="s">
        <v>790</v>
      </c>
      <c r="T1248" s="1" t="s">
        <v>791</v>
      </c>
      <c r="U1248" s="1" t="s">
        <v>9069</v>
      </c>
    </row>
    <row r="1249" spans="1:21" x14ac:dyDescent="0.2">
      <c r="A1249" s="1" t="s">
        <v>5891</v>
      </c>
      <c r="B1249" s="1" t="s">
        <v>729</v>
      </c>
      <c r="C1249" s="1" t="s">
        <v>5892</v>
      </c>
      <c r="D1249" s="1" t="s">
        <v>5893</v>
      </c>
      <c r="E1249" s="1" t="s">
        <v>786</v>
      </c>
      <c r="F1249" s="16">
        <v>43782.975462962961</v>
      </c>
      <c r="G1249" s="1" t="s">
        <v>842</v>
      </c>
      <c r="H1249" s="1" t="s">
        <v>1171</v>
      </c>
      <c r="I1249" s="16">
        <v>43783.002384259256</v>
      </c>
      <c r="J1249" s="1" t="s">
        <v>1145</v>
      </c>
      <c r="K1249" s="1" t="s">
        <v>1146</v>
      </c>
      <c r="L1249" s="1" t="s">
        <v>842</v>
      </c>
      <c r="M1249" s="1" t="s">
        <v>1171</v>
      </c>
      <c r="N1249" s="1" t="s">
        <v>731</v>
      </c>
      <c r="O1249" s="1" t="s">
        <v>772</v>
      </c>
      <c r="P1249" s="1" t="s">
        <v>773</v>
      </c>
      <c r="Q1249" s="1" t="s">
        <v>883</v>
      </c>
      <c r="R1249" s="1" t="s">
        <v>884</v>
      </c>
      <c r="S1249" s="1" t="s">
        <v>827</v>
      </c>
      <c r="T1249" s="1" t="s">
        <v>2325</v>
      </c>
      <c r="U1249" s="1" t="s">
        <v>9070</v>
      </c>
    </row>
    <row r="1250" spans="1:21" x14ac:dyDescent="0.2">
      <c r="A1250" s="1" t="s">
        <v>5894</v>
      </c>
      <c r="B1250" s="1" t="s">
        <v>729</v>
      </c>
      <c r="C1250" s="1" t="s">
        <v>5895</v>
      </c>
      <c r="D1250" s="1" t="s">
        <v>5896</v>
      </c>
      <c r="E1250" s="1" t="s">
        <v>789</v>
      </c>
      <c r="F1250" s="16">
        <v>43782.999618055554</v>
      </c>
      <c r="G1250" s="1" t="s">
        <v>842</v>
      </c>
      <c r="H1250" s="1" t="s">
        <v>1171</v>
      </c>
      <c r="I1250" s="16">
        <v>43783.015868055554</v>
      </c>
      <c r="J1250" s="1" t="s">
        <v>1145</v>
      </c>
      <c r="K1250" s="1" t="s">
        <v>1146</v>
      </c>
      <c r="L1250" s="1" t="s">
        <v>842</v>
      </c>
      <c r="M1250" s="1" t="s">
        <v>1171</v>
      </c>
      <c r="N1250" s="1" t="s">
        <v>736</v>
      </c>
      <c r="O1250" s="1" t="s">
        <v>772</v>
      </c>
      <c r="P1250" s="1" t="s">
        <v>773</v>
      </c>
      <c r="Q1250" s="1" t="s">
        <v>795</v>
      </c>
      <c r="R1250" s="1" t="s">
        <v>796</v>
      </c>
      <c r="S1250" s="1" t="s">
        <v>1104</v>
      </c>
      <c r="T1250" s="1" t="s">
        <v>1105</v>
      </c>
      <c r="U1250" s="1" t="s">
        <v>9071</v>
      </c>
    </row>
    <row r="1251" spans="1:21" x14ac:dyDescent="0.2">
      <c r="A1251" s="1" t="s">
        <v>3467</v>
      </c>
      <c r="B1251" s="1" t="s">
        <v>729</v>
      </c>
      <c r="C1251" s="1" t="s">
        <v>3468</v>
      </c>
      <c r="D1251" s="1" t="s">
        <v>3469</v>
      </c>
      <c r="E1251" s="1" t="s">
        <v>789</v>
      </c>
      <c r="F1251" s="16">
        <v>43783.067673611113</v>
      </c>
      <c r="G1251" s="1" t="s">
        <v>842</v>
      </c>
      <c r="H1251" s="1" t="s">
        <v>1171</v>
      </c>
      <c r="I1251" s="16">
        <v>43783.088796296295</v>
      </c>
      <c r="J1251" s="1" t="s">
        <v>1145</v>
      </c>
      <c r="K1251" s="1" t="s">
        <v>1146</v>
      </c>
      <c r="L1251" s="1" t="s">
        <v>842</v>
      </c>
      <c r="M1251" s="1" t="s">
        <v>1171</v>
      </c>
      <c r="N1251" s="1" t="s">
        <v>734</v>
      </c>
      <c r="O1251" s="1" t="s">
        <v>772</v>
      </c>
      <c r="P1251" s="1" t="s">
        <v>773</v>
      </c>
      <c r="Q1251" s="1" t="s">
        <v>795</v>
      </c>
      <c r="R1251" s="1" t="s">
        <v>796</v>
      </c>
      <c r="S1251" s="1" t="s">
        <v>797</v>
      </c>
      <c r="T1251" s="1" t="s">
        <v>798</v>
      </c>
      <c r="U1251" s="1" t="s">
        <v>8064</v>
      </c>
    </row>
    <row r="1252" spans="1:21" x14ac:dyDescent="0.2">
      <c r="A1252" s="1" t="s">
        <v>5897</v>
      </c>
      <c r="B1252" s="1" t="s">
        <v>729</v>
      </c>
      <c r="C1252" s="1" t="s">
        <v>5898</v>
      </c>
      <c r="D1252" s="1" t="s">
        <v>5899</v>
      </c>
      <c r="E1252" s="1" t="s">
        <v>767</v>
      </c>
      <c r="F1252" s="16">
        <v>43783.281828703701</v>
      </c>
      <c r="G1252" s="1" t="s">
        <v>842</v>
      </c>
      <c r="H1252" s="1" t="s">
        <v>1171</v>
      </c>
      <c r="I1252" s="16">
        <v>43783.305694444447</v>
      </c>
      <c r="J1252" s="1" t="s">
        <v>1145</v>
      </c>
      <c r="K1252" s="1" t="s">
        <v>1146</v>
      </c>
      <c r="L1252" s="1" t="s">
        <v>842</v>
      </c>
      <c r="M1252" s="1" t="s">
        <v>1171</v>
      </c>
      <c r="N1252" s="1" t="s">
        <v>736</v>
      </c>
      <c r="O1252" s="1" t="s">
        <v>772</v>
      </c>
      <c r="P1252" s="1" t="s">
        <v>773</v>
      </c>
      <c r="Q1252" s="1" t="s">
        <v>778</v>
      </c>
      <c r="R1252" s="1" t="s">
        <v>779</v>
      </c>
      <c r="S1252" s="1" t="s">
        <v>892</v>
      </c>
      <c r="T1252" s="1" t="s">
        <v>893</v>
      </c>
      <c r="U1252" s="1" t="s">
        <v>9072</v>
      </c>
    </row>
    <row r="1253" spans="1:21" x14ac:dyDescent="0.2">
      <c r="A1253" s="1" t="s">
        <v>5900</v>
      </c>
      <c r="B1253" s="1" t="s">
        <v>729</v>
      </c>
      <c r="C1253" s="1" t="s">
        <v>5901</v>
      </c>
      <c r="D1253" s="1" t="s">
        <v>5902</v>
      </c>
      <c r="E1253" s="1" t="s">
        <v>827</v>
      </c>
      <c r="F1253" s="16">
        <v>43783.286724537036</v>
      </c>
      <c r="G1253" s="1" t="s">
        <v>842</v>
      </c>
      <c r="H1253" s="1" t="s">
        <v>1171</v>
      </c>
      <c r="I1253" s="16">
        <v>43783.307870370372</v>
      </c>
      <c r="J1253" s="1" t="s">
        <v>1145</v>
      </c>
      <c r="K1253" s="1" t="s">
        <v>1146</v>
      </c>
      <c r="L1253" s="1" t="s">
        <v>842</v>
      </c>
      <c r="M1253" s="1" t="s">
        <v>1171</v>
      </c>
      <c r="N1253" s="1" t="s">
        <v>885</v>
      </c>
      <c r="O1253" s="1" t="s">
        <v>772</v>
      </c>
      <c r="P1253" s="1" t="s">
        <v>773</v>
      </c>
      <c r="Q1253" s="1" t="s">
        <v>778</v>
      </c>
      <c r="R1253" s="1" t="s">
        <v>779</v>
      </c>
      <c r="S1253" s="1" t="s">
        <v>789</v>
      </c>
      <c r="T1253" s="1" t="s">
        <v>1063</v>
      </c>
      <c r="U1253" s="1" t="s">
        <v>9073</v>
      </c>
    </row>
    <row r="1254" spans="1:21" x14ac:dyDescent="0.2">
      <c r="A1254" s="1" t="s">
        <v>5903</v>
      </c>
      <c r="B1254" s="1" t="s">
        <v>729</v>
      </c>
      <c r="C1254" s="1" t="s">
        <v>5904</v>
      </c>
      <c r="D1254" s="1" t="s">
        <v>5905</v>
      </c>
      <c r="E1254" s="1" t="s">
        <v>778</v>
      </c>
      <c r="F1254" s="16">
        <v>43783.288310185184</v>
      </c>
      <c r="G1254" s="1" t="s">
        <v>842</v>
      </c>
      <c r="H1254" s="1" t="s">
        <v>1171</v>
      </c>
      <c r="I1254" s="16">
        <v>43783.314108796294</v>
      </c>
      <c r="J1254" s="1" t="s">
        <v>1145</v>
      </c>
      <c r="K1254" s="1" t="s">
        <v>1146</v>
      </c>
      <c r="L1254" s="1" t="s">
        <v>842</v>
      </c>
      <c r="M1254" s="1" t="s">
        <v>1171</v>
      </c>
      <c r="N1254" s="1" t="s">
        <v>736</v>
      </c>
      <c r="O1254" s="1" t="s">
        <v>772</v>
      </c>
      <c r="P1254" s="1" t="s">
        <v>773</v>
      </c>
      <c r="Q1254" s="1" t="s">
        <v>789</v>
      </c>
      <c r="R1254" s="1" t="s">
        <v>855</v>
      </c>
      <c r="S1254" s="1" t="s">
        <v>789</v>
      </c>
      <c r="T1254" s="1" t="s">
        <v>819</v>
      </c>
      <c r="U1254" s="1" t="s">
        <v>9074</v>
      </c>
    </row>
    <row r="1255" spans="1:21" x14ac:dyDescent="0.2">
      <c r="A1255" s="1" t="s">
        <v>5906</v>
      </c>
      <c r="B1255" s="1" t="s">
        <v>729</v>
      </c>
      <c r="C1255" s="1" t="s">
        <v>5907</v>
      </c>
      <c r="D1255" s="1" t="s">
        <v>5908</v>
      </c>
      <c r="E1255" s="1" t="s">
        <v>827</v>
      </c>
      <c r="F1255" s="16">
        <v>43783.29277777778</v>
      </c>
      <c r="G1255" s="1" t="s">
        <v>842</v>
      </c>
      <c r="H1255" s="1" t="s">
        <v>1171</v>
      </c>
      <c r="I1255" s="16">
        <v>43783.310914351852</v>
      </c>
      <c r="J1255" s="1" t="s">
        <v>1145</v>
      </c>
      <c r="K1255" s="1" t="s">
        <v>1146</v>
      </c>
      <c r="L1255" s="1" t="s">
        <v>842</v>
      </c>
      <c r="M1255" s="1" t="s">
        <v>1171</v>
      </c>
      <c r="N1255" s="1" t="s">
        <v>736</v>
      </c>
      <c r="O1255" s="1" t="s">
        <v>772</v>
      </c>
      <c r="P1255" s="1" t="s">
        <v>773</v>
      </c>
      <c r="Q1255" s="1" t="s">
        <v>800</v>
      </c>
      <c r="R1255" s="1" t="s">
        <v>811</v>
      </c>
      <c r="S1255" s="1" t="s">
        <v>800</v>
      </c>
      <c r="T1255" s="1" t="s">
        <v>1027</v>
      </c>
      <c r="U1255" s="1" t="s">
        <v>9075</v>
      </c>
    </row>
    <row r="1256" spans="1:21" x14ac:dyDescent="0.2">
      <c r="A1256" s="1" t="s">
        <v>5870</v>
      </c>
      <c r="B1256" s="1" t="s">
        <v>729</v>
      </c>
      <c r="C1256" s="1" t="s">
        <v>5871</v>
      </c>
      <c r="D1256" s="1" t="s">
        <v>5872</v>
      </c>
      <c r="E1256" s="1" t="s">
        <v>827</v>
      </c>
      <c r="F1256" s="16">
        <v>43783.293923611112</v>
      </c>
      <c r="G1256" s="1" t="s">
        <v>842</v>
      </c>
      <c r="H1256" s="1" t="s">
        <v>1171</v>
      </c>
      <c r="I1256" s="16">
        <v>43783.313125000001</v>
      </c>
      <c r="J1256" s="1" t="s">
        <v>1145</v>
      </c>
      <c r="K1256" s="1" t="s">
        <v>1146</v>
      </c>
      <c r="L1256" s="1" t="s">
        <v>842</v>
      </c>
      <c r="M1256" s="1" t="s">
        <v>1171</v>
      </c>
      <c r="N1256" s="1" t="s">
        <v>885</v>
      </c>
      <c r="O1256" s="1" t="s">
        <v>805</v>
      </c>
      <c r="P1256" s="1" t="s">
        <v>806</v>
      </c>
      <c r="Q1256" s="1" t="s">
        <v>2087</v>
      </c>
      <c r="R1256" s="1" t="s">
        <v>2088</v>
      </c>
      <c r="S1256" s="1" t="s">
        <v>789</v>
      </c>
      <c r="T1256" s="1" t="s">
        <v>2089</v>
      </c>
      <c r="U1256" s="1" t="s">
        <v>9063</v>
      </c>
    </row>
    <row r="1257" spans="1:21" x14ac:dyDescent="0.2">
      <c r="A1257" s="1" t="s">
        <v>1858</v>
      </c>
      <c r="B1257" s="1" t="s">
        <v>729</v>
      </c>
      <c r="C1257" s="1" t="s">
        <v>1666</v>
      </c>
      <c r="D1257" s="1" t="s">
        <v>1859</v>
      </c>
      <c r="E1257" s="1" t="s">
        <v>800</v>
      </c>
      <c r="F1257" s="16">
        <v>43783.334270833337</v>
      </c>
      <c r="G1257" s="1" t="s">
        <v>842</v>
      </c>
      <c r="H1257" s="1" t="s">
        <v>1171</v>
      </c>
      <c r="I1257" s="16">
        <v>43783.345891203702</v>
      </c>
      <c r="J1257" s="1" t="s">
        <v>1145</v>
      </c>
      <c r="K1257" s="1" t="s">
        <v>1146</v>
      </c>
      <c r="L1257" s="1" t="s">
        <v>842</v>
      </c>
      <c r="M1257" s="1" t="s">
        <v>1171</v>
      </c>
      <c r="N1257" s="1" t="s">
        <v>736</v>
      </c>
      <c r="O1257" s="1" t="s">
        <v>772</v>
      </c>
      <c r="P1257" s="1" t="s">
        <v>773</v>
      </c>
      <c r="Q1257" s="1" t="s">
        <v>795</v>
      </c>
      <c r="R1257" s="1" t="s">
        <v>796</v>
      </c>
      <c r="S1257" s="1" t="s">
        <v>1042</v>
      </c>
      <c r="T1257" s="1" t="s">
        <v>1043</v>
      </c>
      <c r="U1257" s="1" t="s">
        <v>2159</v>
      </c>
    </row>
    <row r="1258" spans="1:21" x14ac:dyDescent="0.2">
      <c r="A1258" s="1" t="s">
        <v>1852</v>
      </c>
      <c r="B1258" s="1" t="s">
        <v>729</v>
      </c>
      <c r="C1258" s="1" t="s">
        <v>1853</v>
      </c>
      <c r="D1258" s="1" t="s">
        <v>1854</v>
      </c>
      <c r="E1258" s="1" t="s">
        <v>800</v>
      </c>
      <c r="F1258" s="16">
        <v>43783.335416666669</v>
      </c>
      <c r="G1258" s="1" t="s">
        <v>842</v>
      </c>
      <c r="H1258" s="1" t="s">
        <v>1171</v>
      </c>
      <c r="I1258" s="16">
        <v>43783.353495370371</v>
      </c>
      <c r="J1258" s="1" t="s">
        <v>1145</v>
      </c>
      <c r="K1258" s="1" t="s">
        <v>1146</v>
      </c>
      <c r="L1258" s="1" t="s">
        <v>842</v>
      </c>
      <c r="M1258" s="1" t="s">
        <v>1171</v>
      </c>
      <c r="N1258" s="1" t="s">
        <v>736</v>
      </c>
      <c r="O1258" s="1" t="s">
        <v>772</v>
      </c>
      <c r="P1258" s="1" t="s">
        <v>773</v>
      </c>
      <c r="Q1258" s="1" t="s">
        <v>795</v>
      </c>
      <c r="R1258" s="1" t="s">
        <v>796</v>
      </c>
      <c r="S1258" s="1" t="s">
        <v>1761</v>
      </c>
      <c r="T1258" s="1" t="s">
        <v>1762</v>
      </c>
      <c r="U1258" s="1" t="s">
        <v>2157</v>
      </c>
    </row>
    <row r="1259" spans="1:21" x14ac:dyDescent="0.2">
      <c r="A1259" s="1" t="s">
        <v>4587</v>
      </c>
      <c r="B1259" s="1" t="s">
        <v>729</v>
      </c>
      <c r="C1259" s="1" t="s">
        <v>4588</v>
      </c>
      <c r="D1259" s="1" t="s">
        <v>4589</v>
      </c>
      <c r="E1259" s="1" t="s">
        <v>800</v>
      </c>
      <c r="F1259" s="16">
        <v>43783.347384259258</v>
      </c>
      <c r="G1259" s="1" t="s">
        <v>842</v>
      </c>
      <c r="H1259" s="1" t="s">
        <v>1171</v>
      </c>
      <c r="I1259" s="16">
        <v>43783.357858796298</v>
      </c>
      <c r="J1259" s="1" t="s">
        <v>1145</v>
      </c>
      <c r="K1259" s="1" t="s">
        <v>1146</v>
      </c>
      <c r="L1259" s="1" t="s">
        <v>842</v>
      </c>
      <c r="M1259" s="1" t="s">
        <v>1171</v>
      </c>
      <c r="N1259" s="1" t="s">
        <v>736</v>
      </c>
      <c r="O1259" s="1" t="s">
        <v>772</v>
      </c>
      <c r="P1259" s="1" t="s">
        <v>773</v>
      </c>
      <c r="Q1259" s="1" t="s">
        <v>768</v>
      </c>
      <c r="R1259" s="1" t="s">
        <v>896</v>
      </c>
      <c r="S1259" s="1" t="s">
        <v>789</v>
      </c>
      <c r="T1259" s="1" t="s">
        <v>1121</v>
      </c>
      <c r="U1259" s="1" t="s">
        <v>8598</v>
      </c>
    </row>
    <row r="1260" spans="1:21" x14ac:dyDescent="0.2">
      <c r="A1260" s="1" t="s">
        <v>5909</v>
      </c>
      <c r="B1260" s="1" t="s">
        <v>729</v>
      </c>
      <c r="C1260" s="1" t="s">
        <v>5910</v>
      </c>
      <c r="D1260" s="1" t="s">
        <v>5911</v>
      </c>
      <c r="E1260" s="1" t="s">
        <v>776</v>
      </c>
      <c r="F1260" s="16">
        <v>43783.360451388886</v>
      </c>
      <c r="G1260" s="1" t="s">
        <v>842</v>
      </c>
      <c r="H1260" s="1" t="s">
        <v>1171</v>
      </c>
      <c r="I1260" s="16">
        <v>43783.371851851851</v>
      </c>
      <c r="J1260" s="1" t="s">
        <v>1145</v>
      </c>
      <c r="K1260" s="1" t="s">
        <v>1146</v>
      </c>
      <c r="L1260" s="1" t="s">
        <v>842</v>
      </c>
      <c r="M1260" s="1" t="s">
        <v>1171</v>
      </c>
      <c r="N1260" s="1" t="s">
        <v>736</v>
      </c>
      <c r="O1260" s="1" t="s">
        <v>772</v>
      </c>
      <c r="P1260" s="1" t="s">
        <v>773</v>
      </c>
      <c r="Q1260" s="1" t="s">
        <v>886</v>
      </c>
      <c r="R1260" s="1" t="s">
        <v>887</v>
      </c>
      <c r="S1260" s="1" t="s">
        <v>1200</v>
      </c>
      <c r="T1260" s="1" t="s">
        <v>1201</v>
      </c>
      <c r="U1260" s="1" t="s">
        <v>9076</v>
      </c>
    </row>
    <row r="1261" spans="1:21" x14ac:dyDescent="0.2">
      <c r="A1261" s="1" t="s">
        <v>5912</v>
      </c>
      <c r="B1261" s="1" t="s">
        <v>729</v>
      </c>
      <c r="C1261" s="1" t="s">
        <v>5913</v>
      </c>
      <c r="D1261" s="1" t="s">
        <v>5914</v>
      </c>
      <c r="E1261" s="1" t="s">
        <v>789</v>
      </c>
      <c r="F1261" s="16">
        <v>43783.361828703702</v>
      </c>
      <c r="G1261" s="1" t="s">
        <v>842</v>
      </c>
      <c r="H1261" s="1" t="s">
        <v>1171</v>
      </c>
      <c r="I1261" s="16">
        <v>43783.37060185185</v>
      </c>
      <c r="J1261" s="1" t="s">
        <v>1145</v>
      </c>
      <c r="K1261" s="1" t="s">
        <v>1146</v>
      </c>
      <c r="L1261" s="1" t="s">
        <v>842</v>
      </c>
      <c r="M1261" s="1" t="s">
        <v>1171</v>
      </c>
      <c r="N1261" s="1" t="s">
        <v>736</v>
      </c>
      <c r="O1261" s="1" t="s">
        <v>772</v>
      </c>
      <c r="P1261" s="1" t="s">
        <v>773</v>
      </c>
      <c r="Q1261" s="1" t="s">
        <v>786</v>
      </c>
      <c r="R1261" s="1" t="s">
        <v>824</v>
      </c>
      <c r="S1261" s="1" t="s">
        <v>772</v>
      </c>
      <c r="T1261" s="1" t="s">
        <v>1116</v>
      </c>
      <c r="U1261" s="1" t="s">
        <v>9077</v>
      </c>
    </row>
    <row r="1262" spans="1:21" x14ac:dyDescent="0.2">
      <c r="A1262" s="1" t="s">
        <v>5915</v>
      </c>
      <c r="B1262" s="1" t="s">
        <v>729</v>
      </c>
      <c r="C1262" s="1" t="s">
        <v>5916</v>
      </c>
      <c r="D1262" s="1" t="s">
        <v>5917</v>
      </c>
      <c r="E1262" s="1" t="s">
        <v>767</v>
      </c>
      <c r="F1262" s="16">
        <v>43783.366527777776</v>
      </c>
      <c r="G1262" s="1" t="s">
        <v>842</v>
      </c>
      <c r="H1262" s="1" t="s">
        <v>1171</v>
      </c>
      <c r="I1262" s="16">
        <v>43783.376134259262</v>
      </c>
      <c r="J1262" s="1" t="s">
        <v>1145</v>
      </c>
      <c r="K1262" s="1" t="s">
        <v>1146</v>
      </c>
      <c r="L1262" s="1" t="s">
        <v>842</v>
      </c>
      <c r="M1262" s="1" t="s">
        <v>1171</v>
      </c>
      <c r="N1262" s="1" t="s">
        <v>736</v>
      </c>
      <c r="O1262" s="1" t="s">
        <v>772</v>
      </c>
      <c r="P1262" s="1" t="s">
        <v>773</v>
      </c>
      <c r="Q1262" s="1" t="s">
        <v>778</v>
      </c>
      <c r="R1262" s="1" t="s">
        <v>779</v>
      </c>
      <c r="S1262" s="1" t="s">
        <v>962</v>
      </c>
      <c r="T1262" s="1" t="s">
        <v>963</v>
      </c>
      <c r="U1262" s="1" t="s">
        <v>9078</v>
      </c>
    </row>
    <row r="1263" spans="1:21" x14ac:dyDescent="0.2">
      <c r="A1263" s="1" t="s">
        <v>5918</v>
      </c>
      <c r="B1263" s="1" t="s">
        <v>729</v>
      </c>
      <c r="C1263" s="1" t="s">
        <v>5919</v>
      </c>
      <c r="D1263" s="1" t="s">
        <v>5920</v>
      </c>
      <c r="E1263" s="1" t="s">
        <v>827</v>
      </c>
      <c r="F1263" s="16">
        <v>43783.383125</v>
      </c>
      <c r="G1263" s="1" t="s">
        <v>842</v>
      </c>
      <c r="H1263" s="1" t="s">
        <v>1171</v>
      </c>
      <c r="I1263" s="16">
        <v>43783.407592592594</v>
      </c>
      <c r="J1263" s="1" t="s">
        <v>1145</v>
      </c>
      <c r="K1263" s="1" t="s">
        <v>1146</v>
      </c>
      <c r="L1263" s="1" t="s">
        <v>842</v>
      </c>
      <c r="M1263" s="1" t="s">
        <v>1171</v>
      </c>
      <c r="N1263" s="1" t="s">
        <v>736</v>
      </c>
      <c r="O1263" s="1" t="s">
        <v>772</v>
      </c>
      <c r="P1263" s="1" t="s">
        <v>773</v>
      </c>
      <c r="Q1263" s="1" t="s">
        <v>800</v>
      </c>
      <c r="R1263" s="1" t="s">
        <v>811</v>
      </c>
      <c r="S1263" s="1" t="s">
        <v>1493</v>
      </c>
      <c r="T1263" s="1" t="s">
        <v>1494</v>
      </c>
      <c r="U1263" s="1" t="s">
        <v>9079</v>
      </c>
    </row>
    <row r="1264" spans="1:21" x14ac:dyDescent="0.2">
      <c r="A1264" s="1" t="s">
        <v>1989</v>
      </c>
      <c r="B1264" s="1" t="s">
        <v>729</v>
      </c>
      <c r="C1264" s="1" t="s">
        <v>1990</v>
      </c>
      <c r="D1264" s="1" t="s">
        <v>1991</v>
      </c>
      <c r="E1264" s="1" t="s">
        <v>778</v>
      </c>
      <c r="F1264" s="16">
        <v>43783.3909375</v>
      </c>
      <c r="G1264" s="1" t="s">
        <v>842</v>
      </c>
      <c r="H1264" s="1" t="s">
        <v>1171</v>
      </c>
      <c r="I1264" s="16">
        <v>43783.407673611109</v>
      </c>
      <c r="J1264" s="1" t="s">
        <v>1145</v>
      </c>
      <c r="K1264" s="1" t="s">
        <v>1146</v>
      </c>
      <c r="L1264" s="1" t="s">
        <v>842</v>
      </c>
      <c r="M1264" s="1" t="s">
        <v>1171</v>
      </c>
      <c r="N1264" s="1" t="s">
        <v>902</v>
      </c>
      <c r="O1264" s="1" t="s">
        <v>772</v>
      </c>
      <c r="P1264" s="1" t="s">
        <v>773</v>
      </c>
      <c r="Q1264" s="1" t="s">
        <v>795</v>
      </c>
      <c r="R1264" s="1" t="s">
        <v>796</v>
      </c>
      <c r="S1264" s="1" t="s">
        <v>774</v>
      </c>
      <c r="T1264" s="1" t="s">
        <v>1062</v>
      </c>
      <c r="U1264" s="1" t="s">
        <v>2283</v>
      </c>
    </row>
    <row r="1265" spans="1:21" x14ac:dyDescent="0.2">
      <c r="A1265" s="1" t="s">
        <v>5921</v>
      </c>
      <c r="B1265" s="1" t="s">
        <v>729</v>
      </c>
      <c r="C1265" s="1" t="s">
        <v>5922</v>
      </c>
      <c r="D1265" s="1" t="s">
        <v>5923</v>
      </c>
      <c r="E1265" s="1" t="s">
        <v>886</v>
      </c>
      <c r="F1265" s="16">
        <v>43783.397407407407</v>
      </c>
      <c r="G1265" s="1" t="s">
        <v>842</v>
      </c>
      <c r="H1265" s="1" t="s">
        <v>1171</v>
      </c>
      <c r="I1265" s="16">
        <v>43783.412997685184</v>
      </c>
      <c r="J1265" s="1" t="s">
        <v>1145</v>
      </c>
      <c r="K1265" s="1" t="s">
        <v>1146</v>
      </c>
      <c r="L1265" s="1" t="s">
        <v>842</v>
      </c>
      <c r="M1265" s="1" t="s">
        <v>1171</v>
      </c>
      <c r="N1265" s="1" t="s">
        <v>736</v>
      </c>
      <c r="O1265" s="1" t="s">
        <v>772</v>
      </c>
      <c r="P1265" s="1" t="s">
        <v>773</v>
      </c>
      <c r="Q1265" s="1" t="s">
        <v>800</v>
      </c>
      <c r="R1265" s="1" t="s">
        <v>811</v>
      </c>
      <c r="S1265" s="1" t="s">
        <v>805</v>
      </c>
      <c r="T1265" s="1" t="s">
        <v>1513</v>
      </c>
      <c r="U1265" s="1" t="s">
        <v>9080</v>
      </c>
    </row>
    <row r="1266" spans="1:21" x14ac:dyDescent="0.2">
      <c r="A1266" s="1" t="s">
        <v>5924</v>
      </c>
      <c r="B1266" s="1" t="s">
        <v>729</v>
      </c>
      <c r="C1266" s="1" t="s">
        <v>5925</v>
      </c>
      <c r="D1266" s="1" t="s">
        <v>5926</v>
      </c>
      <c r="E1266" s="1" t="s">
        <v>767</v>
      </c>
      <c r="F1266" s="16">
        <v>43783.404999999999</v>
      </c>
      <c r="G1266" s="1" t="s">
        <v>842</v>
      </c>
      <c r="H1266" s="1" t="s">
        <v>1171</v>
      </c>
      <c r="I1266" s="16">
        <v>43783.429976851854</v>
      </c>
      <c r="J1266" s="1" t="s">
        <v>1145</v>
      </c>
      <c r="K1266" s="1" t="s">
        <v>1146</v>
      </c>
      <c r="L1266" s="1" t="s">
        <v>842</v>
      </c>
      <c r="M1266" s="1" t="s">
        <v>1171</v>
      </c>
      <c r="N1266" s="1" t="s">
        <v>740</v>
      </c>
      <c r="O1266" s="1" t="s">
        <v>772</v>
      </c>
      <c r="P1266" s="1" t="s">
        <v>773</v>
      </c>
      <c r="Q1266" s="1" t="s">
        <v>795</v>
      </c>
      <c r="R1266" s="1" t="s">
        <v>796</v>
      </c>
      <c r="S1266" s="1" t="s">
        <v>828</v>
      </c>
      <c r="T1266" s="1" t="s">
        <v>869</v>
      </c>
      <c r="U1266" s="1" t="s">
        <v>9081</v>
      </c>
    </row>
    <row r="1267" spans="1:21" x14ac:dyDescent="0.2">
      <c r="A1267" s="1" t="s">
        <v>5927</v>
      </c>
      <c r="B1267" s="1" t="s">
        <v>729</v>
      </c>
      <c r="C1267" s="1" t="s">
        <v>5928</v>
      </c>
      <c r="D1267" s="1" t="s">
        <v>5929</v>
      </c>
      <c r="E1267" s="1" t="s">
        <v>789</v>
      </c>
      <c r="F1267" s="16">
        <v>43783.411006944443</v>
      </c>
      <c r="G1267" s="1" t="s">
        <v>842</v>
      </c>
      <c r="H1267" s="1" t="s">
        <v>1171</v>
      </c>
      <c r="I1267" s="16">
        <v>43783.424398148149</v>
      </c>
      <c r="J1267" s="1" t="s">
        <v>1145</v>
      </c>
      <c r="K1267" s="1" t="s">
        <v>1146</v>
      </c>
      <c r="L1267" s="1" t="s">
        <v>842</v>
      </c>
      <c r="M1267" s="1" t="s">
        <v>1171</v>
      </c>
      <c r="N1267" s="1" t="s">
        <v>1039</v>
      </c>
      <c r="O1267" s="1" t="s">
        <v>772</v>
      </c>
      <c r="P1267" s="1" t="s">
        <v>773</v>
      </c>
      <c r="Q1267" s="1" t="s">
        <v>828</v>
      </c>
      <c r="R1267" s="1" t="s">
        <v>829</v>
      </c>
      <c r="S1267" s="1" t="s">
        <v>789</v>
      </c>
      <c r="T1267" s="1" t="s">
        <v>1197</v>
      </c>
      <c r="U1267" s="1" t="s">
        <v>9082</v>
      </c>
    </row>
    <row r="1268" spans="1:21" x14ac:dyDescent="0.2">
      <c r="A1268" s="1" t="s">
        <v>3479</v>
      </c>
      <c r="B1268" s="1" t="s">
        <v>729</v>
      </c>
      <c r="C1268" s="1" t="s">
        <v>3480</v>
      </c>
      <c r="D1268" s="1" t="s">
        <v>3481</v>
      </c>
      <c r="E1268" s="1" t="s">
        <v>800</v>
      </c>
      <c r="F1268" s="16">
        <v>43783.417627314811</v>
      </c>
      <c r="G1268" s="1" t="s">
        <v>842</v>
      </c>
      <c r="H1268" s="1" t="s">
        <v>1171</v>
      </c>
      <c r="I1268" s="16">
        <v>43783.426388888889</v>
      </c>
      <c r="J1268" s="1" t="s">
        <v>1145</v>
      </c>
      <c r="K1268" s="1" t="s">
        <v>1146</v>
      </c>
      <c r="L1268" s="1" t="s">
        <v>842</v>
      </c>
      <c r="M1268" s="1" t="s">
        <v>1171</v>
      </c>
      <c r="N1268" s="1" t="s">
        <v>736</v>
      </c>
      <c r="O1268" s="1" t="s">
        <v>772</v>
      </c>
      <c r="P1268" s="1" t="s">
        <v>773</v>
      </c>
      <c r="Q1268" s="1" t="s">
        <v>774</v>
      </c>
      <c r="R1268" s="1" t="s">
        <v>775</v>
      </c>
      <c r="S1268" s="1" t="s">
        <v>772</v>
      </c>
      <c r="T1268" s="1" t="s">
        <v>814</v>
      </c>
      <c r="U1268" s="1" t="s">
        <v>8070</v>
      </c>
    </row>
    <row r="1269" spans="1:21" x14ac:dyDescent="0.2">
      <c r="A1269" s="1" t="s">
        <v>5930</v>
      </c>
      <c r="B1269" s="1" t="s">
        <v>729</v>
      </c>
      <c r="C1269" s="1" t="s">
        <v>5931</v>
      </c>
      <c r="D1269" s="1" t="s">
        <v>5932</v>
      </c>
      <c r="E1269" s="1" t="s">
        <v>789</v>
      </c>
      <c r="F1269" s="16">
        <v>43783.447812500002</v>
      </c>
      <c r="G1269" s="1" t="s">
        <v>842</v>
      </c>
      <c r="H1269" s="1" t="s">
        <v>1171</v>
      </c>
      <c r="I1269" s="16">
        <v>43783.454837962963</v>
      </c>
      <c r="J1269" s="1" t="s">
        <v>1145</v>
      </c>
      <c r="K1269" s="1" t="s">
        <v>1146</v>
      </c>
      <c r="L1269" s="1" t="s">
        <v>842</v>
      </c>
      <c r="M1269" s="1" t="s">
        <v>1171</v>
      </c>
      <c r="N1269" s="1" t="s">
        <v>736</v>
      </c>
      <c r="O1269" s="1" t="s">
        <v>772</v>
      </c>
      <c r="P1269" s="1" t="s">
        <v>773</v>
      </c>
      <c r="Q1269" s="1" t="s">
        <v>778</v>
      </c>
      <c r="R1269" s="1" t="s">
        <v>779</v>
      </c>
      <c r="S1269" s="1" t="s">
        <v>886</v>
      </c>
      <c r="T1269" s="1" t="s">
        <v>1031</v>
      </c>
      <c r="U1269" s="1" t="s">
        <v>9083</v>
      </c>
    </row>
    <row r="1270" spans="1:21" x14ac:dyDescent="0.2">
      <c r="A1270" s="1" t="s">
        <v>5933</v>
      </c>
      <c r="B1270" s="1" t="s">
        <v>729</v>
      </c>
      <c r="C1270" s="1" t="s">
        <v>5934</v>
      </c>
      <c r="D1270" s="1" t="s">
        <v>5935</v>
      </c>
      <c r="E1270" s="1" t="s">
        <v>789</v>
      </c>
      <c r="F1270" s="16">
        <v>43783.463958333334</v>
      </c>
      <c r="G1270" s="1" t="s">
        <v>842</v>
      </c>
      <c r="H1270" s="1" t="s">
        <v>1171</v>
      </c>
      <c r="I1270" s="16">
        <v>43783.472141203703</v>
      </c>
      <c r="J1270" s="1" t="s">
        <v>1145</v>
      </c>
      <c r="K1270" s="1" t="s">
        <v>1146</v>
      </c>
      <c r="L1270" s="1" t="s">
        <v>842</v>
      </c>
      <c r="M1270" s="1" t="s">
        <v>1171</v>
      </c>
      <c r="N1270" s="1" t="s">
        <v>885</v>
      </c>
      <c r="O1270" s="1" t="s">
        <v>772</v>
      </c>
      <c r="P1270" s="1" t="s">
        <v>773</v>
      </c>
      <c r="Q1270" s="1" t="s">
        <v>883</v>
      </c>
      <c r="R1270" s="1" t="s">
        <v>884</v>
      </c>
      <c r="S1270" s="1" t="s">
        <v>920</v>
      </c>
      <c r="T1270" s="1" t="s">
        <v>2189</v>
      </c>
      <c r="U1270" s="1" t="s">
        <v>9084</v>
      </c>
    </row>
    <row r="1271" spans="1:21" x14ac:dyDescent="0.2">
      <c r="A1271" s="1" t="s">
        <v>5936</v>
      </c>
      <c r="B1271" s="1" t="s">
        <v>729</v>
      </c>
      <c r="C1271" s="1" t="s">
        <v>5937</v>
      </c>
      <c r="D1271" s="1" t="s">
        <v>5938</v>
      </c>
      <c r="E1271" s="1" t="s">
        <v>789</v>
      </c>
      <c r="F1271" s="16">
        <v>43783.48746527778</v>
      </c>
      <c r="G1271" s="1" t="s">
        <v>842</v>
      </c>
      <c r="H1271" s="1" t="s">
        <v>1171</v>
      </c>
      <c r="I1271" s="16">
        <v>43783.493263888886</v>
      </c>
      <c r="J1271" s="1" t="s">
        <v>1145</v>
      </c>
      <c r="K1271" s="1" t="s">
        <v>1146</v>
      </c>
      <c r="L1271" s="1" t="s">
        <v>842</v>
      </c>
      <c r="M1271" s="1" t="s">
        <v>1171</v>
      </c>
      <c r="N1271" s="1" t="s">
        <v>740</v>
      </c>
      <c r="O1271" s="1" t="s">
        <v>772</v>
      </c>
      <c r="P1271" s="1" t="s">
        <v>773</v>
      </c>
      <c r="Q1271" s="1" t="s">
        <v>772</v>
      </c>
      <c r="R1271" s="1" t="s">
        <v>841</v>
      </c>
      <c r="S1271" s="1" t="s">
        <v>789</v>
      </c>
      <c r="T1271" s="1" t="s">
        <v>903</v>
      </c>
      <c r="U1271" s="1" t="s">
        <v>9085</v>
      </c>
    </row>
    <row r="1272" spans="1:21" x14ac:dyDescent="0.2">
      <c r="A1272" s="1" t="s">
        <v>5939</v>
      </c>
      <c r="B1272" s="1" t="s">
        <v>729</v>
      </c>
      <c r="C1272" s="1" t="s">
        <v>5940</v>
      </c>
      <c r="D1272" s="1" t="s">
        <v>5941</v>
      </c>
      <c r="E1272" s="1" t="s">
        <v>789</v>
      </c>
      <c r="F1272" s="16">
        <v>43783.492384259262</v>
      </c>
      <c r="G1272" s="1" t="s">
        <v>842</v>
      </c>
      <c r="H1272" s="1" t="s">
        <v>1171</v>
      </c>
      <c r="I1272" s="16">
        <v>43783.498483796298</v>
      </c>
      <c r="J1272" s="1" t="s">
        <v>1145</v>
      </c>
      <c r="K1272" s="1" t="s">
        <v>1146</v>
      </c>
      <c r="L1272" s="1" t="s">
        <v>842</v>
      </c>
      <c r="M1272" s="1" t="s">
        <v>1171</v>
      </c>
      <c r="N1272" s="1" t="s">
        <v>731</v>
      </c>
      <c r="O1272" s="1" t="s">
        <v>772</v>
      </c>
      <c r="P1272" s="1" t="s">
        <v>773</v>
      </c>
      <c r="Q1272" s="1" t="s">
        <v>789</v>
      </c>
      <c r="R1272" s="1" t="s">
        <v>855</v>
      </c>
      <c r="S1272" s="1" t="s">
        <v>789</v>
      </c>
      <c r="T1272" s="1" t="s">
        <v>819</v>
      </c>
      <c r="U1272" s="1" t="s">
        <v>9086</v>
      </c>
    </row>
    <row r="1273" spans="1:21" x14ac:dyDescent="0.2">
      <c r="A1273" s="1" t="s">
        <v>5942</v>
      </c>
      <c r="B1273" s="1" t="s">
        <v>729</v>
      </c>
      <c r="C1273" s="1" t="s">
        <v>5943</v>
      </c>
      <c r="D1273" s="1" t="s">
        <v>5944</v>
      </c>
      <c r="E1273" s="1" t="s">
        <v>789</v>
      </c>
      <c r="F1273" s="16">
        <v>43783.508425925924</v>
      </c>
      <c r="G1273" s="1" t="s">
        <v>842</v>
      </c>
      <c r="H1273" s="1" t="s">
        <v>1171</v>
      </c>
      <c r="I1273" s="16">
        <v>43783.519375000003</v>
      </c>
      <c r="J1273" s="1" t="s">
        <v>1145</v>
      </c>
      <c r="K1273" s="1" t="s">
        <v>1146</v>
      </c>
      <c r="L1273" s="1" t="s">
        <v>842</v>
      </c>
      <c r="M1273" s="1" t="s">
        <v>1171</v>
      </c>
      <c r="N1273" s="1" t="s">
        <v>734</v>
      </c>
      <c r="O1273" s="1" t="s">
        <v>772</v>
      </c>
      <c r="P1273" s="1" t="s">
        <v>773</v>
      </c>
      <c r="Q1273" s="1" t="s">
        <v>842</v>
      </c>
      <c r="R1273" s="1" t="s">
        <v>843</v>
      </c>
      <c r="S1273" s="1" t="s">
        <v>857</v>
      </c>
      <c r="T1273" s="1" t="s">
        <v>858</v>
      </c>
      <c r="U1273" s="1" t="s">
        <v>9087</v>
      </c>
    </row>
    <row r="1274" spans="1:21" x14ac:dyDescent="0.2">
      <c r="A1274" s="1" t="s">
        <v>5945</v>
      </c>
      <c r="B1274" s="1" t="s">
        <v>729</v>
      </c>
      <c r="C1274" s="1" t="s">
        <v>5946</v>
      </c>
      <c r="D1274" s="1" t="s">
        <v>5947</v>
      </c>
      <c r="E1274" s="1" t="s">
        <v>789</v>
      </c>
      <c r="F1274" s="16">
        <v>43783.5234375</v>
      </c>
      <c r="G1274" s="1" t="s">
        <v>842</v>
      </c>
      <c r="H1274" s="1" t="s">
        <v>1171</v>
      </c>
      <c r="I1274" s="16">
        <v>43783.532407407409</v>
      </c>
      <c r="J1274" s="1" t="s">
        <v>1145</v>
      </c>
      <c r="K1274" s="1" t="s">
        <v>1146</v>
      </c>
      <c r="L1274" s="1" t="s">
        <v>842</v>
      </c>
      <c r="M1274" s="1" t="s">
        <v>1171</v>
      </c>
      <c r="N1274" s="1" t="s">
        <v>731</v>
      </c>
      <c r="O1274" s="1" t="s">
        <v>772</v>
      </c>
      <c r="P1274" s="1" t="s">
        <v>773</v>
      </c>
      <c r="Q1274" s="1" t="s">
        <v>768</v>
      </c>
      <c r="R1274" s="1" t="s">
        <v>896</v>
      </c>
      <c r="S1274" s="1" t="s">
        <v>1040</v>
      </c>
      <c r="T1274" s="1" t="s">
        <v>1041</v>
      </c>
      <c r="U1274" s="1" t="s">
        <v>9088</v>
      </c>
    </row>
    <row r="1275" spans="1:21" x14ac:dyDescent="0.2">
      <c r="A1275" s="1" t="s">
        <v>5948</v>
      </c>
      <c r="B1275" s="1" t="s">
        <v>729</v>
      </c>
      <c r="C1275" s="1" t="s">
        <v>5949</v>
      </c>
      <c r="D1275" s="1" t="s">
        <v>5950</v>
      </c>
      <c r="E1275" s="1" t="s">
        <v>827</v>
      </c>
      <c r="F1275" s="16">
        <v>43783.527349537035</v>
      </c>
      <c r="G1275" s="1" t="s">
        <v>842</v>
      </c>
      <c r="H1275" s="1" t="s">
        <v>1171</v>
      </c>
      <c r="I1275" s="16">
        <v>43783.535104166665</v>
      </c>
      <c r="J1275" s="1" t="s">
        <v>1145</v>
      </c>
      <c r="K1275" s="1" t="s">
        <v>1146</v>
      </c>
      <c r="L1275" s="1" t="s">
        <v>842</v>
      </c>
      <c r="M1275" s="1" t="s">
        <v>1171</v>
      </c>
      <c r="N1275" s="1" t="s">
        <v>736</v>
      </c>
      <c r="O1275" s="1" t="s">
        <v>772</v>
      </c>
      <c r="P1275" s="1" t="s">
        <v>773</v>
      </c>
      <c r="Q1275" s="1" t="s">
        <v>778</v>
      </c>
      <c r="R1275" s="1" t="s">
        <v>779</v>
      </c>
      <c r="S1275" s="1" t="s">
        <v>790</v>
      </c>
      <c r="T1275" s="1" t="s">
        <v>791</v>
      </c>
      <c r="U1275" s="1" t="s">
        <v>9089</v>
      </c>
    </row>
    <row r="1276" spans="1:21" x14ac:dyDescent="0.2">
      <c r="A1276" s="1" t="s">
        <v>5951</v>
      </c>
      <c r="B1276" s="1" t="s">
        <v>729</v>
      </c>
      <c r="C1276" s="1" t="s">
        <v>5952</v>
      </c>
      <c r="D1276" s="1" t="s">
        <v>5953</v>
      </c>
      <c r="E1276" s="1" t="s">
        <v>789</v>
      </c>
      <c r="F1276" s="16">
        <v>43783.532858796294</v>
      </c>
      <c r="G1276" s="1" t="s">
        <v>842</v>
      </c>
      <c r="H1276" s="1" t="s">
        <v>1171</v>
      </c>
      <c r="I1276" s="16">
        <v>43783.541701388887</v>
      </c>
      <c r="J1276" s="1" t="s">
        <v>1145</v>
      </c>
      <c r="K1276" s="1" t="s">
        <v>1146</v>
      </c>
      <c r="L1276" s="1" t="s">
        <v>842</v>
      </c>
      <c r="M1276" s="1" t="s">
        <v>1171</v>
      </c>
      <c r="N1276" s="1" t="s">
        <v>731</v>
      </c>
      <c r="O1276" s="1" t="s">
        <v>772</v>
      </c>
      <c r="P1276" s="1" t="s">
        <v>773</v>
      </c>
      <c r="Q1276" s="1" t="s">
        <v>795</v>
      </c>
      <c r="R1276" s="1" t="s">
        <v>796</v>
      </c>
      <c r="S1276" s="1" t="s">
        <v>2164</v>
      </c>
      <c r="T1276" s="1" t="s">
        <v>2165</v>
      </c>
      <c r="U1276" s="1" t="s">
        <v>9090</v>
      </c>
    </row>
    <row r="1277" spans="1:21" x14ac:dyDescent="0.2">
      <c r="A1277" s="1" t="s">
        <v>5954</v>
      </c>
      <c r="B1277" s="1" t="s">
        <v>729</v>
      </c>
      <c r="C1277" s="1" t="s">
        <v>5955</v>
      </c>
      <c r="D1277" s="1" t="s">
        <v>5956</v>
      </c>
      <c r="E1277" s="1" t="s">
        <v>789</v>
      </c>
      <c r="F1277" s="16">
        <v>43783.568229166667</v>
      </c>
      <c r="G1277" s="1" t="s">
        <v>842</v>
      </c>
      <c r="H1277" s="1" t="s">
        <v>1171</v>
      </c>
      <c r="I1277" s="16">
        <v>43783.573229166665</v>
      </c>
      <c r="J1277" s="1" t="s">
        <v>1145</v>
      </c>
      <c r="K1277" s="1" t="s">
        <v>1146</v>
      </c>
      <c r="L1277" s="1" t="s">
        <v>842</v>
      </c>
      <c r="M1277" s="1" t="s">
        <v>1171</v>
      </c>
      <c r="N1277" s="1" t="s">
        <v>885</v>
      </c>
      <c r="O1277" s="1" t="s">
        <v>772</v>
      </c>
      <c r="P1277" s="1" t="s">
        <v>773</v>
      </c>
      <c r="Q1277" s="1" t="s">
        <v>842</v>
      </c>
      <c r="R1277" s="1" t="s">
        <v>843</v>
      </c>
      <c r="S1277" s="1" t="s">
        <v>768</v>
      </c>
      <c r="T1277" s="1" t="s">
        <v>922</v>
      </c>
      <c r="U1277" s="1" t="s">
        <v>2301</v>
      </c>
    </row>
    <row r="1278" spans="1:21" x14ac:dyDescent="0.2">
      <c r="A1278" s="1" t="s">
        <v>5957</v>
      </c>
      <c r="B1278" s="1" t="s">
        <v>729</v>
      </c>
      <c r="C1278" s="1" t="s">
        <v>5958</v>
      </c>
      <c r="D1278" s="1" t="s">
        <v>5959</v>
      </c>
      <c r="E1278" s="1" t="s">
        <v>767</v>
      </c>
      <c r="F1278" s="16">
        <v>43783.570439814815</v>
      </c>
      <c r="G1278" s="1" t="s">
        <v>842</v>
      </c>
      <c r="H1278" s="1" t="s">
        <v>1171</v>
      </c>
      <c r="I1278" s="16">
        <v>43783.575810185182</v>
      </c>
      <c r="J1278" s="1" t="s">
        <v>1145</v>
      </c>
      <c r="K1278" s="1" t="s">
        <v>1146</v>
      </c>
      <c r="L1278" s="1" t="s">
        <v>842</v>
      </c>
      <c r="M1278" s="1" t="s">
        <v>1171</v>
      </c>
      <c r="N1278" s="1" t="s">
        <v>736</v>
      </c>
      <c r="O1278" s="1" t="s">
        <v>772</v>
      </c>
      <c r="P1278" s="1" t="s">
        <v>773</v>
      </c>
      <c r="Q1278" s="1" t="s">
        <v>786</v>
      </c>
      <c r="R1278" s="1" t="s">
        <v>824</v>
      </c>
      <c r="S1278" s="1" t="s">
        <v>837</v>
      </c>
      <c r="T1278" s="1" t="s">
        <v>1173</v>
      </c>
      <c r="U1278" s="1" t="s">
        <v>9091</v>
      </c>
    </row>
    <row r="1279" spans="1:21" x14ac:dyDescent="0.2">
      <c r="A1279" s="1" t="s">
        <v>5960</v>
      </c>
      <c r="B1279" s="1" t="s">
        <v>729</v>
      </c>
      <c r="C1279" s="1" t="s">
        <v>5961</v>
      </c>
      <c r="D1279" s="1" t="s">
        <v>5962</v>
      </c>
      <c r="E1279" s="1" t="s">
        <v>800</v>
      </c>
      <c r="F1279" s="16">
        <v>43783.581157407411</v>
      </c>
      <c r="G1279" s="1" t="s">
        <v>842</v>
      </c>
      <c r="H1279" s="1" t="s">
        <v>1171</v>
      </c>
      <c r="I1279" s="16">
        <v>43783.588391203702</v>
      </c>
      <c r="J1279" s="1" t="s">
        <v>1145</v>
      </c>
      <c r="K1279" s="1" t="s">
        <v>1146</v>
      </c>
      <c r="L1279" s="1" t="s">
        <v>842</v>
      </c>
      <c r="M1279" s="1" t="s">
        <v>1171</v>
      </c>
      <c r="N1279" s="1" t="s">
        <v>736</v>
      </c>
      <c r="O1279" s="1" t="s">
        <v>805</v>
      </c>
      <c r="P1279" s="1" t="s">
        <v>806</v>
      </c>
      <c r="Q1279" s="1" t="s">
        <v>837</v>
      </c>
      <c r="R1279" s="1" t="s">
        <v>838</v>
      </c>
      <c r="S1279" s="1" t="s">
        <v>846</v>
      </c>
      <c r="T1279" s="1" t="s">
        <v>9092</v>
      </c>
      <c r="U1279" s="1" t="s">
        <v>9093</v>
      </c>
    </row>
    <row r="1280" spans="1:21" x14ac:dyDescent="0.2">
      <c r="A1280" s="1" t="s">
        <v>5963</v>
      </c>
      <c r="B1280" s="1" t="s">
        <v>729</v>
      </c>
      <c r="C1280" s="1" t="s">
        <v>5964</v>
      </c>
      <c r="D1280" s="1" t="s">
        <v>5965</v>
      </c>
      <c r="E1280" s="1" t="s">
        <v>789</v>
      </c>
      <c r="F1280" s="16">
        <v>43783.58871527778</v>
      </c>
      <c r="G1280" s="1" t="s">
        <v>842</v>
      </c>
      <c r="H1280" s="1" t="s">
        <v>1171</v>
      </c>
      <c r="I1280" s="16">
        <v>43783.594490740739</v>
      </c>
      <c r="J1280" s="1" t="s">
        <v>1145</v>
      </c>
      <c r="K1280" s="1" t="s">
        <v>1146</v>
      </c>
      <c r="L1280" s="1" t="s">
        <v>842</v>
      </c>
      <c r="M1280" s="1" t="s">
        <v>1171</v>
      </c>
      <c r="N1280" s="1" t="s">
        <v>731</v>
      </c>
      <c r="O1280" s="1" t="s">
        <v>772</v>
      </c>
      <c r="P1280" s="1" t="s">
        <v>773</v>
      </c>
      <c r="Q1280" s="1" t="s">
        <v>795</v>
      </c>
      <c r="R1280" s="1" t="s">
        <v>796</v>
      </c>
      <c r="S1280" s="1" t="s">
        <v>933</v>
      </c>
      <c r="T1280" s="1" t="s">
        <v>934</v>
      </c>
      <c r="U1280" s="1" t="s">
        <v>9094</v>
      </c>
    </row>
    <row r="1281" spans="1:21" x14ac:dyDescent="0.2">
      <c r="A1281" s="1" t="s">
        <v>5966</v>
      </c>
      <c r="B1281" s="1" t="s">
        <v>729</v>
      </c>
      <c r="C1281" s="1" t="s">
        <v>5967</v>
      </c>
      <c r="D1281" s="1" t="s">
        <v>5968</v>
      </c>
      <c r="E1281" s="1" t="s">
        <v>789</v>
      </c>
      <c r="F1281" s="16">
        <v>43783.614641203705</v>
      </c>
      <c r="G1281" s="1" t="s">
        <v>842</v>
      </c>
      <c r="H1281" s="1" t="s">
        <v>1171</v>
      </c>
      <c r="I1281" s="16">
        <v>43783.621828703705</v>
      </c>
      <c r="J1281" s="1" t="s">
        <v>1145</v>
      </c>
      <c r="K1281" s="1" t="s">
        <v>1146</v>
      </c>
      <c r="L1281" s="1" t="s">
        <v>842</v>
      </c>
      <c r="M1281" s="1" t="s">
        <v>1171</v>
      </c>
      <c r="N1281" s="1" t="s">
        <v>738</v>
      </c>
      <c r="O1281" s="1" t="s">
        <v>772</v>
      </c>
      <c r="P1281" s="1" t="s">
        <v>773</v>
      </c>
      <c r="Q1281" s="1" t="s">
        <v>778</v>
      </c>
      <c r="R1281" s="1" t="s">
        <v>779</v>
      </c>
      <c r="S1281" s="1" t="s">
        <v>1036</v>
      </c>
      <c r="T1281" s="1" t="s">
        <v>1037</v>
      </c>
      <c r="U1281" s="1" t="s">
        <v>9095</v>
      </c>
    </row>
    <row r="1282" spans="1:21" x14ac:dyDescent="0.2">
      <c r="A1282" s="1" t="s">
        <v>5969</v>
      </c>
      <c r="B1282" s="1" t="s">
        <v>729</v>
      </c>
      <c r="C1282" s="1" t="s">
        <v>5970</v>
      </c>
      <c r="D1282" s="1" t="s">
        <v>5971</v>
      </c>
      <c r="E1282" s="1" t="s">
        <v>789</v>
      </c>
      <c r="F1282" s="16">
        <v>43783.628159722219</v>
      </c>
      <c r="G1282" s="1" t="s">
        <v>842</v>
      </c>
      <c r="H1282" s="1" t="s">
        <v>1171</v>
      </c>
      <c r="I1282" s="16">
        <v>43783.640949074077</v>
      </c>
      <c r="J1282" s="1" t="s">
        <v>1145</v>
      </c>
      <c r="K1282" s="1" t="s">
        <v>1146</v>
      </c>
      <c r="L1282" s="1" t="s">
        <v>842</v>
      </c>
      <c r="M1282" s="1" t="s">
        <v>1171</v>
      </c>
      <c r="N1282" s="1" t="s">
        <v>736</v>
      </c>
      <c r="O1282" s="1" t="s">
        <v>772</v>
      </c>
      <c r="P1282" s="1" t="s">
        <v>773</v>
      </c>
      <c r="Q1282" s="1" t="s">
        <v>842</v>
      </c>
      <c r="R1282" s="1" t="s">
        <v>843</v>
      </c>
      <c r="S1282" s="1" t="s">
        <v>1510</v>
      </c>
      <c r="T1282" s="1" t="s">
        <v>1778</v>
      </c>
      <c r="U1282" s="1" t="s">
        <v>9096</v>
      </c>
    </row>
    <row r="1283" spans="1:21" x14ac:dyDescent="0.2">
      <c r="A1283" s="1" t="s">
        <v>5972</v>
      </c>
      <c r="B1283" s="1" t="s">
        <v>729</v>
      </c>
      <c r="C1283" s="1" t="s">
        <v>5973</v>
      </c>
      <c r="D1283" s="1" t="s">
        <v>5974</v>
      </c>
      <c r="E1283" s="1" t="s">
        <v>786</v>
      </c>
      <c r="F1283" s="16">
        <v>43783.652685185189</v>
      </c>
      <c r="G1283" s="1" t="s">
        <v>842</v>
      </c>
      <c r="H1283" s="1" t="s">
        <v>1171</v>
      </c>
      <c r="I1283" s="16">
        <v>43783.666886574072</v>
      </c>
      <c r="J1283" s="1" t="s">
        <v>1145</v>
      </c>
      <c r="K1283" s="1" t="s">
        <v>1146</v>
      </c>
      <c r="L1283" s="1" t="s">
        <v>842</v>
      </c>
      <c r="M1283" s="1" t="s">
        <v>1171</v>
      </c>
      <c r="N1283" s="1" t="s">
        <v>732</v>
      </c>
      <c r="O1283" s="1" t="s">
        <v>772</v>
      </c>
      <c r="P1283" s="1" t="s">
        <v>773</v>
      </c>
      <c r="Q1283" s="1" t="s">
        <v>842</v>
      </c>
      <c r="R1283" s="1" t="s">
        <v>843</v>
      </c>
      <c r="S1283" s="1" t="s">
        <v>844</v>
      </c>
      <c r="T1283" s="1" t="s">
        <v>845</v>
      </c>
      <c r="U1283" s="1" t="s">
        <v>9097</v>
      </c>
    </row>
    <row r="1284" spans="1:21" x14ac:dyDescent="0.2">
      <c r="A1284" s="1" t="s">
        <v>5975</v>
      </c>
      <c r="B1284" s="1" t="s">
        <v>729</v>
      </c>
      <c r="C1284" s="1" t="s">
        <v>5976</v>
      </c>
      <c r="D1284" s="1" t="s">
        <v>5977</v>
      </c>
      <c r="E1284" s="1" t="s">
        <v>789</v>
      </c>
      <c r="F1284" s="16">
        <v>43783.660914351851</v>
      </c>
      <c r="G1284" s="1" t="s">
        <v>842</v>
      </c>
      <c r="H1284" s="1" t="s">
        <v>1171</v>
      </c>
      <c r="I1284" s="16">
        <v>43783.672418981485</v>
      </c>
      <c r="J1284" s="1" t="s">
        <v>1145</v>
      </c>
      <c r="K1284" s="1" t="s">
        <v>1146</v>
      </c>
      <c r="L1284" s="1" t="s">
        <v>842</v>
      </c>
      <c r="M1284" s="1" t="s">
        <v>1171</v>
      </c>
      <c r="N1284" s="1" t="s">
        <v>736</v>
      </c>
      <c r="O1284" s="1" t="s">
        <v>772</v>
      </c>
      <c r="P1284" s="1" t="s">
        <v>773</v>
      </c>
      <c r="Q1284" s="1" t="s">
        <v>778</v>
      </c>
      <c r="R1284" s="1" t="s">
        <v>779</v>
      </c>
      <c r="S1284" s="1" t="s">
        <v>955</v>
      </c>
      <c r="T1284" s="1" t="s">
        <v>956</v>
      </c>
      <c r="U1284" s="1" t="s">
        <v>9098</v>
      </c>
    </row>
    <row r="1285" spans="1:21" x14ac:dyDescent="0.2">
      <c r="A1285" s="1" t="s">
        <v>5978</v>
      </c>
      <c r="B1285" s="1" t="s">
        <v>729</v>
      </c>
      <c r="C1285" s="1" t="s">
        <v>5979</v>
      </c>
      <c r="D1285" s="1" t="s">
        <v>5980</v>
      </c>
      <c r="E1285" s="1" t="s">
        <v>789</v>
      </c>
      <c r="F1285" s="16">
        <v>43783.698113425926</v>
      </c>
      <c r="G1285" s="1" t="s">
        <v>842</v>
      </c>
      <c r="H1285" s="1" t="s">
        <v>1171</v>
      </c>
      <c r="I1285" s="16">
        <v>43783.70815972222</v>
      </c>
      <c r="J1285" s="1" t="s">
        <v>1145</v>
      </c>
      <c r="K1285" s="1" t="s">
        <v>1146</v>
      </c>
      <c r="L1285" s="1" t="s">
        <v>842</v>
      </c>
      <c r="M1285" s="1" t="s">
        <v>1171</v>
      </c>
      <c r="N1285" s="1" t="s">
        <v>744</v>
      </c>
      <c r="O1285" s="1" t="s">
        <v>772</v>
      </c>
      <c r="P1285" s="1" t="s">
        <v>773</v>
      </c>
      <c r="Q1285" s="1" t="s">
        <v>886</v>
      </c>
      <c r="R1285" s="1" t="s">
        <v>887</v>
      </c>
      <c r="S1285" s="1" t="s">
        <v>1067</v>
      </c>
      <c r="T1285" s="1" t="s">
        <v>1068</v>
      </c>
      <c r="U1285" s="1" t="s">
        <v>9099</v>
      </c>
    </row>
    <row r="1286" spans="1:21" x14ac:dyDescent="0.2">
      <c r="A1286" s="1" t="s">
        <v>5981</v>
      </c>
      <c r="B1286" s="1" t="s">
        <v>729</v>
      </c>
      <c r="C1286" s="1" t="s">
        <v>5982</v>
      </c>
      <c r="D1286" s="1" t="s">
        <v>5983</v>
      </c>
      <c r="E1286" s="1" t="s">
        <v>789</v>
      </c>
      <c r="F1286" s="16">
        <v>43783.743715277778</v>
      </c>
      <c r="G1286" s="1" t="s">
        <v>842</v>
      </c>
      <c r="H1286" s="1" t="s">
        <v>1171</v>
      </c>
      <c r="I1286" s="16">
        <v>43783.761377314811</v>
      </c>
      <c r="J1286" s="1" t="s">
        <v>1145</v>
      </c>
      <c r="K1286" s="1" t="s">
        <v>1146</v>
      </c>
      <c r="L1286" s="1" t="s">
        <v>842</v>
      </c>
      <c r="M1286" s="1" t="s">
        <v>1171</v>
      </c>
      <c r="N1286" s="1" t="s">
        <v>736</v>
      </c>
      <c r="O1286" s="1" t="s">
        <v>772</v>
      </c>
      <c r="P1286" s="1" t="s">
        <v>773</v>
      </c>
      <c r="Q1286" s="1" t="s">
        <v>778</v>
      </c>
      <c r="R1286" s="1" t="s">
        <v>779</v>
      </c>
      <c r="S1286" s="1" t="s">
        <v>1079</v>
      </c>
      <c r="T1286" s="1" t="s">
        <v>1080</v>
      </c>
      <c r="U1286" s="1" t="s">
        <v>9100</v>
      </c>
    </row>
    <row r="1287" spans="1:21" x14ac:dyDescent="0.2">
      <c r="A1287" s="1" t="s">
        <v>5984</v>
      </c>
      <c r="B1287" s="1" t="s">
        <v>729</v>
      </c>
      <c r="C1287" s="1" t="s">
        <v>5985</v>
      </c>
      <c r="D1287" s="1" t="s">
        <v>5986</v>
      </c>
      <c r="E1287" s="1" t="s">
        <v>778</v>
      </c>
      <c r="F1287" s="16">
        <v>43783.765844907408</v>
      </c>
      <c r="G1287" s="1" t="s">
        <v>842</v>
      </c>
      <c r="H1287" s="1" t="s">
        <v>1171</v>
      </c>
      <c r="I1287" s="16">
        <v>43783.784236111111</v>
      </c>
      <c r="J1287" s="1" t="s">
        <v>1145</v>
      </c>
      <c r="K1287" s="1" t="s">
        <v>1146</v>
      </c>
      <c r="L1287" s="1" t="s">
        <v>842</v>
      </c>
      <c r="M1287" s="1" t="s">
        <v>1171</v>
      </c>
      <c r="N1287" s="1" t="s">
        <v>736</v>
      </c>
      <c r="O1287" s="1" t="s">
        <v>772</v>
      </c>
      <c r="P1287" s="1" t="s">
        <v>773</v>
      </c>
      <c r="Q1287" s="1" t="s">
        <v>789</v>
      </c>
      <c r="R1287" s="1" t="s">
        <v>855</v>
      </c>
      <c r="S1287" s="1" t="s">
        <v>789</v>
      </c>
      <c r="T1287" s="1" t="s">
        <v>819</v>
      </c>
      <c r="U1287" s="1" t="s">
        <v>9101</v>
      </c>
    </row>
    <row r="1288" spans="1:21" x14ac:dyDescent="0.2">
      <c r="A1288" s="1" t="s">
        <v>5987</v>
      </c>
      <c r="B1288" s="1" t="s">
        <v>729</v>
      </c>
      <c r="C1288" s="1" t="s">
        <v>5988</v>
      </c>
      <c r="D1288" s="1" t="s">
        <v>5989</v>
      </c>
      <c r="E1288" s="1" t="s">
        <v>789</v>
      </c>
      <c r="F1288" s="16">
        <v>43783.865578703706</v>
      </c>
      <c r="G1288" s="1" t="s">
        <v>842</v>
      </c>
      <c r="H1288" s="1" t="s">
        <v>1171</v>
      </c>
      <c r="I1288" s="16">
        <v>43783.875416666669</v>
      </c>
      <c r="J1288" s="1" t="s">
        <v>1145</v>
      </c>
      <c r="K1288" s="1" t="s">
        <v>1146</v>
      </c>
      <c r="L1288" s="1" t="s">
        <v>842</v>
      </c>
      <c r="M1288" s="1" t="s">
        <v>1171</v>
      </c>
      <c r="N1288" s="1" t="s">
        <v>7610</v>
      </c>
      <c r="O1288" s="1" t="s">
        <v>772</v>
      </c>
      <c r="P1288" s="1" t="s">
        <v>773</v>
      </c>
      <c r="Q1288" s="1" t="s">
        <v>789</v>
      </c>
      <c r="R1288" s="1" t="s">
        <v>855</v>
      </c>
      <c r="S1288" s="1" t="s">
        <v>789</v>
      </c>
      <c r="T1288" s="1" t="s">
        <v>819</v>
      </c>
      <c r="U1288" s="1" t="s">
        <v>9102</v>
      </c>
    </row>
    <row r="1289" spans="1:21" x14ac:dyDescent="0.2">
      <c r="A1289" s="1" t="s">
        <v>2541</v>
      </c>
      <c r="B1289" s="1" t="s">
        <v>729</v>
      </c>
      <c r="C1289" s="1" t="s">
        <v>2542</v>
      </c>
      <c r="D1289" s="1" t="s">
        <v>2543</v>
      </c>
      <c r="E1289" s="1" t="s">
        <v>768</v>
      </c>
      <c r="F1289" s="16">
        <v>43783.878055555557</v>
      </c>
      <c r="G1289" s="1" t="s">
        <v>842</v>
      </c>
      <c r="H1289" s="1" t="s">
        <v>1171</v>
      </c>
      <c r="I1289" s="16">
        <v>43783.903252314813</v>
      </c>
      <c r="J1289" s="1" t="s">
        <v>1145</v>
      </c>
      <c r="K1289" s="1" t="s">
        <v>1146</v>
      </c>
      <c r="L1289" s="1" t="s">
        <v>842</v>
      </c>
      <c r="M1289" s="1" t="s">
        <v>1171</v>
      </c>
      <c r="N1289" s="1" t="s">
        <v>736</v>
      </c>
      <c r="O1289" s="1" t="s">
        <v>772</v>
      </c>
      <c r="P1289" s="1" t="s">
        <v>773</v>
      </c>
      <c r="Q1289" s="1" t="s">
        <v>886</v>
      </c>
      <c r="R1289" s="1" t="s">
        <v>887</v>
      </c>
      <c r="S1289" s="1" t="s">
        <v>870</v>
      </c>
      <c r="T1289" s="1" t="s">
        <v>1204</v>
      </c>
      <c r="U1289" s="1" t="s">
        <v>7581</v>
      </c>
    </row>
    <row r="1290" spans="1:21" x14ac:dyDescent="0.2">
      <c r="A1290" s="1" t="s">
        <v>5990</v>
      </c>
      <c r="B1290" s="1" t="s">
        <v>729</v>
      </c>
      <c r="C1290" s="1" t="s">
        <v>5991</v>
      </c>
      <c r="D1290" s="1" t="s">
        <v>5992</v>
      </c>
      <c r="E1290" s="1" t="s">
        <v>789</v>
      </c>
      <c r="F1290" s="16">
        <v>43783.95784722222</v>
      </c>
      <c r="G1290" s="1" t="s">
        <v>842</v>
      </c>
      <c r="H1290" s="1" t="s">
        <v>1171</v>
      </c>
      <c r="I1290" s="16">
        <v>43783.967361111114</v>
      </c>
      <c r="J1290" s="1" t="s">
        <v>1145</v>
      </c>
      <c r="K1290" s="1" t="s">
        <v>1146</v>
      </c>
      <c r="L1290" s="1" t="s">
        <v>842</v>
      </c>
      <c r="M1290" s="1" t="s">
        <v>1171</v>
      </c>
      <c r="N1290" s="1" t="s">
        <v>736</v>
      </c>
      <c r="O1290" s="1" t="s">
        <v>772</v>
      </c>
      <c r="P1290" s="1" t="s">
        <v>773</v>
      </c>
      <c r="Q1290" s="1" t="s">
        <v>789</v>
      </c>
      <c r="R1290" s="1" t="s">
        <v>855</v>
      </c>
      <c r="S1290" s="1" t="s">
        <v>789</v>
      </c>
      <c r="T1290" s="1" t="s">
        <v>819</v>
      </c>
      <c r="U1290" s="1" t="s">
        <v>9103</v>
      </c>
    </row>
    <row r="1291" spans="1:21" x14ac:dyDescent="0.2">
      <c r="A1291" s="1" t="s">
        <v>5993</v>
      </c>
      <c r="B1291" s="1" t="s">
        <v>729</v>
      </c>
      <c r="C1291" s="1" t="s">
        <v>5994</v>
      </c>
      <c r="D1291" s="1" t="s">
        <v>5995</v>
      </c>
      <c r="E1291" s="1" t="s">
        <v>774</v>
      </c>
      <c r="F1291" s="16">
        <v>43784.268784722219</v>
      </c>
      <c r="G1291" s="1" t="s">
        <v>842</v>
      </c>
      <c r="H1291" s="1" t="s">
        <v>1171</v>
      </c>
      <c r="I1291" s="16">
        <v>43784.275717592594</v>
      </c>
      <c r="J1291" s="1" t="s">
        <v>1145</v>
      </c>
      <c r="K1291" s="1" t="s">
        <v>1146</v>
      </c>
      <c r="L1291" s="1" t="s">
        <v>842</v>
      </c>
      <c r="M1291" s="1" t="s">
        <v>1171</v>
      </c>
      <c r="N1291" s="1" t="s">
        <v>736</v>
      </c>
      <c r="O1291" s="1" t="s">
        <v>772</v>
      </c>
      <c r="P1291" s="1" t="s">
        <v>773</v>
      </c>
      <c r="Q1291" s="1" t="s">
        <v>795</v>
      </c>
      <c r="R1291" s="1" t="s">
        <v>796</v>
      </c>
      <c r="S1291" s="1" t="s">
        <v>908</v>
      </c>
      <c r="T1291" s="1" t="s">
        <v>909</v>
      </c>
      <c r="U1291" s="1" t="s">
        <v>9104</v>
      </c>
    </row>
    <row r="1292" spans="1:21" x14ac:dyDescent="0.2">
      <c r="A1292" s="1" t="s">
        <v>5996</v>
      </c>
      <c r="B1292" s="1" t="s">
        <v>729</v>
      </c>
      <c r="C1292" s="1" t="s">
        <v>5997</v>
      </c>
      <c r="D1292" s="1" t="s">
        <v>5998</v>
      </c>
      <c r="E1292" s="1" t="s">
        <v>789</v>
      </c>
      <c r="F1292" s="16">
        <v>43784.3124537037</v>
      </c>
      <c r="G1292" s="1" t="s">
        <v>842</v>
      </c>
      <c r="H1292" s="1" t="s">
        <v>1171</v>
      </c>
      <c r="I1292" s="16">
        <v>43784.316377314812</v>
      </c>
      <c r="J1292" s="1" t="s">
        <v>1145</v>
      </c>
      <c r="K1292" s="1" t="s">
        <v>1146</v>
      </c>
      <c r="L1292" s="1" t="s">
        <v>842</v>
      </c>
      <c r="M1292" s="1" t="s">
        <v>1171</v>
      </c>
      <c r="N1292" s="1" t="s">
        <v>736</v>
      </c>
      <c r="O1292" s="1" t="s">
        <v>772</v>
      </c>
      <c r="P1292" s="1" t="s">
        <v>773</v>
      </c>
      <c r="Q1292" s="1" t="s">
        <v>789</v>
      </c>
      <c r="R1292" s="1" t="s">
        <v>855</v>
      </c>
      <c r="S1292" s="1" t="s">
        <v>789</v>
      </c>
      <c r="T1292" s="1" t="s">
        <v>819</v>
      </c>
      <c r="U1292" s="1" t="s">
        <v>9105</v>
      </c>
    </row>
    <row r="1293" spans="1:21" x14ac:dyDescent="0.2">
      <c r="A1293" s="1" t="s">
        <v>3088</v>
      </c>
      <c r="B1293" s="1" t="s">
        <v>729</v>
      </c>
      <c r="C1293" s="1" t="s">
        <v>3089</v>
      </c>
      <c r="D1293" s="1" t="s">
        <v>3090</v>
      </c>
      <c r="E1293" s="1" t="s">
        <v>800</v>
      </c>
      <c r="F1293" s="16">
        <v>43784.350474537037</v>
      </c>
      <c r="G1293" s="1" t="s">
        <v>842</v>
      </c>
      <c r="H1293" s="1" t="s">
        <v>1171</v>
      </c>
      <c r="I1293" s="16">
        <v>43784.359224537038</v>
      </c>
      <c r="J1293" s="1" t="s">
        <v>1145</v>
      </c>
      <c r="K1293" s="1" t="s">
        <v>1146</v>
      </c>
      <c r="L1293" s="1" t="s">
        <v>842</v>
      </c>
      <c r="M1293" s="1" t="s">
        <v>1171</v>
      </c>
      <c r="N1293" s="1" t="s">
        <v>736</v>
      </c>
      <c r="O1293" s="1" t="s">
        <v>772</v>
      </c>
      <c r="P1293" s="1" t="s">
        <v>773</v>
      </c>
      <c r="Q1293" s="1" t="s">
        <v>795</v>
      </c>
      <c r="R1293" s="1" t="s">
        <v>796</v>
      </c>
      <c r="S1293" s="1" t="s">
        <v>933</v>
      </c>
      <c r="T1293" s="1" t="s">
        <v>934</v>
      </c>
      <c r="U1293" s="1" t="s">
        <v>7880</v>
      </c>
    </row>
    <row r="1294" spans="1:21" x14ac:dyDescent="0.2">
      <c r="A1294" s="1" t="s">
        <v>1989</v>
      </c>
      <c r="B1294" s="1" t="s">
        <v>729</v>
      </c>
      <c r="C1294" s="1" t="s">
        <v>1990</v>
      </c>
      <c r="D1294" s="1" t="s">
        <v>1991</v>
      </c>
      <c r="E1294" s="1" t="s">
        <v>800</v>
      </c>
      <c r="F1294" s="16">
        <v>43784.375821759262</v>
      </c>
      <c r="G1294" s="1" t="s">
        <v>842</v>
      </c>
      <c r="H1294" s="1" t="s">
        <v>1171</v>
      </c>
      <c r="I1294" s="16">
        <v>43784.381435185183</v>
      </c>
      <c r="J1294" s="1" t="s">
        <v>1145</v>
      </c>
      <c r="K1294" s="1" t="s">
        <v>1146</v>
      </c>
      <c r="L1294" s="1" t="s">
        <v>842</v>
      </c>
      <c r="M1294" s="1" t="s">
        <v>1171</v>
      </c>
      <c r="N1294" s="1" t="s">
        <v>902</v>
      </c>
      <c r="O1294" s="1" t="s">
        <v>772</v>
      </c>
      <c r="P1294" s="1" t="s">
        <v>773</v>
      </c>
      <c r="Q1294" s="1" t="s">
        <v>795</v>
      </c>
      <c r="R1294" s="1" t="s">
        <v>796</v>
      </c>
      <c r="S1294" s="1" t="s">
        <v>774</v>
      </c>
      <c r="T1294" s="1" t="s">
        <v>1062</v>
      </c>
      <c r="U1294" s="1" t="s">
        <v>2283</v>
      </c>
    </row>
    <row r="1295" spans="1:21" x14ac:dyDescent="0.2">
      <c r="A1295" s="1" t="s">
        <v>5999</v>
      </c>
      <c r="B1295" s="1" t="s">
        <v>729</v>
      </c>
      <c r="C1295" s="1" t="s">
        <v>6000</v>
      </c>
      <c r="D1295" s="1" t="s">
        <v>6001</v>
      </c>
      <c r="E1295" s="1" t="s">
        <v>767</v>
      </c>
      <c r="F1295" s="16">
        <v>43784.402754629627</v>
      </c>
      <c r="G1295" s="1" t="s">
        <v>842</v>
      </c>
      <c r="H1295" s="1" t="s">
        <v>1171</v>
      </c>
      <c r="I1295" s="16">
        <v>43784.413090277776</v>
      </c>
      <c r="J1295" s="1" t="s">
        <v>1145</v>
      </c>
      <c r="K1295" s="1" t="s">
        <v>1146</v>
      </c>
      <c r="L1295" s="1" t="s">
        <v>842</v>
      </c>
      <c r="M1295" s="1" t="s">
        <v>1171</v>
      </c>
      <c r="N1295" s="1" t="s">
        <v>736</v>
      </c>
      <c r="O1295" s="1" t="s">
        <v>772</v>
      </c>
      <c r="P1295" s="1" t="s">
        <v>773</v>
      </c>
      <c r="Q1295" s="1" t="s">
        <v>795</v>
      </c>
      <c r="R1295" s="1" t="s">
        <v>796</v>
      </c>
      <c r="S1295" s="1" t="s">
        <v>828</v>
      </c>
      <c r="T1295" s="1" t="s">
        <v>869</v>
      </c>
      <c r="U1295" s="1" t="s">
        <v>9106</v>
      </c>
    </row>
    <row r="1296" spans="1:21" x14ac:dyDescent="0.2">
      <c r="A1296" s="1" t="s">
        <v>2022</v>
      </c>
      <c r="B1296" s="1" t="s">
        <v>729</v>
      </c>
      <c r="C1296" s="1" t="s">
        <v>2023</v>
      </c>
      <c r="D1296" s="1" t="s">
        <v>2024</v>
      </c>
      <c r="E1296" s="1" t="s">
        <v>827</v>
      </c>
      <c r="F1296" s="16">
        <v>43784.408425925925</v>
      </c>
      <c r="G1296" s="1" t="s">
        <v>842</v>
      </c>
      <c r="H1296" s="1" t="s">
        <v>1171</v>
      </c>
      <c r="I1296" s="16">
        <v>43784.415810185186</v>
      </c>
      <c r="J1296" s="1" t="s">
        <v>1145</v>
      </c>
      <c r="K1296" s="1" t="s">
        <v>1146</v>
      </c>
      <c r="L1296" s="1" t="s">
        <v>842</v>
      </c>
      <c r="M1296" s="1" t="s">
        <v>1171</v>
      </c>
      <c r="N1296" s="1" t="s">
        <v>902</v>
      </c>
      <c r="O1296" s="1" t="s">
        <v>772</v>
      </c>
      <c r="P1296" s="1" t="s">
        <v>773</v>
      </c>
      <c r="Q1296" s="1" t="s">
        <v>772</v>
      </c>
      <c r="R1296" s="1" t="s">
        <v>841</v>
      </c>
      <c r="S1296" s="1" t="s">
        <v>2297</v>
      </c>
      <c r="T1296" s="1" t="s">
        <v>2298</v>
      </c>
      <c r="U1296" s="1" t="s">
        <v>2299</v>
      </c>
    </row>
    <row r="1297" spans="1:21" x14ac:dyDescent="0.2">
      <c r="A1297" s="1" t="s">
        <v>6002</v>
      </c>
      <c r="B1297" s="1" t="s">
        <v>729</v>
      </c>
      <c r="C1297" s="1" t="s">
        <v>6003</v>
      </c>
      <c r="D1297" s="1" t="s">
        <v>6004</v>
      </c>
      <c r="E1297" s="1" t="s">
        <v>789</v>
      </c>
      <c r="F1297" s="16">
        <v>43784.412592592591</v>
      </c>
      <c r="G1297" s="1" t="s">
        <v>842</v>
      </c>
      <c r="H1297" s="1" t="s">
        <v>1171</v>
      </c>
      <c r="I1297" s="16">
        <v>43784.435393518521</v>
      </c>
      <c r="J1297" s="1" t="s">
        <v>1145</v>
      </c>
      <c r="K1297" s="1" t="s">
        <v>1146</v>
      </c>
      <c r="L1297" s="1" t="s">
        <v>842</v>
      </c>
      <c r="M1297" s="1" t="s">
        <v>1171</v>
      </c>
      <c r="N1297" s="1" t="s">
        <v>736</v>
      </c>
      <c r="O1297" s="1" t="s">
        <v>772</v>
      </c>
      <c r="P1297" s="1" t="s">
        <v>773</v>
      </c>
      <c r="Q1297" s="1" t="s">
        <v>800</v>
      </c>
      <c r="R1297" s="1" t="s">
        <v>811</v>
      </c>
      <c r="S1297" s="1" t="s">
        <v>789</v>
      </c>
      <c r="T1297" s="1" t="s">
        <v>1086</v>
      </c>
      <c r="U1297" s="1" t="s">
        <v>9107</v>
      </c>
    </row>
    <row r="1298" spans="1:21" x14ac:dyDescent="0.2">
      <c r="A1298" s="1" t="s">
        <v>6005</v>
      </c>
      <c r="B1298" s="1" t="s">
        <v>729</v>
      </c>
      <c r="C1298" s="1" t="s">
        <v>6006</v>
      </c>
      <c r="D1298" s="1" t="s">
        <v>6007</v>
      </c>
      <c r="E1298" s="1" t="s">
        <v>789</v>
      </c>
      <c r="F1298" s="16">
        <v>43784.414930555555</v>
      </c>
      <c r="G1298" s="1" t="s">
        <v>842</v>
      </c>
      <c r="H1298" s="1" t="s">
        <v>1171</v>
      </c>
      <c r="I1298" s="16">
        <v>43784.434918981482</v>
      </c>
      <c r="J1298" s="1" t="s">
        <v>1145</v>
      </c>
      <c r="K1298" s="1" t="s">
        <v>1146</v>
      </c>
      <c r="L1298" s="1" t="s">
        <v>842</v>
      </c>
      <c r="M1298" s="1" t="s">
        <v>1171</v>
      </c>
      <c r="N1298" s="1" t="s">
        <v>736</v>
      </c>
      <c r="O1298" s="1" t="s">
        <v>772</v>
      </c>
      <c r="P1298" s="1" t="s">
        <v>773</v>
      </c>
      <c r="Q1298" s="1" t="s">
        <v>800</v>
      </c>
      <c r="R1298" s="1" t="s">
        <v>811</v>
      </c>
      <c r="S1298" s="1" t="s">
        <v>861</v>
      </c>
      <c r="T1298" s="1" t="s">
        <v>862</v>
      </c>
      <c r="U1298" s="1" t="s">
        <v>9108</v>
      </c>
    </row>
    <row r="1299" spans="1:21" x14ac:dyDescent="0.2">
      <c r="A1299" s="1" t="s">
        <v>6008</v>
      </c>
      <c r="B1299" s="1" t="s">
        <v>729</v>
      </c>
      <c r="C1299" s="1" t="s">
        <v>6009</v>
      </c>
      <c r="D1299" s="1" t="s">
        <v>6010</v>
      </c>
      <c r="E1299" s="1" t="s">
        <v>1070</v>
      </c>
      <c r="F1299" s="16">
        <v>43784.415810185186</v>
      </c>
      <c r="G1299" s="1" t="s">
        <v>842</v>
      </c>
      <c r="H1299" s="1" t="s">
        <v>1171</v>
      </c>
      <c r="I1299" s="16">
        <v>43784.440034722225</v>
      </c>
      <c r="J1299" s="1" t="s">
        <v>1145</v>
      </c>
      <c r="K1299" s="1" t="s">
        <v>1146</v>
      </c>
      <c r="L1299" s="1" t="s">
        <v>842</v>
      </c>
      <c r="M1299" s="1" t="s">
        <v>1171</v>
      </c>
      <c r="N1299" s="1" t="s">
        <v>736</v>
      </c>
      <c r="O1299" s="1" t="s">
        <v>772</v>
      </c>
      <c r="P1299" s="1" t="s">
        <v>773</v>
      </c>
      <c r="Q1299" s="1" t="s">
        <v>774</v>
      </c>
      <c r="R1299" s="1" t="s">
        <v>775</v>
      </c>
      <c r="S1299" s="1" t="s">
        <v>776</v>
      </c>
      <c r="T1299" s="1" t="s">
        <v>777</v>
      </c>
      <c r="U1299" s="1" t="s">
        <v>9109</v>
      </c>
    </row>
    <row r="1300" spans="1:21" x14ac:dyDescent="0.2">
      <c r="A1300" s="1" t="s">
        <v>6011</v>
      </c>
      <c r="B1300" s="1" t="s">
        <v>729</v>
      </c>
      <c r="C1300" s="1" t="s">
        <v>6012</v>
      </c>
      <c r="D1300" s="1" t="s">
        <v>6013</v>
      </c>
      <c r="E1300" s="1" t="s">
        <v>789</v>
      </c>
      <c r="F1300" s="16">
        <v>43784.423136574071</v>
      </c>
      <c r="G1300" s="1" t="s">
        <v>842</v>
      </c>
      <c r="H1300" s="1" t="s">
        <v>1171</v>
      </c>
      <c r="I1300" s="16">
        <v>43784.44636574074</v>
      </c>
      <c r="J1300" s="1" t="s">
        <v>1145</v>
      </c>
      <c r="K1300" s="1" t="s">
        <v>1146</v>
      </c>
      <c r="L1300" s="1" t="s">
        <v>842</v>
      </c>
      <c r="M1300" s="1" t="s">
        <v>1171</v>
      </c>
      <c r="N1300" s="1" t="s">
        <v>1403</v>
      </c>
      <c r="O1300" s="1" t="s">
        <v>772</v>
      </c>
      <c r="P1300" s="1" t="s">
        <v>773</v>
      </c>
      <c r="Q1300" s="1" t="s">
        <v>778</v>
      </c>
      <c r="R1300" s="1" t="s">
        <v>779</v>
      </c>
      <c r="S1300" s="1" t="s">
        <v>1012</v>
      </c>
      <c r="T1300" s="1" t="s">
        <v>1013</v>
      </c>
      <c r="U1300" s="1" t="s">
        <v>9110</v>
      </c>
    </row>
    <row r="1301" spans="1:21" x14ac:dyDescent="0.2">
      <c r="A1301" s="1" t="s">
        <v>6014</v>
      </c>
      <c r="B1301" s="1" t="s">
        <v>729</v>
      </c>
      <c r="C1301" s="1" t="s">
        <v>6015</v>
      </c>
      <c r="D1301" s="1" t="s">
        <v>2028</v>
      </c>
      <c r="E1301" s="1" t="s">
        <v>800</v>
      </c>
      <c r="F1301" s="16">
        <v>43784.463831018518</v>
      </c>
      <c r="G1301" s="1" t="s">
        <v>842</v>
      </c>
      <c r="H1301" s="1" t="s">
        <v>1171</v>
      </c>
      <c r="I1301" s="16">
        <v>43784.486840277779</v>
      </c>
      <c r="J1301" s="1" t="s">
        <v>1145</v>
      </c>
      <c r="K1301" s="1" t="s">
        <v>1146</v>
      </c>
      <c r="L1301" s="1" t="s">
        <v>842</v>
      </c>
      <c r="M1301" s="1" t="s">
        <v>1171</v>
      </c>
      <c r="N1301" s="1" t="s">
        <v>885</v>
      </c>
      <c r="O1301" s="1" t="s">
        <v>772</v>
      </c>
      <c r="P1301" s="1" t="s">
        <v>773</v>
      </c>
      <c r="Q1301" s="1" t="s">
        <v>795</v>
      </c>
      <c r="R1301" s="1" t="s">
        <v>796</v>
      </c>
      <c r="S1301" s="1" t="s">
        <v>778</v>
      </c>
      <c r="T1301" s="1" t="s">
        <v>878</v>
      </c>
      <c r="U1301" s="1" t="s">
        <v>9111</v>
      </c>
    </row>
    <row r="1302" spans="1:21" x14ac:dyDescent="0.2">
      <c r="A1302" s="1" t="s">
        <v>6016</v>
      </c>
      <c r="B1302" s="1" t="s">
        <v>729</v>
      </c>
      <c r="C1302" s="1" t="s">
        <v>6017</v>
      </c>
      <c r="D1302" s="1" t="s">
        <v>6018</v>
      </c>
      <c r="E1302" s="1" t="s">
        <v>933</v>
      </c>
      <c r="F1302" s="16">
        <v>43784.476412037038</v>
      </c>
      <c r="G1302" s="1" t="s">
        <v>842</v>
      </c>
      <c r="H1302" s="1" t="s">
        <v>1171</v>
      </c>
      <c r="I1302" s="16">
        <v>43784.492731481485</v>
      </c>
      <c r="J1302" s="1" t="s">
        <v>1145</v>
      </c>
      <c r="K1302" s="1" t="s">
        <v>1146</v>
      </c>
      <c r="L1302" s="1" t="s">
        <v>842</v>
      </c>
      <c r="M1302" s="1" t="s">
        <v>1171</v>
      </c>
      <c r="N1302" s="1" t="s">
        <v>885</v>
      </c>
      <c r="O1302" s="1" t="s">
        <v>772</v>
      </c>
      <c r="P1302" s="1" t="s">
        <v>773</v>
      </c>
      <c r="Q1302" s="1" t="s">
        <v>795</v>
      </c>
      <c r="R1302" s="1" t="s">
        <v>796</v>
      </c>
      <c r="S1302" s="1" t="s">
        <v>822</v>
      </c>
      <c r="T1302" s="1" t="s">
        <v>823</v>
      </c>
      <c r="U1302" s="1" t="s">
        <v>9112</v>
      </c>
    </row>
    <row r="1303" spans="1:21" x14ac:dyDescent="0.2">
      <c r="A1303" s="1" t="s">
        <v>1928</v>
      </c>
      <c r="B1303" s="1" t="s">
        <v>729</v>
      </c>
      <c r="C1303" s="1" t="s">
        <v>1929</v>
      </c>
      <c r="D1303" s="1" t="s">
        <v>1930</v>
      </c>
      <c r="E1303" s="1" t="s">
        <v>792</v>
      </c>
      <c r="F1303" s="16">
        <v>43784.498784722222</v>
      </c>
      <c r="G1303" s="1" t="s">
        <v>842</v>
      </c>
      <c r="H1303" s="1" t="s">
        <v>1171</v>
      </c>
      <c r="I1303" s="16">
        <v>43784.511874999997</v>
      </c>
      <c r="J1303" s="1" t="s">
        <v>1145</v>
      </c>
      <c r="K1303" s="1" t="s">
        <v>1146</v>
      </c>
      <c r="L1303" s="1" t="s">
        <v>842</v>
      </c>
      <c r="M1303" s="1" t="s">
        <v>1171</v>
      </c>
      <c r="N1303" s="1" t="s">
        <v>736</v>
      </c>
      <c r="O1303" s="1" t="s">
        <v>772</v>
      </c>
      <c r="P1303" s="1" t="s">
        <v>773</v>
      </c>
      <c r="Q1303" s="1" t="s">
        <v>795</v>
      </c>
      <c r="R1303" s="1" t="s">
        <v>796</v>
      </c>
      <c r="S1303" s="1" t="s">
        <v>789</v>
      </c>
      <c r="T1303" s="1" t="s">
        <v>856</v>
      </c>
      <c r="U1303" s="1" t="s">
        <v>2224</v>
      </c>
    </row>
    <row r="1304" spans="1:21" x14ac:dyDescent="0.2">
      <c r="A1304" s="1" t="s">
        <v>6019</v>
      </c>
      <c r="B1304" s="1" t="s">
        <v>729</v>
      </c>
      <c r="C1304" s="1" t="s">
        <v>6020</v>
      </c>
      <c r="D1304" s="1" t="s">
        <v>6021</v>
      </c>
      <c r="E1304" s="1" t="s">
        <v>767</v>
      </c>
      <c r="F1304" s="16">
        <v>43784.529317129629</v>
      </c>
      <c r="G1304" s="1" t="s">
        <v>842</v>
      </c>
      <c r="H1304" s="1" t="s">
        <v>1171</v>
      </c>
      <c r="I1304" s="16">
        <v>43784.534733796296</v>
      </c>
      <c r="J1304" s="1" t="s">
        <v>1145</v>
      </c>
      <c r="K1304" s="1" t="s">
        <v>1146</v>
      </c>
      <c r="L1304" s="1" t="s">
        <v>842</v>
      </c>
      <c r="M1304" s="1" t="s">
        <v>1171</v>
      </c>
      <c r="N1304" s="1" t="s">
        <v>852</v>
      </c>
      <c r="O1304" s="1" t="s">
        <v>772</v>
      </c>
      <c r="P1304" s="1" t="s">
        <v>773</v>
      </c>
      <c r="Q1304" s="1" t="s">
        <v>795</v>
      </c>
      <c r="R1304" s="1" t="s">
        <v>796</v>
      </c>
      <c r="S1304" s="1" t="s">
        <v>803</v>
      </c>
      <c r="T1304" s="1" t="s">
        <v>804</v>
      </c>
      <c r="U1304" s="1" t="s">
        <v>9113</v>
      </c>
    </row>
    <row r="1305" spans="1:21" x14ac:dyDescent="0.2">
      <c r="A1305" s="1" t="s">
        <v>6022</v>
      </c>
      <c r="B1305" s="1" t="s">
        <v>729</v>
      </c>
      <c r="C1305" s="1" t="s">
        <v>6023</v>
      </c>
      <c r="D1305" s="1" t="s">
        <v>6024</v>
      </c>
      <c r="E1305" s="1" t="s">
        <v>789</v>
      </c>
      <c r="F1305" s="16">
        <v>43784.561273148145</v>
      </c>
      <c r="G1305" s="1" t="s">
        <v>842</v>
      </c>
      <c r="H1305" s="1" t="s">
        <v>1171</v>
      </c>
      <c r="I1305" s="16">
        <v>43784.575023148151</v>
      </c>
      <c r="J1305" s="1" t="s">
        <v>1145</v>
      </c>
      <c r="K1305" s="1" t="s">
        <v>1146</v>
      </c>
      <c r="L1305" s="1" t="s">
        <v>842</v>
      </c>
      <c r="M1305" s="1" t="s">
        <v>1171</v>
      </c>
      <c r="N1305" s="1" t="s">
        <v>736</v>
      </c>
      <c r="O1305" s="1" t="s">
        <v>772</v>
      </c>
      <c r="P1305" s="1" t="s">
        <v>773</v>
      </c>
      <c r="Q1305" s="1" t="s">
        <v>778</v>
      </c>
      <c r="R1305" s="1" t="s">
        <v>779</v>
      </c>
      <c r="S1305" s="1" t="s">
        <v>1079</v>
      </c>
      <c r="T1305" s="1" t="s">
        <v>1080</v>
      </c>
      <c r="U1305" s="1" t="s">
        <v>9114</v>
      </c>
    </row>
    <row r="1306" spans="1:21" x14ac:dyDescent="0.2">
      <c r="A1306" s="1" t="s">
        <v>6025</v>
      </c>
      <c r="B1306" s="1" t="s">
        <v>729</v>
      </c>
      <c r="C1306" s="1" t="s">
        <v>6026</v>
      </c>
      <c r="D1306" s="1" t="s">
        <v>6027</v>
      </c>
      <c r="E1306" s="1" t="s">
        <v>797</v>
      </c>
      <c r="F1306" s="16">
        <v>43784.564097222225</v>
      </c>
      <c r="G1306" s="1" t="s">
        <v>842</v>
      </c>
      <c r="H1306" s="1" t="s">
        <v>1171</v>
      </c>
      <c r="I1306" s="16">
        <v>43784.578414351854</v>
      </c>
      <c r="J1306" s="1" t="s">
        <v>1145</v>
      </c>
      <c r="K1306" s="1" t="s">
        <v>1146</v>
      </c>
      <c r="L1306" s="1" t="s">
        <v>842</v>
      </c>
      <c r="M1306" s="1" t="s">
        <v>1171</v>
      </c>
      <c r="N1306" s="1" t="s">
        <v>731</v>
      </c>
      <c r="O1306" s="1" t="s">
        <v>772</v>
      </c>
      <c r="P1306" s="1" t="s">
        <v>773</v>
      </c>
      <c r="Q1306" s="1" t="s">
        <v>795</v>
      </c>
      <c r="R1306" s="1" t="s">
        <v>796</v>
      </c>
      <c r="S1306" s="1" t="s">
        <v>1182</v>
      </c>
      <c r="T1306" s="1" t="s">
        <v>1183</v>
      </c>
      <c r="U1306" s="1" t="s">
        <v>9115</v>
      </c>
    </row>
    <row r="1307" spans="1:21" x14ac:dyDescent="0.2">
      <c r="A1307" s="1" t="s">
        <v>6028</v>
      </c>
      <c r="B1307" s="1" t="s">
        <v>729</v>
      </c>
      <c r="C1307" s="1" t="s">
        <v>6029</v>
      </c>
      <c r="D1307" s="1" t="s">
        <v>6030</v>
      </c>
      <c r="E1307" s="1" t="s">
        <v>789</v>
      </c>
      <c r="F1307" s="16">
        <v>43784.5780787037</v>
      </c>
      <c r="G1307" s="1" t="s">
        <v>842</v>
      </c>
      <c r="H1307" s="1" t="s">
        <v>1171</v>
      </c>
      <c r="I1307" s="16">
        <v>43784.586851851855</v>
      </c>
      <c r="J1307" s="1" t="s">
        <v>1145</v>
      </c>
      <c r="K1307" s="1" t="s">
        <v>1146</v>
      </c>
      <c r="L1307" s="1" t="s">
        <v>842</v>
      </c>
      <c r="M1307" s="1" t="s">
        <v>1171</v>
      </c>
      <c r="N1307" s="1" t="s">
        <v>736</v>
      </c>
      <c r="O1307" s="1" t="s">
        <v>772</v>
      </c>
      <c r="P1307" s="1" t="s">
        <v>773</v>
      </c>
      <c r="Q1307" s="1" t="s">
        <v>886</v>
      </c>
      <c r="R1307" s="1" t="s">
        <v>887</v>
      </c>
      <c r="S1307" s="1" t="s">
        <v>9116</v>
      </c>
      <c r="T1307" s="1" t="s">
        <v>9117</v>
      </c>
      <c r="U1307" s="1" t="s">
        <v>9118</v>
      </c>
    </row>
    <row r="1308" spans="1:21" x14ac:dyDescent="0.2">
      <c r="A1308" s="1" t="s">
        <v>6031</v>
      </c>
      <c r="B1308" s="1" t="s">
        <v>729</v>
      </c>
      <c r="C1308" s="1" t="s">
        <v>6032</v>
      </c>
      <c r="D1308" s="1" t="s">
        <v>6033</v>
      </c>
      <c r="E1308" s="1" t="s">
        <v>786</v>
      </c>
      <c r="F1308" s="16">
        <v>43784.58315972222</v>
      </c>
      <c r="G1308" s="1" t="s">
        <v>842</v>
      </c>
      <c r="H1308" s="1" t="s">
        <v>1171</v>
      </c>
      <c r="I1308" s="16">
        <v>43784.593356481484</v>
      </c>
      <c r="J1308" s="1" t="s">
        <v>1145</v>
      </c>
      <c r="K1308" s="1" t="s">
        <v>1146</v>
      </c>
      <c r="L1308" s="1" t="s">
        <v>842</v>
      </c>
      <c r="M1308" s="1" t="s">
        <v>1171</v>
      </c>
      <c r="N1308" s="1" t="s">
        <v>736</v>
      </c>
      <c r="O1308" s="1" t="s">
        <v>772</v>
      </c>
      <c r="P1308" s="1" t="s">
        <v>773</v>
      </c>
      <c r="Q1308" s="1" t="s">
        <v>789</v>
      </c>
      <c r="R1308" s="1" t="s">
        <v>855</v>
      </c>
      <c r="S1308" s="1" t="s">
        <v>789</v>
      </c>
      <c r="T1308" s="1" t="s">
        <v>819</v>
      </c>
      <c r="U1308" s="1" t="s">
        <v>9119</v>
      </c>
    </row>
    <row r="1309" spans="1:21" x14ac:dyDescent="0.2">
      <c r="A1309" s="1" t="s">
        <v>6034</v>
      </c>
      <c r="B1309" s="1" t="s">
        <v>729</v>
      </c>
      <c r="C1309" s="1" t="s">
        <v>6035</v>
      </c>
      <c r="D1309" s="1" t="s">
        <v>6036</v>
      </c>
      <c r="E1309" s="1" t="s">
        <v>772</v>
      </c>
      <c r="F1309" s="16">
        <v>43784.592997685184</v>
      </c>
      <c r="G1309" s="1" t="s">
        <v>842</v>
      </c>
      <c r="H1309" s="1" t="s">
        <v>1171</v>
      </c>
      <c r="I1309" s="16">
        <v>43784.605543981481</v>
      </c>
      <c r="J1309" s="1" t="s">
        <v>1145</v>
      </c>
      <c r="K1309" s="1" t="s">
        <v>1146</v>
      </c>
      <c r="L1309" s="1" t="s">
        <v>842</v>
      </c>
      <c r="M1309" s="1" t="s">
        <v>1171</v>
      </c>
      <c r="N1309" s="1" t="s">
        <v>736</v>
      </c>
      <c r="O1309" s="1" t="s">
        <v>772</v>
      </c>
      <c r="P1309" s="1" t="s">
        <v>773</v>
      </c>
      <c r="Q1309" s="1" t="s">
        <v>778</v>
      </c>
      <c r="R1309" s="1" t="s">
        <v>779</v>
      </c>
      <c r="S1309" s="1" t="s">
        <v>850</v>
      </c>
      <c r="T1309" s="1" t="s">
        <v>851</v>
      </c>
      <c r="U1309" s="1" t="s">
        <v>9120</v>
      </c>
    </row>
    <row r="1310" spans="1:21" x14ac:dyDescent="0.2">
      <c r="A1310" s="1" t="s">
        <v>6037</v>
      </c>
      <c r="B1310" s="1" t="s">
        <v>745</v>
      </c>
      <c r="C1310" s="1" t="s">
        <v>6038</v>
      </c>
      <c r="D1310" s="1" t="s">
        <v>6039</v>
      </c>
      <c r="E1310" s="1" t="s">
        <v>789</v>
      </c>
      <c r="F1310" s="16">
        <v>43784.599444444444</v>
      </c>
      <c r="G1310" s="1" t="s">
        <v>842</v>
      </c>
      <c r="H1310" s="1" t="s">
        <v>1171</v>
      </c>
      <c r="I1310" s="16">
        <v>43784.609305555554</v>
      </c>
      <c r="J1310" s="1" t="s">
        <v>1145</v>
      </c>
      <c r="K1310" s="1" t="s">
        <v>1146</v>
      </c>
      <c r="L1310" s="1" t="s">
        <v>842</v>
      </c>
      <c r="M1310" s="1" t="s">
        <v>1171</v>
      </c>
      <c r="N1310" s="1" t="s">
        <v>740</v>
      </c>
      <c r="O1310" s="1" t="s">
        <v>772</v>
      </c>
      <c r="P1310" s="1" t="s">
        <v>773</v>
      </c>
      <c r="Q1310" s="1" t="s">
        <v>886</v>
      </c>
      <c r="R1310" s="1" t="s">
        <v>887</v>
      </c>
      <c r="S1310" s="1" t="s">
        <v>2184</v>
      </c>
      <c r="T1310" s="1" t="s">
        <v>2185</v>
      </c>
      <c r="U1310" s="1" t="s">
        <v>9121</v>
      </c>
    </row>
    <row r="1311" spans="1:21" x14ac:dyDescent="0.2">
      <c r="A1311" s="1" t="s">
        <v>6040</v>
      </c>
      <c r="B1311" s="1" t="s">
        <v>729</v>
      </c>
      <c r="C1311" s="1" t="s">
        <v>6041</v>
      </c>
      <c r="D1311" s="1" t="s">
        <v>6042</v>
      </c>
      <c r="E1311" s="1" t="s">
        <v>789</v>
      </c>
      <c r="F1311" s="16">
        <v>43784.612245370372</v>
      </c>
      <c r="G1311" s="1" t="s">
        <v>842</v>
      </c>
      <c r="H1311" s="1" t="s">
        <v>1171</v>
      </c>
      <c r="I1311" s="16">
        <v>43784.62090277778</v>
      </c>
      <c r="J1311" s="1" t="s">
        <v>1145</v>
      </c>
      <c r="K1311" s="1" t="s">
        <v>1146</v>
      </c>
      <c r="L1311" s="1" t="s">
        <v>842</v>
      </c>
      <c r="M1311" s="1" t="s">
        <v>1171</v>
      </c>
      <c r="N1311" s="1" t="s">
        <v>736</v>
      </c>
      <c r="O1311" s="1" t="s">
        <v>772</v>
      </c>
      <c r="P1311" s="1" t="s">
        <v>773</v>
      </c>
      <c r="Q1311" s="1" t="s">
        <v>795</v>
      </c>
      <c r="R1311" s="1" t="s">
        <v>796</v>
      </c>
      <c r="S1311" s="1" t="s">
        <v>1050</v>
      </c>
      <c r="T1311" s="1" t="s">
        <v>1051</v>
      </c>
      <c r="U1311" s="1" t="s">
        <v>9122</v>
      </c>
    </row>
    <row r="1312" spans="1:21" x14ac:dyDescent="0.2">
      <c r="A1312" s="1" t="s">
        <v>6043</v>
      </c>
      <c r="B1312" s="1" t="s">
        <v>729</v>
      </c>
      <c r="C1312" s="1" t="s">
        <v>6044</v>
      </c>
      <c r="D1312" s="1" t="s">
        <v>6045</v>
      </c>
      <c r="E1312" s="1" t="s">
        <v>812</v>
      </c>
      <c r="F1312" s="16">
        <v>43784.624224537038</v>
      </c>
      <c r="G1312" s="1" t="s">
        <v>842</v>
      </c>
      <c r="H1312" s="1" t="s">
        <v>1171</v>
      </c>
      <c r="I1312" s="16">
        <v>43784.632395833331</v>
      </c>
      <c r="J1312" s="1" t="s">
        <v>1145</v>
      </c>
      <c r="K1312" s="1" t="s">
        <v>1146</v>
      </c>
      <c r="L1312" s="1" t="s">
        <v>842</v>
      </c>
      <c r="M1312" s="1" t="s">
        <v>1171</v>
      </c>
      <c r="N1312" s="1" t="s">
        <v>736</v>
      </c>
      <c r="O1312" s="1" t="s">
        <v>772</v>
      </c>
      <c r="P1312" s="1" t="s">
        <v>773</v>
      </c>
      <c r="Q1312" s="1" t="s">
        <v>786</v>
      </c>
      <c r="R1312" s="1" t="s">
        <v>824</v>
      </c>
      <c r="S1312" s="1" t="s">
        <v>827</v>
      </c>
      <c r="T1312" s="1" t="s">
        <v>923</v>
      </c>
      <c r="U1312" s="1" t="s">
        <v>9123</v>
      </c>
    </row>
    <row r="1313" spans="1:21" x14ac:dyDescent="0.2">
      <c r="A1313" s="1" t="s">
        <v>6046</v>
      </c>
      <c r="B1313" s="1" t="s">
        <v>729</v>
      </c>
      <c r="C1313" s="1" t="s">
        <v>6047</v>
      </c>
      <c r="D1313" s="1" t="s">
        <v>6048</v>
      </c>
      <c r="E1313" s="1" t="s">
        <v>767</v>
      </c>
      <c r="F1313" s="16">
        <v>43784.644317129627</v>
      </c>
      <c r="G1313" s="1" t="s">
        <v>842</v>
      </c>
      <c r="H1313" s="1" t="s">
        <v>1171</v>
      </c>
      <c r="I1313" s="16">
        <v>43784.649537037039</v>
      </c>
      <c r="J1313" s="1" t="s">
        <v>1145</v>
      </c>
      <c r="K1313" s="1" t="s">
        <v>1146</v>
      </c>
      <c r="L1313" s="1" t="s">
        <v>842</v>
      </c>
      <c r="M1313" s="1" t="s">
        <v>1171</v>
      </c>
      <c r="N1313" s="1" t="s">
        <v>736</v>
      </c>
      <c r="O1313" s="1" t="s">
        <v>772</v>
      </c>
      <c r="P1313" s="1" t="s">
        <v>773</v>
      </c>
      <c r="Q1313" s="1" t="s">
        <v>789</v>
      </c>
      <c r="R1313" s="1" t="s">
        <v>855</v>
      </c>
      <c r="S1313" s="1" t="s">
        <v>789</v>
      </c>
      <c r="T1313" s="1" t="s">
        <v>819</v>
      </c>
      <c r="U1313" s="1" t="s">
        <v>9124</v>
      </c>
    </row>
    <row r="1314" spans="1:21" x14ac:dyDescent="0.2">
      <c r="A1314" s="1" t="s">
        <v>6049</v>
      </c>
      <c r="B1314" s="1" t="s">
        <v>729</v>
      </c>
      <c r="C1314" s="1" t="s">
        <v>6050</v>
      </c>
      <c r="D1314" s="1" t="s">
        <v>6051</v>
      </c>
      <c r="E1314" s="1" t="s">
        <v>945</v>
      </c>
      <c r="F1314" s="16">
        <v>43784.707569444443</v>
      </c>
      <c r="G1314" s="1" t="s">
        <v>842</v>
      </c>
      <c r="H1314" s="1" t="s">
        <v>1171</v>
      </c>
      <c r="I1314" s="16">
        <v>43784.71266203704</v>
      </c>
      <c r="J1314" s="1" t="s">
        <v>1145</v>
      </c>
      <c r="K1314" s="1" t="s">
        <v>1146</v>
      </c>
      <c r="L1314" s="1" t="s">
        <v>842</v>
      </c>
      <c r="M1314" s="1" t="s">
        <v>1171</v>
      </c>
      <c r="N1314" s="1" t="s">
        <v>885</v>
      </c>
      <c r="O1314" s="1" t="s">
        <v>772</v>
      </c>
      <c r="P1314" s="1" t="s">
        <v>773</v>
      </c>
      <c r="Q1314" s="1" t="s">
        <v>789</v>
      </c>
      <c r="R1314" s="1" t="s">
        <v>855</v>
      </c>
      <c r="S1314" s="1" t="s">
        <v>789</v>
      </c>
      <c r="T1314" s="1" t="s">
        <v>819</v>
      </c>
      <c r="U1314" s="1" t="s">
        <v>2174</v>
      </c>
    </row>
    <row r="1315" spans="1:21" x14ac:dyDescent="0.2">
      <c r="A1315" s="1" t="s">
        <v>6052</v>
      </c>
      <c r="B1315" s="1" t="s">
        <v>729</v>
      </c>
      <c r="C1315" s="1" t="s">
        <v>6053</v>
      </c>
      <c r="D1315" s="1" t="s">
        <v>6054</v>
      </c>
      <c r="E1315" s="1" t="s">
        <v>789</v>
      </c>
      <c r="F1315" s="16">
        <v>43784.720173611109</v>
      </c>
      <c r="G1315" s="1" t="s">
        <v>842</v>
      </c>
      <c r="H1315" s="1" t="s">
        <v>1171</v>
      </c>
      <c r="I1315" s="16">
        <v>43784.732719907406</v>
      </c>
      <c r="J1315" s="1" t="s">
        <v>1145</v>
      </c>
      <c r="K1315" s="1" t="s">
        <v>1146</v>
      </c>
      <c r="L1315" s="1" t="s">
        <v>842</v>
      </c>
      <c r="M1315" s="1" t="s">
        <v>1171</v>
      </c>
      <c r="N1315" s="1" t="s">
        <v>902</v>
      </c>
      <c r="O1315" s="1" t="s">
        <v>772</v>
      </c>
      <c r="P1315" s="1" t="s">
        <v>773</v>
      </c>
      <c r="Q1315" s="1" t="s">
        <v>842</v>
      </c>
      <c r="R1315" s="1" t="s">
        <v>843</v>
      </c>
      <c r="S1315" s="1" t="s">
        <v>789</v>
      </c>
      <c r="T1315" s="1" t="s">
        <v>1027</v>
      </c>
      <c r="U1315" s="1" t="s">
        <v>9125</v>
      </c>
    </row>
    <row r="1316" spans="1:21" x14ac:dyDescent="0.2">
      <c r="A1316" s="1" t="s">
        <v>6055</v>
      </c>
      <c r="B1316" s="1" t="s">
        <v>729</v>
      </c>
      <c r="C1316" s="1" t="s">
        <v>6056</v>
      </c>
      <c r="D1316" s="1" t="s">
        <v>6057</v>
      </c>
      <c r="E1316" s="1" t="s">
        <v>827</v>
      </c>
      <c r="F1316" s="16">
        <v>43784.77070601852</v>
      </c>
      <c r="G1316" s="1" t="s">
        <v>842</v>
      </c>
      <c r="H1316" s="1" t="s">
        <v>1171</v>
      </c>
      <c r="I1316" s="16">
        <v>43784.776539351849</v>
      </c>
      <c r="J1316" s="1" t="s">
        <v>1145</v>
      </c>
      <c r="K1316" s="1" t="s">
        <v>1146</v>
      </c>
      <c r="L1316" s="1" t="s">
        <v>842</v>
      </c>
      <c r="M1316" s="1" t="s">
        <v>1171</v>
      </c>
      <c r="N1316" s="1" t="s">
        <v>902</v>
      </c>
      <c r="O1316" s="1" t="s">
        <v>772</v>
      </c>
      <c r="P1316" s="1" t="s">
        <v>773</v>
      </c>
      <c r="Q1316" s="1" t="s">
        <v>842</v>
      </c>
      <c r="R1316" s="1" t="s">
        <v>843</v>
      </c>
      <c r="S1316" s="1" t="s">
        <v>1159</v>
      </c>
      <c r="T1316" s="1" t="s">
        <v>1160</v>
      </c>
      <c r="U1316" s="1" t="s">
        <v>9126</v>
      </c>
    </row>
    <row r="1317" spans="1:21" x14ac:dyDescent="0.2">
      <c r="A1317" s="1" t="s">
        <v>6058</v>
      </c>
      <c r="B1317" s="1" t="s">
        <v>729</v>
      </c>
      <c r="C1317" s="1" t="s">
        <v>6059</v>
      </c>
      <c r="D1317" s="1" t="s">
        <v>6060</v>
      </c>
      <c r="E1317" s="1" t="s">
        <v>778</v>
      </c>
      <c r="F1317" s="16">
        <v>43784.792500000003</v>
      </c>
      <c r="G1317" s="1" t="s">
        <v>842</v>
      </c>
      <c r="H1317" s="1" t="s">
        <v>1171</v>
      </c>
      <c r="I1317" s="16">
        <v>43784.800347222219</v>
      </c>
      <c r="J1317" s="1" t="s">
        <v>1145</v>
      </c>
      <c r="K1317" s="1" t="s">
        <v>1146</v>
      </c>
      <c r="L1317" s="1" t="s">
        <v>842</v>
      </c>
      <c r="M1317" s="1" t="s">
        <v>1171</v>
      </c>
      <c r="N1317" s="1" t="s">
        <v>736</v>
      </c>
      <c r="O1317" s="1" t="s">
        <v>772</v>
      </c>
      <c r="P1317" s="1" t="s">
        <v>773</v>
      </c>
      <c r="Q1317" s="1" t="s">
        <v>795</v>
      </c>
      <c r="R1317" s="1" t="s">
        <v>796</v>
      </c>
      <c r="S1317" s="1" t="s">
        <v>792</v>
      </c>
      <c r="T1317" s="1" t="s">
        <v>1024</v>
      </c>
      <c r="U1317" s="1" t="s">
        <v>9127</v>
      </c>
    </row>
    <row r="1318" spans="1:21" x14ac:dyDescent="0.2">
      <c r="A1318" s="1" t="s">
        <v>6061</v>
      </c>
      <c r="B1318" s="1" t="s">
        <v>729</v>
      </c>
      <c r="C1318" s="1" t="s">
        <v>6062</v>
      </c>
      <c r="D1318" s="1" t="s">
        <v>6063</v>
      </c>
      <c r="E1318" s="1" t="s">
        <v>789</v>
      </c>
      <c r="F1318" s="16">
        <v>43784.848182870373</v>
      </c>
      <c r="G1318" s="1" t="s">
        <v>842</v>
      </c>
      <c r="H1318" s="1" t="s">
        <v>1171</v>
      </c>
      <c r="I1318" s="16">
        <v>43784.855613425927</v>
      </c>
      <c r="J1318" s="1" t="s">
        <v>1145</v>
      </c>
      <c r="K1318" s="1" t="s">
        <v>1146</v>
      </c>
      <c r="L1318" s="1" t="s">
        <v>842</v>
      </c>
      <c r="M1318" s="1" t="s">
        <v>1171</v>
      </c>
      <c r="N1318" s="1" t="s">
        <v>740</v>
      </c>
      <c r="O1318" s="1" t="s">
        <v>772</v>
      </c>
      <c r="P1318" s="1" t="s">
        <v>773</v>
      </c>
      <c r="Q1318" s="1" t="s">
        <v>886</v>
      </c>
      <c r="R1318" s="1" t="s">
        <v>887</v>
      </c>
      <c r="S1318" s="1" t="s">
        <v>9128</v>
      </c>
      <c r="T1318" s="1" t="s">
        <v>9129</v>
      </c>
      <c r="U1318" s="1" t="s">
        <v>9130</v>
      </c>
    </row>
    <row r="1319" spans="1:21" x14ac:dyDescent="0.2">
      <c r="A1319" s="1" t="s">
        <v>6064</v>
      </c>
      <c r="B1319" s="1" t="s">
        <v>729</v>
      </c>
      <c r="C1319" s="1" t="s">
        <v>6065</v>
      </c>
      <c r="D1319" s="1" t="s">
        <v>6066</v>
      </c>
      <c r="E1319" s="1" t="s">
        <v>767</v>
      </c>
      <c r="F1319" s="16">
        <v>43784.862430555557</v>
      </c>
      <c r="G1319" s="1" t="s">
        <v>842</v>
      </c>
      <c r="H1319" s="1" t="s">
        <v>1171</v>
      </c>
      <c r="I1319" s="16">
        <v>43784.892812500002</v>
      </c>
      <c r="J1319" s="1" t="s">
        <v>1145</v>
      </c>
      <c r="K1319" s="1" t="s">
        <v>1146</v>
      </c>
      <c r="L1319" s="1" t="s">
        <v>842</v>
      </c>
      <c r="M1319" s="1" t="s">
        <v>1171</v>
      </c>
      <c r="N1319" s="1" t="s">
        <v>740</v>
      </c>
      <c r="O1319" s="1" t="s">
        <v>772</v>
      </c>
      <c r="P1319" s="1" t="s">
        <v>773</v>
      </c>
      <c r="Q1319" s="1" t="s">
        <v>778</v>
      </c>
      <c r="R1319" s="1" t="s">
        <v>779</v>
      </c>
      <c r="S1319" s="1" t="s">
        <v>846</v>
      </c>
      <c r="T1319" s="1" t="s">
        <v>847</v>
      </c>
      <c r="U1319" s="1" t="s">
        <v>9131</v>
      </c>
    </row>
    <row r="1320" spans="1:21" x14ac:dyDescent="0.2">
      <c r="A1320" s="1" t="s">
        <v>1731</v>
      </c>
      <c r="B1320" s="1" t="s">
        <v>729</v>
      </c>
      <c r="C1320" s="1" t="s">
        <v>1398</v>
      </c>
      <c r="D1320" s="1" t="s">
        <v>1732</v>
      </c>
      <c r="E1320" s="1" t="s">
        <v>774</v>
      </c>
      <c r="F1320" s="16">
        <v>43784.91302083333</v>
      </c>
      <c r="G1320" s="1" t="s">
        <v>842</v>
      </c>
      <c r="H1320" s="1" t="s">
        <v>1171</v>
      </c>
      <c r="I1320" s="16">
        <v>43784.960115740738</v>
      </c>
      <c r="J1320" s="1" t="s">
        <v>1145</v>
      </c>
      <c r="K1320" s="1" t="s">
        <v>1146</v>
      </c>
      <c r="L1320" s="1" t="s">
        <v>842</v>
      </c>
      <c r="M1320" s="1" t="s">
        <v>1171</v>
      </c>
      <c r="N1320" s="1" t="s">
        <v>736</v>
      </c>
      <c r="O1320" s="1" t="s">
        <v>772</v>
      </c>
      <c r="P1320" s="1" t="s">
        <v>773</v>
      </c>
      <c r="Q1320" s="1" t="s">
        <v>795</v>
      </c>
      <c r="R1320" s="1" t="s">
        <v>796</v>
      </c>
      <c r="S1320" s="1" t="s">
        <v>870</v>
      </c>
      <c r="T1320" s="1" t="s">
        <v>924</v>
      </c>
      <c r="U1320" s="1" t="s">
        <v>1733</v>
      </c>
    </row>
    <row r="1321" spans="1:21" x14ac:dyDescent="0.2">
      <c r="A1321" s="1" t="s">
        <v>3612</v>
      </c>
      <c r="B1321" s="1" t="s">
        <v>729</v>
      </c>
      <c r="C1321" s="1" t="s">
        <v>3613</v>
      </c>
      <c r="D1321" s="1" t="s">
        <v>3614</v>
      </c>
      <c r="E1321" s="1" t="s">
        <v>789</v>
      </c>
      <c r="F1321" s="16">
        <v>43785.081180555557</v>
      </c>
      <c r="G1321" s="1" t="s">
        <v>842</v>
      </c>
      <c r="H1321" s="1" t="s">
        <v>1171</v>
      </c>
      <c r="I1321" s="16">
        <v>43785.086562500001</v>
      </c>
      <c r="J1321" s="1" t="s">
        <v>1145</v>
      </c>
      <c r="K1321" s="1" t="s">
        <v>1146</v>
      </c>
      <c r="L1321" s="1" t="s">
        <v>842</v>
      </c>
      <c r="M1321" s="1" t="s">
        <v>1171</v>
      </c>
      <c r="N1321" s="1" t="s">
        <v>736</v>
      </c>
      <c r="O1321" s="1" t="s">
        <v>772</v>
      </c>
      <c r="P1321" s="1" t="s">
        <v>773</v>
      </c>
      <c r="Q1321" s="1" t="s">
        <v>768</v>
      </c>
      <c r="R1321" s="1" t="s">
        <v>896</v>
      </c>
      <c r="S1321" s="1" t="s">
        <v>778</v>
      </c>
      <c r="T1321" s="1" t="s">
        <v>1781</v>
      </c>
      <c r="U1321" s="1" t="s">
        <v>8128</v>
      </c>
    </row>
    <row r="1322" spans="1:21" x14ac:dyDescent="0.2">
      <c r="A1322" s="1" t="s">
        <v>6067</v>
      </c>
      <c r="B1322" s="1" t="s">
        <v>729</v>
      </c>
      <c r="C1322" s="1" t="s">
        <v>6068</v>
      </c>
      <c r="D1322" s="1" t="s">
        <v>6069</v>
      </c>
      <c r="E1322" s="1" t="s">
        <v>789</v>
      </c>
      <c r="F1322" s="16">
        <v>43785.186412037037</v>
      </c>
      <c r="G1322" s="1" t="s">
        <v>842</v>
      </c>
      <c r="H1322" s="1" t="s">
        <v>1171</v>
      </c>
      <c r="I1322" s="16">
        <v>43785.192731481482</v>
      </c>
      <c r="J1322" s="1" t="s">
        <v>1145</v>
      </c>
      <c r="K1322" s="1" t="s">
        <v>1146</v>
      </c>
      <c r="L1322" s="1" t="s">
        <v>842</v>
      </c>
      <c r="M1322" s="1" t="s">
        <v>1171</v>
      </c>
      <c r="N1322" s="1" t="s">
        <v>736</v>
      </c>
      <c r="O1322" s="1" t="s">
        <v>772</v>
      </c>
      <c r="P1322" s="1" t="s">
        <v>773</v>
      </c>
      <c r="Q1322" s="1" t="s">
        <v>842</v>
      </c>
      <c r="R1322" s="1" t="s">
        <v>843</v>
      </c>
      <c r="S1322" s="1" t="s">
        <v>1192</v>
      </c>
      <c r="T1322" s="1" t="s">
        <v>1193</v>
      </c>
      <c r="U1322" s="1" t="s">
        <v>9132</v>
      </c>
    </row>
    <row r="1323" spans="1:21" x14ac:dyDescent="0.2">
      <c r="A1323" s="1" t="s">
        <v>6070</v>
      </c>
      <c r="B1323" s="1" t="s">
        <v>729</v>
      </c>
      <c r="C1323" s="1" t="s">
        <v>6071</v>
      </c>
      <c r="D1323" s="1" t="s">
        <v>6072</v>
      </c>
      <c r="E1323" s="1" t="s">
        <v>767</v>
      </c>
      <c r="F1323" s="16">
        <v>43785.261053240742</v>
      </c>
      <c r="G1323" s="1" t="s">
        <v>842</v>
      </c>
      <c r="H1323" s="1" t="s">
        <v>1171</v>
      </c>
      <c r="I1323" s="16">
        <v>43785.269976851851</v>
      </c>
      <c r="J1323" s="1" t="s">
        <v>1145</v>
      </c>
      <c r="K1323" s="1" t="s">
        <v>1146</v>
      </c>
      <c r="L1323" s="1" t="s">
        <v>842</v>
      </c>
      <c r="M1323" s="1" t="s">
        <v>1171</v>
      </c>
      <c r="N1323" s="1" t="s">
        <v>736</v>
      </c>
      <c r="O1323" s="1" t="s">
        <v>772</v>
      </c>
      <c r="P1323" s="1" t="s">
        <v>773</v>
      </c>
      <c r="Q1323" s="1" t="s">
        <v>789</v>
      </c>
      <c r="R1323" s="1" t="s">
        <v>855</v>
      </c>
      <c r="S1323" s="1" t="s">
        <v>789</v>
      </c>
      <c r="T1323" s="1" t="s">
        <v>819</v>
      </c>
      <c r="U1323" s="1" t="s">
        <v>9133</v>
      </c>
    </row>
    <row r="1324" spans="1:21" x14ac:dyDescent="0.2">
      <c r="A1324" s="1" t="s">
        <v>6073</v>
      </c>
      <c r="B1324" s="1" t="s">
        <v>729</v>
      </c>
      <c r="C1324" s="1" t="s">
        <v>6074</v>
      </c>
      <c r="D1324" s="1" t="s">
        <v>6075</v>
      </c>
      <c r="E1324" s="1" t="s">
        <v>789</v>
      </c>
      <c r="F1324" s="16">
        <v>43785.329687500001</v>
      </c>
      <c r="G1324" s="1" t="s">
        <v>842</v>
      </c>
      <c r="H1324" s="1" t="s">
        <v>1171</v>
      </c>
      <c r="I1324" s="16">
        <v>43785.34306712963</v>
      </c>
      <c r="J1324" s="1" t="s">
        <v>1145</v>
      </c>
      <c r="K1324" s="1" t="s">
        <v>1146</v>
      </c>
      <c r="L1324" s="1" t="s">
        <v>842</v>
      </c>
      <c r="M1324" s="1" t="s">
        <v>1171</v>
      </c>
      <c r="N1324" s="1" t="s">
        <v>736</v>
      </c>
      <c r="O1324" s="1" t="s">
        <v>772</v>
      </c>
      <c r="P1324" s="1" t="s">
        <v>773</v>
      </c>
      <c r="Q1324" s="1" t="s">
        <v>786</v>
      </c>
      <c r="R1324" s="1" t="s">
        <v>824</v>
      </c>
      <c r="S1324" s="1" t="s">
        <v>920</v>
      </c>
      <c r="T1324" s="1" t="s">
        <v>947</v>
      </c>
      <c r="U1324" s="1" t="s">
        <v>9134</v>
      </c>
    </row>
    <row r="1325" spans="1:21" x14ac:dyDescent="0.2">
      <c r="A1325" s="1" t="s">
        <v>6076</v>
      </c>
      <c r="B1325" s="1" t="s">
        <v>729</v>
      </c>
      <c r="C1325" s="1" t="s">
        <v>6077</v>
      </c>
      <c r="D1325" s="1" t="s">
        <v>6078</v>
      </c>
      <c r="E1325" s="1" t="s">
        <v>800</v>
      </c>
      <c r="F1325" s="16">
        <v>43785.331979166665</v>
      </c>
      <c r="G1325" s="1" t="s">
        <v>842</v>
      </c>
      <c r="H1325" s="1" t="s">
        <v>1171</v>
      </c>
      <c r="I1325" s="16">
        <v>43785.347361111111</v>
      </c>
      <c r="J1325" s="1" t="s">
        <v>1145</v>
      </c>
      <c r="K1325" s="1" t="s">
        <v>1146</v>
      </c>
      <c r="L1325" s="1" t="s">
        <v>842</v>
      </c>
      <c r="M1325" s="1" t="s">
        <v>1171</v>
      </c>
      <c r="N1325" s="1" t="s">
        <v>885</v>
      </c>
      <c r="O1325" s="1" t="s">
        <v>772</v>
      </c>
      <c r="P1325" s="1" t="s">
        <v>773</v>
      </c>
      <c r="Q1325" s="1" t="s">
        <v>795</v>
      </c>
      <c r="R1325" s="1" t="s">
        <v>796</v>
      </c>
      <c r="S1325" s="1" t="s">
        <v>933</v>
      </c>
      <c r="T1325" s="1" t="s">
        <v>934</v>
      </c>
      <c r="U1325" s="1" t="s">
        <v>9135</v>
      </c>
    </row>
    <row r="1326" spans="1:21" x14ac:dyDescent="0.2">
      <c r="A1326" s="1" t="s">
        <v>6079</v>
      </c>
      <c r="B1326" s="1" t="s">
        <v>729</v>
      </c>
      <c r="C1326" s="1" t="s">
        <v>6080</v>
      </c>
      <c r="D1326" s="1" t="s">
        <v>6081</v>
      </c>
      <c r="E1326" s="1" t="s">
        <v>789</v>
      </c>
      <c r="F1326" s="16">
        <v>43785.345497685186</v>
      </c>
      <c r="G1326" s="1" t="s">
        <v>842</v>
      </c>
      <c r="H1326" s="1" t="s">
        <v>1171</v>
      </c>
      <c r="I1326" s="16">
        <v>43785.357523148145</v>
      </c>
      <c r="J1326" s="1" t="s">
        <v>1145</v>
      </c>
      <c r="K1326" s="1" t="s">
        <v>1146</v>
      </c>
      <c r="L1326" s="1" t="s">
        <v>842</v>
      </c>
      <c r="M1326" s="1" t="s">
        <v>1171</v>
      </c>
      <c r="N1326" s="1" t="s">
        <v>8474</v>
      </c>
      <c r="O1326" s="1" t="s">
        <v>772</v>
      </c>
      <c r="P1326" s="1" t="s">
        <v>773</v>
      </c>
      <c r="Q1326" s="1" t="s">
        <v>774</v>
      </c>
      <c r="R1326" s="1" t="s">
        <v>775</v>
      </c>
      <c r="S1326" s="1" t="s">
        <v>776</v>
      </c>
      <c r="T1326" s="1" t="s">
        <v>777</v>
      </c>
      <c r="U1326" s="1" t="s">
        <v>9136</v>
      </c>
    </row>
    <row r="1327" spans="1:21" x14ac:dyDescent="0.2">
      <c r="A1327" s="1" t="s">
        <v>6082</v>
      </c>
      <c r="B1327" s="1" t="s">
        <v>729</v>
      </c>
      <c r="C1327" s="1" t="s">
        <v>6083</v>
      </c>
      <c r="D1327" s="1" t="s">
        <v>6084</v>
      </c>
      <c r="E1327" s="1" t="s">
        <v>789</v>
      </c>
      <c r="F1327" s="16">
        <v>43785.352268518516</v>
      </c>
      <c r="G1327" s="1" t="s">
        <v>842</v>
      </c>
      <c r="H1327" s="1" t="s">
        <v>1171</v>
      </c>
      <c r="I1327" s="16">
        <v>43785.360185185185</v>
      </c>
      <c r="J1327" s="1" t="s">
        <v>1145</v>
      </c>
      <c r="K1327" s="1" t="s">
        <v>1146</v>
      </c>
      <c r="L1327" s="1" t="s">
        <v>842</v>
      </c>
      <c r="M1327" s="1" t="s">
        <v>1171</v>
      </c>
      <c r="N1327" s="1" t="s">
        <v>736</v>
      </c>
      <c r="O1327" s="1" t="s">
        <v>772</v>
      </c>
      <c r="P1327" s="1" t="s">
        <v>773</v>
      </c>
      <c r="Q1327" s="1" t="s">
        <v>842</v>
      </c>
      <c r="R1327" s="1" t="s">
        <v>843</v>
      </c>
      <c r="S1327" s="1" t="s">
        <v>789</v>
      </c>
      <c r="T1327" s="1" t="s">
        <v>1027</v>
      </c>
      <c r="U1327" s="1" t="s">
        <v>9137</v>
      </c>
    </row>
    <row r="1328" spans="1:21" x14ac:dyDescent="0.2">
      <c r="A1328" s="1" t="s">
        <v>6085</v>
      </c>
      <c r="B1328" s="1" t="s">
        <v>729</v>
      </c>
      <c r="C1328" s="1" t="s">
        <v>6086</v>
      </c>
      <c r="D1328" s="1" t="s">
        <v>6087</v>
      </c>
      <c r="E1328" s="1" t="s">
        <v>789</v>
      </c>
      <c r="F1328" s="16">
        <v>43785.399710648147</v>
      </c>
      <c r="G1328" s="1" t="s">
        <v>842</v>
      </c>
      <c r="H1328" s="1" t="s">
        <v>1171</v>
      </c>
      <c r="I1328" s="16">
        <v>43785.407476851855</v>
      </c>
      <c r="J1328" s="1" t="s">
        <v>1145</v>
      </c>
      <c r="K1328" s="1" t="s">
        <v>1146</v>
      </c>
      <c r="L1328" s="1" t="s">
        <v>842</v>
      </c>
      <c r="M1328" s="1" t="s">
        <v>1171</v>
      </c>
      <c r="N1328" s="1" t="s">
        <v>885</v>
      </c>
      <c r="O1328" s="1" t="s">
        <v>772</v>
      </c>
      <c r="P1328" s="1" t="s">
        <v>773</v>
      </c>
      <c r="Q1328" s="1" t="s">
        <v>795</v>
      </c>
      <c r="R1328" s="1" t="s">
        <v>796</v>
      </c>
      <c r="S1328" s="1" t="s">
        <v>848</v>
      </c>
      <c r="T1328" s="1" t="s">
        <v>849</v>
      </c>
      <c r="U1328" s="1" t="s">
        <v>9138</v>
      </c>
    </row>
    <row r="1329" spans="1:21" x14ac:dyDescent="0.2">
      <c r="A1329" s="1" t="s">
        <v>6088</v>
      </c>
      <c r="B1329" s="1" t="s">
        <v>729</v>
      </c>
      <c r="C1329" s="1" t="s">
        <v>6089</v>
      </c>
      <c r="D1329" s="1" t="s">
        <v>6090</v>
      </c>
      <c r="E1329" s="1" t="s">
        <v>827</v>
      </c>
      <c r="F1329" s="16">
        <v>43785.403703703705</v>
      </c>
      <c r="G1329" s="1" t="s">
        <v>842</v>
      </c>
      <c r="H1329" s="1" t="s">
        <v>1171</v>
      </c>
      <c r="I1329" s="16">
        <v>43785.415370370371</v>
      </c>
      <c r="J1329" s="1" t="s">
        <v>1145</v>
      </c>
      <c r="K1329" s="1" t="s">
        <v>1146</v>
      </c>
      <c r="L1329" s="1" t="s">
        <v>842</v>
      </c>
      <c r="M1329" s="1" t="s">
        <v>1171</v>
      </c>
      <c r="N1329" s="1" t="s">
        <v>736</v>
      </c>
      <c r="O1329" s="1" t="s">
        <v>772</v>
      </c>
      <c r="P1329" s="1" t="s">
        <v>773</v>
      </c>
      <c r="Q1329" s="1" t="s">
        <v>778</v>
      </c>
      <c r="R1329" s="1" t="s">
        <v>779</v>
      </c>
      <c r="S1329" s="1" t="s">
        <v>1021</v>
      </c>
      <c r="T1329" s="1" t="s">
        <v>1022</v>
      </c>
      <c r="U1329" s="1" t="s">
        <v>1758</v>
      </c>
    </row>
    <row r="1330" spans="1:21" x14ac:dyDescent="0.2">
      <c r="A1330" s="1" t="s">
        <v>1980</v>
      </c>
      <c r="B1330" s="1" t="s">
        <v>729</v>
      </c>
      <c r="C1330" s="1" t="s">
        <v>1981</v>
      </c>
      <c r="D1330" s="1" t="s">
        <v>1982</v>
      </c>
      <c r="E1330" s="1" t="s">
        <v>827</v>
      </c>
      <c r="F1330" s="16">
        <v>43785.43068287037</v>
      </c>
      <c r="G1330" s="1" t="s">
        <v>842</v>
      </c>
      <c r="H1330" s="1" t="s">
        <v>1171</v>
      </c>
      <c r="I1330" s="16">
        <v>43785.438310185185</v>
      </c>
      <c r="J1330" s="1" t="s">
        <v>1145</v>
      </c>
      <c r="K1330" s="1" t="s">
        <v>1146</v>
      </c>
      <c r="L1330" s="1" t="s">
        <v>842</v>
      </c>
      <c r="M1330" s="1" t="s">
        <v>1171</v>
      </c>
      <c r="N1330" s="1" t="s">
        <v>885</v>
      </c>
      <c r="O1330" s="1" t="s">
        <v>772</v>
      </c>
      <c r="P1330" s="1" t="s">
        <v>773</v>
      </c>
      <c r="Q1330" s="1" t="s">
        <v>778</v>
      </c>
      <c r="R1330" s="1" t="s">
        <v>779</v>
      </c>
      <c r="S1330" s="1" t="s">
        <v>790</v>
      </c>
      <c r="T1330" s="1" t="s">
        <v>791</v>
      </c>
      <c r="U1330" s="1" t="s">
        <v>2280</v>
      </c>
    </row>
    <row r="1331" spans="1:21" x14ac:dyDescent="0.2">
      <c r="A1331" s="1" t="s">
        <v>6091</v>
      </c>
      <c r="B1331" s="1" t="s">
        <v>729</v>
      </c>
      <c r="C1331" s="1" t="s">
        <v>6092</v>
      </c>
      <c r="D1331" s="1" t="s">
        <v>6093</v>
      </c>
      <c r="E1331" s="1" t="s">
        <v>789</v>
      </c>
      <c r="F1331" s="16">
        <v>43785.432569444441</v>
      </c>
      <c r="G1331" s="1" t="s">
        <v>842</v>
      </c>
      <c r="H1331" s="1" t="s">
        <v>1171</v>
      </c>
      <c r="I1331" s="16">
        <v>43785.448958333334</v>
      </c>
      <c r="J1331" s="1" t="s">
        <v>1145</v>
      </c>
      <c r="K1331" s="1" t="s">
        <v>1146</v>
      </c>
      <c r="L1331" s="1" t="s">
        <v>842</v>
      </c>
      <c r="M1331" s="1" t="s">
        <v>1171</v>
      </c>
      <c r="N1331" s="1" t="s">
        <v>736</v>
      </c>
      <c r="O1331" s="1" t="s">
        <v>772</v>
      </c>
      <c r="P1331" s="1" t="s">
        <v>773</v>
      </c>
      <c r="Q1331" s="1" t="s">
        <v>795</v>
      </c>
      <c r="R1331" s="1" t="s">
        <v>796</v>
      </c>
      <c r="S1331" s="1" t="s">
        <v>803</v>
      </c>
      <c r="T1331" s="1" t="s">
        <v>804</v>
      </c>
      <c r="U1331" s="1" t="s">
        <v>9139</v>
      </c>
    </row>
    <row r="1332" spans="1:21" x14ac:dyDescent="0.2">
      <c r="A1332" s="1" t="s">
        <v>6094</v>
      </c>
      <c r="B1332" s="1" t="s">
        <v>729</v>
      </c>
      <c r="C1332" s="1" t="s">
        <v>6095</v>
      </c>
      <c r="D1332" s="1" t="s">
        <v>6096</v>
      </c>
      <c r="E1332" s="1" t="s">
        <v>827</v>
      </c>
      <c r="F1332" s="16">
        <v>43785.436168981483</v>
      </c>
      <c r="G1332" s="1" t="s">
        <v>842</v>
      </c>
      <c r="H1332" s="1" t="s">
        <v>1171</v>
      </c>
      <c r="I1332" s="16">
        <v>43785.450937499998</v>
      </c>
      <c r="J1332" s="1" t="s">
        <v>1145</v>
      </c>
      <c r="K1332" s="1" t="s">
        <v>1146</v>
      </c>
      <c r="L1332" s="1" t="s">
        <v>842</v>
      </c>
      <c r="M1332" s="1" t="s">
        <v>1171</v>
      </c>
      <c r="N1332" s="1" t="s">
        <v>736</v>
      </c>
      <c r="O1332" s="1" t="s">
        <v>772</v>
      </c>
      <c r="P1332" s="1" t="s">
        <v>773</v>
      </c>
      <c r="Q1332" s="1" t="s">
        <v>778</v>
      </c>
      <c r="R1332" s="1" t="s">
        <v>779</v>
      </c>
      <c r="S1332" s="1" t="s">
        <v>886</v>
      </c>
      <c r="T1332" s="1" t="s">
        <v>1031</v>
      </c>
      <c r="U1332" s="1" t="s">
        <v>9140</v>
      </c>
    </row>
    <row r="1333" spans="1:21" x14ac:dyDescent="0.2">
      <c r="A1333" s="1" t="s">
        <v>1834</v>
      </c>
      <c r="B1333" s="1" t="s">
        <v>729</v>
      </c>
      <c r="C1333" s="1" t="s">
        <v>1835</v>
      </c>
      <c r="D1333" s="1" t="s">
        <v>1836</v>
      </c>
      <c r="E1333" s="1" t="s">
        <v>827</v>
      </c>
      <c r="F1333" s="16">
        <v>43785.436921296299</v>
      </c>
      <c r="G1333" s="1" t="s">
        <v>842</v>
      </c>
      <c r="H1333" s="1" t="s">
        <v>1171</v>
      </c>
      <c r="I1333" s="16">
        <v>43785.453564814816</v>
      </c>
      <c r="J1333" s="1" t="s">
        <v>1145</v>
      </c>
      <c r="K1333" s="1" t="s">
        <v>1146</v>
      </c>
      <c r="L1333" s="1" t="s">
        <v>842</v>
      </c>
      <c r="M1333" s="1" t="s">
        <v>1171</v>
      </c>
      <c r="N1333" s="1" t="s">
        <v>736</v>
      </c>
      <c r="O1333" s="1" t="s">
        <v>772</v>
      </c>
      <c r="P1333" s="1" t="s">
        <v>773</v>
      </c>
      <c r="Q1333" s="1" t="s">
        <v>789</v>
      </c>
      <c r="R1333" s="1" t="s">
        <v>855</v>
      </c>
      <c r="S1333" s="1" t="s">
        <v>789</v>
      </c>
      <c r="T1333" s="1" t="s">
        <v>819</v>
      </c>
      <c r="U1333" s="1" t="s">
        <v>2140</v>
      </c>
    </row>
    <row r="1334" spans="1:21" x14ac:dyDescent="0.2">
      <c r="A1334" s="1" t="s">
        <v>6097</v>
      </c>
      <c r="B1334" s="1" t="s">
        <v>729</v>
      </c>
      <c r="C1334" s="1" t="s">
        <v>6098</v>
      </c>
      <c r="D1334" s="1" t="s">
        <v>6099</v>
      </c>
      <c r="E1334" s="1" t="s">
        <v>789</v>
      </c>
      <c r="F1334" s="16">
        <v>43785.437754629631</v>
      </c>
      <c r="G1334" s="1" t="s">
        <v>842</v>
      </c>
      <c r="H1334" s="1" t="s">
        <v>1171</v>
      </c>
      <c r="I1334" s="16">
        <v>43785.459722222222</v>
      </c>
      <c r="J1334" s="1" t="s">
        <v>1145</v>
      </c>
      <c r="K1334" s="1" t="s">
        <v>1146</v>
      </c>
      <c r="L1334" s="1" t="s">
        <v>842</v>
      </c>
      <c r="M1334" s="1" t="s">
        <v>1171</v>
      </c>
      <c r="N1334" s="1" t="s">
        <v>736</v>
      </c>
      <c r="O1334" s="1" t="s">
        <v>772</v>
      </c>
      <c r="P1334" s="1" t="s">
        <v>773</v>
      </c>
      <c r="Q1334" s="1" t="s">
        <v>800</v>
      </c>
      <c r="R1334" s="1" t="s">
        <v>811</v>
      </c>
      <c r="S1334" s="1" t="s">
        <v>1492</v>
      </c>
      <c r="T1334" s="1" t="s">
        <v>889</v>
      </c>
      <c r="U1334" s="1" t="s">
        <v>9141</v>
      </c>
    </row>
    <row r="1335" spans="1:21" x14ac:dyDescent="0.2">
      <c r="A1335" s="1" t="s">
        <v>6100</v>
      </c>
      <c r="B1335" s="1" t="s">
        <v>729</v>
      </c>
      <c r="C1335" s="1" t="s">
        <v>6101</v>
      </c>
      <c r="D1335" s="1" t="s">
        <v>6102</v>
      </c>
      <c r="E1335" s="1" t="s">
        <v>767</v>
      </c>
      <c r="F1335" s="16">
        <v>43785.442164351851</v>
      </c>
      <c r="G1335" s="1" t="s">
        <v>842</v>
      </c>
      <c r="H1335" s="1" t="s">
        <v>1171</v>
      </c>
      <c r="I1335" s="16">
        <v>43785.459050925929</v>
      </c>
      <c r="J1335" s="1" t="s">
        <v>1145</v>
      </c>
      <c r="K1335" s="1" t="s">
        <v>1146</v>
      </c>
      <c r="L1335" s="1" t="s">
        <v>842</v>
      </c>
      <c r="M1335" s="1" t="s">
        <v>1171</v>
      </c>
      <c r="N1335" s="1" t="s">
        <v>736</v>
      </c>
      <c r="O1335" s="1" t="s">
        <v>772</v>
      </c>
      <c r="P1335" s="1" t="s">
        <v>773</v>
      </c>
      <c r="Q1335" s="1" t="s">
        <v>789</v>
      </c>
      <c r="R1335" s="1" t="s">
        <v>855</v>
      </c>
      <c r="S1335" s="1" t="s">
        <v>789</v>
      </c>
      <c r="T1335" s="1" t="s">
        <v>819</v>
      </c>
      <c r="U1335" s="1" t="s">
        <v>9142</v>
      </c>
    </row>
    <row r="1336" spans="1:21" x14ac:dyDescent="0.2">
      <c r="A1336" s="1" t="s">
        <v>6103</v>
      </c>
      <c r="B1336" s="1" t="s">
        <v>729</v>
      </c>
      <c r="C1336" s="1" t="s">
        <v>6104</v>
      </c>
      <c r="D1336" s="1" t="s">
        <v>6105</v>
      </c>
      <c r="E1336" s="1" t="s">
        <v>789</v>
      </c>
      <c r="F1336" s="16">
        <v>43785.445567129631</v>
      </c>
      <c r="G1336" s="1" t="s">
        <v>842</v>
      </c>
      <c r="H1336" s="1" t="s">
        <v>1171</v>
      </c>
      <c r="I1336" s="16">
        <v>43785.465798611112</v>
      </c>
      <c r="J1336" s="1" t="s">
        <v>1145</v>
      </c>
      <c r="K1336" s="1" t="s">
        <v>1146</v>
      </c>
      <c r="L1336" s="1" t="s">
        <v>842</v>
      </c>
      <c r="M1336" s="1" t="s">
        <v>1171</v>
      </c>
      <c r="N1336" s="1" t="s">
        <v>736</v>
      </c>
      <c r="O1336" s="1" t="s">
        <v>772</v>
      </c>
      <c r="P1336" s="1" t="s">
        <v>773</v>
      </c>
      <c r="Q1336" s="1" t="s">
        <v>800</v>
      </c>
      <c r="R1336" s="1" t="s">
        <v>811</v>
      </c>
      <c r="S1336" s="1" t="s">
        <v>789</v>
      </c>
      <c r="T1336" s="1" t="s">
        <v>1086</v>
      </c>
      <c r="U1336" s="1" t="s">
        <v>9143</v>
      </c>
    </row>
    <row r="1337" spans="1:21" x14ac:dyDescent="0.2">
      <c r="A1337" s="1" t="s">
        <v>6106</v>
      </c>
      <c r="B1337" s="1" t="s">
        <v>729</v>
      </c>
      <c r="C1337" s="1" t="s">
        <v>6107</v>
      </c>
      <c r="D1337" s="1" t="s">
        <v>6108</v>
      </c>
      <c r="E1337" s="1" t="s">
        <v>828</v>
      </c>
      <c r="F1337" s="16">
        <v>43785.451851851853</v>
      </c>
      <c r="G1337" s="1" t="s">
        <v>842</v>
      </c>
      <c r="H1337" s="1" t="s">
        <v>1171</v>
      </c>
      <c r="I1337" s="16">
        <v>43785.469861111109</v>
      </c>
      <c r="J1337" s="1" t="s">
        <v>1145</v>
      </c>
      <c r="K1337" s="1" t="s">
        <v>1146</v>
      </c>
      <c r="L1337" s="1" t="s">
        <v>842</v>
      </c>
      <c r="M1337" s="1" t="s">
        <v>1171</v>
      </c>
      <c r="N1337" s="1" t="s">
        <v>736</v>
      </c>
      <c r="O1337" s="1" t="s">
        <v>772</v>
      </c>
      <c r="P1337" s="1" t="s">
        <v>773</v>
      </c>
      <c r="Q1337" s="1" t="s">
        <v>795</v>
      </c>
      <c r="R1337" s="1" t="s">
        <v>796</v>
      </c>
      <c r="S1337" s="1" t="s">
        <v>985</v>
      </c>
      <c r="T1337" s="1" t="s">
        <v>986</v>
      </c>
      <c r="U1337" s="1" t="s">
        <v>9144</v>
      </c>
    </row>
    <row r="1338" spans="1:21" x14ac:dyDescent="0.2">
      <c r="A1338" s="1" t="s">
        <v>6109</v>
      </c>
      <c r="B1338" s="1" t="s">
        <v>729</v>
      </c>
      <c r="C1338" s="1" t="s">
        <v>6110</v>
      </c>
      <c r="D1338" s="1" t="s">
        <v>6111</v>
      </c>
      <c r="E1338" s="1" t="s">
        <v>861</v>
      </c>
      <c r="F1338" s="16">
        <v>43785.490925925929</v>
      </c>
      <c r="G1338" s="1" t="s">
        <v>842</v>
      </c>
      <c r="H1338" s="1" t="s">
        <v>1171</v>
      </c>
      <c r="I1338" s="16">
        <v>43785.499861111108</v>
      </c>
      <c r="J1338" s="1" t="s">
        <v>1145</v>
      </c>
      <c r="K1338" s="1" t="s">
        <v>1146</v>
      </c>
      <c r="L1338" s="1" t="s">
        <v>842</v>
      </c>
      <c r="M1338" s="1" t="s">
        <v>1171</v>
      </c>
      <c r="N1338" s="1" t="s">
        <v>736</v>
      </c>
      <c r="O1338" s="1" t="s">
        <v>772</v>
      </c>
      <c r="P1338" s="1" t="s">
        <v>773</v>
      </c>
      <c r="Q1338" s="1" t="s">
        <v>774</v>
      </c>
      <c r="R1338" s="1" t="s">
        <v>775</v>
      </c>
      <c r="S1338" s="1" t="s">
        <v>933</v>
      </c>
      <c r="T1338" s="1" t="s">
        <v>1563</v>
      </c>
      <c r="U1338" s="1" t="s">
        <v>9145</v>
      </c>
    </row>
    <row r="1339" spans="1:21" x14ac:dyDescent="0.2">
      <c r="A1339" s="1" t="s">
        <v>6112</v>
      </c>
      <c r="B1339" s="1" t="s">
        <v>729</v>
      </c>
      <c r="C1339" s="1" t="s">
        <v>6113</v>
      </c>
      <c r="D1339" s="1" t="s">
        <v>6114</v>
      </c>
      <c r="E1339" s="1" t="s">
        <v>789</v>
      </c>
      <c r="F1339" s="16">
        <v>43785.506284722222</v>
      </c>
      <c r="G1339" s="1" t="s">
        <v>842</v>
      </c>
      <c r="H1339" s="1" t="s">
        <v>1171</v>
      </c>
      <c r="I1339" s="16">
        <v>43785.518113425926</v>
      </c>
      <c r="J1339" s="1" t="s">
        <v>1145</v>
      </c>
      <c r="K1339" s="1" t="s">
        <v>1146</v>
      </c>
      <c r="L1339" s="1" t="s">
        <v>842</v>
      </c>
      <c r="M1339" s="1" t="s">
        <v>1171</v>
      </c>
      <c r="N1339" s="1" t="s">
        <v>731</v>
      </c>
      <c r="O1339" s="1" t="s">
        <v>772</v>
      </c>
      <c r="P1339" s="1" t="s">
        <v>773</v>
      </c>
      <c r="Q1339" s="1" t="s">
        <v>800</v>
      </c>
      <c r="R1339" s="1" t="s">
        <v>811</v>
      </c>
      <c r="S1339" s="1" t="s">
        <v>1155</v>
      </c>
      <c r="T1339" s="1" t="s">
        <v>1156</v>
      </c>
      <c r="U1339" s="1" t="s">
        <v>9146</v>
      </c>
    </row>
    <row r="1340" spans="1:21" x14ac:dyDescent="0.2">
      <c r="A1340" s="1" t="s">
        <v>6115</v>
      </c>
      <c r="B1340" s="1" t="s">
        <v>729</v>
      </c>
      <c r="C1340" s="1" t="s">
        <v>6116</v>
      </c>
      <c r="D1340" s="1" t="s">
        <v>6117</v>
      </c>
      <c r="E1340" s="1" t="s">
        <v>786</v>
      </c>
      <c r="F1340" s="16">
        <v>43785.515810185185</v>
      </c>
      <c r="G1340" s="1" t="s">
        <v>842</v>
      </c>
      <c r="H1340" s="1" t="s">
        <v>1171</v>
      </c>
      <c r="I1340" s="16">
        <v>43785.525011574071</v>
      </c>
      <c r="J1340" s="1" t="s">
        <v>1145</v>
      </c>
      <c r="K1340" s="1" t="s">
        <v>1146</v>
      </c>
      <c r="L1340" s="1" t="s">
        <v>842</v>
      </c>
      <c r="M1340" s="1" t="s">
        <v>1171</v>
      </c>
      <c r="N1340" s="1" t="s">
        <v>736</v>
      </c>
      <c r="O1340" s="1" t="s">
        <v>772</v>
      </c>
      <c r="P1340" s="1" t="s">
        <v>773</v>
      </c>
      <c r="Q1340" s="1" t="s">
        <v>789</v>
      </c>
      <c r="R1340" s="1" t="s">
        <v>855</v>
      </c>
      <c r="S1340" s="1" t="s">
        <v>789</v>
      </c>
      <c r="T1340" s="1" t="s">
        <v>819</v>
      </c>
      <c r="U1340" s="1" t="s">
        <v>9147</v>
      </c>
    </row>
    <row r="1341" spans="1:21" x14ac:dyDescent="0.2">
      <c r="A1341" s="1" t="s">
        <v>6118</v>
      </c>
      <c r="B1341" s="1" t="s">
        <v>729</v>
      </c>
      <c r="C1341" s="1" t="s">
        <v>6119</v>
      </c>
      <c r="D1341" s="1" t="s">
        <v>6120</v>
      </c>
      <c r="E1341" s="1" t="s">
        <v>827</v>
      </c>
      <c r="F1341" s="16">
        <v>43785.516736111109</v>
      </c>
      <c r="G1341" s="1" t="s">
        <v>842</v>
      </c>
      <c r="H1341" s="1" t="s">
        <v>1171</v>
      </c>
      <c r="I1341" s="16">
        <v>43785.527546296296</v>
      </c>
      <c r="J1341" s="1" t="s">
        <v>1145</v>
      </c>
      <c r="K1341" s="1" t="s">
        <v>1146</v>
      </c>
      <c r="L1341" s="1" t="s">
        <v>842</v>
      </c>
      <c r="M1341" s="1" t="s">
        <v>1171</v>
      </c>
      <c r="N1341" s="1" t="s">
        <v>736</v>
      </c>
      <c r="O1341" s="1" t="s">
        <v>772</v>
      </c>
      <c r="P1341" s="1" t="s">
        <v>773</v>
      </c>
      <c r="Q1341" s="1" t="s">
        <v>795</v>
      </c>
      <c r="R1341" s="1" t="s">
        <v>796</v>
      </c>
      <c r="S1341" s="1" t="s">
        <v>1779</v>
      </c>
      <c r="T1341" s="1" t="s">
        <v>1780</v>
      </c>
      <c r="U1341" s="1" t="s">
        <v>9148</v>
      </c>
    </row>
    <row r="1342" spans="1:21" x14ac:dyDescent="0.2">
      <c r="A1342" s="1" t="s">
        <v>6121</v>
      </c>
      <c r="B1342" s="1" t="s">
        <v>729</v>
      </c>
      <c r="C1342" s="1" t="s">
        <v>6122</v>
      </c>
      <c r="D1342" s="1" t="s">
        <v>6123</v>
      </c>
      <c r="E1342" s="1" t="s">
        <v>789</v>
      </c>
      <c r="F1342" s="16">
        <v>43785.547372685185</v>
      </c>
      <c r="G1342" s="1" t="s">
        <v>842</v>
      </c>
      <c r="H1342" s="1" t="s">
        <v>1171</v>
      </c>
      <c r="I1342" s="16">
        <v>43785.558287037034</v>
      </c>
      <c r="J1342" s="1" t="s">
        <v>1145</v>
      </c>
      <c r="K1342" s="1" t="s">
        <v>1146</v>
      </c>
      <c r="L1342" s="1" t="s">
        <v>842</v>
      </c>
      <c r="M1342" s="1" t="s">
        <v>1171</v>
      </c>
      <c r="N1342" s="1" t="s">
        <v>885</v>
      </c>
      <c r="O1342" s="1" t="s">
        <v>772</v>
      </c>
      <c r="P1342" s="1" t="s">
        <v>773</v>
      </c>
      <c r="Q1342" s="1" t="s">
        <v>778</v>
      </c>
      <c r="R1342" s="1" t="s">
        <v>779</v>
      </c>
      <c r="S1342" s="1" t="s">
        <v>774</v>
      </c>
      <c r="T1342" s="1" t="s">
        <v>2175</v>
      </c>
      <c r="U1342" s="1" t="s">
        <v>9149</v>
      </c>
    </row>
    <row r="1343" spans="1:21" x14ac:dyDescent="0.2">
      <c r="A1343" s="1" t="s">
        <v>6124</v>
      </c>
      <c r="B1343" s="1" t="s">
        <v>745</v>
      </c>
      <c r="C1343" s="1" t="s">
        <v>6125</v>
      </c>
      <c r="D1343" s="1" t="s">
        <v>6126</v>
      </c>
      <c r="E1343" s="1" t="s">
        <v>789</v>
      </c>
      <c r="F1343" s="16">
        <v>43785.56177083333</v>
      </c>
      <c r="G1343" s="1" t="s">
        <v>842</v>
      </c>
      <c r="H1343" s="1" t="s">
        <v>1171</v>
      </c>
      <c r="I1343" s="16">
        <v>43785.580474537041</v>
      </c>
      <c r="J1343" s="1" t="s">
        <v>1145</v>
      </c>
      <c r="K1343" s="1" t="s">
        <v>1146</v>
      </c>
      <c r="L1343" s="1" t="s">
        <v>842</v>
      </c>
      <c r="M1343" s="1" t="s">
        <v>1171</v>
      </c>
      <c r="N1343" s="1" t="s">
        <v>736</v>
      </c>
      <c r="O1343" s="1" t="s">
        <v>772</v>
      </c>
      <c r="P1343" s="1" t="s">
        <v>773</v>
      </c>
      <c r="Q1343" s="1" t="s">
        <v>778</v>
      </c>
      <c r="R1343" s="1" t="s">
        <v>779</v>
      </c>
      <c r="S1343" s="1" t="s">
        <v>964</v>
      </c>
      <c r="T1343" s="1" t="s">
        <v>965</v>
      </c>
      <c r="U1343" s="1" t="s">
        <v>9150</v>
      </c>
    </row>
    <row r="1344" spans="1:21" x14ac:dyDescent="0.2">
      <c r="A1344" s="1" t="s">
        <v>6127</v>
      </c>
      <c r="B1344" s="1" t="s">
        <v>729</v>
      </c>
      <c r="C1344" s="1" t="s">
        <v>6128</v>
      </c>
      <c r="D1344" s="1" t="s">
        <v>6129</v>
      </c>
      <c r="E1344" s="1" t="s">
        <v>792</v>
      </c>
      <c r="F1344" s="16">
        <v>43785.583124999997</v>
      </c>
      <c r="G1344" s="1" t="s">
        <v>842</v>
      </c>
      <c r="H1344" s="1" t="s">
        <v>1171</v>
      </c>
      <c r="I1344" s="16">
        <v>43785.588217592594</v>
      </c>
      <c r="J1344" s="1" t="s">
        <v>1145</v>
      </c>
      <c r="K1344" s="1" t="s">
        <v>1146</v>
      </c>
      <c r="L1344" s="1" t="s">
        <v>842</v>
      </c>
      <c r="M1344" s="1" t="s">
        <v>1171</v>
      </c>
      <c r="N1344" s="1" t="s">
        <v>736</v>
      </c>
      <c r="O1344" s="1" t="s">
        <v>772</v>
      </c>
      <c r="P1344" s="1" t="s">
        <v>773</v>
      </c>
      <c r="Q1344" s="1" t="s">
        <v>795</v>
      </c>
      <c r="R1344" s="1" t="s">
        <v>796</v>
      </c>
      <c r="S1344" s="1" t="s">
        <v>870</v>
      </c>
      <c r="T1344" s="1" t="s">
        <v>924</v>
      </c>
      <c r="U1344" s="1" t="s">
        <v>9151</v>
      </c>
    </row>
    <row r="1345" spans="1:21" x14ac:dyDescent="0.2">
      <c r="A1345" s="1" t="s">
        <v>6130</v>
      </c>
      <c r="B1345" s="1" t="s">
        <v>729</v>
      </c>
      <c r="C1345" s="1" t="s">
        <v>6131</v>
      </c>
      <c r="D1345" s="1" t="s">
        <v>6132</v>
      </c>
      <c r="E1345" s="1" t="s">
        <v>789</v>
      </c>
      <c r="F1345" s="16">
        <v>43785.614756944444</v>
      </c>
      <c r="G1345" s="1" t="s">
        <v>842</v>
      </c>
      <c r="H1345" s="1" t="s">
        <v>1171</v>
      </c>
      <c r="I1345" s="16">
        <v>43785.630740740744</v>
      </c>
      <c r="J1345" s="1" t="s">
        <v>1145</v>
      </c>
      <c r="K1345" s="1" t="s">
        <v>1146</v>
      </c>
      <c r="L1345" s="1" t="s">
        <v>842</v>
      </c>
      <c r="M1345" s="1" t="s">
        <v>1171</v>
      </c>
      <c r="N1345" s="1" t="s">
        <v>736</v>
      </c>
      <c r="O1345" s="1" t="s">
        <v>772</v>
      </c>
      <c r="P1345" s="1" t="s">
        <v>773</v>
      </c>
      <c r="Q1345" s="1" t="s">
        <v>800</v>
      </c>
      <c r="R1345" s="1" t="s">
        <v>811</v>
      </c>
      <c r="S1345" s="1" t="s">
        <v>943</v>
      </c>
      <c r="T1345" s="1" t="s">
        <v>944</v>
      </c>
      <c r="U1345" s="1" t="s">
        <v>9152</v>
      </c>
    </row>
    <row r="1346" spans="1:21" x14ac:dyDescent="0.2">
      <c r="A1346" s="1" t="s">
        <v>6133</v>
      </c>
      <c r="B1346" s="1" t="s">
        <v>729</v>
      </c>
      <c r="C1346" s="1" t="s">
        <v>6134</v>
      </c>
      <c r="D1346" s="1" t="s">
        <v>6135</v>
      </c>
      <c r="E1346" s="1" t="s">
        <v>861</v>
      </c>
      <c r="F1346" s="16">
        <v>43785.631064814814</v>
      </c>
      <c r="G1346" s="1" t="s">
        <v>842</v>
      </c>
      <c r="H1346" s="1" t="s">
        <v>1171</v>
      </c>
      <c r="I1346" s="16">
        <v>43785.638738425929</v>
      </c>
      <c r="J1346" s="1" t="s">
        <v>1145</v>
      </c>
      <c r="K1346" s="1" t="s">
        <v>1146</v>
      </c>
      <c r="L1346" s="1" t="s">
        <v>842</v>
      </c>
      <c r="M1346" s="1" t="s">
        <v>1171</v>
      </c>
      <c r="N1346" s="1" t="s">
        <v>736</v>
      </c>
      <c r="O1346" s="1" t="s">
        <v>772</v>
      </c>
      <c r="P1346" s="1" t="s">
        <v>773</v>
      </c>
      <c r="Q1346" s="1" t="s">
        <v>768</v>
      </c>
      <c r="R1346" s="1" t="s">
        <v>896</v>
      </c>
      <c r="S1346" s="1" t="s">
        <v>9153</v>
      </c>
      <c r="T1346" s="1" t="s">
        <v>9154</v>
      </c>
      <c r="U1346" s="1" t="s">
        <v>9155</v>
      </c>
    </row>
    <row r="1347" spans="1:21" x14ac:dyDescent="0.2">
      <c r="A1347" s="1" t="s">
        <v>6136</v>
      </c>
      <c r="B1347" s="1" t="s">
        <v>729</v>
      </c>
      <c r="C1347" s="1" t="s">
        <v>6137</v>
      </c>
      <c r="D1347" s="1" t="s">
        <v>6138</v>
      </c>
      <c r="E1347" s="1" t="s">
        <v>789</v>
      </c>
      <c r="F1347" s="16">
        <v>43785.651863425926</v>
      </c>
      <c r="G1347" s="1" t="s">
        <v>842</v>
      </c>
      <c r="H1347" s="1" t="s">
        <v>1171</v>
      </c>
      <c r="I1347" s="16">
        <v>43785.666273148148</v>
      </c>
      <c r="J1347" s="1" t="s">
        <v>1145</v>
      </c>
      <c r="K1347" s="1" t="s">
        <v>1146</v>
      </c>
      <c r="L1347" s="1" t="s">
        <v>842</v>
      </c>
      <c r="M1347" s="1" t="s">
        <v>1171</v>
      </c>
      <c r="N1347" s="1" t="s">
        <v>736</v>
      </c>
      <c r="O1347" s="1" t="s">
        <v>772</v>
      </c>
      <c r="P1347" s="1" t="s">
        <v>773</v>
      </c>
      <c r="Q1347" s="1" t="s">
        <v>768</v>
      </c>
      <c r="R1347" s="1" t="s">
        <v>896</v>
      </c>
      <c r="S1347" s="1" t="s">
        <v>1265</v>
      </c>
      <c r="T1347" s="1" t="s">
        <v>1266</v>
      </c>
      <c r="U1347" s="1" t="s">
        <v>9156</v>
      </c>
    </row>
    <row r="1348" spans="1:21" x14ac:dyDescent="0.2">
      <c r="A1348" s="1" t="s">
        <v>6139</v>
      </c>
      <c r="B1348" s="1" t="s">
        <v>729</v>
      </c>
      <c r="C1348" s="1" t="s">
        <v>6140</v>
      </c>
      <c r="D1348" s="1" t="s">
        <v>6141</v>
      </c>
      <c r="E1348" s="1" t="s">
        <v>827</v>
      </c>
      <c r="F1348" s="16">
        <v>43785.654502314814</v>
      </c>
      <c r="G1348" s="1" t="s">
        <v>842</v>
      </c>
      <c r="H1348" s="1" t="s">
        <v>1171</v>
      </c>
      <c r="I1348" s="16">
        <v>43785.670775462961</v>
      </c>
      <c r="J1348" s="1" t="s">
        <v>1145</v>
      </c>
      <c r="K1348" s="1" t="s">
        <v>1146</v>
      </c>
      <c r="L1348" s="1" t="s">
        <v>842</v>
      </c>
      <c r="M1348" s="1" t="s">
        <v>1171</v>
      </c>
      <c r="N1348" s="1" t="s">
        <v>736</v>
      </c>
      <c r="O1348" s="1" t="s">
        <v>772</v>
      </c>
      <c r="P1348" s="1" t="s">
        <v>773</v>
      </c>
      <c r="Q1348" s="1" t="s">
        <v>789</v>
      </c>
      <c r="R1348" s="1" t="s">
        <v>855</v>
      </c>
      <c r="S1348" s="1" t="s">
        <v>789</v>
      </c>
      <c r="T1348" s="1" t="s">
        <v>819</v>
      </c>
      <c r="U1348" s="1" t="s">
        <v>9157</v>
      </c>
    </row>
    <row r="1349" spans="1:21" x14ac:dyDescent="0.2">
      <c r="A1349" s="1" t="s">
        <v>6142</v>
      </c>
      <c r="B1349" s="1" t="s">
        <v>729</v>
      </c>
      <c r="C1349" s="1" t="s">
        <v>6143</v>
      </c>
      <c r="D1349" s="1" t="s">
        <v>6144</v>
      </c>
      <c r="E1349" s="1" t="s">
        <v>827</v>
      </c>
      <c r="F1349" s="16">
        <v>43785.665312500001</v>
      </c>
      <c r="G1349" s="1" t="s">
        <v>842</v>
      </c>
      <c r="H1349" s="1" t="s">
        <v>1171</v>
      </c>
      <c r="I1349" s="16">
        <v>43785.675034722219</v>
      </c>
      <c r="J1349" s="1" t="s">
        <v>1145</v>
      </c>
      <c r="K1349" s="1" t="s">
        <v>1146</v>
      </c>
      <c r="L1349" s="1" t="s">
        <v>842</v>
      </c>
      <c r="M1349" s="1" t="s">
        <v>1171</v>
      </c>
      <c r="N1349" s="1" t="s">
        <v>736</v>
      </c>
      <c r="O1349" s="1" t="s">
        <v>772</v>
      </c>
      <c r="P1349" s="1" t="s">
        <v>773</v>
      </c>
      <c r="Q1349" s="1" t="s">
        <v>789</v>
      </c>
      <c r="R1349" s="1" t="s">
        <v>855</v>
      </c>
      <c r="S1349" s="1" t="s">
        <v>789</v>
      </c>
      <c r="T1349" s="1" t="s">
        <v>819</v>
      </c>
      <c r="U1349" s="1" t="s">
        <v>9158</v>
      </c>
    </row>
    <row r="1350" spans="1:21" x14ac:dyDescent="0.2">
      <c r="A1350" s="1" t="s">
        <v>6145</v>
      </c>
      <c r="B1350" s="1" t="s">
        <v>729</v>
      </c>
      <c r="C1350" s="1" t="s">
        <v>6146</v>
      </c>
      <c r="D1350" s="1" t="s">
        <v>6147</v>
      </c>
      <c r="E1350" s="1" t="s">
        <v>786</v>
      </c>
      <c r="F1350" s="16">
        <v>43785.674201388887</v>
      </c>
      <c r="G1350" s="1" t="s">
        <v>842</v>
      </c>
      <c r="H1350" s="1" t="s">
        <v>1171</v>
      </c>
      <c r="I1350" s="16">
        <v>43785.680555555555</v>
      </c>
      <c r="J1350" s="1" t="s">
        <v>1145</v>
      </c>
      <c r="K1350" s="1" t="s">
        <v>1146</v>
      </c>
      <c r="L1350" s="1" t="s">
        <v>842</v>
      </c>
      <c r="M1350" s="1" t="s">
        <v>1171</v>
      </c>
      <c r="N1350" s="1" t="s">
        <v>736</v>
      </c>
      <c r="O1350" s="1" t="s">
        <v>772</v>
      </c>
      <c r="P1350" s="1" t="s">
        <v>773</v>
      </c>
      <c r="Q1350" s="1" t="s">
        <v>778</v>
      </c>
      <c r="R1350" s="1" t="s">
        <v>779</v>
      </c>
      <c r="S1350" s="1" t="s">
        <v>955</v>
      </c>
      <c r="T1350" s="1" t="s">
        <v>956</v>
      </c>
      <c r="U1350" s="1" t="s">
        <v>9159</v>
      </c>
    </row>
    <row r="1351" spans="1:21" x14ac:dyDescent="0.2">
      <c r="A1351" s="1" t="s">
        <v>6148</v>
      </c>
      <c r="B1351" s="1" t="s">
        <v>745</v>
      </c>
      <c r="C1351" s="1" t="s">
        <v>6149</v>
      </c>
      <c r="D1351" s="1" t="s">
        <v>6150</v>
      </c>
      <c r="E1351" s="1" t="s">
        <v>789</v>
      </c>
      <c r="F1351" s="16">
        <v>43785.712500000001</v>
      </c>
      <c r="G1351" s="1" t="s">
        <v>842</v>
      </c>
      <c r="H1351" s="1" t="s">
        <v>1171</v>
      </c>
      <c r="I1351" s="16">
        <v>43785.728194444448</v>
      </c>
      <c r="J1351" s="1" t="s">
        <v>1145</v>
      </c>
      <c r="K1351" s="1" t="s">
        <v>1146</v>
      </c>
      <c r="L1351" s="1" t="s">
        <v>842</v>
      </c>
      <c r="M1351" s="1" t="s">
        <v>1171</v>
      </c>
      <c r="N1351" s="1" t="s">
        <v>1039</v>
      </c>
      <c r="O1351" s="1" t="s">
        <v>772</v>
      </c>
      <c r="P1351" s="1" t="s">
        <v>773</v>
      </c>
      <c r="Q1351" s="1" t="s">
        <v>778</v>
      </c>
      <c r="R1351" s="1" t="s">
        <v>779</v>
      </c>
      <c r="S1351" s="1" t="s">
        <v>789</v>
      </c>
      <c r="T1351" s="1" t="s">
        <v>1063</v>
      </c>
      <c r="U1351" s="1" t="s">
        <v>9160</v>
      </c>
    </row>
    <row r="1352" spans="1:21" x14ac:dyDescent="0.2">
      <c r="A1352" s="1" t="s">
        <v>6151</v>
      </c>
      <c r="B1352" s="1" t="s">
        <v>729</v>
      </c>
      <c r="C1352" s="1" t="s">
        <v>6152</v>
      </c>
      <c r="D1352" s="1" t="s">
        <v>6153</v>
      </c>
      <c r="E1352" s="1" t="s">
        <v>789</v>
      </c>
      <c r="F1352" s="16">
        <v>43785.715300925927</v>
      </c>
      <c r="G1352" s="1" t="s">
        <v>842</v>
      </c>
      <c r="H1352" s="1" t="s">
        <v>1171</v>
      </c>
      <c r="I1352" s="16">
        <v>43785.732881944445</v>
      </c>
      <c r="J1352" s="1" t="s">
        <v>1145</v>
      </c>
      <c r="K1352" s="1" t="s">
        <v>1146</v>
      </c>
      <c r="L1352" s="1" t="s">
        <v>842</v>
      </c>
      <c r="M1352" s="1" t="s">
        <v>1171</v>
      </c>
      <c r="N1352" s="1" t="s">
        <v>740</v>
      </c>
      <c r="O1352" s="1" t="s">
        <v>772</v>
      </c>
      <c r="P1352" s="1" t="s">
        <v>773</v>
      </c>
      <c r="Q1352" s="1" t="s">
        <v>795</v>
      </c>
      <c r="R1352" s="1" t="s">
        <v>796</v>
      </c>
      <c r="S1352" s="1" t="s">
        <v>908</v>
      </c>
      <c r="T1352" s="1" t="s">
        <v>909</v>
      </c>
      <c r="U1352" s="1" t="s">
        <v>8395</v>
      </c>
    </row>
    <row r="1353" spans="1:21" x14ac:dyDescent="0.2">
      <c r="A1353" s="1" t="s">
        <v>6154</v>
      </c>
      <c r="B1353" s="1" t="s">
        <v>729</v>
      </c>
      <c r="C1353" s="1" t="s">
        <v>6155</v>
      </c>
      <c r="D1353" s="1" t="s">
        <v>6156</v>
      </c>
      <c r="E1353" s="1" t="s">
        <v>789</v>
      </c>
      <c r="F1353" s="16">
        <v>43785.725983796299</v>
      </c>
      <c r="G1353" s="1" t="s">
        <v>842</v>
      </c>
      <c r="H1353" s="1" t="s">
        <v>1171</v>
      </c>
      <c r="I1353" s="16">
        <v>43785.737847222219</v>
      </c>
      <c r="J1353" s="1" t="s">
        <v>1145</v>
      </c>
      <c r="K1353" s="1" t="s">
        <v>1146</v>
      </c>
      <c r="L1353" s="1" t="s">
        <v>842</v>
      </c>
      <c r="M1353" s="1" t="s">
        <v>1171</v>
      </c>
      <c r="N1353" s="1" t="s">
        <v>736</v>
      </c>
      <c r="O1353" s="1" t="s">
        <v>772</v>
      </c>
      <c r="P1353" s="1" t="s">
        <v>773</v>
      </c>
      <c r="Q1353" s="1" t="s">
        <v>886</v>
      </c>
      <c r="R1353" s="1" t="s">
        <v>887</v>
      </c>
      <c r="S1353" s="1" t="s">
        <v>768</v>
      </c>
      <c r="T1353" s="1" t="s">
        <v>959</v>
      </c>
      <c r="U1353" s="1" t="s">
        <v>9161</v>
      </c>
    </row>
    <row r="1354" spans="1:21" x14ac:dyDescent="0.2">
      <c r="A1354" s="1" t="s">
        <v>2906</v>
      </c>
      <c r="B1354" s="1" t="s">
        <v>729</v>
      </c>
      <c r="C1354" s="1" t="s">
        <v>2907</v>
      </c>
      <c r="D1354" s="1" t="s">
        <v>6157</v>
      </c>
      <c r="E1354" s="1" t="s">
        <v>789</v>
      </c>
      <c r="F1354" s="16">
        <v>43785.788865740738</v>
      </c>
      <c r="G1354" s="1" t="s">
        <v>842</v>
      </c>
      <c r="H1354" s="1" t="s">
        <v>1171</v>
      </c>
      <c r="I1354" s="16">
        <v>43785.795115740744</v>
      </c>
      <c r="J1354" s="1" t="s">
        <v>1145</v>
      </c>
      <c r="K1354" s="1" t="s">
        <v>1146</v>
      </c>
      <c r="L1354" s="1" t="s">
        <v>842</v>
      </c>
      <c r="M1354" s="1" t="s">
        <v>1171</v>
      </c>
      <c r="N1354" s="1" t="s">
        <v>734</v>
      </c>
      <c r="O1354" s="1" t="s">
        <v>772</v>
      </c>
      <c r="P1354" s="1" t="s">
        <v>773</v>
      </c>
      <c r="Q1354" s="1" t="s">
        <v>789</v>
      </c>
      <c r="R1354" s="1" t="s">
        <v>855</v>
      </c>
      <c r="S1354" s="1" t="s">
        <v>789</v>
      </c>
      <c r="T1354" s="1" t="s">
        <v>819</v>
      </c>
      <c r="U1354" s="1" t="s">
        <v>9162</v>
      </c>
    </row>
    <row r="1355" spans="1:21" x14ac:dyDescent="0.2">
      <c r="A1355" s="1" t="s">
        <v>5993</v>
      </c>
      <c r="B1355" s="1" t="s">
        <v>729</v>
      </c>
      <c r="C1355" s="1" t="s">
        <v>5994</v>
      </c>
      <c r="D1355" s="1" t="s">
        <v>5995</v>
      </c>
      <c r="E1355" s="1" t="s">
        <v>883</v>
      </c>
      <c r="F1355" s="16">
        <v>43785.967928240738</v>
      </c>
      <c r="G1355" s="1" t="s">
        <v>842</v>
      </c>
      <c r="H1355" s="1" t="s">
        <v>1171</v>
      </c>
      <c r="I1355" s="16">
        <v>43785.982708333337</v>
      </c>
      <c r="J1355" s="1" t="s">
        <v>1145</v>
      </c>
      <c r="K1355" s="1" t="s">
        <v>1146</v>
      </c>
      <c r="L1355" s="1" t="s">
        <v>842</v>
      </c>
      <c r="M1355" s="1" t="s">
        <v>1171</v>
      </c>
      <c r="N1355" s="1" t="s">
        <v>736</v>
      </c>
      <c r="O1355" s="1" t="s">
        <v>772</v>
      </c>
      <c r="P1355" s="1" t="s">
        <v>773</v>
      </c>
      <c r="Q1355" s="1" t="s">
        <v>795</v>
      </c>
      <c r="R1355" s="1" t="s">
        <v>796</v>
      </c>
      <c r="S1355" s="1" t="s">
        <v>908</v>
      </c>
      <c r="T1355" s="1" t="s">
        <v>909</v>
      </c>
      <c r="U1355" s="1" t="s">
        <v>9104</v>
      </c>
    </row>
    <row r="1356" spans="1:21" x14ac:dyDescent="0.2">
      <c r="A1356" s="1" t="s">
        <v>6158</v>
      </c>
      <c r="B1356" s="1" t="s">
        <v>729</v>
      </c>
      <c r="C1356" s="1" t="s">
        <v>6159</v>
      </c>
      <c r="D1356" s="1" t="s">
        <v>6160</v>
      </c>
      <c r="E1356" s="1" t="s">
        <v>789</v>
      </c>
      <c r="F1356" s="16">
        <v>43786.26966435185</v>
      </c>
      <c r="G1356" s="1" t="s">
        <v>842</v>
      </c>
      <c r="H1356" s="1" t="s">
        <v>1171</v>
      </c>
      <c r="I1356" s="16">
        <v>43786.274074074077</v>
      </c>
      <c r="J1356" s="1" t="s">
        <v>1145</v>
      </c>
      <c r="K1356" s="1" t="s">
        <v>1146</v>
      </c>
      <c r="L1356" s="1" t="s">
        <v>842</v>
      </c>
      <c r="M1356" s="1" t="s">
        <v>1171</v>
      </c>
      <c r="N1356" s="1" t="s">
        <v>736</v>
      </c>
      <c r="O1356" s="1" t="s">
        <v>772</v>
      </c>
      <c r="P1356" s="1" t="s">
        <v>773</v>
      </c>
      <c r="Q1356" s="1" t="s">
        <v>778</v>
      </c>
      <c r="R1356" s="1" t="s">
        <v>779</v>
      </c>
      <c r="S1356" s="1" t="s">
        <v>780</v>
      </c>
      <c r="T1356" s="1" t="s">
        <v>781</v>
      </c>
      <c r="U1356" s="1" t="s">
        <v>9163</v>
      </c>
    </row>
    <row r="1357" spans="1:21" x14ac:dyDescent="0.2">
      <c r="A1357" s="1" t="s">
        <v>6161</v>
      </c>
      <c r="B1357" s="1" t="s">
        <v>729</v>
      </c>
      <c r="C1357" s="1" t="s">
        <v>6162</v>
      </c>
      <c r="D1357" s="1" t="s">
        <v>6163</v>
      </c>
      <c r="E1357" s="1" t="s">
        <v>767</v>
      </c>
      <c r="F1357" s="16">
        <v>43786.309942129628</v>
      </c>
      <c r="G1357" s="1" t="s">
        <v>842</v>
      </c>
      <c r="H1357" s="1" t="s">
        <v>1171</v>
      </c>
      <c r="I1357" s="16">
        <v>43786.314733796295</v>
      </c>
      <c r="J1357" s="1" t="s">
        <v>1145</v>
      </c>
      <c r="K1357" s="1" t="s">
        <v>1146</v>
      </c>
      <c r="L1357" s="1" t="s">
        <v>842</v>
      </c>
      <c r="M1357" s="1" t="s">
        <v>1171</v>
      </c>
      <c r="N1357" s="1" t="s">
        <v>736</v>
      </c>
      <c r="O1357" s="1" t="s">
        <v>772</v>
      </c>
      <c r="P1357" s="1" t="s">
        <v>773</v>
      </c>
      <c r="Q1357" s="1" t="s">
        <v>778</v>
      </c>
      <c r="R1357" s="1" t="s">
        <v>779</v>
      </c>
      <c r="S1357" s="1" t="s">
        <v>780</v>
      </c>
      <c r="T1357" s="1" t="s">
        <v>781</v>
      </c>
      <c r="U1357" s="1" t="s">
        <v>9164</v>
      </c>
    </row>
    <row r="1358" spans="1:21" x14ac:dyDescent="0.2">
      <c r="A1358" s="1" t="s">
        <v>6164</v>
      </c>
      <c r="B1358" s="1" t="s">
        <v>729</v>
      </c>
      <c r="C1358" s="1" t="s">
        <v>6165</v>
      </c>
      <c r="D1358" s="1" t="s">
        <v>6166</v>
      </c>
      <c r="E1358" s="1" t="s">
        <v>789</v>
      </c>
      <c r="F1358" s="16">
        <v>43786.322627314818</v>
      </c>
      <c r="G1358" s="1" t="s">
        <v>842</v>
      </c>
      <c r="H1358" s="1" t="s">
        <v>1171</v>
      </c>
      <c r="I1358" s="16">
        <v>43786.327743055554</v>
      </c>
      <c r="J1358" s="1" t="s">
        <v>1145</v>
      </c>
      <c r="K1358" s="1" t="s">
        <v>1146</v>
      </c>
      <c r="L1358" s="1" t="s">
        <v>842</v>
      </c>
      <c r="M1358" s="1" t="s">
        <v>1171</v>
      </c>
      <c r="N1358" s="1" t="s">
        <v>740</v>
      </c>
      <c r="O1358" s="1" t="s">
        <v>805</v>
      </c>
      <c r="P1358" s="1" t="s">
        <v>806</v>
      </c>
      <c r="Q1358" s="1" t="s">
        <v>837</v>
      </c>
      <c r="R1358" s="1" t="s">
        <v>838</v>
      </c>
      <c r="S1358" s="1" t="s">
        <v>907</v>
      </c>
      <c r="T1358" s="1" t="s">
        <v>1196</v>
      </c>
      <c r="U1358" s="1" t="s">
        <v>9165</v>
      </c>
    </row>
    <row r="1359" spans="1:21" x14ac:dyDescent="0.2">
      <c r="A1359" s="1" t="s">
        <v>6167</v>
      </c>
      <c r="B1359" s="1" t="s">
        <v>729</v>
      </c>
      <c r="C1359" s="1" t="s">
        <v>6168</v>
      </c>
      <c r="D1359" s="1" t="s">
        <v>6169</v>
      </c>
      <c r="E1359" s="1" t="s">
        <v>778</v>
      </c>
      <c r="F1359" s="16">
        <v>43786.403437499997</v>
      </c>
      <c r="G1359" s="1" t="s">
        <v>842</v>
      </c>
      <c r="H1359" s="1" t="s">
        <v>1171</v>
      </c>
      <c r="I1359" s="16">
        <v>43786.410543981481</v>
      </c>
      <c r="J1359" s="1" t="s">
        <v>1145</v>
      </c>
      <c r="K1359" s="1" t="s">
        <v>1146</v>
      </c>
      <c r="L1359" s="1" t="s">
        <v>842</v>
      </c>
      <c r="M1359" s="1" t="s">
        <v>1171</v>
      </c>
      <c r="N1359" s="1" t="s">
        <v>736</v>
      </c>
      <c r="O1359" s="1" t="s">
        <v>772</v>
      </c>
      <c r="P1359" s="1" t="s">
        <v>773</v>
      </c>
      <c r="Q1359" s="1" t="s">
        <v>778</v>
      </c>
      <c r="R1359" s="1" t="s">
        <v>779</v>
      </c>
      <c r="S1359" s="1" t="s">
        <v>1148</v>
      </c>
      <c r="T1359" s="1" t="s">
        <v>1081</v>
      </c>
      <c r="U1359" s="1" t="s">
        <v>9166</v>
      </c>
    </row>
    <row r="1360" spans="1:21" x14ac:dyDescent="0.2">
      <c r="A1360" s="1" t="s">
        <v>6170</v>
      </c>
      <c r="B1360" s="1" t="s">
        <v>729</v>
      </c>
      <c r="C1360" s="1" t="s">
        <v>6171</v>
      </c>
      <c r="D1360" s="1" t="s">
        <v>6169</v>
      </c>
      <c r="E1360" s="1" t="s">
        <v>789</v>
      </c>
      <c r="F1360" s="16">
        <v>43786.405023148145</v>
      </c>
      <c r="G1360" s="1" t="s">
        <v>842</v>
      </c>
      <c r="H1360" s="1" t="s">
        <v>1171</v>
      </c>
      <c r="I1360" s="16">
        <v>43786.413900462961</v>
      </c>
      <c r="J1360" s="1" t="s">
        <v>1145</v>
      </c>
      <c r="K1360" s="1" t="s">
        <v>1146</v>
      </c>
      <c r="L1360" s="1" t="s">
        <v>842</v>
      </c>
      <c r="M1360" s="1" t="s">
        <v>1171</v>
      </c>
      <c r="N1360" s="1" t="s">
        <v>736</v>
      </c>
      <c r="O1360" s="1" t="s">
        <v>772</v>
      </c>
      <c r="P1360" s="1" t="s">
        <v>773</v>
      </c>
      <c r="Q1360" s="1" t="s">
        <v>778</v>
      </c>
      <c r="R1360" s="1" t="s">
        <v>779</v>
      </c>
      <c r="S1360" s="1" t="s">
        <v>1556</v>
      </c>
      <c r="T1360" s="1" t="s">
        <v>1081</v>
      </c>
      <c r="U1360" s="1" t="s">
        <v>9167</v>
      </c>
    </row>
    <row r="1361" spans="1:21" x14ac:dyDescent="0.2">
      <c r="A1361" s="1" t="s">
        <v>6172</v>
      </c>
      <c r="B1361" s="1" t="s">
        <v>729</v>
      </c>
      <c r="C1361" s="1" t="s">
        <v>6173</v>
      </c>
      <c r="D1361" s="1" t="s">
        <v>6174</v>
      </c>
      <c r="E1361" s="1" t="s">
        <v>861</v>
      </c>
      <c r="F1361" s="16">
        <v>43786.411180555559</v>
      </c>
      <c r="G1361" s="1" t="s">
        <v>842</v>
      </c>
      <c r="H1361" s="1" t="s">
        <v>1171</v>
      </c>
      <c r="I1361" s="16">
        <v>43786.417025462964</v>
      </c>
      <c r="J1361" s="1" t="s">
        <v>1145</v>
      </c>
      <c r="K1361" s="1" t="s">
        <v>1146</v>
      </c>
      <c r="L1361" s="1" t="s">
        <v>842</v>
      </c>
      <c r="M1361" s="1" t="s">
        <v>1171</v>
      </c>
      <c r="N1361" s="1" t="s">
        <v>736</v>
      </c>
      <c r="O1361" s="1" t="s">
        <v>772</v>
      </c>
      <c r="P1361" s="1" t="s">
        <v>773</v>
      </c>
      <c r="Q1361" s="1" t="s">
        <v>768</v>
      </c>
      <c r="R1361" s="1" t="s">
        <v>896</v>
      </c>
      <c r="S1361" s="1" t="s">
        <v>789</v>
      </c>
      <c r="T1361" s="1" t="s">
        <v>1121</v>
      </c>
      <c r="U1361" s="1" t="s">
        <v>9168</v>
      </c>
    </row>
    <row r="1362" spans="1:21" x14ac:dyDescent="0.2">
      <c r="A1362" s="1" t="s">
        <v>2879</v>
      </c>
      <c r="B1362" s="1" t="s">
        <v>729</v>
      </c>
      <c r="C1362" s="1" t="s">
        <v>2880</v>
      </c>
      <c r="D1362" s="1" t="s">
        <v>2881</v>
      </c>
      <c r="E1362" s="1" t="s">
        <v>861</v>
      </c>
      <c r="F1362" s="16">
        <v>43786.411898148152</v>
      </c>
      <c r="G1362" s="1" t="s">
        <v>842</v>
      </c>
      <c r="H1362" s="1" t="s">
        <v>1171</v>
      </c>
      <c r="I1362" s="16">
        <v>43786.419965277775</v>
      </c>
      <c r="J1362" s="1" t="s">
        <v>1145</v>
      </c>
      <c r="K1362" s="1" t="s">
        <v>1146</v>
      </c>
      <c r="L1362" s="1" t="s">
        <v>842</v>
      </c>
      <c r="M1362" s="1" t="s">
        <v>1171</v>
      </c>
      <c r="N1362" s="1" t="s">
        <v>736</v>
      </c>
      <c r="O1362" s="1" t="s">
        <v>772</v>
      </c>
      <c r="P1362" s="1" t="s">
        <v>773</v>
      </c>
      <c r="Q1362" s="1" t="s">
        <v>786</v>
      </c>
      <c r="R1362" s="1" t="s">
        <v>824</v>
      </c>
      <c r="S1362" s="1" t="s">
        <v>920</v>
      </c>
      <c r="T1362" s="1" t="s">
        <v>947</v>
      </c>
      <c r="U1362" s="1" t="s">
        <v>7758</v>
      </c>
    </row>
    <row r="1363" spans="1:21" x14ac:dyDescent="0.2">
      <c r="A1363" s="1" t="s">
        <v>6175</v>
      </c>
      <c r="B1363" s="1" t="s">
        <v>729</v>
      </c>
      <c r="C1363" s="1" t="s">
        <v>6176</v>
      </c>
      <c r="D1363" s="1" t="s">
        <v>6177</v>
      </c>
      <c r="E1363" s="1" t="s">
        <v>800</v>
      </c>
      <c r="F1363" s="16">
        <v>43786.436388888891</v>
      </c>
      <c r="G1363" s="1" t="s">
        <v>842</v>
      </c>
      <c r="H1363" s="1" t="s">
        <v>1171</v>
      </c>
      <c r="I1363" s="16">
        <v>43786.441435185188</v>
      </c>
      <c r="J1363" s="1" t="s">
        <v>1145</v>
      </c>
      <c r="K1363" s="1" t="s">
        <v>1146</v>
      </c>
      <c r="L1363" s="1" t="s">
        <v>842</v>
      </c>
      <c r="M1363" s="1" t="s">
        <v>1171</v>
      </c>
      <c r="N1363" s="1" t="s">
        <v>736</v>
      </c>
      <c r="O1363" s="1" t="s">
        <v>772</v>
      </c>
      <c r="P1363" s="1" t="s">
        <v>773</v>
      </c>
      <c r="Q1363" s="1" t="s">
        <v>795</v>
      </c>
      <c r="R1363" s="1" t="s">
        <v>796</v>
      </c>
      <c r="S1363" s="1" t="s">
        <v>792</v>
      </c>
      <c r="T1363" s="1" t="s">
        <v>1024</v>
      </c>
      <c r="U1363" s="1" t="s">
        <v>9169</v>
      </c>
    </row>
    <row r="1364" spans="1:21" x14ac:dyDescent="0.2">
      <c r="A1364" s="1" t="s">
        <v>6178</v>
      </c>
      <c r="B1364" s="1" t="s">
        <v>729</v>
      </c>
      <c r="C1364" s="1" t="s">
        <v>6179</v>
      </c>
      <c r="D1364" s="1" t="s">
        <v>6180</v>
      </c>
      <c r="E1364" s="1" t="s">
        <v>772</v>
      </c>
      <c r="F1364" s="16">
        <v>43786.443333333336</v>
      </c>
      <c r="G1364" s="1" t="s">
        <v>842</v>
      </c>
      <c r="H1364" s="1" t="s">
        <v>1171</v>
      </c>
      <c r="I1364" s="16">
        <v>43786.449675925927</v>
      </c>
      <c r="J1364" s="1" t="s">
        <v>1145</v>
      </c>
      <c r="K1364" s="1" t="s">
        <v>1146</v>
      </c>
      <c r="L1364" s="1" t="s">
        <v>842</v>
      </c>
      <c r="M1364" s="1" t="s">
        <v>1171</v>
      </c>
      <c r="N1364" s="1" t="s">
        <v>736</v>
      </c>
      <c r="O1364" s="1" t="s">
        <v>772</v>
      </c>
      <c r="P1364" s="1" t="s">
        <v>773</v>
      </c>
      <c r="Q1364" s="1" t="s">
        <v>786</v>
      </c>
      <c r="R1364" s="1" t="s">
        <v>824</v>
      </c>
      <c r="S1364" s="1" t="s">
        <v>789</v>
      </c>
      <c r="T1364" s="1" t="s">
        <v>987</v>
      </c>
      <c r="U1364" s="1" t="s">
        <v>9170</v>
      </c>
    </row>
    <row r="1365" spans="1:21" x14ac:dyDescent="0.2">
      <c r="A1365" s="1" t="s">
        <v>3699</v>
      </c>
      <c r="B1365" s="1" t="s">
        <v>729</v>
      </c>
      <c r="C1365" s="1" t="s">
        <v>3700</v>
      </c>
      <c r="D1365" s="1" t="s">
        <v>3701</v>
      </c>
      <c r="E1365" s="1" t="s">
        <v>767</v>
      </c>
      <c r="F1365" s="16">
        <v>43786.445335648146</v>
      </c>
      <c r="G1365" s="1" t="s">
        <v>842</v>
      </c>
      <c r="H1365" s="1" t="s">
        <v>1171</v>
      </c>
      <c r="I1365" s="16">
        <v>43786.452187499999</v>
      </c>
      <c r="J1365" s="1" t="s">
        <v>1145</v>
      </c>
      <c r="K1365" s="1" t="s">
        <v>1146</v>
      </c>
      <c r="L1365" s="1" t="s">
        <v>842</v>
      </c>
      <c r="M1365" s="1" t="s">
        <v>1171</v>
      </c>
      <c r="N1365" s="1" t="s">
        <v>1111</v>
      </c>
      <c r="O1365" s="1" t="s">
        <v>805</v>
      </c>
      <c r="P1365" s="1" t="s">
        <v>806</v>
      </c>
      <c r="Q1365" s="1" t="s">
        <v>837</v>
      </c>
      <c r="R1365" s="1" t="s">
        <v>838</v>
      </c>
      <c r="S1365" s="1" t="s">
        <v>827</v>
      </c>
      <c r="T1365" s="1" t="s">
        <v>1064</v>
      </c>
      <c r="U1365" s="1" t="s">
        <v>8172</v>
      </c>
    </row>
    <row r="1366" spans="1:21" x14ac:dyDescent="0.2">
      <c r="A1366" s="1" t="s">
        <v>6181</v>
      </c>
      <c r="B1366" s="1" t="s">
        <v>729</v>
      </c>
      <c r="C1366" s="1" t="s">
        <v>6182</v>
      </c>
      <c r="D1366" s="1" t="s">
        <v>4454</v>
      </c>
      <c r="E1366" s="1" t="s">
        <v>800</v>
      </c>
      <c r="F1366" s="16">
        <v>43786.44935185185</v>
      </c>
      <c r="G1366" s="1" t="s">
        <v>842</v>
      </c>
      <c r="H1366" s="1" t="s">
        <v>1171</v>
      </c>
      <c r="I1366" s="16">
        <v>43786.455451388887</v>
      </c>
      <c r="J1366" s="1" t="s">
        <v>1145</v>
      </c>
      <c r="K1366" s="1" t="s">
        <v>1146</v>
      </c>
      <c r="L1366" s="1" t="s">
        <v>842</v>
      </c>
      <c r="M1366" s="1" t="s">
        <v>1171</v>
      </c>
      <c r="N1366" s="1" t="s">
        <v>731</v>
      </c>
      <c r="O1366" s="1" t="s">
        <v>772</v>
      </c>
      <c r="P1366" s="1" t="s">
        <v>773</v>
      </c>
      <c r="Q1366" s="1" t="s">
        <v>795</v>
      </c>
      <c r="R1366" s="1" t="s">
        <v>796</v>
      </c>
      <c r="S1366" s="1" t="s">
        <v>1141</v>
      </c>
      <c r="T1366" s="1" t="s">
        <v>1172</v>
      </c>
      <c r="U1366" s="1" t="s">
        <v>9171</v>
      </c>
    </row>
    <row r="1367" spans="1:21" x14ac:dyDescent="0.2">
      <c r="A1367" s="1" t="s">
        <v>6183</v>
      </c>
      <c r="B1367" s="1" t="s">
        <v>729</v>
      </c>
      <c r="C1367" s="1" t="s">
        <v>6184</v>
      </c>
      <c r="D1367" s="1" t="s">
        <v>6185</v>
      </c>
      <c r="E1367" s="1" t="s">
        <v>800</v>
      </c>
      <c r="F1367" s="16">
        <v>43786.451261574075</v>
      </c>
      <c r="G1367" s="1" t="s">
        <v>842</v>
      </c>
      <c r="H1367" s="1" t="s">
        <v>1171</v>
      </c>
      <c r="I1367" s="16">
        <v>43786.457696759258</v>
      </c>
      <c r="J1367" s="1" t="s">
        <v>1145</v>
      </c>
      <c r="K1367" s="1" t="s">
        <v>1146</v>
      </c>
      <c r="L1367" s="1" t="s">
        <v>842</v>
      </c>
      <c r="M1367" s="1" t="s">
        <v>1171</v>
      </c>
      <c r="N1367" s="1" t="s">
        <v>736</v>
      </c>
      <c r="O1367" s="1" t="s">
        <v>772</v>
      </c>
      <c r="P1367" s="1" t="s">
        <v>773</v>
      </c>
      <c r="Q1367" s="1" t="s">
        <v>842</v>
      </c>
      <c r="R1367" s="1" t="s">
        <v>843</v>
      </c>
      <c r="S1367" s="1" t="s">
        <v>870</v>
      </c>
      <c r="T1367" s="1" t="s">
        <v>1144</v>
      </c>
      <c r="U1367" s="1" t="s">
        <v>9172</v>
      </c>
    </row>
    <row r="1368" spans="1:21" x14ac:dyDescent="0.2">
      <c r="A1368" s="1" t="s">
        <v>6186</v>
      </c>
      <c r="B1368" s="1" t="s">
        <v>729</v>
      </c>
      <c r="C1368" s="1" t="s">
        <v>6187</v>
      </c>
      <c r="D1368" s="1" t="s">
        <v>6188</v>
      </c>
      <c r="E1368" s="1" t="s">
        <v>789</v>
      </c>
      <c r="F1368" s="16">
        <v>43786.462847222225</v>
      </c>
      <c r="G1368" s="1" t="s">
        <v>842</v>
      </c>
      <c r="H1368" s="1" t="s">
        <v>1171</v>
      </c>
      <c r="I1368" s="16">
        <v>43786.470451388886</v>
      </c>
      <c r="J1368" s="1" t="s">
        <v>1145</v>
      </c>
      <c r="K1368" s="1" t="s">
        <v>1146</v>
      </c>
      <c r="L1368" s="1" t="s">
        <v>842</v>
      </c>
      <c r="M1368" s="1" t="s">
        <v>1171</v>
      </c>
      <c r="N1368" s="1" t="s">
        <v>736</v>
      </c>
      <c r="O1368" s="1" t="s">
        <v>772</v>
      </c>
      <c r="P1368" s="1" t="s">
        <v>773</v>
      </c>
      <c r="Q1368" s="1" t="s">
        <v>842</v>
      </c>
      <c r="R1368" s="1" t="s">
        <v>843</v>
      </c>
      <c r="S1368" s="1" t="s">
        <v>930</v>
      </c>
      <c r="T1368" s="1" t="s">
        <v>9173</v>
      </c>
      <c r="U1368" s="1" t="s">
        <v>9174</v>
      </c>
    </row>
    <row r="1369" spans="1:21" x14ac:dyDescent="0.2">
      <c r="A1369" s="1" t="s">
        <v>6189</v>
      </c>
      <c r="B1369" s="1" t="s">
        <v>729</v>
      </c>
      <c r="C1369" s="1" t="s">
        <v>6190</v>
      </c>
      <c r="D1369" s="1" t="s">
        <v>6191</v>
      </c>
      <c r="E1369" s="1" t="s">
        <v>789</v>
      </c>
      <c r="F1369" s="16">
        <v>43786.481342592589</v>
      </c>
      <c r="G1369" s="1" t="s">
        <v>842</v>
      </c>
      <c r="H1369" s="1" t="s">
        <v>1171</v>
      </c>
      <c r="I1369" s="16">
        <v>43786.489733796298</v>
      </c>
      <c r="J1369" s="1" t="s">
        <v>1145</v>
      </c>
      <c r="K1369" s="1" t="s">
        <v>1146</v>
      </c>
      <c r="L1369" s="1" t="s">
        <v>842</v>
      </c>
      <c r="M1369" s="1" t="s">
        <v>1171</v>
      </c>
      <c r="N1369" s="1" t="s">
        <v>730</v>
      </c>
      <c r="O1369" s="1" t="s">
        <v>772</v>
      </c>
      <c r="P1369" s="1" t="s">
        <v>773</v>
      </c>
      <c r="Q1369" s="1" t="s">
        <v>786</v>
      </c>
      <c r="R1369" s="1" t="s">
        <v>824</v>
      </c>
      <c r="S1369" s="1" t="s">
        <v>861</v>
      </c>
      <c r="T1369" s="1" t="s">
        <v>1207</v>
      </c>
      <c r="U1369" s="1" t="s">
        <v>9175</v>
      </c>
    </row>
    <row r="1370" spans="1:21" x14ac:dyDescent="0.2">
      <c r="A1370" s="1" t="s">
        <v>6192</v>
      </c>
      <c r="B1370" s="1" t="s">
        <v>729</v>
      </c>
      <c r="C1370" s="1" t="s">
        <v>6193</v>
      </c>
      <c r="D1370" s="1" t="s">
        <v>6194</v>
      </c>
      <c r="E1370" s="1" t="s">
        <v>789</v>
      </c>
      <c r="F1370" s="16">
        <v>43786.483796296299</v>
      </c>
      <c r="G1370" s="1" t="s">
        <v>842</v>
      </c>
      <c r="H1370" s="1" t="s">
        <v>1171</v>
      </c>
      <c r="I1370" s="16">
        <v>43786.492418981485</v>
      </c>
      <c r="J1370" s="1" t="s">
        <v>1145</v>
      </c>
      <c r="K1370" s="1" t="s">
        <v>1146</v>
      </c>
      <c r="L1370" s="1" t="s">
        <v>842</v>
      </c>
      <c r="M1370" s="1" t="s">
        <v>1171</v>
      </c>
      <c r="N1370" s="1" t="s">
        <v>740</v>
      </c>
      <c r="O1370" s="1" t="s">
        <v>772</v>
      </c>
      <c r="P1370" s="1" t="s">
        <v>773</v>
      </c>
      <c r="Q1370" s="1" t="s">
        <v>778</v>
      </c>
      <c r="R1370" s="1" t="s">
        <v>779</v>
      </c>
      <c r="S1370" s="1" t="s">
        <v>767</v>
      </c>
      <c r="T1370" s="1" t="s">
        <v>1028</v>
      </c>
      <c r="U1370" s="1" t="s">
        <v>9176</v>
      </c>
    </row>
    <row r="1371" spans="1:21" x14ac:dyDescent="0.2">
      <c r="A1371" s="1" t="s">
        <v>6195</v>
      </c>
      <c r="B1371" s="1" t="s">
        <v>729</v>
      </c>
      <c r="C1371" s="1" t="s">
        <v>6196</v>
      </c>
      <c r="D1371" s="1" t="s">
        <v>6197</v>
      </c>
      <c r="E1371" s="1" t="s">
        <v>789</v>
      </c>
      <c r="F1371" s="16">
        <v>43786.485960648148</v>
      </c>
      <c r="G1371" s="1" t="s">
        <v>842</v>
      </c>
      <c r="H1371" s="1" t="s">
        <v>1171</v>
      </c>
      <c r="I1371" s="16">
        <v>43786.49664351852</v>
      </c>
      <c r="J1371" s="1" t="s">
        <v>1145</v>
      </c>
      <c r="K1371" s="1" t="s">
        <v>1146</v>
      </c>
      <c r="L1371" s="1" t="s">
        <v>842</v>
      </c>
      <c r="M1371" s="1" t="s">
        <v>1171</v>
      </c>
      <c r="N1371" s="1" t="s">
        <v>740</v>
      </c>
      <c r="O1371" s="1" t="s">
        <v>772</v>
      </c>
      <c r="P1371" s="1" t="s">
        <v>773</v>
      </c>
      <c r="Q1371" s="1" t="s">
        <v>886</v>
      </c>
      <c r="R1371" s="1" t="s">
        <v>887</v>
      </c>
      <c r="S1371" s="1" t="s">
        <v>1038</v>
      </c>
      <c r="T1371" s="1" t="s">
        <v>2313</v>
      </c>
      <c r="U1371" s="1" t="s">
        <v>9177</v>
      </c>
    </row>
    <row r="1372" spans="1:21" x14ac:dyDescent="0.2">
      <c r="A1372" s="1" t="s">
        <v>6198</v>
      </c>
      <c r="B1372" s="1" t="s">
        <v>729</v>
      </c>
      <c r="C1372" s="1" t="s">
        <v>6199</v>
      </c>
      <c r="D1372" s="1" t="s">
        <v>6200</v>
      </c>
      <c r="E1372" s="1" t="s">
        <v>767</v>
      </c>
      <c r="F1372" s="16">
        <v>43786.5466087963</v>
      </c>
      <c r="G1372" s="1" t="s">
        <v>842</v>
      </c>
      <c r="H1372" s="1" t="s">
        <v>1171</v>
      </c>
      <c r="I1372" s="16">
        <v>43786.555520833332</v>
      </c>
      <c r="J1372" s="1" t="s">
        <v>1145</v>
      </c>
      <c r="K1372" s="1" t="s">
        <v>1146</v>
      </c>
      <c r="L1372" s="1" t="s">
        <v>842</v>
      </c>
      <c r="M1372" s="1" t="s">
        <v>1171</v>
      </c>
      <c r="N1372" s="1" t="s">
        <v>736</v>
      </c>
      <c r="O1372" s="1" t="s">
        <v>772</v>
      </c>
      <c r="P1372" s="1" t="s">
        <v>773</v>
      </c>
      <c r="Q1372" s="1" t="s">
        <v>795</v>
      </c>
      <c r="R1372" s="1" t="s">
        <v>796</v>
      </c>
      <c r="S1372" s="1" t="s">
        <v>848</v>
      </c>
      <c r="T1372" s="1" t="s">
        <v>849</v>
      </c>
      <c r="U1372" s="1" t="s">
        <v>9178</v>
      </c>
    </row>
    <row r="1373" spans="1:21" x14ac:dyDescent="0.2">
      <c r="A1373" s="1" t="s">
        <v>6201</v>
      </c>
      <c r="B1373" s="1" t="s">
        <v>729</v>
      </c>
      <c r="C1373" s="1" t="s">
        <v>6202</v>
      </c>
      <c r="D1373" s="1" t="s">
        <v>6203</v>
      </c>
      <c r="E1373" s="1" t="s">
        <v>789</v>
      </c>
      <c r="F1373" s="16">
        <v>43786.558981481481</v>
      </c>
      <c r="G1373" s="1" t="s">
        <v>842</v>
      </c>
      <c r="H1373" s="1" t="s">
        <v>1171</v>
      </c>
      <c r="I1373" s="16">
        <v>43786.567395833335</v>
      </c>
      <c r="J1373" s="1" t="s">
        <v>1145</v>
      </c>
      <c r="K1373" s="1" t="s">
        <v>1146</v>
      </c>
      <c r="L1373" s="1" t="s">
        <v>842</v>
      </c>
      <c r="M1373" s="1" t="s">
        <v>1171</v>
      </c>
      <c r="N1373" s="1" t="s">
        <v>7610</v>
      </c>
      <c r="O1373" s="1" t="s">
        <v>772</v>
      </c>
      <c r="P1373" s="1" t="s">
        <v>773</v>
      </c>
      <c r="Q1373" s="1" t="s">
        <v>795</v>
      </c>
      <c r="R1373" s="1" t="s">
        <v>796</v>
      </c>
      <c r="S1373" s="1" t="s">
        <v>954</v>
      </c>
      <c r="T1373" s="1" t="s">
        <v>1194</v>
      </c>
      <c r="U1373" s="1" t="s">
        <v>9179</v>
      </c>
    </row>
    <row r="1374" spans="1:21" x14ac:dyDescent="0.2">
      <c r="A1374" s="1" t="s">
        <v>6204</v>
      </c>
      <c r="B1374" s="1" t="s">
        <v>729</v>
      </c>
      <c r="C1374" s="1" t="s">
        <v>6205</v>
      </c>
      <c r="D1374" s="1" t="s">
        <v>6206</v>
      </c>
      <c r="E1374" s="1" t="s">
        <v>767</v>
      </c>
      <c r="F1374" s="16">
        <v>43786.560601851852</v>
      </c>
      <c r="G1374" s="1" t="s">
        <v>842</v>
      </c>
      <c r="H1374" s="1" t="s">
        <v>1171</v>
      </c>
      <c r="I1374" s="16">
        <v>43786.570462962962</v>
      </c>
      <c r="J1374" s="1" t="s">
        <v>1145</v>
      </c>
      <c r="K1374" s="1" t="s">
        <v>1146</v>
      </c>
      <c r="L1374" s="1" t="s">
        <v>842</v>
      </c>
      <c r="M1374" s="1" t="s">
        <v>1171</v>
      </c>
      <c r="N1374" s="1" t="s">
        <v>740</v>
      </c>
      <c r="O1374" s="1" t="s">
        <v>772</v>
      </c>
      <c r="P1374" s="1" t="s">
        <v>773</v>
      </c>
      <c r="Q1374" s="1" t="s">
        <v>800</v>
      </c>
      <c r="R1374" s="1" t="s">
        <v>811</v>
      </c>
      <c r="S1374" s="1" t="s">
        <v>870</v>
      </c>
      <c r="T1374" s="1" t="s">
        <v>1742</v>
      </c>
      <c r="U1374" s="1" t="s">
        <v>9180</v>
      </c>
    </row>
    <row r="1375" spans="1:21" x14ac:dyDescent="0.2">
      <c r="A1375" s="1" t="s">
        <v>6207</v>
      </c>
      <c r="B1375" s="1" t="s">
        <v>729</v>
      </c>
      <c r="C1375" s="1" t="s">
        <v>6208</v>
      </c>
      <c r="D1375" s="1" t="s">
        <v>6209</v>
      </c>
      <c r="E1375" s="1" t="s">
        <v>827</v>
      </c>
      <c r="F1375" s="16">
        <v>43786.562141203707</v>
      </c>
      <c r="G1375" s="1" t="s">
        <v>842</v>
      </c>
      <c r="H1375" s="1" t="s">
        <v>1171</v>
      </c>
      <c r="I1375" s="16">
        <v>43786.573553240742</v>
      </c>
      <c r="J1375" s="1" t="s">
        <v>1145</v>
      </c>
      <c r="K1375" s="1" t="s">
        <v>1146</v>
      </c>
      <c r="L1375" s="1" t="s">
        <v>842</v>
      </c>
      <c r="M1375" s="1" t="s">
        <v>1171</v>
      </c>
      <c r="N1375" s="1" t="s">
        <v>885</v>
      </c>
      <c r="O1375" s="1" t="s">
        <v>772</v>
      </c>
      <c r="P1375" s="1" t="s">
        <v>773</v>
      </c>
      <c r="Q1375" s="1" t="s">
        <v>795</v>
      </c>
      <c r="R1375" s="1" t="s">
        <v>796</v>
      </c>
      <c r="S1375" s="1" t="s">
        <v>1176</v>
      </c>
      <c r="T1375" s="1" t="s">
        <v>1177</v>
      </c>
      <c r="U1375" s="1" t="s">
        <v>9181</v>
      </c>
    </row>
    <row r="1376" spans="1:21" x14ac:dyDescent="0.2">
      <c r="A1376" s="1" t="s">
        <v>6210</v>
      </c>
      <c r="B1376" s="1" t="s">
        <v>729</v>
      </c>
      <c r="C1376" s="1" t="s">
        <v>6211</v>
      </c>
      <c r="D1376" s="1" t="s">
        <v>6212</v>
      </c>
      <c r="E1376" s="1" t="s">
        <v>789</v>
      </c>
      <c r="F1376" s="16">
        <v>43786.56486111111</v>
      </c>
      <c r="G1376" s="1" t="s">
        <v>842</v>
      </c>
      <c r="H1376" s="1" t="s">
        <v>1171</v>
      </c>
      <c r="I1376" s="16">
        <v>43786.584849537037</v>
      </c>
      <c r="J1376" s="1" t="s">
        <v>1145</v>
      </c>
      <c r="K1376" s="1" t="s">
        <v>1146</v>
      </c>
      <c r="L1376" s="1" t="s">
        <v>842</v>
      </c>
      <c r="M1376" s="1" t="s">
        <v>1171</v>
      </c>
      <c r="N1376" s="1" t="s">
        <v>736</v>
      </c>
      <c r="O1376" s="1" t="s">
        <v>772</v>
      </c>
      <c r="P1376" s="1" t="s">
        <v>773</v>
      </c>
      <c r="Q1376" s="1" t="s">
        <v>768</v>
      </c>
      <c r="R1376" s="1" t="s">
        <v>896</v>
      </c>
      <c r="S1376" s="1" t="s">
        <v>857</v>
      </c>
      <c r="T1376" s="1" t="s">
        <v>897</v>
      </c>
      <c r="U1376" s="1" t="s">
        <v>9182</v>
      </c>
    </row>
    <row r="1377" spans="1:21" x14ac:dyDescent="0.2">
      <c r="A1377" s="1" t="s">
        <v>6213</v>
      </c>
      <c r="B1377" s="1" t="s">
        <v>729</v>
      </c>
      <c r="C1377" s="1" t="s">
        <v>6214</v>
      </c>
      <c r="D1377" s="1" t="s">
        <v>6215</v>
      </c>
      <c r="E1377" s="1" t="s">
        <v>827</v>
      </c>
      <c r="F1377" s="16">
        <v>43786.5702662037</v>
      </c>
      <c r="G1377" s="1" t="s">
        <v>842</v>
      </c>
      <c r="H1377" s="1" t="s">
        <v>1171</v>
      </c>
      <c r="I1377" s="16">
        <v>43786.589988425927</v>
      </c>
      <c r="J1377" s="1" t="s">
        <v>1145</v>
      </c>
      <c r="K1377" s="1" t="s">
        <v>1146</v>
      </c>
      <c r="L1377" s="1" t="s">
        <v>842</v>
      </c>
      <c r="M1377" s="1" t="s">
        <v>1171</v>
      </c>
      <c r="N1377" s="1" t="s">
        <v>736</v>
      </c>
      <c r="O1377" s="1" t="s">
        <v>772</v>
      </c>
      <c r="P1377" s="1" t="s">
        <v>773</v>
      </c>
      <c r="Q1377" s="1" t="s">
        <v>786</v>
      </c>
      <c r="R1377" s="1" t="s">
        <v>824</v>
      </c>
      <c r="S1377" s="1" t="s">
        <v>827</v>
      </c>
      <c r="T1377" s="1" t="s">
        <v>923</v>
      </c>
      <c r="U1377" s="1" t="s">
        <v>9183</v>
      </c>
    </row>
    <row r="1378" spans="1:21" x14ac:dyDescent="0.2">
      <c r="A1378" s="1" t="s">
        <v>6216</v>
      </c>
      <c r="B1378" s="1" t="s">
        <v>729</v>
      </c>
      <c r="C1378" s="1" t="s">
        <v>6217</v>
      </c>
      <c r="D1378" s="1" t="s">
        <v>6218</v>
      </c>
      <c r="E1378" s="1" t="s">
        <v>789</v>
      </c>
      <c r="F1378" s="16">
        <v>43786.582465277781</v>
      </c>
      <c r="G1378" s="1" t="s">
        <v>842</v>
      </c>
      <c r="H1378" s="1" t="s">
        <v>1171</v>
      </c>
      <c r="I1378" s="16">
        <v>43786.594351851854</v>
      </c>
      <c r="J1378" s="1" t="s">
        <v>1145</v>
      </c>
      <c r="K1378" s="1" t="s">
        <v>1146</v>
      </c>
      <c r="L1378" s="1" t="s">
        <v>842</v>
      </c>
      <c r="M1378" s="1" t="s">
        <v>1171</v>
      </c>
      <c r="N1378" s="1" t="s">
        <v>736</v>
      </c>
      <c r="O1378" s="1" t="s">
        <v>772</v>
      </c>
      <c r="P1378" s="1" t="s">
        <v>773</v>
      </c>
      <c r="Q1378" s="1" t="s">
        <v>883</v>
      </c>
      <c r="R1378" s="1" t="s">
        <v>884</v>
      </c>
      <c r="S1378" s="1" t="s">
        <v>861</v>
      </c>
      <c r="T1378" s="1" t="s">
        <v>1252</v>
      </c>
      <c r="U1378" s="1" t="s">
        <v>9184</v>
      </c>
    </row>
    <row r="1379" spans="1:21" x14ac:dyDescent="0.2">
      <c r="A1379" s="1" t="s">
        <v>6219</v>
      </c>
      <c r="B1379" s="1" t="s">
        <v>729</v>
      </c>
      <c r="C1379" s="1" t="s">
        <v>6220</v>
      </c>
      <c r="D1379" s="1" t="s">
        <v>6221</v>
      </c>
      <c r="E1379" s="1" t="s">
        <v>789</v>
      </c>
      <c r="F1379" s="16">
        <v>43786.604537037034</v>
      </c>
      <c r="G1379" s="1" t="s">
        <v>842</v>
      </c>
      <c r="H1379" s="1" t="s">
        <v>1171</v>
      </c>
      <c r="I1379" s="16">
        <v>43786.609675925924</v>
      </c>
      <c r="J1379" s="1" t="s">
        <v>1145</v>
      </c>
      <c r="K1379" s="1" t="s">
        <v>1146</v>
      </c>
      <c r="L1379" s="1" t="s">
        <v>842</v>
      </c>
      <c r="M1379" s="1" t="s">
        <v>1171</v>
      </c>
      <c r="N1379" s="1" t="s">
        <v>736</v>
      </c>
      <c r="O1379" s="1" t="s">
        <v>772</v>
      </c>
      <c r="P1379" s="1" t="s">
        <v>773</v>
      </c>
      <c r="Q1379" s="1" t="s">
        <v>795</v>
      </c>
      <c r="R1379" s="1" t="s">
        <v>796</v>
      </c>
      <c r="S1379" s="1" t="s">
        <v>778</v>
      </c>
      <c r="T1379" s="1" t="s">
        <v>878</v>
      </c>
      <c r="U1379" s="1" t="s">
        <v>9185</v>
      </c>
    </row>
    <row r="1380" spans="1:21" x14ac:dyDescent="0.2">
      <c r="A1380" s="1" t="s">
        <v>6222</v>
      </c>
      <c r="B1380" s="1" t="s">
        <v>729</v>
      </c>
      <c r="C1380" s="1" t="s">
        <v>6223</v>
      </c>
      <c r="D1380" s="1" t="s">
        <v>6224</v>
      </c>
      <c r="E1380" s="1" t="s">
        <v>920</v>
      </c>
      <c r="F1380" s="16">
        <v>43786.639236111114</v>
      </c>
      <c r="G1380" s="1" t="s">
        <v>842</v>
      </c>
      <c r="H1380" s="1" t="s">
        <v>1171</v>
      </c>
      <c r="I1380" s="16">
        <v>43786.692511574074</v>
      </c>
      <c r="J1380" s="1" t="s">
        <v>1145</v>
      </c>
      <c r="K1380" s="1" t="s">
        <v>1146</v>
      </c>
      <c r="L1380" s="1" t="s">
        <v>842</v>
      </c>
      <c r="M1380" s="1" t="s">
        <v>1171</v>
      </c>
      <c r="N1380" s="1" t="s">
        <v>902</v>
      </c>
      <c r="O1380" s="1" t="s">
        <v>772</v>
      </c>
      <c r="P1380" s="1" t="s">
        <v>773</v>
      </c>
      <c r="Q1380" s="1" t="s">
        <v>778</v>
      </c>
      <c r="R1380" s="1" t="s">
        <v>779</v>
      </c>
      <c r="S1380" s="1" t="s">
        <v>846</v>
      </c>
      <c r="T1380" s="1" t="s">
        <v>847</v>
      </c>
      <c r="U1380" s="1" t="s">
        <v>9186</v>
      </c>
    </row>
    <row r="1381" spans="1:21" x14ac:dyDescent="0.2">
      <c r="A1381" s="1" t="s">
        <v>6225</v>
      </c>
      <c r="B1381" s="1" t="s">
        <v>729</v>
      </c>
      <c r="C1381" s="1" t="s">
        <v>6226</v>
      </c>
      <c r="D1381" s="1" t="s">
        <v>6227</v>
      </c>
      <c r="E1381" s="1" t="s">
        <v>768</v>
      </c>
      <c r="F1381" s="16">
        <v>43786.676296296297</v>
      </c>
      <c r="G1381" s="1" t="s">
        <v>842</v>
      </c>
      <c r="H1381" s="1" t="s">
        <v>1171</v>
      </c>
      <c r="I1381" s="16">
        <v>43786.686574074076</v>
      </c>
      <c r="J1381" s="1" t="s">
        <v>1145</v>
      </c>
      <c r="K1381" s="1" t="s">
        <v>1146</v>
      </c>
      <c r="L1381" s="1" t="s">
        <v>842</v>
      </c>
      <c r="M1381" s="1" t="s">
        <v>1171</v>
      </c>
      <c r="N1381" s="1" t="s">
        <v>736</v>
      </c>
      <c r="O1381" s="1" t="s">
        <v>772</v>
      </c>
      <c r="P1381" s="1" t="s">
        <v>773</v>
      </c>
      <c r="Q1381" s="1" t="s">
        <v>795</v>
      </c>
      <c r="R1381" s="1" t="s">
        <v>796</v>
      </c>
      <c r="S1381" s="1" t="s">
        <v>835</v>
      </c>
      <c r="T1381" s="1" t="s">
        <v>836</v>
      </c>
      <c r="U1381" s="1" t="s">
        <v>9187</v>
      </c>
    </row>
    <row r="1382" spans="1:21" x14ac:dyDescent="0.2">
      <c r="A1382" s="1" t="s">
        <v>6228</v>
      </c>
      <c r="B1382" s="1" t="s">
        <v>729</v>
      </c>
      <c r="C1382" s="1" t="s">
        <v>6229</v>
      </c>
      <c r="D1382" s="1" t="s">
        <v>6230</v>
      </c>
      <c r="E1382" s="1" t="s">
        <v>842</v>
      </c>
      <c r="F1382" s="16">
        <v>43786.68953703704</v>
      </c>
      <c r="G1382" s="1" t="s">
        <v>842</v>
      </c>
      <c r="H1382" s="1" t="s">
        <v>1171</v>
      </c>
      <c r="I1382" s="16">
        <v>43786.696655092594</v>
      </c>
      <c r="J1382" s="1" t="s">
        <v>1145</v>
      </c>
      <c r="K1382" s="1" t="s">
        <v>1146</v>
      </c>
      <c r="L1382" s="1" t="s">
        <v>842</v>
      </c>
      <c r="M1382" s="1" t="s">
        <v>1171</v>
      </c>
      <c r="N1382" s="1" t="s">
        <v>736</v>
      </c>
      <c r="O1382" s="1" t="s">
        <v>772</v>
      </c>
      <c r="P1382" s="1" t="s">
        <v>773</v>
      </c>
      <c r="Q1382" s="1" t="s">
        <v>778</v>
      </c>
      <c r="R1382" s="1" t="s">
        <v>779</v>
      </c>
      <c r="S1382" s="1" t="s">
        <v>928</v>
      </c>
      <c r="T1382" s="1" t="s">
        <v>929</v>
      </c>
      <c r="U1382" s="1" t="s">
        <v>9188</v>
      </c>
    </row>
    <row r="1383" spans="1:21" x14ac:dyDescent="0.2">
      <c r="A1383" s="1" t="s">
        <v>6231</v>
      </c>
      <c r="B1383" s="1" t="s">
        <v>729</v>
      </c>
      <c r="C1383" s="1" t="s">
        <v>6232</v>
      </c>
      <c r="D1383" s="1" t="s">
        <v>6233</v>
      </c>
      <c r="E1383" s="1" t="s">
        <v>827</v>
      </c>
      <c r="F1383" s="16">
        <v>43786.714479166665</v>
      </c>
      <c r="G1383" s="1" t="s">
        <v>842</v>
      </c>
      <c r="H1383" s="1" t="s">
        <v>1171</v>
      </c>
      <c r="I1383" s="16">
        <v>43786.731585648151</v>
      </c>
      <c r="J1383" s="1" t="s">
        <v>1145</v>
      </c>
      <c r="K1383" s="1" t="s">
        <v>1146</v>
      </c>
      <c r="L1383" s="1" t="s">
        <v>842</v>
      </c>
      <c r="M1383" s="1" t="s">
        <v>1171</v>
      </c>
      <c r="N1383" s="1" t="s">
        <v>1403</v>
      </c>
      <c r="O1383" s="1" t="s">
        <v>772</v>
      </c>
      <c r="P1383" s="1" t="s">
        <v>773</v>
      </c>
      <c r="Q1383" s="1" t="s">
        <v>842</v>
      </c>
      <c r="R1383" s="1" t="s">
        <v>843</v>
      </c>
      <c r="S1383" s="1" t="s">
        <v>1192</v>
      </c>
      <c r="T1383" s="1" t="s">
        <v>1193</v>
      </c>
      <c r="U1383" s="1" t="s">
        <v>9189</v>
      </c>
    </row>
    <row r="1384" spans="1:21" x14ac:dyDescent="0.2">
      <c r="A1384" s="1" t="s">
        <v>6234</v>
      </c>
      <c r="B1384" s="1" t="s">
        <v>729</v>
      </c>
      <c r="C1384" s="1" t="s">
        <v>6235</v>
      </c>
      <c r="D1384" s="1" t="s">
        <v>6236</v>
      </c>
      <c r="E1384" s="1" t="s">
        <v>778</v>
      </c>
      <c r="F1384" s="16">
        <v>43786.86</v>
      </c>
      <c r="G1384" s="1" t="s">
        <v>842</v>
      </c>
      <c r="H1384" s="1" t="s">
        <v>1171</v>
      </c>
      <c r="I1384" s="16">
        <v>43786.87804398148</v>
      </c>
      <c r="J1384" s="1" t="s">
        <v>1145</v>
      </c>
      <c r="K1384" s="1" t="s">
        <v>1146</v>
      </c>
      <c r="L1384" s="1" t="s">
        <v>842</v>
      </c>
      <c r="M1384" s="1" t="s">
        <v>1171</v>
      </c>
      <c r="N1384" s="1" t="s">
        <v>740</v>
      </c>
      <c r="O1384" s="1" t="s">
        <v>772</v>
      </c>
      <c r="P1384" s="1" t="s">
        <v>773</v>
      </c>
      <c r="Q1384" s="1" t="s">
        <v>795</v>
      </c>
      <c r="R1384" s="1" t="s">
        <v>796</v>
      </c>
      <c r="S1384" s="1" t="s">
        <v>985</v>
      </c>
      <c r="T1384" s="1" t="s">
        <v>986</v>
      </c>
      <c r="U1384" s="1" t="s">
        <v>9190</v>
      </c>
    </row>
    <row r="1385" spans="1:21" x14ac:dyDescent="0.2">
      <c r="A1385" s="1" t="s">
        <v>6237</v>
      </c>
      <c r="B1385" s="1" t="s">
        <v>729</v>
      </c>
      <c r="C1385" s="1" t="s">
        <v>6238</v>
      </c>
      <c r="D1385" s="1" t="s">
        <v>6239</v>
      </c>
      <c r="E1385" s="1" t="s">
        <v>945</v>
      </c>
      <c r="F1385" s="16">
        <v>43786.880810185183</v>
      </c>
      <c r="G1385" s="1" t="s">
        <v>842</v>
      </c>
      <c r="H1385" s="1" t="s">
        <v>1171</v>
      </c>
      <c r="I1385" s="16">
        <v>43786.890648148146</v>
      </c>
      <c r="J1385" s="1" t="s">
        <v>1145</v>
      </c>
      <c r="K1385" s="1" t="s">
        <v>1146</v>
      </c>
      <c r="L1385" s="1" t="s">
        <v>842</v>
      </c>
      <c r="M1385" s="1" t="s">
        <v>1171</v>
      </c>
      <c r="N1385" s="1" t="s">
        <v>736</v>
      </c>
      <c r="O1385" s="1" t="s">
        <v>772</v>
      </c>
      <c r="P1385" s="1" t="s">
        <v>773</v>
      </c>
      <c r="Q1385" s="1" t="s">
        <v>778</v>
      </c>
      <c r="R1385" s="1" t="s">
        <v>779</v>
      </c>
      <c r="S1385" s="1" t="s">
        <v>790</v>
      </c>
      <c r="T1385" s="1" t="s">
        <v>791</v>
      </c>
      <c r="U1385" s="1" t="s">
        <v>9191</v>
      </c>
    </row>
    <row r="1386" spans="1:21" x14ac:dyDescent="0.2">
      <c r="A1386" s="1" t="s">
        <v>6240</v>
      </c>
      <c r="B1386" s="1" t="s">
        <v>729</v>
      </c>
      <c r="C1386" s="1" t="s">
        <v>6241</v>
      </c>
      <c r="D1386" s="1" t="s">
        <v>6242</v>
      </c>
      <c r="E1386" s="1" t="s">
        <v>778</v>
      </c>
      <c r="F1386" s="16">
        <v>43786.955833333333</v>
      </c>
      <c r="G1386" s="1" t="s">
        <v>842</v>
      </c>
      <c r="H1386" s="1" t="s">
        <v>1171</v>
      </c>
      <c r="I1386" s="16">
        <v>43786.968217592592</v>
      </c>
      <c r="J1386" s="1" t="s">
        <v>1145</v>
      </c>
      <c r="K1386" s="1" t="s">
        <v>1146</v>
      </c>
      <c r="L1386" s="1" t="s">
        <v>842</v>
      </c>
      <c r="M1386" s="1" t="s">
        <v>1171</v>
      </c>
      <c r="N1386" s="1" t="s">
        <v>736</v>
      </c>
      <c r="O1386" s="1" t="s">
        <v>772</v>
      </c>
      <c r="P1386" s="1" t="s">
        <v>773</v>
      </c>
      <c r="Q1386" s="1" t="s">
        <v>842</v>
      </c>
      <c r="R1386" s="1" t="s">
        <v>843</v>
      </c>
      <c r="S1386" s="1" t="s">
        <v>768</v>
      </c>
      <c r="T1386" s="1" t="s">
        <v>922</v>
      </c>
      <c r="U1386" s="1" t="s">
        <v>9192</v>
      </c>
    </row>
    <row r="1387" spans="1:21" x14ac:dyDescent="0.2">
      <c r="A1387" s="1" t="s">
        <v>6243</v>
      </c>
      <c r="B1387" s="1" t="s">
        <v>729</v>
      </c>
      <c r="C1387" s="1" t="s">
        <v>6244</v>
      </c>
      <c r="D1387" s="1" t="s">
        <v>6245</v>
      </c>
      <c r="E1387" s="1" t="s">
        <v>789</v>
      </c>
      <c r="F1387" s="16">
        <v>43786.981550925928</v>
      </c>
      <c r="G1387" s="1" t="s">
        <v>842</v>
      </c>
      <c r="H1387" s="1" t="s">
        <v>1171</v>
      </c>
      <c r="I1387" s="16">
        <v>43787.005682870367</v>
      </c>
      <c r="J1387" s="1" t="s">
        <v>1145</v>
      </c>
      <c r="K1387" s="1" t="s">
        <v>1146</v>
      </c>
      <c r="L1387" s="1" t="s">
        <v>842</v>
      </c>
      <c r="M1387" s="1" t="s">
        <v>1171</v>
      </c>
      <c r="N1387" s="1" t="s">
        <v>731</v>
      </c>
      <c r="O1387" s="1" t="s">
        <v>772</v>
      </c>
      <c r="P1387" s="1" t="s">
        <v>773</v>
      </c>
      <c r="Q1387" s="1" t="s">
        <v>842</v>
      </c>
      <c r="R1387" s="1" t="s">
        <v>843</v>
      </c>
      <c r="S1387" s="1" t="s">
        <v>881</v>
      </c>
      <c r="T1387" s="1" t="s">
        <v>882</v>
      </c>
      <c r="U1387" s="1" t="s">
        <v>9193</v>
      </c>
    </row>
    <row r="1388" spans="1:21" x14ac:dyDescent="0.2">
      <c r="A1388" s="1" t="s">
        <v>6246</v>
      </c>
      <c r="B1388" s="1" t="s">
        <v>729</v>
      </c>
      <c r="C1388" s="1" t="s">
        <v>6247</v>
      </c>
      <c r="D1388" s="1" t="s">
        <v>6248</v>
      </c>
      <c r="E1388" s="1" t="s">
        <v>789</v>
      </c>
      <c r="F1388" s="16">
        <v>43786.997650462959</v>
      </c>
      <c r="G1388" s="1" t="s">
        <v>842</v>
      </c>
      <c r="H1388" s="1" t="s">
        <v>1171</v>
      </c>
      <c r="I1388" s="16">
        <v>43787.008472222224</v>
      </c>
      <c r="J1388" s="1" t="s">
        <v>1145</v>
      </c>
      <c r="K1388" s="1" t="s">
        <v>1146</v>
      </c>
      <c r="L1388" s="1" t="s">
        <v>842</v>
      </c>
      <c r="M1388" s="1" t="s">
        <v>1171</v>
      </c>
      <c r="N1388" s="1" t="s">
        <v>852</v>
      </c>
      <c r="O1388" s="1" t="s">
        <v>805</v>
      </c>
      <c r="P1388" s="1" t="s">
        <v>806</v>
      </c>
      <c r="Q1388" s="1" t="s">
        <v>837</v>
      </c>
      <c r="R1388" s="1" t="s">
        <v>838</v>
      </c>
      <c r="S1388" s="1" t="s">
        <v>827</v>
      </c>
      <c r="T1388" s="1" t="s">
        <v>1064</v>
      </c>
      <c r="U1388" s="1" t="s">
        <v>9194</v>
      </c>
    </row>
    <row r="1389" spans="1:21" x14ac:dyDescent="0.2">
      <c r="A1389" s="1" t="s">
        <v>5161</v>
      </c>
      <c r="B1389" s="1" t="s">
        <v>745</v>
      </c>
      <c r="C1389" s="1" t="s">
        <v>5162</v>
      </c>
      <c r="D1389" s="1" t="s">
        <v>5163</v>
      </c>
      <c r="E1389" s="1" t="s">
        <v>827</v>
      </c>
      <c r="F1389" s="16">
        <v>43787.204780092594</v>
      </c>
      <c r="G1389" s="1" t="s">
        <v>842</v>
      </c>
      <c r="H1389" s="1" t="s">
        <v>1171</v>
      </c>
      <c r="I1389" s="16">
        <v>43787.213576388887</v>
      </c>
      <c r="J1389" s="1" t="s">
        <v>1145</v>
      </c>
      <c r="K1389" s="1" t="s">
        <v>1146</v>
      </c>
      <c r="L1389" s="1" t="s">
        <v>842</v>
      </c>
      <c r="M1389" s="1" t="s">
        <v>1171</v>
      </c>
      <c r="N1389" s="1" t="s">
        <v>740</v>
      </c>
      <c r="O1389" s="1" t="s">
        <v>772</v>
      </c>
      <c r="P1389" s="1" t="s">
        <v>773</v>
      </c>
      <c r="Q1389" s="1" t="s">
        <v>786</v>
      </c>
      <c r="R1389" s="1" t="s">
        <v>824</v>
      </c>
      <c r="S1389" s="1" t="s">
        <v>789</v>
      </c>
      <c r="T1389" s="1" t="s">
        <v>987</v>
      </c>
      <c r="U1389" s="1" t="s">
        <v>8814</v>
      </c>
    </row>
    <row r="1390" spans="1:21" x14ac:dyDescent="0.2">
      <c r="A1390" s="1" t="s">
        <v>6249</v>
      </c>
      <c r="B1390" s="1" t="s">
        <v>729</v>
      </c>
      <c r="C1390" s="1" t="s">
        <v>6250</v>
      </c>
      <c r="D1390" s="1" t="s">
        <v>6251</v>
      </c>
      <c r="E1390" s="1" t="s">
        <v>789</v>
      </c>
      <c r="F1390" s="16">
        <v>43787.237592592595</v>
      </c>
      <c r="G1390" s="1" t="s">
        <v>842</v>
      </c>
      <c r="H1390" s="1" t="s">
        <v>1171</v>
      </c>
      <c r="I1390" s="16">
        <v>43787.24422453704</v>
      </c>
      <c r="J1390" s="1" t="s">
        <v>1145</v>
      </c>
      <c r="K1390" s="1" t="s">
        <v>1146</v>
      </c>
      <c r="L1390" s="1" t="s">
        <v>842</v>
      </c>
      <c r="M1390" s="1" t="s">
        <v>1171</v>
      </c>
      <c r="N1390" s="1" t="s">
        <v>902</v>
      </c>
      <c r="O1390" s="1" t="s">
        <v>805</v>
      </c>
      <c r="P1390" s="1" t="s">
        <v>806</v>
      </c>
      <c r="Q1390" s="1" t="s">
        <v>837</v>
      </c>
      <c r="R1390" s="1" t="s">
        <v>838</v>
      </c>
      <c r="S1390" s="1" t="s">
        <v>933</v>
      </c>
      <c r="T1390" s="1" t="s">
        <v>2244</v>
      </c>
      <c r="U1390" s="1" t="s">
        <v>9195</v>
      </c>
    </row>
    <row r="1391" spans="1:21" x14ac:dyDescent="0.2">
      <c r="A1391" s="1" t="s">
        <v>6252</v>
      </c>
      <c r="B1391" s="1" t="s">
        <v>729</v>
      </c>
      <c r="C1391" s="1" t="s">
        <v>6253</v>
      </c>
      <c r="D1391" s="1" t="s">
        <v>6254</v>
      </c>
      <c r="E1391" s="1" t="s">
        <v>789</v>
      </c>
      <c r="F1391" s="16">
        <v>43787.291863425926</v>
      </c>
      <c r="G1391" s="1" t="s">
        <v>842</v>
      </c>
      <c r="H1391" s="1" t="s">
        <v>1171</v>
      </c>
      <c r="I1391" s="16">
        <v>43787.299340277779</v>
      </c>
      <c r="J1391" s="1" t="s">
        <v>1145</v>
      </c>
      <c r="K1391" s="1" t="s">
        <v>1146</v>
      </c>
      <c r="L1391" s="1" t="s">
        <v>842</v>
      </c>
      <c r="M1391" s="1" t="s">
        <v>1171</v>
      </c>
      <c r="N1391" s="1" t="s">
        <v>736</v>
      </c>
      <c r="O1391" s="1" t="s">
        <v>772</v>
      </c>
      <c r="P1391" s="1" t="s">
        <v>773</v>
      </c>
      <c r="Q1391" s="1" t="s">
        <v>778</v>
      </c>
      <c r="R1391" s="1" t="s">
        <v>779</v>
      </c>
      <c r="S1391" s="1" t="s">
        <v>780</v>
      </c>
      <c r="T1391" s="1" t="s">
        <v>781</v>
      </c>
      <c r="U1391" s="1" t="s">
        <v>9196</v>
      </c>
    </row>
    <row r="1392" spans="1:21" x14ac:dyDescent="0.2">
      <c r="A1392" s="1" t="s">
        <v>6255</v>
      </c>
      <c r="B1392" s="1" t="s">
        <v>729</v>
      </c>
      <c r="C1392" s="1" t="s">
        <v>6256</v>
      </c>
      <c r="D1392" s="1" t="s">
        <v>6257</v>
      </c>
      <c r="E1392" s="1" t="s">
        <v>767</v>
      </c>
      <c r="F1392" s="16">
        <v>43787.318923611114</v>
      </c>
      <c r="G1392" s="1" t="s">
        <v>842</v>
      </c>
      <c r="H1392" s="1" t="s">
        <v>1171</v>
      </c>
      <c r="I1392" s="16">
        <v>43787.325879629629</v>
      </c>
      <c r="J1392" s="1" t="s">
        <v>1145</v>
      </c>
      <c r="K1392" s="1" t="s">
        <v>1146</v>
      </c>
      <c r="L1392" s="1" t="s">
        <v>842</v>
      </c>
      <c r="M1392" s="1" t="s">
        <v>1171</v>
      </c>
      <c r="N1392" s="1" t="s">
        <v>736</v>
      </c>
      <c r="O1392" s="1" t="s">
        <v>772</v>
      </c>
      <c r="P1392" s="1" t="s">
        <v>773</v>
      </c>
      <c r="Q1392" s="1" t="s">
        <v>842</v>
      </c>
      <c r="R1392" s="1" t="s">
        <v>843</v>
      </c>
      <c r="S1392" s="1" t="s">
        <v>844</v>
      </c>
      <c r="T1392" s="1" t="s">
        <v>845</v>
      </c>
      <c r="U1392" s="1" t="s">
        <v>9197</v>
      </c>
    </row>
    <row r="1393" spans="1:21" x14ac:dyDescent="0.2">
      <c r="A1393" s="1" t="s">
        <v>6258</v>
      </c>
      <c r="B1393" s="1" t="s">
        <v>729</v>
      </c>
      <c r="C1393" s="1" t="s">
        <v>6259</v>
      </c>
      <c r="D1393" s="1" t="s">
        <v>6260</v>
      </c>
      <c r="E1393" s="1" t="s">
        <v>789</v>
      </c>
      <c r="F1393" s="16">
        <v>43787.35260416667</v>
      </c>
      <c r="G1393" s="1" t="s">
        <v>842</v>
      </c>
      <c r="H1393" s="1" t="s">
        <v>1171</v>
      </c>
      <c r="I1393" s="16">
        <v>43787.360474537039</v>
      </c>
      <c r="J1393" s="1" t="s">
        <v>1145</v>
      </c>
      <c r="K1393" s="1" t="s">
        <v>1146</v>
      </c>
      <c r="L1393" s="1" t="s">
        <v>842</v>
      </c>
      <c r="M1393" s="1" t="s">
        <v>1171</v>
      </c>
      <c r="N1393" s="1" t="s">
        <v>1709</v>
      </c>
      <c r="O1393" s="1" t="s">
        <v>772</v>
      </c>
      <c r="P1393" s="1" t="s">
        <v>773</v>
      </c>
      <c r="Q1393" s="1" t="s">
        <v>768</v>
      </c>
      <c r="R1393" s="1" t="s">
        <v>896</v>
      </c>
      <c r="S1393" s="1" t="s">
        <v>913</v>
      </c>
      <c r="T1393" s="1" t="s">
        <v>1254</v>
      </c>
      <c r="U1393" s="1" t="s">
        <v>9198</v>
      </c>
    </row>
    <row r="1394" spans="1:21" x14ac:dyDescent="0.2">
      <c r="A1394" s="1" t="s">
        <v>6261</v>
      </c>
      <c r="B1394" s="1" t="s">
        <v>729</v>
      </c>
      <c r="C1394" s="1" t="s">
        <v>6262</v>
      </c>
      <c r="D1394" s="1" t="s">
        <v>6263</v>
      </c>
      <c r="E1394" s="1" t="s">
        <v>827</v>
      </c>
      <c r="F1394" s="16">
        <v>43787.361828703702</v>
      </c>
      <c r="G1394" s="1" t="s">
        <v>842</v>
      </c>
      <c r="H1394" s="1" t="s">
        <v>1171</v>
      </c>
      <c r="I1394" s="16">
        <v>43787.370069444441</v>
      </c>
      <c r="J1394" s="1" t="s">
        <v>1145</v>
      </c>
      <c r="K1394" s="1" t="s">
        <v>1146</v>
      </c>
      <c r="L1394" s="1" t="s">
        <v>842</v>
      </c>
      <c r="M1394" s="1" t="s">
        <v>1171</v>
      </c>
      <c r="N1394" s="1" t="s">
        <v>1203</v>
      </c>
      <c r="O1394" s="1" t="s">
        <v>772</v>
      </c>
      <c r="P1394" s="1" t="s">
        <v>773</v>
      </c>
      <c r="Q1394" s="1" t="s">
        <v>789</v>
      </c>
      <c r="R1394" s="1" t="s">
        <v>855</v>
      </c>
      <c r="S1394" s="1" t="s">
        <v>789</v>
      </c>
      <c r="T1394" s="1" t="s">
        <v>819</v>
      </c>
      <c r="U1394" s="1" t="s">
        <v>9199</v>
      </c>
    </row>
    <row r="1395" spans="1:21" x14ac:dyDescent="0.2">
      <c r="A1395" s="1" t="s">
        <v>6264</v>
      </c>
      <c r="B1395" s="1" t="s">
        <v>729</v>
      </c>
      <c r="C1395" s="1" t="s">
        <v>6265</v>
      </c>
      <c r="D1395" s="1" t="s">
        <v>6266</v>
      </c>
      <c r="E1395" s="1" t="s">
        <v>789</v>
      </c>
      <c r="F1395" s="16">
        <v>43787.392222222225</v>
      </c>
      <c r="G1395" s="1" t="s">
        <v>842</v>
      </c>
      <c r="H1395" s="1" t="s">
        <v>1171</v>
      </c>
      <c r="I1395" s="16">
        <v>43787.409629629627</v>
      </c>
      <c r="J1395" s="1" t="s">
        <v>1145</v>
      </c>
      <c r="K1395" s="1" t="s">
        <v>1146</v>
      </c>
      <c r="L1395" s="1" t="s">
        <v>842</v>
      </c>
      <c r="M1395" s="1" t="s">
        <v>1171</v>
      </c>
      <c r="N1395" s="1" t="s">
        <v>736</v>
      </c>
      <c r="O1395" s="1" t="s">
        <v>772</v>
      </c>
      <c r="P1395" s="1" t="s">
        <v>773</v>
      </c>
      <c r="Q1395" s="1" t="s">
        <v>795</v>
      </c>
      <c r="R1395" s="1" t="s">
        <v>796</v>
      </c>
      <c r="S1395" s="1" t="s">
        <v>853</v>
      </c>
      <c r="T1395" s="1" t="s">
        <v>854</v>
      </c>
      <c r="U1395" s="1" t="s">
        <v>9200</v>
      </c>
    </row>
    <row r="1396" spans="1:21" x14ac:dyDescent="0.2">
      <c r="A1396" s="1" t="s">
        <v>6267</v>
      </c>
      <c r="B1396" s="1" t="s">
        <v>729</v>
      </c>
      <c r="C1396" s="1" t="s">
        <v>6268</v>
      </c>
      <c r="D1396" s="1" t="s">
        <v>6269</v>
      </c>
      <c r="E1396" s="1" t="s">
        <v>789</v>
      </c>
      <c r="F1396" s="16">
        <v>43787.416331018518</v>
      </c>
      <c r="G1396" s="1" t="s">
        <v>842</v>
      </c>
      <c r="H1396" s="1" t="s">
        <v>1171</v>
      </c>
      <c r="I1396" s="16">
        <v>43787.427222222221</v>
      </c>
      <c r="J1396" s="1" t="s">
        <v>1145</v>
      </c>
      <c r="K1396" s="1" t="s">
        <v>1146</v>
      </c>
      <c r="L1396" s="1" t="s">
        <v>842</v>
      </c>
      <c r="M1396" s="1" t="s">
        <v>1171</v>
      </c>
      <c r="N1396" s="1" t="s">
        <v>736</v>
      </c>
      <c r="O1396" s="1" t="s">
        <v>772</v>
      </c>
      <c r="P1396" s="1" t="s">
        <v>773</v>
      </c>
      <c r="Q1396" s="1" t="s">
        <v>786</v>
      </c>
      <c r="R1396" s="1" t="s">
        <v>824</v>
      </c>
      <c r="S1396" s="1" t="s">
        <v>950</v>
      </c>
      <c r="T1396" s="1" t="s">
        <v>951</v>
      </c>
      <c r="U1396" s="1" t="s">
        <v>9201</v>
      </c>
    </row>
    <row r="1397" spans="1:21" x14ac:dyDescent="0.2">
      <c r="A1397" s="1" t="s">
        <v>6270</v>
      </c>
      <c r="B1397" s="1" t="s">
        <v>729</v>
      </c>
      <c r="C1397" s="1" t="s">
        <v>6271</v>
      </c>
      <c r="D1397" s="1" t="s">
        <v>6272</v>
      </c>
      <c r="E1397" s="1" t="s">
        <v>789</v>
      </c>
      <c r="F1397" s="16">
        <v>43787.426678240743</v>
      </c>
      <c r="G1397" s="1" t="s">
        <v>842</v>
      </c>
      <c r="H1397" s="1" t="s">
        <v>1171</v>
      </c>
      <c r="I1397" s="16">
        <v>43787.44332175926</v>
      </c>
      <c r="J1397" s="1" t="s">
        <v>1145</v>
      </c>
      <c r="K1397" s="1" t="s">
        <v>1146</v>
      </c>
      <c r="L1397" s="1" t="s">
        <v>842</v>
      </c>
      <c r="M1397" s="1" t="s">
        <v>1171</v>
      </c>
      <c r="N1397" s="1" t="s">
        <v>736</v>
      </c>
      <c r="O1397" s="1" t="s">
        <v>772</v>
      </c>
      <c r="P1397" s="1" t="s">
        <v>773</v>
      </c>
      <c r="Q1397" s="1" t="s">
        <v>768</v>
      </c>
      <c r="R1397" s="1" t="s">
        <v>896</v>
      </c>
      <c r="S1397" s="1" t="s">
        <v>2186</v>
      </c>
      <c r="T1397" s="1" t="s">
        <v>2187</v>
      </c>
      <c r="U1397" s="1" t="s">
        <v>9202</v>
      </c>
    </row>
    <row r="1398" spans="1:21" x14ac:dyDescent="0.2">
      <c r="A1398" s="1" t="s">
        <v>6273</v>
      </c>
      <c r="B1398" s="1" t="s">
        <v>729</v>
      </c>
      <c r="C1398" s="1" t="s">
        <v>6274</v>
      </c>
      <c r="D1398" s="1" t="s">
        <v>6275</v>
      </c>
      <c r="E1398" s="1" t="s">
        <v>800</v>
      </c>
      <c r="F1398" s="16">
        <v>43787.447326388887</v>
      </c>
      <c r="G1398" s="1" t="s">
        <v>842</v>
      </c>
      <c r="H1398" s="1" t="s">
        <v>1171</v>
      </c>
      <c r="I1398" s="16">
        <v>43787.465509259258</v>
      </c>
      <c r="J1398" s="1" t="s">
        <v>1145</v>
      </c>
      <c r="K1398" s="1" t="s">
        <v>1146</v>
      </c>
      <c r="L1398" s="1" t="s">
        <v>842</v>
      </c>
      <c r="M1398" s="1" t="s">
        <v>1171</v>
      </c>
      <c r="N1398" s="1" t="s">
        <v>736</v>
      </c>
      <c r="O1398" s="1" t="s">
        <v>772</v>
      </c>
      <c r="P1398" s="1" t="s">
        <v>773</v>
      </c>
      <c r="Q1398" s="1" t="s">
        <v>789</v>
      </c>
      <c r="R1398" s="1" t="s">
        <v>855</v>
      </c>
      <c r="S1398" s="1" t="s">
        <v>789</v>
      </c>
      <c r="T1398" s="1" t="s">
        <v>819</v>
      </c>
      <c r="U1398" s="1" t="s">
        <v>9203</v>
      </c>
    </row>
    <row r="1399" spans="1:21" x14ac:dyDescent="0.2">
      <c r="A1399" s="1" t="s">
        <v>6276</v>
      </c>
      <c r="B1399" s="1" t="s">
        <v>729</v>
      </c>
      <c r="C1399" s="1" t="s">
        <v>6277</v>
      </c>
      <c r="D1399" s="1" t="s">
        <v>6278</v>
      </c>
      <c r="E1399" s="1" t="s">
        <v>789</v>
      </c>
      <c r="F1399" s="16">
        <v>43787.458449074074</v>
      </c>
      <c r="G1399" s="1" t="s">
        <v>842</v>
      </c>
      <c r="H1399" s="1" t="s">
        <v>1171</v>
      </c>
      <c r="I1399" s="16">
        <v>43787.468506944446</v>
      </c>
      <c r="J1399" s="1" t="s">
        <v>1145</v>
      </c>
      <c r="K1399" s="1" t="s">
        <v>1146</v>
      </c>
      <c r="L1399" s="1" t="s">
        <v>842</v>
      </c>
      <c r="M1399" s="1" t="s">
        <v>1171</v>
      </c>
      <c r="N1399" s="1" t="s">
        <v>736</v>
      </c>
      <c r="O1399" s="1" t="s">
        <v>772</v>
      </c>
      <c r="P1399" s="1" t="s">
        <v>773</v>
      </c>
      <c r="Q1399" s="1" t="s">
        <v>842</v>
      </c>
      <c r="R1399" s="1" t="s">
        <v>843</v>
      </c>
      <c r="S1399" s="1" t="s">
        <v>991</v>
      </c>
      <c r="T1399" s="1" t="s">
        <v>992</v>
      </c>
      <c r="U1399" s="1" t="s">
        <v>9204</v>
      </c>
    </row>
    <row r="1400" spans="1:21" x14ac:dyDescent="0.2">
      <c r="A1400" s="1" t="s">
        <v>3615</v>
      </c>
      <c r="B1400" s="1" t="s">
        <v>729</v>
      </c>
      <c r="C1400" s="1" t="s">
        <v>3616</v>
      </c>
      <c r="D1400" s="1" t="s">
        <v>3617</v>
      </c>
      <c r="E1400" s="1" t="s">
        <v>886</v>
      </c>
      <c r="F1400" s="16">
        <v>43787.524224537039</v>
      </c>
      <c r="G1400" s="1" t="s">
        <v>842</v>
      </c>
      <c r="H1400" s="1" t="s">
        <v>1171</v>
      </c>
      <c r="I1400" s="16">
        <v>43787.54246527778</v>
      </c>
      <c r="J1400" s="1" t="s">
        <v>1145</v>
      </c>
      <c r="K1400" s="1" t="s">
        <v>1146</v>
      </c>
      <c r="L1400" s="1" t="s">
        <v>842</v>
      </c>
      <c r="M1400" s="1" t="s">
        <v>1171</v>
      </c>
      <c r="N1400" s="1" t="s">
        <v>736</v>
      </c>
      <c r="O1400" s="1" t="s">
        <v>772</v>
      </c>
      <c r="P1400" s="1" t="s">
        <v>773</v>
      </c>
      <c r="Q1400" s="1" t="s">
        <v>778</v>
      </c>
      <c r="R1400" s="1" t="s">
        <v>779</v>
      </c>
      <c r="S1400" s="1" t="s">
        <v>790</v>
      </c>
      <c r="T1400" s="1" t="s">
        <v>791</v>
      </c>
      <c r="U1400" s="1" t="s">
        <v>8129</v>
      </c>
    </row>
    <row r="1401" spans="1:21" x14ac:dyDescent="0.2">
      <c r="A1401" s="1" t="s">
        <v>6279</v>
      </c>
      <c r="B1401" s="1" t="s">
        <v>729</v>
      </c>
      <c r="C1401" s="1" t="s">
        <v>6280</v>
      </c>
      <c r="D1401" s="1" t="s">
        <v>6281</v>
      </c>
      <c r="E1401" s="1" t="s">
        <v>797</v>
      </c>
      <c r="F1401" s="16">
        <v>43787.509687500002</v>
      </c>
      <c r="G1401" s="1" t="s">
        <v>842</v>
      </c>
      <c r="H1401" s="1" t="s">
        <v>1171</v>
      </c>
      <c r="I1401" s="16">
        <v>43787.522939814815</v>
      </c>
      <c r="J1401" s="1" t="s">
        <v>1145</v>
      </c>
      <c r="K1401" s="1" t="s">
        <v>1146</v>
      </c>
      <c r="L1401" s="1" t="s">
        <v>842</v>
      </c>
      <c r="M1401" s="1" t="s">
        <v>1171</v>
      </c>
      <c r="N1401" s="1" t="s">
        <v>736</v>
      </c>
      <c r="O1401" s="1" t="s">
        <v>772</v>
      </c>
      <c r="P1401" s="1" t="s">
        <v>773</v>
      </c>
      <c r="Q1401" s="1" t="s">
        <v>778</v>
      </c>
      <c r="R1401" s="1" t="s">
        <v>779</v>
      </c>
      <c r="S1401" s="1" t="s">
        <v>870</v>
      </c>
      <c r="T1401" s="1" t="s">
        <v>871</v>
      </c>
      <c r="U1401" s="1" t="s">
        <v>9205</v>
      </c>
    </row>
    <row r="1402" spans="1:21" x14ac:dyDescent="0.2">
      <c r="A1402" s="1" t="s">
        <v>6282</v>
      </c>
      <c r="B1402" s="1" t="s">
        <v>729</v>
      </c>
      <c r="C1402" s="1" t="s">
        <v>6283</v>
      </c>
      <c r="D1402" s="1" t="s">
        <v>6284</v>
      </c>
      <c r="E1402" s="1" t="s">
        <v>812</v>
      </c>
      <c r="F1402" s="16">
        <v>43787.511296296296</v>
      </c>
      <c r="G1402" s="1" t="s">
        <v>842</v>
      </c>
      <c r="H1402" s="1" t="s">
        <v>1171</v>
      </c>
      <c r="I1402" s="16">
        <v>43787.525648148148</v>
      </c>
      <c r="J1402" s="1" t="s">
        <v>1145</v>
      </c>
      <c r="K1402" s="1" t="s">
        <v>1146</v>
      </c>
      <c r="L1402" s="1" t="s">
        <v>842</v>
      </c>
      <c r="M1402" s="1" t="s">
        <v>1171</v>
      </c>
      <c r="N1402" s="1" t="s">
        <v>736</v>
      </c>
      <c r="O1402" s="1" t="s">
        <v>772</v>
      </c>
      <c r="P1402" s="1" t="s">
        <v>773</v>
      </c>
      <c r="Q1402" s="1" t="s">
        <v>795</v>
      </c>
      <c r="R1402" s="1" t="s">
        <v>796</v>
      </c>
      <c r="S1402" s="1" t="s">
        <v>768</v>
      </c>
      <c r="T1402" s="1" t="s">
        <v>999</v>
      </c>
      <c r="U1402" s="1" t="s">
        <v>9206</v>
      </c>
    </row>
    <row r="1403" spans="1:21" x14ac:dyDescent="0.2">
      <c r="A1403" s="1" t="s">
        <v>6285</v>
      </c>
      <c r="B1403" s="1" t="s">
        <v>729</v>
      </c>
      <c r="C1403" s="1" t="s">
        <v>6286</v>
      </c>
      <c r="D1403" s="1" t="s">
        <v>6287</v>
      </c>
      <c r="E1403" s="1" t="s">
        <v>789</v>
      </c>
      <c r="F1403" s="16">
        <v>43787.514108796298</v>
      </c>
      <c r="G1403" s="1" t="s">
        <v>842</v>
      </c>
      <c r="H1403" s="1" t="s">
        <v>1171</v>
      </c>
      <c r="I1403" s="16">
        <v>43787.528287037036</v>
      </c>
      <c r="J1403" s="1" t="s">
        <v>1145</v>
      </c>
      <c r="K1403" s="1" t="s">
        <v>1146</v>
      </c>
      <c r="L1403" s="1" t="s">
        <v>842</v>
      </c>
      <c r="M1403" s="1" t="s">
        <v>1171</v>
      </c>
      <c r="N1403" s="1" t="s">
        <v>736</v>
      </c>
      <c r="O1403" s="1" t="s">
        <v>772</v>
      </c>
      <c r="P1403" s="1" t="s">
        <v>773</v>
      </c>
      <c r="Q1403" s="1" t="s">
        <v>778</v>
      </c>
      <c r="R1403" s="1" t="s">
        <v>779</v>
      </c>
      <c r="S1403" s="1" t="s">
        <v>787</v>
      </c>
      <c r="T1403" s="1" t="s">
        <v>788</v>
      </c>
      <c r="U1403" s="1" t="s">
        <v>9207</v>
      </c>
    </row>
    <row r="1404" spans="1:21" x14ac:dyDescent="0.2">
      <c r="A1404" s="1" t="s">
        <v>1965</v>
      </c>
      <c r="B1404" s="1" t="s">
        <v>729</v>
      </c>
      <c r="C1404" s="1" t="s">
        <v>1966</v>
      </c>
      <c r="D1404" s="1" t="s">
        <v>1967</v>
      </c>
      <c r="E1404" s="1" t="s">
        <v>767</v>
      </c>
      <c r="F1404" s="16">
        <v>43787.515960648147</v>
      </c>
      <c r="G1404" s="1" t="s">
        <v>842</v>
      </c>
      <c r="H1404" s="1" t="s">
        <v>1171</v>
      </c>
      <c r="I1404" s="16">
        <v>43787.531192129631</v>
      </c>
      <c r="J1404" s="1" t="s">
        <v>1145</v>
      </c>
      <c r="K1404" s="1" t="s">
        <v>1146</v>
      </c>
      <c r="L1404" s="1" t="s">
        <v>842</v>
      </c>
      <c r="M1404" s="1" t="s">
        <v>1171</v>
      </c>
      <c r="N1404" s="1" t="s">
        <v>902</v>
      </c>
      <c r="O1404" s="1" t="s">
        <v>772</v>
      </c>
      <c r="P1404" s="1" t="s">
        <v>773</v>
      </c>
      <c r="Q1404" s="1" t="s">
        <v>795</v>
      </c>
      <c r="R1404" s="1" t="s">
        <v>796</v>
      </c>
      <c r="S1404" s="1" t="s">
        <v>828</v>
      </c>
      <c r="T1404" s="1" t="s">
        <v>869</v>
      </c>
      <c r="U1404" s="1" t="s">
        <v>2274</v>
      </c>
    </row>
    <row r="1405" spans="1:21" x14ac:dyDescent="0.2">
      <c r="A1405" s="1" t="s">
        <v>3820</v>
      </c>
      <c r="B1405" s="1" t="s">
        <v>729</v>
      </c>
      <c r="C1405" s="1" t="s">
        <v>3821</v>
      </c>
      <c r="D1405" s="1" t="s">
        <v>3822</v>
      </c>
      <c r="E1405" s="1" t="s">
        <v>778</v>
      </c>
      <c r="F1405" s="16">
        <v>43787.518148148149</v>
      </c>
      <c r="G1405" s="1" t="s">
        <v>842</v>
      </c>
      <c r="H1405" s="1" t="s">
        <v>1171</v>
      </c>
      <c r="I1405" s="16">
        <v>43787.535983796297</v>
      </c>
      <c r="J1405" s="1" t="s">
        <v>1145</v>
      </c>
      <c r="K1405" s="1" t="s">
        <v>1146</v>
      </c>
      <c r="L1405" s="1" t="s">
        <v>842</v>
      </c>
      <c r="M1405" s="1" t="s">
        <v>1171</v>
      </c>
      <c r="N1405" s="1" t="s">
        <v>736</v>
      </c>
      <c r="O1405" s="1" t="s">
        <v>772</v>
      </c>
      <c r="P1405" s="1" t="s">
        <v>773</v>
      </c>
      <c r="Q1405" s="1" t="s">
        <v>778</v>
      </c>
      <c r="R1405" s="1" t="s">
        <v>779</v>
      </c>
      <c r="S1405" s="1" t="s">
        <v>870</v>
      </c>
      <c r="T1405" s="1" t="s">
        <v>871</v>
      </c>
      <c r="U1405" s="1" t="s">
        <v>8231</v>
      </c>
    </row>
    <row r="1406" spans="1:21" x14ac:dyDescent="0.2">
      <c r="A1406" s="1" t="s">
        <v>6288</v>
      </c>
      <c r="B1406" s="1" t="s">
        <v>729</v>
      </c>
      <c r="C1406" s="1" t="s">
        <v>6289</v>
      </c>
      <c r="D1406" s="1" t="s">
        <v>6290</v>
      </c>
      <c r="E1406" s="1" t="s">
        <v>789</v>
      </c>
      <c r="F1406" s="16">
        <v>43787.534351851849</v>
      </c>
      <c r="G1406" s="1" t="s">
        <v>842</v>
      </c>
      <c r="H1406" s="1" t="s">
        <v>1171</v>
      </c>
      <c r="I1406" s="16">
        <v>43787.549745370372</v>
      </c>
      <c r="J1406" s="1" t="s">
        <v>1145</v>
      </c>
      <c r="K1406" s="1" t="s">
        <v>1146</v>
      </c>
      <c r="L1406" s="1" t="s">
        <v>842</v>
      </c>
      <c r="M1406" s="1" t="s">
        <v>1171</v>
      </c>
      <c r="N1406" s="1" t="s">
        <v>740</v>
      </c>
      <c r="O1406" s="1" t="s">
        <v>772</v>
      </c>
      <c r="P1406" s="1" t="s">
        <v>773</v>
      </c>
      <c r="Q1406" s="1" t="s">
        <v>795</v>
      </c>
      <c r="R1406" s="1" t="s">
        <v>796</v>
      </c>
      <c r="S1406" s="1" t="s">
        <v>803</v>
      </c>
      <c r="T1406" s="1" t="s">
        <v>804</v>
      </c>
      <c r="U1406" s="1" t="s">
        <v>9208</v>
      </c>
    </row>
    <row r="1407" spans="1:21" x14ac:dyDescent="0.2">
      <c r="A1407" s="1" t="s">
        <v>6291</v>
      </c>
      <c r="B1407" s="1" t="s">
        <v>729</v>
      </c>
      <c r="C1407" s="1" t="s">
        <v>6292</v>
      </c>
      <c r="D1407" s="1" t="s">
        <v>6293</v>
      </c>
      <c r="E1407" s="1" t="s">
        <v>778</v>
      </c>
      <c r="F1407" s="16">
        <v>43787.543726851851</v>
      </c>
      <c r="G1407" s="1" t="s">
        <v>842</v>
      </c>
      <c r="H1407" s="1" t="s">
        <v>1171</v>
      </c>
      <c r="I1407" s="16">
        <v>43787.560590277775</v>
      </c>
      <c r="J1407" s="1" t="s">
        <v>1145</v>
      </c>
      <c r="K1407" s="1" t="s">
        <v>1146</v>
      </c>
      <c r="L1407" s="1" t="s">
        <v>842</v>
      </c>
      <c r="M1407" s="1" t="s">
        <v>1171</v>
      </c>
      <c r="N1407" s="1" t="s">
        <v>736</v>
      </c>
      <c r="O1407" s="1" t="s">
        <v>772</v>
      </c>
      <c r="P1407" s="1" t="s">
        <v>773</v>
      </c>
      <c r="Q1407" s="1" t="s">
        <v>883</v>
      </c>
      <c r="R1407" s="1" t="s">
        <v>884</v>
      </c>
      <c r="S1407" s="1" t="s">
        <v>842</v>
      </c>
      <c r="T1407" s="1" t="s">
        <v>2261</v>
      </c>
      <c r="U1407" s="1" t="s">
        <v>9209</v>
      </c>
    </row>
    <row r="1408" spans="1:21" x14ac:dyDescent="0.2">
      <c r="A1408" s="1" t="s">
        <v>6294</v>
      </c>
      <c r="B1408" s="1" t="s">
        <v>729</v>
      </c>
      <c r="C1408" s="1" t="s">
        <v>6295</v>
      </c>
      <c r="D1408" s="1" t="s">
        <v>6296</v>
      </c>
      <c r="E1408" s="1" t="s">
        <v>827</v>
      </c>
      <c r="F1408" s="16">
        <v>43787.557199074072</v>
      </c>
      <c r="G1408" s="1" t="s">
        <v>842</v>
      </c>
      <c r="H1408" s="1" t="s">
        <v>1171</v>
      </c>
      <c r="I1408" s="16">
        <v>43787.564479166664</v>
      </c>
      <c r="J1408" s="1" t="s">
        <v>1145</v>
      </c>
      <c r="K1408" s="1" t="s">
        <v>1146</v>
      </c>
      <c r="L1408" s="1" t="s">
        <v>842</v>
      </c>
      <c r="M1408" s="1" t="s">
        <v>1171</v>
      </c>
      <c r="N1408" s="1" t="s">
        <v>736</v>
      </c>
      <c r="O1408" s="1" t="s">
        <v>772</v>
      </c>
      <c r="P1408" s="1" t="s">
        <v>773</v>
      </c>
      <c r="Q1408" s="1" t="s">
        <v>789</v>
      </c>
      <c r="R1408" s="1" t="s">
        <v>855</v>
      </c>
      <c r="S1408" s="1" t="s">
        <v>9210</v>
      </c>
      <c r="T1408" s="1" t="s">
        <v>9211</v>
      </c>
      <c r="U1408" s="1" t="s">
        <v>9212</v>
      </c>
    </row>
    <row r="1409" spans="1:21" x14ac:dyDescent="0.2">
      <c r="A1409" s="1" t="s">
        <v>6297</v>
      </c>
      <c r="B1409" s="1" t="s">
        <v>729</v>
      </c>
      <c r="C1409" s="1" t="s">
        <v>6298</v>
      </c>
      <c r="D1409" s="1" t="s">
        <v>6299</v>
      </c>
      <c r="E1409" s="1" t="s">
        <v>789</v>
      </c>
      <c r="F1409" s="16">
        <v>43787.561712962961</v>
      </c>
      <c r="G1409" s="1" t="s">
        <v>842</v>
      </c>
      <c r="H1409" s="1" t="s">
        <v>1171</v>
      </c>
      <c r="I1409" s="16">
        <v>43787.574629629627</v>
      </c>
      <c r="J1409" s="1" t="s">
        <v>1145</v>
      </c>
      <c r="K1409" s="1" t="s">
        <v>1146</v>
      </c>
      <c r="L1409" s="1" t="s">
        <v>842</v>
      </c>
      <c r="M1409" s="1" t="s">
        <v>1171</v>
      </c>
      <c r="N1409" s="1" t="s">
        <v>1039</v>
      </c>
      <c r="O1409" s="1" t="s">
        <v>772</v>
      </c>
      <c r="P1409" s="1" t="s">
        <v>773</v>
      </c>
      <c r="Q1409" s="1" t="s">
        <v>778</v>
      </c>
      <c r="R1409" s="1" t="s">
        <v>779</v>
      </c>
      <c r="S1409" s="1" t="s">
        <v>1205</v>
      </c>
      <c r="T1409" s="1" t="s">
        <v>1206</v>
      </c>
      <c r="U1409" s="1" t="s">
        <v>9213</v>
      </c>
    </row>
    <row r="1410" spans="1:21" x14ac:dyDescent="0.2">
      <c r="A1410" s="1" t="s">
        <v>1871</v>
      </c>
      <c r="B1410" s="1" t="s">
        <v>729</v>
      </c>
      <c r="C1410" s="1" t="s">
        <v>1872</v>
      </c>
      <c r="D1410" s="1" t="s">
        <v>1873</v>
      </c>
      <c r="E1410" s="1" t="s">
        <v>768</v>
      </c>
      <c r="F1410" s="16">
        <v>43787.562824074077</v>
      </c>
      <c r="G1410" s="1" t="s">
        <v>842</v>
      </c>
      <c r="H1410" s="1" t="s">
        <v>1171</v>
      </c>
      <c r="I1410" s="16">
        <v>43787.580983796295</v>
      </c>
      <c r="J1410" s="1" t="s">
        <v>1145</v>
      </c>
      <c r="K1410" s="1" t="s">
        <v>1146</v>
      </c>
      <c r="L1410" s="1" t="s">
        <v>842</v>
      </c>
      <c r="M1410" s="1" t="s">
        <v>1171</v>
      </c>
      <c r="N1410" s="1" t="s">
        <v>736</v>
      </c>
      <c r="O1410" s="1" t="s">
        <v>772</v>
      </c>
      <c r="P1410" s="1" t="s">
        <v>773</v>
      </c>
      <c r="Q1410" s="1" t="s">
        <v>778</v>
      </c>
      <c r="R1410" s="1" t="s">
        <v>779</v>
      </c>
      <c r="S1410" s="1" t="s">
        <v>955</v>
      </c>
      <c r="T1410" s="1" t="s">
        <v>956</v>
      </c>
      <c r="U1410" s="1" t="s">
        <v>2183</v>
      </c>
    </row>
    <row r="1411" spans="1:21" x14ac:dyDescent="0.2">
      <c r="A1411" s="1" t="s">
        <v>3952</v>
      </c>
      <c r="B1411" s="1" t="s">
        <v>729</v>
      </c>
      <c r="C1411" s="1" t="s">
        <v>3953</v>
      </c>
      <c r="D1411" s="1" t="s">
        <v>3954</v>
      </c>
      <c r="E1411" s="1" t="s">
        <v>786</v>
      </c>
      <c r="F1411" s="16">
        <v>43787.576331018521</v>
      </c>
      <c r="G1411" s="1" t="s">
        <v>842</v>
      </c>
      <c r="H1411" s="1" t="s">
        <v>1171</v>
      </c>
      <c r="I1411" s="16">
        <v>43787.586400462962</v>
      </c>
      <c r="J1411" s="1" t="s">
        <v>1145</v>
      </c>
      <c r="K1411" s="1" t="s">
        <v>1146</v>
      </c>
      <c r="L1411" s="1" t="s">
        <v>842</v>
      </c>
      <c r="M1411" s="1" t="s">
        <v>1171</v>
      </c>
      <c r="N1411" s="1" t="s">
        <v>736</v>
      </c>
      <c r="O1411" s="1" t="s">
        <v>772</v>
      </c>
      <c r="P1411" s="1" t="s">
        <v>773</v>
      </c>
      <c r="Q1411" s="1" t="s">
        <v>795</v>
      </c>
      <c r="R1411" s="1" t="s">
        <v>796</v>
      </c>
      <c r="S1411" s="1" t="s">
        <v>768</v>
      </c>
      <c r="T1411" s="1" t="s">
        <v>999</v>
      </c>
      <c r="U1411" s="1" t="s">
        <v>8295</v>
      </c>
    </row>
    <row r="1412" spans="1:21" x14ac:dyDescent="0.2">
      <c r="A1412" s="1" t="s">
        <v>6300</v>
      </c>
      <c r="B1412" s="1" t="s">
        <v>729</v>
      </c>
      <c r="C1412" s="1" t="s">
        <v>6301</v>
      </c>
      <c r="D1412" s="1" t="s">
        <v>6302</v>
      </c>
      <c r="E1412" s="1" t="s">
        <v>886</v>
      </c>
      <c r="F1412" s="16">
        <v>43787.592349537037</v>
      </c>
      <c r="G1412" s="1" t="s">
        <v>842</v>
      </c>
      <c r="H1412" s="1" t="s">
        <v>1171</v>
      </c>
      <c r="I1412" s="16">
        <v>43787.599305555559</v>
      </c>
      <c r="J1412" s="1" t="s">
        <v>1145</v>
      </c>
      <c r="K1412" s="1" t="s">
        <v>1146</v>
      </c>
      <c r="L1412" s="1" t="s">
        <v>842</v>
      </c>
      <c r="M1412" s="1" t="s">
        <v>1171</v>
      </c>
      <c r="N1412" s="1" t="s">
        <v>736</v>
      </c>
      <c r="O1412" s="1" t="s">
        <v>772</v>
      </c>
      <c r="P1412" s="1" t="s">
        <v>773</v>
      </c>
      <c r="Q1412" s="1" t="s">
        <v>886</v>
      </c>
      <c r="R1412" s="1" t="s">
        <v>887</v>
      </c>
      <c r="S1412" s="1" t="s">
        <v>789</v>
      </c>
      <c r="T1412" s="1" t="s">
        <v>888</v>
      </c>
      <c r="U1412" s="1" t="s">
        <v>9214</v>
      </c>
    </row>
    <row r="1413" spans="1:21" x14ac:dyDescent="0.2">
      <c r="A1413" s="1" t="s">
        <v>6303</v>
      </c>
      <c r="B1413" s="1" t="s">
        <v>729</v>
      </c>
      <c r="C1413" s="1" t="s">
        <v>6304</v>
      </c>
      <c r="D1413" s="1" t="s">
        <v>6305</v>
      </c>
      <c r="E1413" s="1" t="s">
        <v>886</v>
      </c>
      <c r="F1413" s="16">
        <v>43787.594652777778</v>
      </c>
      <c r="G1413" s="1" t="s">
        <v>842</v>
      </c>
      <c r="H1413" s="1" t="s">
        <v>1171</v>
      </c>
      <c r="I1413" s="16">
        <v>43787.603865740741</v>
      </c>
      <c r="J1413" s="1" t="s">
        <v>1145</v>
      </c>
      <c r="K1413" s="1" t="s">
        <v>1146</v>
      </c>
      <c r="L1413" s="1" t="s">
        <v>842</v>
      </c>
      <c r="M1413" s="1" t="s">
        <v>1171</v>
      </c>
      <c r="N1413" s="1" t="s">
        <v>736</v>
      </c>
      <c r="O1413" s="1" t="s">
        <v>772</v>
      </c>
      <c r="P1413" s="1" t="s">
        <v>773</v>
      </c>
      <c r="Q1413" s="1" t="s">
        <v>778</v>
      </c>
      <c r="R1413" s="1" t="s">
        <v>779</v>
      </c>
      <c r="S1413" s="1" t="s">
        <v>892</v>
      </c>
      <c r="T1413" s="1" t="s">
        <v>893</v>
      </c>
      <c r="U1413" s="1" t="s">
        <v>9215</v>
      </c>
    </row>
    <row r="1414" spans="1:21" x14ac:dyDescent="0.2">
      <c r="A1414" s="1" t="s">
        <v>6306</v>
      </c>
      <c r="B1414" s="1" t="s">
        <v>729</v>
      </c>
      <c r="C1414" s="1" t="s">
        <v>6307</v>
      </c>
      <c r="D1414" s="1" t="s">
        <v>6308</v>
      </c>
      <c r="E1414" s="1" t="s">
        <v>789</v>
      </c>
      <c r="F1414" s="16">
        <v>43787.598981481482</v>
      </c>
      <c r="G1414" s="1" t="s">
        <v>842</v>
      </c>
      <c r="H1414" s="1" t="s">
        <v>1171</v>
      </c>
      <c r="I1414" s="16">
        <v>43787.607268518521</v>
      </c>
      <c r="J1414" s="1" t="s">
        <v>1145</v>
      </c>
      <c r="K1414" s="1" t="s">
        <v>1146</v>
      </c>
      <c r="L1414" s="1" t="s">
        <v>842</v>
      </c>
      <c r="M1414" s="1" t="s">
        <v>1171</v>
      </c>
      <c r="N1414" s="1" t="s">
        <v>736</v>
      </c>
      <c r="O1414" s="1" t="s">
        <v>805</v>
      </c>
      <c r="P1414" s="1" t="s">
        <v>806</v>
      </c>
      <c r="Q1414" s="1" t="s">
        <v>837</v>
      </c>
      <c r="R1414" s="1" t="s">
        <v>838</v>
      </c>
      <c r="S1414" s="1" t="s">
        <v>776</v>
      </c>
      <c r="T1414" s="1" t="s">
        <v>1188</v>
      </c>
      <c r="U1414" s="1" t="s">
        <v>9216</v>
      </c>
    </row>
    <row r="1415" spans="1:21" x14ac:dyDescent="0.2">
      <c r="A1415" s="1" t="s">
        <v>6309</v>
      </c>
      <c r="B1415" s="1" t="s">
        <v>729</v>
      </c>
      <c r="C1415" s="1" t="s">
        <v>6310</v>
      </c>
      <c r="D1415" s="1" t="s">
        <v>6311</v>
      </c>
      <c r="E1415" s="1" t="s">
        <v>789</v>
      </c>
      <c r="F1415" s="16">
        <v>43787.612488425926</v>
      </c>
      <c r="G1415" s="1" t="s">
        <v>842</v>
      </c>
      <c r="H1415" s="1" t="s">
        <v>1171</v>
      </c>
      <c r="I1415" s="16">
        <v>43787.61996527778</v>
      </c>
      <c r="J1415" s="1" t="s">
        <v>1145</v>
      </c>
      <c r="K1415" s="1" t="s">
        <v>1146</v>
      </c>
      <c r="L1415" s="1" t="s">
        <v>842</v>
      </c>
      <c r="M1415" s="1" t="s">
        <v>1171</v>
      </c>
      <c r="N1415" s="1" t="s">
        <v>736</v>
      </c>
      <c r="O1415" s="1" t="s">
        <v>772</v>
      </c>
      <c r="P1415" s="1" t="s">
        <v>773</v>
      </c>
      <c r="Q1415" s="1" t="s">
        <v>789</v>
      </c>
      <c r="R1415" s="1" t="s">
        <v>855</v>
      </c>
      <c r="S1415" s="1" t="s">
        <v>9217</v>
      </c>
      <c r="T1415" s="1" t="s">
        <v>9218</v>
      </c>
      <c r="U1415" s="1" t="s">
        <v>9219</v>
      </c>
    </row>
    <row r="1416" spans="1:21" x14ac:dyDescent="0.2">
      <c r="A1416" s="1" t="s">
        <v>6312</v>
      </c>
      <c r="B1416" s="1" t="s">
        <v>729</v>
      </c>
      <c r="C1416" s="1" t="s">
        <v>6313</v>
      </c>
      <c r="D1416" s="1" t="s">
        <v>6314</v>
      </c>
      <c r="E1416" s="1" t="s">
        <v>789</v>
      </c>
      <c r="F1416" s="16">
        <v>43787.622939814813</v>
      </c>
      <c r="G1416" s="1" t="s">
        <v>842</v>
      </c>
      <c r="H1416" s="1" t="s">
        <v>1171</v>
      </c>
      <c r="I1416" s="16">
        <v>43787.630706018521</v>
      </c>
      <c r="J1416" s="1" t="s">
        <v>1145</v>
      </c>
      <c r="K1416" s="1" t="s">
        <v>1146</v>
      </c>
      <c r="L1416" s="1" t="s">
        <v>842</v>
      </c>
      <c r="M1416" s="1" t="s">
        <v>1171</v>
      </c>
      <c r="N1416" s="1" t="s">
        <v>736</v>
      </c>
      <c r="O1416" s="1" t="s">
        <v>772</v>
      </c>
      <c r="P1416" s="1" t="s">
        <v>773</v>
      </c>
      <c r="Q1416" s="1" t="s">
        <v>778</v>
      </c>
      <c r="R1416" s="1" t="s">
        <v>779</v>
      </c>
      <c r="S1416" s="1" t="s">
        <v>955</v>
      </c>
      <c r="T1416" s="1" t="s">
        <v>956</v>
      </c>
      <c r="U1416" s="1" t="s">
        <v>9220</v>
      </c>
    </row>
    <row r="1417" spans="1:21" x14ac:dyDescent="0.2">
      <c r="A1417" s="1" t="s">
        <v>6315</v>
      </c>
      <c r="B1417" s="1" t="s">
        <v>729</v>
      </c>
      <c r="C1417" s="1" t="s">
        <v>6316</v>
      </c>
      <c r="D1417" s="1" t="s">
        <v>6317</v>
      </c>
      <c r="E1417" s="1" t="s">
        <v>789</v>
      </c>
      <c r="F1417" s="16">
        <v>43787.624490740738</v>
      </c>
      <c r="G1417" s="1" t="s">
        <v>842</v>
      </c>
      <c r="H1417" s="1" t="s">
        <v>1171</v>
      </c>
      <c r="I1417" s="16">
        <v>43787.634004629632</v>
      </c>
      <c r="J1417" s="1" t="s">
        <v>1145</v>
      </c>
      <c r="K1417" s="1" t="s">
        <v>1146</v>
      </c>
      <c r="L1417" s="1" t="s">
        <v>842</v>
      </c>
      <c r="M1417" s="1" t="s">
        <v>1171</v>
      </c>
      <c r="N1417" s="1" t="s">
        <v>732</v>
      </c>
      <c r="O1417" s="1" t="s">
        <v>772</v>
      </c>
      <c r="P1417" s="1" t="s">
        <v>773</v>
      </c>
      <c r="Q1417" s="1" t="s">
        <v>778</v>
      </c>
      <c r="R1417" s="1" t="s">
        <v>779</v>
      </c>
      <c r="S1417" s="1" t="s">
        <v>767</v>
      </c>
      <c r="T1417" s="1" t="s">
        <v>1028</v>
      </c>
      <c r="U1417" s="1" t="s">
        <v>9221</v>
      </c>
    </row>
    <row r="1418" spans="1:21" x14ac:dyDescent="0.2">
      <c r="A1418" s="1" t="s">
        <v>6318</v>
      </c>
      <c r="B1418" s="1" t="s">
        <v>729</v>
      </c>
      <c r="C1418" s="1" t="s">
        <v>6319</v>
      </c>
      <c r="D1418" s="1" t="s">
        <v>6320</v>
      </c>
      <c r="E1418" s="1" t="s">
        <v>789</v>
      </c>
      <c r="F1418" s="16">
        <v>43787.626944444448</v>
      </c>
      <c r="G1418" s="1" t="s">
        <v>842</v>
      </c>
      <c r="H1418" s="1" t="s">
        <v>1171</v>
      </c>
      <c r="I1418" s="16">
        <v>43787.642187500001</v>
      </c>
      <c r="J1418" s="1" t="s">
        <v>1145</v>
      </c>
      <c r="K1418" s="1" t="s">
        <v>1146</v>
      </c>
      <c r="L1418" s="1" t="s">
        <v>842</v>
      </c>
      <c r="M1418" s="1" t="s">
        <v>1171</v>
      </c>
      <c r="N1418" s="1" t="s">
        <v>736</v>
      </c>
      <c r="O1418" s="1" t="s">
        <v>772</v>
      </c>
      <c r="P1418" s="1" t="s">
        <v>773</v>
      </c>
      <c r="Q1418" s="1" t="s">
        <v>842</v>
      </c>
      <c r="R1418" s="1" t="s">
        <v>843</v>
      </c>
      <c r="S1418" s="1" t="s">
        <v>1942</v>
      </c>
      <c r="T1418" s="1" t="s">
        <v>8703</v>
      </c>
      <c r="U1418" s="1" t="s">
        <v>9222</v>
      </c>
    </row>
    <row r="1419" spans="1:21" x14ac:dyDescent="0.2">
      <c r="A1419" s="1" t="s">
        <v>6321</v>
      </c>
      <c r="B1419" s="1" t="s">
        <v>729</v>
      </c>
      <c r="C1419" s="1" t="s">
        <v>6322</v>
      </c>
      <c r="D1419" s="1" t="s">
        <v>6323</v>
      </c>
      <c r="E1419" s="1" t="s">
        <v>789</v>
      </c>
      <c r="F1419" s="16">
        <v>43787.636284722219</v>
      </c>
      <c r="G1419" s="1" t="s">
        <v>842</v>
      </c>
      <c r="H1419" s="1" t="s">
        <v>1171</v>
      </c>
      <c r="I1419" s="16">
        <v>43787.652824074074</v>
      </c>
      <c r="J1419" s="1" t="s">
        <v>1145</v>
      </c>
      <c r="K1419" s="1" t="s">
        <v>1146</v>
      </c>
      <c r="L1419" s="1" t="s">
        <v>842</v>
      </c>
      <c r="M1419" s="1" t="s">
        <v>1171</v>
      </c>
      <c r="N1419" s="1" t="s">
        <v>740</v>
      </c>
      <c r="O1419" s="1" t="s">
        <v>772</v>
      </c>
      <c r="P1419" s="1" t="s">
        <v>773</v>
      </c>
      <c r="Q1419" s="1" t="s">
        <v>842</v>
      </c>
      <c r="R1419" s="1" t="s">
        <v>843</v>
      </c>
      <c r="S1419" s="1" t="s">
        <v>827</v>
      </c>
      <c r="T1419" s="1" t="s">
        <v>1128</v>
      </c>
      <c r="U1419" s="1" t="s">
        <v>9223</v>
      </c>
    </row>
    <row r="1420" spans="1:21" x14ac:dyDescent="0.2">
      <c r="A1420" s="1" t="s">
        <v>6324</v>
      </c>
      <c r="B1420" s="1" t="s">
        <v>729</v>
      </c>
      <c r="C1420" s="1" t="s">
        <v>6325</v>
      </c>
      <c r="D1420" s="1" t="s">
        <v>6326</v>
      </c>
      <c r="E1420" s="1" t="s">
        <v>789</v>
      </c>
      <c r="F1420" s="16">
        <v>43787.651655092595</v>
      </c>
      <c r="G1420" s="1" t="s">
        <v>842</v>
      </c>
      <c r="H1420" s="1" t="s">
        <v>1171</v>
      </c>
      <c r="I1420" s="16">
        <v>43787.666689814818</v>
      </c>
      <c r="J1420" s="1" t="s">
        <v>1145</v>
      </c>
      <c r="K1420" s="1" t="s">
        <v>1146</v>
      </c>
      <c r="L1420" s="1" t="s">
        <v>842</v>
      </c>
      <c r="M1420" s="1" t="s">
        <v>1171</v>
      </c>
      <c r="N1420" s="1" t="s">
        <v>740</v>
      </c>
      <c r="O1420" s="1" t="s">
        <v>772</v>
      </c>
      <c r="P1420" s="1" t="s">
        <v>773</v>
      </c>
      <c r="Q1420" s="1" t="s">
        <v>886</v>
      </c>
      <c r="R1420" s="1" t="s">
        <v>887</v>
      </c>
      <c r="S1420" s="1" t="s">
        <v>2247</v>
      </c>
      <c r="T1420" s="1" t="s">
        <v>2248</v>
      </c>
      <c r="U1420" s="1" t="s">
        <v>9224</v>
      </c>
    </row>
    <row r="1421" spans="1:21" x14ac:dyDescent="0.2">
      <c r="A1421" s="1" t="s">
        <v>1913</v>
      </c>
      <c r="B1421" s="1" t="s">
        <v>729</v>
      </c>
      <c r="C1421" s="1" t="s">
        <v>1914</v>
      </c>
      <c r="D1421" s="1" t="s">
        <v>1915</v>
      </c>
      <c r="E1421" s="1" t="s">
        <v>886</v>
      </c>
      <c r="F1421" s="16">
        <v>43787.654108796298</v>
      </c>
      <c r="G1421" s="1" t="s">
        <v>842</v>
      </c>
      <c r="H1421" s="1" t="s">
        <v>1171</v>
      </c>
      <c r="I1421" s="16">
        <v>43787.67260416667</v>
      </c>
      <c r="J1421" s="1" t="s">
        <v>1145</v>
      </c>
      <c r="K1421" s="1" t="s">
        <v>1146</v>
      </c>
      <c r="L1421" s="1" t="s">
        <v>842</v>
      </c>
      <c r="M1421" s="1" t="s">
        <v>1171</v>
      </c>
      <c r="N1421" s="1" t="s">
        <v>736</v>
      </c>
      <c r="O1421" s="1" t="s">
        <v>772</v>
      </c>
      <c r="P1421" s="1" t="s">
        <v>773</v>
      </c>
      <c r="Q1421" s="1" t="s">
        <v>795</v>
      </c>
      <c r="R1421" s="1" t="s">
        <v>796</v>
      </c>
      <c r="S1421" s="1" t="s">
        <v>870</v>
      </c>
      <c r="T1421" s="1" t="s">
        <v>924</v>
      </c>
      <c r="U1421" s="1" t="s">
        <v>2217</v>
      </c>
    </row>
    <row r="1422" spans="1:21" x14ac:dyDescent="0.2">
      <c r="A1422" s="1" t="s">
        <v>6327</v>
      </c>
      <c r="B1422" s="1" t="s">
        <v>745</v>
      </c>
      <c r="C1422" s="1" t="s">
        <v>6328</v>
      </c>
      <c r="D1422" s="1" t="s">
        <v>6329</v>
      </c>
      <c r="E1422" s="1" t="s">
        <v>789</v>
      </c>
      <c r="F1422" s="16">
        <v>43787.671956018516</v>
      </c>
      <c r="G1422" s="1" t="s">
        <v>842</v>
      </c>
      <c r="H1422" s="1" t="s">
        <v>1171</v>
      </c>
      <c r="I1422" s="16">
        <v>43787.689849537041</v>
      </c>
      <c r="J1422" s="1" t="s">
        <v>1145</v>
      </c>
      <c r="K1422" s="1" t="s">
        <v>1146</v>
      </c>
      <c r="L1422" s="1" t="s">
        <v>842</v>
      </c>
      <c r="M1422" s="1" t="s">
        <v>1171</v>
      </c>
      <c r="N1422" s="1" t="s">
        <v>736</v>
      </c>
      <c r="O1422" s="1" t="s">
        <v>772</v>
      </c>
      <c r="P1422" s="1" t="s">
        <v>773</v>
      </c>
      <c r="Q1422" s="1" t="s">
        <v>795</v>
      </c>
      <c r="R1422" s="1" t="s">
        <v>796</v>
      </c>
      <c r="S1422" s="1" t="s">
        <v>1067</v>
      </c>
      <c r="T1422" s="1" t="s">
        <v>1156</v>
      </c>
      <c r="U1422" s="1" t="s">
        <v>9225</v>
      </c>
    </row>
    <row r="1423" spans="1:21" x14ac:dyDescent="0.2">
      <c r="A1423" s="1" t="s">
        <v>6330</v>
      </c>
      <c r="B1423" s="1" t="s">
        <v>729</v>
      </c>
      <c r="C1423" s="1" t="s">
        <v>6331</v>
      </c>
      <c r="D1423" s="1" t="s">
        <v>6332</v>
      </c>
      <c r="E1423" s="1" t="s">
        <v>789</v>
      </c>
      <c r="F1423" s="16">
        <v>43787.675127314818</v>
      </c>
      <c r="G1423" s="1" t="s">
        <v>842</v>
      </c>
      <c r="H1423" s="1" t="s">
        <v>1171</v>
      </c>
      <c r="I1423" s="16">
        <v>43787.694108796299</v>
      </c>
      <c r="J1423" s="1" t="s">
        <v>1145</v>
      </c>
      <c r="K1423" s="1" t="s">
        <v>1146</v>
      </c>
      <c r="L1423" s="1" t="s">
        <v>842</v>
      </c>
      <c r="M1423" s="1" t="s">
        <v>1171</v>
      </c>
      <c r="N1423" s="1" t="s">
        <v>736</v>
      </c>
      <c r="O1423" s="1" t="s">
        <v>772</v>
      </c>
      <c r="P1423" s="1" t="s">
        <v>773</v>
      </c>
      <c r="Q1423" s="1" t="s">
        <v>800</v>
      </c>
      <c r="R1423" s="1" t="s">
        <v>811</v>
      </c>
      <c r="S1423" s="1" t="s">
        <v>883</v>
      </c>
      <c r="T1423" s="1" t="s">
        <v>1101</v>
      </c>
      <c r="U1423" s="1" t="s">
        <v>9226</v>
      </c>
    </row>
    <row r="1424" spans="1:21" x14ac:dyDescent="0.2">
      <c r="A1424" s="1" t="s">
        <v>6333</v>
      </c>
      <c r="B1424" s="1" t="s">
        <v>745</v>
      </c>
      <c r="C1424" s="1" t="s">
        <v>6334</v>
      </c>
      <c r="D1424" s="1" t="s">
        <v>6335</v>
      </c>
      <c r="E1424" s="1" t="s">
        <v>827</v>
      </c>
      <c r="F1424" s="16">
        <v>43787.676631944443</v>
      </c>
      <c r="G1424" s="1" t="s">
        <v>842</v>
      </c>
      <c r="H1424" s="1" t="s">
        <v>1171</v>
      </c>
      <c r="I1424" s="16">
        <v>43787.699224537035</v>
      </c>
      <c r="J1424" s="1" t="s">
        <v>1145</v>
      </c>
      <c r="K1424" s="1" t="s">
        <v>1146</v>
      </c>
      <c r="L1424" s="1" t="s">
        <v>842</v>
      </c>
      <c r="M1424" s="1" t="s">
        <v>1171</v>
      </c>
      <c r="N1424" s="1" t="s">
        <v>736</v>
      </c>
      <c r="O1424" s="1" t="s">
        <v>772</v>
      </c>
      <c r="P1424" s="1" t="s">
        <v>773</v>
      </c>
      <c r="Q1424" s="1" t="s">
        <v>786</v>
      </c>
      <c r="R1424" s="1" t="s">
        <v>824</v>
      </c>
      <c r="S1424" s="1" t="s">
        <v>950</v>
      </c>
      <c r="T1424" s="1" t="s">
        <v>951</v>
      </c>
      <c r="U1424" s="1" t="s">
        <v>9227</v>
      </c>
    </row>
    <row r="1425" spans="1:21" x14ac:dyDescent="0.2">
      <c r="A1425" s="1" t="s">
        <v>6336</v>
      </c>
      <c r="B1425" s="1" t="s">
        <v>729</v>
      </c>
      <c r="C1425" s="1" t="s">
        <v>6337</v>
      </c>
      <c r="D1425" s="1" t="s">
        <v>6338</v>
      </c>
      <c r="E1425" s="1" t="s">
        <v>827</v>
      </c>
      <c r="F1425" s="16">
        <v>43787.721712962964</v>
      </c>
      <c r="G1425" s="1" t="s">
        <v>842</v>
      </c>
      <c r="H1425" s="1" t="s">
        <v>1171</v>
      </c>
      <c r="I1425" s="16">
        <v>43787.733263888891</v>
      </c>
      <c r="J1425" s="1" t="s">
        <v>1145</v>
      </c>
      <c r="K1425" s="1" t="s">
        <v>1146</v>
      </c>
      <c r="L1425" s="1" t="s">
        <v>842</v>
      </c>
      <c r="M1425" s="1" t="s">
        <v>1171</v>
      </c>
      <c r="N1425" s="1" t="s">
        <v>736</v>
      </c>
      <c r="O1425" s="1" t="s">
        <v>772</v>
      </c>
      <c r="P1425" s="1" t="s">
        <v>773</v>
      </c>
      <c r="Q1425" s="1" t="s">
        <v>778</v>
      </c>
      <c r="R1425" s="1" t="s">
        <v>779</v>
      </c>
      <c r="S1425" s="1" t="s">
        <v>1180</v>
      </c>
      <c r="T1425" s="1" t="s">
        <v>1181</v>
      </c>
      <c r="U1425" s="1" t="s">
        <v>9228</v>
      </c>
    </row>
    <row r="1426" spans="1:21" x14ac:dyDescent="0.2">
      <c r="A1426" s="1" t="s">
        <v>4609</v>
      </c>
      <c r="B1426" s="1" t="s">
        <v>729</v>
      </c>
      <c r="C1426" s="1" t="s">
        <v>4610</v>
      </c>
      <c r="D1426" s="1" t="s">
        <v>4611</v>
      </c>
      <c r="E1426" s="1" t="s">
        <v>827</v>
      </c>
      <c r="F1426" s="16">
        <v>43787.740856481483</v>
      </c>
      <c r="G1426" s="1" t="s">
        <v>842</v>
      </c>
      <c r="H1426" s="1" t="s">
        <v>1171</v>
      </c>
      <c r="I1426" s="16">
        <v>43787.744618055556</v>
      </c>
      <c r="J1426" s="1" t="s">
        <v>1145</v>
      </c>
      <c r="K1426" s="1" t="s">
        <v>1146</v>
      </c>
      <c r="L1426" s="1" t="s">
        <v>842</v>
      </c>
      <c r="M1426" s="1" t="s">
        <v>1171</v>
      </c>
      <c r="N1426" s="1" t="s">
        <v>736</v>
      </c>
      <c r="O1426" s="1" t="s">
        <v>772</v>
      </c>
      <c r="P1426" s="1" t="s">
        <v>773</v>
      </c>
      <c r="Q1426" s="1" t="s">
        <v>789</v>
      </c>
      <c r="R1426" s="1" t="s">
        <v>855</v>
      </c>
      <c r="S1426" s="1" t="s">
        <v>789</v>
      </c>
      <c r="T1426" s="1" t="s">
        <v>819</v>
      </c>
      <c r="U1426" s="1" t="s">
        <v>8612</v>
      </c>
    </row>
    <row r="1427" spans="1:21" x14ac:dyDescent="0.2">
      <c r="A1427" s="1" t="s">
        <v>6339</v>
      </c>
      <c r="B1427" s="1" t="s">
        <v>729</v>
      </c>
      <c r="C1427" s="1" t="s">
        <v>6340</v>
      </c>
      <c r="D1427" s="1" t="s">
        <v>6341</v>
      </c>
      <c r="E1427" s="1" t="s">
        <v>786</v>
      </c>
      <c r="F1427" s="16">
        <v>43787.742754629631</v>
      </c>
      <c r="G1427" s="1" t="s">
        <v>842</v>
      </c>
      <c r="H1427" s="1" t="s">
        <v>1171</v>
      </c>
      <c r="I1427" s="16">
        <v>43787.746134259258</v>
      </c>
      <c r="J1427" s="1" t="s">
        <v>1145</v>
      </c>
      <c r="K1427" s="1" t="s">
        <v>1146</v>
      </c>
      <c r="L1427" s="1" t="s">
        <v>842</v>
      </c>
      <c r="M1427" s="1" t="s">
        <v>1171</v>
      </c>
      <c r="N1427" s="1" t="s">
        <v>736</v>
      </c>
      <c r="O1427" s="1" t="s">
        <v>772</v>
      </c>
      <c r="P1427" s="1" t="s">
        <v>773</v>
      </c>
      <c r="Q1427" s="1" t="s">
        <v>778</v>
      </c>
      <c r="R1427" s="1" t="s">
        <v>779</v>
      </c>
      <c r="S1427" s="1" t="s">
        <v>817</v>
      </c>
      <c r="T1427" s="1" t="s">
        <v>818</v>
      </c>
      <c r="U1427" s="1" t="s">
        <v>9229</v>
      </c>
    </row>
    <row r="1428" spans="1:21" x14ac:dyDescent="0.2">
      <c r="A1428" s="1" t="s">
        <v>6342</v>
      </c>
      <c r="B1428" s="1" t="s">
        <v>729</v>
      </c>
      <c r="C1428" s="1" t="s">
        <v>6343</v>
      </c>
      <c r="D1428" s="1" t="s">
        <v>6344</v>
      </c>
      <c r="E1428" s="1" t="s">
        <v>789</v>
      </c>
      <c r="F1428" s="16">
        <v>43787.745034722226</v>
      </c>
      <c r="G1428" s="1" t="s">
        <v>842</v>
      </c>
      <c r="H1428" s="1" t="s">
        <v>1171</v>
      </c>
      <c r="I1428" s="16">
        <v>43787.751805555556</v>
      </c>
      <c r="J1428" s="1" t="s">
        <v>1145</v>
      </c>
      <c r="K1428" s="1" t="s">
        <v>1146</v>
      </c>
      <c r="L1428" s="1" t="s">
        <v>842</v>
      </c>
      <c r="M1428" s="1" t="s">
        <v>1171</v>
      </c>
      <c r="N1428" s="1" t="s">
        <v>902</v>
      </c>
      <c r="O1428" s="1" t="s">
        <v>772</v>
      </c>
      <c r="P1428" s="1" t="s">
        <v>773</v>
      </c>
      <c r="Q1428" s="1" t="s">
        <v>778</v>
      </c>
      <c r="R1428" s="1" t="s">
        <v>779</v>
      </c>
      <c r="S1428" s="1" t="s">
        <v>955</v>
      </c>
      <c r="T1428" s="1" t="s">
        <v>956</v>
      </c>
      <c r="U1428" s="1" t="s">
        <v>9230</v>
      </c>
    </row>
    <row r="1429" spans="1:21" x14ac:dyDescent="0.2">
      <c r="A1429" s="1" t="s">
        <v>3985</v>
      </c>
      <c r="B1429" s="1" t="s">
        <v>729</v>
      </c>
      <c r="C1429" s="1" t="s">
        <v>3986</v>
      </c>
      <c r="D1429" s="1" t="s">
        <v>3987</v>
      </c>
      <c r="E1429" s="1" t="s">
        <v>767</v>
      </c>
      <c r="F1429" s="16">
        <v>43787.814270833333</v>
      </c>
      <c r="G1429" s="1" t="s">
        <v>842</v>
      </c>
      <c r="H1429" s="1" t="s">
        <v>1171</v>
      </c>
      <c r="I1429" s="16">
        <v>43787.823391203703</v>
      </c>
      <c r="J1429" s="1" t="s">
        <v>1145</v>
      </c>
      <c r="K1429" s="1" t="s">
        <v>1146</v>
      </c>
      <c r="L1429" s="1" t="s">
        <v>842</v>
      </c>
      <c r="M1429" s="1" t="s">
        <v>1171</v>
      </c>
      <c r="N1429" s="1" t="s">
        <v>736</v>
      </c>
      <c r="O1429" s="1" t="s">
        <v>772</v>
      </c>
      <c r="P1429" s="1" t="s">
        <v>773</v>
      </c>
      <c r="Q1429" s="1" t="s">
        <v>789</v>
      </c>
      <c r="R1429" s="1" t="s">
        <v>855</v>
      </c>
      <c r="S1429" s="1" t="s">
        <v>789</v>
      </c>
      <c r="T1429" s="1" t="s">
        <v>819</v>
      </c>
      <c r="U1429" s="1" t="s">
        <v>8317</v>
      </c>
    </row>
    <row r="1430" spans="1:21" x14ac:dyDescent="0.2">
      <c r="A1430" s="1" t="s">
        <v>6345</v>
      </c>
      <c r="B1430" s="1" t="s">
        <v>729</v>
      </c>
      <c r="C1430" s="1" t="s">
        <v>6346</v>
      </c>
      <c r="D1430" s="1" t="s">
        <v>6347</v>
      </c>
      <c r="E1430" s="1" t="s">
        <v>827</v>
      </c>
      <c r="F1430" s="16">
        <v>43787.89806712963</v>
      </c>
      <c r="G1430" s="1" t="s">
        <v>842</v>
      </c>
      <c r="H1430" s="1" t="s">
        <v>1171</v>
      </c>
      <c r="I1430" s="16">
        <v>43787.917673611111</v>
      </c>
      <c r="J1430" s="1" t="s">
        <v>1145</v>
      </c>
      <c r="K1430" s="1" t="s">
        <v>1146</v>
      </c>
      <c r="L1430" s="1" t="s">
        <v>842</v>
      </c>
      <c r="M1430" s="1" t="s">
        <v>1171</v>
      </c>
      <c r="N1430" s="1" t="s">
        <v>740</v>
      </c>
      <c r="O1430" s="1" t="s">
        <v>772</v>
      </c>
      <c r="P1430" s="1" t="s">
        <v>773</v>
      </c>
      <c r="Q1430" s="1" t="s">
        <v>795</v>
      </c>
      <c r="R1430" s="1" t="s">
        <v>796</v>
      </c>
      <c r="S1430" s="1" t="s">
        <v>957</v>
      </c>
      <c r="T1430" s="1" t="s">
        <v>958</v>
      </c>
      <c r="U1430" s="1" t="s">
        <v>9231</v>
      </c>
    </row>
    <row r="1431" spans="1:21" x14ac:dyDescent="0.2">
      <c r="A1431" s="1" t="s">
        <v>6348</v>
      </c>
      <c r="B1431" s="1" t="s">
        <v>729</v>
      </c>
      <c r="C1431" s="1" t="s">
        <v>6349</v>
      </c>
      <c r="D1431" s="1" t="s">
        <v>6350</v>
      </c>
      <c r="E1431" s="1" t="s">
        <v>789</v>
      </c>
      <c r="F1431" s="16">
        <v>43787.907476851855</v>
      </c>
      <c r="G1431" s="1" t="s">
        <v>842</v>
      </c>
      <c r="H1431" s="1" t="s">
        <v>1171</v>
      </c>
      <c r="I1431" s="16">
        <v>43787.927187499998</v>
      </c>
      <c r="J1431" s="1" t="s">
        <v>1145</v>
      </c>
      <c r="K1431" s="1" t="s">
        <v>1146</v>
      </c>
      <c r="L1431" s="1" t="s">
        <v>842</v>
      </c>
      <c r="M1431" s="1" t="s">
        <v>1171</v>
      </c>
      <c r="N1431" s="1" t="s">
        <v>736</v>
      </c>
      <c r="O1431" s="1" t="s">
        <v>772</v>
      </c>
      <c r="P1431" s="1" t="s">
        <v>773</v>
      </c>
      <c r="Q1431" s="1" t="s">
        <v>789</v>
      </c>
      <c r="R1431" s="1" t="s">
        <v>855</v>
      </c>
      <c r="S1431" s="1" t="s">
        <v>789</v>
      </c>
      <c r="T1431" s="1" t="s">
        <v>819</v>
      </c>
      <c r="U1431" s="1" t="s">
        <v>9232</v>
      </c>
    </row>
    <row r="1432" spans="1:21" x14ac:dyDescent="0.2">
      <c r="A1432" s="1" t="s">
        <v>6351</v>
      </c>
      <c r="B1432" s="1" t="s">
        <v>729</v>
      </c>
      <c r="C1432" s="1" t="s">
        <v>6352</v>
      </c>
      <c r="D1432" s="1" t="s">
        <v>6353</v>
      </c>
      <c r="E1432" s="1" t="s">
        <v>767</v>
      </c>
      <c r="F1432" s="16">
        <v>43787.959178240744</v>
      </c>
      <c r="G1432" s="1" t="s">
        <v>842</v>
      </c>
      <c r="H1432" s="1" t="s">
        <v>1171</v>
      </c>
      <c r="I1432" s="16">
        <v>43787.967349537037</v>
      </c>
      <c r="J1432" s="1" t="s">
        <v>1145</v>
      </c>
      <c r="K1432" s="1" t="s">
        <v>1146</v>
      </c>
      <c r="L1432" s="1" t="s">
        <v>842</v>
      </c>
      <c r="M1432" s="1" t="s">
        <v>1171</v>
      </c>
      <c r="N1432" s="1" t="s">
        <v>740</v>
      </c>
      <c r="O1432" s="1" t="s">
        <v>805</v>
      </c>
      <c r="P1432" s="1" t="s">
        <v>806</v>
      </c>
      <c r="Q1432" s="1" t="s">
        <v>837</v>
      </c>
      <c r="R1432" s="1" t="s">
        <v>838</v>
      </c>
      <c r="S1432" s="1" t="s">
        <v>778</v>
      </c>
      <c r="T1432" s="1" t="s">
        <v>1564</v>
      </c>
      <c r="U1432" s="1" t="s">
        <v>2216</v>
      </c>
    </row>
    <row r="1433" spans="1:21" x14ac:dyDescent="0.2">
      <c r="A1433" s="1" t="s">
        <v>6354</v>
      </c>
      <c r="B1433" s="1" t="s">
        <v>729</v>
      </c>
      <c r="C1433" s="1" t="s">
        <v>6355</v>
      </c>
      <c r="D1433" s="1" t="s">
        <v>6356</v>
      </c>
      <c r="E1433" s="1" t="s">
        <v>789</v>
      </c>
      <c r="F1433" s="16">
        <v>43788.298587962963</v>
      </c>
      <c r="G1433" s="1" t="s">
        <v>842</v>
      </c>
      <c r="H1433" s="1" t="s">
        <v>1171</v>
      </c>
      <c r="I1433" s="16">
        <v>43788.307546296295</v>
      </c>
      <c r="J1433" s="1" t="s">
        <v>1145</v>
      </c>
      <c r="K1433" s="1" t="s">
        <v>1146</v>
      </c>
      <c r="L1433" s="1" t="s">
        <v>842</v>
      </c>
      <c r="M1433" s="1" t="s">
        <v>1171</v>
      </c>
      <c r="N1433" s="1" t="s">
        <v>736</v>
      </c>
      <c r="O1433" s="1" t="s">
        <v>772</v>
      </c>
      <c r="P1433" s="1" t="s">
        <v>773</v>
      </c>
      <c r="Q1433" s="1" t="s">
        <v>800</v>
      </c>
      <c r="R1433" s="1" t="s">
        <v>811</v>
      </c>
      <c r="S1433" s="1" t="s">
        <v>865</v>
      </c>
      <c r="T1433" s="1" t="s">
        <v>1117</v>
      </c>
      <c r="U1433" s="1" t="s">
        <v>9233</v>
      </c>
    </row>
    <row r="1434" spans="1:21" x14ac:dyDescent="0.2">
      <c r="A1434" s="1" t="s">
        <v>6357</v>
      </c>
      <c r="B1434" s="1" t="s">
        <v>729</v>
      </c>
      <c r="C1434" s="1" t="s">
        <v>6358</v>
      </c>
      <c r="D1434" s="1" t="s">
        <v>6359</v>
      </c>
      <c r="E1434" s="1" t="s">
        <v>789</v>
      </c>
      <c r="F1434" s="16">
        <v>43788.385034722225</v>
      </c>
      <c r="G1434" s="1" t="s">
        <v>842</v>
      </c>
      <c r="H1434" s="1" t="s">
        <v>1171</v>
      </c>
      <c r="I1434" s="16">
        <v>43788.393703703703</v>
      </c>
      <c r="J1434" s="1" t="s">
        <v>1145</v>
      </c>
      <c r="K1434" s="1" t="s">
        <v>1146</v>
      </c>
      <c r="L1434" s="1" t="s">
        <v>842</v>
      </c>
      <c r="M1434" s="1" t="s">
        <v>1171</v>
      </c>
      <c r="N1434" s="1" t="s">
        <v>736</v>
      </c>
      <c r="O1434" s="1" t="s">
        <v>772</v>
      </c>
      <c r="P1434" s="1" t="s">
        <v>773</v>
      </c>
      <c r="Q1434" s="1" t="s">
        <v>789</v>
      </c>
      <c r="R1434" s="1" t="s">
        <v>855</v>
      </c>
      <c r="S1434" s="1" t="s">
        <v>789</v>
      </c>
      <c r="T1434" s="1" t="s">
        <v>819</v>
      </c>
      <c r="U1434" s="1" t="s">
        <v>9234</v>
      </c>
    </row>
    <row r="1435" spans="1:21" x14ac:dyDescent="0.2">
      <c r="A1435" s="1" t="s">
        <v>6360</v>
      </c>
      <c r="B1435" s="1" t="s">
        <v>729</v>
      </c>
      <c r="C1435" s="1" t="s">
        <v>6361</v>
      </c>
      <c r="D1435" s="1" t="s">
        <v>6362</v>
      </c>
      <c r="E1435" s="1" t="s">
        <v>789</v>
      </c>
      <c r="F1435" s="16">
        <v>43788.453020833331</v>
      </c>
      <c r="G1435" s="1" t="s">
        <v>842</v>
      </c>
      <c r="H1435" s="1" t="s">
        <v>1171</v>
      </c>
      <c r="I1435" s="16">
        <v>43788.456122685187</v>
      </c>
      <c r="J1435" s="1" t="s">
        <v>1145</v>
      </c>
      <c r="K1435" s="1" t="s">
        <v>1146</v>
      </c>
      <c r="L1435" s="1" t="s">
        <v>842</v>
      </c>
      <c r="M1435" s="1" t="s">
        <v>1171</v>
      </c>
      <c r="N1435" s="1" t="s">
        <v>7610</v>
      </c>
      <c r="O1435" s="1" t="s">
        <v>772</v>
      </c>
      <c r="P1435" s="1" t="s">
        <v>773</v>
      </c>
      <c r="Q1435" s="1" t="s">
        <v>795</v>
      </c>
      <c r="R1435" s="1" t="s">
        <v>796</v>
      </c>
      <c r="S1435" s="1" t="s">
        <v>908</v>
      </c>
      <c r="T1435" s="1" t="s">
        <v>909</v>
      </c>
      <c r="U1435" s="1" t="s">
        <v>9235</v>
      </c>
    </row>
    <row r="1436" spans="1:21" x14ac:dyDescent="0.2">
      <c r="A1436" s="1" t="s">
        <v>6363</v>
      </c>
      <c r="B1436" s="1" t="s">
        <v>729</v>
      </c>
      <c r="C1436" s="1" t="s">
        <v>6364</v>
      </c>
      <c r="D1436" s="1" t="s">
        <v>6365</v>
      </c>
      <c r="E1436" s="1" t="s">
        <v>772</v>
      </c>
      <c r="F1436" s="16">
        <v>43788.455925925926</v>
      </c>
      <c r="G1436" s="1" t="s">
        <v>842</v>
      </c>
      <c r="H1436" s="1" t="s">
        <v>1171</v>
      </c>
      <c r="I1436" s="16">
        <v>43788.459282407406</v>
      </c>
      <c r="J1436" s="1" t="s">
        <v>1145</v>
      </c>
      <c r="K1436" s="1" t="s">
        <v>1146</v>
      </c>
      <c r="L1436" s="1" t="s">
        <v>842</v>
      </c>
      <c r="M1436" s="1" t="s">
        <v>1171</v>
      </c>
      <c r="N1436" s="1" t="s">
        <v>885</v>
      </c>
      <c r="O1436" s="1" t="s">
        <v>772</v>
      </c>
      <c r="P1436" s="1" t="s">
        <v>773</v>
      </c>
      <c r="Q1436" s="1" t="s">
        <v>795</v>
      </c>
      <c r="R1436" s="1" t="s">
        <v>796</v>
      </c>
      <c r="S1436" s="1" t="s">
        <v>1042</v>
      </c>
      <c r="T1436" s="1" t="s">
        <v>1043</v>
      </c>
      <c r="U1436" s="1" t="s">
        <v>9236</v>
      </c>
    </row>
    <row r="1437" spans="1:21" x14ac:dyDescent="0.2">
      <c r="A1437" s="1" t="s">
        <v>6366</v>
      </c>
      <c r="B1437" s="1" t="s">
        <v>729</v>
      </c>
      <c r="C1437" s="1" t="s">
        <v>6367</v>
      </c>
      <c r="D1437" s="1" t="s">
        <v>6368</v>
      </c>
      <c r="E1437" s="1" t="s">
        <v>789</v>
      </c>
      <c r="F1437" s="16">
        <v>43788.469155092593</v>
      </c>
      <c r="G1437" s="1" t="s">
        <v>842</v>
      </c>
      <c r="H1437" s="1" t="s">
        <v>1171</v>
      </c>
      <c r="I1437" s="16">
        <v>43788.48028935185</v>
      </c>
      <c r="J1437" s="1" t="s">
        <v>1145</v>
      </c>
      <c r="K1437" s="1" t="s">
        <v>1146</v>
      </c>
      <c r="L1437" s="1" t="s">
        <v>842</v>
      </c>
      <c r="M1437" s="1" t="s">
        <v>1171</v>
      </c>
      <c r="N1437" s="1" t="s">
        <v>736</v>
      </c>
      <c r="O1437" s="1" t="s">
        <v>772</v>
      </c>
      <c r="P1437" s="1" t="s">
        <v>773</v>
      </c>
      <c r="Q1437" s="1" t="s">
        <v>800</v>
      </c>
      <c r="R1437" s="1" t="s">
        <v>811</v>
      </c>
      <c r="S1437" s="1" t="s">
        <v>774</v>
      </c>
      <c r="T1437" s="1" t="s">
        <v>1179</v>
      </c>
      <c r="U1437" s="1" t="s">
        <v>9237</v>
      </c>
    </row>
    <row r="1438" spans="1:21" x14ac:dyDescent="0.2">
      <c r="A1438" s="1" t="s">
        <v>6369</v>
      </c>
      <c r="B1438" s="1" t="s">
        <v>729</v>
      </c>
      <c r="C1438" s="1" t="s">
        <v>6370</v>
      </c>
      <c r="D1438" s="1" t="s">
        <v>6371</v>
      </c>
      <c r="E1438" s="1" t="s">
        <v>789</v>
      </c>
      <c r="F1438" s="16">
        <v>43788.509664351855</v>
      </c>
      <c r="G1438" s="1" t="s">
        <v>842</v>
      </c>
      <c r="H1438" s="1" t="s">
        <v>1171</v>
      </c>
      <c r="I1438" s="16">
        <v>43788.519328703704</v>
      </c>
      <c r="J1438" s="1" t="s">
        <v>1145</v>
      </c>
      <c r="K1438" s="1" t="s">
        <v>1146</v>
      </c>
      <c r="L1438" s="1" t="s">
        <v>842</v>
      </c>
      <c r="M1438" s="1" t="s">
        <v>1171</v>
      </c>
      <c r="N1438" s="1" t="s">
        <v>736</v>
      </c>
      <c r="O1438" s="1" t="s">
        <v>772</v>
      </c>
      <c r="P1438" s="1" t="s">
        <v>773</v>
      </c>
      <c r="Q1438" s="1" t="s">
        <v>800</v>
      </c>
      <c r="R1438" s="1" t="s">
        <v>811</v>
      </c>
      <c r="S1438" s="1" t="s">
        <v>789</v>
      </c>
      <c r="T1438" s="1" t="s">
        <v>1086</v>
      </c>
      <c r="U1438" s="1" t="s">
        <v>9238</v>
      </c>
    </row>
    <row r="1439" spans="1:21" x14ac:dyDescent="0.2">
      <c r="A1439" s="1" t="s">
        <v>6372</v>
      </c>
      <c r="B1439" s="1" t="s">
        <v>729</v>
      </c>
      <c r="C1439" s="1" t="s">
        <v>6373</v>
      </c>
      <c r="D1439" s="1" t="s">
        <v>6374</v>
      </c>
      <c r="E1439" s="1" t="s">
        <v>778</v>
      </c>
      <c r="F1439" s="16">
        <v>43788.536863425928</v>
      </c>
      <c r="G1439" s="1" t="s">
        <v>842</v>
      </c>
      <c r="H1439" s="1" t="s">
        <v>1171</v>
      </c>
      <c r="I1439" s="16">
        <v>43788.546018518522</v>
      </c>
      <c r="J1439" s="1" t="s">
        <v>1145</v>
      </c>
      <c r="K1439" s="1" t="s">
        <v>1146</v>
      </c>
      <c r="L1439" s="1" t="s">
        <v>842</v>
      </c>
      <c r="M1439" s="1" t="s">
        <v>1171</v>
      </c>
      <c r="N1439" s="1" t="s">
        <v>736</v>
      </c>
      <c r="O1439" s="1" t="s">
        <v>772</v>
      </c>
      <c r="P1439" s="1" t="s">
        <v>773</v>
      </c>
      <c r="Q1439" s="1" t="s">
        <v>772</v>
      </c>
      <c r="R1439" s="1" t="s">
        <v>841</v>
      </c>
      <c r="S1439" s="1" t="s">
        <v>772</v>
      </c>
      <c r="T1439" s="1" t="s">
        <v>1269</v>
      </c>
      <c r="U1439" s="1" t="s">
        <v>9239</v>
      </c>
    </row>
    <row r="1440" spans="1:21" x14ac:dyDescent="0.2">
      <c r="A1440" s="1" t="s">
        <v>6375</v>
      </c>
      <c r="B1440" s="1" t="s">
        <v>729</v>
      </c>
      <c r="C1440" s="1" t="s">
        <v>6376</v>
      </c>
      <c r="D1440" s="1" t="s">
        <v>6377</v>
      </c>
      <c r="E1440" s="1" t="s">
        <v>789</v>
      </c>
      <c r="F1440" s="16">
        <v>43788.542766203704</v>
      </c>
      <c r="G1440" s="1" t="s">
        <v>842</v>
      </c>
      <c r="H1440" s="1" t="s">
        <v>1171</v>
      </c>
      <c r="I1440" s="16">
        <v>43788.552499999998</v>
      </c>
      <c r="J1440" s="1" t="s">
        <v>1145</v>
      </c>
      <c r="K1440" s="1" t="s">
        <v>1146</v>
      </c>
      <c r="L1440" s="1" t="s">
        <v>842</v>
      </c>
      <c r="M1440" s="1" t="s">
        <v>1171</v>
      </c>
      <c r="N1440" s="1" t="s">
        <v>885</v>
      </c>
      <c r="O1440" s="1" t="s">
        <v>772</v>
      </c>
      <c r="P1440" s="1" t="s">
        <v>773</v>
      </c>
      <c r="Q1440" s="1" t="s">
        <v>800</v>
      </c>
      <c r="R1440" s="1" t="s">
        <v>811</v>
      </c>
      <c r="S1440" s="1" t="s">
        <v>1119</v>
      </c>
      <c r="T1440" s="1" t="s">
        <v>1120</v>
      </c>
      <c r="U1440" s="1" t="s">
        <v>9240</v>
      </c>
    </row>
    <row r="1441" spans="1:21" x14ac:dyDescent="0.2">
      <c r="A1441" s="1" t="s">
        <v>6378</v>
      </c>
      <c r="B1441" s="1" t="s">
        <v>729</v>
      </c>
      <c r="C1441" s="1" t="s">
        <v>6379</v>
      </c>
      <c r="D1441" s="1" t="s">
        <v>6380</v>
      </c>
      <c r="E1441" s="1" t="s">
        <v>778</v>
      </c>
      <c r="F1441" s="16">
        <v>43788.54959490741</v>
      </c>
      <c r="G1441" s="1" t="s">
        <v>842</v>
      </c>
      <c r="H1441" s="1" t="s">
        <v>1171</v>
      </c>
      <c r="I1441" s="16">
        <v>43788.558009259257</v>
      </c>
      <c r="J1441" s="1" t="s">
        <v>1145</v>
      </c>
      <c r="K1441" s="1" t="s">
        <v>1146</v>
      </c>
      <c r="L1441" s="1" t="s">
        <v>842</v>
      </c>
      <c r="M1441" s="1" t="s">
        <v>1171</v>
      </c>
      <c r="N1441" s="1" t="s">
        <v>736</v>
      </c>
      <c r="O1441" s="1" t="s">
        <v>772</v>
      </c>
      <c r="P1441" s="1" t="s">
        <v>773</v>
      </c>
      <c r="Q1441" s="1" t="s">
        <v>842</v>
      </c>
      <c r="R1441" s="1" t="s">
        <v>843</v>
      </c>
      <c r="S1441" s="1" t="s">
        <v>792</v>
      </c>
      <c r="T1441" s="1" t="s">
        <v>9241</v>
      </c>
      <c r="U1441" s="1" t="s">
        <v>9242</v>
      </c>
    </row>
    <row r="1442" spans="1:21" x14ac:dyDescent="0.2">
      <c r="A1442" s="1" t="s">
        <v>6381</v>
      </c>
      <c r="B1442" s="1" t="s">
        <v>729</v>
      </c>
      <c r="C1442" s="1" t="s">
        <v>6382</v>
      </c>
      <c r="D1442" s="1" t="s">
        <v>6383</v>
      </c>
      <c r="E1442" s="1" t="s">
        <v>789</v>
      </c>
      <c r="F1442" s="16">
        <v>43788.566666666666</v>
      </c>
      <c r="G1442" s="1" t="s">
        <v>842</v>
      </c>
      <c r="H1442" s="1" t="s">
        <v>1171</v>
      </c>
      <c r="I1442" s="16">
        <v>43788.579062500001</v>
      </c>
      <c r="J1442" s="1" t="s">
        <v>1145</v>
      </c>
      <c r="K1442" s="1" t="s">
        <v>1146</v>
      </c>
      <c r="L1442" s="1" t="s">
        <v>842</v>
      </c>
      <c r="M1442" s="1" t="s">
        <v>1171</v>
      </c>
      <c r="N1442" s="1" t="s">
        <v>736</v>
      </c>
      <c r="O1442" s="1" t="s">
        <v>772</v>
      </c>
      <c r="P1442" s="1" t="s">
        <v>773</v>
      </c>
      <c r="Q1442" s="1" t="s">
        <v>778</v>
      </c>
      <c r="R1442" s="1" t="s">
        <v>779</v>
      </c>
      <c r="S1442" s="1" t="s">
        <v>1755</v>
      </c>
      <c r="T1442" s="1" t="s">
        <v>1756</v>
      </c>
      <c r="U1442" s="1" t="s">
        <v>9243</v>
      </c>
    </row>
    <row r="1443" spans="1:21" x14ac:dyDescent="0.2">
      <c r="A1443" s="1" t="s">
        <v>6384</v>
      </c>
      <c r="B1443" s="1" t="s">
        <v>729</v>
      </c>
      <c r="C1443" s="1" t="s">
        <v>6385</v>
      </c>
      <c r="D1443" s="1" t="s">
        <v>6386</v>
      </c>
      <c r="E1443" s="1" t="s">
        <v>883</v>
      </c>
      <c r="F1443" s="16">
        <v>43788.572048611109</v>
      </c>
      <c r="G1443" s="1" t="s">
        <v>842</v>
      </c>
      <c r="H1443" s="1" t="s">
        <v>1171</v>
      </c>
      <c r="I1443" s="16">
        <v>43788.584664351853</v>
      </c>
      <c r="J1443" s="1" t="s">
        <v>1145</v>
      </c>
      <c r="K1443" s="1" t="s">
        <v>1146</v>
      </c>
      <c r="L1443" s="1" t="s">
        <v>842</v>
      </c>
      <c r="M1443" s="1" t="s">
        <v>1171</v>
      </c>
      <c r="N1443" s="1" t="s">
        <v>736</v>
      </c>
      <c r="O1443" s="1" t="s">
        <v>772</v>
      </c>
      <c r="P1443" s="1" t="s">
        <v>773</v>
      </c>
      <c r="Q1443" s="1" t="s">
        <v>778</v>
      </c>
      <c r="R1443" s="1" t="s">
        <v>779</v>
      </c>
      <c r="S1443" s="1" t="s">
        <v>1012</v>
      </c>
      <c r="T1443" s="1" t="s">
        <v>1013</v>
      </c>
      <c r="U1443" s="1" t="s">
        <v>9244</v>
      </c>
    </row>
    <row r="1444" spans="1:21" x14ac:dyDescent="0.2">
      <c r="A1444" s="1" t="s">
        <v>6387</v>
      </c>
      <c r="B1444" s="1" t="s">
        <v>729</v>
      </c>
      <c r="C1444" s="1" t="s">
        <v>6388</v>
      </c>
      <c r="D1444" s="1" t="s">
        <v>6389</v>
      </c>
      <c r="E1444" s="1" t="s">
        <v>797</v>
      </c>
      <c r="F1444" s="16">
        <v>43788.573009259257</v>
      </c>
      <c r="G1444" s="1" t="s">
        <v>842</v>
      </c>
      <c r="H1444" s="1" t="s">
        <v>1171</v>
      </c>
      <c r="I1444" s="16">
        <v>43788.593784722223</v>
      </c>
      <c r="J1444" s="1" t="s">
        <v>1145</v>
      </c>
      <c r="K1444" s="1" t="s">
        <v>1146</v>
      </c>
      <c r="L1444" s="1" t="s">
        <v>842</v>
      </c>
      <c r="M1444" s="1" t="s">
        <v>1171</v>
      </c>
      <c r="N1444" s="1" t="s">
        <v>736</v>
      </c>
      <c r="O1444" s="1" t="s">
        <v>772</v>
      </c>
      <c r="P1444" s="1" t="s">
        <v>773</v>
      </c>
      <c r="Q1444" s="1" t="s">
        <v>778</v>
      </c>
      <c r="R1444" s="1" t="s">
        <v>779</v>
      </c>
      <c r="S1444" s="1" t="s">
        <v>962</v>
      </c>
      <c r="T1444" s="1" t="s">
        <v>963</v>
      </c>
      <c r="U1444" s="1" t="s">
        <v>9245</v>
      </c>
    </row>
    <row r="1445" spans="1:21" x14ac:dyDescent="0.2">
      <c r="A1445" s="1" t="s">
        <v>6390</v>
      </c>
      <c r="B1445" s="1" t="s">
        <v>729</v>
      </c>
      <c r="C1445" s="1" t="s">
        <v>6391</v>
      </c>
      <c r="D1445" s="1" t="s">
        <v>6392</v>
      </c>
      <c r="E1445" s="1" t="s">
        <v>789</v>
      </c>
      <c r="F1445" s="16">
        <v>43788.575844907406</v>
      </c>
      <c r="G1445" s="1" t="s">
        <v>842</v>
      </c>
      <c r="H1445" s="1" t="s">
        <v>1171</v>
      </c>
      <c r="I1445" s="16">
        <v>43788.59920138889</v>
      </c>
      <c r="J1445" s="1" t="s">
        <v>1145</v>
      </c>
      <c r="K1445" s="1" t="s">
        <v>1146</v>
      </c>
      <c r="L1445" s="1" t="s">
        <v>842</v>
      </c>
      <c r="M1445" s="1" t="s">
        <v>1171</v>
      </c>
      <c r="N1445" s="1" t="s">
        <v>733</v>
      </c>
      <c r="O1445" s="1" t="s">
        <v>772</v>
      </c>
      <c r="P1445" s="1" t="s">
        <v>773</v>
      </c>
      <c r="Q1445" s="1" t="s">
        <v>800</v>
      </c>
      <c r="R1445" s="1" t="s">
        <v>811</v>
      </c>
      <c r="S1445" s="1" t="s">
        <v>943</v>
      </c>
      <c r="T1445" s="1" t="s">
        <v>944</v>
      </c>
      <c r="U1445" s="1" t="s">
        <v>9246</v>
      </c>
    </row>
    <row r="1446" spans="1:21" x14ac:dyDescent="0.2">
      <c r="A1446" s="1" t="s">
        <v>6393</v>
      </c>
      <c r="B1446" s="1" t="s">
        <v>729</v>
      </c>
      <c r="C1446" s="1" t="s">
        <v>6394</v>
      </c>
      <c r="D1446" s="1" t="s">
        <v>6395</v>
      </c>
      <c r="E1446" s="1" t="s">
        <v>789</v>
      </c>
      <c r="F1446" s="16">
        <v>43788.582870370374</v>
      </c>
      <c r="G1446" s="1" t="s">
        <v>842</v>
      </c>
      <c r="H1446" s="1" t="s">
        <v>1171</v>
      </c>
      <c r="I1446" s="16">
        <v>43788.598217592589</v>
      </c>
      <c r="J1446" s="1" t="s">
        <v>1145</v>
      </c>
      <c r="K1446" s="1" t="s">
        <v>1146</v>
      </c>
      <c r="L1446" s="1" t="s">
        <v>842</v>
      </c>
      <c r="M1446" s="1" t="s">
        <v>1171</v>
      </c>
      <c r="N1446" s="1" t="s">
        <v>740</v>
      </c>
      <c r="O1446" s="1" t="s">
        <v>772</v>
      </c>
      <c r="P1446" s="1" t="s">
        <v>773</v>
      </c>
      <c r="Q1446" s="1" t="s">
        <v>786</v>
      </c>
      <c r="R1446" s="1" t="s">
        <v>824</v>
      </c>
      <c r="S1446" s="1" t="s">
        <v>789</v>
      </c>
      <c r="T1446" s="1" t="s">
        <v>987</v>
      </c>
      <c r="U1446" s="1" t="s">
        <v>9247</v>
      </c>
    </row>
    <row r="1447" spans="1:21" x14ac:dyDescent="0.2">
      <c r="A1447" s="1" t="s">
        <v>3916</v>
      </c>
      <c r="B1447" s="1" t="s">
        <v>729</v>
      </c>
      <c r="C1447" s="1" t="s">
        <v>3917</v>
      </c>
      <c r="D1447" s="1" t="s">
        <v>3918</v>
      </c>
      <c r="E1447" s="1" t="s">
        <v>883</v>
      </c>
      <c r="F1447" s="16">
        <v>43788.605486111112</v>
      </c>
      <c r="G1447" s="1" t="s">
        <v>842</v>
      </c>
      <c r="H1447" s="1" t="s">
        <v>1171</v>
      </c>
      <c r="I1447" s="16">
        <v>43788.616284722222</v>
      </c>
      <c r="J1447" s="1" t="s">
        <v>1145</v>
      </c>
      <c r="K1447" s="1" t="s">
        <v>1146</v>
      </c>
      <c r="L1447" s="1" t="s">
        <v>842</v>
      </c>
      <c r="M1447" s="1" t="s">
        <v>1171</v>
      </c>
      <c r="N1447" s="1" t="s">
        <v>736</v>
      </c>
      <c r="O1447" s="1" t="s">
        <v>772</v>
      </c>
      <c r="P1447" s="1" t="s">
        <v>773</v>
      </c>
      <c r="Q1447" s="1" t="s">
        <v>795</v>
      </c>
      <c r="R1447" s="1" t="s">
        <v>796</v>
      </c>
      <c r="S1447" s="1" t="s">
        <v>2309</v>
      </c>
      <c r="T1447" s="1" t="s">
        <v>1051</v>
      </c>
      <c r="U1447" s="1" t="s">
        <v>8281</v>
      </c>
    </row>
    <row r="1448" spans="1:21" x14ac:dyDescent="0.2">
      <c r="A1448" s="1" t="s">
        <v>6396</v>
      </c>
      <c r="B1448" s="1" t="s">
        <v>1407</v>
      </c>
      <c r="C1448" s="1" t="s">
        <v>6397</v>
      </c>
      <c r="D1448" s="1" t="s">
        <v>6398</v>
      </c>
      <c r="E1448" s="1" t="s">
        <v>789</v>
      </c>
      <c r="F1448" s="16">
        <v>43788.610254629632</v>
      </c>
      <c r="G1448" s="1" t="s">
        <v>842</v>
      </c>
      <c r="H1448" s="1" t="s">
        <v>1171</v>
      </c>
      <c r="I1448" s="16">
        <v>43788.624745370369</v>
      </c>
      <c r="J1448" s="1" t="s">
        <v>1145</v>
      </c>
      <c r="K1448" s="1" t="s">
        <v>1146</v>
      </c>
      <c r="L1448" s="1" t="s">
        <v>842</v>
      </c>
      <c r="M1448" s="1" t="s">
        <v>1171</v>
      </c>
      <c r="N1448" s="1" t="s">
        <v>799</v>
      </c>
      <c r="O1448" s="1" t="s">
        <v>772</v>
      </c>
      <c r="P1448" s="1" t="s">
        <v>773</v>
      </c>
      <c r="Q1448" s="1" t="s">
        <v>800</v>
      </c>
      <c r="R1448" s="1" t="s">
        <v>811</v>
      </c>
      <c r="S1448" s="1" t="s">
        <v>9248</v>
      </c>
      <c r="T1448" s="1" t="s">
        <v>9249</v>
      </c>
      <c r="U1448" s="1" t="s">
        <v>9250</v>
      </c>
    </row>
    <row r="1449" spans="1:21" x14ac:dyDescent="0.2">
      <c r="A1449" s="1" t="s">
        <v>6399</v>
      </c>
      <c r="B1449" s="1" t="s">
        <v>729</v>
      </c>
      <c r="C1449" s="1" t="s">
        <v>6400</v>
      </c>
      <c r="D1449" s="1" t="s">
        <v>6401</v>
      </c>
      <c r="E1449" s="1" t="s">
        <v>945</v>
      </c>
      <c r="F1449" s="16">
        <v>43788.634039351855</v>
      </c>
      <c r="G1449" s="1" t="s">
        <v>842</v>
      </c>
      <c r="H1449" s="1" t="s">
        <v>1171</v>
      </c>
      <c r="I1449" s="16">
        <v>43788.643923611111</v>
      </c>
      <c r="J1449" s="1" t="s">
        <v>1145</v>
      </c>
      <c r="K1449" s="1" t="s">
        <v>1146</v>
      </c>
      <c r="L1449" s="1" t="s">
        <v>842</v>
      </c>
      <c r="M1449" s="1" t="s">
        <v>1171</v>
      </c>
      <c r="N1449" s="1" t="s">
        <v>736</v>
      </c>
      <c r="O1449" s="1" t="s">
        <v>772</v>
      </c>
      <c r="P1449" s="1" t="s">
        <v>773</v>
      </c>
      <c r="Q1449" s="1" t="s">
        <v>778</v>
      </c>
      <c r="R1449" s="1" t="s">
        <v>779</v>
      </c>
      <c r="S1449" s="1" t="s">
        <v>774</v>
      </c>
      <c r="T1449" s="1" t="s">
        <v>2175</v>
      </c>
      <c r="U1449" s="1" t="s">
        <v>9251</v>
      </c>
    </row>
    <row r="1450" spans="1:21" x14ac:dyDescent="0.2">
      <c r="A1450" s="1" t="s">
        <v>6402</v>
      </c>
      <c r="B1450" s="1" t="s">
        <v>729</v>
      </c>
      <c r="C1450" s="1" t="s">
        <v>6403</v>
      </c>
      <c r="D1450" s="1" t="s">
        <v>6404</v>
      </c>
      <c r="E1450" s="1" t="s">
        <v>789</v>
      </c>
      <c r="F1450" s="16">
        <v>43788.66170138889</v>
      </c>
      <c r="G1450" s="1" t="s">
        <v>842</v>
      </c>
      <c r="H1450" s="1" t="s">
        <v>1171</v>
      </c>
      <c r="I1450" s="16">
        <v>43788.672430555554</v>
      </c>
      <c r="J1450" s="1" t="s">
        <v>1145</v>
      </c>
      <c r="K1450" s="1" t="s">
        <v>1146</v>
      </c>
      <c r="L1450" s="1" t="s">
        <v>842</v>
      </c>
      <c r="M1450" s="1" t="s">
        <v>1171</v>
      </c>
      <c r="N1450" s="1" t="s">
        <v>736</v>
      </c>
      <c r="O1450" s="1" t="s">
        <v>772</v>
      </c>
      <c r="P1450" s="1" t="s">
        <v>773</v>
      </c>
      <c r="Q1450" s="1" t="s">
        <v>795</v>
      </c>
      <c r="R1450" s="1" t="s">
        <v>796</v>
      </c>
      <c r="S1450" s="1" t="s">
        <v>853</v>
      </c>
      <c r="T1450" s="1" t="s">
        <v>854</v>
      </c>
      <c r="U1450" s="1" t="s">
        <v>1415</v>
      </c>
    </row>
    <row r="1451" spans="1:21" x14ac:dyDescent="0.2">
      <c r="A1451" s="1" t="s">
        <v>6405</v>
      </c>
      <c r="B1451" s="1" t="s">
        <v>729</v>
      </c>
      <c r="C1451" s="1" t="s">
        <v>6406</v>
      </c>
      <c r="D1451" s="1" t="s">
        <v>6407</v>
      </c>
      <c r="E1451" s="1" t="s">
        <v>789</v>
      </c>
      <c r="F1451" s="16">
        <v>43788.66611111111</v>
      </c>
      <c r="G1451" s="1" t="s">
        <v>842</v>
      </c>
      <c r="H1451" s="1" t="s">
        <v>1171</v>
      </c>
      <c r="I1451" s="16">
        <v>43788.675393518519</v>
      </c>
      <c r="J1451" s="1" t="s">
        <v>1145</v>
      </c>
      <c r="K1451" s="1" t="s">
        <v>1146</v>
      </c>
      <c r="L1451" s="1" t="s">
        <v>842</v>
      </c>
      <c r="M1451" s="1" t="s">
        <v>1171</v>
      </c>
      <c r="N1451" s="1" t="s">
        <v>2323</v>
      </c>
      <c r="O1451" s="1" t="s">
        <v>842</v>
      </c>
      <c r="P1451" s="1" t="s">
        <v>9252</v>
      </c>
      <c r="Q1451" s="1" t="s">
        <v>789</v>
      </c>
      <c r="R1451" s="1" t="s">
        <v>9253</v>
      </c>
      <c r="S1451" s="1" t="s">
        <v>789</v>
      </c>
      <c r="T1451" s="1" t="s">
        <v>9253</v>
      </c>
      <c r="U1451" s="1" t="s">
        <v>9254</v>
      </c>
    </row>
    <row r="1452" spans="1:21" x14ac:dyDescent="0.2">
      <c r="A1452" s="1" t="s">
        <v>6408</v>
      </c>
      <c r="B1452" s="1" t="s">
        <v>729</v>
      </c>
      <c r="C1452" s="1" t="s">
        <v>6409</v>
      </c>
      <c r="D1452" s="1" t="s">
        <v>6410</v>
      </c>
      <c r="E1452" s="1" t="s">
        <v>800</v>
      </c>
      <c r="F1452" s="16">
        <v>43788.687523148146</v>
      </c>
      <c r="G1452" s="1" t="s">
        <v>842</v>
      </c>
      <c r="H1452" s="1" t="s">
        <v>1171</v>
      </c>
      <c r="I1452" s="16">
        <v>43788.699456018519</v>
      </c>
      <c r="J1452" s="1" t="s">
        <v>1145</v>
      </c>
      <c r="K1452" s="1" t="s">
        <v>1146</v>
      </c>
      <c r="L1452" s="1" t="s">
        <v>842</v>
      </c>
      <c r="M1452" s="1" t="s">
        <v>1171</v>
      </c>
      <c r="N1452" s="1" t="s">
        <v>736</v>
      </c>
      <c r="O1452" s="1" t="s">
        <v>772</v>
      </c>
      <c r="P1452" s="1" t="s">
        <v>773</v>
      </c>
      <c r="Q1452" s="1" t="s">
        <v>800</v>
      </c>
      <c r="R1452" s="1" t="s">
        <v>811</v>
      </c>
      <c r="S1452" s="1" t="s">
        <v>800</v>
      </c>
      <c r="T1452" s="1" t="s">
        <v>1027</v>
      </c>
      <c r="U1452" s="1" t="s">
        <v>9255</v>
      </c>
    </row>
    <row r="1453" spans="1:21" x14ac:dyDescent="0.2">
      <c r="A1453" s="1" t="s">
        <v>3690</v>
      </c>
      <c r="B1453" s="1" t="s">
        <v>729</v>
      </c>
      <c r="C1453" s="1" t="s">
        <v>3691</v>
      </c>
      <c r="D1453" s="1" t="s">
        <v>3692</v>
      </c>
      <c r="E1453" s="1" t="s">
        <v>827</v>
      </c>
      <c r="F1453" s="16">
        <v>43788.689212962963</v>
      </c>
      <c r="G1453" s="1" t="s">
        <v>842</v>
      </c>
      <c r="H1453" s="1" t="s">
        <v>1171</v>
      </c>
      <c r="I1453" s="16">
        <v>43788.704479166663</v>
      </c>
      <c r="J1453" s="1" t="s">
        <v>1145</v>
      </c>
      <c r="K1453" s="1" t="s">
        <v>1146</v>
      </c>
      <c r="L1453" s="1" t="s">
        <v>842</v>
      </c>
      <c r="M1453" s="1" t="s">
        <v>1171</v>
      </c>
      <c r="N1453" s="1" t="s">
        <v>885</v>
      </c>
      <c r="O1453" s="1" t="s">
        <v>772</v>
      </c>
      <c r="P1453" s="1" t="s">
        <v>773</v>
      </c>
      <c r="Q1453" s="1" t="s">
        <v>789</v>
      </c>
      <c r="R1453" s="1" t="s">
        <v>855</v>
      </c>
      <c r="S1453" s="1" t="s">
        <v>789</v>
      </c>
      <c r="T1453" s="1" t="s">
        <v>819</v>
      </c>
      <c r="U1453" s="1" t="s">
        <v>8169</v>
      </c>
    </row>
    <row r="1454" spans="1:21" x14ac:dyDescent="0.2">
      <c r="A1454" s="1" t="s">
        <v>2015</v>
      </c>
      <c r="B1454" s="1" t="s">
        <v>729</v>
      </c>
      <c r="C1454" s="1" t="s">
        <v>2016</v>
      </c>
      <c r="D1454" s="1" t="s">
        <v>2017</v>
      </c>
      <c r="E1454" s="1" t="s">
        <v>827</v>
      </c>
      <c r="F1454" s="16">
        <v>43788.703912037039</v>
      </c>
      <c r="G1454" s="1" t="s">
        <v>842</v>
      </c>
      <c r="H1454" s="1" t="s">
        <v>1171</v>
      </c>
      <c r="I1454" s="16">
        <v>43788.718773148146</v>
      </c>
      <c r="J1454" s="1" t="s">
        <v>1145</v>
      </c>
      <c r="K1454" s="1" t="s">
        <v>1146</v>
      </c>
      <c r="L1454" s="1" t="s">
        <v>842</v>
      </c>
      <c r="M1454" s="1" t="s">
        <v>1171</v>
      </c>
      <c r="N1454" s="1" t="s">
        <v>852</v>
      </c>
      <c r="O1454" s="1" t="s">
        <v>772</v>
      </c>
      <c r="P1454" s="1" t="s">
        <v>773</v>
      </c>
      <c r="Q1454" s="1" t="s">
        <v>774</v>
      </c>
      <c r="R1454" s="1" t="s">
        <v>775</v>
      </c>
      <c r="S1454" s="1" t="s">
        <v>768</v>
      </c>
      <c r="T1454" s="1" t="s">
        <v>1198</v>
      </c>
      <c r="U1454" s="1" t="s">
        <v>2295</v>
      </c>
    </row>
    <row r="1455" spans="1:21" x14ac:dyDescent="0.2">
      <c r="A1455" s="1" t="s">
        <v>6411</v>
      </c>
      <c r="B1455" s="1" t="s">
        <v>729</v>
      </c>
      <c r="C1455" s="1" t="s">
        <v>6412</v>
      </c>
      <c r="D1455" s="1" t="s">
        <v>6413</v>
      </c>
      <c r="E1455" s="1" t="s">
        <v>789</v>
      </c>
      <c r="F1455" s="16">
        <v>43788.720810185187</v>
      </c>
      <c r="G1455" s="1" t="s">
        <v>842</v>
      </c>
      <c r="H1455" s="1" t="s">
        <v>1171</v>
      </c>
      <c r="I1455" s="16">
        <v>43788.729745370372</v>
      </c>
      <c r="J1455" s="1" t="s">
        <v>1145</v>
      </c>
      <c r="K1455" s="1" t="s">
        <v>1146</v>
      </c>
      <c r="L1455" s="1" t="s">
        <v>842</v>
      </c>
      <c r="M1455" s="1" t="s">
        <v>1171</v>
      </c>
      <c r="N1455" s="1" t="s">
        <v>736</v>
      </c>
      <c r="O1455" s="1" t="s">
        <v>805</v>
      </c>
      <c r="P1455" s="1" t="s">
        <v>806</v>
      </c>
      <c r="Q1455" s="1" t="s">
        <v>837</v>
      </c>
      <c r="R1455" s="1" t="s">
        <v>838</v>
      </c>
      <c r="S1455" s="1" t="s">
        <v>789</v>
      </c>
      <c r="T1455" s="1" t="s">
        <v>819</v>
      </c>
      <c r="U1455" s="1" t="s">
        <v>9256</v>
      </c>
    </row>
    <row r="1456" spans="1:21" x14ac:dyDescent="0.2">
      <c r="A1456" s="1" t="s">
        <v>3887</v>
      </c>
      <c r="B1456" s="1" t="s">
        <v>729</v>
      </c>
      <c r="C1456" s="1" t="s">
        <v>3888</v>
      </c>
      <c r="D1456" s="1" t="s">
        <v>3889</v>
      </c>
      <c r="E1456" s="1" t="s">
        <v>789</v>
      </c>
      <c r="F1456" s="16">
        <v>43788.739583333336</v>
      </c>
      <c r="G1456" s="1" t="s">
        <v>842</v>
      </c>
      <c r="H1456" s="1" t="s">
        <v>1171</v>
      </c>
      <c r="I1456" s="16">
        <v>43788.746863425928</v>
      </c>
      <c r="J1456" s="1" t="s">
        <v>1145</v>
      </c>
      <c r="K1456" s="1" t="s">
        <v>1146</v>
      </c>
      <c r="L1456" s="1" t="s">
        <v>842</v>
      </c>
      <c r="M1456" s="1" t="s">
        <v>1171</v>
      </c>
      <c r="N1456" s="1" t="s">
        <v>7610</v>
      </c>
      <c r="O1456" s="1" t="s">
        <v>772</v>
      </c>
      <c r="P1456" s="1" t="s">
        <v>773</v>
      </c>
      <c r="Q1456" s="1" t="s">
        <v>778</v>
      </c>
      <c r="R1456" s="1" t="s">
        <v>779</v>
      </c>
      <c r="S1456" s="1" t="s">
        <v>846</v>
      </c>
      <c r="T1456" s="1" t="s">
        <v>847</v>
      </c>
      <c r="U1456" s="1" t="s">
        <v>8268</v>
      </c>
    </row>
    <row r="1457" spans="1:21" x14ac:dyDescent="0.2">
      <c r="A1457" s="1" t="s">
        <v>6414</v>
      </c>
      <c r="B1457" s="1" t="s">
        <v>729</v>
      </c>
      <c r="C1457" s="1" t="s">
        <v>6415</v>
      </c>
      <c r="D1457" s="1" t="s">
        <v>6416</v>
      </c>
      <c r="E1457" s="1" t="s">
        <v>767</v>
      </c>
      <c r="F1457" s="16">
        <v>43788.797094907408</v>
      </c>
      <c r="G1457" s="1" t="s">
        <v>842</v>
      </c>
      <c r="H1457" s="1" t="s">
        <v>1171</v>
      </c>
      <c r="I1457" s="16">
        <v>43788.806712962964</v>
      </c>
      <c r="J1457" s="1" t="s">
        <v>1145</v>
      </c>
      <c r="K1457" s="1" t="s">
        <v>1146</v>
      </c>
      <c r="L1457" s="1" t="s">
        <v>842</v>
      </c>
      <c r="M1457" s="1" t="s">
        <v>1171</v>
      </c>
      <c r="N1457" s="1" t="s">
        <v>736</v>
      </c>
      <c r="O1457" s="1" t="s">
        <v>772</v>
      </c>
      <c r="P1457" s="1" t="s">
        <v>773</v>
      </c>
      <c r="Q1457" s="1" t="s">
        <v>795</v>
      </c>
      <c r="R1457" s="1" t="s">
        <v>796</v>
      </c>
      <c r="S1457" s="1" t="s">
        <v>789</v>
      </c>
      <c r="T1457" s="1" t="s">
        <v>856</v>
      </c>
      <c r="U1457" s="1" t="s">
        <v>9257</v>
      </c>
    </row>
    <row r="1458" spans="1:21" x14ac:dyDescent="0.2">
      <c r="A1458" s="1" t="s">
        <v>6417</v>
      </c>
      <c r="B1458" s="1" t="s">
        <v>729</v>
      </c>
      <c r="C1458" s="1" t="s">
        <v>6418</v>
      </c>
      <c r="D1458" s="1" t="s">
        <v>6419</v>
      </c>
      <c r="E1458" s="1" t="s">
        <v>800</v>
      </c>
      <c r="F1458" s="16">
        <v>43788.798703703702</v>
      </c>
      <c r="G1458" s="1" t="s">
        <v>842</v>
      </c>
      <c r="H1458" s="1" t="s">
        <v>1171</v>
      </c>
      <c r="I1458" s="16">
        <v>43788.812604166669</v>
      </c>
      <c r="J1458" s="1" t="s">
        <v>1145</v>
      </c>
      <c r="K1458" s="1" t="s">
        <v>1146</v>
      </c>
      <c r="L1458" s="1" t="s">
        <v>842</v>
      </c>
      <c r="M1458" s="1" t="s">
        <v>1171</v>
      </c>
      <c r="N1458" s="1" t="s">
        <v>740</v>
      </c>
      <c r="O1458" s="1" t="s">
        <v>772</v>
      </c>
      <c r="P1458" s="1" t="s">
        <v>773</v>
      </c>
      <c r="Q1458" s="1" t="s">
        <v>774</v>
      </c>
      <c r="R1458" s="1" t="s">
        <v>775</v>
      </c>
      <c r="S1458" s="1" t="s">
        <v>776</v>
      </c>
      <c r="T1458" s="1" t="s">
        <v>777</v>
      </c>
      <c r="U1458" s="1" t="s">
        <v>9258</v>
      </c>
    </row>
    <row r="1459" spans="1:21" x14ac:dyDescent="0.2">
      <c r="A1459" s="1" t="s">
        <v>6420</v>
      </c>
      <c r="B1459" s="1" t="s">
        <v>729</v>
      </c>
      <c r="C1459" s="1" t="s">
        <v>6421</v>
      </c>
      <c r="D1459" s="1" t="s">
        <v>6422</v>
      </c>
      <c r="E1459" s="1" t="s">
        <v>789</v>
      </c>
      <c r="F1459" s="16">
        <v>43788.801898148151</v>
      </c>
      <c r="G1459" s="1" t="s">
        <v>842</v>
      </c>
      <c r="H1459" s="1" t="s">
        <v>1171</v>
      </c>
      <c r="I1459" s="16">
        <v>43788.820081018515</v>
      </c>
      <c r="J1459" s="1" t="s">
        <v>1145</v>
      </c>
      <c r="K1459" s="1" t="s">
        <v>1146</v>
      </c>
      <c r="L1459" s="1" t="s">
        <v>842</v>
      </c>
      <c r="M1459" s="1" t="s">
        <v>1171</v>
      </c>
      <c r="N1459" s="1" t="s">
        <v>736</v>
      </c>
      <c r="O1459" s="1" t="s">
        <v>772</v>
      </c>
      <c r="P1459" s="1" t="s">
        <v>773</v>
      </c>
      <c r="Q1459" s="1" t="s">
        <v>886</v>
      </c>
      <c r="R1459" s="1" t="s">
        <v>887</v>
      </c>
      <c r="S1459" s="1" t="s">
        <v>768</v>
      </c>
      <c r="T1459" s="1" t="s">
        <v>959</v>
      </c>
      <c r="U1459" s="1" t="s">
        <v>9259</v>
      </c>
    </row>
    <row r="1460" spans="1:21" x14ac:dyDescent="0.2">
      <c r="A1460" s="1" t="s">
        <v>6423</v>
      </c>
      <c r="B1460" s="1" t="s">
        <v>729</v>
      </c>
      <c r="C1460" s="1" t="s">
        <v>6424</v>
      </c>
      <c r="D1460" s="1" t="s">
        <v>6425</v>
      </c>
      <c r="E1460" s="1" t="s">
        <v>789</v>
      </c>
      <c r="F1460" s="16">
        <v>43788.813368055555</v>
      </c>
      <c r="G1460" s="1" t="s">
        <v>842</v>
      </c>
      <c r="H1460" s="1" t="s">
        <v>1171</v>
      </c>
      <c r="I1460" s="16">
        <v>43788.824618055558</v>
      </c>
      <c r="J1460" s="1" t="s">
        <v>1145</v>
      </c>
      <c r="K1460" s="1" t="s">
        <v>1146</v>
      </c>
      <c r="L1460" s="1" t="s">
        <v>842</v>
      </c>
      <c r="M1460" s="1" t="s">
        <v>1171</v>
      </c>
      <c r="N1460" s="1" t="s">
        <v>735</v>
      </c>
      <c r="O1460" s="1" t="s">
        <v>772</v>
      </c>
      <c r="P1460" s="1" t="s">
        <v>773</v>
      </c>
      <c r="Q1460" s="1" t="s">
        <v>886</v>
      </c>
      <c r="R1460" s="1" t="s">
        <v>887</v>
      </c>
      <c r="S1460" s="1" t="s">
        <v>822</v>
      </c>
      <c r="T1460" s="1" t="s">
        <v>1515</v>
      </c>
      <c r="U1460" s="1" t="s">
        <v>9260</v>
      </c>
    </row>
    <row r="1461" spans="1:21" x14ac:dyDescent="0.2">
      <c r="A1461" s="1" t="s">
        <v>6426</v>
      </c>
      <c r="B1461" s="1" t="s">
        <v>729</v>
      </c>
      <c r="C1461" s="1" t="s">
        <v>6427</v>
      </c>
      <c r="D1461" s="1" t="s">
        <v>6428</v>
      </c>
      <c r="E1461" s="1" t="s">
        <v>789</v>
      </c>
      <c r="F1461" s="16">
        <v>43788.818402777775</v>
      </c>
      <c r="G1461" s="1" t="s">
        <v>842</v>
      </c>
      <c r="H1461" s="1" t="s">
        <v>1171</v>
      </c>
      <c r="I1461" s="16">
        <v>43788.827164351853</v>
      </c>
      <c r="J1461" s="1" t="s">
        <v>1145</v>
      </c>
      <c r="K1461" s="1" t="s">
        <v>1146</v>
      </c>
      <c r="L1461" s="1" t="s">
        <v>842</v>
      </c>
      <c r="M1461" s="1" t="s">
        <v>1171</v>
      </c>
      <c r="N1461" s="1" t="s">
        <v>735</v>
      </c>
      <c r="O1461" s="1" t="s">
        <v>772</v>
      </c>
      <c r="P1461" s="1" t="s">
        <v>773</v>
      </c>
      <c r="Q1461" s="1" t="s">
        <v>800</v>
      </c>
      <c r="R1461" s="1" t="s">
        <v>811</v>
      </c>
      <c r="S1461" s="1" t="s">
        <v>883</v>
      </c>
      <c r="T1461" s="1" t="s">
        <v>1101</v>
      </c>
      <c r="U1461" s="1" t="s">
        <v>9261</v>
      </c>
    </row>
    <row r="1462" spans="1:21" x14ac:dyDescent="0.2">
      <c r="A1462" s="1" t="s">
        <v>6429</v>
      </c>
      <c r="B1462" s="1" t="s">
        <v>2650</v>
      </c>
      <c r="C1462" s="1" t="s">
        <v>6430</v>
      </c>
      <c r="D1462" s="1" t="s">
        <v>6431</v>
      </c>
      <c r="E1462" s="1" t="s">
        <v>789</v>
      </c>
      <c r="F1462" s="16">
        <v>43788.841145833336</v>
      </c>
      <c r="G1462" s="1" t="s">
        <v>842</v>
      </c>
      <c r="H1462" s="1" t="s">
        <v>1171</v>
      </c>
      <c r="I1462" s="16">
        <v>43788.85050925926</v>
      </c>
      <c r="J1462" s="1" t="s">
        <v>1145</v>
      </c>
      <c r="K1462" s="1" t="s">
        <v>1146</v>
      </c>
      <c r="L1462" s="1" t="s">
        <v>842</v>
      </c>
      <c r="M1462" s="1" t="s">
        <v>1171</v>
      </c>
      <c r="N1462" s="1" t="s">
        <v>902</v>
      </c>
      <c r="O1462" s="1" t="s">
        <v>772</v>
      </c>
      <c r="P1462" s="1" t="s">
        <v>773</v>
      </c>
      <c r="Q1462" s="1" t="s">
        <v>795</v>
      </c>
      <c r="R1462" s="1" t="s">
        <v>796</v>
      </c>
      <c r="S1462" s="1" t="s">
        <v>768</v>
      </c>
      <c r="T1462" s="1" t="s">
        <v>999</v>
      </c>
      <c r="U1462" s="1" t="s">
        <v>9262</v>
      </c>
    </row>
    <row r="1463" spans="1:21" x14ac:dyDescent="0.2">
      <c r="A1463" s="1" t="s">
        <v>6432</v>
      </c>
      <c r="B1463" s="1" t="s">
        <v>729</v>
      </c>
      <c r="C1463" s="1" t="s">
        <v>6433</v>
      </c>
      <c r="D1463" s="1" t="s">
        <v>6434</v>
      </c>
      <c r="E1463" s="1" t="s">
        <v>768</v>
      </c>
      <c r="F1463" s="16">
        <v>43788.868159722224</v>
      </c>
      <c r="G1463" s="1" t="s">
        <v>842</v>
      </c>
      <c r="H1463" s="1" t="s">
        <v>1171</v>
      </c>
      <c r="I1463" s="16">
        <v>43788.873472222222</v>
      </c>
      <c r="J1463" s="1" t="s">
        <v>1145</v>
      </c>
      <c r="K1463" s="1" t="s">
        <v>1146</v>
      </c>
      <c r="L1463" s="1" t="s">
        <v>842</v>
      </c>
      <c r="M1463" s="1" t="s">
        <v>1171</v>
      </c>
      <c r="N1463" s="1" t="s">
        <v>736</v>
      </c>
      <c r="O1463" s="1" t="s">
        <v>772</v>
      </c>
      <c r="P1463" s="1" t="s">
        <v>773</v>
      </c>
      <c r="Q1463" s="1" t="s">
        <v>842</v>
      </c>
      <c r="R1463" s="1" t="s">
        <v>843</v>
      </c>
      <c r="S1463" s="1" t="s">
        <v>768</v>
      </c>
      <c r="T1463" s="1" t="s">
        <v>922</v>
      </c>
      <c r="U1463" s="1" t="s">
        <v>9263</v>
      </c>
    </row>
    <row r="1464" spans="1:21" x14ac:dyDescent="0.2">
      <c r="A1464" s="1" t="s">
        <v>6435</v>
      </c>
      <c r="B1464" s="1" t="s">
        <v>729</v>
      </c>
      <c r="C1464" s="1" t="s">
        <v>6436</v>
      </c>
      <c r="D1464" s="1" t="s">
        <v>6437</v>
      </c>
      <c r="E1464" s="1" t="s">
        <v>767</v>
      </c>
      <c r="F1464" s="16">
        <v>43788.87736111111</v>
      </c>
      <c r="G1464" s="1" t="s">
        <v>842</v>
      </c>
      <c r="H1464" s="1" t="s">
        <v>1171</v>
      </c>
      <c r="I1464" s="16">
        <v>43788.916030092594</v>
      </c>
      <c r="J1464" s="1" t="s">
        <v>1145</v>
      </c>
      <c r="K1464" s="1" t="s">
        <v>1146</v>
      </c>
      <c r="L1464" s="1" t="s">
        <v>842</v>
      </c>
      <c r="M1464" s="1" t="s">
        <v>1171</v>
      </c>
      <c r="N1464" s="1" t="s">
        <v>736</v>
      </c>
      <c r="O1464" s="1" t="s">
        <v>772</v>
      </c>
      <c r="P1464" s="1" t="s">
        <v>773</v>
      </c>
      <c r="Q1464" s="1" t="s">
        <v>795</v>
      </c>
      <c r="R1464" s="1" t="s">
        <v>796</v>
      </c>
      <c r="S1464" s="1" t="s">
        <v>853</v>
      </c>
      <c r="T1464" s="1" t="s">
        <v>854</v>
      </c>
      <c r="U1464" s="1" t="s">
        <v>9264</v>
      </c>
    </row>
    <row r="1465" spans="1:21" x14ac:dyDescent="0.2">
      <c r="A1465" s="1" t="s">
        <v>6438</v>
      </c>
      <c r="B1465" s="1" t="s">
        <v>729</v>
      </c>
      <c r="C1465" s="1" t="s">
        <v>6439</v>
      </c>
      <c r="D1465" s="1" t="s">
        <v>6440</v>
      </c>
      <c r="E1465" s="1" t="s">
        <v>786</v>
      </c>
      <c r="F1465" s="16">
        <v>43788.909641203703</v>
      </c>
      <c r="G1465" s="1" t="s">
        <v>842</v>
      </c>
      <c r="H1465" s="1" t="s">
        <v>1171</v>
      </c>
      <c r="I1465" s="16">
        <v>43788.919571759259</v>
      </c>
      <c r="J1465" s="1" t="s">
        <v>1145</v>
      </c>
      <c r="K1465" s="1" t="s">
        <v>1146</v>
      </c>
      <c r="L1465" s="1" t="s">
        <v>842</v>
      </c>
      <c r="M1465" s="1" t="s">
        <v>1171</v>
      </c>
      <c r="N1465" s="1" t="s">
        <v>731</v>
      </c>
      <c r="O1465" s="1" t="s">
        <v>772</v>
      </c>
      <c r="P1465" s="1" t="s">
        <v>773</v>
      </c>
      <c r="Q1465" s="1" t="s">
        <v>795</v>
      </c>
      <c r="R1465" s="1" t="s">
        <v>796</v>
      </c>
      <c r="S1465" s="1" t="s">
        <v>874</v>
      </c>
      <c r="T1465" s="1" t="s">
        <v>875</v>
      </c>
      <c r="U1465" s="1" t="s">
        <v>9265</v>
      </c>
    </row>
    <row r="1466" spans="1:21" x14ac:dyDescent="0.2">
      <c r="A1466" s="1" t="s">
        <v>6441</v>
      </c>
      <c r="B1466" s="1" t="s">
        <v>729</v>
      </c>
      <c r="C1466" s="1" t="s">
        <v>6442</v>
      </c>
      <c r="D1466" s="1" t="s">
        <v>6443</v>
      </c>
      <c r="E1466" s="1" t="s">
        <v>828</v>
      </c>
      <c r="F1466" s="16">
        <v>43788.931342592594</v>
      </c>
      <c r="G1466" s="1" t="s">
        <v>842</v>
      </c>
      <c r="H1466" s="1" t="s">
        <v>1171</v>
      </c>
      <c r="I1466" s="16">
        <v>43788.95988425926</v>
      </c>
      <c r="J1466" s="1" t="s">
        <v>1145</v>
      </c>
      <c r="K1466" s="1" t="s">
        <v>1146</v>
      </c>
      <c r="L1466" s="1" t="s">
        <v>842</v>
      </c>
      <c r="M1466" s="1" t="s">
        <v>1171</v>
      </c>
      <c r="N1466" s="1" t="s">
        <v>736</v>
      </c>
      <c r="O1466" s="1" t="s">
        <v>772</v>
      </c>
      <c r="P1466" s="1" t="s">
        <v>773</v>
      </c>
      <c r="Q1466" s="1" t="s">
        <v>778</v>
      </c>
      <c r="R1466" s="1" t="s">
        <v>779</v>
      </c>
      <c r="S1466" s="1" t="s">
        <v>784</v>
      </c>
      <c r="T1466" s="1" t="s">
        <v>785</v>
      </c>
      <c r="U1466" s="1" t="s">
        <v>9266</v>
      </c>
    </row>
    <row r="1467" spans="1:21" x14ac:dyDescent="0.2">
      <c r="A1467" s="1" t="s">
        <v>2885</v>
      </c>
      <c r="B1467" s="1" t="s">
        <v>729</v>
      </c>
      <c r="C1467" s="1" t="s">
        <v>2886</v>
      </c>
      <c r="D1467" s="1" t="s">
        <v>2887</v>
      </c>
      <c r="E1467" s="1" t="s">
        <v>908</v>
      </c>
      <c r="F1467" s="16">
        <v>43788.96429398148</v>
      </c>
      <c r="G1467" s="1" t="s">
        <v>842</v>
      </c>
      <c r="H1467" s="1" t="s">
        <v>1171</v>
      </c>
      <c r="I1467" s="16">
        <v>43788.978437500002</v>
      </c>
      <c r="J1467" s="1" t="s">
        <v>1145</v>
      </c>
      <c r="K1467" s="1" t="s">
        <v>1146</v>
      </c>
      <c r="L1467" s="1" t="s">
        <v>842</v>
      </c>
      <c r="M1467" s="1" t="s">
        <v>1171</v>
      </c>
      <c r="N1467" s="1" t="s">
        <v>731</v>
      </c>
      <c r="O1467" s="1" t="s">
        <v>772</v>
      </c>
      <c r="P1467" s="1" t="s">
        <v>773</v>
      </c>
      <c r="Q1467" s="1" t="s">
        <v>778</v>
      </c>
      <c r="R1467" s="1" t="s">
        <v>779</v>
      </c>
      <c r="S1467" s="1" t="s">
        <v>989</v>
      </c>
      <c r="T1467" s="1" t="s">
        <v>990</v>
      </c>
      <c r="U1467" s="1" t="s">
        <v>7762</v>
      </c>
    </row>
    <row r="1468" spans="1:21" x14ac:dyDescent="0.2">
      <c r="A1468" s="1" t="s">
        <v>6444</v>
      </c>
      <c r="B1468" s="1" t="s">
        <v>729</v>
      </c>
      <c r="C1468" s="1" t="s">
        <v>6445</v>
      </c>
      <c r="D1468" s="1" t="s">
        <v>6446</v>
      </c>
      <c r="E1468" s="1" t="s">
        <v>789</v>
      </c>
      <c r="F1468" s="16">
        <v>43788.98332175926</v>
      </c>
      <c r="G1468" s="1" t="s">
        <v>842</v>
      </c>
      <c r="H1468" s="1" t="s">
        <v>1171</v>
      </c>
      <c r="I1468" s="16">
        <v>43788.990254629629</v>
      </c>
      <c r="J1468" s="1" t="s">
        <v>1145</v>
      </c>
      <c r="K1468" s="1" t="s">
        <v>1146</v>
      </c>
      <c r="L1468" s="1" t="s">
        <v>842</v>
      </c>
      <c r="M1468" s="1" t="s">
        <v>1171</v>
      </c>
      <c r="N1468" s="1" t="s">
        <v>736</v>
      </c>
      <c r="O1468" s="1" t="s">
        <v>772</v>
      </c>
      <c r="P1468" s="1" t="s">
        <v>773</v>
      </c>
      <c r="Q1468" s="1" t="s">
        <v>778</v>
      </c>
      <c r="R1468" s="1" t="s">
        <v>779</v>
      </c>
      <c r="S1468" s="1" t="s">
        <v>767</v>
      </c>
      <c r="T1468" s="1" t="s">
        <v>1028</v>
      </c>
      <c r="U1468" s="1" t="s">
        <v>9267</v>
      </c>
    </row>
    <row r="1469" spans="1:21" x14ac:dyDescent="0.2">
      <c r="A1469" s="1" t="s">
        <v>6447</v>
      </c>
      <c r="B1469" s="1" t="s">
        <v>729</v>
      </c>
      <c r="C1469" s="1" t="s">
        <v>6448</v>
      </c>
      <c r="D1469" s="1" t="s">
        <v>6449</v>
      </c>
      <c r="E1469" s="1" t="s">
        <v>800</v>
      </c>
      <c r="F1469" s="16">
        <v>43788.990671296298</v>
      </c>
      <c r="G1469" s="1" t="s">
        <v>842</v>
      </c>
      <c r="H1469" s="1" t="s">
        <v>1171</v>
      </c>
      <c r="I1469" s="16">
        <v>43789.005185185182</v>
      </c>
      <c r="J1469" s="1" t="s">
        <v>1145</v>
      </c>
      <c r="K1469" s="1" t="s">
        <v>1146</v>
      </c>
      <c r="L1469" s="1" t="s">
        <v>842</v>
      </c>
      <c r="M1469" s="1" t="s">
        <v>1171</v>
      </c>
      <c r="N1469" s="1" t="s">
        <v>885</v>
      </c>
      <c r="O1469" s="1" t="s">
        <v>772</v>
      </c>
      <c r="P1469" s="1" t="s">
        <v>773</v>
      </c>
      <c r="Q1469" s="1" t="s">
        <v>842</v>
      </c>
      <c r="R1469" s="1" t="s">
        <v>843</v>
      </c>
      <c r="S1469" s="1" t="s">
        <v>970</v>
      </c>
      <c r="T1469" s="1" t="s">
        <v>971</v>
      </c>
      <c r="U1469" s="1" t="s">
        <v>9268</v>
      </c>
    </row>
    <row r="1470" spans="1:21" x14ac:dyDescent="0.2">
      <c r="A1470" s="1" t="s">
        <v>6450</v>
      </c>
      <c r="B1470" s="1" t="s">
        <v>729</v>
      </c>
      <c r="C1470" s="1" t="s">
        <v>6451</v>
      </c>
      <c r="D1470" s="1" t="s">
        <v>6452</v>
      </c>
      <c r="E1470" s="1" t="s">
        <v>767</v>
      </c>
      <c r="F1470" s="16">
        <v>43789.315659722219</v>
      </c>
      <c r="G1470" s="1" t="s">
        <v>842</v>
      </c>
      <c r="H1470" s="1" t="s">
        <v>1171</v>
      </c>
      <c r="I1470" s="16">
        <v>43789.325092592589</v>
      </c>
      <c r="J1470" s="1" t="s">
        <v>1145</v>
      </c>
      <c r="K1470" s="1" t="s">
        <v>1146</v>
      </c>
      <c r="L1470" s="1" t="s">
        <v>842</v>
      </c>
      <c r="M1470" s="1" t="s">
        <v>1171</v>
      </c>
      <c r="N1470" s="1" t="s">
        <v>736</v>
      </c>
      <c r="O1470" s="1" t="s">
        <v>772</v>
      </c>
      <c r="P1470" s="1" t="s">
        <v>773</v>
      </c>
      <c r="Q1470" s="1" t="s">
        <v>778</v>
      </c>
      <c r="R1470" s="1" t="s">
        <v>779</v>
      </c>
      <c r="S1470" s="1" t="s">
        <v>1122</v>
      </c>
      <c r="T1470" s="1" t="s">
        <v>1123</v>
      </c>
      <c r="U1470" s="1" t="s">
        <v>9269</v>
      </c>
    </row>
    <row r="1471" spans="1:21" x14ac:dyDescent="0.2">
      <c r="A1471" s="1" t="s">
        <v>6453</v>
      </c>
      <c r="B1471" s="1" t="s">
        <v>729</v>
      </c>
      <c r="C1471" s="1" t="s">
        <v>6454</v>
      </c>
      <c r="D1471" s="1" t="s">
        <v>6455</v>
      </c>
      <c r="E1471" s="1" t="s">
        <v>789</v>
      </c>
      <c r="F1471" s="16">
        <v>43789.348287037035</v>
      </c>
      <c r="G1471" s="1" t="s">
        <v>842</v>
      </c>
      <c r="H1471" s="1" t="s">
        <v>1171</v>
      </c>
      <c r="I1471" s="16">
        <v>43789.357523148145</v>
      </c>
      <c r="J1471" s="1" t="s">
        <v>1145</v>
      </c>
      <c r="K1471" s="1" t="s">
        <v>1146</v>
      </c>
      <c r="L1471" s="1" t="s">
        <v>842</v>
      </c>
      <c r="M1471" s="1" t="s">
        <v>1171</v>
      </c>
      <c r="N1471" s="1" t="s">
        <v>736</v>
      </c>
      <c r="O1471" s="1" t="s">
        <v>772</v>
      </c>
      <c r="P1471" s="1" t="s">
        <v>773</v>
      </c>
      <c r="Q1471" s="1" t="s">
        <v>800</v>
      </c>
      <c r="R1471" s="1" t="s">
        <v>811</v>
      </c>
      <c r="S1471" s="1" t="s">
        <v>865</v>
      </c>
      <c r="T1471" s="1" t="s">
        <v>1117</v>
      </c>
      <c r="U1471" s="1" t="s">
        <v>9270</v>
      </c>
    </row>
    <row r="1472" spans="1:21" x14ac:dyDescent="0.2">
      <c r="A1472" s="1" t="s">
        <v>6456</v>
      </c>
      <c r="B1472" s="1" t="s">
        <v>729</v>
      </c>
      <c r="C1472" s="1" t="s">
        <v>6457</v>
      </c>
      <c r="D1472" s="1" t="s">
        <v>6458</v>
      </c>
      <c r="E1472" s="1" t="s">
        <v>789</v>
      </c>
      <c r="F1472" s="16">
        <v>43789.400034722225</v>
      </c>
      <c r="G1472" s="1" t="s">
        <v>842</v>
      </c>
      <c r="H1472" s="1" t="s">
        <v>1171</v>
      </c>
      <c r="I1472" s="16">
        <v>43789.406689814816</v>
      </c>
      <c r="J1472" s="1" t="s">
        <v>1145</v>
      </c>
      <c r="K1472" s="1" t="s">
        <v>1146</v>
      </c>
      <c r="L1472" s="1" t="s">
        <v>842</v>
      </c>
      <c r="M1472" s="1" t="s">
        <v>1171</v>
      </c>
      <c r="N1472" s="1" t="s">
        <v>736</v>
      </c>
      <c r="O1472" s="1" t="s">
        <v>772</v>
      </c>
      <c r="P1472" s="1" t="s">
        <v>773</v>
      </c>
      <c r="Q1472" s="1" t="s">
        <v>861</v>
      </c>
      <c r="R1472" s="1" t="s">
        <v>912</v>
      </c>
      <c r="S1472" s="1" t="s">
        <v>776</v>
      </c>
      <c r="T1472" s="1" t="s">
        <v>9271</v>
      </c>
      <c r="U1472" s="1" t="s">
        <v>9272</v>
      </c>
    </row>
    <row r="1473" spans="1:21" x14ac:dyDescent="0.2">
      <c r="A1473" s="1" t="s">
        <v>6459</v>
      </c>
      <c r="B1473" s="1" t="s">
        <v>729</v>
      </c>
      <c r="C1473" s="1" t="s">
        <v>6460</v>
      </c>
      <c r="D1473" s="1" t="s">
        <v>6461</v>
      </c>
      <c r="E1473" s="1" t="s">
        <v>827</v>
      </c>
      <c r="F1473" s="16">
        <v>43789.458287037036</v>
      </c>
      <c r="G1473" s="1" t="s">
        <v>842</v>
      </c>
      <c r="H1473" s="1" t="s">
        <v>1171</v>
      </c>
      <c r="I1473" s="16">
        <v>43789.466921296298</v>
      </c>
      <c r="J1473" s="1" t="s">
        <v>1145</v>
      </c>
      <c r="K1473" s="1" t="s">
        <v>1146</v>
      </c>
      <c r="L1473" s="1" t="s">
        <v>842</v>
      </c>
      <c r="M1473" s="1" t="s">
        <v>1171</v>
      </c>
      <c r="N1473" s="1" t="s">
        <v>733</v>
      </c>
      <c r="O1473" s="1" t="s">
        <v>772</v>
      </c>
      <c r="P1473" s="1" t="s">
        <v>773</v>
      </c>
      <c r="Q1473" s="1" t="s">
        <v>789</v>
      </c>
      <c r="R1473" s="1" t="s">
        <v>855</v>
      </c>
      <c r="S1473" s="1" t="s">
        <v>789</v>
      </c>
      <c r="T1473" s="1" t="s">
        <v>819</v>
      </c>
      <c r="U1473" s="1" t="s">
        <v>9273</v>
      </c>
    </row>
    <row r="1474" spans="1:21" x14ac:dyDescent="0.2">
      <c r="A1474" s="1" t="s">
        <v>6462</v>
      </c>
      <c r="B1474" s="1" t="s">
        <v>729</v>
      </c>
      <c r="C1474" s="1" t="s">
        <v>6463</v>
      </c>
      <c r="D1474" s="1" t="s">
        <v>6464</v>
      </c>
      <c r="E1474" s="1" t="s">
        <v>789</v>
      </c>
      <c r="F1474" s="16">
        <v>43789.463321759256</v>
      </c>
      <c r="G1474" s="1" t="s">
        <v>842</v>
      </c>
      <c r="H1474" s="1" t="s">
        <v>1171</v>
      </c>
      <c r="I1474" s="16">
        <v>43789.473090277781</v>
      </c>
      <c r="J1474" s="1" t="s">
        <v>1145</v>
      </c>
      <c r="K1474" s="1" t="s">
        <v>1146</v>
      </c>
      <c r="L1474" s="1" t="s">
        <v>842</v>
      </c>
      <c r="M1474" s="1" t="s">
        <v>1171</v>
      </c>
      <c r="N1474" s="1" t="s">
        <v>885</v>
      </c>
      <c r="O1474" s="1" t="s">
        <v>772</v>
      </c>
      <c r="P1474" s="1" t="s">
        <v>773</v>
      </c>
      <c r="Q1474" s="1" t="s">
        <v>778</v>
      </c>
      <c r="R1474" s="1" t="s">
        <v>779</v>
      </c>
      <c r="S1474" s="1" t="s">
        <v>1021</v>
      </c>
      <c r="T1474" s="1" t="s">
        <v>1022</v>
      </c>
      <c r="U1474" s="1" t="s">
        <v>9274</v>
      </c>
    </row>
    <row r="1475" spans="1:21" x14ac:dyDescent="0.2">
      <c r="A1475" s="1" t="s">
        <v>6465</v>
      </c>
      <c r="B1475" s="1" t="s">
        <v>729</v>
      </c>
      <c r="C1475" s="1" t="s">
        <v>6466</v>
      </c>
      <c r="D1475" s="1" t="s">
        <v>6467</v>
      </c>
      <c r="E1475" s="1" t="s">
        <v>789</v>
      </c>
      <c r="F1475" s="16">
        <v>43789.487337962964</v>
      </c>
      <c r="G1475" s="1" t="s">
        <v>842</v>
      </c>
      <c r="H1475" s="1" t="s">
        <v>1171</v>
      </c>
      <c r="I1475" s="16">
        <v>43789.496666666666</v>
      </c>
      <c r="J1475" s="1" t="s">
        <v>1145</v>
      </c>
      <c r="K1475" s="1" t="s">
        <v>1146</v>
      </c>
      <c r="L1475" s="1" t="s">
        <v>842</v>
      </c>
      <c r="M1475" s="1" t="s">
        <v>1171</v>
      </c>
      <c r="N1475" s="1" t="s">
        <v>734</v>
      </c>
      <c r="O1475" s="1" t="s">
        <v>772</v>
      </c>
      <c r="P1475" s="1" t="s">
        <v>773</v>
      </c>
      <c r="Q1475" s="1" t="s">
        <v>768</v>
      </c>
      <c r="R1475" s="1" t="s">
        <v>896</v>
      </c>
      <c r="S1475" s="1" t="s">
        <v>800</v>
      </c>
      <c r="T1475" s="1" t="s">
        <v>2244</v>
      </c>
      <c r="U1475" s="1" t="s">
        <v>1415</v>
      </c>
    </row>
    <row r="1476" spans="1:21" x14ac:dyDescent="0.2">
      <c r="A1476" s="1" t="s">
        <v>6468</v>
      </c>
      <c r="B1476" s="1" t="s">
        <v>729</v>
      </c>
      <c r="C1476" s="1" t="s">
        <v>6469</v>
      </c>
      <c r="D1476" s="1" t="s">
        <v>6470</v>
      </c>
      <c r="E1476" s="1" t="s">
        <v>789</v>
      </c>
      <c r="F1476" s="16">
        <v>43789.525416666664</v>
      </c>
      <c r="G1476" s="1" t="s">
        <v>842</v>
      </c>
      <c r="H1476" s="1" t="s">
        <v>1171</v>
      </c>
      <c r="I1476" s="16">
        <v>43789.530590277776</v>
      </c>
      <c r="J1476" s="1" t="s">
        <v>1145</v>
      </c>
      <c r="K1476" s="1" t="s">
        <v>1146</v>
      </c>
      <c r="L1476" s="1" t="s">
        <v>842</v>
      </c>
      <c r="M1476" s="1" t="s">
        <v>1171</v>
      </c>
      <c r="N1476" s="1" t="s">
        <v>736</v>
      </c>
      <c r="O1476" s="1" t="s">
        <v>772</v>
      </c>
      <c r="P1476" s="1" t="s">
        <v>773</v>
      </c>
      <c r="Q1476" s="1" t="s">
        <v>789</v>
      </c>
      <c r="R1476" s="1" t="s">
        <v>855</v>
      </c>
      <c r="S1476" s="1" t="s">
        <v>789</v>
      </c>
      <c r="T1476" s="1" t="s">
        <v>819</v>
      </c>
      <c r="U1476" s="1" t="s">
        <v>9275</v>
      </c>
    </row>
    <row r="1477" spans="1:21" x14ac:dyDescent="0.2">
      <c r="A1477" s="1" t="s">
        <v>6471</v>
      </c>
      <c r="B1477" s="1" t="s">
        <v>729</v>
      </c>
      <c r="C1477" s="1" t="s">
        <v>6472</v>
      </c>
      <c r="D1477" s="1" t="s">
        <v>6473</v>
      </c>
      <c r="E1477" s="1" t="s">
        <v>800</v>
      </c>
      <c r="F1477" s="16">
        <v>43789.581076388888</v>
      </c>
      <c r="G1477" s="1" t="s">
        <v>842</v>
      </c>
      <c r="H1477" s="1" t="s">
        <v>1171</v>
      </c>
      <c r="I1477" s="16">
        <v>43789.585752314815</v>
      </c>
      <c r="J1477" s="1" t="s">
        <v>1145</v>
      </c>
      <c r="K1477" s="1" t="s">
        <v>1146</v>
      </c>
      <c r="L1477" s="1" t="s">
        <v>842</v>
      </c>
      <c r="M1477" s="1" t="s">
        <v>1171</v>
      </c>
      <c r="N1477" s="1" t="s">
        <v>736</v>
      </c>
      <c r="O1477" s="1" t="s">
        <v>772</v>
      </c>
      <c r="P1477" s="1" t="s">
        <v>773</v>
      </c>
      <c r="Q1477" s="1" t="s">
        <v>842</v>
      </c>
      <c r="R1477" s="1" t="s">
        <v>843</v>
      </c>
      <c r="S1477" s="1" t="s">
        <v>991</v>
      </c>
      <c r="T1477" s="1" t="s">
        <v>992</v>
      </c>
      <c r="U1477" s="1" t="s">
        <v>9276</v>
      </c>
    </row>
    <row r="1478" spans="1:21" x14ac:dyDescent="0.2">
      <c r="A1478" s="1" t="s">
        <v>6474</v>
      </c>
      <c r="B1478" s="1" t="s">
        <v>729</v>
      </c>
      <c r="C1478" s="1" t="s">
        <v>6475</v>
      </c>
      <c r="D1478" s="1" t="s">
        <v>6476</v>
      </c>
      <c r="E1478" s="1" t="s">
        <v>789</v>
      </c>
      <c r="F1478" s="16">
        <v>43789.598032407404</v>
      </c>
      <c r="G1478" s="1" t="s">
        <v>842</v>
      </c>
      <c r="H1478" s="1" t="s">
        <v>1171</v>
      </c>
      <c r="I1478" s="16">
        <v>43789.604571759257</v>
      </c>
      <c r="J1478" s="1" t="s">
        <v>1145</v>
      </c>
      <c r="K1478" s="1" t="s">
        <v>1146</v>
      </c>
      <c r="L1478" s="1" t="s">
        <v>842</v>
      </c>
      <c r="M1478" s="1" t="s">
        <v>1171</v>
      </c>
      <c r="N1478" s="1" t="s">
        <v>733</v>
      </c>
      <c r="O1478" s="1" t="s">
        <v>772</v>
      </c>
      <c r="P1478" s="1" t="s">
        <v>773</v>
      </c>
      <c r="Q1478" s="1" t="s">
        <v>778</v>
      </c>
      <c r="R1478" s="1" t="s">
        <v>779</v>
      </c>
      <c r="S1478" s="1" t="s">
        <v>1021</v>
      </c>
      <c r="T1478" s="1" t="s">
        <v>1022</v>
      </c>
      <c r="U1478" s="1" t="s">
        <v>9277</v>
      </c>
    </row>
    <row r="1479" spans="1:21" x14ac:dyDescent="0.2">
      <c r="A1479" s="1" t="s">
        <v>6477</v>
      </c>
      <c r="B1479" s="1" t="s">
        <v>729</v>
      </c>
      <c r="C1479" s="1" t="s">
        <v>6478</v>
      </c>
      <c r="D1479" s="1" t="s">
        <v>6479</v>
      </c>
      <c r="E1479" s="1" t="s">
        <v>827</v>
      </c>
      <c r="F1479" s="16">
        <v>43789.608900462961</v>
      </c>
      <c r="G1479" s="1" t="s">
        <v>842</v>
      </c>
      <c r="H1479" s="1" t="s">
        <v>1171</v>
      </c>
      <c r="I1479" s="16">
        <v>43789.617326388892</v>
      </c>
      <c r="J1479" s="1" t="s">
        <v>1145</v>
      </c>
      <c r="K1479" s="1" t="s">
        <v>1146</v>
      </c>
      <c r="L1479" s="1" t="s">
        <v>842</v>
      </c>
      <c r="M1479" s="1" t="s">
        <v>1171</v>
      </c>
      <c r="N1479" s="1" t="s">
        <v>1403</v>
      </c>
      <c r="O1479" s="1" t="s">
        <v>772</v>
      </c>
      <c r="P1479" s="1" t="s">
        <v>773</v>
      </c>
      <c r="Q1479" s="1" t="s">
        <v>786</v>
      </c>
      <c r="R1479" s="1" t="s">
        <v>824</v>
      </c>
      <c r="S1479" s="1" t="s">
        <v>772</v>
      </c>
      <c r="T1479" s="1" t="s">
        <v>1116</v>
      </c>
      <c r="U1479" s="1" t="s">
        <v>9278</v>
      </c>
    </row>
    <row r="1480" spans="1:21" x14ac:dyDescent="0.2">
      <c r="A1480" s="1" t="s">
        <v>6480</v>
      </c>
      <c r="B1480" s="1" t="s">
        <v>729</v>
      </c>
      <c r="C1480" s="1" t="s">
        <v>6481</v>
      </c>
      <c r="D1480" s="1" t="s">
        <v>6482</v>
      </c>
      <c r="E1480" s="1" t="s">
        <v>767</v>
      </c>
      <c r="F1480" s="16">
        <v>43789.653020833335</v>
      </c>
      <c r="G1480" s="1" t="s">
        <v>842</v>
      </c>
      <c r="H1480" s="1" t="s">
        <v>1171</v>
      </c>
      <c r="I1480" s="16">
        <v>43789.659768518519</v>
      </c>
      <c r="J1480" s="1" t="s">
        <v>1145</v>
      </c>
      <c r="K1480" s="1" t="s">
        <v>1146</v>
      </c>
      <c r="L1480" s="1" t="s">
        <v>842</v>
      </c>
      <c r="M1480" s="1" t="s">
        <v>1171</v>
      </c>
      <c r="N1480" s="1" t="s">
        <v>730</v>
      </c>
      <c r="O1480" s="1" t="s">
        <v>772</v>
      </c>
      <c r="P1480" s="1" t="s">
        <v>773</v>
      </c>
      <c r="Q1480" s="1" t="s">
        <v>778</v>
      </c>
      <c r="R1480" s="1" t="s">
        <v>779</v>
      </c>
      <c r="S1480" s="1" t="s">
        <v>962</v>
      </c>
      <c r="T1480" s="1" t="s">
        <v>963</v>
      </c>
      <c r="U1480" s="1" t="s">
        <v>9279</v>
      </c>
    </row>
    <row r="1481" spans="1:21" x14ac:dyDescent="0.2">
      <c r="A1481" s="1" t="s">
        <v>6483</v>
      </c>
      <c r="B1481" s="1" t="s">
        <v>729</v>
      </c>
      <c r="C1481" s="1" t="s">
        <v>6484</v>
      </c>
      <c r="D1481" s="1" t="s">
        <v>6485</v>
      </c>
      <c r="E1481" s="1" t="s">
        <v>827</v>
      </c>
      <c r="F1481" s="16">
        <v>43789.698240740741</v>
      </c>
      <c r="G1481" s="1" t="s">
        <v>842</v>
      </c>
      <c r="H1481" s="1" t="s">
        <v>1171</v>
      </c>
      <c r="I1481" s="16">
        <v>43789.705983796295</v>
      </c>
      <c r="J1481" s="1" t="s">
        <v>1145</v>
      </c>
      <c r="K1481" s="1" t="s">
        <v>1146</v>
      </c>
      <c r="L1481" s="1" t="s">
        <v>842</v>
      </c>
      <c r="M1481" s="1" t="s">
        <v>1171</v>
      </c>
      <c r="N1481" s="1" t="s">
        <v>885</v>
      </c>
      <c r="O1481" s="1" t="s">
        <v>772</v>
      </c>
      <c r="P1481" s="1" t="s">
        <v>773</v>
      </c>
      <c r="Q1481" s="1" t="s">
        <v>767</v>
      </c>
      <c r="R1481" s="1" t="s">
        <v>1011</v>
      </c>
      <c r="S1481" s="1" t="s">
        <v>9280</v>
      </c>
      <c r="T1481" s="1" t="s">
        <v>9281</v>
      </c>
      <c r="U1481" s="1" t="s">
        <v>9282</v>
      </c>
    </row>
    <row r="1482" spans="1:21" x14ac:dyDescent="0.2">
      <c r="A1482" s="1" t="s">
        <v>6486</v>
      </c>
      <c r="B1482" s="1" t="s">
        <v>729</v>
      </c>
      <c r="C1482" s="1" t="s">
        <v>6487</v>
      </c>
      <c r="D1482" s="1" t="s">
        <v>6488</v>
      </c>
      <c r="E1482" s="1" t="s">
        <v>789</v>
      </c>
      <c r="F1482" s="16">
        <v>43789.763796296298</v>
      </c>
      <c r="G1482" s="1" t="s">
        <v>842</v>
      </c>
      <c r="H1482" s="1" t="s">
        <v>1171</v>
      </c>
      <c r="I1482" s="16">
        <v>43789.777731481481</v>
      </c>
      <c r="J1482" s="1" t="s">
        <v>1145</v>
      </c>
      <c r="K1482" s="1" t="s">
        <v>1146</v>
      </c>
      <c r="L1482" s="1" t="s">
        <v>842</v>
      </c>
      <c r="M1482" s="1" t="s">
        <v>1171</v>
      </c>
      <c r="N1482" s="1" t="s">
        <v>740</v>
      </c>
      <c r="O1482" s="1" t="s">
        <v>772</v>
      </c>
      <c r="P1482" s="1" t="s">
        <v>773</v>
      </c>
      <c r="Q1482" s="1" t="s">
        <v>789</v>
      </c>
      <c r="R1482" s="1" t="s">
        <v>855</v>
      </c>
      <c r="S1482" s="1" t="s">
        <v>789</v>
      </c>
      <c r="T1482" s="1" t="s">
        <v>819</v>
      </c>
      <c r="U1482" s="1" t="s">
        <v>9283</v>
      </c>
    </row>
    <row r="1483" spans="1:21" x14ac:dyDescent="0.2">
      <c r="A1483" s="1" t="s">
        <v>6489</v>
      </c>
      <c r="B1483" s="1" t="s">
        <v>729</v>
      </c>
      <c r="C1483" s="1" t="s">
        <v>6490</v>
      </c>
      <c r="D1483" s="1" t="s">
        <v>6491</v>
      </c>
      <c r="E1483" s="1" t="s">
        <v>767</v>
      </c>
      <c r="F1483" s="16">
        <v>43789.778946759259</v>
      </c>
      <c r="G1483" s="1" t="s">
        <v>842</v>
      </c>
      <c r="H1483" s="1" t="s">
        <v>1171</v>
      </c>
      <c r="I1483" s="16">
        <v>43789.790578703702</v>
      </c>
      <c r="J1483" s="1" t="s">
        <v>1145</v>
      </c>
      <c r="K1483" s="1" t="s">
        <v>1146</v>
      </c>
      <c r="L1483" s="1" t="s">
        <v>842</v>
      </c>
      <c r="M1483" s="1" t="s">
        <v>1171</v>
      </c>
      <c r="N1483" s="1" t="s">
        <v>736</v>
      </c>
      <c r="O1483" s="1" t="s">
        <v>772</v>
      </c>
      <c r="P1483" s="1" t="s">
        <v>773</v>
      </c>
      <c r="Q1483" s="1" t="s">
        <v>800</v>
      </c>
      <c r="R1483" s="1" t="s">
        <v>811</v>
      </c>
      <c r="S1483" s="1" t="s">
        <v>778</v>
      </c>
      <c r="T1483" s="1" t="s">
        <v>981</v>
      </c>
      <c r="U1483" s="1" t="s">
        <v>9284</v>
      </c>
    </row>
    <row r="1484" spans="1:21" x14ac:dyDescent="0.2">
      <c r="A1484" s="1" t="s">
        <v>6492</v>
      </c>
      <c r="B1484" s="1" t="s">
        <v>745</v>
      </c>
      <c r="C1484" s="1" t="s">
        <v>6493</v>
      </c>
      <c r="D1484" s="1" t="s">
        <v>6494</v>
      </c>
      <c r="E1484" s="1" t="s">
        <v>789</v>
      </c>
      <c r="F1484" s="16">
        <v>43789.795069444444</v>
      </c>
      <c r="G1484" s="1" t="s">
        <v>842</v>
      </c>
      <c r="H1484" s="1" t="s">
        <v>1171</v>
      </c>
      <c r="I1484" s="16">
        <v>43789.809050925927</v>
      </c>
      <c r="J1484" s="1" t="s">
        <v>1145</v>
      </c>
      <c r="K1484" s="1" t="s">
        <v>1146</v>
      </c>
      <c r="L1484" s="1" t="s">
        <v>842</v>
      </c>
      <c r="M1484" s="1" t="s">
        <v>1171</v>
      </c>
      <c r="N1484" s="1" t="s">
        <v>734</v>
      </c>
      <c r="O1484" s="1" t="s">
        <v>772</v>
      </c>
      <c r="P1484" s="1" t="s">
        <v>773</v>
      </c>
      <c r="Q1484" s="1" t="s">
        <v>789</v>
      </c>
      <c r="R1484" s="1" t="s">
        <v>855</v>
      </c>
      <c r="S1484" s="1" t="s">
        <v>789</v>
      </c>
      <c r="T1484" s="1" t="s">
        <v>819</v>
      </c>
      <c r="U1484" s="1" t="s">
        <v>9285</v>
      </c>
    </row>
    <row r="1485" spans="1:21" x14ac:dyDescent="0.2">
      <c r="A1485" s="1" t="s">
        <v>4106</v>
      </c>
      <c r="B1485" s="1" t="s">
        <v>729</v>
      </c>
      <c r="C1485" s="1" t="s">
        <v>4107</v>
      </c>
      <c r="D1485" s="1" t="s">
        <v>4108</v>
      </c>
      <c r="E1485" s="1" t="s">
        <v>789</v>
      </c>
      <c r="F1485" s="16">
        <v>43789.81827546296</v>
      </c>
      <c r="G1485" s="1" t="s">
        <v>842</v>
      </c>
      <c r="H1485" s="1" t="s">
        <v>1171</v>
      </c>
      <c r="I1485" s="16">
        <v>43789.833622685182</v>
      </c>
      <c r="J1485" s="1" t="s">
        <v>1145</v>
      </c>
      <c r="K1485" s="1" t="s">
        <v>1146</v>
      </c>
      <c r="L1485" s="1" t="s">
        <v>842</v>
      </c>
      <c r="M1485" s="1" t="s">
        <v>1171</v>
      </c>
      <c r="N1485" s="1" t="s">
        <v>736</v>
      </c>
      <c r="O1485" s="1" t="s">
        <v>772</v>
      </c>
      <c r="P1485" s="1" t="s">
        <v>773</v>
      </c>
      <c r="Q1485" s="1" t="s">
        <v>842</v>
      </c>
      <c r="R1485" s="1" t="s">
        <v>843</v>
      </c>
      <c r="S1485" s="1" t="s">
        <v>970</v>
      </c>
      <c r="T1485" s="1" t="s">
        <v>971</v>
      </c>
      <c r="U1485" s="1" t="s">
        <v>8370</v>
      </c>
    </row>
    <row r="1486" spans="1:21" x14ac:dyDescent="0.2">
      <c r="A1486" s="1" t="s">
        <v>6495</v>
      </c>
      <c r="B1486" s="1" t="s">
        <v>729</v>
      </c>
      <c r="C1486" s="1" t="s">
        <v>6496</v>
      </c>
      <c r="D1486" s="1" t="s">
        <v>6497</v>
      </c>
      <c r="E1486" s="1" t="s">
        <v>789</v>
      </c>
      <c r="F1486" s="16">
        <v>43789.841273148151</v>
      </c>
      <c r="G1486" s="1" t="s">
        <v>842</v>
      </c>
      <c r="H1486" s="1" t="s">
        <v>1171</v>
      </c>
      <c r="I1486" s="16">
        <v>43789.863564814812</v>
      </c>
      <c r="J1486" s="1" t="s">
        <v>1145</v>
      </c>
      <c r="K1486" s="1" t="s">
        <v>1146</v>
      </c>
      <c r="L1486" s="1" t="s">
        <v>842</v>
      </c>
      <c r="M1486" s="1" t="s">
        <v>1171</v>
      </c>
      <c r="N1486" s="1" t="s">
        <v>736</v>
      </c>
      <c r="O1486" s="1" t="s">
        <v>772</v>
      </c>
      <c r="P1486" s="1" t="s">
        <v>773</v>
      </c>
      <c r="Q1486" s="1" t="s">
        <v>789</v>
      </c>
      <c r="R1486" s="1" t="s">
        <v>855</v>
      </c>
      <c r="S1486" s="1" t="s">
        <v>789</v>
      </c>
      <c r="T1486" s="1" t="s">
        <v>819</v>
      </c>
      <c r="U1486" s="1" t="s">
        <v>9286</v>
      </c>
    </row>
    <row r="1487" spans="1:21" x14ac:dyDescent="0.2">
      <c r="A1487" s="1" t="s">
        <v>6498</v>
      </c>
      <c r="B1487" s="1" t="s">
        <v>729</v>
      </c>
      <c r="C1487" s="1" t="s">
        <v>6499</v>
      </c>
      <c r="D1487" s="1" t="s">
        <v>6500</v>
      </c>
      <c r="E1487" s="1" t="s">
        <v>789</v>
      </c>
      <c r="F1487" s="16">
        <v>43789.848321759258</v>
      </c>
      <c r="G1487" s="1" t="s">
        <v>842</v>
      </c>
      <c r="H1487" s="1" t="s">
        <v>1171</v>
      </c>
      <c r="I1487" s="16">
        <v>43789.871203703704</v>
      </c>
      <c r="J1487" s="1" t="s">
        <v>1145</v>
      </c>
      <c r="K1487" s="1" t="s">
        <v>1146</v>
      </c>
      <c r="L1487" s="1" t="s">
        <v>842</v>
      </c>
      <c r="M1487" s="1" t="s">
        <v>1171</v>
      </c>
      <c r="N1487" s="1" t="s">
        <v>736</v>
      </c>
      <c r="O1487" s="1" t="s">
        <v>772</v>
      </c>
      <c r="P1487" s="1" t="s">
        <v>773</v>
      </c>
      <c r="Q1487" s="1" t="s">
        <v>789</v>
      </c>
      <c r="R1487" s="1" t="s">
        <v>855</v>
      </c>
      <c r="S1487" s="1" t="s">
        <v>789</v>
      </c>
      <c r="T1487" s="1" t="s">
        <v>819</v>
      </c>
      <c r="U1487" s="1" t="s">
        <v>9287</v>
      </c>
    </row>
    <row r="1488" spans="1:21" x14ac:dyDescent="0.2">
      <c r="A1488" s="1" t="s">
        <v>6501</v>
      </c>
      <c r="B1488" s="1" t="s">
        <v>729</v>
      </c>
      <c r="C1488" s="1" t="s">
        <v>6502</v>
      </c>
      <c r="D1488" s="1" t="s">
        <v>6503</v>
      </c>
      <c r="E1488" s="1" t="s">
        <v>767</v>
      </c>
      <c r="F1488" s="16">
        <v>43789.85564814815</v>
      </c>
      <c r="G1488" s="1" t="s">
        <v>842</v>
      </c>
      <c r="H1488" s="1" t="s">
        <v>1171</v>
      </c>
      <c r="I1488" s="16">
        <v>43789.875231481485</v>
      </c>
      <c r="J1488" s="1" t="s">
        <v>1145</v>
      </c>
      <c r="K1488" s="1" t="s">
        <v>1146</v>
      </c>
      <c r="L1488" s="1" t="s">
        <v>842</v>
      </c>
      <c r="M1488" s="1" t="s">
        <v>1171</v>
      </c>
      <c r="N1488" s="1" t="s">
        <v>736</v>
      </c>
      <c r="O1488" s="1" t="s">
        <v>772</v>
      </c>
      <c r="P1488" s="1" t="s">
        <v>773</v>
      </c>
      <c r="Q1488" s="1" t="s">
        <v>886</v>
      </c>
      <c r="R1488" s="1" t="s">
        <v>887</v>
      </c>
      <c r="S1488" s="1" t="s">
        <v>2271</v>
      </c>
      <c r="T1488" s="1" t="s">
        <v>2272</v>
      </c>
      <c r="U1488" s="1" t="s">
        <v>9288</v>
      </c>
    </row>
    <row r="1489" spans="1:21" x14ac:dyDescent="0.2">
      <c r="A1489" s="1" t="s">
        <v>6504</v>
      </c>
      <c r="B1489" s="1" t="s">
        <v>729</v>
      </c>
      <c r="C1489" s="1" t="s">
        <v>6505</v>
      </c>
      <c r="D1489" s="1" t="s">
        <v>6506</v>
      </c>
      <c r="E1489" s="1" t="s">
        <v>767</v>
      </c>
      <c r="F1489" s="16">
        <v>43789.856388888889</v>
      </c>
      <c r="G1489" s="1" t="s">
        <v>842</v>
      </c>
      <c r="H1489" s="1" t="s">
        <v>1171</v>
      </c>
      <c r="I1489" s="16">
        <v>43789.884085648147</v>
      </c>
      <c r="J1489" s="1" t="s">
        <v>1145</v>
      </c>
      <c r="K1489" s="1" t="s">
        <v>1146</v>
      </c>
      <c r="L1489" s="1" t="s">
        <v>842</v>
      </c>
      <c r="M1489" s="1" t="s">
        <v>1171</v>
      </c>
      <c r="N1489" s="1" t="s">
        <v>740</v>
      </c>
      <c r="O1489" s="1" t="s">
        <v>772</v>
      </c>
      <c r="P1489" s="1" t="s">
        <v>773</v>
      </c>
      <c r="Q1489" s="1" t="s">
        <v>778</v>
      </c>
      <c r="R1489" s="1" t="s">
        <v>779</v>
      </c>
      <c r="S1489" s="1" t="s">
        <v>789</v>
      </c>
      <c r="T1489" s="1" t="s">
        <v>1063</v>
      </c>
      <c r="U1489" s="1" t="s">
        <v>9289</v>
      </c>
    </row>
    <row r="1490" spans="1:21" x14ac:dyDescent="0.2">
      <c r="A1490" s="1" t="s">
        <v>6507</v>
      </c>
      <c r="B1490" s="1" t="s">
        <v>729</v>
      </c>
      <c r="C1490" s="1" t="s">
        <v>6508</v>
      </c>
      <c r="D1490" s="1" t="s">
        <v>6509</v>
      </c>
      <c r="E1490" s="1" t="s">
        <v>827</v>
      </c>
      <c r="F1490" s="16">
        <v>43789.884363425925</v>
      </c>
      <c r="G1490" s="1" t="s">
        <v>842</v>
      </c>
      <c r="H1490" s="1" t="s">
        <v>1171</v>
      </c>
      <c r="I1490" s="16">
        <v>43789.899178240739</v>
      </c>
      <c r="J1490" s="1" t="s">
        <v>1145</v>
      </c>
      <c r="K1490" s="1" t="s">
        <v>1146</v>
      </c>
      <c r="L1490" s="1" t="s">
        <v>842</v>
      </c>
      <c r="M1490" s="1" t="s">
        <v>1171</v>
      </c>
      <c r="N1490" s="1" t="s">
        <v>902</v>
      </c>
      <c r="O1490" s="1" t="s">
        <v>772</v>
      </c>
      <c r="P1490" s="1" t="s">
        <v>773</v>
      </c>
      <c r="Q1490" s="1" t="s">
        <v>789</v>
      </c>
      <c r="R1490" s="1" t="s">
        <v>855</v>
      </c>
      <c r="S1490" s="1" t="s">
        <v>789</v>
      </c>
      <c r="T1490" s="1" t="s">
        <v>819</v>
      </c>
      <c r="U1490" s="1" t="s">
        <v>9290</v>
      </c>
    </row>
    <row r="1491" spans="1:21" x14ac:dyDescent="0.2">
      <c r="A1491" s="1" t="s">
        <v>6510</v>
      </c>
      <c r="B1491" s="1" t="s">
        <v>729</v>
      </c>
      <c r="C1491" s="1" t="s">
        <v>6511</v>
      </c>
      <c r="D1491" s="1" t="s">
        <v>6512</v>
      </c>
      <c r="E1491" s="1" t="s">
        <v>827</v>
      </c>
      <c r="F1491" s="16">
        <v>43789.918229166666</v>
      </c>
      <c r="G1491" s="1" t="s">
        <v>842</v>
      </c>
      <c r="H1491" s="1" t="s">
        <v>1171</v>
      </c>
      <c r="I1491" s="16">
        <v>43789.935069444444</v>
      </c>
      <c r="J1491" s="1" t="s">
        <v>1145</v>
      </c>
      <c r="K1491" s="1" t="s">
        <v>1146</v>
      </c>
      <c r="L1491" s="1" t="s">
        <v>842</v>
      </c>
      <c r="M1491" s="1" t="s">
        <v>1171</v>
      </c>
      <c r="N1491" s="1" t="s">
        <v>736</v>
      </c>
      <c r="O1491" s="1" t="s">
        <v>772</v>
      </c>
      <c r="P1491" s="1" t="s">
        <v>773</v>
      </c>
      <c r="Q1491" s="1" t="s">
        <v>842</v>
      </c>
      <c r="R1491" s="1" t="s">
        <v>843</v>
      </c>
      <c r="S1491" s="1" t="s">
        <v>970</v>
      </c>
      <c r="T1491" s="1" t="s">
        <v>971</v>
      </c>
      <c r="U1491" s="1" t="s">
        <v>9291</v>
      </c>
    </row>
    <row r="1492" spans="1:21" x14ac:dyDescent="0.2">
      <c r="A1492" s="1" t="s">
        <v>6513</v>
      </c>
      <c r="B1492" s="1" t="s">
        <v>729</v>
      </c>
      <c r="C1492" s="1" t="s">
        <v>6514</v>
      </c>
      <c r="D1492" s="1" t="s">
        <v>6515</v>
      </c>
      <c r="E1492" s="1" t="s">
        <v>789</v>
      </c>
      <c r="F1492" s="16">
        <v>43789.929548611108</v>
      </c>
      <c r="G1492" s="1" t="s">
        <v>842</v>
      </c>
      <c r="H1492" s="1" t="s">
        <v>1171</v>
      </c>
      <c r="I1492" s="16">
        <v>43789.946909722225</v>
      </c>
      <c r="J1492" s="1" t="s">
        <v>1145</v>
      </c>
      <c r="K1492" s="1" t="s">
        <v>1146</v>
      </c>
      <c r="L1492" s="1" t="s">
        <v>842</v>
      </c>
      <c r="M1492" s="1" t="s">
        <v>1171</v>
      </c>
      <c r="N1492" s="1" t="s">
        <v>740</v>
      </c>
      <c r="O1492" s="1" t="s">
        <v>772</v>
      </c>
      <c r="P1492" s="1" t="s">
        <v>773</v>
      </c>
      <c r="Q1492" s="1" t="s">
        <v>789</v>
      </c>
      <c r="R1492" s="1" t="s">
        <v>855</v>
      </c>
      <c r="S1492" s="1" t="s">
        <v>789</v>
      </c>
      <c r="T1492" s="1" t="s">
        <v>819</v>
      </c>
      <c r="U1492" s="1" t="s">
        <v>9292</v>
      </c>
    </row>
    <row r="1493" spans="1:21" x14ac:dyDescent="0.2">
      <c r="A1493" s="1" t="s">
        <v>6516</v>
      </c>
      <c r="B1493" s="1" t="s">
        <v>729</v>
      </c>
      <c r="C1493" s="1" t="s">
        <v>6517</v>
      </c>
      <c r="D1493" s="1" t="s">
        <v>6518</v>
      </c>
      <c r="E1493" s="1" t="s">
        <v>800</v>
      </c>
      <c r="F1493" s="16">
        <v>43790.299050925925</v>
      </c>
      <c r="G1493" s="1" t="s">
        <v>842</v>
      </c>
      <c r="H1493" s="1" t="s">
        <v>1171</v>
      </c>
      <c r="I1493" s="16">
        <v>43790.302476851852</v>
      </c>
      <c r="J1493" s="1" t="s">
        <v>1145</v>
      </c>
      <c r="K1493" s="1" t="s">
        <v>1146</v>
      </c>
      <c r="L1493" s="1" t="s">
        <v>842</v>
      </c>
      <c r="M1493" s="1" t="s">
        <v>1171</v>
      </c>
      <c r="N1493" s="1" t="s">
        <v>885</v>
      </c>
      <c r="O1493" s="1" t="s">
        <v>772</v>
      </c>
      <c r="P1493" s="1" t="s">
        <v>773</v>
      </c>
      <c r="Q1493" s="1" t="s">
        <v>778</v>
      </c>
      <c r="R1493" s="1" t="s">
        <v>779</v>
      </c>
      <c r="S1493" s="1" t="s">
        <v>1490</v>
      </c>
      <c r="T1493" s="1" t="s">
        <v>1491</v>
      </c>
      <c r="U1493" s="1" t="s">
        <v>9293</v>
      </c>
    </row>
    <row r="1494" spans="1:21" x14ac:dyDescent="0.2">
      <c r="A1494" s="1" t="s">
        <v>6519</v>
      </c>
      <c r="B1494" s="1" t="s">
        <v>729</v>
      </c>
      <c r="C1494" s="1" t="s">
        <v>6520</v>
      </c>
      <c r="D1494" s="1" t="s">
        <v>6521</v>
      </c>
      <c r="E1494" s="1" t="s">
        <v>789</v>
      </c>
      <c r="F1494" s="16">
        <v>43790.343344907407</v>
      </c>
      <c r="G1494" s="1" t="s">
        <v>842</v>
      </c>
      <c r="H1494" s="1" t="s">
        <v>1171</v>
      </c>
      <c r="I1494" s="16">
        <v>43790.345277777778</v>
      </c>
      <c r="J1494" s="1" t="s">
        <v>1145</v>
      </c>
      <c r="K1494" s="1" t="s">
        <v>1146</v>
      </c>
      <c r="L1494" s="1" t="s">
        <v>842</v>
      </c>
      <c r="M1494" s="1" t="s">
        <v>1171</v>
      </c>
      <c r="N1494" s="1" t="s">
        <v>740</v>
      </c>
      <c r="O1494" s="1" t="s">
        <v>772</v>
      </c>
      <c r="P1494" s="1" t="s">
        <v>773</v>
      </c>
      <c r="Q1494" s="1" t="s">
        <v>800</v>
      </c>
      <c r="R1494" s="1" t="s">
        <v>811</v>
      </c>
      <c r="S1494" s="1" t="s">
        <v>842</v>
      </c>
      <c r="T1494" s="1" t="s">
        <v>951</v>
      </c>
      <c r="U1494" s="1" t="s">
        <v>9294</v>
      </c>
    </row>
    <row r="1495" spans="1:21" x14ac:dyDescent="0.2">
      <c r="A1495" s="1" t="s">
        <v>6522</v>
      </c>
      <c r="B1495" s="1" t="s">
        <v>729</v>
      </c>
      <c r="C1495" s="1" t="s">
        <v>6523</v>
      </c>
      <c r="D1495" s="1" t="s">
        <v>6524</v>
      </c>
      <c r="E1495" s="1" t="s">
        <v>827</v>
      </c>
      <c r="F1495" s="16">
        <v>43790.364814814813</v>
      </c>
      <c r="G1495" s="1" t="s">
        <v>842</v>
      </c>
      <c r="H1495" s="1" t="s">
        <v>1171</v>
      </c>
      <c r="I1495" s="16">
        <v>43790.370636574073</v>
      </c>
      <c r="J1495" s="1" t="s">
        <v>1145</v>
      </c>
      <c r="K1495" s="1" t="s">
        <v>1146</v>
      </c>
      <c r="L1495" s="1" t="s">
        <v>842</v>
      </c>
      <c r="M1495" s="1" t="s">
        <v>1171</v>
      </c>
      <c r="N1495" s="1" t="s">
        <v>902</v>
      </c>
      <c r="O1495" s="1" t="s">
        <v>772</v>
      </c>
      <c r="P1495" s="1" t="s">
        <v>773</v>
      </c>
      <c r="Q1495" s="1" t="s">
        <v>795</v>
      </c>
      <c r="R1495" s="1" t="s">
        <v>796</v>
      </c>
      <c r="S1495" s="1" t="s">
        <v>870</v>
      </c>
      <c r="T1495" s="1" t="s">
        <v>924</v>
      </c>
      <c r="U1495" s="1" t="s">
        <v>9295</v>
      </c>
    </row>
    <row r="1496" spans="1:21" x14ac:dyDescent="0.2">
      <c r="A1496" s="1" t="s">
        <v>6525</v>
      </c>
      <c r="B1496" s="1" t="s">
        <v>729</v>
      </c>
      <c r="C1496" s="1" t="s">
        <v>6526</v>
      </c>
      <c r="D1496" s="1" t="s">
        <v>6527</v>
      </c>
      <c r="E1496" s="1" t="s">
        <v>827</v>
      </c>
      <c r="F1496" s="16">
        <v>43790.391886574071</v>
      </c>
      <c r="G1496" s="1" t="s">
        <v>842</v>
      </c>
      <c r="H1496" s="1" t="s">
        <v>1171</v>
      </c>
      <c r="I1496" s="16">
        <v>43790.395219907405</v>
      </c>
      <c r="J1496" s="1" t="s">
        <v>1145</v>
      </c>
      <c r="K1496" s="1" t="s">
        <v>1146</v>
      </c>
      <c r="L1496" s="1" t="s">
        <v>842</v>
      </c>
      <c r="M1496" s="1" t="s">
        <v>1171</v>
      </c>
      <c r="N1496" s="1" t="s">
        <v>736</v>
      </c>
      <c r="O1496" s="1" t="s">
        <v>772</v>
      </c>
      <c r="P1496" s="1" t="s">
        <v>773</v>
      </c>
      <c r="Q1496" s="1" t="s">
        <v>886</v>
      </c>
      <c r="R1496" s="1" t="s">
        <v>887</v>
      </c>
      <c r="S1496" s="1" t="s">
        <v>827</v>
      </c>
      <c r="T1496" s="1" t="s">
        <v>887</v>
      </c>
      <c r="U1496" s="1" t="s">
        <v>9296</v>
      </c>
    </row>
    <row r="1497" spans="1:21" x14ac:dyDescent="0.2">
      <c r="A1497" s="1" t="s">
        <v>1824</v>
      </c>
      <c r="B1497" s="1" t="s">
        <v>729</v>
      </c>
      <c r="C1497" s="1" t="s">
        <v>1825</v>
      </c>
      <c r="D1497" s="1" t="s">
        <v>1826</v>
      </c>
      <c r="E1497" s="1" t="s">
        <v>886</v>
      </c>
      <c r="F1497" s="16">
        <v>43790.44431712963</v>
      </c>
      <c r="G1497" s="1" t="s">
        <v>842</v>
      </c>
      <c r="H1497" s="1" t="s">
        <v>1171</v>
      </c>
      <c r="I1497" s="16">
        <v>43790.45239583333</v>
      </c>
      <c r="J1497" s="1" t="s">
        <v>1145</v>
      </c>
      <c r="K1497" s="1" t="s">
        <v>1146</v>
      </c>
      <c r="L1497" s="1" t="s">
        <v>842</v>
      </c>
      <c r="M1497" s="1" t="s">
        <v>1171</v>
      </c>
      <c r="N1497" s="1" t="s">
        <v>736</v>
      </c>
      <c r="O1497" s="1" t="s">
        <v>772</v>
      </c>
      <c r="P1497" s="1" t="s">
        <v>773</v>
      </c>
      <c r="Q1497" s="1" t="s">
        <v>842</v>
      </c>
      <c r="R1497" s="1" t="s">
        <v>843</v>
      </c>
      <c r="S1497" s="1" t="s">
        <v>789</v>
      </c>
      <c r="T1497" s="1" t="s">
        <v>1027</v>
      </c>
      <c r="U1497" s="1" t="s">
        <v>2128</v>
      </c>
    </row>
    <row r="1498" spans="1:21" x14ac:dyDescent="0.2">
      <c r="A1498" s="1" t="s">
        <v>6528</v>
      </c>
      <c r="B1498" s="1" t="s">
        <v>729</v>
      </c>
      <c r="C1498" s="1" t="s">
        <v>6529</v>
      </c>
      <c r="D1498" s="1" t="s">
        <v>6530</v>
      </c>
      <c r="E1498" s="1" t="s">
        <v>789</v>
      </c>
      <c r="F1498" s="16">
        <v>43790.457048611112</v>
      </c>
      <c r="G1498" s="1" t="s">
        <v>842</v>
      </c>
      <c r="H1498" s="1" t="s">
        <v>1171</v>
      </c>
      <c r="I1498" s="16">
        <v>43790.467094907406</v>
      </c>
      <c r="J1498" s="1" t="s">
        <v>1145</v>
      </c>
      <c r="K1498" s="1" t="s">
        <v>1146</v>
      </c>
      <c r="L1498" s="1" t="s">
        <v>842</v>
      </c>
      <c r="M1498" s="1" t="s">
        <v>1171</v>
      </c>
      <c r="N1498" s="1" t="s">
        <v>731</v>
      </c>
      <c r="O1498" s="1" t="s">
        <v>772</v>
      </c>
      <c r="P1498" s="1" t="s">
        <v>773</v>
      </c>
      <c r="Q1498" s="1" t="s">
        <v>795</v>
      </c>
      <c r="R1498" s="1" t="s">
        <v>796</v>
      </c>
      <c r="S1498" s="1" t="s">
        <v>848</v>
      </c>
      <c r="T1498" s="1" t="s">
        <v>849</v>
      </c>
      <c r="U1498" s="1" t="s">
        <v>9297</v>
      </c>
    </row>
    <row r="1499" spans="1:21" x14ac:dyDescent="0.2">
      <c r="A1499" s="1" t="s">
        <v>6531</v>
      </c>
      <c r="B1499" s="1" t="s">
        <v>729</v>
      </c>
      <c r="C1499" s="1" t="s">
        <v>6532</v>
      </c>
      <c r="D1499" s="1" t="s">
        <v>6533</v>
      </c>
      <c r="E1499" s="1" t="s">
        <v>886</v>
      </c>
      <c r="F1499" s="16">
        <v>43790.473749999997</v>
      </c>
      <c r="G1499" s="1" t="s">
        <v>842</v>
      </c>
      <c r="H1499" s="1" t="s">
        <v>1171</v>
      </c>
      <c r="I1499" s="16">
        <v>43790.481886574074</v>
      </c>
      <c r="J1499" s="1" t="s">
        <v>1145</v>
      </c>
      <c r="K1499" s="1" t="s">
        <v>1146</v>
      </c>
      <c r="L1499" s="1" t="s">
        <v>842</v>
      </c>
      <c r="M1499" s="1" t="s">
        <v>1171</v>
      </c>
      <c r="N1499" s="1" t="s">
        <v>736</v>
      </c>
      <c r="O1499" s="1" t="s">
        <v>772</v>
      </c>
      <c r="P1499" s="1" t="s">
        <v>773</v>
      </c>
      <c r="Q1499" s="1" t="s">
        <v>800</v>
      </c>
      <c r="R1499" s="1" t="s">
        <v>811</v>
      </c>
      <c r="S1499" s="1" t="s">
        <v>1067</v>
      </c>
      <c r="T1499" s="1" t="s">
        <v>1566</v>
      </c>
      <c r="U1499" s="1" t="s">
        <v>9298</v>
      </c>
    </row>
    <row r="1500" spans="1:21" x14ac:dyDescent="0.2">
      <c r="A1500" s="1" t="s">
        <v>6534</v>
      </c>
      <c r="B1500" s="1" t="s">
        <v>729</v>
      </c>
      <c r="C1500" s="1" t="s">
        <v>6535</v>
      </c>
      <c r="D1500" s="1" t="s">
        <v>6536</v>
      </c>
      <c r="E1500" s="1" t="s">
        <v>827</v>
      </c>
      <c r="F1500" s="16">
        <v>43790.477523148147</v>
      </c>
      <c r="G1500" s="1" t="s">
        <v>842</v>
      </c>
      <c r="H1500" s="1" t="s">
        <v>1171</v>
      </c>
      <c r="I1500" s="16">
        <v>43790.486631944441</v>
      </c>
      <c r="J1500" s="1" t="s">
        <v>1145</v>
      </c>
      <c r="K1500" s="1" t="s">
        <v>1146</v>
      </c>
      <c r="L1500" s="1" t="s">
        <v>842</v>
      </c>
      <c r="M1500" s="1" t="s">
        <v>1171</v>
      </c>
      <c r="N1500" s="1" t="s">
        <v>736</v>
      </c>
      <c r="O1500" s="1" t="s">
        <v>772</v>
      </c>
      <c r="P1500" s="1" t="s">
        <v>773</v>
      </c>
      <c r="Q1500" s="1" t="s">
        <v>778</v>
      </c>
      <c r="R1500" s="1" t="s">
        <v>779</v>
      </c>
      <c r="S1500" s="1" t="s">
        <v>962</v>
      </c>
      <c r="T1500" s="1" t="s">
        <v>963</v>
      </c>
      <c r="U1500" s="1" t="s">
        <v>9299</v>
      </c>
    </row>
    <row r="1501" spans="1:21" x14ac:dyDescent="0.2">
      <c r="A1501" s="1" t="s">
        <v>4315</v>
      </c>
      <c r="B1501" s="1" t="s">
        <v>729</v>
      </c>
      <c r="C1501" s="1" t="s">
        <v>4316</v>
      </c>
      <c r="D1501" s="1" t="s">
        <v>4317</v>
      </c>
      <c r="E1501" s="1" t="s">
        <v>778</v>
      </c>
      <c r="F1501" s="16">
        <v>43790.484849537039</v>
      </c>
      <c r="G1501" s="1" t="s">
        <v>842</v>
      </c>
      <c r="H1501" s="1" t="s">
        <v>1171</v>
      </c>
      <c r="I1501" s="16">
        <v>43790.49181712963</v>
      </c>
      <c r="J1501" s="1" t="s">
        <v>1145</v>
      </c>
      <c r="K1501" s="1" t="s">
        <v>1146</v>
      </c>
      <c r="L1501" s="1" t="s">
        <v>842</v>
      </c>
      <c r="M1501" s="1" t="s">
        <v>1171</v>
      </c>
      <c r="N1501" s="1" t="s">
        <v>736</v>
      </c>
      <c r="O1501" s="1" t="s">
        <v>772</v>
      </c>
      <c r="P1501" s="1" t="s">
        <v>773</v>
      </c>
      <c r="Q1501" s="1" t="s">
        <v>778</v>
      </c>
      <c r="R1501" s="1" t="s">
        <v>779</v>
      </c>
      <c r="S1501" s="1" t="s">
        <v>870</v>
      </c>
      <c r="T1501" s="1" t="s">
        <v>871</v>
      </c>
      <c r="U1501" s="1" t="s">
        <v>8470</v>
      </c>
    </row>
    <row r="1502" spans="1:21" x14ac:dyDescent="0.2">
      <c r="A1502" s="1" t="s">
        <v>6537</v>
      </c>
      <c r="B1502" s="1" t="s">
        <v>729</v>
      </c>
      <c r="C1502" s="1" t="s">
        <v>6538</v>
      </c>
      <c r="D1502" s="1" t="s">
        <v>6539</v>
      </c>
      <c r="E1502" s="1" t="s">
        <v>886</v>
      </c>
      <c r="F1502" s="16">
        <v>43790.496886574074</v>
      </c>
      <c r="G1502" s="1" t="s">
        <v>842</v>
      </c>
      <c r="H1502" s="1" t="s">
        <v>1171</v>
      </c>
      <c r="I1502" s="16">
        <v>43790.509328703702</v>
      </c>
      <c r="J1502" s="1" t="s">
        <v>1145</v>
      </c>
      <c r="K1502" s="1" t="s">
        <v>1146</v>
      </c>
      <c r="L1502" s="1" t="s">
        <v>842</v>
      </c>
      <c r="M1502" s="1" t="s">
        <v>1171</v>
      </c>
      <c r="N1502" s="1" t="s">
        <v>736</v>
      </c>
      <c r="O1502" s="1" t="s">
        <v>772</v>
      </c>
      <c r="P1502" s="1" t="s">
        <v>773</v>
      </c>
      <c r="Q1502" s="1" t="s">
        <v>795</v>
      </c>
      <c r="R1502" s="1" t="s">
        <v>796</v>
      </c>
      <c r="S1502" s="1" t="s">
        <v>828</v>
      </c>
      <c r="T1502" s="1" t="s">
        <v>869</v>
      </c>
      <c r="U1502" s="1" t="s">
        <v>9300</v>
      </c>
    </row>
    <row r="1503" spans="1:21" x14ac:dyDescent="0.2">
      <c r="A1503" s="1" t="s">
        <v>6540</v>
      </c>
      <c r="B1503" s="1" t="s">
        <v>729</v>
      </c>
      <c r="C1503" s="1" t="s">
        <v>6541</v>
      </c>
      <c r="D1503" s="1" t="s">
        <v>6542</v>
      </c>
      <c r="E1503" s="1" t="s">
        <v>789</v>
      </c>
      <c r="F1503" s="16">
        <v>43790.627465277779</v>
      </c>
      <c r="G1503" s="1" t="s">
        <v>842</v>
      </c>
      <c r="H1503" s="1" t="s">
        <v>1171</v>
      </c>
      <c r="I1503" s="16">
        <v>43790.640081018515</v>
      </c>
      <c r="J1503" s="1" t="s">
        <v>1145</v>
      </c>
      <c r="K1503" s="1" t="s">
        <v>1146</v>
      </c>
      <c r="L1503" s="1" t="s">
        <v>842</v>
      </c>
      <c r="M1503" s="1" t="s">
        <v>1171</v>
      </c>
      <c r="N1503" s="1" t="s">
        <v>885</v>
      </c>
      <c r="O1503" s="1" t="s">
        <v>772</v>
      </c>
      <c r="P1503" s="1" t="s">
        <v>773</v>
      </c>
      <c r="Q1503" s="1" t="s">
        <v>786</v>
      </c>
      <c r="R1503" s="1" t="s">
        <v>824</v>
      </c>
      <c r="S1503" s="1" t="s">
        <v>789</v>
      </c>
      <c r="T1503" s="1" t="s">
        <v>987</v>
      </c>
      <c r="U1503" s="1" t="s">
        <v>9301</v>
      </c>
    </row>
    <row r="1504" spans="1:21" x14ac:dyDescent="0.2">
      <c r="A1504" s="1" t="s">
        <v>6543</v>
      </c>
      <c r="B1504" s="1" t="s">
        <v>729</v>
      </c>
      <c r="C1504" s="1" t="s">
        <v>6544</v>
      </c>
      <c r="D1504" s="1" t="s">
        <v>1749</v>
      </c>
      <c r="E1504" s="1" t="s">
        <v>767</v>
      </c>
      <c r="F1504" s="16">
        <v>43790.645370370374</v>
      </c>
      <c r="G1504" s="1" t="s">
        <v>842</v>
      </c>
      <c r="H1504" s="1" t="s">
        <v>1171</v>
      </c>
      <c r="I1504" s="16">
        <v>43790.653611111113</v>
      </c>
      <c r="J1504" s="1" t="s">
        <v>1145</v>
      </c>
      <c r="K1504" s="1" t="s">
        <v>1146</v>
      </c>
      <c r="L1504" s="1" t="s">
        <v>842</v>
      </c>
      <c r="M1504" s="1" t="s">
        <v>1171</v>
      </c>
      <c r="N1504" s="1" t="s">
        <v>736</v>
      </c>
      <c r="O1504" s="1" t="s">
        <v>772</v>
      </c>
      <c r="P1504" s="1" t="s">
        <v>773</v>
      </c>
      <c r="Q1504" s="1" t="s">
        <v>778</v>
      </c>
      <c r="R1504" s="1" t="s">
        <v>779</v>
      </c>
      <c r="S1504" s="1" t="s">
        <v>768</v>
      </c>
      <c r="T1504" s="1" t="s">
        <v>1750</v>
      </c>
      <c r="U1504" s="1" t="s">
        <v>1751</v>
      </c>
    </row>
    <row r="1505" spans="1:21" x14ac:dyDescent="0.2">
      <c r="A1505" s="1" t="s">
        <v>6545</v>
      </c>
      <c r="B1505" s="1" t="s">
        <v>729</v>
      </c>
      <c r="C1505" s="1" t="s">
        <v>6546</v>
      </c>
      <c r="D1505" s="1" t="s">
        <v>1147</v>
      </c>
      <c r="E1505" s="1" t="s">
        <v>827</v>
      </c>
      <c r="F1505" s="16">
        <v>43790.65934027778</v>
      </c>
      <c r="G1505" s="1" t="s">
        <v>842</v>
      </c>
      <c r="H1505" s="1" t="s">
        <v>1171</v>
      </c>
      <c r="I1505" s="16">
        <v>43790.666122685187</v>
      </c>
      <c r="J1505" s="1" t="s">
        <v>1145</v>
      </c>
      <c r="K1505" s="1" t="s">
        <v>1146</v>
      </c>
      <c r="L1505" s="1" t="s">
        <v>842</v>
      </c>
      <c r="M1505" s="1" t="s">
        <v>1171</v>
      </c>
      <c r="N1505" s="1" t="s">
        <v>736</v>
      </c>
      <c r="O1505" s="1" t="s">
        <v>772</v>
      </c>
      <c r="P1505" s="1" t="s">
        <v>773</v>
      </c>
      <c r="Q1505" s="1" t="s">
        <v>789</v>
      </c>
      <c r="R1505" s="1" t="s">
        <v>855</v>
      </c>
      <c r="S1505" s="1" t="s">
        <v>789</v>
      </c>
      <c r="T1505" s="1" t="s">
        <v>819</v>
      </c>
      <c r="U1505" s="1" t="s">
        <v>1149</v>
      </c>
    </row>
    <row r="1506" spans="1:21" x14ac:dyDescent="0.2">
      <c r="A1506" s="1" t="s">
        <v>6545</v>
      </c>
      <c r="B1506" s="1" t="s">
        <v>729</v>
      </c>
      <c r="C1506" s="1" t="s">
        <v>6546</v>
      </c>
      <c r="D1506" s="1" t="s">
        <v>1147</v>
      </c>
      <c r="E1506" s="1" t="s">
        <v>767</v>
      </c>
      <c r="F1506" s="16">
        <v>43790.671689814815</v>
      </c>
      <c r="G1506" s="1" t="s">
        <v>842</v>
      </c>
      <c r="H1506" s="1" t="s">
        <v>1171</v>
      </c>
      <c r="I1506" s="16">
        <v>43790.67224537037</v>
      </c>
      <c r="J1506" s="1" t="s">
        <v>1145</v>
      </c>
      <c r="K1506" s="1" t="s">
        <v>1146</v>
      </c>
      <c r="L1506" s="1" t="s">
        <v>842</v>
      </c>
      <c r="M1506" s="1" t="s">
        <v>1171</v>
      </c>
      <c r="N1506" s="1" t="s">
        <v>736</v>
      </c>
      <c r="O1506" s="1" t="s">
        <v>772</v>
      </c>
      <c r="P1506" s="1" t="s">
        <v>773</v>
      </c>
      <c r="Q1506" s="1" t="s">
        <v>789</v>
      </c>
      <c r="R1506" s="1" t="s">
        <v>855</v>
      </c>
      <c r="S1506" s="1" t="s">
        <v>789</v>
      </c>
      <c r="T1506" s="1" t="s">
        <v>819</v>
      </c>
      <c r="U1506" s="1" t="s">
        <v>1149</v>
      </c>
    </row>
    <row r="1507" spans="1:21" x14ac:dyDescent="0.2">
      <c r="A1507" s="1" t="s">
        <v>6547</v>
      </c>
      <c r="B1507" s="1" t="s">
        <v>729</v>
      </c>
      <c r="C1507" s="1" t="s">
        <v>6548</v>
      </c>
      <c r="D1507" s="1" t="s">
        <v>6549</v>
      </c>
      <c r="E1507" s="1" t="s">
        <v>861</v>
      </c>
      <c r="F1507" s="16">
        <v>43790.671932870369</v>
      </c>
      <c r="G1507" s="1" t="s">
        <v>842</v>
      </c>
      <c r="H1507" s="1" t="s">
        <v>1171</v>
      </c>
      <c r="I1507" s="16">
        <v>43790.675821759258</v>
      </c>
      <c r="J1507" s="1" t="s">
        <v>1145</v>
      </c>
      <c r="K1507" s="1" t="s">
        <v>1146</v>
      </c>
      <c r="L1507" s="1" t="s">
        <v>842</v>
      </c>
      <c r="M1507" s="1" t="s">
        <v>1171</v>
      </c>
      <c r="N1507" s="1" t="s">
        <v>736</v>
      </c>
      <c r="O1507" s="1" t="s">
        <v>772</v>
      </c>
      <c r="P1507" s="1" t="s">
        <v>773</v>
      </c>
      <c r="Q1507" s="1" t="s">
        <v>800</v>
      </c>
      <c r="R1507" s="1" t="s">
        <v>811</v>
      </c>
      <c r="S1507" s="1" t="s">
        <v>789</v>
      </c>
      <c r="T1507" s="1" t="s">
        <v>1086</v>
      </c>
      <c r="U1507" s="1" t="s">
        <v>9302</v>
      </c>
    </row>
    <row r="1508" spans="1:21" x14ac:dyDescent="0.2">
      <c r="A1508" s="1" t="s">
        <v>6550</v>
      </c>
      <c r="B1508" s="1" t="s">
        <v>729</v>
      </c>
      <c r="C1508" s="1" t="s">
        <v>6551</v>
      </c>
      <c r="D1508" s="1" t="s">
        <v>6552</v>
      </c>
      <c r="E1508" s="1" t="s">
        <v>827</v>
      </c>
      <c r="F1508" s="16">
        <v>43790.6875</v>
      </c>
      <c r="G1508" s="1" t="s">
        <v>842</v>
      </c>
      <c r="H1508" s="1" t="s">
        <v>1171</v>
      </c>
      <c r="I1508" s="16">
        <v>43790.698761574073</v>
      </c>
      <c r="J1508" s="1" t="s">
        <v>1145</v>
      </c>
      <c r="K1508" s="1" t="s">
        <v>1146</v>
      </c>
      <c r="L1508" s="1" t="s">
        <v>842</v>
      </c>
      <c r="M1508" s="1" t="s">
        <v>1171</v>
      </c>
      <c r="N1508" s="1" t="s">
        <v>740</v>
      </c>
      <c r="O1508" s="1" t="s">
        <v>772</v>
      </c>
      <c r="P1508" s="1" t="s">
        <v>773</v>
      </c>
      <c r="Q1508" s="1" t="s">
        <v>789</v>
      </c>
      <c r="R1508" s="1" t="s">
        <v>855</v>
      </c>
      <c r="S1508" s="1" t="s">
        <v>789</v>
      </c>
      <c r="T1508" s="1" t="s">
        <v>819</v>
      </c>
      <c r="U1508" s="1" t="s">
        <v>9303</v>
      </c>
    </row>
    <row r="1509" spans="1:21" x14ac:dyDescent="0.2">
      <c r="A1509" s="1" t="s">
        <v>6553</v>
      </c>
      <c r="B1509" s="1" t="s">
        <v>729</v>
      </c>
      <c r="C1509" s="1" t="s">
        <v>6554</v>
      </c>
      <c r="D1509" s="1" t="s">
        <v>6555</v>
      </c>
      <c r="E1509" s="1" t="s">
        <v>789</v>
      </c>
      <c r="F1509" s="16">
        <v>43790.709710648145</v>
      </c>
      <c r="G1509" s="1" t="s">
        <v>842</v>
      </c>
      <c r="H1509" s="1" t="s">
        <v>1171</v>
      </c>
      <c r="I1509" s="16">
        <v>43790.716134259259</v>
      </c>
      <c r="J1509" s="1" t="s">
        <v>1145</v>
      </c>
      <c r="K1509" s="1" t="s">
        <v>1146</v>
      </c>
      <c r="L1509" s="1" t="s">
        <v>842</v>
      </c>
      <c r="M1509" s="1" t="s">
        <v>1171</v>
      </c>
      <c r="N1509" s="1" t="s">
        <v>736</v>
      </c>
      <c r="O1509" s="1" t="s">
        <v>772</v>
      </c>
      <c r="P1509" s="1" t="s">
        <v>773</v>
      </c>
      <c r="Q1509" s="1" t="s">
        <v>778</v>
      </c>
      <c r="R1509" s="1" t="s">
        <v>779</v>
      </c>
      <c r="S1509" s="1" t="s">
        <v>955</v>
      </c>
      <c r="T1509" s="1" t="s">
        <v>956</v>
      </c>
      <c r="U1509" s="1" t="s">
        <v>9304</v>
      </c>
    </row>
    <row r="1510" spans="1:21" x14ac:dyDescent="0.2">
      <c r="A1510" s="1" t="s">
        <v>6556</v>
      </c>
      <c r="B1510" s="1" t="s">
        <v>729</v>
      </c>
      <c r="C1510" s="1" t="s">
        <v>6557</v>
      </c>
      <c r="D1510" s="1" t="s">
        <v>6558</v>
      </c>
      <c r="E1510" s="1" t="s">
        <v>789</v>
      </c>
      <c r="F1510" s="16">
        <v>43790.735439814816</v>
      </c>
      <c r="G1510" s="1" t="s">
        <v>842</v>
      </c>
      <c r="H1510" s="1" t="s">
        <v>1171</v>
      </c>
      <c r="I1510" s="16">
        <v>43790.740081018521</v>
      </c>
      <c r="J1510" s="1" t="s">
        <v>1145</v>
      </c>
      <c r="K1510" s="1" t="s">
        <v>1146</v>
      </c>
      <c r="L1510" s="1" t="s">
        <v>842</v>
      </c>
      <c r="M1510" s="1" t="s">
        <v>1171</v>
      </c>
      <c r="N1510" s="1" t="s">
        <v>736</v>
      </c>
      <c r="O1510" s="1" t="s">
        <v>772</v>
      </c>
      <c r="P1510" s="1" t="s">
        <v>773</v>
      </c>
      <c r="Q1510" s="1" t="s">
        <v>768</v>
      </c>
      <c r="R1510" s="1" t="s">
        <v>896</v>
      </c>
      <c r="S1510" s="1" t="s">
        <v>1355</v>
      </c>
      <c r="T1510" s="1" t="s">
        <v>1356</v>
      </c>
      <c r="U1510" s="1" t="s">
        <v>9305</v>
      </c>
    </row>
    <row r="1511" spans="1:21" x14ac:dyDescent="0.2">
      <c r="A1511" s="1" t="s">
        <v>2912</v>
      </c>
      <c r="B1511" s="1" t="s">
        <v>729</v>
      </c>
      <c r="C1511" s="1" t="s">
        <v>2913</v>
      </c>
      <c r="D1511" s="1" t="s">
        <v>2914</v>
      </c>
      <c r="E1511" s="1" t="s">
        <v>767</v>
      </c>
      <c r="F1511" s="16">
        <v>43790.759097222224</v>
      </c>
      <c r="G1511" s="1" t="s">
        <v>842</v>
      </c>
      <c r="H1511" s="1" t="s">
        <v>1171</v>
      </c>
      <c r="I1511" s="16">
        <v>43790.778182870374</v>
      </c>
      <c r="J1511" s="1" t="s">
        <v>1145</v>
      </c>
      <c r="K1511" s="1" t="s">
        <v>1146</v>
      </c>
      <c r="L1511" s="1" t="s">
        <v>842</v>
      </c>
      <c r="M1511" s="1" t="s">
        <v>1171</v>
      </c>
      <c r="N1511" s="1" t="s">
        <v>736</v>
      </c>
      <c r="O1511" s="1" t="s">
        <v>772</v>
      </c>
      <c r="P1511" s="1" t="s">
        <v>773</v>
      </c>
      <c r="Q1511" s="1" t="s">
        <v>768</v>
      </c>
      <c r="R1511" s="1" t="s">
        <v>896</v>
      </c>
      <c r="S1511" s="1" t="s">
        <v>1165</v>
      </c>
      <c r="T1511" s="1" t="s">
        <v>1166</v>
      </c>
      <c r="U1511" s="1" t="s">
        <v>7774</v>
      </c>
    </row>
    <row r="1512" spans="1:21" x14ac:dyDescent="0.2">
      <c r="A1512" s="1" t="s">
        <v>6559</v>
      </c>
      <c r="B1512" s="1" t="s">
        <v>729</v>
      </c>
      <c r="C1512" s="1" t="s">
        <v>6560</v>
      </c>
      <c r="D1512" s="1" t="s">
        <v>6561</v>
      </c>
      <c r="E1512" s="1" t="s">
        <v>827</v>
      </c>
      <c r="F1512" s="16">
        <v>43790.779560185183</v>
      </c>
      <c r="G1512" s="1" t="s">
        <v>842</v>
      </c>
      <c r="H1512" s="1" t="s">
        <v>1171</v>
      </c>
      <c r="I1512" s="16">
        <v>43790.79247685185</v>
      </c>
      <c r="J1512" s="1" t="s">
        <v>1145</v>
      </c>
      <c r="K1512" s="1" t="s">
        <v>1146</v>
      </c>
      <c r="L1512" s="1" t="s">
        <v>842</v>
      </c>
      <c r="M1512" s="1" t="s">
        <v>1171</v>
      </c>
      <c r="N1512" s="1" t="s">
        <v>734</v>
      </c>
      <c r="O1512" s="1" t="s">
        <v>772</v>
      </c>
      <c r="P1512" s="1" t="s">
        <v>773</v>
      </c>
      <c r="Q1512" s="1" t="s">
        <v>795</v>
      </c>
      <c r="R1512" s="1" t="s">
        <v>796</v>
      </c>
      <c r="S1512" s="1" t="s">
        <v>870</v>
      </c>
      <c r="T1512" s="1" t="s">
        <v>924</v>
      </c>
      <c r="U1512" s="1" t="s">
        <v>9306</v>
      </c>
    </row>
    <row r="1513" spans="1:21" x14ac:dyDescent="0.2">
      <c r="A1513" s="1" t="s">
        <v>6562</v>
      </c>
      <c r="B1513" s="1" t="s">
        <v>729</v>
      </c>
      <c r="C1513" s="1" t="s">
        <v>6563</v>
      </c>
      <c r="D1513" s="1" t="s">
        <v>6564</v>
      </c>
      <c r="E1513" s="1" t="s">
        <v>827</v>
      </c>
      <c r="F1513" s="16">
        <v>43790.804120370369</v>
      </c>
      <c r="G1513" s="1" t="s">
        <v>842</v>
      </c>
      <c r="H1513" s="1" t="s">
        <v>1171</v>
      </c>
      <c r="I1513" s="16">
        <v>43790.839733796296</v>
      </c>
      <c r="J1513" s="1" t="s">
        <v>1145</v>
      </c>
      <c r="K1513" s="1" t="s">
        <v>1146</v>
      </c>
      <c r="L1513" s="1" t="s">
        <v>842</v>
      </c>
      <c r="M1513" s="1" t="s">
        <v>1171</v>
      </c>
      <c r="N1513" s="1" t="s">
        <v>731</v>
      </c>
      <c r="O1513" s="1" t="s">
        <v>772</v>
      </c>
      <c r="P1513" s="1" t="s">
        <v>773</v>
      </c>
      <c r="Q1513" s="1" t="s">
        <v>795</v>
      </c>
      <c r="R1513" s="1" t="s">
        <v>796</v>
      </c>
      <c r="S1513" s="1" t="s">
        <v>908</v>
      </c>
      <c r="T1513" s="1" t="s">
        <v>909</v>
      </c>
      <c r="U1513" s="1" t="s">
        <v>9307</v>
      </c>
    </row>
    <row r="1514" spans="1:21" x14ac:dyDescent="0.2">
      <c r="A1514" s="1" t="s">
        <v>6565</v>
      </c>
      <c r="B1514" s="1" t="s">
        <v>729</v>
      </c>
      <c r="C1514" s="1" t="s">
        <v>6566</v>
      </c>
      <c r="D1514" s="1" t="s">
        <v>6567</v>
      </c>
      <c r="E1514" s="1" t="s">
        <v>768</v>
      </c>
      <c r="F1514" s="16">
        <v>43790.814432870371</v>
      </c>
      <c r="G1514" s="1" t="s">
        <v>842</v>
      </c>
      <c r="H1514" s="1" t="s">
        <v>1171</v>
      </c>
      <c r="I1514" s="16">
        <v>43790.855185185188</v>
      </c>
      <c r="J1514" s="1" t="s">
        <v>1145</v>
      </c>
      <c r="K1514" s="1" t="s">
        <v>1146</v>
      </c>
      <c r="L1514" s="1" t="s">
        <v>842</v>
      </c>
      <c r="M1514" s="1" t="s">
        <v>1171</v>
      </c>
      <c r="N1514" s="1" t="s">
        <v>736</v>
      </c>
      <c r="O1514" s="1" t="s">
        <v>772</v>
      </c>
      <c r="P1514" s="1" t="s">
        <v>773</v>
      </c>
      <c r="Q1514" s="1" t="s">
        <v>800</v>
      </c>
      <c r="R1514" s="1" t="s">
        <v>811</v>
      </c>
      <c r="S1514" s="1" t="s">
        <v>883</v>
      </c>
      <c r="T1514" s="1" t="s">
        <v>1101</v>
      </c>
      <c r="U1514" s="1" t="s">
        <v>9308</v>
      </c>
    </row>
    <row r="1515" spans="1:21" x14ac:dyDescent="0.2">
      <c r="A1515" s="1" t="s">
        <v>6568</v>
      </c>
      <c r="B1515" s="1" t="s">
        <v>729</v>
      </c>
      <c r="C1515" s="1" t="s">
        <v>6569</v>
      </c>
      <c r="D1515" s="1" t="s">
        <v>6570</v>
      </c>
      <c r="E1515" s="1" t="s">
        <v>827</v>
      </c>
      <c r="F1515" s="16">
        <v>43790.844618055555</v>
      </c>
      <c r="G1515" s="1" t="s">
        <v>842</v>
      </c>
      <c r="H1515" s="1" t="s">
        <v>1171</v>
      </c>
      <c r="I1515" s="16">
        <v>43790.870659722219</v>
      </c>
      <c r="J1515" s="1" t="s">
        <v>1145</v>
      </c>
      <c r="K1515" s="1" t="s">
        <v>1146</v>
      </c>
      <c r="L1515" s="1" t="s">
        <v>842</v>
      </c>
      <c r="M1515" s="1" t="s">
        <v>1171</v>
      </c>
      <c r="N1515" s="1" t="s">
        <v>902</v>
      </c>
      <c r="O1515" s="1" t="s">
        <v>772</v>
      </c>
      <c r="P1515" s="1" t="s">
        <v>773</v>
      </c>
      <c r="Q1515" s="1" t="s">
        <v>795</v>
      </c>
      <c r="R1515" s="1" t="s">
        <v>796</v>
      </c>
      <c r="S1515" s="1" t="s">
        <v>1060</v>
      </c>
      <c r="T1515" s="1" t="s">
        <v>1061</v>
      </c>
      <c r="U1515" s="1" t="s">
        <v>9309</v>
      </c>
    </row>
    <row r="1516" spans="1:21" x14ac:dyDescent="0.2">
      <c r="A1516" s="1" t="s">
        <v>6571</v>
      </c>
      <c r="B1516" s="1" t="s">
        <v>729</v>
      </c>
      <c r="C1516" s="1" t="s">
        <v>6572</v>
      </c>
      <c r="D1516" s="1" t="s">
        <v>6573</v>
      </c>
      <c r="E1516" s="1" t="s">
        <v>828</v>
      </c>
      <c r="F1516" s="16">
        <v>43790.846909722219</v>
      </c>
      <c r="G1516" s="1" t="s">
        <v>842</v>
      </c>
      <c r="H1516" s="1" t="s">
        <v>1171</v>
      </c>
      <c r="I1516" s="16">
        <v>43790.856666666667</v>
      </c>
      <c r="J1516" s="1" t="s">
        <v>1145</v>
      </c>
      <c r="K1516" s="1" t="s">
        <v>1146</v>
      </c>
      <c r="L1516" s="1" t="s">
        <v>842</v>
      </c>
      <c r="M1516" s="1" t="s">
        <v>1171</v>
      </c>
      <c r="N1516" s="1" t="s">
        <v>736</v>
      </c>
      <c r="O1516" s="1" t="s">
        <v>772</v>
      </c>
      <c r="P1516" s="1" t="s">
        <v>773</v>
      </c>
      <c r="Q1516" s="1" t="s">
        <v>768</v>
      </c>
      <c r="R1516" s="1" t="s">
        <v>896</v>
      </c>
      <c r="S1516" s="1" t="s">
        <v>9310</v>
      </c>
      <c r="T1516" s="1" t="s">
        <v>9311</v>
      </c>
      <c r="U1516" s="1" t="s">
        <v>9312</v>
      </c>
    </row>
    <row r="1517" spans="1:21" x14ac:dyDescent="0.2">
      <c r="A1517" s="1" t="s">
        <v>6574</v>
      </c>
      <c r="B1517" s="1" t="s">
        <v>729</v>
      </c>
      <c r="C1517" s="1" t="s">
        <v>6575</v>
      </c>
      <c r="D1517" s="1" t="s">
        <v>6576</v>
      </c>
      <c r="E1517" s="1" t="s">
        <v>767</v>
      </c>
      <c r="F1517" s="16">
        <v>43790.853229166663</v>
      </c>
      <c r="G1517" s="1" t="s">
        <v>842</v>
      </c>
      <c r="H1517" s="1" t="s">
        <v>1171</v>
      </c>
      <c r="I1517" s="16">
        <v>43790.879236111112</v>
      </c>
      <c r="J1517" s="1" t="s">
        <v>1145</v>
      </c>
      <c r="K1517" s="1" t="s">
        <v>1146</v>
      </c>
      <c r="L1517" s="1" t="s">
        <v>842</v>
      </c>
      <c r="M1517" s="1" t="s">
        <v>1171</v>
      </c>
      <c r="N1517" s="1" t="s">
        <v>736</v>
      </c>
      <c r="O1517" s="1" t="s">
        <v>772</v>
      </c>
      <c r="P1517" s="1" t="s">
        <v>773</v>
      </c>
      <c r="Q1517" s="1" t="s">
        <v>795</v>
      </c>
      <c r="R1517" s="1" t="s">
        <v>796</v>
      </c>
      <c r="S1517" s="1" t="s">
        <v>960</v>
      </c>
      <c r="T1517" s="1" t="s">
        <v>961</v>
      </c>
      <c r="U1517" s="1" t="s">
        <v>9313</v>
      </c>
    </row>
    <row r="1518" spans="1:21" x14ac:dyDescent="0.2">
      <c r="A1518" s="1" t="s">
        <v>6577</v>
      </c>
      <c r="B1518" s="1" t="s">
        <v>729</v>
      </c>
      <c r="C1518" s="1" t="s">
        <v>6578</v>
      </c>
      <c r="D1518" s="1" t="s">
        <v>6579</v>
      </c>
      <c r="E1518" s="1" t="s">
        <v>767</v>
      </c>
      <c r="F1518" s="16">
        <v>43790.924942129626</v>
      </c>
      <c r="G1518" s="1" t="s">
        <v>842</v>
      </c>
      <c r="H1518" s="1" t="s">
        <v>1171</v>
      </c>
      <c r="I1518" s="16">
        <v>43790.987164351849</v>
      </c>
      <c r="J1518" s="1" t="s">
        <v>1145</v>
      </c>
      <c r="K1518" s="1" t="s">
        <v>1146</v>
      </c>
      <c r="L1518" s="1" t="s">
        <v>842</v>
      </c>
      <c r="M1518" s="1" t="s">
        <v>1171</v>
      </c>
      <c r="N1518" s="1" t="s">
        <v>736</v>
      </c>
      <c r="O1518" s="1" t="s">
        <v>772</v>
      </c>
      <c r="P1518" s="1" t="s">
        <v>773</v>
      </c>
      <c r="Q1518" s="1" t="s">
        <v>795</v>
      </c>
      <c r="R1518" s="1" t="s">
        <v>796</v>
      </c>
      <c r="S1518" s="1" t="s">
        <v>1003</v>
      </c>
      <c r="T1518" s="1" t="s">
        <v>1004</v>
      </c>
      <c r="U1518" s="1" t="s">
        <v>9314</v>
      </c>
    </row>
    <row r="1519" spans="1:21" x14ac:dyDescent="0.2">
      <c r="A1519" s="1" t="s">
        <v>6580</v>
      </c>
      <c r="B1519" s="1" t="s">
        <v>729</v>
      </c>
      <c r="C1519" s="1" t="s">
        <v>6581</v>
      </c>
      <c r="D1519" s="1" t="s">
        <v>6582</v>
      </c>
      <c r="E1519" s="1" t="s">
        <v>789</v>
      </c>
      <c r="F1519" s="16">
        <v>43791.047106481485</v>
      </c>
      <c r="G1519" s="1" t="s">
        <v>842</v>
      </c>
      <c r="H1519" s="1" t="s">
        <v>1171</v>
      </c>
      <c r="I1519" s="16">
        <v>43791.064432870371</v>
      </c>
      <c r="J1519" s="1" t="s">
        <v>1145</v>
      </c>
      <c r="K1519" s="1" t="s">
        <v>1146</v>
      </c>
      <c r="L1519" s="1" t="s">
        <v>842</v>
      </c>
      <c r="M1519" s="1" t="s">
        <v>1171</v>
      </c>
      <c r="N1519" s="1" t="s">
        <v>9315</v>
      </c>
      <c r="O1519" s="1" t="s">
        <v>772</v>
      </c>
      <c r="P1519" s="1" t="s">
        <v>773</v>
      </c>
      <c r="Q1519" s="1" t="s">
        <v>886</v>
      </c>
      <c r="R1519" s="1" t="s">
        <v>887</v>
      </c>
      <c r="S1519" s="1" t="s">
        <v>822</v>
      </c>
      <c r="T1519" s="1" t="s">
        <v>1515</v>
      </c>
      <c r="U1519" s="1" t="s">
        <v>9316</v>
      </c>
    </row>
    <row r="1520" spans="1:21" x14ac:dyDescent="0.2">
      <c r="A1520" s="1" t="s">
        <v>6583</v>
      </c>
      <c r="B1520" s="1" t="s">
        <v>729</v>
      </c>
      <c r="C1520" s="1" t="s">
        <v>6584</v>
      </c>
      <c r="D1520" s="1" t="s">
        <v>6585</v>
      </c>
      <c r="E1520" s="1" t="s">
        <v>789</v>
      </c>
      <c r="F1520" s="16">
        <v>43791.294178240743</v>
      </c>
      <c r="G1520" s="1" t="s">
        <v>842</v>
      </c>
      <c r="H1520" s="1" t="s">
        <v>1171</v>
      </c>
      <c r="I1520" s="16">
        <v>43791.311805555553</v>
      </c>
      <c r="J1520" s="1" t="s">
        <v>1145</v>
      </c>
      <c r="K1520" s="1" t="s">
        <v>1146</v>
      </c>
      <c r="L1520" s="1" t="s">
        <v>842</v>
      </c>
      <c r="M1520" s="1" t="s">
        <v>1171</v>
      </c>
      <c r="N1520" s="1" t="s">
        <v>730</v>
      </c>
      <c r="O1520" s="1" t="s">
        <v>772</v>
      </c>
      <c r="P1520" s="1" t="s">
        <v>773</v>
      </c>
      <c r="Q1520" s="1" t="s">
        <v>778</v>
      </c>
      <c r="R1520" s="1" t="s">
        <v>779</v>
      </c>
      <c r="S1520" s="1" t="s">
        <v>865</v>
      </c>
      <c r="T1520" s="1" t="s">
        <v>866</v>
      </c>
      <c r="U1520" s="1" t="s">
        <v>9317</v>
      </c>
    </row>
    <row r="1521" spans="1:21" x14ac:dyDescent="0.2">
      <c r="A1521" s="1" t="s">
        <v>6586</v>
      </c>
      <c r="B1521" s="1" t="s">
        <v>729</v>
      </c>
      <c r="C1521" s="1" t="s">
        <v>6587</v>
      </c>
      <c r="D1521" s="1" t="s">
        <v>6588</v>
      </c>
      <c r="E1521" s="1" t="s">
        <v>789</v>
      </c>
      <c r="F1521" s="16">
        <v>43791.329398148147</v>
      </c>
      <c r="G1521" s="1" t="s">
        <v>842</v>
      </c>
      <c r="H1521" s="1" t="s">
        <v>1171</v>
      </c>
      <c r="I1521" s="16">
        <v>43791.343611111108</v>
      </c>
      <c r="J1521" s="1" t="s">
        <v>1145</v>
      </c>
      <c r="K1521" s="1" t="s">
        <v>1146</v>
      </c>
      <c r="L1521" s="1" t="s">
        <v>842</v>
      </c>
      <c r="M1521" s="1" t="s">
        <v>1171</v>
      </c>
      <c r="N1521" s="1" t="s">
        <v>885</v>
      </c>
      <c r="O1521" s="1" t="s">
        <v>772</v>
      </c>
      <c r="P1521" s="1" t="s">
        <v>773</v>
      </c>
      <c r="Q1521" s="1" t="s">
        <v>778</v>
      </c>
      <c r="R1521" s="1" t="s">
        <v>779</v>
      </c>
      <c r="S1521" s="1" t="s">
        <v>7586</v>
      </c>
      <c r="T1521" s="1" t="s">
        <v>1016</v>
      </c>
      <c r="U1521" s="1" t="s">
        <v>9318</v>
      </c>
    </row>
    <row r="1522" spans="1:21" x14ac:dyDescent="0.2">
      <c r="A1522" s="1" t="s">
        <v>6589</v>
      </c>
      <c r="B1522" s="1" t="s">
        <v>729</v>
      </c>
      <c r="C1522" s="1" t="s">
        <v>6590</v>
      </c>
      <c r="D1522" s="1" t="s">
        <v>6591</v>
      </c>
      <c r="E1522" s="1" t="s">
        <v>886</v>
      </c>
      <c r="F1522" s="16">
        <v>43791.350740740738</v>
      </c>
      <c r="G1522" s="1" t="s">
        <v>842</v>
      </c>
      <c r="H1522" s="1" t="s">
        <v>1171</v>
      </c>
      <c r="I1522" s="16">
        <v>43791.362361111111</v>
      </c>
      <c r="J1522" s="1" t="s">
        <v>1145</v>
      </c>
      <c r="K1522" s="1" t="s">
        <v>1146</v>
      </c>
      <c r="L1522" s="1" t="s">
        <v>842</v>
      </c>
      <c r="M1522" s="1" t="s">
        <v>1171</v>
      </c>
      <c r="N1522" s="1" t="s">
        <v>736</v>
      </c>
      <c r="O1522" s="1" t="s">
        <v>772</v>
      </c>
      <c r="P1522" s="1" t="s">
        <v>773</v>
      </c>
      <c r="Q1522" s="1" t="s">
        <v>778</v>
      </c>
      <c r="R1522" s="1" t="s">
        <v>779</v>
      </c>
      <c r="S1522" s="1" t="s">
        <v>964</v>
      </c>
      <c r="T1522" s="1" t="s">
        <v>965</v>
      </c>
      <c r="U1522" s="1" t="s">
        <v>9319</v>
      </c>
    </row>
    <row r="1523" spans="1:21" x14ac:dyDescent="0.2">
      <c r="A1523" s="1" t="s">
        <v>3293</v>
      </c>
      <c r="B1523" s="1" t="s">
        <v>729</v>
      </c>
      <c r="C1523" s="1" t="s">
        <v>3294</v>
      </c>
      <c r="D1523" s="1" t="s">
        <v>3295</v>
      </c>
      <c r="E1523" s="1" t="s">
        <v>767</v>
      </c>
      <c r="F1523" s="16">
        <v>43791.383425925924</v>
      </c>
      <c r="G1523" s="1" t="s">
        <v>842</v>
      </c>
      <c r="H1523" s="1" t="s">
        <v>1171</v>
      </c>
      <c r="I1523" s="16">
        <v>43791.40488425926</v>
      </c>
      <c r="J1523" s="1" t="s">
        <v>1145</v>
      </c>
      <c r="K1523" s="1" t="s">
        <v>1146</v>
      </c>
      <c r="L1523" s="1" t="s">
        <v>842</v>
      </c>
      <c r="M1523" s="1" t="s">
        <v>1171</v>
      </c>
      <c r="N1523" s="1" t="s">
        <v>732</v>
      </c>
      <c r="O1523" s="1" t="s">
        <v>772</v>
      </c>
      <c r="P1523" s="1" t="s">
        <v>773</v>
      </c>
      <c r="Q1523" s="1" t="s">
        <v>795</v>
      </c>
      <c r="R1523" s="1" t="s">
        <v>796</v>
      </c>
      <c r="S1523" s="1" t="s">
        <v>1126</v>
      </c>
      <c r="T1523" s="1" t="s">
        <v>1178</v>
      </c>
      <c r="U1523" s="1" t="s">
        <v>7974</v>
      </c>
    </row>
    <row r="1524" spans="1:21" x14ac:dyDescent="0.2">
      <c r="A1524" s="1" t="s">
        <v>6592</v>
      </c>
      <c r="B1524" s="1" t="s">
        <v>729</v>
      </c>
      <c r="C1524" s="1" t="s">
        <v>6593</v>
      </c>
      <c r="D1524" s="1" t="s">
        <v>6594</v>
      </c>
      <c r="E1524" s="1" t="s">
        <v>789</v>
      </c>
      <c r="F1524" s="16">
        <v>43791.387673611112</v>
      </c>
      <c r="G1524" s="1" t="s">
        <v>842</v>
      </c>
      <c r="H1524" s="1" t="s">
        <v>1171</v>
      </c>
      <c r="I1524" s="16">
        <v>43791.412743055553</v>
      </c>
      <c r="J1524" s="1" t="s">
        <v>1145</v>
      </c>
      <c r="K1524" s="1" t="s">
        <v>1146</v>
      </c>
      <c r="L1524" s="1" t="s">
        <v>842</v>
      </c>
      <c r="M1524" s="1" t="s">
        <v>1171</v>
      </c>
      <c r="N1524" s="1" t="s">
        <v>736</v>
      </c>
      <c r="O1524" s="1" t="s">
        <v>772</v>
      </c>
      <c r="P1524" s="1" t="s">
        <v>773</v>
      </c>
      <c r="Q1524" s="1" t="s">
        <v>778</v>
      </c>
      <c r="R1524" s="1" t="s">
        <v>779</v>
      </c>
      <c r="S1524" s="1" t="s">
        <v>886</v>
      </c>
      <c r="T1524" s="1" t="s">
        <v>1031</v>
      </c>
      <c r="U1524" s="1" t="s">
        <v>1415</v>
      </c>
    </row>
    <row r="1525" spans="1:21" x14ac:dyDescent="0.2">
      <c r="A1525" s="1" t="s">
        <v>6595</v>
      </c>
      <c r="B1525" s="1" t="s">
        <v>729</v>
      </c>
      <c r="C1525" s="1" t="s">
        <v>6596</v>
      </c>
      <c r="D1525" s="1" t="s">
        <v>6597</v>
      </c>
      <c r="E1525" s="1" t="s">
        <v>789</v>
      </c>
      <c r="F1525" s="16">
        <v>43791.392824074072</v>
      </c>
      <c r="G1525" s="1" t="s">
        <v>842</v>
      </c>
      <c r="H1525" s="1" t="s">
        <v>1171</v>
      </c>
      <c r="I1525" s="16">
        <v>43791.416585648149</v>
      </c>
      <c r="J1525" s="1" t="s">
        <v>1145</v>
      </c>
      <c r="K1525" s="1" t="s">
        <v>1146</v>
      </c>
      <c r="L1525" s="1" t="s">
        <v>842</v>
      </c>
      <c r="M1525" s="1" t="s">
        <v>1171</v>
      </c>
      <c r="N1525" s="1" t="s">
        <v>736</v>
      </c>
      <c r="O1525" s="1" t="s">
        <v>772</v>
      </c>
      <c r="P1525" s="1" t="s">
        <v>773</v>
      </c>
      <c r="Q1525" s="1" t="s">
        <v>800</v>
      </c>
      <c r="R1525" s="1" t="s">
        <v>811</v>
      </c>
      <c r="S1525" s="1" t="s">
        <v>789</v>
      </c>
      <c r="T1525" s="1" t="s">
        <v>1086</v>
      </c>
      <c r="U1525" s="1" t="s">
        <v>9320</v>
      </c>
    </row>
    <row r="1526" spans="1:21" x14ac:dyDescent="0.2">
      <c r="A1526" s="1" t="s">
        <v>6598</v>
      </c>
      <c r="B1526" s="1" t="s">
        <v>729</v>
      </c>
      <c r="C1526" s="1" t="s">
        <v>6599</v>
      </c>
      <c r="D1526" s="1" t="s">
        <v>6600</v>
      </c>
      <c r="E1526" s="1" t="s">
        <v>883</v>
      </c>
      <c r="F1526" s="16">
        <v>43791.423425925925</v>
      </c>
      <c r="G1526" s="1" t="s">
        <v>842</v>
      </c>
      <c r="H1526" s="1" t="s">
        <v>1171</v>
      </c>
      <c r="I1526" s="16">
        <v>43791.434467592589</v>
      </c>
      <c r="J1526" s="1" t="s">
        <v>1145</v>
      </c>
      <c r="K1526" s="1" t="s">
        <v>1146</v>
      </c>
      <c r="L1526" s="1" t="s">
        <v>842</v>
      </c>
      <c r="M1526" s="1" t="s">
        <v>1171</v>
      </c>
      <c r="N1526" s="1" t="s">
        <v>885</v>
      </c>
      <c r="O1526" s="1" t="s">
        <v>772</v>
      </c>
      <c r="P1526" s="1" t="s">
        <v>773</v>
      </c>
      <c r="Q1526" s="1" t="s">
        <v>795</v>
      </c>
      <c r="R1526" s="1" t="s">
        <v>796</v>
      </c>
      <c r="S1526" s="1" t="s">
        <v>1042</v>
      </c>
      <c r="T1526" s="1" t="s">
        <v>1043</v>
      </c>
      <c r="U1526" s="1" t="s">
        <v>9321</v>
      </c>
    </row>
    <row r="1527" spans="1:21" x14ac:dyDescent="0.2">
      <c r="A1527" s="1" t="s">
        <v>6601</v>
      </c>
      <c r="B1527" s="1" t="s">
        <v>729</v>
      </c>
      <c r="C1527" s="1" t="s">
        <v>6602</v>
      </c>
      <c r="D1527" s="1" t="s">
        <v>6603</v>
      </c>
      <c r="E1527" s="1" t="s">
        <v>800</v>
      </c>
      <c r="F1527" s="16">
        <v>43791.448275462964</v>
      </c>
      <c r="G1527" s="1" t="s">
        <v>842</v>
      </c>
      <c r="H1527" s="1" t="s">
        <v>1171</v>
      </c>
      <c r="I1527" s="16">
        <v>43791.458171296297</v>
      </c>
      <c r="J1527" s="1" t="s">
        <v>1145</v>
      </c>
      <c r="K1527" s="1" t="s">
        <v>1146</v>
      </c>
      <c r="L1527" s="1" t="s">
        <v>842</v>
      </c>
      <c r="M1527" s="1" t="s">
        <v>1171</v>
      </c>
      <c r="N1527" s="1" t="s">
        <v>736</v>
      </c>
      <c r="O1527" s="1" t="s">
        <v>772</v>
      </c>
      <c r="P1527" s="1" t="s">
        <v>773</v>
      </c>
      <c r="Q1527" s="1" t="s">
        <v>789</v>
      </c>
      <c r="R1527" s="1" t="s">
        <v>855</v>
      </c>
      <c r="S1527" s="1" t="s">
        <v>789</v>
      </c>
      <c r="T1527" s="1" t="s">
        <v>819</v>
      </c>
      <c r="U1527" s="1" t="s">
        <v>9322</v>
      </c>
    </row>
    <row r="1528" spans="1:21" x14ac:dyDescent="0.2">
      <c r="A1528" s="1" t="s">
        <v>6604</v>
      </c>
      <c r="B1528" s="1" t="s">
        <v>729</v>
      </c>
      <c r="C1528" s="1" t="s">
        <v>6605</v>
      </c>
      <c r="D1528" s="1" t="s">
        <v>6606</v>
      </c>
      <c r="E1528" s="1" t="s">
        <v>789</v>
      </c>
      <c r="F1528" s="16">
        <v>43791.449953703705</v>
      </c>
      <c r="G1528" s="1" t="s">
        <v>842</v>
      </c>
      <c r="H1528" s="1" t="s">
        <v>1171</v>
      </c>
      <c r="I1528" s="16">
        <v>43791.464594907404</v>
      </c>
      <c r="J1528" s="1" t="s">
        <v>1145</v>
      </c>
      <c r="K1528" s="1" t="s">
        <v>1146</v>
      </c>
      <c r="L1528" s="1" t="s">
        <v>842</v>
      </c>
      <c r="M1528" s="1" t="s">
        <v>1171</v>
      </c>
      <c r="N1528" s="1" t="s">
        <v>736</v>
      </c>
      <c r="O1528" s="1" t="s">
        <v>772</v>
      </c>
      <c r="P1528" s="1" t="s">
        <v>773</v>
      </c>
      <c r="Q1528" s="1" t="s">
        <v>767</v>
      </c>
      <c r="R1528" s="1" t="s">
        <v>1011</v>
      </c>
      <c r="S1528" s="1" t="s">
        <v>8039</v>
      </c>
      <c r="T1528" s="1" t="s">
        <v>8040</v>
      </c>
      <c r="U1528" s="1" t="s">
        <v>9323</v>
      </c>
    </row>
    <row r="1529" spans="1:21" x14ac:dyDescent="0.2">
      <c r="A1529" s="1" t="s">
        <v>6607</v>
      </c>
      <c r="B1529" s="1" t="s">
        <v>729</v>
      </c>
      <c r="C1529" s="1" t="s">
        <v>6608</v>
      </c>
      <c r="D1529" s="1" t="s">
        <v>6609</v>
      </c>
      <c r="E1529" s="1" t="s">
        <v>789</v>
      </c>
      <c r="F1529" s="16">
        <v>43791.469421296293</v>
      </c>
      <c r="G1529" s="1" t="s">
        <v>842</v>
      </c>
      <c r="H1529" s="1" t="s">
        <v>1171</v>
      </c>
      <c r="I1529" s="16">
        <v>43791.477094907408</v>
      </c>
      <c r="J1529" s="1" t="s">
        <v>1145</v>
      </c>
      <c r="K1529" s="1" t="s">
        <v>1146</v>
      </c>
      <c r="L1529" s="1" t="s">
        <v>842</v>
      </c>
      <c r="M1529" s="1" t="s">
        <v>1171</v>
      </c>
      <c r="N1529" s="1" t="s">
        <v>736</v>
      </c>
      <c r="O1529" s="1" t="s">
        <v>772</v>
      </c>
      <c r="P1529" s="1" t="s">
        <v>773</v>
      </c>
      <c r="Q1529" s="1" t="s">
        <v>786</v>
      </c>
      <c r="R1529" s="1" t="s">
        <v>824</v>
      </c>
      <c r="S1529" s="1" t="s">
        <v>789</v>
      </c>
      <c r="T1529" s="1" t="s">
        <v>987</v>
      </c>
      <c r="U1529" s="1" t="s">
        <v>2278</v>
      </c>
    </row>
    <row r="1530" spans="1:21" x14ac:dyDescent="0.2">
      <c r="A1530" s="1" t="s">
        <v>6610</v>
      </c>
      <c r="B1530" s="1" t="s">
        <v>729</v>
      </c>
      <c r="C1530" s="1" t="s">
        <v>6611</v>
      </c>
      <c r="D1530" s="1" t="s">
        <v>6612</v>
      </c>
      <c r="E1530" s="1" t="s">
        <v>789</v>
      </c>
      <c r="F1530" s="16">
        <v>43791.47347222222</v>
      </c>
      <c r="G1530" s="1" t="s">
        <v>842</v>
      </c>
      <c r="H1530" s="1" t="s">
        <v>1171</v>
      </c>
      <c r="I1530" s="16">
        <v>43791.478761574072</v>
      </c>
      <c r="J1530" s="1" t="s">
        <v>1145</v>
      </c>
      <c r="K1530" s="1" t="s">
        <v>1146</v>
      </c>
      <c r="L1530" s="1" t="s">
        <v>842</v>
      </c>
      <c r="M1530" s="1" t="s">
        <v>1171</v>
      </c>
      <c r="N1530" s="1" t="s">
        <v>736</v>
      </c>
      <c r="O1530" s="1" t="s">
        <v>772</v>
      </c>
      <c r="P1530" s="1" t="s">
        <v>773</v>
      </c>
      <c r="Q1530" s="1" t="s">
        <v>842</v>
      </c>
      <c r="R1530" s="1" t="s">
        <v>843</v>
      </c>
      <c r="S1530" s="1" t="s">
        <v>848</v>
      </c>
      <c r="T1530" s="1" t="s">
        <v>927</v>
      </c>
      <c r="U1530" s="1" t="s">
        <v>9324</v>
      </c>
    </row>
    <row r="1531" spans="1:21" x14ac:dyDescent="0.2">
      <c r="A1531" s="1" t="s">
        <v>6613</v>
      </c>
      <c r="B1531" s="1" t="s">
        <v>729</v>
      </c>
      <c r="C1531" s="1" t="s">
        <v>6614</v>
      </c>
      <c r="D1531" s="1" t="s">
        <v>6615</v>
      </c>
      <c r="E1531" s="1" t="s">
        <v>789</v>
      </c>
      <c r="F1531" s="16">
        <v>43791.476527777777</v>
      </c>
      <c r="G1531" s="1" t="s">
        <v>842</v>
      </c>
      <c r="H1531" s="1" t="s">
        <v>1171</v>
      </c>
      <c r="I1531" s="16">
        <v>43791.481192129628</v>
      </c>
      <c r="J1531" s="1" t="s">
        <v>1145</v>
      </c>
      <c r="K1531" s="1" t="s">
        <v>1146</v>
      </c>
      <c r="L1531" s="1" t="s">
        <v>842</v>
      </c>
      <c r="M1531" s="1" t="s">
        <v>1171</v>
      </c>
      <c r="N1531" s="1" t="s">
        <v>731</v>
      </c>
      <c r="O1531" s="1" t="s">
        <v>772</v>
      </c>
      <c r="P1531" s="1" t="s">
        <v>773</v>
      </c>
      <c r="Q1531" s="1" t="s">
        <v>795</v>
      </c>
      <c r="R1531" s="1" t="s">
        <v>796</v>
      </c>
      <c r="S1531" s="1" t="s">
        <v>803</v>
      </c>
      <c r="T1531" s="1" t="s">
        <v>804</v>
      </c>
      <c r="U1531" s="1" t="s">
        <v>9325</v>
      </c>
    </row>
    <row r="1532" spans="1:21" x14ac:dyDescent="0.2">
      <c r="A1532" s="1" t="s">
        <v>6616</v>
      </c>
      <c r="B1532" s="1" t="s">
        <v>729</v>
      </c>
      <c r="C1532" s="1" t="s">
        <v>6617</v>
      </c>
      <c r="D1532" s="1" t="s">
        <v>6618</v>
      </c>
      <c r="E1532" s="1" t="s">
        <v>789</v>
      </c>
      <c r="F1532" s="16">
        <v>43791.480798611112</v>
      </c>
      <c r="G1532" s="1" t="s">
        <v>842</v>
      </c>
      <c r="H1532" s="1" t="s">
        <v>1171</v>
      </c>
      <c r="I1532" s="16">
        <v>43791.487314814818</v>
      </c>
      <c r="J1532" s="1" t="s">
        <v>1145</v>
      </c>
      <c r="K1532" s="1" t="s">
        <v>1146</v>
      </c>
      <c r="L1532" s="1" t="s">
        <v>842</v>
      </c>
      <c r="M1532" s="1" t="s">
        <v>1171</v>
      </c>
      <c r="N1532" s="1" t="s">
        <v>1039</v>
      </c>
      <c r="O1532" s="1" t="s">
        <v>772</v>
      </c>
      <c r="P1532" s="1" t="s">
        <v>773</v>
      </c>
      <c r="Q1532" s="1" t="s">
        <v>789</v>
      </c>
      <c r="R1532" s="1" t="s">
        <v>855</v>
      </c>
      <c r="S1532" s="1" t="s">
        <v>789</v>
      </c>
      <c r="T1532" s="1" t="s">
        <v>819</v>
      </c>
      <c r="U1532" s="1" t="s">
        <v>9326</v>
      </c>
    </row>
    <row r="1533" spans="1:21" x14ac:dyDescent="0.2">
      <c r="A1533" s="1" t="s">
        <v>6619</v>
      </c>
      <c r="B1533" s="1" t="s">
        <v>729</v>
      </c>
      <c r="C1533" s="1" t="s">
        <v>6620</v>
      </c>
      <c r="D1533" s="1" t="s">
        <v>6621</v>
      </c>
      <c r="E1533" s="1" t="s">
        <v>778</v>
      </c>
      <c r="F1533" s="16">
        <v>43791.485439814816</v>
      </c>
      <c r="G1533" s="1" t="s">
        <v>842</v>
      </c>
      <c r="H1533" s="1" t="s">
        <v>1171</v>
      </c>
      <c r="I1533" s="16">
        <v>43791.490671296298</v>
      </c>
      <c r="J1533" s="1" t="s">
        <v>1145</v>
      </c>
      <c r="K1533" s="1" t="s">
        <v>1146</v>
      </c>
      <c r="L1533" s="1" t="s">
        <v>842</v>
      </c>
      <c r="M1533" s="1" t="s">
        <v>1171</v>
      </c>
      <c r="N1533" s="1" t="s">
        <v>736</v>
      </c>
      <c r="O1533" s="1" t="s">
        <v>772</v>
      </c>
      <c r="P1533" s="1" t="s">
        <v>773</v>
      </c>
      <c r="Q1533" s="1" t="s">
        <v>800</v>
      </c>
      <c r="R1533" s="1" t="s">
        <v>811</v>
      </c>
      <c r="S1533" s="1" t="s">
        <v>9327</v>
      </c>
      <c r="T1533" s="1" t="s">
        <v>9328</v>
      </c>
      <c r="U1533" s="1" t="s">
        <v>9329</v>
      </c>
    </row>
    <row r="1534" spans="1:21" x14ac:dyDescent="0.2">
      <c r="A1534" s="1" t="s">
        <v>6622</v>
      </c>
      <c r="B1534" s="1" t="s">
        <v>729</v>
      </c>
      <c r="C1534" s="1" t="s">
        <v>6623</v>
      </c>
      <c r="D1534" s="1" t="s">
        <v>6624</v>
      </c>
      <c r="E1534" s="1" t="s">
        <v>772</v>
      </c>
      <c r="F1534" s="16">
        <v>43791.486388888887</v>
      </c>
      <c r="G1534" s="1" t="s">
        <v>842</v>
      </c>
      <c r="H1534" s="1" t="s">
        <v>1171</v>
      </c>
      <c r="I1534" s="16">
        <v>43791.493391203701</v>
      </c>
      <c r="J1534" s="1" t="s">
        <v>1145</v>
      </c>
      <c r="K1534" s="1" t="s">
        <v>1146</v>
      </c>
      <c r="L1534" s="1" t="s">
        <v>842</v>
      </c>
      <c r="M1534" s="1" t="s">
        <v>1171</v>
      </c>
      <c r="N1534" s="1" t="s">
        <v>736</v>
      </c>
      <c r="O1534" s="1" t="s">
        <v>772</v>
      </c>
      <c r="P1534" s="1" t="s">
        <v>773</v>
      </c>
      <c r="Q1534" s="1" t="s">
        <v>842</v>
      </c>
      <c r="R1534" s="1" t="s">
        <v>843</v>
      </c>
      <c r="S1534" s="1" t="s">
        <v>768</v>
      </c>
      <c r="T1534" s="1" t="s">
        <v>922</v>
      </c>
      <c r="U1534" s="1" t="s">
        <v>9330</v>
      </c>
    </row>
    <row r="1535" spans="1:21" x14ac:dyDescent="0.2">
      <c r="A1535" s="1" t="s">
        <v>6625</v>
      </c>
      <c r="B1535" s="1" t="s">
        <v>729</v>
      </c>
      <c r="C1535" s="1" t="s">
        <v>6626</v>
      </c>
      <c r="D1535" s="1" t="s">
        <v>6627</v>
      </c>
      <c r="E1535" s="1" t="s">
        <v>827</v>
      </c>
      <c r="F1535" s="16">
        <v>43791.501643518517</v>
      </c>
      <c r="G1535" s="1" t="s">
        <v>842</v>
      </c>
      <c r="H1535" s="1" t="s">
        <v>1171</v>
      </c>
      <c r="I1535" s="16">
        <v>43791.512280092589</v>
      </c>
      <c r="J1535" s="1" t="s">
        <v>1145</v>
      </c>
      <c r="K1535" s="1" t="s">
        <v>1146</v>
      </c>
      <c r="L1535" s="1" t="s">
        <v>842</v>
      </c>
      <c r="M1535" s="1" t="s">
        <v>1171</v>
      </c>
      <c r="N1535" s="1" t="s">
        <v>736</v>
      </c>
      <c r="O1535" s="1" t="s">
        <v>772</v>
      </c>
      <c r="P1535" s="1" t="s">
        <v>773</v>
      </c>
      <c r="Q1535" s="1" t="s">
        <v>800</v>
      </c>
      <c r="R1535" s="1" t="s">
        <v>811</v>
      </c>
      <c r="S1535" s="1" t="s">
        <v>1155</v>
      </c>
      <c r="T1535" s="1" t="s">
        <v>1156</v>
      </c>
      <c r="U1535" s="1" t="s">
        <v>9331</v>
      </c>
    </row>
    <row r="1536" spans="1:21" x14ac:dyDescent="0.2">
      <c r="A1536" s="1" t="s">
        <v>6628</v>
      </c>
      <c r="B1536" s="1" t="s">
        <v>729</v>
      </c>
      <c r="C1536" s="1" t="s">
        <v>6629</v>
      </c>
      <c r="D1536" s="1" t="s">
        <v>6630</v>
      </c>
      <c r="E1536" s="1" t="s">
        <v>789</v>
      </c>
      <c r="F1536" s="16">
        <v>43791.523194444446</v>
      </c>
      <c r="G1536" s="1" t="s">
        <v>842</v>
      </c>
      <c r="H1536" s="1" t="s">
        <v>1171</v>
      </c>
      <c r="I1536" s="16">
        <v>43791.528796296298</v>
      </c>
      <c r="J1536" s="1" t="s">
        <v>1145</v>
      </c>
      <c r="K1536" s="1" t="s">
        <v>1146</v>
      </c>
      <c r="L1536" s="1" t="s">
        <v>842</v>
      </c>
      <c r="M1536" s="1" t="s">
        <v>1171</v>
      </c>
      <c r="N1536" s="1" t="s">
        <v>852</v>
      </c>
      <c r="O1536" s="1" t="s">
        <v>772</v>
      </c>
      <c r="P1536" s="1" t="s">
        <v>773</v>
      </c>
      <c r="Q1536" s="1" t="s">
        <v>861</v>
      </c>
      <c r="R1536" s="1" t="s">
        <v>912</v>
      </c>
      <c r="S1536" s="1" t="s">
        <v>767</v>
      </c>
      <c r="T1536" s="1" t="s">
        <v>9332</v>
      </c>
      <c r="U1536" s="1" t="s">
        <v>2117</v>
      </c>
    </row>
    <row r="1537" spans="1:21" x14ac:dyDescent="0.2">
      <c r="A1537" s="1" t="s">
        <v>6631</v>
      </c>
      <c r="B1537" s="1" t="s">
        <v>729</v>
      </c>
      <c r="C1537" s="1" t="s">
        <v>6632</v>
      </c>
      <c r="D1537" s="1" t="s">
        <v>6633</v>
      </c>
      <c r="E1537" s="1" t="s">
        <v>828</v>
      </c>
      <c r="F1537" s="16">
        <v>43791.561111111114</v>
      </c>
      <c r="G1537" s="1" t="s">
        <v>842</v>
      </c>
      <c r="H1537" s="1" t="s">
        <v>1171</v>
      </c>
      <c r="I1537" s="16">
        <v>43791.569594907407</v>
      </c>
      <c r="J1537" s="1" t="s">
        <v>1145</v>
      </c>
      <c r="K1537" s="1" t="s">
        <v>1146</v>
      </c>
      <c r="L1537" s="1" t="s">
        <v>842</v>
      </c>
      <c r="M1537" s="1" t="s">
        <v>1171</v>
      </c>
      <c r="N1537" s="1" t="s">
        <v>736</v>
      </c>
      <c r="O1537" s="1" t="s">
        <v>772</v>
      </c>
      <c r="P1537" s="1" t="s">
        <v>773</v>
      </c>
      <c r="Q1537" s="1" t="s">
        <v>795</v>
      </c>
      <c r="R1537" s="1" t="s">
        <v>796</v>
      </c>
      <c r="S1537" s="1" t="s">
        <v>835</v>
      </c>
      <c r="T1537" s="1" t="s">
        <v>836</v>
      </c>
      <c r="U1537" s="1" t="s">
        <v>9333</v>
      </c>
    </row>
    <row r="1538" spans="1:21" x14ac:dyDescent="0.2">
      <c r="A1538" s="1" t="s">
        <v>6634</v>
      </c>
      <c r="B1538" s="1" t="s">
        <v>729</v>
      </c>
      <c r="C1538" s="1" t="s">
        <v>6635</v>
      </c>
      <c r="D1538" s="1" t="s">
        <v>6636</v>
      </c>
      <c r="E1538" s="1" t="s">
        <v>768</v>
      </c>
      <c r="F1538" s="16">
        <v>43791.56322916667</v>
      </c>
      <c r="G1538" s="1" t="s">
        <v>842</v>
      </c>
      <c r="H1538" s="1" t="s">
        <v>1171</v>
      </c>
      <c r="I1538" s="16">
        <v>43791.572997685187</v>
      </c>
      <c r="J1538" s="1" t="s">
        <v>1145</v>
      </c>
      <c r="K1538" s="1" t="s">
        <v>1146</v>
      </c>
      <c r="L1538" s="1" t="s">
        <v>842</v>
      </c>
      <c r="M1538" s="1" t="s">
        <v>1171</v>
      </c>
      <c r="N1538" s="1" t="s">
        <v>736</v>
      </c>
      <c r="O1538" s="1" t="s">
        <v>772</v>
      </c>
      <c r="P1538" s="1" t="s">
        <v>773</v>
      </c>
      <c r="Q1538" s="1" t="s">
        <v>778</v>
      </c>
      <c r="R1538" s="1" t="s">
        <v>779</v>
      </c>
      <c r="S1538" s="1" t="s">
        <v>2078</v>
      </c>
      <c r="T1538" s="1" t="s">
        <v>2079</v>
      </c>
      <c r="U1538" s="1" t="s">
        <v>9334</v>
      </c>
    </row>
    <row r="1539" spans="1:21" x14ac:dyDescent="0.2">
      <c r="A1539" s="1" t="s">
        <v>6637</v>
      </c>
      <c r="B1539" s="1" t="s">
        <v>729</v>
      </c>
      <c r="C1539" s="1" t="s">
        <v>6638</v>
      </c>
      <c r="D1539" s="1" t="s">
        <v>6639</v>
      </c>
      <c r="E1539" s="1" t="s">
        <v>827</v>
      </c>
      <c r="F1539" s="16">
        <v>43791.5858912037</v>
      </c>
      <c r="G1539" s="1" t="s">
        <v>842</v>
      </c>
      <c r="H1539" s="1" t="s">
        <v>1171</v>
      </c>
      <c r="I1539" s="16">
        <v>43791.591145833336</v>
      </c>
      <c r="J1539" s="1" t="s">
        <v>1145</v>
      </c>
      <c r="K1539" s="1" t="s">
        <v>1146</v>
      </c>
      <c r="L1539" s="1" t="s">
        <v>842</v>
      </c>
      <c r="M1539" s="1" t="s">
        <v>1171</v>
      </c>
      <c r="N1539" s="1" t="s">
        <v>736</v>
      </c>
      <c r="O1539" s="1" t="s">
        <v>772</v>
      </c>
      <c r="P1539" s="1" t="s">
        <v>773</v>
      </c>
      <c r="Q1539" s="1" t="s">
        <v>778</v>
      </c>
      <c r="R1539" s="1" t="s">
        <v>779</v>
      </c>
      <c r="S1539" s="1" t="s">
        <v>865</v>
      </c>
      <c r="T1539" s="1" t="s">
        <v>866</v>
      </c>
      <c r="U1539" s="1" t="s">
        <v>9335</v>
      </c>
    </row>
    <row r="1540" spans="1:21" x14ac:dyDescent="0.2">
      <c r="A1540" s="1" t="s">
        <v>6640</v>
      </c>
      <c r="B1540" s="1" t="s">
        <v>729</v>
      </c>
      <c r="C1540" s="1" t="s">
        <v>6641</v>
      </c>
      <c r="D1540" s="1" t="s">
        <v>6642</v>
      </c>
      <c r="E1540" s="1" t="s">
        <v>789</v>
      </c>
      <c r="F1540" s="16">
        <v>43791.589305555557</v>
      </c>
      <c r="G1540" s="1" t="s">
        <v>842</v>
      </c>
      <c r="H1540" s="1" t="s">
        <v>1171</v>
      </c>
      <c r="I1540" s="16">
        <v>43791.594687500001</v>
      </c>
      <c r="J1540" s="1" t="s">
        <v>1145</v>
      </c>
      <c r="K1540" s="1" t="s">
        <v>1146</v>
      </c>
      <c r="L1540" s="1" t="s">
        <v>842</v>
      </c>
      <c r="M1540" s="1" t="s">
        <v>1171</v>
      </c>
      <c r="N1540" s="1" t="s">
        <v>2191</v>
      </c>
      <c r="O1540" s="1" t="s">
        <v>772</v>
      </c>
      <c r="P1540" s="1" t="s">
        <v>773</v>
      </c>
      <c r="Q1540" s="1" t="s">
        <v>886</v>
      </c>
      <c r="R1540" s="1" t="s">
        <v>887</v>
      </c>
      <c r="S1540" s="1" t="s">
        <v>870</v>
      </c>
      <c r="T1540" s="1" t="s">
        <v>1204</v>
      </c>
      <c r="U1540" s="1" t="s">
        <v>9336</v>
      </c>
    </row>
    <row r="1541" spans="1:21" x14ac:dyDescent="0.2">
      <c r="A1541" s="1" t="s">
        <v>6643</v>
      </c>
      <c r="B1541" s="1" t="s">
        <v>729</v>
      </c>
      <c r="C1541" s="1" t="s">
        <v>6644</v>
      </c>
      <c r="D1541" s="1" t="s">
        <v>6645</v>
      </c>
      <c r="E1541" s="1" t="s">
        <v>792</v>
      </c>
      <c r="F1541" s="16">
        <v>43791.614525462966</v>
      </c>
      <c r="G1541" s="1" t="s">
        <v>842</v>
      </c>
      <c r="H1541" s="1" t="s">
        <v>1171</v>
      </c>
      <c r="I1541" s="16">
        <v>43791.625185185185</v>
      </c>
      <c r="J1541" s="1" t="s">
        <v>1145</v>
      </c>
      <c r="K1541" s="1" t="s">
        <v>1146</v>
      </c>
      <c r="L1541" s="1" t="s">
        <v>842</v>
      </c>
      <c r="M1541" s="1" t="s">
        <v>1171</v>
      </c>
      <c r="N1541" s="1" t="s">
        <v>734</v>
      </c>
      <c r="O1541" s="1" t="s">
        <v>772</v>
      </c>
      <c r="P1541" s="1" t="s">
        <v>773</v>
      </c>
      <c r="Q1541" s="1" t="s">
        <v>778</v>
      </c>
      <c r="R1541" s="1" t="s">
        <v>779</v>
      </c>
      <c r="S1541" s="1" t="s">
        <v>865</v>
      </c>
      <c r="T1541" s="1" t="s">
        <v>866</v>
      </c>
      <c r="U1541" s="1" t="s">
        <v>9337</v>
      </c>
    </row>
    <row r="1542" spans="1:21" x14ac:dyDescent="0.2">
      <c r="A1542" s="1" t="s">
        <v>6646</v>
      </c>
      <c r="B1542" s="1" t="s">
        <v>729</v>
      </c>
      <c r="C1542" s="1" t="s">
        <v>6647</v>
      </c>
      <c r="D1542" s="1" t="s">
        <v>6648</v>
      </c>
      <c r="E1542" s="1" t="s">
        <v>800</v>
      </c>
      <c r="F1542" s="16">
        <v>43791.623680555553</v>
      </c>
      <c r="G1542" s="1" t="s">
        <v>842</v>
      </c>
      <c r="H1542" s="1" t="s">
        <v>1171</v>
      </c>
      <c r="I1542" s="16">
        <v>43791.62945601852</v>
      </c>
      <c r="J1542" s="1" t="s">
        <v>1145</v>
      </c>
      <c r="K1542" s="1" t="s">
        <v>1146</v>
      </c>
      <c r="L1542" s="1" t="s">
        <v>842</v>
      </c>
      <c r="M1542" s="1" t="s">
        <v>1171</v>
      </c>
      <c r="N1542" s="1" t="s">
        <v>885</v>
      </c>
      <c r="O1542" s="1" t="s">
        <v>772</v>
      </c>
      <c r="P1542" s="1" t="s">
        <v>773</v>
      </c>
      <c r="Q1542" s="1" t="s">
        <v>778</v>
      </c>
      <c r="R1542" s="1" t="s">
        <v>779</v>
      </c>
      <c r="S1542" s="1" t="s">
        <v>787</v>
      </c>
      <c r="T1542" s="1" t="s">
        <v>788</v>
      </c>
      <c r="U1542" s="1" t="s">
        <v>9338</v>
      </c>
    </row>
    <row r="1543" spans="1:21" x14ac:dyDescent="0.2">
      <c r="A1543" s="1" t="s">
        <v>6649</v>
      </c>
      <c r="B1543" s="1" t="s">
        <v>729</v>
      </c>
      <c r="C1543" s="1" t="s">
        <v>6650</v>
      </c>
      <c r="D1543" s="1" t="s">
        <v>6651</v>
      </c>
      <c r="E1543" s="1" t="s">
        <v>789</v>
      </c>
      <c r="F1543" s="16">
        <v>43791.634780092594</v>
      </c>
      <c r="G1543" s="1" t="s">
        <v>842</v>
      </c>
      <c r="H1543" s="1" t="s">
        <v>1171</v>
      </c>
      <c r="I1543" s="16">
        <v>43791.641273148147</v>
      </c>
      <c r="J1543" s="1" t="s">
        <v>1145</v>
      </c>
      <c r="K1543" s="1" t="s">
        <v>1146</v>
      </c>
      <c r="L1543" s="1" t="s">
        <v>842</v>
      </c>
      <c r="M1543" s="1" t="s">
        <v>1171</v>
      </c>
      <c r="N1543" s="1" t="s">
        <v>733</v>
      </c>
      <c r="O1543" s="1" t="s">
        <v>772</v>
      </c>
      <c r="P1543" s="1" t="s">
        <v>773</v>
      </c>
      <c r="Q1543" s="1" t="s">
        <v>886</v>
      </c>
      <c r="R1543" s="1" t="s">
        <v>887</v>
      </c>
      <c r="S1543" s="1" t="s">
        <v>789</v>
      </c>
      <c r="T1543" s="1" t="s">
        <v>888</v>
      </c>
      <c r="U1543" s="1" t="s">
        <v>9339</v>
      </c>
    </row>
    <row r="1544" spans="1:21" x14ac:dyDescent="0.2">
      <c r="A1544" s="1" t="s">
        <v>6652</v>
      </c>
      <c r="B1544" s="1" t="s">
        <v>729</v>
      </c>
      <c r="C1544" s="1" t="s">
        <v>6653</v>
      </c>
      <c r="D1544" s="1" t="s">
        <v>6654</v>
      </c>
      <c r="E1544" s="1" t="s">
        <v>786</v>
      </c>
      <c r="F1544" s="16">
        <v>43791.640798611108</v>
      </c>
      <c r="G1544" s="1" t="s">
        <v>842</v>
      </c>
      <c r="H1544" s="1" t="s">
        <v>1171</v>
      </c>
      <c r="I1544" s="16">
        <v>43791.648402777777</v>
      </c>
      <c r="J1544" s="1" t="s">
        <v>1145</v>
      </c>
      <c r="K1544" s="1" t="s">
        <v>1146</v>
      </c>
      <c r="L1544" s="1" t="s">
        <v>842</v>
      </c>
      <c r="M1544" s="1" t="s">
        <v>1171</v>
      </c>
      <c r="N1544" s="1" t="s">
        <v>736</v>
      </c>
      <c r="O1544" s="1" t="s">
        <v>772</v>
      </c>
      <c r="P1544" s="1" t="s">
        <v>773</v>
      </c>
      <c r="Q1544" s="1" t="s">
        <v>778</v>
      </c>
      <c r="R1544" s="1" t="s">
        <v>779</v>
      </c>
      <c r="S1544" s="1" t="s">
        <v>886</v>
      </c>
      <c r="T1544" s="1" t="s">
        <v>1031</v>
      </c>
      <c r="U1544" s="1" t="s">
        <v>9340</v>
      </c>
    </row>
    <row r="1545" spans="1:21" x14ac:dyDescent="0.2">
      <c r="A1545" s="1" t="s">
        <v>6655</v>
      </c>
      <c r="B1545" s="1" t="s">
        <v>729</v>
      </c>
      <c r="C1545" s="1" t="s">
        <v>6656</v>
      </c>
      <c r="D1545" s="1" t="s">
        <v>6657</v>
      </c>
      <c r="E1545" s="1" t="s">
        <v>827</v>
      </c>
      <c r="F1545" s="16">
        <v>43791.695081018515</v>
      </c>
      <c r="G1545" s="1" t="s">
        <v>842</v>
      </c>
      <c r="H1545" s="1" t="s">
        <v>1171</v>
      </c>
      <c r="I1545" s="16">
        <v>43791.706458333334</v>
      </c>
      <c r="J1545" s="1" t="s">
        <v>1145</v>
      </c>
      <c r="K1545" s="1" t="s">
        <v>1146</v>
      </c>
      <c r="L1545" s="1" t="s">
        <v>842</v>
      </c>
      <c r="M1545" s="1" t="s">
        <v>1171</v>
      </c>
      <c r="N1545" s="1" t="s">
        <v>731</v>
      </c>
      <c r="O1545" s="1" t="s">
        <v>772</v>
      </c>
      <c r="P1545" s="1" t="s">
        <v>773</v>
      </c>
      <c r="Q1545" s="1" t="s">
        <v>778</v>
      </c>
      <c r="R1545" s="1" t="s">
        <v>779</v>
      </c>
      <c r="S1545" s="1" t="s">
        <v>977</v>
      </c>
      <c r="T1545" s="1" t="s">
        <v>978</v>
      </c>
      <c r="U1545" s="1" t="s">
        <v>9341</v>
      </c>
    </row>
    <row r="1546" spans="1:21" x14ac:dyDescent="0.2">
      <c r="A1546" s="1" t="s">
        <v>6658</v>
      </c>
      <c r="B1546" s="1" t="s">
        <v>729</v>
      </c>
      <c r="C1546" s="1" t="s">
        <v>6659</v>
      </c>
      <c r="D1546" s="1" t="s">
        <v>6660</v>
      </c>
      <c r="E1546" s="1" t="s">
        <v>789</v>
      </c>
      <c r="F1546" s="16">
        <v>43791.708043981482</v>
      </c>
      <c r="G1546" s="1" t="s">
        <v>842</v>
      </c>
      <c r="H1546" s="1" t="s">
        <v>1171</v>
      </c>
      <c r="I1546" s="16">
        <v>43791.714456018519</v>
      </c>
      <c r="J1546" s="1" t="s">
        <v>1145</v>
      </c>
      <c r="K1546" s="1" t="s">
        <v>1146</v>
      </c>
      <c r="L1546" s="1" t="s">
        <v>842</v>
      </c>
      <c r="M1546" s="1" t="s">
        <v>1171</v>
      </c>
      <c r="N1546" s="1" t="s">
        <v>731</v>
      </c>
      <c r="O1546" s="1" t="s">
        <v>772</v>
      </c>
      <c r="P1546" s="1" t="s">
        <v>773</v>
      </c>
      <c r="Q1546" s="1" t="s">
        <v>776</v>
      </c>
      <c r="R1546" s="1" t="s">
        <v>1115</v>
      </c>
      <c r="S1546" s="1" t="s">
        <v>7669</v>
      </c>
      <c r="T1546" s="1" t="s">
        <v>7670</v>
      </c>
      <c r="U1546" s="1" t="s">
        <v>9342</v>
      </c>
    </row>
    <row r="1547" spans="1:21" x14ac:dyDescent="0.2">
      <c r="A1547" s="1" t="s">
        <v>5408</v>
      </c>
      <c r="B1547" s="1" t="s">
        <v>729</v>
      </c>
      <c r="C1547" s="1" t="s">
        <v>5409</v>
      </c>
      <c r="D1547" s="1" t="s">
        <v>5410</v>
      </c>
      <c r="E1547" s="1" t="s">
        <v>767</v>
      </c>
      <c r="F1547" s="16">
        <v>43792.274456018517</v>
      </c>
      <c r="G1547" s="1" t="s">
        <v>842</v>
      </c>
      <c r="H1547" s="1" t="s">
        <v>1171</v>
      </c>
      <c r="I1547" s="16">
        <v>43792.284849537034</v>
      </c>
      <c r="J1547" s="1" t="s">
        <v>1145</v>
      </c>
      <c r="K1547" s="1" t="s">
        <v>1146</v>
      </c>
      <c r="L1547" s="1" t="s">
        <v>842</v>
      </c>
      <c r="M1547" s="1" t="s">
        <v>1171</v>
      </c>
      <c r="N1547" s="1" t="s">
        <v>736</v>
      </c>
      <c r="O1547" s="1" t="s">
        <v>772</v>
      </c>
      <c r="P1547" s="1" t="s">
        <v>773</v>
      </c>
      <c r="Q1547" s="1" t="s">
        <v>789</v>
      </c>
      <c r="R1547" s="1" t="s">
        <v>855</v>
      </c>
      <c r="S1547" s="1" t="s">
        <v>789</v>
      </c>
      <c r="T1547" s="1" t="s">
        <v>819</v>
      </c>
      <c r="U1547" s="1" t="s">
        <v>8906</v>
      </c>
    </row>
    <row r="1548" spans="1:21" x14ac:dyDescent="0.2">
      <c r="A1548" s="1" t="s">
        <v>6661</v>
      </c>
      <c r="B1548" s="1" t="s">
        <v>729</v>
      </c>
      <c r="C1548" s="1" t="s">
        <v>6662</v>
      </c>
      <c r="D1548" s="1" t="s">
        <v>6663</v>
      </c>
      <c r="E1548" s="1" t="s">
        <v>789</v>
      </c>
      <c r="F1548" s="16">
        <v>43792.28974537037</v>
      </c>
      <c r="G1548" s="1" t="s">
        <v>842</v>
      </c>
      <c r="H1548" s="1" t="s">
        <v>1171</v>
      </c>
      <c r="I1548" s="16">
        <v>43792.298043981478</v>
      </c>
      <c r="J1548" s="1" t="s">
        <v>1145</v>
      </c>
      <c r="K1548" s="1" t="s">
        <v>1146</v>
      </c>
      <c r="L1548" s="1" t="s">
        <v>842</v>
      </c>
      <c r="M1548" s="1" t="s">
        <v>1171</v>
      </c>
      <c r="N1548" s="1" t="s">
        <v>885</v>
      </c>
      <c r="O1548" s="1" t="s">
        <v>772</v>
      </c>
      <c r="P1548" s="1" t="s">
        <v>773</v>
      </c>
      <c r="Q1548" s="1" t="s">
        <v>795</v>
      </c>
      <c r="R1548" s="1" t="s">
        <v>796</v>
      </c>
      <c r="S1548" s="1" t="s">
        <v>789</v>
      </c>
      <c r="T1548" s="1" t="s">
        <v>856</v>
      </c>
      <c r="U1548" s="1" t="s">
        <v>9343</v>
      </c>
    </row>
    <row r="1549" spans="1:21" x14ac:dyDescent="0.2">
      <c r="A1549" s="1" t="s">
        <v>6664</v>
      </c>
      <c r="B1549" s="1" t="s">
        <v>1407</v>
      </c>
      <c r="C1549" s="1" t="s">
        <v>6665</v>
      </c>
      <c r="D1549" s="1" t="s">
        <v>6666</v>
      </c>
      <c r="E1549" s="1" t="s">
        <v>789</v>
      </c>
      <c r="F1549" s="16">
        <v>43792.293171296296</v>
      </c>
      <c r="G1549" s="1" t="s">
        <v>842</v>
      </c>
      <c r="H1549" s="1" t="s">
        <v>1171</v>
      </c>
      <c r="I1549" s="16">
        <v>43792.301666666666</v>
      </c>
      <c r="J1549" s="1" t="s">
        <v>1145</v>
      </c>
      <c r="K1549" s="1" t="s">
        <v>1146</v>
      </c>
      <c r="L1549" s="1" t="s">
        <v>842</v>
      </c>
      <c r="M1549" s="1" t="s">
        <v>1171</v>
      </c>
      <c r="N1549" s="1" t="s">
        <v>799</v>
      </c>
      <c r="O1549" s="1" t="s">
        <v>772</v>
      </c>
      <c r="P1549" s="1" t="s">
        <v>773</v>
      </c>
      <c r="Q1549" s="1" t="s">
        <v>795</v>
      </c>
      <c r="R1549" s="1" t="s">
        <v>796</v>
      </c>
      <c r="S1549" s="1" t="s">
        <v>1050</v>
      </c>
      <c r="T1549" s="1" t="s">
        <v>1051</v>
      </c>
      <c r="U1549" s="1" t="s">
        <v>2117</v>
      </c>
    </row>
    <row r="1550" spans="1:21" x14ac:dyDescent="0.2">
      <c r="A1550" s="1" t="s">
        <v>6667</v>
      </c>
      <c r="B1550" s="1" t="s">
        <v>729</v>
      </c>
      <c r="C1550" s="1" t="s">
        <v>6668</v>
      </c>
      <c r="D1550" s="1" t="s">
        <v>6669</v>
      </c>
      <c r="E1550" s="1" t="s">
        <v>776</v>
      </c>
      <c r="F1550" s="16">
        <v>43792.310694444444</v>
      </c>
      <c r="G1550" s="1" t="s">
        <v>842</v>
      </c>
      <c r="H1550" s="1" t="s">
        <v>1171</v>
      </c>
      <c r="I1550" s="16">
        <v>43792.31821759259</v>
      </c>
      <c r="J1550" s="1" t="s">
        <v>1145</v>
      </c>
      <c r="K1550" s="1" t="s">
        <v>1146</v>
      </c>
      <c r="L1550" s="1" t="s">
        <v>842</v>
      </c>
      <c r="M1550" s="1" t="s">
        <v>1171</v>
      </c>
      <c r="N1550" s="1" t="s">
        <v>1111</v>
      </c>
      <c r="O1550" s="1" t="s">
        <v>772</v>
      </c>
      <c r="P1550" s="1" t="s">
        <v>773</v>
      </c>
      <c r="Q1550" s="1" t="s">
        <v>861</v>
      </c>
      <c r="R1550" s="1" t="s">
        <v>912</v>
      </c>
      <c r="S1550" s="1" t="s">
        <v>774</v>
      </c>
      <c r="T1550" s="1" t="s">
        <v>9344</v>
      </c>
      <c r="U1550" s="1" t="s">
        <v>9345</v>
      </c>
    </row>
    <row r="1551" spans="1:21" x14ac:dyDescent="0.2">
      <c r="A1551" s="1" t="s">
        <v>6670</v>
      </c>
      <c r="B1551" s="1" t="s">
        <v>729</v>
      </c>
      <c r="C1551" s="1" t="s">
        <v>6671</v>
      </c>
      <c r="D1551" s="1" t="s">
        <v>6672</v>
      </c>
      <c r="E1551" s="1" t="s">
        <v>778</v>
      </c>
      <c r="F1551" s="16">
        <v>43792.33189814815</v>
      </c>
      <c r="G1551" s="1" t="s">
        <v>842</v>
      </c>
      <c r="H1551" s="1" t="s">
        <v>1171</v>
      </c>
      <c r="I1551" s="16">
        <v>43792.343113425923</v>
      </c>
      <c r="J1551" s="1" t="s">
        <v>1145</v>
      </c>
      <c r="K1551" s="1" t="s">
        <v>1146</v>
      </c>
      <c r="L1551" s="1" t="s">
        <v>842</v>
      </c>
      <c r="M1551" s="1" t="s">
        <v>1171</v>
      </c>
      <c r="N1551" s="1" t="s">
        <v>740</v>
      </c>
      <c r="O1551" s="1" t="s">
        <v>772</v>
      </c>
      <c r="P1551" s="1" t="s">
        <v>773</v>
      </c>
      <c r="Q1551" s="1" t="s">
        <v>795</v>
      </c>
      <c r="R1551" s="1" t="s">
        <v>796</v>
      </c>
      <c r="S1551" s="1" t="s">
        <v>908</v>
      </c>
      <c r="T1551" s="1" t="s">
        <v>909</v>
      </c>
      <c r="U1551" s="1" t="s">
        <v>9346</v>
      </c>
    </row>
    <row r="1552" spans="1:21" x14ac:dyDescent="0.2">
      <c r="A1552" s="1" t="s">
        <v>6673</v>
      </c>
      <c r="B1552" s="1" t="s">
        <v>729</v>
      </c>
      <c r="C1552" s="1" t="s">
        <v>6674</v>
      </c>
      <c r="D1552" s="1" t="s">
        <v>6675</v>
      </c>
      <c r="E1552" s="1" t="s">
        <v>789</v>
      </c>
      <c r="F1552" s="16">
        <v>43792.343055555553</v>
      </c>
      <c r="G1552" s="1" t="s">
        <v>842</v>
      </c>
      <c r="H1552" s="1" t="s">
        <v>1171</v>
      </c>
      <c r="I1552" s="16">
        <v>43792.357766203706</v>
      </c>
      <c r="J1552" s="1" t="s">
        <v>1145</v>
      </c>
      <c r="K1552" s="1" t="s">
        <v>1146</v>
      </c>
      <c r="L1552" s="1" t="s">
        <v>842</v>
      </c>
      <c r="M1552" s="1" t="s">
        <v>1171</v>
      </c>
      <c r="N1552" s="1" t="s">
        <v>736</v>
      </c>
      <c r="O1552" s="1" t="s">
        <v>772</v>
      </c>
      <c r="P1552" s="1" t="s">
        <v>773</v>
      </c>
      <c r="Q1552" s="1" t="s">
        <v>768</v>
      </c>
      <c r="R1552" s="1" t="s">
        <v>896</v>
      </c>
      <c r="S1552" s="1" t="s">
        <v>2335</v>
      </c>
      <c r="T1552" s="1" t="s">
        <v>2336</v>
      </c>
      <c r="U1552" s="1" t="s">
        <v>9347</v>
      </c>
    </row>
    <row r="1553" spans="1:21" x14ac:dyDescent="0.2">
      <c r="A1553" s="1" t="s">
        <v>6417</v>
      </c>
      <c r="B1553" s="1" t="s">
        <v>729</v>
      </c>
      <c r="C1553" s="1" t="s">
        <v>6418</v>
      </c>
      <c r="D1553" s="1" t="s">
        <v>6419</v>
      </c>
      <c r="E1553" s="1" t="s">
        <v>786</v>
      </c>
      <c r="F1553" s="16">
        <v>43792.409398148149</v>
      </c>
      <c r="G1553" s="1" t="s">
        <v>842</v>
      </c>
      <c r="H1553" s="1" t="s">
        <v>1171</v>
      </c>
      <c r="I1553" s="16">
        <v>43792.420057870368</v>
      </c>
      <c r="J1553" s="1" t="s">
        <v>1145</v>
      </c>
      <c r="K1553" s="1" t="s">
        <v>1146</v>
      </c>
      <c r="L1553" s="1" t="s">
        <v>842</v>
      </c>
      <c r="M1553" s="1" t="s">
        <v>1171</v>
      </c>
      <c r="N1553" s="1" t="s">
        <v>740</v>
      </c>
      <c r="O1553" s="1" t="s">
        <v>772</v>
      </c>
      <c r="P1553" s="1" t="s">
        <v>773</v>
      </c>
      <c r="Q1553" s="1" t="s">
        <v>774</v>
      </c>
      <c r="R1553" s="1" t="s">
        <v>775</v>
      </c>
      <c r="S1553" s="1" t="s">
        <v>776</v>
      </c>
      <c r="T1553" s="1" t="s">
        <v>777</v>
      </c>
      <c r="U1553" s="1" t="s">
        <v>9258</v>
      </c>
    </row>
    <row r="1554" spans="1:21" x14ac:dyDescent="0.2">
      <c r="A1554" s="1" t="s">
        <v>6676</v>
      </c>
      <c r="B1554" s="1" t="s">
        <v>729</v>
      </c>
      <c r="C1554" s="1" t="s">
        <v>6677</v>
      </c>
      <c r="D1554" s="1" t="s">
        <v>6678</v>
      </c>
      <c r="E1554" s="1" t="s">
        <v>778</v>
      </c>
      <c r="F1554" s="16">
        <v>43792.418564814812</v>
      </c>
      <c r="G1554" s="1" t="s">
        <v>842</v>
      </c>
      <c r="H1554" s="1" t="s">
        <v>1171</v>
      </c>
      <c r="I1554" s="16">
        <v>43792.516747685186</v>
      </c>
      <c r="J1554" s="1" t="s">
        <v>9348</v>
      </c>
      <c r="K1554" s="1" t="s">
        <v>9349</v>
      </c>
      <c r="L1554" s="1" t="s">
        <v>842</v>
      </c>
      <c r="M1554" s="1" t="s">
        <v>1171</v>
      </c>
      <c r="N1554" s="1" t="s">
        <v>736</v>
      </c>
      <c r="O1554" s="1" t="s">
        <v>772</v>
      </c>
      <c r="P1554" s="1" t="s">
        <v>773</v>
      </c>
      <c r="Q1554" s="1" t="s">
        <v>795</v>
      </c>
      <c r="R1554" s="1" t="s">
        <v>796</v>
      </c>
      <c r="S1554" s="1" t="s">
        <v>1003</v>
      </c>
      <c r="T1554" s="1" t="s">
        <v>1004</v>
      </c>
      <c r="U1554" s="1" t="s">
        <v>9350</v>
      </c>
    </row>
    <row r="1555" spans="1:21" x14ac:dyDescent="0.2">
      <c r="A1555" s="1" t="s">
        <v>6679</v>
      </c>
      <c r="B1555" s="1" t="s">
        <v>729</v>
      </c>
      <c r="C1555" s="1" t="s">
        <v>6680</v>
      </c>
      <c r="D1555" s="1" t="s">
        <v>6681</v>
      </c>
      <c r="E1555" s="1" t="s">
        <v>778</v>
      </c>
      <c r="F1555" s="16">
        <v>43792.429907407408</v>
      </c>
      <c r="G1555" s="1" t="s">
        <v>842</v>
      </c>
      <c r="H1555" s="1" t="s">
        <v>1171</v>
      </c>
      <c r="I1555" s="16">
        <v>43792.442627314813</v>
      </c>
      <c r="J1555" s="1" t="s">
        <v>1145</v>
      </c>
      <c r="K1555" s="1" t="s">
        <v>1146</v>
      </c>
      <c r="L1555" s="1" t="s">
        <v>842</v>
      </c>
      <c r="M1555" s="1" t="s">
        <v>1171</v>
      </c>
      <c r="N1555" s="1" t="s">
        <v>740</v>
      </c>
      <c r="O1555" s="1" t="s">
        <v>772</v>
      </c>
      <c r="P1555" s="1" t="s">
        <v>773</v>
      </c>
      <c r="Q1555" s="1" t="s">
        <v>883</v>
      </c>
      <c r="R1555" s="1" t="s">
        <v>884</v>
      </c>
      <c r="S1555" s="1" t="s">
        <v>853</v>
      </c>
      <c r="T1555" s="1" t="s">
        <v>2115</v>
      </c>
      <c r="U1555" s="1" t="s">
        <v>9351</v>
      </c>
    </row>
    <row r="1556" spans="1:21" x14ac:dyDescent="0.2">
      <c r="A1556" s="1" t="s">
        <v>6682</v>
      </c>
      <c r="B1556" s="1" t="s">
        <v>729</v>
      </c>
      <c r="C1556" s="1" t="s">
        <v>6683</v>
      </c>
      <c r="D1556" s="1" t="s">
        <v>6684</v>
      </c>
      <c r="E1556" s="1" t="s">
        <v>789</v>
      </c>
      <c r="F1556" s="16">
        <v>43792.447337962964</v>
      </c>
      <c r="G1556" s="1" t="s">
        <v>842</v>
      </c>
      <c r="H1556" s="1" t="s">
        <v>1171</v>
      </c>
      <c r="I1556" s="16">
        <v>43792.452337962961</v>
      </c>
      <c r="J1556" s="1" t="s">
        <v>1145</v>
      </c>
      <c r="K1556" s="1" t="s">
        <v>1146</v>
      </c>
      <c r="L1556" s="1" t="s">
        <v>842</v>
      </c>
      <c r="M1556" s="1" t="s">
        <v>1171</v>
      </c>
      <c r="N1556" s="1" t="s">
        <v>1523</v>
      </c>
      <c r="O1556" s="1" t="s">
        <v>772</v>
      </c>
      <c r="P1556" s="1" t="s">
        <v>773</v>
      </c>
      <c r="Q1556" s="1" t="s">
        <v>800</v>
      </c>
      <c r="R1556" s="1" t="s">
        <v>811</v>
      </c>
      <c r="S1556" s="1" t="s">
        <v>943</v>
      </c>
      <c r="T1556" s="1" t="s">
        <v>944</v>
      </c>
      <c r="U1556" s="1" t="s">
        <v>9352</v>
      </c>
    </row>
    <row r="1557" spans="1:21" x14ac:dyDescent="0.2">
      <c r="A1557" s="1" t="s">
        <v>6685</v>
      </c>
      <c r="B1557" s="1" t="s">
        <v>729</v>
      </c>
      <c r="C1557" s="1" t="s">
        <v>6686</v>
      </c>
      <c r="D1557" s="1" t="s">
        <v>6687</v>
      </c>
      <c r="E1557" s="1" t="s">
        <v>789</v>
      </c>
      <c r="F1557" s="16">
        <v>43792.499131944445</v>
      </c>
      <c r="G1557" s="1" t="s">
        <v>842</v>
      </c>
      <c r="H1557" s="1" t="s">
        <v>1171</v>
      </c>
      <c r="I1557" s="16">
        <v>43792.503553240742</v>
      </c>
      <c r="J1557" s="1" t="s">
        <v>1145</v>
      </c>
      <c r="K1557" s="1" t="s">
        <v>1146</v>
      </c>
      <c r="L1557" s="1" t="s">
        <v>842</v>
      </c>
      <c r="M1557" s="1" t="s">
        <v>1171</v>
      </c>
      <c r="N1557" s="1" t="s">
        <v>740</v>
      </c>
      <c r="O1557" s="1" t="s">
        <v>772</v>
      </c>
      <c r="P1557" s="1" t="s">
        <v>773</v>
      </c>
      <c r="Q1557" s="1" t="s">
        <v>795</v>
      </c>
      <c r="R1557" s="1" t="s">
        <v>796</v>
      </c>
      <c r="S1557" s="1" t="s">
        <v>835</v>
      </c>
      <c r="T1557" s="1" t="s">
        <v>836</v>
      </c>
      <c r="U1557" s="1" t="s">
        <v>9353</v>
      </c>
    </row>
    <row r="1558" spans="1:21" x14ac:dyDescent="0.2">
      <c r="A1558" s="1" t="s">
        <v>6688</v>
      </c>
      <c r="B1558" s="1" t="s">
        <v>729</v>
      </c>
      <c r="C1558" s="1" t="s">
        <v>6689</v>
      </c>
      <c r="D1558" s="1" t="s">
        <v>6690</v>
      </c>
      <c r="E1558" s="1" t="s">
        <v>778</v>
      </c>
      <c r="F1558" s="16">
        <v>43792.531388888892</v>
      </c>
      <c r="G1558" s="1" t="s">
        <v>842</v>
      </c>
      <c r="H1558" s="1" t="s">
        <v>1171</v>
      </c>
      <c r="I1558" s="16">
        <v>43792.53702546296</v>
      </c>
      <c r="J1558" s="1" t="s">
        <v>1145</v>
      </c>
      <c r="K1558" s="1" t="s">
        <v>1146</v>
      </c>
      <c r="L1558" s="1" t="s">
        <v>842</v>
      </c>
      <c r="M1558" s="1" t="s">
        <v>1171</v>
      </c>
      <c r="N1558" s="1" t="s">
        <v>736</v>
      </c>
      <c r="O1558" s="1" t="s">
        <v>772</v>
      </c>
      <c r="P1558" s="1" t="s">
        <v>773</v>
      </c>
      <c r="Q1558" s="1" t="s">
        <v>842</v>
      </c>
      <c r="R1558" s="1" t="s">
        <v>843</v>
      </c>
      <c r="S1558" s="1" t="s">
        <v>827</v>
      </c>
      <c r="T1558" s="1" t="s">
        <v>1128</v>
      </c>
      <c r="U1558" s="1" t="s">
        <v>9354</v>
      </c>
    </row>
    <row r="1559" spans="1:21" x14ac:dyDescent="0.2">
      <c r="A1559" s="1" t="s">
        <v>3964</v>
      </c>
      <c r="B1559" s="1" t="s">
        <v>1407</v>
      </c>
      <c r="C1559" s="1" t="s">
        <v>3965</v>
      </c>
      <c r="D1559" s="1" t="s">
        <v>3966</v>
      </c>
      <c r="E1559" s="1" t="s">
        <v>827</v>
      </c>
      <c r="F1559" s="16">
        <v>43792.567986111113</v>
      </c>
      <c r="G1559" s="1" t="s">
        <v>842</v>
      </c>
      <c r="H1559" s="1" t="s">
        <v>1171</v>
      </c>
      <c r="I1559" s="16">
        <v>43792.582418981481</v>
      </c>
      <c r="J1559" s="1" t="s">
        <v>1145</v>
      </c>
      <c r="K1559" s="1" t="s">
        <v>1146</v>
      </c>
      <c r="L1559" s="1" t="s">
        <v>842</v>
      </c>
      <c r="M1559" s="1" t="s">
        <v>1171</v>
      </c>
      <c r="N1559" s="1" t="s">
        <v>736</v>
      </c>
      <c r="O1559" s="1" t="s">
        <v>772</v>
      </c>
      <c r="P1559" s="1" t="s">
        <v>773</v>
      </c>
      <c r="Q1559" s="1" t="s">
        <v>795</v>
      </c>
      <c r="R1559" s="1" t="s">
        <v>796</v>
      </c>
      <c r="S1559" s="1" t="s">
        <v>939</v>
      </c>
      <c r="T1559" s="1" t="s">
        <v>940</v>
      </c>
      <c r="U1559" s="1" t="s">
        <v>8303</v>
      </c>
    </row>
    <row r="1560" spans="1:21" x14ac:dyDescent="0.2">
      <c r="A1560" s="1" t="s">
        <v>6691</v>
      </c>
      <c r="B1560" s="1" t="s">
        <v>729</v>
      </c>
      <c r="C1560" s="1" t="s">
        <v>6692</v>
      </c>
      <c r="D1560" s="1" t="s">
        <v>6693</v>
      </c>
      <c r="E1560" s="1" t="s">
        <v>789</v>
      </c>
      <c r="F1560" s="16">
        <v>43792.577615740738</v>
      </c>
      <c r="G1560" s="1" t="s">
        <v>842</v>
      </c>
      <c r="H1560" s="1" t="s">
        <v>1171</v>
      </c>
      <c r="I1560" s="16">
        <v>43792.585335648146</v>
      </c>
      <c r="J1560" s="1" t="s">
        <v>1145</v>
      </c>
      <c r="K1560" s="1" t="s">
        <v>1146</v>
      </c>
      <c r="L1560" s="1" t="s">
        <v>842</v>
      </c>
      <c r="M1560" s="1" t="s">
        <v>1171</v>
      </c>
      <c r="N1560" s="1" t="s">
        <v>736</v>
      </c>
      <c r="O1560" s="1" t="s">
        <v>772</v>
      </c>
      <c r="P1560" s="1" t="s">
        <v>773</v>
      </c>
      <c r="Q1560" s="1" t="s">
        <v>795</v>
      </c>
      <c r="R1560" s="1" t="s">
        <v>796</v>
      </c>
      <c r="S1560" s="1" t="s">
        <v>957</v>
      </c>
      <c r="T1560" s="1" t="s">
        <v>958</v>
      </c>
      <c r="U1560" s="1" t="s">
        <v>9355</v>
      </c>
    </row>
    <row r="1561" spans="1:21" x14ac:dyDescent="0.2">
      <c r="A1561" s="1" t="s">
        <v>6694</v>
      </c>
      <c r="B1561" s="1" t="s">
        <v>729</v>
      </c>
      <c r="C1561" s="1" t="s">
        <v>6695</v>
      </c>
      <c r="D1561" s="1" t="s">
        <v>6696</v>
      </c>
      <c r="E1561" s="1" t="s">
        <v>827</v>
      </c>
      <c r="F1561" s="16">
        <v>43792.611064814817</v>
      </c>
      <c r="G1561" s="1" t="s">
        <v>842</v>
      </c>
      <c r="H1561" s="1" t="s">
        <v>1171</v>
      </c>
      <c r="I1561" s="16">
        <v>43792.61818287037</v>
      </c>
      <c r="J1561" s="1" t="s">
        <v>1145</v>
      </c>
      <c r="K1561" s="1" t="s">
        <v>1146</v>
      </c>
      <c r="L1561" s="1" t="s">
        <v>842</v>
      </c>
      <c r="M1561" s="1" t="s">
        <v>1171</v>
      </c>
      <c r="N1561" s="1" t="s">
        <v>736</v>
      </c>
      <c r="O1561" s="1" t="s">
        <v>772</v>
      </c>
      <c r="P1561" s="1" t="s">
        <v>773</v>
      </c>
      <c r="Q1561" s="1" t="s">
        <v>772</v>
      </c>
      <c r="R1561" s="1" t="s">
        <v>841</v>
      </c>
      <c r="S1561" s="1" t="s">
        <v>772</v>
      </c>
      <c r="T1561" s="1" t="s">
        <v>1269</v>
      </c>
      <c r="U1561" s="1" t="s">
        <v>9356</v>
      </c>
    </row>
    <row r="1562" spans="1:21" x14ac:dyDescent="0.2">
      <c r="A1562" s="1" t="s">
        <v>6697</v>
      </c>
      <c r="B1562" s="1" t="s">
        <v>729</v>
      </c>
      <c r="C1562" s="1" t="s">
        <v>6698</v>
      </c>
      <c r="D1562" s="1" t="s">
        <v>6699</v>
      </c>
      <c r="E1562" s="1" t="s">
        <v>789</v>
      </c>
      <c r="F1562" s="16">
        <v>43792.621574074074</v>
      </c>
      <c r="G1562" s="1" t="s">
        <v>842</v>
      </c>
      <c r="H1562" s="1" t="s">
        <v>1171</v>
      </c>
      <c r="I1562" s="16">
        <v>43792.635960648149</v>
      </c>
      <c r="J1562" s="1" t="s">
        <v>1145</v>
      </c>
      <c r="K1562" s="1" t="s">
        <v>1146</v>
      </c>
      <c r="L1562" s="1" t="s">
        <v>842</v>
      </c>
      <c r="M1562" s="1" t="s">
        <v>1171</v>
      </c>
      <c r="N1562" s="1" t="s">
        <v>734</v>
      </c>
      <c r="O1562" s="1" t="s">
        <v>772</v>
      </c>
      <c r="P1562" s="1" t="s">
        <v>773</v>
      </c>
      <c r="Q1562" s="1" t="s">
        <v>842</v>
      </c>
      <c r="R1562" s="1" t="s">
        <v>843</v>
      </c>
      <c r="S1562" s="1" t="s">
        <v>848</v>
      </c>
      <c r="T1562" s="1" t="s">
        <v>927</v>
      </c>
      <c r="U1562" s="1" t="s">
        <v>9357</v>
      </c>
    </row>
    <row r="1563" spans="1:21" x14ac:dyDescent="0.2">
      <c r="A1563" s="1" t="s">
        <v>6700</v>
      </c>
      <c r="B1563" s="1" t="s">
        <v>729</v>
      </c>
      <c r="C1563" s="1" t="s">
        <v>6701</v>
      </c>
      <c r="D1563" s="1" t="s">
        <v>6702</v>
      </c>
      <c r="E1563" s="1" t="s">
        <v>789</v>
      </c>
      <c r="F1563" s="16">
        <v>43792.716354166667</v>
      </c>
      <c r="G1563" s="1" t="s">
        <v>842</v>
      </c>
      <c r="H1563" s="1" t="s">
        <v>1171</v>
      </c>
      <c r="I1563" s="16">
        <v>43792.725370370368</v>
      </c>
      <c r="J1563" s="1" t="s">
        <v>1145</v>
      </c>
      <c r="K1563" s="1" t="s">
        <v>1146</v>
      </c>
      <c r="L1563" s="1" t="s">
        <v>842</v>
      </c>
      <c r="M1563" s="1" t="s">
        <v>1171</v>
      </c>
      <c r="N1563" s="1" t="s">
        <v>736</v>
      </c>
      <c r="O1563" s="1" t="s">
        <v>772</v>
      </c>
      <c r="P1563" s="1" t="s">
        <v>773</v>
      </c>
      <c r="Q1563" s="1" t="s">
        <v>795</v>
      </c>
      <c r="R1563" s="1" t="s">
        <v>796</v>
      </c>
      <c r="S1563" s="1" t="s">
        <v>1182</v>
      </c>
      <c r="T1563" s="1" t="s">
        <v>1183</v>
      </c>
      <c r="U1563" s="1" t="s">
        <v>9358</v>
      </c>
    </row>
    <row r="1564" spans="1:21" x14ac:dyDescent="0.2">
      <c r="A1564" s="1" t="s">
        <v>6703</v>
      </c>
      <c r="B1564" s="1" t="s">
        <v>729</v>
      </c>
      <c r="C1564" s="1" t="s">
        <v>6704</v>
      </c>
      <c r="D1564" s="1" t="s">
        <v>6705</v>
      </c>
      <c r="E1564" s="1" t="s">
        <v>789</v>
      </c>
      <c r="F1564" s="16">
        <v>43792.762604166666</v>
      </c>
      <c r="G1564" s="1" t="s">
        <v>842</v>
      </c>
      <c r="H1564" s="1" t="s">
        <v>1171</v>
      </c>
      <c r="I1564" s="16">
        <v>43792.768495370372</v>
      </c>
      <c r="J1564" s="1" t="s">
        <v>1145</v>
      </c>
      <c r="K1564" s="1" t="s">
        <v>1146</v>
      </c>
      <c r="L1564" s="1" t="s">
        <v>842</v>
      </c>
      <c r="M1564" s="1" t="s">
        <v>1171</v>
      </c>
      <c r="N1564" s="1" t="s">
        <v>744</v>
      </c>
      <c r="O1564" s="1" t="s">
        <v>772</v>
      </c>
      <c r="P1564" s="1" t="s">
        <v>773</v>
      </c>
      <c r="Q1564" s="1" t="s">
        <v>778</v>
      </c>
      <c r="R1564" s="1" t="s">
        <v>779</v>
      </c>
      <c r="S1564" s="1" t="s">
        <v>790</v>
      </c>
      <c r="T1564" s="1" t="s">
        <v>791</v>
      </c>
      <c r="U1564" s="1" t="s">
        <v>9359</v>
      </c>
    </row>
    <row r="1565" spans="1:21" x14ac:dyDescent="0.2">
      <c r="A1565" s="1" t="s">
        <v>6706</v>
      </c>
      <c r="B1565" s="1" t="s">
        <v>729</v>
      </c>
      <c r="C1565" s="1" t="s">
        <v>6707</v>
      </c>
      <c r="D1565" s="1" t="s">
        <v>6708</v>
      </c>
      <c r="E1565" s="1" t="s">
        <v>767</v>
      </c>
      <c r="F1565" s="16">
        <v>43792.800671296296</v>
      </c>
      <c r="G1565" s="1" t="s">
        <v>842</v>
      </c>
      <c r="H1565" s="1" t="s">
        <v>1171</v>
      </c>
      <c r="I1565" s="16">
        <v>43792.82603009259</v>
      </c>
      <c r="J1565" s="1" t="s">
        <v>1145</v>
      </c>
      <c r="K1565" s="1" t="s">
        <v>1146</v>
      </c>
      <c r="L1565" s="1" t="s">
        <v>842</v>
      </c>
      <c r="M1565" s="1" t="s">
        <v>1171</v>
      </c>
      <c r="N1565" s="1" t="s">
        <v>1039</v>
      </c>
      <c r="O1565" s="1" t="s">
        <v>772</v>
      </c>
      <c r="P1565" s="1" t="s">
        <v>773</v>
      </c>
      <c r="Q1565" s="1" t="s">
        <v>842</v>
      </c>
      <c r="R1565" s="1" t="s">
        <v>843</v>
      </c>
      <c r="S1565" s="1" t="s">
        <v>1174</v>
      </c>
      <c r="T1565" s="1" t="s">
        <v>1175</v>
      </c>
      <c r="U1565" s="1" t="s">
        <v>9360</v>
      </c>
    </row>
    <row r="1566" spans="1:21" x14ac:dyDescent="0.2">
      <c r="A1566" s="1" t="s">
        <v>6709</v>
      </c>
      <c r="B1566" s="1" t="s">
        <v>729</v>
      </c>
      <c r="C1566" s="1" t="s">
        <v>6710</v>
      </c>
      <c r="D1566" s="1" t="s">
        <v>6711</v>
      </c>
      <c r="E1566" s="1" t="s">
        <v>789</v>
      </c>
      <c r="F1566" s="16">
        <v>43792.801620370374</v>
      </c>
      <c r="G1566" s="1" t="s">
        <v>842</v>
      </c>
      <c r="H1566" s="1" t="s">
        <v>1171</v>
      </c>
      <c r="I1566" s="16">
        <v>43792.83185185185</v>
      </c>
      <c r="J1566" s="1" t="s">
        <v>1145</v>
      </c>
      <c r="K1566" s="1" t="s">
        <v>1146</v>
      </c>
      <c r="L1566" s="1" t="s">
        <v>842</v>
      </c>
      <c r="M1566" s="1" t="s">
        <v>1171</v>
      </c>
      <c r="N1566" s="1" t="s">
        <v>736</v>
      </c>
      <c r="O1566" s="1" t="s">
        <v>772</v>
      </c>
      <c r="P1566" s="1" t="s">
        <v>773</v>
      </c>
      <c r="Q1566" s="1" t="s">
        <v>795</v>
      </c>
      <c r="R1566" s="1" t="s">
        <v>796</v>
      </c>
      <c r="S1566" s="1" t="s">
        <v>768</v>
      </c>
      <c r="T1566" s="1" t="s">
        <v>999</v>
      </c>
      <c r="U1566" s="1" t="s">
        <v>9361</v>
      </c>
    </row>
    <row r="1567" spans="1:21" x14ac:dyDescent="0.2">
      <c r="A1567" s="1" t="s">
        <v>4620</v>
      </c>
      <c r="B1567" s="1" t="s">
        <v>729</v>
      </c>
      <c r="C1567" s="1" t="s">
        <v>4621</v>
      </c>
      <c r="D1567" s="1" t="s">
        <v>4622</v>
      </c>
      <c r="E1567" s="1" t="s">
        <v>827</v>
      </c>
      <c r="F1567" s="16">
        <v>43792.814953703702</v>
      </c>
      <c r="G1567" s="1" t="s">
        <v>842</v>
      </c>
      <c r="H1567" s="1" t="s">
        <v>1171</v>
      </c>
      <c r="I1567" s="16">
        <v>43792.85260416667</v>
      </c>
      <c r="J1567" s="1" t="s">
        <v>1145</v>
      </c>
      <c r="K1567" s="1" t="s">
        <v>1146</v>
      </c>
      <c r="L1567" s="1" t="s">
        <v>842</v>
      </c>
      <c r="M1567" s="1" t="s">
        <v>1171</v>
      </c>
      <c r="N1567" s="1" t="s">
        <v>731</v>
      </c>
      <c r="O1567" s="1" t="s">
        <v>772</v>
      </c>
      <c r="P1567" s="1" t="s">
        <v>773</v>
      </c>
      <c r="Q1567" s="1" t="s">
        <v>886</v>
      </c>
      <c r="R1567" s="1" t="s">
        <v>887</v>
      </c>
      <c r="S1567" s="1" t="s">
        <v>2257</v>
      </c>
      <c r="T1567" s="1" t="s">
        <v>2258</v>
      </c>
      <c r="U1567" s="1" t="s">
        <v>8618</v>
      </c>
    </row>
    <row r="1568" spans="1:21" x14ac:dyDescent="0.2">
      <c r="A1568" s="1" t="s">
        <v>6712</v>
      </c>
      <c r="B1568" s="1" t="s">
        <v>729</v>
      </c>
      <c r="C1568" s="1" t="s">
        <v>6713</v>
      </c>
      <c r="D1568" s="1" t="s">
        <v>6714</v>
      </c>
      <c r="E1568" s="1" t="s">
        <v>861</v>
      </c>
      <c r="F1568" s="16">
        <v>43792.822662037041</v>
      </c>
      <c r="G1568" s="1" t="s">
        <v>842</v>
      </c>
      <c r="H1568" s="1" t="s">
        <v>1171</v>
      </c>
      <c r="I1568" s="16">
        <v>43792.844189814816</v>
      </c>
      <c r="J1568" s="1" t="s">
        <v>1145</v>
      </c>
      <c r="K1568" s="1" t="s">
        <v>1146</v>
      </c>
      <c r="L1568" s="1" t="s">
        <v>842</v>
      </c>
      <c r="M1568" s="1" t="s">
        <v>1171</v>
      </c>
      <c r="N1568" s="1" t="s">
        <v>736</v>
      </c>
      <c r="O1568" s="1" t="s">
        <v>772</v>
      </c>
      <c r="P1568" s="1" t="s">
        <v>773</v>
      </c>
      <c r="Q1568" s="1" t="s">
        <v>795</v>
      </c>
      <c r="R1568" s="1" t="s">
        <v>796</v>
      </c>
      <c r="S1568" s="1" t="s">
        <v>870</v>
      </c>
      <c r="T1568" s="1" t="s">
        <v>924</v>
      </c>
      <c r="U1568" s="1" t="s">
        <v>9362</v>
      </c>
    </row>
    <row r="1569" spans="1:21" x14ac:dyDescent="0.2">
      <c r="A1569" s="1" t="s">
        <v>6715</v>
      </c>
      <c r="B1569" s="1" t="s">
        <v>745</v>
      </c>
      <c r="C1569" s="1" t="s">
        <v>6716</v>
      </c>
      <c r="D1569" s="1" t="s">
        <v>6717</v>
      </c>
      <c r="E1569" s="1" t="s">
        <v>789</v>
      </c>
      <c r="F1569" s="16">
        <v>43792.914085648146</v>
      </c>
      <c r="G1569" s="1" t="s">
        <v>842</v>
      </c>
      <c r="H1569" s="1" t="s">
        <v>1171</v>
      </c>
      <c r="I1569" s="16">
        <v>43792.929513888892</v>
      </c>
      <c r="J1569" s="1" t="s">
        <v>1145</v>
      </c>
      <c r="K1569" s="1" t="s">
        <v>1146</v>
      </c>
      <c r="L1569" s="1" t="s">
        <v>842</v>
      </c>
      <c r="M1569" s="1" t="s">
        <v>1171</v>
      </c>
      <c r="N1569" s="1" t="s">
        <v>736</v>
      </c>
      <c r="O1569" s="1" t="s">
        <v>772</v>
      </c>
      <c r="P1569" s="1" t="s">
        <v>773</v>
      </c>
      <c r="Q1569" s="1" t="s">
        <v>778</v>
      </c>
      <c r="R1569" s="1" t="s">
        <v>779</v>
      </c>
      <c r="S1569" s="1" t="s">
        <v>955</v>
      </c>
      <c r="T1569" s="1" t="s">
        <v>956</v>
      </c>
      <c r="U1569" s="1" t="s">
        <v>9363</v>
      </c>
    </row>
    <row r="1570" spans="1:21" x14ac:dyDescent="0.2">
      <c r="A1570" s="1" t="s">
        <v>6718</v>
      </c>
      <c r="B1570" s="1" t="s">
        <v>729</v>
      </c>
      <c r="C1570" s="1" t="s">
        <v>6719</v>
      </c>
      <c r="D1570" s="1" t="s">
        <v>6720</v>
      </c>
      <c r="E1570" s="1" t="s">
        <v>778</v>
      </c>
      <c r="F1570" s="16">
        <v>43792.921875</v>
      </c>
      <c r="G1570" s="1" t="s">
        <v>842</v>
      </c>
      <c r="H1570" s="1" t="s">
        <v>1171</v>
      </c>
      <c r="I1570" s="16">
        <v>43792.943206018521</v>
      </c>
      <c r="J1570" s="1" t="s">
        <v>1145</v>
      </c>
      <c r="K1570" s="1" t="s">
        <v>1146</v>
      </c>
      <c r="L1570" s="1" t="s">
        <v>842</v>
      </c>
      <c r="M1570" s="1" t="s">
        <v>1171</v>
      </c>
      <c r="N1570" s="1" t="s">
        <v>736</v>
      </c>
      <c r="O1570" s="1" t="s">
        <v>772</v>
      </c>
      <c r="P1570" s="1" t="s">
        <v>773</v>
      </c>
      <c r="Q1570" s="1" t="s">
        <v>842</v>
      </c>
      <c r="R1570" s="1" t="s">
        <v>843</v>
      </c>
      <c r="S1570" s="1" t="s">
        <v>1084</v>
      </c>
      <c r="T1570" s="1" t="s">
        <v>1724</v>
      </c>
      <c r="U1570" s="1" t="s">
        <v>9364</v>
      </c>
    </row>
    <row r="1571" spans="1:21" x14ac:dyDescent="0.2">
      <c r="A1571" s="1" t="s">
        <v>3094</v>
      </c>
      <c r="B1571" s="1" t="s">
        <v>729</v>
      </c>
      <c r="C1571" s="1" t="s">
        <v>3095</v>
      </c>
      <c r="D1571" s="1" t="s">
        <v>3096</v>
      </c>
      <c r="E1571" s="1" t="s">
        <v>778</v>
      </c>
      <c r="F1571" s="16">
        <v>43792.964386574073</v>
      </c>
      <c r="G1571" s="1" t="s">
        <v>842</v>
      </c>
      <c r="H1571" s="1" t="s">
        <v>1171</v>
      </c>
      <c r="I1571" s="16">
        <v>43792.982175925928</v>
      </c>
      <c r="J1571" s="1" t="s">
        <v>1145</v>
      </c>
      <c r="K1571" s="1" t="s">
        <v>1146</v>
      </c>
      <c r="L1571" s="1" t="s">
        <v>842</v>
      </c>
      <c r="M1571" s="1" t="s">
        <v>1171</v>
      </c>
      <c r="N1571" s="1" t="s">
        <v>736</v>
      </c>
      <c r="O1571" s="1" t="s">
        <v>772</v>
      </c>
      <c r="P1571" s="1" t="s">
        <v>773</v>
      </c>
      <c r="Q1571" s="1" t="s">
        <v>800</v>
      </c>
      <c r="R1571" s="1" t="s">
        <v>811</v>
      </c>
      <c r="S1571" s="1" t="s">
        <v>828</v>
      </c>
      <c r="T1571" s="1" t="s">
        <v>1099</v>
      </c>
      <c r="U1571" s="1" t="s">
        <v>7883</v>
      </c>
    </row>
    <row r="1572" spans="1:21" x14ac:dyDescent="0.2">
      <c r="A1572" s="1" t="s">
        <v>6721</v>
      </c>
      <c r="B1572" s="1" t="s">
        <v>729</v>
      </c>
      <c r="C1572" s="1" t="s">
        <v>6722</v>
      </c>
      <c r="D1572" s="1" t="s">
        <v>6723</v>
      </c>
      <c r="E1572" s="1" t="s">
        <v>789</v>
      </c>
      <c r="F1572" s="16">
        <v>43792.999583333331</v>
      </c>
      <c r="G1572" s="1" t="s">
        <v>842</v>
      </c>
      <c r="H1572" s="1" t="s">
        <v>1171</v>
      </c>
      <c r="I1572" s="16">
        <v>43793.006192129629</v>
      </c>
      <c r="J1572" s="1" t="s">
        <v>1145</v>
      </c>
      <c r="K1572" s="1" t="s">
        <v>1146</v>
      </c>
      <c r="L1572" s="1" t="s">
        <v>842</v>
      </c>
      <c r="M1572" s="1" t="s">
        <v>1171</v>
      </c>
      <c r="N1572" s="1" t="s">
        <v>730</v>
      </c>
      <c r="O1572" s="1" t="s">
        <v>772</v>
      </c>
      <c r="P1572" s="1" t="s">
        <v>773</v>
      </c>
      <c r="Q1572" s="1" t="s">
        <v>778</v>
      </c>
      <c r="R1572" s="1" t="s">
        <v>779</v>
      </c>
      <c r="S1572" s="1" t="s">
        <v>790</v>
      </c>
      <c r="T1572" s="1" t="s">
        <v>791</v>
      </c>
      <c r="U1572" s="1" t="s">
        <v>9365</v>
      </c>
    </row>
    <row r="1573" spans="1:21" x14ac:dyDescent="0.2">
      <c r="A1573" s="1" t="s">
        <v>6724</v>
      </c>
      <c r="B1573" s="1" t="s">
        <v>729</v>
      </c>
      <c r="C1573" s="1" t="s">
        <v>6725</v>
      </c>
      <c r="D1573" s="1" t="s">
        <v>6726</v>
      </c>
      <c r="E1573" s="1" t="s">
        <v>789</v>
      </c>
      <c r="F1573" s="16">
        <v>43793.053333333337</v>
      </c>
      <c r="G1573" s="1" t="s">
        <v>842</v>
      </c>
      <c r="H1573" s="1" t="s">
        <v>1171</v>
      </c>
      <c r="I1573" s="16">
        <v>43793.065868055557</v>
      </c>
      <c r="J1573" s="1" t="s">
        <v>1145</v>
      </c>
      <c r="K1573" s="1" t="s">
        <v>1146</v>
      </c>
      <c r="L1573" s="1" t="s">
        <v>842</v>
      </c>
      <c r="M1573" s="1" t="s">
        <v>1171</v>
      </c>
      <c r="N1573" s="1" t="s">
        <v>740</v>
      </c>
      <c r="O1573" s="1" t="s">
        <v>772</v>
      </c>
      <c r="P1573" s="1" t="s">
        <v>773</v>
      </c>
      <c r="Q1573" s="1" t="s">
        <v>778</v>
      </c>
      <c r="R1573" s="1" t="s">
        <v>779</v>
      </c>
      <c r="S1573" s="1" t="s">
        <v>962</v>
      </c>
      <c r="T1573" s="1" t="s">
        <v>963</v>
      </c>
      <c r="U1573" s="1" t="s">
        <v>9366</v>
      </c>
    </row>
    <row r="1574" spans="1:21" x14ac:dyDescent="0.2">
      <c r="A1574" s="1" t="s">
        <v>6727</v>
      </c>
      <c r="B1574" s="1" t="s">
        <v>729</v>
      </c>
      <c r="C1574" s="1" t="s">
        <v>6728</v>
      </c>
      <c r="D1574" s="1" t="s">
        <v>6729</v>
      </c>
      <c r="E1574" s="1" t="s">
        <v>789</v>
      </c>
      <c r="F1574" s="16">
        <v>43793.41978009259</v>
      </c>
      <c r="G1574" s="1" t="s">
        <v>842</v>
      </c>
      <c r="H1574" s="1" t="s">
        <v>1171</v>
      </c>
      <c r="I1574" s="16">
        <v>43793.426041666666</v>
      </c>
      <c r="J1574" s="1" t="s">
        <v>1145</v>
      </c>
      <c r="K1574" s="1" t="s">
        <v>1146</v>
      </c>
      <c r="L1574" s="1" t="s">
        <v>842</v>
      </c>
      <c r="M1574" s="1" t="s">
        <v>1171</v>
      </c>
      <c r="N1574" s="1" t="s">
        <v>736</v>
      </c>
      <c r="O1574" s="1" t="s">
        <v>2104</v>
      </c>
      <c r="P1574" s="1" t="s">
        <v>2105</v>
      </c>
      <c r="Q1574" s="1" t="s">
        <v>789</v>
      </c>
      <c r="R1574" s="1" t="s">
        <v>2106</v>
      </c>
      <c r="S1574" s="1" t="s">
        <v>789</v>
      </c>
      <c r="T1574" s="1" t="s">
        <v>2106</v>
      </c>
      <c r="U1574" s="1" t="s">
        <v>9367</v>
      </c>
    </row>
    <row r="1575" spans="1:21" x14ac:dyDescent="0.2">
      <c r="A1575" s="1" t="s">
        <v>6730</v>
      </c>
      <c r="B1575" s="1" t="s">
        <v>729</v>
      </c>
      <c r="C1575" s="1" t="s">
        <v>6731</v>
      </c>
      <c r="D1575" s="1" t="s">
        <v>6732</v>
      </c>
      <c r="E1575" s="1" t="s">
        <v>778</v>
      </c>
      <c r="F1575" s="16">
        <v>43793.422303240739</v>
      </c>
      <c r="G1575" s="1" t="s">
        <v>842</v>
      </c>
      <c r="H1575" s="1" t="s">
        <v>1171</v>
      </c>
      <c r="I1575" s="16">
        <v>43793.43445601852</v>
      </c>
      <c r="J1575" s="1" t="s">
        <v>1145</v>
      </c>
      <c r="K1575" s="1" t="s">
        <v>1146</v>
      </c>
      <c r="L1575" s="1" t="s">
        <v>842</v>
      </c>
      <c r="M1575" s="1" t="s">
        <v>1171</v>
      </c>
      <c r="N1575" s="1" t="s">
        <v>736</v>
      </c>
      <c r="O1575" s="1" t="s">
        <v>772</v>
      </c>
      <c r="P1575" s="1" t="s">
        <v>773</v>
      </c>
      <c r="Q1575" s="1" t="s">
        <v>795</v>
      </c>
      <c r="R1575" s="1" t="s">
        <v>796</v>
      </c>
      <c r="S1575" s="1" t="s">
        <v>803</v>
      </c>
      <c r="T1575" s="1" t="s">
        <v>804</v>
      </c>
      <c r="U1575" s="1" t="s">
        <v>9368</v>
      </c>
    </row>
    <row r="1576" spans="1:21" x14ac:dyDescent="0.2">
      <c r="A1576" s="1" t="s">
        <v>6733</v>
      </c>
      <c r="B1576" s="1" t="s">
        <v>729</v>
      </c>
      <c r="C1576" s="1" t="s">
        <v>6734</v>
      </c>
      <c r="D1576" s="1" t="s">
        <v>6735</v>
      </c>
      <c r="E1576" s="1" t="s">
        <v>789</v>
      </c>
      <c r="F1576" s="16">
        <v>43793.440243055556</v>
      </c>
      <c r="G1576" s="1" t="s">
        <v>842</v>
      </c>
      <c r="H1576" s="1" t="s">
        <v>1171</v>
      </c>
      <c r="I1576" s="16">
        <v>43793.450821759259</v>
      </c>
      <c r="J1576" s="1" t="s">
        <v>1145</v>
      </c>
      <c r="K1576" s="1" t="s">
        <v>1146</v>
      </c>
      <c r="L1576" s="1" t="s">
        <v>842</v>
      </c>
      <c r="M1576" s="1" t="s">
        <v>1171</v>
      </c>
      <c r="N1576" s="1" t="s">
        <v>736</v>
      </c>
      <c r="O1576" s="1" t="s">
        <v>772</v>
      </c>
      <c r="P1576" s="1" t="s">
        <v>773</v>
      </c>
      <c r="Q1576" s="1" t="s">
        <v>768</v>
      </c>
      <c r="R1576" s="1" t="s">
        <v>896</v>
      </c>
      <c r="S1576" s="1" t="s">
        <v>789</v>
      </c>
      <c r="T1576" s="1" t="s">
        <v>1121</v>
      </c>
      <c r="U1576" s="1" t="s">
        <v>9369</v>
      </c>
    </row>
    <row r="1577" spans="1:21" x14ac:dyDescent="0.2">
      <c r="A1577" s="1" t="s">
        <v>6736</v>
      </c>
      <c r="B1577" s="1" t="s">
        <v>729</v>
      </c>
      <c r="C1577" s="1" t="s">
        <v>6737</v>
      </c>
      <c r="D1577" s="1" t="s">
        <v>6738</v>
      </c>
      <c r="E1577" s="1" t="s">
        <v>789</v>
      </c>
      <c r="F1577" s="16">
        <v>43793.456307870372</v>
      </c>
      <c r="G1577" s="1" t="s">
        <v>842</v>
      </c>
      <c r="H1577" s="1" t="s">
        <v>1171</v>
      </c>
      <c r="I1577" s="16">
        <v>43793.466493055559</v>
      </c>
      <c r="J1577" s="1" t="s">
        <v>1145</v>
      </c>
      <c r="K1577" s="1" t="s">
        <v>1146</v>
      </c>
      <c r="L1577" s="1" t="s">
        <v>842</v>
      </c>
      <c r="M1577" s="1" t="s">
        <v>1171</v>
      </c>
      <c r="N1577" s="1" t="s">
        <v>730</v>
      </c>
      <c r="O1577" s="1" t="s">
        <v>772</v>
      </c>
      <c r="P1577" s="1" t="s">
        <v>773</v>
      </c>
      <c r="Q1577" s="1" t="s">
        <v>778</v>
      </c>
      <c r="R1577" s="1" t="s">
        <v>779</v>
      </c>
      <c r="S1577" s="1" t="s">
        <v>1007</v>
      </c>
      <c r="T1577" s="1" t="s">
        <v>1008</v>
      </c>
      <c r="U1577" s="1" t="s">
        <v>9370</v>
      </c>
    </row>
    <row r="1578" spans="1:21" x14ac:dyDescent="0.2">
      <c r="A1578" s="1" t="s">
        <v>6739</v>
      </c>
      <c r="B1578" s="1" t="s">
        <v>729</v>
      </c>
      <c r="C1578" s="1" t="s">
        <v>6740</v>
      </c>
      <c r="D1578" s="1" t="s">
        <v>6741</v>
      </c>
      <c r="E1578" s="1" t="s">
        <v>789</v>
      </c>
      <c r="F1578" s="16">
        <v>43793.459849537037</v>
      </c>
      <c r="G1578" s="1" t="s">
        <v>842</v>
      </c>
      <c r="H1578" s="1" t="s">
        <v>1171</v>
      </c>
      <c r="I1578" s="16">
        <v>43793.468969907408</v>
      </c>
      <c r="J1578" s="1" t="s">
        <v>1145</v>
      </c>
      <c r="K1578" s="1" t="s">
        <v>1146</v>
      </c>
      <c r="L1578" s="1" t="s">
        <v>842</v>
      </c>
      <c r="M1578" s="1" t="s">
        <v>1171</v>
      </c>
      <c r="N1578" s="1" t="s">
        <v>733</v>
      </c>
      <c r="O1578" s="1" t="s">
        <v>772</v>
      </c>
      <c r="P1578" s="1" t="s">
        <v>773</v>
      </c>
      <c r="Q1578" s="1" t="s">
        <v>800</v>
      </c>
      <c r="R1578" s="1" t="s">
        <v>811</v>
      </c>
      <c r="S1578" s="1" t="s">
        <v>865</v>
      </c>
      <c r="T1578" s="1" t="s">
        <v>1117</v>
      </c>
      <c r="U1578" s="1" t="s">
        <v>9371</v>
      </c>
    </row>
    <row r="1579" spans="1:21" x14ac:dyDescent="0.2">
      <c r="A1579" s="1" t="s">
        <v>6742</v>
      </c>
      <c r="B1579" s="1" t="s">
        <v>729</v>
      </c>
      <c r="C1579" s="1" t="s">
        <v>6743</v>
      </c>
      <c r="D1579" s="1" t="s">
        <v>6744</v>
      </c>
      <c r="E1579" s="1" t="s">
        <v>827</v>
      </c>
      <c r="F1579" s="16">
        <v>43793.46297453704</v>
      </c>
      <c r="G1579" s="1" t="s">
        <v>842</v>
      </c>
      <c r="H1579" s="1" t="s">
        <v>1171</v>
      </c>
      <c r="I1579" s="16">
        <v>43793.471979166665</v>
      </c>
      <c r="J1579" s="1" t="s">
        <v>1145</v>
      </c>
      <c r="K1579" s="1" t="s">
        <v>1146</v>
      </c>
      <c r="L1579" s="1" t="s">
        <v>842</v>
      </c>
      <c r="M1579" s="1" t="s">
        <v>1171</v>
      </c>
      <c r="N1579" s="1" t="s">
        <v>740</v>
      </c>
      <c r="O1579" s="1" t="s">
        <v>772</v>
      </c>
      <c r="P1579" s="1" t="s">
        <v>773</v>
      </c>
      <c r="Q1579" s="1" t="s">
        <v>768</v>
      </c>
      <c r="R1579" s="1" t="s">
        <v>896</v>
      </c>
      <c r="S1579" s="1" t="s">
        <v>870</v>
      </c>
      <c r="T1579" s="1" t="s">
        <v>984</v>
      </c>
      <c r="U1579" s="1" t="s">
        <v>9372</v>
      </c>
    </row>
    <row r="1580" spans="1:21" x14ac:dyDescent="0.2">
      <c r="A1580" s="1" t="s">
        <v>6745</v>
      </c>
      <c r="B1580" s="1" t="s">
        <v>729</v>
      </c>
      <c r="C1580" s="1" t="s">
        <v>6746</v>
      </c>
      <c r="D1580" s="1" t="s">
        <v>6747</v>
      </c>
      <c r="E1580" s="1" t="s">
        <v>767</v>
      </c>
      <c r="F1580" s="16">
        <v>43793.475208333337</v>
      </c>
      <c r="G1580" s="1" t="s">
        <v>842</v>
      </c>
      <c r="H1580" s="1" t="s">
        <v>1171</v>
      </c>
      <c r="I1580" s="16">
        <v>43793.481840277775</v>
      </c>
      <c r="J1580" s="1" t="s">
        <v>1145</v>
      </c>
      <c r="K1580" s="1" t="s">
        <v>1146</v>
      </c>
      <c r="L1580" s="1" t="s">
        <v>842</v>
      </c>
      <c r="M1580" s="1" t="s">
        <v>1171</v>
      </c>
      <c r="N1580" s="1" t="s">
        <v>736</v>
      </c>
      <c r="O1580" s="1" t="s">
        <v>772</v>
      </c>
      <c r="P1580" s="1" t="s">
        <v>773</v>
      </c>
      <c r="Q1580" s="1" t="s">
        <v>842</v>
      </c>
      <c r="R1580" s="1" t="s">
        <v>843</v>
      </c>
      <c r="S1580" s="1" t="s">
        <v>789</v>
      </c>
      <c r="T1580" s="1" t="s">
        <v>1027</v>
      </c>
      <c r="U1580" s="1" t="s">
        <v>9373</v>
      </c>
    </row>
    <row r="1581" spans="1:21" x14ac:dyDescent="0.2">
      <c r="A1581" s="1" t="s">
        <v>6748</v>
      </c>
      <c r="B1581" s="1" t="s">
        <v>729</v>
      </c>
      <c r="C1581" s="1" t="s">
        <v>6749</v>
      </c>
      <c r="D1581" s="1" t="s">
        <v>6750</v>
      </c>
      <c r="E1581" s="1" t="s">
        <v>789</v>
      </c>
      <c r="F1581" s="16">
        <v>43793.493796296294</v>
      </c>
      <c r="G1581" s="1" t="s">
        <v>842</v>
      </c>
      <c r="H1581" s="1" t="s">
        <v>1171</v>
      </c>
      <c r="I1581" s="16">
        <v>43793.505312499998</v>
      </c>
      <c r="J1581" s="1" t="s">
        <v>1145</v>
      </c>
      <c r="K1581" s="1" t="s">
        <v>1146</v>
      </c>
      <c r="L1581" s="1" t="s">
        <v>842</v>
      </c>
      <c r="M1581" s="1" t="s">
        <v>1171</v>
      </c>
      <c r="N1581" s="1" t="s">
        <v>736</v>
      </c>
      <c r="O1581" s="1" t="s">
        <v>772</v>
      </c>
      <c r="P1581" s="1" t="s">
        <v>773</v>
      </c>
      <c r="Q1581" s="1" t="s">
        <v>800</v>
      </c>
      <c r="R1581" s="1" t="s">
        <v>811</v>
      </c>
      <c r="S1581" s="1" t="s">
        <v>883</v>
      </c>
      <c r="T1581" s="1" t="s">
        <v>1101</v>
      </c>
      <c r="U1581" s="1" t="s">
        <v>9374</v>
      </c>
    </row>
    <row r="1582" spans="1:21" x14ac:dyDescent="0.2">
      <c r="A1582" s="1" t="s">
        <v>6751</v>
      </c>
      <c r="B1582" s="1" t="s">
        <v>729</v>
      </c>
      <c r="C1582" s="1" t="s">
        <v>6752</v>
      </c>
      <c r="D1582" s="1" t="s">
        <v>6753</v>
      </c>
      <c r="E1582" s="1" t="s">
        <v>827</v>
      </c>
      <c r="F1582" s="16">
        <v>43793.509120370371</v>
      </c>
      <c r="G1582" s="1" t="s">
        <v>842</v>
      </c>
      <c r="H1582" s="1" t="s">
        <v>1171</v>
      </c>
      <c r="I1582" s="16">
        <v>43793.521203703705</v>
      </c>
      <c r="J1582" s="1" t="s">
        <v>1145</v>
      </c>
      <c r="K1582" s="1" t="s">
        <v>1146</v>
      </c>
      <c r="L1582" s="1" t="s">
        <v>842</v>
      </c>
      <c r="M1582" s="1" t="s">
        <v>1171</v>
      </c>
      <c r="N1582" s="1" t="s">
        <v>740</v>
      </c>
      <c r="O1582" s="1" t="s">
        <v>772</v>
      </c>
      <c r="P1582" s="1" t="s">
        <v>773</v>
      </c>
      <c r="Q1582" s="1" t="s">
        <v>786</v>
      </c>
      <c r="R1582" s="1" t="s">
        <v>824</v>
      </c>
      <c r="S1582" s="1" t="s">
        <v>778</v>
      </c>
      <c r="T1582" s="1" t="s">
        <v>1065</v>
      </c>
      <c r="U1582" s="1" t="s">
        <v>9375</v>
      </c>
    </row>
    <row r="1583" spans="1:21" x14ac:dyDescent="0.2">
      <c r="A1583" s="1" t="s">
        <v>6754</v>
      </c>
      <c r="B1583" s="1" t="s">
        <v>729</v>
      </c>
      <c r="C1583" s="1" t="s">
        <v>6755</v>
      </c>
      <c r="D1583" s="1" t="s">
        <v>6756</v>
      </c>
      <c r="E1583" s="1" t="s">
        <v>789</v>
      </c>
      <c r="F1583" s="16">
        <v>43793.520960648151</v>
      </c>
      <c r="G1583" s="1" t="s">
        <v>842</v>
      </c>
      <c r="H1583" s="1" t="s">
        <v>1171</v>
      </c>
      <c r="I1583" s="16">
        <v>43793.527129629627</v>
      </c>
      <c r="J1583" s="1" t="s">
        <v>1145</v>
      </c>
      <c r="K1583" s="1" t="s">
        <v>1146</v>
      </c>
      <c r="L1583" s="1" t="s">
        <v>842</v>
      </c>
      <c r="M1583" s="1" t="s">
        <v>1171</v>
      </c>
      <c r="N1583" s="1" t="s">
        <v>736</v>
      </c>
      <c r="O1583" s="1" t="s">
        <v>772</v>
      </c>
      <c r="P1583" s="1" t="s">
        <v>773</v>
      </c>
      <c r="Q1583" s="1" t="s">
        <v>795</v>
      </c>
      <c r="R1583" s="1" t="s">
        <v>796</v>
      </c>
      <c r="S1583" s="1" t="s">
        <v>768</v>
      </c>
      <c r="T1583" s="1" t="s">
        <v>999</v>
      </c>
      <c r="U1583" s="1" t="s">
        <v>9376</v>
      </c>
    </row>
    <row r="1584" spans="1:21" x14ac:dyDescent="0.2">
      <c r="A1584" s="1" t="s">
        <v>2760</v>
      </c>
      <c r="B1584" s="1" t="s">
        <v>729</v>
      </c>
      <c r="C1584" s="1" t="s">
        <v>2761</v>
      </c>
      <c r="D1584" s="1" t="s">
        <v>2762</v>
      </c>
      <c r="E1584" s="1" t="s">
        <v>827</v>
      </c>
      <c r="F1584" s="16">
        <v>43793.523159722223</v>
      </c>
      <c r="G1584" s="1" t="s">
        <v>842</v>
      </c>
      <c r="H1584" s="1" t="s">
        <v>1171</v>
      </c>
      <c r="I1584" s="16">
        <v>43793.529699074075</v>
      </c>
      <c r="J1584" s="1" t="s">
        <v>1145</v>
      </c>
      <c r="K1584" s="1" t="s">
        <v>1146</v>
      </c>
      <c r="L1584" s="1" t="s">
        <v>842</v>
      </c>
      <c r="M1584" s="1" t="s">
        <v>1171</v>
      </c>
      <c r="N1584" s="1" t="s">
        <v>885</v>
      </c>
      <c r="O1584" s="1" t="s">
        <v>772</v>
      </c>
      <c r="P1584" s="1" t="s">
        <v>773</v>
      </c>
      <c r="Q1584" s="1" t="s">
        <v>800</v>
      </c>
      <c r="R1584" s="1" t="s">
        <v>811</v>
      </c>
      <c r="S1584" s="1" t="s">
        <v>7701</v>
      </c>
      <c r="T1584" s="1" t="s">
        <v>7702</v>
      </c>
      <c r="U1584" s="1" t="s">
        <v>7703</v>
      </c>
    </row>
    <row r="1585" spans="1:21" x14ac:dyDescent="0.2">
      <c r="A1585" s="1" t="s">
        <v>6757</v>
      </c>
      <c r="B1585" s="1" t="s">
        <v>729</v>
      </c>
      <c r="C1585" s="1" t="s">
        <v>6758</v>
      </c>
      <c r="D1585" s="1" t="s">
        <v>6759</v>
      </c>
      <c r="E1585" s="1" t="s">
        <v>827</v>
      </c>
      <c r="F1585" s="16">
        <v>43793.526354166665</v>
      </c>
      <c r="G1585" s="1" t="s">
        <v>842</v>
      </c>
      <c r="H1585" s="1" t="s">
        <v>1171</v>
      </c>
      <c r="I1585" s="16">
        <v>43793.531736111108</v>
      </c>
      <c r="J1585" s="1" t="s">
        <v>1145</v>
      </c>
      <c r="K1585" s="1" t="s">
        <v>1146</v>
      </c>
      <c r="L1585" s="1" t="s">
        <v>842</v>
      </c>
      <c r="M1585" s="1" t="s">
        <v>1171</v>
      </c>
      <c r="N1585" s="1" t="s">
        <v>736</v>
      </c>
      <c r="O1585" s="1" t="s">
        <v>772</v>
      </c>
      <c r="P1585" s="1" t="s">
        <v>773</v>
      </c>
      <c r="Q1585" s="1" t="s">
        <v>774</v>
      </c>
      <c r="R1585" s="1" t="s">
        <v>775</v>
      </c>
      <c r="S1585" s="1" t="s">
        <v>776</v>
      </c>
      <c r="T1585" s="1" t="s">
        <v>777</v>
      </c>
      <c r="U1585" s="1" t="s">
        <v>2317</v>
      </c>
    </row>
    <row r="1586" spans="1:21" x14ac:dyDescent="0.2">
      <c r="A1586" s="1" t="s">
        <v>6760</v>
      </c>
      <c r="B1586" s="1" t="s">
        <v>729</v>
      </c>
      <c r="C1586" s="1" t="s">
        <v>6761</v>
      </c>
      <c r="D1586" s="1" t="s">
        <v>6762</v>
      </c>
      <c r="E1586" s="1" t="s">
        <v>795</v>
      </c>
      <c r="F1586" s="16">
        <v>43793.531967592593</v>
      </c>
      <c r="G1586" s="1" t="s">
        <v>842</v>
      </c>
      <c r="H1586" s="1" t="s">
        <v>1171</v>
      </c>
      <c r="I1586" s="16">
        <v>43793.540300925924</v>
      </c>
      <c r="J1586" s="1" t="s">
        <v>1145</v>
      </c>
      <c r="K1586" s="1" t="s">
        <v>1146</v>
      </c>
      <c r="L1586" s="1" t="s">
        <v>842</v>
      </c>
      <c r="M1586" s="1" t="s">
        <v>1171</v>
      </c>
      <c r="N1586" s="1" t="s">
        <v>736</v>
      </c>
      <c r="O1586" s="1" t="s">
        <v>772</v>
      </c>
      <c r="P1586" s="1" t="s">
        <v>773</v>
      </c>
      <c r="Q1586" s="1" t="s">
        <v>795</v>
      </c>
      <c r="R1586" s="1" t="s">
        <v>796</v>
      </c>
      <c r="S1586" s="1" t="s">
        <v>835</v>
      </c>
      <c r="T1586" s="1" t="s">
        <v>836</v>
      </c>
      <c r="U1586" s="1" t="s">
        <v>9377</v>
      </c>
    </row>
    <row r="1587" spans="1:21" x14ac:dyDescent="0.2">
      <c r="A1587" s="1" t="s">
        <v>6763</v>
      </c>
      <c r="B1587" s="1" t="s">
        <v>729</v>
      </c>
      <c r="C1587" s="1" t="s">
        <v>6764</v>
      </c>
      <c r="D1587" s="1" t="s">
        <v>6765</v>
      </c>
      <c r="E1587" s="1" t="s">
        <v>789</v>
      </c>
      <c r="F1587" s="16">
        <v>43793.538055555553</v>
      </c>
      <c r="G1587" s="1" t="s">
        <v>842</v>
      </c>
      <c r="H1587" s="1" t="s">
        <v>1171</v>
      </c>
      <c r="I1587" s="16">
        <v>43793.551365740743</v>
      </c>
      <c r="J1587" s="1" t="s">
        <v>1145</v>
      </c>
      <c r="K1587" s="1" t="s">
        <v>1146</v>
      </c>
      <c r="L1587" s="1" t="s">
        <v>842</v>
      </c>
      <c r="M1587" s="1" t="s">
        <v>1171</v>
      </c>
      <c r="N1587" s="1" t="s">
        <v>736</v>
      </c>
      <c r="O1587" s="1" t="s">
        <v>772</v>
      </c>
      <c r="P1587" s="1" t="s">
        <v>773</v>
      </c>
      <c r="Q1587" s="1" t="s">
        <v>842</v>
      </c>
      <c r="R1587" s="1" t="s">
        <v>843</v>
      </c>
      <c r="S1587" s="1" t="s">
        <v>795</v>
      </c>
      <c r="T1587" s="1" t="s">
        <v>1163</v>
      </c>
      <c r="U1587" s="1" t="s">
        <v>9378</v>
      </c>
    </row>
    <row r="1588" spans="1:21" x14ac:dyDescent="0.2">
      <c r="A1588" s="1" t="s">
        <v>6766</v>
      </c>
      <c r="B1588" s="1" t="s">
        <v>729</v>
      </c>
      <c r="C1588" s="1" t="s">
        <v>6767</v>
      </c>
      <c r="D1588" s="1" t="s">
        <v>6768</v>
      </c>
      <c r="E1588" s="1" t="s">
        <v>789</v>
      </c>
      <c r="F1588" s="16">
        <v>43793.545208333337</v>
      </c>
      <c r="G1588" s="1" t="s">
        <v>842</v>
      </c>
      <c r="H1588" s="1" t="s">
        <v>1171</v>
      </c>
      <c r="I1588" s="16">
        <v>43793.554398148146</v>
      </c>
      <c r="J1588" s="1" t="s">
        <v>1145</v>
      </c>
      <c r="K1588" s="1" t="s">
        <v>1146</v>
      </c>
      <c r="L1588" s="1" t="s">
        <v>842</v>
      </c>
      <c r="M1588" s="1" t="s">
        <v>1171</v>
      </c>
      <c r="N1588" s="1" t="s">
        <v>736</v>
      </c>
      <c r="O1588" s="1" t="s">
        <v>772</v>
      </c>
      <c r="P1588" s="1" t="s">
        <v>773</v>
      </c>
      <c r="Q1588" s="1" t="s">
        <v>842</v>
      </c>
      <c r="R1588" s="1" t="s">
        <v>843</v>
      </c>
      <c r="S1588" s="1" t="s">
        <v>768</v>
      </c>
      <c r="T1588" s="1" t="s">
        <v>922</v>
      </c>
      <c r="U1588" s="1" t="s">
        <v>9379</v>
      </c>
    </row>
    <row r="1589" spans="1:21" x14ac:dyDescent="0.2">
      <c r="A1589" s="1" t="s">
        <v>6769</v>
      </c>
      <c r="B1589" s="1" t="s">
        <v>729</v>
      </c>
      <c r="C1589" s="1" t="s">
        <v>6770</v>
      </c>
      <c r="D1589" s="1" t="s">
        <v>6771</v>
      </c>
      <c r="E1589" s="1" t="s">
        <v>789</v>
      </c>
      <c r="F1589" s="16">
        <v>43793.547905092593</v>
      </c>
      <c r="G1589" s="1" t="s">
        <v>842</v>
      </c>
      <c r="H1589" s="1" t="s">
        <v>1171</v>
      </c>
      <c r="I1589" s="16">
        <v>43793.556319444448</v>
      </c>
      <c r="J1589" s="1" t="s">
        <v>1145</v>
      </c>
      <c r="K1589" s="1" t="s">
        <v>1146</v>
      </c>
      <c r="L1589" s="1" t="s">
        <v>842</v>
      </c>
      <c r="M1589" s="1" t="s">
        <v>1171</v>
      </c>
      <c r="N1589" s="1" t="s">
        <v>736</v>
      </c>
      <c r="O1589" s="1" t="s">
        <v>772</v>
      </c>
      <c r="P1589" s="1" t="s">
        <v>773</v>
      </c>
      <c r="Q1589" s="1" t="s">
        <v>886</v>
      </c>
      <c r="R1589" s="1" t="s">
        <v>887</v>
      </c>
      <c r="S1589" s="1" t="s">
        <v>1154</v>
      </c>
      <c r="T1589" s="1" t="s">
        <v>9380</v>
      </c>
      <c r="U1589" s="1" t="s">
        <v>9381</v>
      </c>
    </row>
    <row r="1590" spans="1:21" x14ac:dyDescent="0.2">
      <c r="A1590" s="1" t="s">
        <v>6772</v>
      </c>
      <c r="B1590" s="1" t="s">
        <v>729</v>
      </c>
      <c r="C1590" s="1" t="s">
        <v>6773</v>
      </c>
      <c r="D1590" s="1" t="s">
        <v>6774</v>
      </c>
      <c r="E1590" s="1" t="s">
        <v>945</v>
      </c>
      <c r="F1590" s="16">
        <v>43793.550578703704</v>
      </c>
      <c r="G1590" s="1" t="s">
        <v>842</v>
      </c>
      <c r="H1590" s="1" t="s">
        <v>1171</v>
      </c>
      <c r="I1590" s="16">
        <v>43793.558553240742</v>
      </c>
      <c r="J1590" s="1" t="s">
        <v>1145</v>
      </c>
      <c r="K1590" s="1" t="s">
        <v>1146</v>
      </c>
      <c r="L1590" s="1" t="s">
        <v>842</v>
      </c>
      <c r="M1590" s="1" t="s">
        <v>1171</v>
      </c>
      <c r="N1590" s="1" t="s">
        <v>731</v>
      </c>
      <c r="O1590" s="1" t="s">
        <v>772</v>
      </c>
      <c r="P1590" s="1" t="s">
        <v>773</v>
      </c>
      <c r="Q1590" s="1" t="s">
        <v>778</v>
      </c>
      <c r="R1590" s="1" t="s">
        <v>779</v>
      </c>
      <c r="S1590" s="1" t="s">
        <v>962</v>
      </c>
      <c r="T1590" s="1" t="s">
        <v>963</v>
      </c>
      <c r="U1590" s="1" t="s">
        <v>9382</v>
      </c>
    </row>
    <row r="1591" spans="1:21" x14ac:dyDescent="0.2">
      <c r="A1591" s="1" t="s">
        <v>6775</v>
      </c>
      <c r="B1591" s="1" t="s">
        <v>729</v>
      </c>
      <c r="C1591" s="1" t="s">
        <v>6776</v>
      </c>
      <c r="D1591" s="1" t="s">
        <v>6777</v>
      </c>
      <c r="E1591" s="1" t="s">
        <v>789</v>
      </c>
      <c r="F1591" s="16">
        <v>43793.577233796299</v>
      </c>
      <c r="G1591" s="1" t="s">
        <v>842</v>
      </c>
      <c r="H1591" s="1" t="s">
        <v>1171</v>
      </c>
      <c r="I1591" s="16">
        <v>43793.582407407404</v>
      </c>
      <c r="J1591" s="1" t="s">
        <v>1145</v>
      </c>
      <c r="K1591" s="1" t="s">
        <v>1146</v>
      </c>
      <c r="L1591" s="1" t="s">
        <v>842</v>
      </c>
      <c r="M1591" s="1" t="s">
        <v>1171</v>
      </c>
      <c r="N1591" s="1" t="s">
        <v>734</v>
      </c>
      <c r="O1591" s="1" t="s">
        <v>772</v>
      </c>
      <c r="P1591" s="1" t="s">
        <v>773</v>
      </c>
      <c r="Q1591" s="1" t="s">
        <v>778</v>
      </c>
      <c r="R1591" s="1" t="s">
        <v>779</v>
      </c>
      <c r="S1591" s="1" t="s">
        <v>789</v>
      </c>
      <c r="T1591" s="1" t="s">
        <v>1063</v>
      </c>
      <c r="U1591" s="1" t="s">
        <v>9383</v>
      </c>
    </row>
    <row r="1592" spans="1:21" x14ac:dyDescent="0.2">
      <c r="A1592" s="1" t="s">
        <v>6778</v>
      </c>
      <c r="B1592" s="1" t="s">
        <v>729</v>
      </c>
      <c r="C1592" s="1" t="s">
        <v>6779</v>
      </c>
      <c r="D1592" s="1" t="s">
        <v>6780</v>
      </c>
      <c r="E1592" s="1" t="s">
        <v>768</v>
      </c>
      <c r="F1592" s="16">
        <v>43793.600335648145</v>
      </c>
      <c r="G1592" s="1" t="s">
        <v>842</v>
      </c>
      <c r="H1592" s="1" t="s">
        <v>1171</v>
      </c>
      <c r="I1592" s="16">
        <v>43793.606423611112</v>
      </c>
      <c r="J1592" s="1" t="s">
        <v>1145</v>
      </c>
      <c r="K1592" s="1" t="s">
        <v>1146</v>
      </c>
      <c r="L1592" s="1" t="s">
        <v>842</v>
      </c>
      <c r="M1592" s="1" t="s">
        <v>1171</v>
      </c>
      <c r="N1592" s="1" t="s">
        <v>736</v>
      </c>
      <c r="O1592" s="1" t="s">
        <v>772</v>
      </c>
      <c r="P1592" s="1" t="s">
        <v>773</v>
      </c>
      <c r="Q1592" s="1" t="s">
        <v>795</v>
      </c>
      <c r="R1592" s="1" t="s">
        <v>796</v>
      </c>
      <c r="S1592" s="1" t="s">
        <v>789</v>
      </c>
      <c r="T1592" s="1" t="s">
        <v>856</v>
      </c>
      <c r="U1592" s="1" t="s">
        <v>9384</v>
      </c>
    </row>
    <row r="1593" spans="1:21" x14ac:dyDescent="0.2">
      <c r="A1593" s="1" t="s">
        <v>6781</v>
      </c>
      <c r="B1593" s="1" t="s">
        <v>729</v>
      </c>
      <c r="C1593" s="1" t="s">
        <v>6782</v>
      </c>
      <c r="D1593" s="1" t="s">
        <v>6783</v>
      </c>
      <c r="E1593" s="1" t="s">
        <v>789</v>
      </c>
      <c r="F1593" s="16">
        <v>43793.648668981485</v>
      </c>
      <c r="G1593" s="1" t="s">
        <v>842</v>
      </c>
      <c r="H1593" s="1" t="s">
        <v>1171</v>
      </c>
      <c r="I1593" s="16">
        <v>43793.6562962963</v>
      </c>
      <c r="J1593" s="1" t="s">
        <v>1145</v>
      </c>
      <c r="K1593" s="1" t="s">
        <v>1146</v>
      </c>
      <c r="L1593" s="1" t="s">
        <v>842</v>
      </c>
      <c r="M1593" s="1" t="s">
        <v>1171</v>
      </c>
      <c r="N1593" s="1" t="s">
        <v>885</v>
      </c>
      <c r="O1593" s="1" t="s">
        <v>772</v>
      </c>
      <c r="P1593" s="1" t="s">
        <v>773</v>
      </c>
      <c r="Q1593" s="1" t="s">
        <v>800</v>
      </c>
      <c r="R1593" s="1" t="s">
        <v>811</v>
      </c>
      <c r="S1593" s="1" t="s">
        <v>1119</v>
      </c>
      <c r="T1593" s="1" t="s">
        <v>1120</v>
      </c>
      <c r="U1593" s="1" t="s">
        <v>9385</v>
      </c>
    </row>
    <row r="1594" spans="1:21" x14ac:dyDescent="0.2">
      <c r="A1594" s="1" t="s">
        <v>6784</v>
      </c>
      <c r="B1594" s="1" t="s">
        <v>729</v>
      </c>
      <c r="C1594" s="1" t="s">
        <v>6785</v>
      </c>
      <c r="D1594" s="1" t="s">
        <v>6786</v>
      </c>
      <c r="E1594" s="1" t="s">
        <v>789</v>
      </c>
      <c r="F1594" s="16">
        <v>43793.652511574073</v>
      </c>
      <c r="G1594" s="1" t="s">
        <v>842</v>
      </c>
      <c r="H1594" s="1" t="s">
        <v>1171</v>
      </c>
      <c r="I1594" s="16">
        <v>43793.660567129627</v>
      </c>
      <c r="J1594" s="1" t="s">
        <v>1145</v>
      </c>
      <c r="K1594" s="1" t="s">
        <v>1146</v>
      </c>
      <c r="L1594" s="1" t="s">
        <v>842</v>
      </c>
      <c r="M1594" s="1" t="s">
        <v>1171</v>
      </c>
      <c r="N1594" s="1" t="s">
        <v>736</v>
      </c>
      <c r="O1594" s="1" t="s">
        <v>772</v>
      </c>
      <c r="P1594" s="1" t="s">
        <v>773</v>
      </c>
      <c r="Q1594" s="1" t="s">
        <v>886</v>
      </c>
      <c r="R1594" s="1" t="s">
        <v>887</v>
      </c>
      <c r="S1594" s="1" t="s">
        <v>2249</v>
      </c>
      <c r="T1594" s="1" t="s">
        <v>2250</v>
      </c>
      <c r="U1594" s="1" t="s">
        <v>9386</v>
      </c>
    </row>
    <row r="1595" spans="1:21" x14ac:dyDescent="0.2">
      <c r="A1595" s="1" t="s">
        <v>6787</v>
      </c>
      <c r="B1595" s="1" t="s">
        <v>729</v>
      </c>
      <c r="C1595" s="1" t="s">
        <v>6788</v>
      </c>
      <c r="D1595" s="1" t="s">
        <v>6789</v>
      </c>
      <c r="E1595" s="1" t="s">
        <v>789</v>
      </c>
      <c r="F1595" s="16">
        <v>43793.659571759257</v>
      </c>
      <c r="G1595" s="1" t="s">
        <v>842</v>
      </c>
      <c r="H1595" s="1" t="s">
        <v>1171</v>
      </c>
      <c r="I1595" s="16">
        <v>43793.669652777775</v>
      </c>
      <c r="J1595" s="1" t="s">
        <v>1145</v>
      </c>
      <c r="K1595" s="1" t="s">
        <v>1146</v>
      </c>
      <c r="L1595" s="1" t="s">
        <v>842</v>
      </c>
      <c r="M1595" s="1" t="s">
        <v>1171</v>
      </c>
      <c r="N1595" s="1" t="s">
        <v>736</v>
      </c>
      <c r="O1595" s="1" t="s">
        <v>805</v>
      </c>
      <c r="P1595" s="1" t="s">
        <v>806</v>
      </c>
      <c r="Q1595" s="1" t="s">
        <v>837</v>
      </c>
      <c r="R1595" s="1" t="s">
        <v>838</v>
      </c>
      <c r="S1595" s="1" t="s">
        <v>789</v>
      </c>
      <c r="T1595" s="1" t="s">
        <v>819</v>
      </c>
      <c r="U1595" s="1" t="s">
        <v>9387</v>
      </c>
    </row>
    <row r="1596" spans="1:21" x14ac:dyDescent="0.2">
      <c r="A1596" s="1" t="s">
        <v>6790</v>
      </c>
      <c r="B1596" s="1" t="s">
        <v>729</v>
      </c>
      <c r="C1596" s="1" t="s">
        <v>6791</v>
      </c>
      <c r="D1596" s="1" t="s">
        <v>6792</v>
      </c>
      <c r="E1596" s="1" t="s">
        <v>789</v>
      </c>
      <c r="F1596" s="16">
        <v>43793.679583333331</v>
      </c>
      <c r="G1596" s="1" t="s">
        <v>842</v>
      </c>
      <c r="H1596" s="1" t="s">
        <v>1171</v>
      </c>
      <c r="I1596" s="16">
        <v>43793.698807870373</v>
      </c>
      <c r="J1596" s="1" t="s">
        <v>1145</v>
      </c>
      <c r="K1596" s="1" t="s">
        <v>1146</v>
      </c>
      <c r="L1596" s="1" t="s">
        <v>842</v>
      </c>
      <c r="M1596" s="1" t="s">
        <v>1171</v>
      </c>
      <c r="N1596" s="1" t="s">
        <v>740</v>
      </c>
      <c r="O1596" s="1" t="s">
        <v>772</v>
      </c>
      <c r="P1596" s="1" t="s">
        <v>773</v>
      </c>
      <c r="Q1596" s="1" t="s">
        <v>883</v>
      </c>
      <c r="R1596" s="1" t="s">
        <v>884</v>
      </c>
      <c r="S1596" s="1" t="s">
        <v>842</v>
      </c>
      <c r="T1596" s="1" t="s">
        <v>2261</v>
      </c>
      <c r="U1596" s="1" t="s">
        <v>9388</v>
      </c>
    </row>
    <row r="1597" spans="1:21" x14ac:dyDescent="0.2">
      <c r="A1597" s="1" t="s">
        <v>6793</v>
      </c>
      <c r="B1597" s="1" t="s">
        <v>729</v>
      </c>
      <c r="C1597" s="1" t="s">
        <v>6794</v>
      </c>
      <c r="D1597" s="1" t="s">
        <v>6795</v>
      </c>
      <c r="E1597" s="1" t="s">
        <v>789</v>
      </c>
      <c r="F1597" s="16">
        <v>43793.693599537037</v>
      </c>
      <c r="G1597" s="1" t="s">
        <v>842</v>
      </c>
      <c r="H1597" s="1" t="s">
        <v>1171</v>
      </c>
      <c r="I1597" s="16">
        <v>43793.704780092594</v>
      </c>
      <c r="J1597" s="1" t="s">
        <v>1145</v>
      </c>
      <c r="K1597" s="1" t="s">
        <v>1146</v>
      </c>
      <c r="L1597" s="1" t="s">
        <v>842</v>
      </c>
      <c r="M1597" s="1" t="s">
        <v>1171</v>
      </c>
      <c r="N1597" s="1" t="s">
        <v>1039</v>
      </c>
      <c r="O1597" s="1" t="s">
        <v>772</v>
      </c>
      <c r="P1597" s="1" t="s">
        <v>773</v>
      </c>
      <c r="Q1597" s="1" t="s">
        <v>778</v>
      </c>
      <c r="R1597" s="1" t="s">
        <v>779</v>
      </c>
      <c r="S1597" s="1" t="s">
        <v>789</v>
      </c>
      <c r="T1597" s="1" t="s">
        <v>1063</v>
      </c>
      <c r="U1597" s="1" t="s">
        <v>9389</v>
      </c>
    </row>
    <row r="1598" spans="1:21" x14ac:dyDescent="0.2">
      <c r="A1598" s="1" t="s">
        <v>6796</v>
      </c>
      <c r="B1598" s="1" t="s">
        <v>729</v>
      </c>
      <c r="C1598" s="1" t="s">
        <v>6797</v>
      </c>
      <c r="D1598" s="1" t="s">
        <v>6798</v>
      </c>
      <c r="E1598" s="1" t="s">
        <v>789</v>
      </c>
      <c r="F1598" s="16">
        <v>43793.704884259256</v>
      </c>
      <c r="G1598" s="1" t="s">
        <v>842</v>
      </c>
      <c r="H1598" s="1" t="s">
        <v>1171</v>
      </c>
      <c r="I1598" s="16">
        <v>43793.710057870368</v>
      </c>
      <c r="J1598" s="1" t="s">
        <v>1145</v>
      </c>
      <c r="K1598" s="1" t="s">
        <v>1146</v>
      </c>
      <c r="L1598" s="1" t="s">
        <v>842</v>
      </c>
      <c r="M1598" s="1" t="s">
        <v>1171</v>
      </c>
      <c r="N1598" s="1" t="s">
        <v>736</v>
      </c>
      <c r="O1598" s="1" t="s">
        <v>772</v>
      </c>
      <c r="P1598" s="1" t="s">
        <v>773</v>
      </c>
      <c r="Q1598" s="1" t="s">
        <v>842</v>
      </c>
      <c r="R1598" s="1" t="s">
        <v>843</v>
      </c>
      <c r="S1598" s="1" t="s">
        <v>1353</v>
      </c>
      <c r="T1598" s="1" t="s">
        <v>1354</v>
      </c>
      <c r="U1598" s="1" t="s">
        <v>9390</v>
      </c>
    </row>
    <row r="1599" spans="1:21" x14ac:dyDescent="0.2">
      <c r="A1599" s="1" t="s">
        <v>3467</v>
      </c>
      <c r="B1599" s="1" t="s">
        <v>729</v>
      </c>
      <c r="C1599" s="1" t="s">
        <v>3468</v>
      </c>
      <c r="D1599" s="1" t="s">
        <v>3469</v>
      </c>
      <c r="E1599" s="1" t="s">
        <v>767</v>
      </c>
      <c r="F1599" s="16">
        <v>43793.77138888889</v>
      </c>
      <c r="G1599" s="1" t="s">
        <v>842</v>
      </c>
      <c r="H1599" s="1" t="s">
        <v>1171</v>
      </c>
      <c r="I1599" s="16">
        <v>43793.782754629632</v>
      </c>
      <c r="J1599" s="1" t="s">
        <v>1145</v>
      </c>
      <c r="K1599" s="1" t="s">
        <v>1146</v>
      </c>
      <c r="L1599" s="1" t="s">
        <v>842</v>
      </c>
      <c r="M1599" s="1" t="s">
        <v>1171</v>
      </c>
      <c r="N1599" s="1" t="s">
        <v>734</v>
      </c>
      <c r="O1599" s="1" t="s">
        <v>772</v>
      </c>
      <c r="P1599" s="1" t="s">
        <v>773</v>
      </c>
      <c r="Q1599" s="1" t="s">
        <v>795</v>
      </c>
      <c r="R1599" s="1" t="s">
        <v>796</v>
      </c>
      <c r="S1599" s="1" t="s">
        <v>797</v>
      </c>
      <c r="T1599" s="1" t="s">
        <v>798</v>
      </c>
      <c r="U1599" s="1" t="s">
        <v>8064</v>
      </c>
    </row>
    <row r="1600" spans="1:21" x14ac:dyDescent="0.2">
      <c r="A1600" s="1" t="s">
        <v>6799</v>
      </c>
      <c r="B1600" s="1" t="s">
        <v>729</v>
      </c>
      <c r="C1600" s="1" t="s">
        <v>6800</v>
      </c>
      <c r="D1600" s="1" t="s">
        <v>6801</v>
      </c>
      <c r="E1600" s="1" t="s">
        <v>800</v>
      </c>
      <c r="F1600" s="16">
        <v>43793.84752314815</v>
      </c>
      <c r="G1600" s="1" t="s">
        <v>842</v>
      </c>
      <c r="H1600" s="1" t="s">
        <v>1171</v>
      </c>
      <c r="I1600" s="16">
        <v>43793.861030092594</v>
      </c>
      <c r="J1600" s="1" t="s">
        <v>1145</v>
      </c>
      <c r="K1600" s="1" t="s">
        <v>1146</v>
      </c>
      <c r="L1600" s="1" t="s">
        <v>842</v>
      </c>
      <c r="M1600" s="1" t="s">
        <v>1171</v>
      </c>
      <c r="N1600" s="1" t="s">
        <v>730</v>
      </c>
      <c r="O1600" s="1" t="s">
        <v>772</v>
      </c>
      <c r="P1600" s="1" t="s">
        <v>773</v>
      </c>
      <c r="Q1600" s="1" t="s">
        <v>795</v>
      </c>
      <c r="R1600" s="1" t="s">
        <v>796</v>
      </c>
      <c r="S1600" s="1" t="s">
        <v>789</v>
      </c>
      <c r="T1600" s="1" t="s">
        <v>856</v>
      </c>
      <c r="U1600" s="1" t="s">
        <v>9391</v>
      </c>
    </row>
    <row r="1601" spans="1:21" x14ac:dyDescent="0.2">
      <c r="A1601" s="1" t="s">
        <v>1953</v>
      </c>
      <c r="B1601" s="1" t="s">
        <v>729</v>
      </c>
      <c r="C1601" s="1" t="s">
        <v>1954</v>
      </c>
      <c r="D1601" s="1" t="s">
        <v>1955</v>
      </c>
      <c r="E1601" s="1" t="s">
        <v>767</v>
      </c>
      <c r="F1601" s="16">
        <v>43794.247858796298</v>
      </c>
      <c r="G1601" s="1" t="s">
        <v>842</v>
      </c>
      <c r="H1601" s="1" t="s">
        <v>1171</v>
      </c>
      <c r="I1601" s="16">
        <v>43794.256585648145</v>
      </c>
      <c r="J1601" s="1" t="s">
        <v>1145</v>
      </c>
      <c r="K1601" s="1" t="s">
        <v>1146</v>
      </c>
      <c r="L1601" s="1" t="s">
        <v>842</v>
      </c>
      <c r="M1601" s="1" t="s">
        <v>1171</v>
      </c>
      <c r="N1601" s="1" t="s">
        <v>736</v>
      </c>
      <c r="O1601" s="1" t="s">
        <v>772</v>
      </c>
      <c r="P1601" s="1" t="s">
        <v>773</v>
      </c>
      <c r="Q1601" s="1" t="s">
        <v>778</v>
      </c>
      <c r="R1601" s="1" t="s">
        <v>779</v>
      </c>
      <c r="S1601" s="1" t="s">
        <v>892</v>
      </c>
      <c r="T1601" s="1" t="s">
        <v>893</v>
      </c>
      <c r="U1601" s="1" t="s">
        <v>2256</v>
      </c>
    </row>
    <row r="1602" spans="1:21" x14ac:dyDescent="0.2">
      <c r="A1602" s="1" t="s">
        <v>6802</v>
      </c>
      <c r="B1602" s="1" t="s">
        <v>729</v>
      </c>
      <c r="C1602" s="1" t="s">
        <v>6803</v>
      </c>
      <c r="D1602" s="1" t="s">
        <v>6804</v>
      </c>
      <c r="E1602" s="1" t="s">
        <v>789</v>
      </c>
      <c r="F1602" s="16">
        <v>43794.262013888889</v>
      </c>
      <c r="G1602" s="1" t="s">
        <v>842</v>
      </c>
      <c r="H1602" s="1" t="s">
        <v>1171</v>
      </c>
      <c r="I1602" s="16">
        <v>43794.268449074072</v>
      </c>
      <c r="J1602" s="1" t="s">
        <v>1145</v>
      </c>
      <c r="K1602" s="1" t="s">
        <v>1146</v>
      </c>
      <c r="L1602" s="1" t="s">
        <v>842</v>
      </c>
      <c r="M1602" s="1" t="s">
        <v>1171</v>
      </c>
      <c r="N1602" s="1" t="s">
        <v>736</v>
      </c>
      <c r="O1602" s="1" t="s">
        <v>772</v>
      </c>
      <c r="P1602" s="1" t="s">
        <v>773</v>
      </c>
      <c r="Q1602" s="1" t="s">
        <v>778</v>
      </c>
      <c r="R1602" s="1" t="s">
        <v>779</v>
      </c>
      <c r="S1602" s="1" t="s">
        <v>2204</v>
      </c>
      <c r="T1602" s="1" t="s">
        <v>2205</v>
      </c>
      <c r="U1602" s="1" t="s">
        <v>9392</v>
      </c>
    </row>
    <row r="1603" spans="1:21" x14ac:dyDescent="0.2">
      <c r="A1603" s="1" t="s">
        <v>6805</v>
      </c>
      <c r="B1603" s="1" t="s">
        <v>729</v>
      </c>
      <c r="C1603" s="1" t="s">
        <v>6806</v>
      </c>
      <c r="D1603" s="1" t="s">
        <v>6807</v>
      </c>
      <c r="E1603" s="1" t="s">
        <v>789</v>
      </c>
      <c r="F1603" s="16">
        <v>43794.30395833333</v>
      </c>
      <c r="G1603" s="1" t="s">
        <v>842</v>
      </c>
      <c r="H1603" s="1" t="s">
        <v>1171</v>
      </c>
      <c r="I1603" s="16">
        <v>43794.311030092591</v>
      </c>
      <c r="J1603" s="1" t="s">
        <v>1145</v>
      </c>
      <c r="K1603" s="1" t="s">
        <v>1146</v>
      </c>
      <c r="L1603" s="1" t="s">
        <v>842</v>
      </c>
      <c r="M1603" s="1" t="s">
        <v>1171</v>
      </c>
      <c r="N1603" s="1" t="s">
        <v>736</v>
      </c>
      <c r="O1603" s="1" t="s">
        <v>772</v>
      </c>
      <c r="P1603" s="1" t="s">
        <v>773</v>
      </c>
      <c r="Q1603" s="1" t="s">
        <v>774</v>
      </c>
      <c r="R1603" s="1" t="s">
        <v>775</v>
      </c>
      <c r="S1603" s="1" t="s">
        <v>789</v>
      </c>
      <c r="T1603" s="1" t="s">
        <v>1514</v>
      </c>
      <c r="U1603" s="1" t="s">
        <v>9393</v>
      </c>
    </row>
    <row r="1604" spans="1:21" x14ac:dyDescent="0.2">
      <c r="A1604" s="1" t="s">
        <v>6808</v>
      </c>
      <c r="B1604" s="1" t="s">
        <v>729</v>
      </c>
      <c r="C1604" s="1" t="s">
        <v>6809</v>
      </c>
      <c r="D1604" s="1" t="s">
        <v>6810</v>
      </c>
      <c r="E1604" s="1" t="s">
        <v>828</v>
      </c>
      <c r="F1604" s="16">
        <v>43794.309351851851</v>
      </c>
      <c r="G1604" s="1" t="s">
        <v>842</v>
      </c>
      <c r="H1604" s="1" t="s">
        <v>1171</v>
      </c>
      <c r="I1604" s="16">
        <v>43794.313692129632</v>
      </c>
      <c r="J1604" s="1" t="s">
        <v>1145</v>
      </c>
      <c r="K1604" s="1" t="s">
        <v>1146</v>
      </c>
      <c r="L1604" s="1" t="s">
        <v>842</v>
      </c>
      <c r="M1604" s="1" t="s">
        <v>1171</v>
      </c>
      <c r="N1604" s="1" t="s">
        <v>736</v>
      </c>
      <c r="O1604" s="1" t="s">
        <v>772</v>
      </c>
      <c r="P1604" s="1" t="s">
        <v>773</v>
      </c>
      <c r="Q1604" s="1" t="s">
        <v>778</v>
      </c>
      <c r="R1604" s="1" t="s">
        <v>779</v>
      </c>
      <c r="S1604" s="1" t="s">
        <v>817</v>
      </c>
      <c r="T1604" s="1" t="s">
        <v>818</v>
      </c>
      <c r="U1604" s="1" t="s">
        <v>9394</v>
      </c>
    </row>
    <row r="1605" spans="1:21" x14ac:dyDescent="0.2">
      <c r="A1605" s="1" t="s">
        <v>6811</v>
      </c>
      <c r="B1605" s="1" t="s">
        <v>729</v>
      </c>
      <c r="C1605" s="1" t="s">
        <v>6812</v>
      </c>
      <c r="D1605" s="1" t="s">
        <v>6813</v>
      </c>
      <c r="E1605" s="1" t="s">
        <v>827</v>
      </c>
      <c r="F1605" s="16">
        <v>43794.311377314814</v>
      </c>
      <c r="G1605" s="1" t="s">
        <v>842</v>
      </c>
      <c r="H1605" s="1" t="s">
        <v>1171</v>
      </c>
      <c r="I1605" s="16">
        <v>43794.316168981481</v>
      </c>
      <c r="J1605" s="1" t="s">
        <v>1145</v>
      </c>
      <c r="K1605" s="1" t="s">
        <v>1146</v>
      </c>
      <c r="L1605" s="1" t="s">
        <v>842</v>
      </c>
      <c r="M1605" s="1" t="s">
        <v>1171</v>
      </c>
      <c r="N1605" s="1" t="s">
        <v>736</v>
      </c>
      <c r="O1605" s="1" t="s">
        <v>772</v>
      </c>
      <c r="P1605" s="1" t="s">
        <v>773</v>
      </c>
      <c r="Q1605" s="1" t="s">
        <v>800</v>
      </c>
      <c r="R1605" s="1" t="s">
        <v>811</v>
      </c>
      <c r="S1605" s="1" t="s">
        <v>865</v>
      </c>
      <c r="T1605" s="1" t="s">
        <v>1117</v>
      </c>
      <c r="U1605" s="1" t="s">
        <v>9395</v>
      </c>
    </row>
    <row r="1606" spans="1:21" x14ac:dyDescent="0.2">
      <c r="A1606" s="1" t="s">
        <v>6814</v>
      </c>
      <c r="B1606" s="1" t="s">
        <v>729</v>
      </c>
      <c r="C1606" s="1" t="s">
        <v>6815</v>
      </c>
      <c r="D1606" s="1" t="s">
        <v>6816</v>
      </c>
      <c r="E1606" s="1" t="s">
        <v>1352</v>
      </c>
      <c r="F1606" s="16">
        <v>43794.332337962966</v>
      </c>
      <c r="G1606" s="1" t="s">
        <v>842</v>
      </c>
      <c r="H1606" s="1" t="s">
        <v>1171</v>
      </c>
      <c r="I1606" s="16">
        <v>43794.339803240742</v>
      </c>
      <c r="J1606" s="1" t="s">
        <v>1145</v>
      </c>
      <c r="K1606" s="1" t="s">
        <v>1146</v>
      </c>
      <c r="L1606" s="1" t="s">
        <v>842</v>
      </c>
      <c r="M1606" s="1" t="s">
        <v>1171</v>
      </c>
      <c r="N1606" s="1" t="s">
        <v>736</v>
      </c>
      <c r="O1606" s="1" t="s">
        <v>772</v>
      </c>
      <c r="P1606" s="1" t="s">
        <v>773</v>
      </c>
      <c r="Q1606" s="1" t="s">
        <v>795</v>
      </c>
      <c r="R1606" s="1" t="s">
        <v>796</v>
      </c>
      <c r="S1606" s="1" t="s">
        <v>905</v>
      </c>
      <c r="T1606" s="1" t="s">
        <v>906</v>
      </c>
      <c r="U1606" s="1" t="s">
        <v>9396</v>
      </c>
    </row>
    <row r="1607" spans="1:21" x14ac:dyDescent="0.2">
      <c r="A1607" s="1" t="s">
        <v>6817</v>
      </c>
      <c r="B1607" s="1" t="s">
        <v>729</v>
      </c>
      <c r="C1607" s="1" t="s">
        <v>6818</v>
      </c>
      <c r="D1607" s="1" t="s">
        <v>6819</v>
      </c>
      <c r="E1607" s="1" t="s">
        <v>789</v>
      </c>
      <c r="F1607" s="16">
        <v>43794.339780092596</v>
      </c>
      <c r="G1607" s="1" t="s">
        <v>842</v>
      </c>
      <c r="H1607" s="1" t="s">
        <v>1171</v>
      </c>
      <c r="I1607" s="16">
        <v>43794.34375</v>
      </c>
      <c r="J1607" s="1" t="s">
        <v>1145</v>
      </c>
      <c r="K1607" s="1" t="s">
        <v>1146</v>
      </c>
      <c r="L1607" s="1" t="s">
        <v>842</v>
      </c>
      <c r="M1607" s="1" t="s">
        <v>1171</v>
      </c>
      <c r="N1607" s="1" t="s">
        <v>7610</v>
      </c>
      <c r="O1607" s="1" t="s">
        <v>772</v>
      </c>
      <c r="P1607" s="1" t="s">
        <v>773</v>
      </c>
      <c r="Q1607" s="1" t="s">
        <v>786</v>
      </c>
      <c r="R1607" s="1" t="s">
        <v>824</v>
      </c>
      <c r="S1607" s="1" t="s">
        <v>950</v>
      </c>
      <c r="T1607" s="1" t="s">
        <v>951</v>
      </c>
      <c r="U1607" s="1" t="s">
        <v>2117</v>
      </c>
    </row>
    <row r="1608" spans="1:21" x14ac:dyDescent="0.2">
      <c r="A1608" s="1" t="s">
        <v>5161</v>
      </c>
      <c r="B1608" s="1" t="s">
        <v>745</v>
      </c>
      <c r="C1608" s="1" t="s">
        <v>5162</v>
      </c>
      <c r="D1608" s="1" t="s">
        <v>5163</v>
      </c>
      <c r="E1608" s="1" t="s">
        <v>767</v>
      </c>
      <c r="F1608" s="16">
        <v>43794.352418981478</v>
      </c>
      <c r="G1608" s="1" t="s">
        <v>842</v>
      </c>
      <c r="H1608" s="1" t="s">
        <v>1171</v>
      </c>
      <c r="I1608" s="16">
        <v>43794.362928240742</v>
      </c>
      <c r="J1608" s="1" t="s">
        <v>1145</v>
      </c>
      <c r="K1608" s="1" t="s">
        <v>1146</v>
      </c>
      <c r="L1608" s="1" t="s">
        <v>842</v>
      </c>
      <c r="M1608" s="1" t="s">
        <v>1171</v>
      </c>
      <c r="N1608" s="1" t="s">
        <v>740</v>
      </c>
      <c r="O1608" s="1" t="s">
        <v>772</v>
      </c>
      <c r="P1608" s="1" t="s">
        <v>773</v>
      </c>
      <c r="Q1608" s="1" t="s">
        <v>786</v>
      </c>
      <c r="R1608" s="1" t="s">
        <v>824</v>
      </c>
      <c r="S1608" s="1" t="s">
        <v>789</v>
      </c>
      <c r="T1608" s="1" t="s">
        <v>987</v>
      </c>
      <c r="U1608" s="1" t="s">
        <v>8814</v>
      </c>
    </row>
    <row r="1609" spans="1:21" x14ac:dyDescent="0.2">
      <c r="A1609" s="1" t="s">
        <v>6820</v>
      </c>
      <c r="B1609" s="1" t="s">
        <v>729</v>
      </c>
      <c r="C1609" s="1" t="s">
        <v>6821</v>
      </c>
      <c r="D1609" s="1" t="s">
        <v>6822</v>
      </c>
      <c r="E1609" s="1" t="s">
        <v>827</v>
      </c>
      <c r="F1609" s="16">
        <v>43794.36178240741</v>
      </c>
      <c r="G1609" s="1" t="s">
        <v>842</v>
      </c>
      <c r="H1609" s="1" t="s">
        <v>1171</v>
      </c>
      <c r="I1609" s="16">
        <v>43794.365162037036</v>
      </c>
      <c r="J1609" s="1" t="s">
        <v>1145</v>
      </c>
      <c r="K1609" s="1" t="s">
        <v>1146</v>
      </c>
      <c r="L1609" s="1" t="s">
        <v>842</v>
      </c>
      <c r="M1609" s="1" t="s">
        <v>1171</v>
      </c>
      <c r="N1609" s="1" t="s">
        <v>1709</v>
      </c>
      <c r="O1609" s="1" t="s">
        <v>772</v>
      </c>
      <c r="P1609" s="1" t="s">
        <v>773</v>
      </c>
      <c r="Q1609" s="1" t="s">
        <v>795</v>
      </c>
      <c r="R1609" s="1" t="s">
        <v>796</v>
      </c>
      <c r="S1609" s="1" t="s">
        <v>1067</v>
      </c>
      <c r="T1609" s="1" t="s">
        <v>1156</v>
      </c>
      <c r="U1609" s="1" t="s">
        <v>9397</v>
      </c>
    </row>
    <row r="1610" spans="1:21" x14ac:dyDescent="0.2">
      <c r="A1610" s="1" t="s">
        <v>6823</v>
      </c>
      <c r="B1610" s="1" t="s">
        <v>729</v>
      </c>
      <c r="C1610" s="1" t="s">
        <v>6824</v>
      </c>
      <c r="D1610" s="1" t="s">
        <v>6825</v>
      </c>
      <c r="E1610" s="1" t="s">
        <v>789</v>
      </c>
      <c r="F1610" s="16">
        <v>43794.376817129632</v>
      </c>
      <c r="G1610" s="1" t="s">
        <v>842</v>
      </c>
      <c r="H1610" s="1" t="s">
        <v>1171</v>
      </c>
      <c r="I1610" s="16">
        <v>43794.384780092594</v>
      </c>
      <c r="J1610" s="1" t="s">
        <v>1145</v>
      </c>
      <c r="K1610" s="1" t="s">
        <v>1146</v>
      </c>
      <c r="L1610" s="1" t="s">
        <v>842</v>
      </c>
      <c r="M1610" s="1" t="s">
        <v>1171</v>
      </c>
      <c r="N1610" s="1" t="s">
        <v>736</v>
      </c>
      <c r="O1610" s="1" t="s">
        <v>772</v>
      </c>
      <c r="P1610" s="1" t="s">
        <v>773</v>
      </c>
      <c r="Q1610" s="1" t="s">
        <v>778</v>
      </c>
      <c r="R1610" s="1" t="s">
        <v>779</v>
      </c>
      <c r="S1610" s="1" t="s">
        <v>790</v>
      </c>
      <c r="T1610" s="1" t="s">
        <v>791</v>
      </c>
      <c r="U1610" s="1" t="s">
        <v>9398</v>
      </c>
    </row>
    <row r="1611" spans="1:21" x14ac:dyDescent="0.2">
      <c r="A1611" s="1" t="s">
        <v>6826</v>
      </c>
      <c r="B1611" s="1" t="s">
        <v>729</v>
      </c>
      <c r="C1611" s="1" t="s">
        <v>6827</v>
      </c>
      <c r="D1611" s="1" t="s">
        <v>6828</v>
      </c>
      <c r="E1611" s="1" t="s">
        <v>786</v>
      </c>
      <c r="F1611" s="16">
        <v>43794.386145833334</v>
      </c>
      <c r="G1611" s="1" t="s">
        <v>842</v>
      </c>
      <c r="H1611" s="1" t="s">
        <v>1171</v>
      </c>
      <c r="I1611" s="16">
        <v>43794.396701388891</v>
      </c>
      <c r="J1611" s="1" t="s">
        <v>1145</v>
      </c>
      <c r="K1611" s="1" t="s">
        <v>1146</v>
      </c>
      <c r="L1611" s="1" t="s">
        <v>842</v>
      </c>
      <c r="M1611" s="1" t="s">
        <v>1171</v>
      </c>
      <c r="N1611" s="1" t="s">
        <v>885</v>
      </c>
      <c r="O1611" s="1" t="s">
        <v>772</v>
      </c>
      <c r="P1611" s="1" t="s">
        <v>773</v>
      </c>
      <c r="Q1611" s="1" t="s">
        <v>842</v>
      </c>
      <c r="R1611" s="1" t="s">
        <v>843</v>
      </c>
      <c r="S1611" s="1" t="s">
        <v>846</v>
      </c>
      <c r="T1611" s="1" t="s">
        <v>1250</v>
      </c>
      <c r="U1611" s="1" t="s">
        <v>2117</v>
      </c>
    </row>
    <row r="1612" spans="1:21" x14ac:dyDescent="0.2">
      <c r="A1612" s="1" t="s">
        <v>6829</v>
      </c>
      <c r="B1612" s="1" t="s">
        <v>729</v>
      </c>
      <c r="C1612" s="1" t="s">
        <v>6830</v>
      </c>
      <c r="D1612" s="1" t="s">
        <v>6831</v>
      </c>
      <c r="E1612" s="1" t="s">
        <v>842</v>
      </c>
      <c r="F1612" s="16">
        <v>43794.423090277778</v>
      </c>
      <c r="G1612" s="1" t="s">
        <v>842</v>
      </c>
      <c r="H1612" s="1" t="s">
        <v>1171</v>
      </c>
      <c r="I1612" s="16">
        <v>43794.433275462965</v>
      </c>
      <c r="J1612" s="1" t="s">
        <v>1145</v>
      </c>
      <c r="K1612" s="1" t="s">
        <v>1146</v>
      </c>
      <c r="L1612" s="1" t="s">
        <v>842</v>
      </c>
      <c r="M1612" s="1" t="s">
        <v>1171</v>
      </c>
      <c r="N1612" s="1" t="s">
        <v>736</v>
      </c>
      <c r="O1612" s="1" t="s">
        <v>772</v>
      </c>
      <c r="P1612" s="1" t="s">
        <v>773</v>
      </c>
      <c r="Q1612" s="1" t="s">
        <v>778</v>
      </c>
      <c r="R1612" s="1" t="s">
        <v>779</v>
      </c>
      <c r="S1612" s="1" t="s">
        <v>1079</v>
      </c>
      <c r="T1612" s="1" t="s">
        <v>1080</v>
      </c>
      <c r="U1612" s="1" t="s">
        <v>9399</v>
      </c>
    </row>
    <row r="1613" spans="1:21" x14ac:dyDescent="0.2">
      <c r="A1613" s="1" t="s">
        <v>4600</v>
      </c>
      <c r="B1613" s="1" t="s">
        <v>729</v>
      </c>
      <c r="C1613" s="1" t="s">
        <v>4601</v>
      </c>
      <c r="D1613" s="1" t="s">
        <v>4602</v>
      </c>
      <c r="E1613" s="1" t="s">
        <v>2245</v>
      </c>
      <c r="F1613" s="16">
        <v>43794.456932870373</v>
      </c>
      <c r="G1613" s="1" t="s">
        <v>842</v>
      </c>
      <c r="H1613" s="1" t="s">
        <v>1171</v>
      </c>
      <c r="I1613" s="16">
        <v>43794.46429398148</v>
      </c>
      <c r="J1613" s="1" t="s">
        <v>1145</v>
      </c>
      <c r="K1613" s="1" t="s">
        <v>1146</v>
      </c>
      <c r="L1613" s="1" t="s">
        <v>842</v>
      </c>
      <c r="M1613" s="1" t="s">
        <v>1171</v>
      </c>
      <c r="N1613" s="1" t="s">
        <v>731</v>
      </c>
      <c r="O1613" s="1" t="s">
        <v>772</v>
      </c>
      <c r="P1613" s="1" t="s">
        <v>773</v>
      </c>
      <c r="Q1613" s="1" t="s">
        <v>795</v>
      </c>
      <c r="R1613" s="1" t="s">
        <v>796</v>
      </c>
      <c r="S1613" s="1" t="s">
        <v>1042</v>
      </c>
      <c r="T1613" s="1" t="s">
        <v>1043</v>
      </c>
      <c r="U1613" s="1" t="s">
        <v>8602</v>
      </c>
    </row>
    <row r="1614" spans="1:21" x14ac:dyDescent="0.2">
      <c r="A1614" s="1" t="s">
        <v>6691</v>
      </c>
      <c r="B1614" s="1" t="s">
        <v>729</v>
      </c>
      <c r="C1614" s="1" t="s">
        <v>6692</v>
      </c>
      <c r="D1614" s="1" t="s">
        <v>6693</v>
      </c>
      <c r="E1614" s="1" t="s">
        <v>827</v>
      </c>
      <c r="F1614" s="16">
        <v>43794.461446759262</v>
      </c>
      <c r="G1614" s="1" t="s">
        <v>842</v>
      </c>
      <c r="H1614" s="1" t="s">
        <v>1171</v>
      </c>
      <c r="I1614" s="16">
        <v>43794.467592592591</v>
      </c>
      <c r="J1614" s="1" t="s">
        <v>1145</v>
      </c>
      <c r="K1614" s="1" t="s">
        <v>1146</v>
      </c>
      <c r="L1614" s="1" t="s">
        <v>842</v>
      </c>
      <c r="M1614" s="1" t="s">
        <v>1171</v>
      </c>
      <c r="N1614" s="1" t="s">
        <v>736</v>
      </c>
      <c r="O1614" s="1" t="s">
        <v>772</v>
      </c>
      <c r="P1614" s="1" t="s">
        <v>773</v>
      </c>
      <c r="Q1614" s="1" t="s">
        <v>795</v>
      </c>
      <c r="R1614" s="1" t="s">
        <v>796</v>
      </c>
      <c r="S1614" s="1" t="s">
        <v>957</v>
      </c>
      <c r="T1614" s="1" t="s">
        <v>958</v>
      </c>
      <c r="U1614" s="1" t="s">
        <v>9355</v>
      </c>
    </row>
    <row r="1615" spans="1:21" x14ac:dyDescent="0.2">
      <c r="A1615" s="1" t="s">
        <v>6832</v>
      </c>
      <c r="B1615" s="1" t="s">
        <v>729</v>
      </c>
      <c r="C1615" s="1" t="s">
        <v>6833</v>
      </c>
      <c r="D1615" s="1" t="s">
        <v>6834</v>
      </c>
      <c r="E1615" s="1" t="s">
        <v>778</v>
      </c>
      <c r="F1615" s="16">
        <v>43794.469421296293</v>
      </c>
      <c r="G1615" s="1" t="s">
        <v>842</v>
      </c>
      <c r="H1615" s="1" t="s">
        <v>1171</v>
      </c>
      <c r="I1615" s="16">
        <v>43794.483275462961</v>
      </c>
      <c r="J1615" s="1" t="s">
        <v>1145</v>
      </c>
      <c r="K1615" s="1" t="s">
        <v>1146</v>
      </c>
      <c r="L1615" s="1" t="s">
        <v>842</v>
      </c>
      <c r="M1615" s="1" t="s">
        <v>1171</v>
      </c>
      <c r="N1615" s="1" t="s">
        <v>736</v>
      </c>
      <c r="O1615" s="1" t="s">
        <v>772</v>
      </c>
      <c r="P1615" s="1" t="s">
        <v>773</v>
      </c>
      <c r="Q1615" s="1" t="s">
        <v>778</v>
      </c>
      <c r="R1615" s="1" t="s">
        <v>779</v>
      </c>
      <c r="S1615" s="1" t="s">
        <v>1772</v>
      </c>
      <c r="T1615" s="1" t="s">
        <v>1773</v>
      </c>
      <c r="U1615" s="1" t="s">
        <v>9400</v>
      </c>
    </row>
    <row r="1616" spans="1:21" x14ac:dyDescent="0.2">
      <c r="A1616" s="1" t="s">
        <v>4606</v>
      </c>
      <c r="B1616" s="1" t="s">
        <v>729</v>
      </c>
      <c r="C1616" s="1" t="s">
        <v>4607</v>
      </c>
      <c r="D1616" s="1" t="s">
        <v>4608</v>
      </c>
      <c r="E1616" s="1" t="s">
        <v>768</v>
      </c>
      <c r="F1616" s="16">
        <v>43794.50105324074</v>
      </c>
      <c r="G1616" s="1" t="s">
        <v>842</v>
      </c>
      <c r="H1616" s="1" t="s">
        <v>1171</v>
      </c>
      <c r="I1616" s="16">
        <v>43794.514178240737</v>
      </c>
      <c r="J1616" s="1" t="s">
        <v>1145</v>
      </c>
      <c r="K1616" s="1" t="s">
        <v>1146</v>
      </c>
      <c r="L1616" s="1" t="s">
        <v>842</v>
      </c>
      <c r="M1616" s="1" t="s">
        <v>1171</v>
      </c>
      <c r="N1616" s="1" t="s">
        <v>736</v>
      </c>
      <c r="O1616" s="1" t="s">
        <v>772</v>
      </c>
      <c r="P1616" s="1" t="s">
        <v>773</v>
      </c>
      <c r="Q1616" s="1" t="s">
        <v>800</v>
      </c>
      <c r="R1616" s="1" t="s">
        <v>811</v>
      </c>
      <c r="S1616" s="1" t="s">
        <v>1493</v>
      </c>
      <c r="T1616" s="1" t="s">
        <v>1494</v>
      </c>
      <c r="U1616" s="1" t="s">
        <v>8609</v>
      </c>
    </row>
    <row r="1617" spans="1:21" x14ac:dyDescent="0.2">
      <c r="A1617" s="1" t="s">
        <v>6835</v>
      </c>
      <c r="B1617" s="1" t="s">
        <v>729</v>
      </c>
      <c r="C1617" s="1" t="s">
        <v>6836</v>
      </c>
      <c r="D1617" s="1" t="s">
        <v>6837</v>
      </c>
      <c r="E1617" s="1" t="s">
        <v>861</v>
      </c>
      <c r="F1617" s="16">
        <v>43794.523055555554</v>
      </c>
      <c r="G1617" s="1" t="s">
        <v>842</v>
      </c>
      <c r="H1617" s="1" t="s">
        <v>1171</v>
      </c>
      <c r="I1617" s="16">
        <v>43794.535173611112</v>
      </c>
      <c r="J1617" s="1" t="s">
        <v>1145</v>
      </c>
      <c r="K1617" s="1" t="s">
        <v>1146</v>
      </c>
      <c r="L1617" s="1" t="s">
        <v>842</v>
      </c>
      <c r="M1617" s="1" t="s">
        <v>1171</v>
      </c>
      <c r="N1617" s="1" t="s">
        <v>736</v>
      </c>
      <c r="O1617" s="1" t="s">
        <v>772</v>
      </c>
      <c r="P1617" s="1" t="s">
        <v>773</v>
      </c>
      <c r="Q1617" s="1" t="s">
        <v>789</v>
      </c>
      <c r="R1617" s="1" t="s">
        <v>855</v>
      </c>
      <c r="S1617" s="1" t="s">
        <v>789</v>
      </c>
      <c r="T1617" s="1" t="s">
        <v>819</v>
      </c>
      <c r="U1617" s="1" t="s">
        <v>9401</v>
      </c>
    </row>
    <row r="1618" spans="1:21" x14ac:dyDescent="0.2">
      <c r="A1618" s="1" t="s">
        <v>6838</v>
      </c>
      <c r="B1618" s="1" t="s">
        <v>729</v>
      </c>
      <c r="C1618" s="1" t="s">
        <v>6839</v>
      </c>
      <c r="D1618" s="1" t="s">
        <v>6840</v>
      </c>
      <c r="E1618" s="1" t="s">
        <v>776</v>
      </c>
      <c r="F1618" s="16">
        <v>43794.55064814815</v>
      </c>
      <c r="G1618" s="1" t="s">
        <v>842</v>
      </c>
      <c r="H1618" s="1" t="s">
        <v>1171</v>
      </c>
      <c r="I1618" s="16">
        <v>43794.563356481478</v>
      </c>
      <c r="J1618" s="1" t="s">
        <v>1145</v>
      </c>
      <c r="K1618" s="1" t="s">
        <v>1146</v>
      </c>
      <c r="L1618" s="1" t="s">
        <v>842</v>
      </c>
      <c r="M1618" s="1" t="s">
        <v>1171</v>
      </c>
      <c r="N1618" s="1" t="s">
        <v>736</v>
      </c>
      <c r="O1618" s="1" t="s">
        <v>772</v>
      </c>
      <c r="P1618" s="1" t="s">
        <v>773</v>
      </c>
      <c r="Q1618" s="1" t="s">
        <v>778</v>
      </c>
      <c r="R1618" s="1" t="s">
        <v>779</v>
      </c>
      <c r="S1618" s="1" t="s">
        <v>892</v>
      </c>
      <c r="T1618" s="1" t="s">
        <v>893</v>
      </c>
      <c r="U1618" s="1" t="s">
        <v>9402</v>
      </c>
    </row>
    <row r="1619" spans="1:21" x14ac:dyDescent="0.2">
      <c r="A1619" s="1" t="s">
        <v>6790</v>
      </c>
      <c r="B1619" s="1" t="s">
        <v>729</v>
      </c>
      <c r="C1619" s="1" t="s">
        <v>6791</v>
      </c>
      <c r="D1619" s="1" t="s">
        <v>6792</v>
      </c>
      <c r="E1619" s="1" t="s">
        <v>827</v>
      </c>
      <c r="F1619" s="16">
        <v>43794.552499999998</v>
      </c>
      <c r="G1619" s="1" t="s">
        <v>842</v>
      </c>
      <c r="H1619" s="1" t="s">
        <v>1171</v>
      </c>
      <c r="I1619" s="16">
        <v>43794.571469907409</v>
      </c>
      <c r="J1619" s="1" t="s">
        <v>1145</v>
      </c>
      <c r="K1619" s="1" t="s">
        <v>1146</v>
      </c>
      <c r="L1619" s="1" t="s">
        <v>842</v>
      </c>
      <c r="M1619" s="1" t="s">
        <v>1171</v>
      </c>
      <c r="N1619" s="1" t="s">
        <v>740</v>
      </c>
      <c r="O1619" s="1" t="s">
        <v>772</v>
      </c>
      <c r="P1619" s="1" t="s">
        <v>773</v>
      </c>
      <c r="Q1619" s="1" t="s">
        <v>883</v>
      </c>
      <c r="R1619" s="1" t="s">
        <v>884</v>
      </c>
      <c r="S1619" s="1" t="s">
        <v>842</v>
      </c>
      <c r="T1619" s="1" t="s">
        <v>2261</v>
      </c>
      <c r="U1619" s="1" t="s">
        <v>9388</v>
      </c>
    </row>
    <row r="1620" spans="1:21" x14ac:dyDescent="0.2">
      <c r="A1620" s="1" t="s">
        <v>6841</v>
      </c>
      <c r="B1620" s="1" t="s">
        <v>729</v>
      </c>
      <c r="C1620" s="1" t="s">
        <v>6842</v>
      </c>
      <c r="D1620" s="1" t="s">
        <v>6843</v>
      </c>
      <c r="E1620" s="1" t="s">
        <v>789</v>
      </c>
      <c r="F1620" s="16">
        <v>43794.553402777776</v>
      </c>
      <c r="G1620" s="1" t="s">
        <v>842</v>
      </c>
      <c r="H1620" s="1" t="s">
        <v>1171</v>
      </c>
      <c r="I1620" s="16">
        <v>43794.576574074075</v>
      </c>
      <c r="J1620" s="1" t="s">
        <v>1145</v>
      </c>
      <c r="K1620" s="1" t="s">
        <v>1146</v>
      </c>
      <c r="L1620" s="1" t="s">
        <v>842</v>
      </c>
      <c r="M1620" s="1" t="s">
        <v>1171</v>
      </c>
      <c r="N1620" s="1" t="s">
        <v>736</v>
      </c>
      <c r="O1620" s="1" t="s">
        <v>805</v>
      </c>
      <c r="P1620" s="1" t="s">
        <v>806</v>
      </c>
      <c r="Q1620" s="1" t="s">
        <v>837</v>
      </c>
      <c r="R1620" s="1" t="s">
        <v>838</v>
      </c>
      <c r="S1620" s="1" t="s">
        <v>789</v>
      </c>
      <c r="T1620" s="1" t="s">
        <v>819</v>
      </c>
      <c r="U1620" s="1" t="s">
        <v>9403</v>
      </c>
    </row>
    <row r="1621" spans="1:21" x14ac:dyDescent="0.2">
      <c r="A1621" s="1" t="s">
        <v>6844</v>
      </c>
      <c r="B1621" s="1" t="s">
        <v>729</v>
      </c>
      <c r="C1621" s="1" t="s">
        <v>6845</v>
      </c>
      <c r="D1621" s="1" t="s">
        <v>6846</v>
      </c>
      <c r="E1621" s="1" t="s">
        <v>768</v>
      </c>
      <c r="F1621" s="16">
        <v>43794.558888888889</v>
      </c>
      <c r="G1621" s="1" t="s">
        <v>842</v>
      </c>
      <c r="H1621" s="1" t="s">
        <v>1171</v>
      </c>
      <c r="I1621" s="16">
        <v>43794.582060185188</v>
      </c>
      <c r="J1621" s="1" t="s">
        <v>1145</v>
      </c>
      <c r="K1621" s="1" t="s">
        <v>1146</v>
      </c>
      <c r="L1621" s="1" t="s">
        <v>842</v>
      </c>
      <c r="M1621" s="1" t="s">
        <v>1171</v>
      </c>
      <c r="N1621" s="1" t="s">
        <v>736</v>
      </c>
      <c r="O1621" s="1" t="s">
        <v>772</v>
      </c>
      <c r="P1621" s="1" t="s">
        <v>773</v>
      </c>
      <c r="Q1621" s="1" t="s">
        <v>789</v>
      </c>
      <c r="R1621" s="1" t="s">
        <v>855</v>
      </c>
      <c r="S1621" s="1" t="s">
        <v>789</v>
      </c>
      <c r="T1621" s="1" t="s">
        <v>819</v>
      </c>
      <c r="U1621" s="1" t="s">
        <v>9404</v>
      </c>
    </row>
    <row r="1622" spans="1:21" x14ac:dyDescent="0.2">
      <c r="A1622" s="1" t="s">
        <v>6847</v>
      </c>
      <c r="B1622" s="1" t="s">
        <v>729</v>
      </c>
      <c r="C1622" s="1" t="s">
        <v>6848</v>
      </c>
      <c r="D1622" s="1" t="s">
        <v>6849</v>
      </c>
      <c r="E1622" s="1" t="s">
        <v>789</v>
      </c>
      <c r="F1622" s="16">
        <v>43794.564398148148</v>
      </c>
      <c r="G1622" s="1" t="s">
        <v>842</v>
      </c>
      <c r="H1622" s="1" t="s">
        <v>1171</v>
      </c>
      <c r="I1622" s="16">
        <v>43794.588020833333</v>
      </c>
      <c r="J1622" s="1" t="s">
        <v>1145</v>
      </c>
      <c r="K1622" s="1" t="s">
        <v>1146</v>
      </c>
      <c r="L1622" s="1" t="s">
        <v>842</v>
      </c>
      <c r="M1622" s="1" t="s">
        <v>1171</v>
      </c>
      <c r="N1622" s="1" t="s">
        <v>731</v>
      </c>
      <c r="O1622" s="1" t="s">
        <v>772</v>
      </c>
      <c r="P1622" s="1" t="s">
        <v>773</v>
      </c>
      <c r="Q1622" s="1" t="s">
        <v>795</v>
      </c>
      <c r="R1622" s="1" t="s">
        <v>796</v>
      </c>
      <c r="S1622" s="1" t="s">
        <v>954</v>
      </c>
      <c r="T1622" s="1" t="s">
        <v>1194</v>
      </c>
      <c r="U1622" s="1" t="s">
        <v>1415</v>
      </c>
    </row>
    <row r="1623" spans="1:21" x14ac:dyDescent="0.2">
      <c r="A1623" s="1" t="s">
        <v>6850</v>
      </c>
      <c r="B1623" s="1" t="s">
        <v>729</v>
      </c>
      <c r="C1623" s="1" t="s">
        <v>6851</v>
      </c>
      <c r="D1623" s="1" t="s">
        <v>6852</v>
      </c>
      <c r="E1623" s="1" t="s">
        <v>789</v>
      </c>
      <c r="F1623" s="16">
        <v>43794.582569444443</v>
      </c>
      <c r="G1623" s="1" t="s">
        <v>842</v>
      </c>
      <c r="H1623" s="1" t="s">
        <v>1171</v>
      </c>
      <c r="I1623" s="16">
        <v>43794.598391203705</v>
      </c>
      <c r="J1623" s="1" t="s">
        <v>1145</v>
      </c>
      <c r="K1623" s="1" t="s">
        <v>1146</v>
      </c>
      <c r="L1623" s="1" t="s">
        <v>842</v>
      </c>
      <c r="M1623" s="1" t="s">
        <v>1171</v>
      </c>
      <c r="N1623" s="1" t="s">
        <v>902</v>
      </c>
      <c r="O1623" s="1" t="s">
        <v>772</v>
      </c>
      <c r="P1623" s="1" t="s">
        <v>773</v>
      </c>
      <c r="Q1623" s="1" t="s">
        <v>800</v>
      </c>
      <c r="R1623" s="1" t="s">
        <v>811</v>
      </c>
      <c r="S1623" s="1" t="s">
        <v>9405</v>
      </c>
      <c r="T1623" s="1" t="s">
        <v>9406</v>
      </c>
      <c r="U1623" s="1" t="s">
        <v>9407</v>
      </c>
    </row>
    <row r="1624" spans="1:21" x14ac:dyDescent="0.2">
      <c r="A1624" s="1" t="s">
        <v>6853</v>
      </c>
      <c r="B1624" s="1" t="s">
        <v>729</v>
      </c>
      <c r="C1624" s="1" t="s">
        <v>6854</v>
      </c>
      <c r="D1624" s="1" t="s">
        <v>1147</v>
      </c>
      <c r="E1624" s="1" t="s">
        <v>827</v>
      </c>
      <c r="F1624" s="16">
        <v>43794.612604166665</v>
      </c>
      <c r="G1624" s="1" t="s">
        <v>842</v>
      </c>
      <c r="H1624" s="1" t="s">
        <v>1171</v>
      </c>
      <c r="I1624" s="16">
        <v>43794.621018518519</v>
      </c>
      <c r="J1624" s="1" t="s">
        <v>1145</v>
      </c>
      <c r="K1624" s="1" t="s">
        <v>1146</v>
      </c>
      <c r="L1624" s="1" t="s">
        <v>842</v>
      </c>
      <c r="M1624" s="1" t="s">
        <v>1171</v>
      </c>
      <c r="N1624" s="1" t="s">
        <v>736</v>
      </c>
      <c r="O1624" s="1" t="s">
        <v>772</v>
      </c>
      <c r="P1624" s="1" t="s">
        <v>773</v>
      </c>
      <c r="Q1624" s="1" t="s">
        <v>789</v>
      </c>
      <c r="R1624" s="1" t="s">
        <v>855</v>
      </c>
      <c r="S1624" s="1" t="s">
        <v>789</v>
      </c>
      <c r="T1624" s="1" t="s">
        <v>819</v>
      </c>
      <c r="U1624" s="1" t="s">
        <v>1149</v>
      </c>
    </row>
    <row r="1625" spans="1:21" x14ac:dyDescent="0.2">
      <c r="A1625" s="1" t="s">
        <v>6855</v>
      </c>
      <c r="B1625" s="1" t="s">
        <v>729</v>
      </c>
      <c r="C1625" s="1" t="s">
        <v>6856</v>
      </c>
      <c r="D1625" s="1" t="s">
        <v>6857</v>
      </c>
      <c r="E1625" s="1" t="s">
        <v>789</v>
      </c>
      <c r="F1625" s="16">
        <v>43794.621377314812</v>
      </c>
      <c r="G1625" s="1" t="s">
        <v>842</v>
      </c>
      <c r="H1625" s="1" t="s">
        <v>1171</v>
      </c>
      <c r="I1625" s="16">
        <v>43794.629166666666</v>
      </c>
      <c r="J1625" s="1" t="s">
        <v>1145</v>
      </c>
      <c r="K1625" s="1" t="s">
        <v>1146</v>
      </c>
      <c r="L1625" s="1" t="s">
        <v>842</v>
      </c>
      <c r="M1625" s="1" t="s">
        <v>1171</v>
      </c>
      <c r="N1625" s="1" t="s">
        <v>731</v>
      </c>
      <c r="O1625" s="1" t="s">
        <v>772</v>
      </c>
      <c r="P1625" s="1" t="s">
        <v>773</v>
      </c>
      <c r="Q1625" s="1" t="s">
        <v>795</v>
      </c>
      <c r="R1625" s="1" t="s">
        <v>796</v>
      </c>
      <c r="S1625" s="1" t="s">
        <v>907</v>
      </c>
      <c r="T1625" s="1" t="s">
        <v>2265</v>
      </c>
      <c r="U1625" s="1" t="s">
        <v>9408</v>
      </c>
    </row>
    <row r="1626" spans="1:21" x14ac:dyDescent="0.2">
      <c r="A1626" s="1" t="s">
        <v>6858</v>
      </c>
      <c r="B1626" s="1" t="s">
        <v>729</v>
      </c>
      <c r="C1626" s="1" t="s">
        <v>6859</v>
      </c>
      <c r="D1626" s="1" t="s">
        <v>6860</v>
      </c>
      <c r="E1626" s="1" t="s">
        <v>789</v>
      </c>
      <c r="F1626" s="16">
        <v>43794.625185185185</v>
      </c>
      <c r="G1626" s="1" t="s">
        <v>842</v>
      </c>
      <c r="H1626" s="1" t="s">
        <v>1171</v>
      </c>
      <c r="I1626" s="16">
        <v>43794.632430555554</v>
      </c>
      <c r="J1626" s="1" t="s">
        <v>1145</v>
      </c>
      <c r="K1626" s="1" t="s">
        <v>1146</v>
      </c>
      <c r="L1626" s="1" t="s">
        <v>842</v>
      </c>
      <c r="M1626" s="1" t="s">
        <v>1171</v>
      </c>
      <c r="N1626" s="1" t="s">
        <v>736</v>
      </c>
      <c r="O1626" s="1" t="s">
        <v>772</v>
      </c>
      <c r="P1626" s="1" t="s">
        <v>773</v>
      </c>
      <c r="Q1626" s="1" t="s">
        <v>778</v>
      </c>
      <c r="R1626" s="1" t="s">
        <v>779</v>
      </c>
      <c r="S1626" s="1" t="s">
        <v>1079</v>
      </c>
      <c r="T1626" s="1" t="s">
        <v>1080</v>
      </c>
      <c r="U1626" s="1" t="s">
        <v>9409</v>
      </c>
    </row>
    <row r="1627" spans="1:21" x14ac:dyDescent="0.2">
      <c r="A1627" s="1" t="s">
        <v>6861</v>
      </c>
      <c r="B1627" s="1" t="s">
        <v>729</v>
      </c>
      <c r="C1627" s="1" t="s">
        <v>6862</v>
      </c>
      <c r="D1627" s="1" t="s">
        <v>6863</v>
      </c>
      <c r="E1627" s="1" t="s">
        <v>789</v>
      </c>
      <c r="F1627" s="16">
        <v>43794.629814814813</v>
      </c>
      <c r="G1627" s="1" t="s">
        <v>842</v>
      </c>
      <c r="H1627" s="1" t="s">
        <v>1171</v>
      </c>
      <c r="I1627" s="16">
        <v>43794.639398148145</v>
      </c>
      <c r="J1627" s="1" t="s">
        <v>1145</v>
      </c>
      <c r="K1627" s="1" t="s">
        <v>1146</v>
      </c>
      <c r="L1627" s="1" t="s">
        <v>842</v>
      </c>
      <c r="M1627" s="1" t="s">
        <v>1171</v>
      </c>
      <c r="N1627" s="1" t="s">
        <v>852</v>
      </c>
      <c r="O1627" s="1" t="s">
        <v>772</v>
      </c>
      <c r="P1627" s="1" t="s">
        <v>773</v>
      </c>
      <c r="Q1627" s="1" t="s">
        <v>778</v>
      </c>
      <c r="R1627" s="1" t="s">
        <v>779</v>
      </c>
      <c r="S1627" s="1" t="s">
        <v>9410</v>
      </c>
      <c r="T1627" s="1" t="s">
        <v>9411</v>
      </c>
      <c r="U1627" s="1" t="s">
        <v>9412</v>
      </c>
    </row>
    <row r="1628" spans="1:21" x14ac:dyDescent="0.2">
      <c r="A1628" s="1" t="s">
        <v>4614</v>
      </c>
      <c r="B1628" s="1" t="s">
        <v>729</v>
      </c>
      <c r="C1628" s="1" t="s">
        <v>4615</v>
      </c>
      <c r="D1628" s="1" t="s">
        <v>4616</v>
      </c>
      <c r="E1628" s="1" t="s">
        <v>768</v>
      </c>
      <c r="F1628" s="16">
        <v>43794.645844907405</v>
      </c>
      <c r="G1628" s="1" t="s">
        <v>842</v>
      </c>
      <c r="H1628" s="1" t="s">
        <v>1171</v>
      </c>
      <c r="I1628" s="16">
        <v>43794.655509259261</v>
      </c>
      <c r="J1628" s="1" t="s">
        <v>1145</v>
      </c>
      <c r="K1628" s="1" t="s">
        <v>1146</v>
      </c>
      <c r="L1628" s="1" t="s">
        <v>842</v>
      </c>
      <c r="M1628" s="1" t="s">
        <v>1171</v>
      </c>
      <c r="N1628" s="1" t="s">
        <v>731</v>
      </c>
      <c r="O1628" s="1" t="s">
        <v>772</v>
      </c>
      <c r="P1628" s="1" t="s">
        <v>773</v>
      </c>
      <c r="Q1628" s="1" t="s">
        <v>789</v>
      </c>
      <c r="R1628" s="1" t="s">
        <v>855</v>
      </c>
      <c r="S1628" s="1" t="s">
        <v>789</v>
      </c>
      <c r="T1628" s="1" t="s">
        <v>819</v>
      </c>
      <c r="U1628" s="1" t="s">
        <v>8616</v>
      </c>
    </row>
    <row r="1629" spans="1:21" x14ac:dyDescent="0.2">
      <c r="A1629" s="1" t="s">
        <v>6864</v>
      </c>
      <c r="B1629" s="1" t="s">
        <v>729</v>
      </c>
      <c r="C1629" s="1" t="s">
        <v>6865</v>
      </c>
      <c r="D1629" s="1" t="s">
        <v>6866</v>
      </c>
      <c r="E1629" s="1" t="s">
        <v>789</v>
      </c>
      <c r="F1629" s="16">
        <v>43794.647164351853</v>
      </c>
      <c r="G1629" s="1" t="s">
        <v>842</v>
      </c>
      <c r="H1629" s="1" t="s">
        <v>1171</v>
      </c>
      <c r="I1629" s="16">
        <v>43794.659085648149</v>
      </c>
      <c r="J1629" s="1" t="s">
        <v>1145</v>
      </c>
      <c r="K1629" s="1" t="s">
        <v>1146</v>
      </c>
      <c r="L1629" s="1" t="s">
        <v>842</v>
      </c>
      <c r="M1629" s="1" t="s">
        <v>1171</v>
      </c>
      <c r="N1629" s="1" t="s">
        <v>740</v>
      </c>
      <c r="O1629" s="1" t="s">
        <v>772</v>
      </c>
      <c r="P1629" s="1" t="s">
        <v>773</v>
      </c>
      <c r="Q1629" s="1" t="s">
        <v>795</v>
      </c>
      <c r="R1629" s="1" t="s">
        <v>796</v>
      </c>
      <c r="S1629" s="1" t="s">
        <v>853</v>
      </c>
      <c r="T1629" s="1" t="s">
        <v>854</v>
      </c>
      <c r="U1629" s="1" t="s">
        <v>9413</v>
      </c>
    </row>
    <row r="1630" spans="1:21" x14ac:dyDescent="0.2">
      <c r="A1630" s="1" t="s">
        <v>6867</v>
      </c>
      <c r="B1630" s="1" t="s">
        <v>729</v>
      </c>
      <c r="C1630" s="1" t="s">
        <v>6868</v>
      </c>
      <c r="D1630" s="1" t="s">
        <v>6869</v>
      </c>
      <c r="E1630" s="1" t="s">
        <v>789</v>
      </c>
      <c r="F1630" s="16">
        <v>43794.653067129628</v>
      </c>
      <c r="G1630" s="1" t="s">
        <v>842</v>
      </c>
      <c r="H1630" s="1" t="s">
        <v>1171</v>
      </c>
      <c r="I1630" s="16">
        <v>43794.667060185187</v>
      </c>
      <c r="J1630" s="1" t="s">
        <v>1145</v>
      </c>
      <c r="K1630" s="1" t="s">
        <v>1146</v>
      </c>
      <c r="L1630" s="1" t="s">
        <v>842</v>
      </c>
      <c r="M1630" s="1" t="s">
        <v>1171</v>
      </c>
      <c r="N1630" s="1" t="s">
        <v>736</v>
      </c>
      <c r="O1630" s="1" t="s">
        <v>805</v>
      </c>
      <c r="P1630" s="1" t="s">
        <v>806</v>
      </c>
      <c r="Q1630" s="1" t="s">
        <v>837</v>
      </c>
      <c r="R1630" s="1" t="s">
        <v>838</v>
      </c>
      <c r="S1630" s="1" t="s">
        <v>789</v>
      </c>
      <c r="T1630" s="1" t="s">
        <v>819</v>
      </c>
      <c r="U1630" s="1" t="s">
        <v>9414</v>
      </c>
    </row>
    <row r="1631" spans="1:21" x14ac:dyDescent="0.2">
      <c r="A1631" s="1" t="s">
        <v>6870</v>
      </c>
      <c r="B1631" s="1" t="s">
        <v>729</v>
      </c>
      <c r="C1631" s="1" t="s">
        <v>6871</v>
      </c>
      <c r="D1631" s="1" t="s">
        <v>6872</v>
      </c>
      <c r="E1631" s="1" t="s">
        <v>886</v>
      </c>
      <c r="F1631" s="16">
        <v>43794.750150462962</v>
      </c>
      <c r="G1631" s="1" t="s">
        <v>842</v>
      </c>
      <c r="H1631" s="1" t="s">
        <v>1171</v>
      </c>
      <c r="I1631" s="16">
        <v>43794.785069444442</v>
      </c>
      <c r="J1631" s="1" t="s">
        <v>1145</v>
      </c>
      <c r="K1631" s="1" t="s">
        <v>1146</v>
      </c>
      <c r="L1631" s="1" t="s">
        <v>842</v>
      </c>
      <c r="M1631" s="1" t="s">
        <v>1171</v>
      </c>
      <c r="N1631" s="1" t="s">
        <v>736</v>
      </c>
      <c r="O1631" s="1" t="s">
        <v>772</v>
      </c>
      <c r="P1631" s="1" t="s">
        <v>773</v>
      </c>
      <c r="Q1631" s="1" t="s">
        <v>795</v>
      </c>
      <c r="R1631" s="1" t="s">
        <v>796</v>
      </c>
      <c r="S1631" s="1" t="s">
        <v>792</v>
      </c>
      <c r="T1631" s="1" t="s">
        <v>1024</v>
      </c>
      <c r="U1631" s="1" t="s">
        <v>9415</v>
      </c>
    </row>
    <row r="1632" spans="1:21" x14ac:dyDescent="0.2">
      <c r="A1632" s="1" t="s">
        <v>6873</v>
      </c>
      <c r="B1632" s="1" t="s">
        <v>729</v>
      </c>
      <c r="C1632" s="1" t="s">
        <v>6874</v>
      </c>
      <c r="D1632" s="1" t="s">
        <v>6875</v>
      </c>
      <c r="E1632" s="1" t="s">
        <v>789</v>
      </c>
      <c r="F1632" s="16">
        <v>43794.771296296298</v>
      </c>
      <c r="G1632" s="1" t="s">
        <v>842</v>
      </c>
      <c r="H1632" s="1" t="s">
        <v>1171</v>
      </c>
      <c r="I1632" s="16">
        <v>43794.781041666669</v>
      </c>
      <c r="J1632" s="1" t="s">
        <v>1145</v>
      </c>
      <c r="K1632" s="1" t="s">
        <v>1146</v>
      </c>
      <c r="L1632" s="1" t="s">
        <v>842</v>
      </c>
      <c r="M1632" s="1" t="s">
        <v>1171</v>
      </c>
      <c r="N1632" s="1" t="s">
        <v>740</v>
      </c>
      <c r="O1632" s="1" t="s">
        <v>772</v>
      </c>
      <c r="P1632" s="1" t="s">
        <v>773</v>
      </c>
      <c r="Q1632" s="1" t="s">
        <v>795</v>
      </c>
      <c r="R1632" s="1" t="s">
        <v>796</v>
      </c>
      <c r="S1632" s="1" t="s">
        <v>853</v>
      </c>
      <c r="T1632" s="1" t="s">
        <v>854</v>
      </c>
      <c r="U1632" s="1" t="s">
        <v>2289</v>
      </c>
    </row>
    <row r="1633" spans="1:21" x14ac:dyDescent="0.2">
      <c r="A1633" s="1" t="s">
        <v>6876</v>
      </c>
      <c r="B1633" s="1" t="s">
        <v>729</v>
      </c>
      <c r="C1633" s="1" t="s">
        <v>6877</v>
      </c>
      <c r="D1633" s="1" t="s">
        <v>6878</v>
      </c>
      <c r="E1633" s="1" t="s">
        <v>786</v>
      </c>
      <c r="F1633" s="16">
        <v>43794.88386574074</v>
      </c>
      <c r="G1633" s="1" t="s">
        <v>842</v>
      </c>
      <c r="H1633" s="1" t="s">
        <v>1171</v>
      </c>
      <c r="I1633" s="16">
        <v>43794.900636574072</v>
      </c>
      <c r="J1633" s="1" t="s">
        <v>1145</v>
      </c>
      <c r="K1633" s="1" t="s">
        <v>1146</v>
      </c>
      <c r="L1633" s="1" t="s">
        <v>842</v>
      </c>
      <c r="M1633" s="1" t="s">
        <v>1171</v>
      </c>
      <c r="N1633" s="1" t="s">
        <v>740</v>
      </c>
      <c r="O1633" s="1" t="s">
        <v>772</v>
      </c>
      <c r="P1633" s="1" t="s">
        <v>773</v>
      </c>
      <c r="Q1633" s="1" t="s">
        <v>795</v>
      </c>
      <c r="R1633" s="1" t="s">
        <v>796</v>
      </c>
      <c r="S1633" s="1" t="s">
        <v>908</v>
      </c>
      <c r="T1633" s="1" t="s">
        <v>909</v>
      </c>
      <c r="U1633" s="1" t="s">
        <v>9416</v>
      </c>
    </row>
    <row r="1634" spans="1:21" x14ac:dyDescent="0.2">
      <c r="A1634" s="1" t="s">
        <v>6879</v>
      </c>
      <c r="B1634" s="1" t="s">
        <v>729</v>
      </c>
      <c r="C1634" s="1" t="s">
        <v>6880</v>
      </c>
      <c r="D1634" s="1" t="s">
        <v>6881</v>
      </c>
      <c r="E1634" s="1" t="s">
        <v>861</v>
      </c>
      <c r="F1634" s="16">
        <v>43794.897951388892</v>
      </c>
      <c r="G1634" s="1" t="s">
        <v>842</v>
      </c>
      <c r="H1634" s="1" t="s">
        <v>1171</v>
      </c>
      <c r="I1634" s="16">
        <v>43794.917546296296</v>
      </c>
      <c r="J1634" s="1" t="s">
        <v>1145</v>
      </c>
      <c r="K1634" s="1" t="s">
        <v>1146</v>
      </c>
      <c r="L1634" s="1" t="s">
        <v>842</v>
      </c>
      <c r="M1634" s="1" t="s">
        <v>1171</v>
      </c>
      <c r="N1634" s="1" t="s">
        <v>736</v>
      </c>
      <c r="O1634" s="1" t="s">
        <v>772</v>
      </c>
      <c r="P1634" s="1" t="s">
        <v>773</v>
      </c>
      <c r="Q1634" s="1" t="s">
        <v>778</v>
      </c>
      <c r="R1634" s="1" t="s">
        <v>779</v>
      </c>
      <c r="S1634" s="1" t="s">
        <v>865</v>
      </c>
      <c r="T1634" s="1" t="s">
        <v>866</v>
      </c>
      <c r="U1634" s="1" t="s">
        <v>9417</v>
      </c>
    </row>
    <row r="1635" spans="1:21" x14ac:dyDescent="0.2">
      <c r="A1635" s="1" t="s">
        <v>6882</v>
      </c>
      <c r="B1635" s="1" t="s">
        <v>729</v>
      </c>
      <c r="C1635" s="1" t="s">
        <v>6883</v>
      </c>
      <c r="D1635" s="1" t="s">
        <v>6884</v>
      </c>
      <c r="E1635" s="1" t="s">
        <v>789</v>
      </c>
      <c r="F1635" s="16">
        <v>43795.25172453704</v>
      </c>
      <c r="G1635" s="1" t="s">
        <v>842</v>
      </c>
      <c r="H1635" s="1" t="s">
        <v>1171</v>
      </c>
      <c r="I1635" s="16">
        <v>43795.261597222219</v>
      </c>
      <c r="J1635" s="1" t="s">
        <v>1145</v>
      </c>
      <c r="K1635" s="1" t="s">
        <v>1146</v>
      </c>
      <c r="L1635" s="1" t="s">
        <v>842</v>
      </c>
      <c r="M1635" s="1" t="s">
        <v>1171</v>
      </c>
      <c r="N1635" s="1" t="s">
        <v>799</v>
      </c>
      <c r="O1635" s="1" t="s">
        <v>772</v>
      </c>
      <c r="P1635" s="1" t="s">
        <v>773</v>
      </c>
      <c r="Q1635" s="1" t="s">
        <v>778</v>
      </c>
      <c r="R1635" s="1" t="s">
        <v>779</v>
      </c>
      <c r="S1635" s="1" t="s">
        <v>790</v>
      </c>
      <c r="T1635" s="1" t="s">
        <v>791</v>
      </c>
      <c r="U1635" s="1" t="s">
        <v>9418</v>
      </c>
    </row>
    <row r="1636" spans="1:21" x14ac:dyDescent="0.2">
      <c r="A1636" s="1" t="s">
        <v>3967</v>
      </c>
      <c r="B1636" s="1" t="s">
        <v>729</v>
      </c>
      <c r="C1636" s="1" t="s">
        <v>3968</v>
      </c>
      <c r="D1636" s="1" t="s">
        <v>3969</v>
      </c>
      <c r="E1636" s="1" t="s">
        <v>827</v>
      </c>
      <c r="F1636" s="16">
        <v>43795.259444444448</v>
      </c>
      <c r="G1636" s="1" t="s">
        <v>842</v>
      </c>
      <c r="H1636" s="1" t="s">
        <v>1171</v>
      </c>
      <c r="I1636" s="16">
        <v>43795.267025462963</v>
      </c>
      <c r="J1636" s="1" t="s">
        <v>1145</v>
      </c>
      <c r="K1636" s="1" t="s">
        <v>1146</v>
      </c>
      <c r="L1636" s="1" t="s">
        <v>842</v>
      </c>
      <c r="M1636" s="1" t="s">
        <v>1171</v>
      </c>
      <c r="N1636" s="1" t="s">
        <v>736</v>
      </c>
      <c r="O1636" s="1" t="s">
        <v>772</v>
      </c>
      <c r="P1636" s="1" t="s">
        <v>773</v>
      </c>
      <c r="Q1636" s="1" t="s">
        <v>789</v>
      </c>
      <c r="R1636" s="1" t="s">
        <v>855</v>
      </c>
      <c r="S1636" s="1" t="s">
        <v>789</v>
      </c>
      <c r="T1636" s="1" t="s">
        <v>819</v>
      </c>
      <c r="U1636" s="1" t="s">
        <v>8308</v>
      </c>
    </row>
    <row r="1637" spans="1:21" x14ac:dyDescent="0.2">
      <c r="A1637" s="1" t="s">
        <v>2006</v>
      </c>
      <c r="B1637" s="1" t="s">
        <v>729</v>
      </c>
      <c r="C1637" s="1" t="s">
        <v>2007</v>
      </c>
      <c r="D1637" s="1" t="s">
        <v>2008</v>
      </c>
      <c r="E1637" s="1" t="s">
        <v>792</v>
      </c>
      <c r="F1637" s="16">
        <v>43795.302337962959</v>
      </c>
      <c r="G1637" s="1" t="s">
        <v>842</v>
      </c>
      <c r="H1637" s="1" t="s">
        <v>1171</v>
      </c>
      <c r="I1637" s="16">
        <v>43795.315763888888</v>
      </c>
      <c r="J1637" s="1" t="s">
        <v>1145</v>
      </c>
      <c r="K1637" s="1" t="s">
        <v>1146</v>
      </c>
      <c r="L1637" s="1" t="s">
        <v>842</v>
      </c>
      <c r="M1637" s="1" t="s">
        <v>1171</v>
      </c>
      <c r="N1637" s="1" t="s">
        <v>731</v>
      </c>
      <c r="O1637" s="1" t="s">
        <v>772</v>
      </c>
      <c r="P1637" s="1" t="s">
        <v>773</v>
      </c>
      <c r="Q1637" s="1" t="s">
        <v>768</v>
      </c>
      <c r="R1637" s="1" t="s">
        <v>896</v>
      </c>
      <c r="S1637" s="1" t="s">
        <v>1488</v>
      </c>
      <c r="T1637" s="1" t="s">
        <v>1489</v>
      </c>
      <c r="U1637" s="1" t="s">
        <v>2292</v>
      </c>
    </row>
    <row r="1638" spans="1:21" x14ac:dyDescent="0.2">
      <c r="A1638" s="1" t="s">
        <v>6885</v>
      </c>
      <c r="B1638" s="1" t="s">
        <v>729</v>
      </c>
      <c r="C1638" s="1" t="s">
        <v>6886</v>
      </c>
      <c r="D1638" s="1" t="s">
        <v>6887</v>
      </c>
      <c r="E1638" s="1" t="s">
        <v>861</v>
      </c>
      <c r="F1638" s="16">
        <v>43795.322928240741</v>
      </c>
      <c r="G1638" s="1" t="s">
        <v>842</v>
      </c>
      <c r="H1638" s="1" t="s">
        <v>1171</v>
      </c>
      <c r="I1638" s="16">
        <v>43795.332800925928</v>
      </c>
      <c r="J1638" s="1" t="s">
        <v>1145</v>
      </c>
      <c r="K1638" s="1" t="s">
        <v>1146</v>
      </c>
      <c r="L1638" s="1" t="s">
        <v>842</v>
      </c>
      <c r="M1638" s="1" t="s">
        <v>1171</v>
      </c>
      <c r="N1638" s="1" t="s">
        <v>734</v>
      </c>
      <c r="O1638" s="1" t="s">
        <v>772</v>
      </c>
      <c r="P1638" s="1" t="s">
        <v>773</v>
      </c>
      <c r="Q1638" s="1" t="s">
        <v>789</v>
      </c>
      <c r="R1638" s="1" t="s">
        <v>855</v>
      </c>
      <c r="S1638" s="1" t="s">
        <v>789</v>
      </c>
      <c r="T1638" s="1" t="s">
        <v>819</v>
      </c>
      <c r="U1638" s="1" t="s">
        <v>9419</v>
      </c>
    </row>
    <row r="1639" spans="1:21" x14ac:dyDescent="0.2">
      <c r="A1639" s="1" t="s">
        <v>6888</v>
      </c>
      <c r="B1639" s="1" t="s">
        <v>729</v>
      </c>
      <c r="C1639" s="1" t="s">
        <v>6889</v>
      </c>
      <c r="D1639" s="1" t="s">
        <v>6890</v>
      </c>
      <c r="E1639" s="1" t="s">
        <v>789</v>
      </c>
      <c r="F1639" s="16">
        <v>43795.330081018517</v>
      </c>
      <c r="G1639" s="1" t="s">
        <v>842</v>
      </c>
      <c r="H1639" s="1" t="s">
        <v>1171</v>
      </c>
      <c r="I1639" s="16">
        <v>43795.335347222222</v>
      </c>
      <c r="J1639" s="1" t="s">
        <v>1145</v>
      </c>
      <c r="K1639" s="1" t="s">
        <v>1146</v>
      </c>
      <c r="L1639" s="1" t="s">
        <v>842</v>
      </c>
      <c r="M1639" s="1" t="s">
        <v>1171</v>
      </c>
      <c r="N1639" s="1" t="s">
        <v>736</v>
      </c>
      <c r="O1639" s="1" t="s">
        <v>772</v>
      </c>
      <c r="P1639" s="1" t="s">
        <v>773</v>
      </c>
      <c r="Q1639" s="1" t="s">
        <v>789</v>
      </c>
      <c r="R1639" s="1" t="s">
        <v>855</v>
      </c>
      <c r="S1639" s="1" t="s">
        <v>789</v>
      </c>
      <c r="T1639" s="1" t="s">
        <v>819</v>
      </c>
      <c r="U1639" s="1" t="s">
        <v>9420</v>
      </c>
    </row>
    <row r="1640" spans="1:21" x14ac:dyDescent="0.2">
      <c r="A1640" s="1" t="s">
        <v>6891</v>
      </c>
      <c r="B1640" s="1" t="s">
        <v>729</v>
      </c>
      <c r="C1640" s="1" t="s">
        <v>6892</v>
      </c>
      <c r="D1640" s="1" t="s">
        <v>6893</v>
      </c>
      <c r="E1640" s="1" t="s">
        <v>827</v>
      </c>
      <c r="F1640" s="16">
        <v>43795.357731481483</v>
      </c>
      <c r="G1640" s="1" t="s">
        <v>842</v>
      </c>
      <c r="H1640" s="1" t="s">
        <v>1171</v>
      </c>
      <c r="I1640" s="16">
        <v>43795.370046296295</v>
      </c>
      <c r="J1640" s="1" t="s">
        <v>1145</v>
      </c>
      <c r="K1640" s="1" t="s">
        <v>1146</v>
      </c>
      <c r="L1640" s="1" t="s">
        <v>842</v>
      </c>
      <c r="M1640" s="1" t="s">
        <v>1171</v>
      </c>
      <c r="N1640" s="1" t="s">
        <v>736</v>
      </c>
      <c r="O1640" s="1" t="s">
        <v>772</v>
      </c>
      <c r="P1640" s="1" t="s">
        <v>773</v>
      </c>
      <c r="Q1640" s="1" t="s">
        <v>789</v>
      </c>
      <c r="R1640" s="1" t="s">
        <v>855</v>
      </c>
      <c r="S1640" s="1" t="s">
        <v>789</v>
      </c>
      <c r="T1640" s="1" t="s">
        <v>819</v>
      </c>
      <c r="U1640" s="1" t="s">
        <v>9421</v>
      </c>
    </row>
    <row r="1641" spans="1:21" x14ac:dyDescent="0.2">
      <c r="A1641" s="1" t="s">
        <v>6894</v>
      </c>
      <c r="B1641" s="1" t="s">
        <v>729</v>
      </c>
      <c r="C1641" s="1" t="s">
        <v>6895</v>
      </c>
      <c r="D1641" s="1" t="s">
        <v>6896</v>
      </c>
      <c r="E1641" s="1" t="s">
        <v>789</v>
      </c>
      <c r="F1641" s="16">
        <v>43795.374351851853</v>
      </c>
      <c r="G1641" s="1" t="s">
        <v>842</v>
      </c>
      <c r="H1641" s="1" t="s">
        <v>1171</v>
      </c>
      <c r="I1641" s="16">
        <v>43795.384988425925</v>
      </c>
      <c r="J1641" s="1" t="s">
        <v>1145</v>
      </c>
      <c r="K1641" s="1" t="s">
        <v>1146</v>
      </c>
      <c r="L1641" s="1" t="s">
        <v>842</v>
      </c>
      <c r="M1641" s="1" t="s">
        <v>1171</v>
      </c>
      <c r="N1641" s="1" t="s">
        <v>736</v>
      </c>
      <c r="O1641" s="1" t="s">
        <v>772</v>
      </c>
      <c r="P1641" s="1" t="s">
        <v>773</v>
      </c>
      <c r="Q1641" s="1" t="s">
        <v>800</v>
      </c>
      <c r="R1641" s="1" t="s">
        <v>811</v>
      </c>
      <c r="S1641" s="1" t="s">
        <v>789</v>
      </c>
      <c r="T1641" s="1" t="s">
        <v>1086</v>
      </c>
      <c r="U1641" s="1" t="s">
        <v>9422</v>
      </c>
    </row>
    <row r="1642" spans="1:21" x14ac:dyDescent="0.2">
      <c r="A1642" s="1" t="s">
        <v>6676</v>
      </c>
      <c r="B1642" s="1" t="s">
        <v>729</v>
      </c>
      <c r="C1642" s="1" t="s">
        <v>6677</v>
      </c>
      <c r="D1642" s="1" t="s">
        <v>6678</v>
      </c>
      <c r="E1642" s="1" t="s">
        <v>800</v>
      </c>
      <c r="F1642" s="16">
        <v>43795.377962962964</v>
      </c>
      <c r="G1642" s="1" t="s">
        <v>842</v>
      </c>
      <c r="H1642" s="1" t="s">
        <v>1171</v>
      </c>
      <c r="I1642" s="16">
        <v>43795.390266203707</v>
      </c>
      <c r="J1642" s="1" t="s">
        <v>1145</v>
      </c>
      <c r="K1642" s="1" t="s">
        <v>1146</v>
      </c>
      <c r="L1642" s="1" t="s">
        <v>842</v>
      </c>
      <c r="M1642" s="1" t="s">
        <v>1171</v>
      </c>
      <c r="N1642" s="1" t="s">
        <v>736</v>
      </c>
      <c r="O1642" s="1" t="s">
        <v>772</v>
      </c>
      <c r="P1642" s="1" t="s">
        <v>773</v>
      </c>
      <c r="Q1642" s="1" t="s">
        <v>795</v>
      </c>
      <c r="R1642" s="1" t="s">
        <v>796</v>
      </c>
      <c r="S1642" s="1" t="s">
        <v>1003</v>
      </c>
      <c r="T1642" s="1" t="s">
        <v>1004</v>
      </c>
      <c r="U1642" s="1" t="s">
        <v>9350</v>
      </c>
    </row>
    <row r="1643" spans="1:21" x14ac:dyDescent="0.2">
      <c r="A1643" s="1" t="s">
        <v>2517</v>
      </c>
      <c r="B1643" s="1" t="s">
        <v>729</v>
      </c>
      <c r="C1643" s="1" t="s">
        <v>2518</v>
      </c>
      <c r="D1643" s="1" t="s">
        <v>2519</v>
      </c>
      <c r="E1643" s="1" t="s">
        <v>767</v>
      </c>
      <c r="F1643" s="16">
        <v>43795.384421296294</v>
      </c>
      <c r="G1643" s="1" t="s">
        <v>842</v>
      </c>
      <c r="H1643" s="1" t="s">
        <v>1171</v>
      </c>
      <c r="I1643" s="16">
        <v>43795.396631944444</v>
      </c>
      <c r="J1643" s="1" t="s">
        <v>1145</v>
      </c>
      <c r="K1643" s="1" t="s">
        <v>1146</v>
      </c>
      <c r="L1643" s="1" t="s">
        <v>842</v>
      </c>
      <c r="M1643" s="1" t="s">
        <v>1171</v>
      </c>
      <c r="N1643" s="1" t="s">
        <v>736</v>
      </c>
      <c r="O1643" s="1" t="s">
        <v>772</v>
      </c>
      <c r="P1643" s="1" t="s">
        <v>773</v>
      </c>
      <c r="Q1643" s="1" t="s">
        <v>795</v>
      </c>
      <c r="R1643" s="1" t="s">
        <v>796</v>
      </c>
      <c r="S1643" s="1" t="s">
        <v>828</v>
      </c>
      <c r="T1643" s="1" t="s">
        <v>869</v>
      </c>
      <c r="U1643" s="1" t="s">
        <v>7569</v>
      </c>
    </row>
    <row r="1644" spans="1:21" x14ac:dyDescent="0.2">
      <c r="A1644" s="1" t="s">
        <v>6897</v>
      </c>
      <c r="B1644" s="1" t="s">
        <v>729</v>
      </c>
      <c r="C1644" s="1" t="s">
        <v>6898</v>
      </c>
      <c r="D1644" s="1" t="s">
        <v>6899</v>
      </c>
      <c r="E1644" s="1" t="s">
        <v>827</v>
      </c>
      <c r="F1644" s="16">
        <v>43795.394097222219</v>
      </c>
      <c r="G1644" s="1" t="s">
        <v>842</v>
      </c>
      <c r="H1644" s="1" t="s">
        <v>1171</v>
      </c>
      <c r="I1644" s="16">
        <v>43795.410578703704</v>
      </c>
      <c r="J1644" s="1" t="s">
        <v>1145</v>
      </c>
      <c r="K1644" s="1" t="s">
        <v>1146</v>
      </c>
      <c r="L1644" s="1" t="s">
        <v>842</v>
      </c>
      <c r="M1644" s="1" t="s">
        <v>1171</v>
      </c>
      <c r="N1644" s="1" t="s">
        <v>736</v>
      </c>
      <c r="O1644" s="1" t="s">
        <v>772</v>
      </c>
      <c r="P1644" s="1" t="s">
        <v>773</v>
      </c>
      <c r="Q1644" s="1" t="s">
        <v>800</v>
      </c>
      <c r="R1644" s="1" t="s">
        <v>811</v>
      </c>
      <c r="S1644" s="1" t="s">
        <v>1155</v>
      </c>
      <c r="T1644" s="1" t="s">
        <v>1156</v>
      </c>
      <c r="U1644" s="1" t="s">
        <v>9423</v>
      </c>
    </row>
    <row r="1645" spans="1:21" x14ac:dyDescent="0.2">
      <c r="A1645" s="1" t="s">
        <v>6900</v>
      </c>
      <c r="B1645" s="1" t="s">
        <v>729</v>
      </c>
      <c r="C1645" s="1" t="s">
        <v>6901</v>
      </c>
      <c r="D1645" s="1" t="s">
        <v>6902</v>
      </c>
      <c r="E1645" s="1" t="s">
        <v>827</v>
      </c>
      <c r="F1645" s="16">
        <v>43795.465081018519</v>
      </c>
      <c r="G1645" s="1" t="s">
        <v>842</v>
      </c>
      <c r="H1645" s="1" t="s">
        <v>1171</v>
      </c>
      <c r="I1645" s="16">
        <v>43795.47042824074</v>
      </c>
      <c r="J1645" s="1" t="s">
        <v>1145</v>
      </c>
      <c r="K1645" s="1" t="s">
        <v>1146</v>
      </c>
      <c r="L1645" s="1" t="s">
        <v>842</v>
      </c>
      <c r="M1645" s="1" t="s">
        <v>1171</v>
      </c>
      <c r="N1645" s="1" t="s">
        <v>736</v>
      </c>
      <c r="O1645" s="1" t="s">
        <v>772</v>
      </c>
      <c r="P1645" s="1" t="s">
        <v>773</v>
      </c>
      <c r="Q1645" s="1" t="s">
        <v>789</v>
      </c>
      <c r="R1645" s="1" t="s">
        <v>855</v>
      </c>
      <c r="S1645" s="1" t="s">
        <v>789</v>
      </c>
      <c r="T1645" s="1" t="s">
        <v>819</v>
      </c>
      <c r="U1645" s="1" t="s">
        <v>1149</v>
      </c>
    </row>
    <row r="1646" spans="1:21" x14ac:dyDescent="0.2">
      <c r="A1646" s="1" t="s">
        <v>6903</v>
      </c>
      <c r="B1646" s="1" t="s">
        <v>729</v>
      </c>
      <c r="C1646" s="1" t="s">
        <v>6904</v>
      </c>
      <c r="D1646" s="1" t="s">
        <v>6905</v>
      </c>
      <c r="E1646" s="1" t="s">
        <v>778</v>
      </c>
      <c r="F1646" s="16">
        <v>43795.485983796294</v>
      </c>
      <c r="G1646" s="1" t="s">
        <v>842</v>
      </c>
      <c r="H1646" s="1" t="s">
        <v>1171</v>
      </c>
      <c r="I1646" s="16">
        <v>43795.497037037036</v>
      </c>
      <c r="J1646" s="1" t="s">
        <v>1145</v>
      </c>
      <c r="K1646" s="1" t="s">
        <v>1146</v>
      </c>
      <c r="L1646" s="1" t="s">
        <v>842</v>
      </c>
      <c r="M1646" s="1" t="s">
        <v>1171</v>
      </c>
      <c r="N1646" s="1" t="s">
        <v>736</v>
      </c>
      <c r="O1646" s="1" t="s">
        <v>772</v>
      </c>
      <c r="P1646" s="1" t="s">
        <v>773</v>
      </c>
      <c r="Q1646" s="1" t="s">
        <v>768</v>
      </c>
      <c r="R1646" s="1" t="s">
        <v>896</v>
      </c>
      <c r="S1646" s="1" t="s">
        <v>1355</v>
      </c>
      <c r="T1646" s="1" t="s">
        <v>1356</v>
      </c>
      <c r="U1646" s="1" t="s">
        <v>9424</v>
      </c>
    </row>
    <row r="1647" spans="1:21" x14ac:dyDescent="0.2">
      <c r="A1647" s="1" t="s">
        <v>4309</v>
      </c>
      <c r="B1647" s="1" t="s">
        <v>729</v>
      </c>
      <c r="C1647" s="1" t="s">
        <v>4310</v>
      </c>
      <c r="D1647" s="1" t="s">
        <v>4311</v>
      </c>
      <c r="E1647" s="1" t="s">
        <v>827</v>
      </c>
      <c r="F1647" s="16">
        <v>43795.486608796295</v>
      </c>
      <c r="G1647" s="1" t="s">
        <v>842</v>
      </c>
      <c r="H1647" s="1" t="s">
        <v>1171</v>
      </c>
      <c r="I1647" s="16">
        <v>43795.5000462963</v>
      </c>
      <c r="J1647" s="1" t="s">
        <v>1145</v>
      </c>
      <c r="K1647" s="1" t="s">
        <v>1146</v>
      </c>
      <c r="L1647" s="1" t="s">
        <v>842</v>
      </c>
      <c r="M1647" s="1" t="s">
        <v>1171</v>
      </c>
      <c r="N1647" s="1" t="s">
        <v>736</v>
      </c>
      <c r="O1647" s="1" t="s">
        <v>772</v>
      </c>
      <c r="P1647" s="1" t="s">
        <v>773</v>
      </c>
      <c r="Q1647" s="1" t="s">
        <v>800</v>
      </c>
      <c r="R1647" s="1" t="s">
        <v>811</v>
      </c>
      <c r="S1647" s="1" t="s">
        <v>943</v>
      </c>
      <c r="T1647" s="1" t="s">
        <v>944</v>
      </c>
      <c r="U1647" s="1" t="s">
        <v>8468</v>
      </c>
    </row>
    <row r="1648" spans="1:21" x14ac:dyDescent="0.2">
      <c r="A1648" s="1" t="s">
        <v>6906</v>
      </c>
      <c r="B1648" s="1" t="s">
        <v>729</v>
      </c>
      <c r="C1648" s="1" t="s">
        <v>6907</v>
      </c>
      <c r="D1648" s="1" t="s">
        <v>6908</v>
      </c>
      <c r="E1648" s="1" t="s">
        <v>789</v>
      </c>
      <c r="F1648" s="16">
        <v>43795.490300925929</v>
      </c>
      <c r="G1648" s="1" t="s">
        <v>842</v>
      </c>
      <c r="H1648" s="1" t="s">
        <v>1171</v>
      </c>
      <c r="I1648" s="16">
        <v>43795.511388888888</v>
      </c>
      <c r="J1648" s="1" t="s">
        <v>1145</v>
      </c>
      <c r="K1648" s="1" t="s">
        <v>1146</v>
      </c>
      <c r="L1648" s="1" t="s">
        <v>842</v>
      </c>
      <c r="M1648" s="1" t="s">
        <v>1171</v>
      </c>
      <c r="N1648" s="1" t="s">
        <v>736</v>
      </c>
      <c r="O1648" s="1" t="s">
        <v>772</v>
      </c>
      <c r="P1648" s="1" t="s">
        <v>773</v>
      </c>
      <c r="Q1648" s="1" t="s">
        <v>842</v>
      </c>
      <c r="R1648" s="1" t="s">
        <v>843</v>
      </c>
      <c r="S1648" s="1" t="s">
        <v>1159</v>
      </c>
      <c r="T1648" s="1" t="s">
        <v>1160</v>
      </c>
      <c r="U1648" s="1" t="s">
        <v>9425</v>
      </c>
    </row>
    <row r="1649" spans="1:21" x14ac:dyDescent="0.2">
      <c r="A1649" s="1" t="s">
        <v>1922</v>
      </c>
      <c r="B1649" s="1" t="s">
        <v>729</v>
      </c>
      <c r="C1649" s="1" t="s">
        <v>1923</v>
      </c>
      <c r="D1649" s="1" t="s">
        <v>1924</v>
      </c>
      <c r="E1649" s="1" t="s">
        <v>861</v>
      </c>
      <c r="F1649" s="16">
        <v>43795.494756944441</v>
      </c>
      <c r="G1649" s="1" t="s">
        <v>842</v>
      </c>
      <c r="H1649" s="1" t="s">
        <v>1171</v>
      </c>
      <c r="I1649" s="16">
        <v>43795.515821759262</v>
      </c>
      <c r="J1649" s="1" t="s">
        <v>1145</v>
      </c>
      <c r="K1649" s="1" t="s">
        <v>1146</v>
      </c>
      <c r="L1649" s="1" t="s">
        <v>842</v>
      </c>
      <c r="M1649" s="1" t="s">
        <v>1171</v>
      </c>
      <c r="N1649" s="1" t="s">
        <v>735</v>
      </c>
      <c r="O1649" s="1" t="s">
        <v>772</v>
      </c>
      <c r="P1649" s="1" t="s">
        <v>773</v>
      </c>
      <c r="Q1649" s="1" t="s">
        <v>792</v>
      </c>
      <c r="R1649" s="1" t="s">
        <v>1023</v>
      </c>
      <c r="S1649" s="1" t="s">
        <v>2219</v>
      </c>
      <c r="T1649" s="1" t="s">
        <v>2220</v>
      </c>
      <c r="U1649" s="1" t="s">
        <v>2221</v>
      </c>
    </row>
    <row r="1650" spans="1:21" x14ac:dyDescent="0.2">
      <c r="A1650" s="1" t="s">
        <v>6909</v>
      </c>
      <c r="B1650" s="1" t="s">
        <v>729</v>
      </c>
      <c r="C1650" s="1" t="s">
        <v>6910</v>
      </c>
      <c r="D1650" s="1" t="s">
        <v>6911</v>
      </c>
      <c r="E1650" s="1" t="s">
        <v>789</v>
      </c>
      <c r="F1650" s="16">
        <v>43795.513888888891</v>
      </c>
      <c r="G1650" s="1" t="s">
        <v>842</v>
      </c>
      <c r="H1650" s="1" t="s">
        <v>1171</v>
      </c>
      <c r="I1650" s="16">
        <v>43795.530509259261</v>
      </c>
      <c r="J1650" s="1" t="s">
        <v>1145</v>
      </c>
      <c r="K1650" s="1" t="s">
        <v>1146</v>
      </c>
      <c r="L1650" s="1" t="s">
        <v>842</v>
      </c>
      <c r="M1650" s="1" t="s">
        <v>1171</v>
      </c>
      <c r="N1650" s="1" t="s">
        <v>736</v>
      </c>
      <c r="O1650" s="1" t="s">
        <v>772</v>
      </c>
      <c r="P1650" s="1" t="s">
        <v>773</v>
      </c>
      <c r="Q1650" s="1" t="s">
        <v>789</v>
      </c>
      <c r="R1650" s="1" t="s">
        <v>855</v>
      </c>
      <c r="S1650" s="1" t="s">
        <v>1040</v>
      </c>
      <c r="T1650" s="1" t="s">
        <v>9426</v>
      </c>
      <c r="U1650" s="1" t="s">
        <v>9427</v>
      </c>
    </row>
    <row r="1651" spans="1:21" x14ac:dyDescent="0.2">
      <c r="A1651" s="1" t="s">
        <v>6912</v>
      </c>
      <c r="B1651" s="1" t="s">
        <v>729</v>
      </c>
      <c r="C1651" s="1" t="s">
        <v>6913</v>
      </c>
      <c r="D1651" s="1" t="s">
        <v>6914</v>
      </c>
      <c r="E1651" s="1" t="s">
        <v>800</v>
      </c>
      <c r="F1651" s="16">
        <v>43795.524560185186</v>
      </c>
      <c r="G1651" s="1" t="s">
        <v>842</v>
      </c>
      <c r="H1651" s="1" t="s">
        <v>1171</v>
      </c>
      <c r="I1651" s="16">
        <v>43795.539247685185</v>
      </c>
      <c r="J1651" s="1" t="s">
        <v>1145</v>
      </c>
      <c r="K1651" s="1" t="s">
        <v>1146</v>
      </c>
      <c r="L1651" s="1" t="s">
        <v>842</v>
      </c>
      <c r="M1651" s="1" t="s">
        <v>1171</v>
      </c>
      <c r="N1651" s="1" t="s">
        <v>730</v>
      </c>
      <c r="O1651" s="1" t="s">
        <v>772</v>
      </c>
      <c r="P1651" s="1" t="s">
        <v>773</v>
      </c>
      <c r="Q1651" s="1" t="s">
        <v>772</v>
      </c>
      <c r="R1651" s="1" t="s">
        <v>841</v>
      </c>
      <c r="S1651" s="1" t="s">
        <v>861</v>
      </c>
      <c r="T1651" s="1" t="s">
        <v>2287</v>
      </c>
      <c r="U1651" s="1" t="s">
        <v>9428</v>
      </c>
    </row>
    <row r="1652" spans="1:21" x14ac:dyDescent="0.2">
      <c r="A1652" s="1" t="s">
        <v>6915</v>
      </c>
      <c r="B1652" s="1" t="s">
        <v>729</v>
      </c>
      <c r="C1652" s="1" t="s">
        <v>6916</v>
      </c>
      <c r="D1652" s="1" t="s">
        <v>6917</v>
      </c>
      <c r="E1652" s="1" t="s">
        <v>827</v>
      </c>
      <c r="F1652" s="16">
        <v>43795.532673611109</v>
      </c>
      <c r="G1652" s="1" t="s">
        <v>842</v>
      </c>
      <c r="H1652" s="1" t="s">
        <v>1171</v>
      </c>
      <c r="I1652" s="16">
        <v>43795.544965277775</v>
      </c>
      <c r="J1652" s="1" t="s">
        <v>1145</v>
      </c>
      <c r="K1652" s="1" t="s">
        <v>1146</v>
      </c>
      <c r="L1652" s="1" t="s">
        <v>842</v>
      </c>
      <c r="M1652" s="1" t="s">
        <v>1171</v>
      </c>
      <c r="N1652" s="1" t="s">
        <v>731</v>
      </c>
      <c r="O1652" s="1" t="s">
        <v>772</v>
      </c>
      <c r="P1652" s="1" t="s">
        <v>773</v>
      </c>
      <c r="Q1652" s="1" t="s">
        <v>789</v>
      </c>
      <c r="R1652" s="1" t="s">
        <v>855</v>
      </c>
      <c r="S1652" s="1" t="s">
        <v>789</v>
      </c>
      <c r="T1652" s="1" t="s">
        <v>819</v>
      </c>
      <c r="U1652" s="1" t="s">
        <v>9429</v>
      </c>
    </row>
    <row r="1653" spans="1:21" x14ac:dyDescent="0.2">
      <c r="A1653" s="1" t="s">
        <v>6918</v>
      </c>
      <c r="B1653" s="1" t="s">
        <v>729</v>
      </c>
      <c r="C1653" s="1" t="s">
        <v>6919</v>
      </c>
      <c r="D1653" s="1" t="s">
        <v>6920</v>
      </c>
      <c r="E1653" s="1" t="s">
        <v>789</v>
      </c>
      <c r="F1653" s="16">
        <v>43795.552210648151</v>
      </c>
      <c r="G1653" s="1" t="s">
        <v>842</v>
      </c>
      <c r="H1653" s="1" t="s">
        <v>1171</v>
      </c>
      <c r="I1653" s="16">
        <v>43795.566122685188</v>
      </c>
      <c r="J1653" s="1" t="s">
        <v>1145</v>
      </c>
      <c r="K1653" s="1" t="s">
        <v>1146</v>
      </c>
      <c r="L1653" s="1" t="s">
        <v>842</v>
      </c>
      <c r="M1653" s="1" t="s">
        <v>1171</v>
      </c>
      <c r="N1653" s="1" t="s">
        <v>736</v>
      </c>
      <c r="O1653" s="1" t="s">
        <v>772</v>
      </c>
      <c r="P1653" s="1" t="s">
        <v>773</v>
      </c>
      <c r="Q1653" s="1" t="s">
        <v>842</v>
      </c>
      <c r="R1653" s="1" t="s">
        <v>843</v>
      </c>
      <c r="S1653" s="1" t="s">
        <v>768</v>
      </c>
      <c r="T1653" s="1" t="s">
        <v>922</v>
      </c>
      <c r="U1653" s="1" t="s">
        <v>9430</v>
      </c>
    </row>
    <row r="1654" spans="1:21" x14ac:dyDescent="0.2">
      <c r="A1654" s="1" t="s">
        <v>4306</v>
      </c>
      <c r="B1654" s="1" t="s">
        <v>729</v>
      </c>
      <c r="C1654" s="1" t="s">
        <v>4307</v>
      </c>
      <c r="D1654" s="1" t="s">
        <v>4308</v>
      </c>
      <c r="E1654" s="1" t="s">
        <v>789</v>
      </c>
      <c r="F1654" s="16">
        <v>43795.555</v>
      </c>
      <c r="G1654" s="1" t="s">
        <v>842</v>
      </c>
      <c r="H1654" s="1" t="s">
        <v>1171</v>
      </c>
      <c r="I1654" s="16">
        <v>43795.57230324074</v>
      </c>
      <c r="J1654" s="1" t="s">
        <v>1145</v>
      </c>
      <c r="K1654" s="1" t="s">
        <v>1146</v>
      </c>
      <c r="L1654" s="1" t="s">
        <v>842</v>
      </c>
      <c r="M1654" s="1" t="s">
        <v>1171</v>
      </c>
      <c r="N1654" s="1" t="s">
        <v>736</v>
      </c>
      <c r="O1654" s="1" t="s">
        <v>772</v>
      </c>
      <c r="P1654" s="1" t="s">
        <v>773</v>
      </c>
      <c r="Q1654" s="1" t="s">
        <v>774</v>
      </c>
      <c r="R1654" s="1" t="s">
        <v>775</v>
      </c>
      <c r="S1654" s="1" t="s">
        <v>786</v>
      </c>
      <c r="T1654" s="1" t="s">
        <v>1109</v>
      </c>
      <c r="U1654" s="1" t="s">
        <v>8467</v>
      </c>
    </row>
    <row r="1655" spans="1:21" x14ac:dyDescent="0.2">
      <c r="A1655" s="1" t="s">
        <v>6921</v>
      </c>
      <c r="B1655" s="1" t="s">
        <v>729</v>
      </c>
      <c r="C1655" s="1" t="s">
        <v>6922</v>
      </c>
      <c r="D1655" s="1" t="s">
        <v>6923</v>
      </c>
      <c r="E1655" s="1" t="s">
        <v>800</v>
      </c>
      <c r="F1655" s="16">
        <v>43795.556921296295</v>
      </c>
      <c r="G1655" s="1" t="s">
        <v>842</v>
      </c>
      <c r="H1655" s="1" t="s">
        <v>1171</v>
      </c>
      <c r="I1655" s="16">
        <v>43795.558194444442</v>
      </c>
      <c r="J1655" s="1" t="s">
        <v>1145</v>
      </c>
      <c r="K1655" s="1" t="s">
        <v>1146</v>
      </c>
      <c r="L1655" s="1" t="s">
        <v>842</v>
      </c>
      <c r="M1655" s="1" t="s">
        <v>1171</v>
      </c>
      <c r="N1655" s="1" t="s">
        <v>730</v>
      </c>
      <c r="O1655" s="1" t="s">
        <v>772</v>
      </c>
      <c r="P1655" s="1" t="s">
        <v>773</v>
      </c>
      <c r="Q1655" s="1" t="s">
        <v>778</v>
      </c>
      <c r="R1655" s="1" t="s">
        <v>779</v>
      </c>
      <c r="S1655" s="1" t="s">
        <v>892</v>
      </c>
      <c r="T1655" s="1" t="s">
        <v>893</v>
      </c>
      <c r="U1655" s="1" t="s">
        <v>9431</v>
      </c>
    </row>
    <row r="1656" spans="1:21" x14ac:dyDescent="0.2">
      <c r="A1656" s="1" t="s">
        <v>6924</v>
      </c>
      <c r="B1656" s="1" t="s">
        <v>729</v>
      </c>
      <c r="C1656" s="1" t="s">
        <v>6925</v>
      </c>
      <c r="D1656" s="1" t="s">
        <v>6926</v>
      </c>
      <c r="E1656" s="1" t="s">
        <v>827</v>
      </c>
      <c r="F1656" s="16">
        <v>43795.557800925926</v>
      </c>
      <c r="G1656" s="1" t="s">
        <v>842</v>
      </c>
      <c r="H1656" s="1" t="s">
        <v>1171</v>
      </c>
      <c r="I1656" s="16">
        <v>43795.568356481483</v>
      </c>
      <c r="J1656" s="1" t="s">
        <v>1145</v>
      </c>
      <c r="K1656" s="1" t="s">
        <v>1146</v>
      </c>
      <c r="L1656" s="1" t="s">
        <v>842</v>
      </c>
      <c r="M1656" s="1" t="s">
        <v>1171</v>
      </c>
      <c r="N1656" s="1" t="s">
        <v>740</v>
      </c>
      <c r="O1656" s="1" t="s">
        <v>772</v>
      </c>
      <c r="P1656" s="1" t="s">
        <v>773</v>
      </c>
      <c r="Q1656" s="1" t="s">
        <v>786</v>
      </c>
      <c r="R1656" s="1" t="s">
        <v>824</v>
      </c>
      <c r="S1656" s="1" t="s">
        <v>789</v>
      </c>
      <c r="T1656" s="1" t="s">
        <v>987</v>
      </c>
      <c r="U1656" s="1" t="s">
        <v>9432</v>
      </c>
    </row>
    <row r="1657" spans="1:21" x14ac:dyDescent="0.2">
      <c r="A1657" s="1" t="s">
        <v>6927</v>
      </c>
      <c r="B1657" s="1" t="s">
        <v>729</v>
      </c>
      <c r="C1657" s="1" t="s">
        <v>6928</v>
      </c>
      <c r="D1657" s="1" t="s">
        <v>6929</v>
      </c>
      <c r="E1657" s="1" t="s">
        <v>853</v>
      </c>
      <c r="F1657" s="16">
        <v>43795.56354166667</v>
      </c>
      <c r="G1657" s="1" t="s">
        <v>842</v>
      </c>
      <c r="H1657" s="1" t="s">
        <v>1171</v>
      </c>
      <c r="I1657" s="16">
        <v>43795.571168981478</v>
      </c>
      <c r="J1657" s="1" t="s">
        <v>1145</v>
      </c>
      <c r="K1657" s="1" t="s">
        <v>1146</v>
      </c>
      <c r="L1657" s="1" t="s">
        <v>842</v>
      </c>
      <c r="M1657" s="1" t="s">
        <v>1171</v>
      </c>
      <c r="N1657" s="1" t="s">
        <v>736</v>
      </c>
      <c r="O1657" s="1" t="s">
        <v>772</v>
      </c>
      <c r="P1657" s="1" t="s">
        <v>773</v>
      </c>
      <c r="Q1657" s="1" t="s">
        <v>789</v>
      </c>
      <c r="R1657" s="1" t="s">
        <v>855</v>
      </c>
      <c r="S1657" s="1" t="s">
        <v>789</v>
      </c>
      <c r="T1657" s="1" t="s">
        <v>819</v>
      </c>
      <c r="U1657" s="1" t="s">
        <v>9433</v>
      </c>
    </row>
    <row r="1658" spans="1:21" x14ac:dyDescent="0.2">
      <c r="A1658" s="1" t="s">
        <v>6930</v>
      </c>
      <c r="B1658" s="1" t="s">
        <v>729</v>
      </c>
      <c r="C1658" s="1" t="s">
        <v>6931</v>
      </c>
      <c r="D1658" s="1" t="s">
        <v>6932</v>
      </c>
      <c r="E1658" s="1" t="s">
        <v>827</v>
      </c>
      <c r="F1658" s="16">
        <v>43795.572418981479</v>
      </c>
      <c r="G1658" s="1" t="s">
        <v>842</v>
      </c>
      <c r="H1658" s="1" t="s">
        <v>1171</v>
      </c>
      <c r="I1658" s="16">
        <v>43795.577280092592</v>
      </c>
      <c r="J1658" s="1" t="s">
        <v>1145</v>
      </c>
      <c r="K1658" s="1" t="s">
        <v>1146</v>
      </c>
      <c r="L1658" s="1" t="s">
        <v>842</v>
      </c>
      <c r="M1658" s="1" t="s">
        <v>1171</v>
      </c>
      <c r="N1658" s="1" t="s">
        <v>736</v>
      </c>
      <c r="O1658" s="1" t="s">
        <v>772</v>
      </c>
      <c r="P1658" s="1" t="s">
        <v>773</v>
      </c>
      <c r="Q1658" s="1" t="s">
        <v>795</v>
      </c>
      <c r="R1658" s="1" t="s">
        <v>796</v>
      </c>
      <c r="S1658" s="1" t="s">
        <v>797</v>
      </c>
      <c r="T1658" s="1" t="s">
        <v>798</v>
      </c>
      <c r="U1658" s="1" t="s">
        <v>9434</v>
      </c>
    </row>
    <row r="1659" spans="1:21" x14ac:dyDescent="0.2">
      <c r="A1659" s="1" t="s">
        <v>6933</v>
      </c>
      <c r="B1659" s="1" t="s">
        <v>729</v>
      </c>
      <c r="C1659" s="1" t="s">
        <v>6934</v>
      </c>
      <c r="D1659" s="1" t="s">
        <v>6935</v>
      </c>
      <c r="E1659" s="1" t="s">
        <v>789</v>
      </c>
      <c r="F1659" s="16">
        <v>43795.648831018516</v>
      </c>
      <c r="G1659" s="1" t="s">
        <v>842</v>
      </c>
      <c r="H1659" s="1" t="s">
        <v>1171</v>
      </c>
      <c r="I1659" s="16">
        <v>43795.656770833331</v>
      </c>
      <c r="J1659" s="1" t="s">
        <v>1145</v>
      </c>
      <c r="K1659" s="1" t="s">
        <v>1146</v>
      </c>
      <c r="L1659" s="1" t="s">
        <v>842</v>
      </c>
      <c r="M1659" s="1" t="s">
        <v>1171</v>
      </c>
      <c r="N1659" s="1" t="s">
        <v>1403</v>
      </c>
      <c r="O1659" s="1" t="s">
        <v>772</v>
      </c>
      <c r="P1659" s="1" t="s">
        <v>773</v>
      </c>
      <c r="Q1659" s="1" t="s">
        <v>800</v>
      </c>
      <c r="R1659" s="1" t="s">
        <v>811</v>
      </c>
      <c r="S1659" s="1" t="s">
        <v>1492</v>
      </c>
      <c r="T1659" s="1" t="s">
        <v>889</v>
      </c>
      <c r="U1659" s="1" t="s">
        <v>9435</v>
      </c>
    </row>
    <row r="1660" spans="1:21" x14ac:dyDescent="0.2">
      <c r="A1660" s="1" t="s">
        <v>6936</v>
      </c>
      <c r="B1660" s="1" t="s">
        <v>729</v>
      </c>
      <c r="C1660" s="1" t="s">
        <v>6937</v>
      </c>
      <c r="D1660" s="1" t="s">
        <v>6938</v>
      </c>
      <c r="E1660" s="1" t="s">
        <v>778</v>
      </c>
      <c r="F1660" s="16">
        <v>43795.652187500003</v>
      </c>
      <c r="G1660" s="1" t="s">
        <v>842</v>
      </c>
      <c r="H1660" s="1" t="s">
        <v>1171</v>
      </c>
      <c r="I1660" s="16">
        <v>43795.660879629628</v>
      </c>
      <c r="J1660" s="1" t="s">
        <v>1145</v>
      </c>
      <c r="K1660" s="1" t="s">
        <v>1146</v>
      </c>
      <c r="L1660" s="1" t="s">
        <v>842</v>
      </c>
      <c r="M1660" s="1" t="s">
        <v>1171</v>
      </c>
      <c r="N1660" s="1" t="s">
        <v>736</v>
      </c>
      <c r="O1660" s="1" t="s">
        <v>772</v>
      </c>
      <c r="P1660" s="1" t="s">
        <v>773</v>
      </c>
      <c r="Q1660" s="1" t="s">
        <v>795</v>
      </c>
      <c r="R1660" s="1" t="s">
        <v>796</v>
      </c>
      <c r="S1660" s="1" t="s">
        <v>1126</v>
      </c>
      <c r="T1660" s="1" t="s">
        <v>1178</v>
      </c>
      <c r="U1660" s="1" t="s">
        <v>8613</v>
      </c>
    </row>
    <row r="1661" spans="1:21" x14ac:dyDescent="0.2">
      <c r="A1661" s="1" t="s">
        <v>6939</v>
      </c>
      <c r="B1661" s="1" t="s">
        <v>729</v>
      </c>
      <c r="C1661" s="1" t="s">
        <v>6940</v>
      </c>
      <c r="D1661" s="1" t="s">
        <v>6941</v>
      </c>
      <c r="E1661" s="1" t="s">
        <v>789</v>
      </c>
      <c r="F1661" s="16">
        <v>43795.695023148146</v>
      </c>
      <c r="G1661" s="1" t="s">
        <v>842</v>
      </c>
      <c r="H1661" s="1" t="s">
        <v>1171</v>
      </c>
      <c r="I1661" s="16">
        <v>43795.705335648148</v>
      </c>
      <c r="J1661" s="1" t="s">
        <v>1145</v>
      </c>
      <c r="K1661" s="1" t="s">
        <v>1146</v>
      </c>
      <c r="L1661" s="1" t="s">
        <v>842</v>
      </c>
      <c r="M1661" s="1" t="s">
        <v>1171</v>
      </c>
      <c r="N1661" s="1" t="s">
        <v>7610</v>
      </c>
      <c r="O1661" s="1" t="s">
        <v>772</v>
      </c>
      <c r="P1661" s="1" t="s">
        <v>773</v>
      </c>
      <c r="Q1661" s="1" t="s">
        <v>778</v>
      </c>
      <c r="R1661" s="1" t="s">
        <v>779</v>
      </c>
      <c r="S1661" s="1" t="s">
        <v>1036</v>
      </c>
      <c r="T1661" s="1" t="s">
        <v>1037</v>
      </c>
      <c r="U1661" s="1" t="s">
        <v>1415</v>
      </c>
    </row>
    <row r="1662" spans="1:21" x14ac:dyDescent="0.2">
      <c r="A1662" s="1" t="s">
        <v>6942</v>
      </c>
      <c r="B1662" s="1" t="s">
        <v>729</v>
      </c>
      <c r="C1662" s="1" t="s">
        <v>6943</v>
      </c>
      <c r="D1662" s="1" t="s">
        <v>6944</v>
      </c>
      <c r="E1662" s="1" t="s">
        <v>778</v>
      </c>
      <c r="F1662" s="16">
        <v>43795.806250000001</v>
      </c>
      <c r="G1662" s="1" t="s">
        <v>842</v>
      </c>
      <c r="H1662" s="1" t="s">
        <v>1171</v>
      </c>
      <c r="I1662" s="16">
        <v>43795.812905092593</v>
      </c>
      <c r="J1662" s="1" t="s">
        <v>1145</v>
      </c>
      <c r="K1662" s="1" t="s">
        <v>1146</v>
      </c>
      <c r="L1662" s="1" t="s">
        <v>842</v>
      </c>
      <c r="M1662" s="1" t="s">
        <v>1171</v>
      </c>
      <c r="N1662" s="1" t="s">
        <v>736</v>
      </c>
      <c r="O1662" s="1" t="s">
        <v>772</v>
      </c>
      <c r="P1662" s="1" t="s">
        <v>773</v>
      </c>
      <c r="Q1662" s="1" t="s">
        <v>795</v>
      </c>
      <c r="R1662" s="1" t="s">
        <v>796</v>
      </c>
      <c r="S1662" s="1" t="s">
        <v>835</v>
      </c>
      <c r="T1662" s="1" t="s">
        <v>836</v>
      </c>
      <c r="U1662" s="1" t="s">
        <v>9436</v>
      </c>
    </row>
    <row r="1663" spans="1:21" x14ac:dyDescent="0.2">
      <c r="A1663" s="1" t="s">
        <v>6945</v>
      </c>
      <c r="B1663" s="1" t="s">
        <v>729</v>
      </c>
      <c r="C1663" s="1" t="s">
        <v>6946</v>
      </c>
      <c r="D1663" s="1" t="s">
        <v>6947</v>
      </c>
      <c r="E1663" s="1" t="s">
        <v>789</v>
      </c>
      <c r="F1663" s="16">
        <v>43795.810763888891</v>
      </c>
      <c r="G1663" s="1" t="s">
        <v>842</v>
      </c>
      <c r="H1663" s="1" t="s">
        <v>1171</v>
      </c>
      <c r="I1663" s="16">
        <v>43795.828344907408</v>
      </c>
      <c r="J1663" s="1" t="s">
        <v>1145</v>
      </c>
      <c r="K1663" s="1" t="s">
        <v>1146</v>
      </c>
      <c r="L1663" s="1" t="s">
        <v>842</v>
      </c>
      <c r="M1663" s="1" t="s">
        <v>1171</v>
      </c>
      <c r="N1663" s="1" t="s">
        <v>736</v>
      </c>
      <c r="O1663" s="1" t="s">
        <v>772</v>
      </c>
      <c r="P1663" s="1" t="s">
        <v>773</v>
      </c>
      <c r="Q1663" s="1" t="s">
        <v>778</v>
      </c>
      <c r="R1663" s="1" t="s">
        <v>779</v>
      </c>
      <c r="S1663" s="1" t="s">
        <v>977</v>
      </c>
      <c r="T1663" s="1" t="s">
        <v>978</v>
      </c>
      <c r="U1663" s="1" t="s">
        <v>1415</v>
      </c>
    </row>
    <row r="1664" spans="1:21" x14ac:dyDescent="0.2">
      <c r="A1664" s="1" t="s">
        <v>6817</v>
      </c>
      <c r="B1664" s="1" t="s">
        <v>729</v>
      </c>
      <c r="C1664" s="1" t="s">
        <v>6818</v>
      </c>
      <c r="D1664" s="1" t="s">
        <v>6819</v>
      </c>
      <c r="E1664" s="1" t="s">
        <v>827</v>
      </c>
      <c r="F1664" s="16">
        <v>43795.829386574071</v>
      </c>
      <c r="G1664" s="1" t="s">
        <v>842</v>
      </c>
      <c r="H1664" s="1" t="s">
        <v>1171</v>
      </c>
      <c r="I1664" s="16">
        <v>43795.837569444448</v>
      </c>
      <c r="J1664" s="1" t="s">
        <v>1145</v>
      </c>
      <c r="K1664" s="1" t="s">
        <v>1146</v>
      </c>
      <c r="L1664" s="1" t="s">
        <v>842</v>
      </c>
      <c r="M1664" s="1" t="s">
        <v>1171</v>
      </c>
      <c r="N1664" s="1" t="s">
        <v>7610</v>
      </c>
      <c r="O1664" s="1" t="s">
        <v>772</v>
      </c>
      <c r="P1664" s="1" t="s">
        <v>773</v>
      </c>
      <c r="Q1664" s="1" t="s">
        <v>786</v>
      </c>
      <c r="R1664" s="1" t="s">
        <v>824</v>
      </c>
      <c r="S1664" s="1" t="s">
        <v>950</v>
      </c>
      <c r="T1664" s="1" t="s">
        <v>951</v>
      </c>
      <c r="U1664" s="1" t="s">
        <v>2117</v>
      </c>
    </row>
    <row r="1665" spans="1:21" x14ac:dyDescent="0.2">
      <c r="A1665" s="1" t="s">
        <v>6948</v>
      </c>
      <c r="B1665" s="1" t="s">
        <v>745</v>
      </c>
      <c r="C1665" s="1" t="s">
        <v>6949</v>
      </c>
      <c r="D1665" s="1" t="s">
        <v>6950</v>
      </c>
      <c r="E1665" s="1" t="s">
        <v>789</v>
      </c>
      <c r="F1665" s="16">
        <v>43795.857372685183</v>
      </c>
      <c r="G1665" s="1" t="s">
        <v>842</v>
      </c>
      <c r="H1665" s="1" t="s">
        <v>1171</v>
      </c>
      <c r="I1665" s="16">
        <v>43795.866655092592</v>
      </c>
      <c r="J1665" s="1" t="s">
        <v>1145</v>
      </c>
      <c r="K1665" s="1" t="s">
        <v>1146</v>
      </c>
      <c r="L1665" s="1" t="s">
        <v>842</v>
      </c>
      <c r="M1665" s="1" t="s">
        <v>1171</v>
      </c>
      <c r="N1665" s="1" t="s">
        <v>730</v>
      </c>
      <c r="O1665" s="1" t="s">
        <v>772</v>
      </c>
      <c r="P1665" s="1" t="s">
        <v>773</v>
      </c>
      <c r="Q1665" s="1" t="s">
        <v>789</v>
      </c>
      <c r="R1665" s="1" t="s">
        <v>855</v>
      </c>
      <c r="S1665" s="1" t="s">
        <v>789</v>
      </c>
      <c r="T1665" s="1" t="s">
        <v>819</v>
      </c>
      <c r="U1665" s="1" t="s">
        <v>1415</v>
      </c>
    </row>
    <row r="1666" spans="1:21" x14ac:dyDescent="0.2">
      <c r="A1666" s="1" t="s">
        <v>6951</v>
      </c>
      <c r="B1666" s="1" t="s">
        <v>729</v>
      </c>
      <c r="C1666" s="1" t="s">
        <v>6952</v>
      </c>
      <c r="D1666" s="1" t="s">
        <v>6953</v>
      </c>
      <c r="E1666" s="1" t="s">
        <v>768</v>
      </c>
      <c r="F1666" s="16">
        <v>43795.976134259261</v>
      </c>
      <c r="G1666" s="1" t="s">
        <v>842</v>
      </c>
      <c r="H1666" s="1" t="s">
        <v>1171</v>
      </c>
      <c r="I1666" s="16">
        <v>43795.985949074071</v>
      </c>
      <c r="J1666" s="1" t="s">
        <v>1145</v>
      </c>
      <c r="K1666" s="1" t="s">
        <v>1146</v>
      </c>
      <c r="L1666" s="1" t="s">
        <v>842</v>
      </c>
      <c r="M1666" s="1" t="s">
        <v>1171</v>
      </c>
      <c r="N1666" s="1" t="s">
        <v>799</v>
      </c>
      <c r="O1666" s="1" t="s">
        <v>772</v>
      </c>
      <c r="P1666" s="1" t="s">
        <v>773</v>
      </c>
      <c r="Q1666" s="1" t="s">
        <v>772</v>
      </c>
      <c r="R1666" s="1" t="s">
        <v>841</v>
      </c>
      <c r="S1666" s="1" t="s">
        <v>772</v>
      </c>
      <c r="T1666" s="1" t="s">
        <v>1269</v>
      </c>
      <c r="U1666" s="1" t="s">
        <v>9437</v>
      </c>
    </row>
    <row r="1667" spans="1:21" x14ac:dyDescent="0.2">
      <c r="A1667" s="1" t="s">
        <v>5841</v>
      </c>
      <c r="B1667" s="1" t="s">
        <v>729</v>
      </c>
      <c r="C1667" s="1" t="s">
        <v>5842</v>
      </c>
      <c r="D1667" s="1" t="s">
        <v>5843</v>
      </c>
      <c r="E1667" s="1" t="s">
        <v>767</v>
      </c>
      <c r="F1667" s="16">
        <v>43796.247071759259</v>
      </c>
      <c r="G1667" s="1" t="s">
        <v>842</v>
      </c>
      <c r="H1667" s="1" t="s">
        <v>1171</v>
      </c>
      <c r="I1667" s="16">
        <v>43796.261504629627</v>
      </c>
      <c r="J1667" s="1" t="s">
        <v>1145</v>
      </c>
      <c r="K1667" s="1" t="s">
        <v>1146</v>
      </c>
      <c r="L1667" s="1" t="s">
        <v>842</v>
      </c>
      <c r="M1667" s="1" t="s">
        <v>1171</v>
      </c>
      <c r="N1667" s="1" t="s">
        <v>736</v>
      </c>
      <c r="O1667" s="1" t="s">
        <v>772</v>
      </c>
      <c r="P1667" s="1" t="s">
        <v>773</v>
      </c>
      <c r="Q1667" s="1" t="s">
        <v>789</v>
      </c>
      <c r="R1667" s="1" t="s">
        <v>855</v>
      </c>
      <c r="S1667" s="1" t="s">
        <v>789</v>
      </c>
      <c r="T1667" s="1" t="s">
        <v>819</v>
      </c>
      <c r="U1667" s="1" t="s">
        <v>9054</v>
      </c>
    </row>
    <row r="1668" spans="1:21" x14ac:dyDescent="0.2">
      <c r="A1668" s="1" t="s">
        <v>6954</v>
      </c>
      <c r="B1668" s="1" t="s">
        <v>729</v>
      </c>
      <c r="C1668" s="1" t="s">
        <v>6955</v>
      </c>
      <c r="D1668" s="1" t="s">
        <v>6956</v>
      </c>
      <c r="E1668" s="1" t="s">
        <v>827</v>
      </c>
      <c r="F1668" s="16">
        <v>43796.258356481485</v>
      </c>
      <c r="G1668" s="1" t="s">
        <v>842</v>
      </c>
      <c r="H1668" s="1" t="s">
        <v>1171</v>
      </c>
      <c r="I1668" s="16">
        <v>43796.267870370371</v>
      </c>
      <c r="J1668" s="1" t="s">
        <v>1145</v>
      </c>
      <c r="K1668" s="1" t="s">
        <v>1146</v>
      </c>
      <c r="L1668" s="1" t="s">
        <v>842</v>
      </c>
      <c r="M1668" s="1" t="s">
        <v>1171</v>
      </c>
      <c r="N1668" s="1" t="s">
        <v>7610</v>
      </c>
      <c r="O1668" s="1" t="s">
        <v>772</v>
      </c>
      <c r="P1668" s="1" t="s">
        <v>773</v>
      </c>
      <c r="Q1668" s="1" t="s">
        <v>789</v>
      </c>
      <c r="R1668" s="1" t="s">
        <v>855</v>
      </c>
      <c r="S1668" s="1" t="s">
        <v>789</v>
      </c>
      <c r="T1668" s="1" t="s">
        <v>819</v>
      </c>
      <c r="U1668" s="1" t="s">
        <v>9438</v>
      </c>
    </row>
    <row r="1669" spans="1:21" x14ac:dyDescent="0.2">
      <c r="A1669" s="1" t="s">
        <v>1971</v>
      </c>
      <c r="B1669" s="1" t="s">
        <v>729</v>
      </c>
      <c r="C1669" s="1" t="s">
        <v>1972</v>
      </c>
      <c r="D1669" s="1" t="s">
        <v>1973</v>
      </c>
      <c r="E1669" s="1" t="s">
        <v>827</v>
      </c>
      <c r="F1669" s="16">
        <v>43796.29928240741</v>
      </c>
      <c r="G1669" s="1" t="s">
        <v>842</v>
      </c>
      <c r="H1669" s="1" t="s">
        <v>1171</v>
      </c>
      <c r="I1669" s="16">
        <v>43796.305266203701</v>
      </c>
      <c r="J1669" s="1" t="s">
        <v>1145</v>
      </c>
      <c r="K1669" s="1" t="s">
        <v>1146</v>
      </c>
      <c r="L1669" s="1" t="s">
        <v>842</v>
      </c>
      <c r="M1669" s="1" t="s">
        <v>1171</v>
      </c>
      <c r="N1669" s="1" t="s">
        <v>736</v>
      </c>
      <c r="O1669" s="1" t="s">
        <v>772</v>
      </c>
      <c r="P1669" s="1" t="s">
        <v>773</v>
      </c>
      <c r="Q1669" s="1" t="s">
        <v>789</v>
      </c>
      <c r="R1669" s="1" t="s">
        <v>855</v>
      </c>
      <c r="S1669" s="1" t="s">
        <v>789</v>
      </c>
      <c r="T1669" s="1" t="s">
        <v>819</v>
      </c>
      <c r="U1669" s="1" t="s">
        <v>2276</v>
      </c>
    </row>
    <row r="1670" spans="1:21" x14ac:dyDescent="0.2">
      <c r="A1670" s="1" t="s">
        <v>6957</v>
      </c>
      <c r="B1670" s="1" t="s">
        <v>729</v>
      </c>
      <c r="C1670" s="1" t="s">
        <v>6958</v>
      </c>
      <c r="D1670" s="1" t="s">
        <v>6959</v>
      </c>
      <c r="E1670" s="1" t="s">
        <v>789</v>
      </c>
      <c r="F1670" s="16">
        <v>43796.31790509259</v>
      </c>
      <c r="G1670" s="1" t="s">
        <v>842</v>
      </c>
      <c r="H1670" s="1" t="s">
        <v>1171</v>
      </c>
      <c r="I1670" s="16">
        <v>43796.331805555557</v>
      </c>
      <c r="J1670" s="1" t="s">
        <v>1145</v>
      </c>
      <c r="K1670" s="1" t="s">
        <v>1146</v>
      </c>
      <c r="L1670" s="1" t="s">
        <v>842</v>
      </c>
      <c r="M1670" s="1" t="s">
        <v>1171</v>
      </c>
      <c r="N1670" s="1" t="s">
        <v>736</v>
      </c>
      <c r="O1670" s="1" t="s">
        <v>772</v>
      </c>
      <c r="P1670" s="1" t="s">
        <v>773</v>
      </c>
      <c r="Q1670" s="1" t="s">
        <v>786</v>
      </c>
      <c r="R1670" s="1" t="s">
        <v>824</v>
      </c>
      <c r="S1670" s="1" t="s">
        <v>825</v>
      </c>
      <c r="T1670" s="1" t="s">
        <v>826</v>
      </c>
      <c r="U1670" s="1" t="s">
        <v>9439</v>
      </c>
    </row>
    <row r="1671" spans="1:21" x14ac:dyDescent="0.2">
      <c r="A1671" s="1" t="s">
        <v>6960</v>
      </c>
      <c r="B1671" s="1" t="s">
        <v>729</v>
      </c>
      <c r="C1671" s="1" t="s">
        <v>6961</v>
      </c>
      <c r="D1671" s="1" t="s">
        <v>6962</v>
      </c>
      <c r="E1671" s="1" t="s">
        <v>789</v>
      </c>
      <c r="F1671" s="16">
        <v>43796.324236111112</v>
      </c>
      <c r="G1671" s="1" t="s">
        <v>842</v>
      </c>
      <c r="H1671" s="1" t="s">
        <v>1171</v>
      </c>
      <c r="I1671" s="16">
        <v>43796.335138888891</v>
      </c>
      <c r="J1671" s="1" t="s">
        <v>1145</v>
      </c>
      <c r="K1671" s="1" t="s">
        <v>1146</v>
      </c>
      <c r="L1671" s="1" t="s">
        <v>842</v>
      </c>
      <c r="M1671" s="1" t="s">
        <v>1171</v>
      </c>
      <c r="N1671" s="1" t="s">
        <v>740</v>
      </c>
      <c r="O1671" s="1" t="s">
        <v>772</v>
      </c>
      <c r="P1671" s="1" t="s">
        <v>773</v>
      </c>
      <c r="Q1671" s="1" t="s">
        <v>795</v>
      </c>
      <c r="R1671" s="1" t="s">
        <v>796</v>
      </c>
      <c r="S1671" s="1" t="s">
        <v>870</v>
      </c>
      <c r="T1671" s="1" t="s">
        <v>924</v>
      </c>
      <c r="U1671" s="1" t="s">
        <v>9440</v>
      </c>
    </row>
    <row r="1672" spans="1:21" x14ac:dyDescent="0.2">
      <c r="A1672" s="1" t="s">
        <v>6963</v>
      </c>
      <c r="B1672" s="1" t="s">
        <v>729</v>
      </c>
      <c r="C1672" s="1" t="s">
        <v>6964</v>
      </c>
      <c r="D1672" s="1" t="s">
        <v>6965</v>
      </c>
      <c r="E1672" s="1" t="s">
        <v>800</v>
      </c>
      <c r="F1672" s="16">
        <v>43796.364189814813</v>
      </c>
      <c r="G1672" s="1" t="s">
        <v>842</v>
      </c>
      <c r="H1672" s="1" t="s">
        <v>1171</v>
      </c>
      <c r="I1672" s="16">
        <v>43796.369166666664</v>
      </c>
      <c r="J1672" s="1" t="s">
        <v>1145</v>
      </c>
      <c r="K1672" s="1" t="s">
        <v>1146</v>
      </c>
      <c r="L1672" s="1" t="s">
        <v>842</v>
      </c>
      <c r="M1672" s="1" t="s">
        <v>1171</v>
      </c>
      <c r="N1672" s="1" t="s">
        <v>1039</v>
      </c>
      <c r="O1672" s="1" t="s">
        <v>772</v>
      </c>
      <c r="P1672" s="1" t="s">
        <v>773</v>
      </c>
      <c r="Q1672" s="1" t="s">
        <v>795</v>
      </c>
      <c r="R1672" s="1" t="s">
        <v>796</v>
      </c>
      <c r="S1672" s="1" t="s">
        <v>2238</v>
      </c>
      <c r="T1672" s="1" t="s">
        <v>2239</v>
      </c>
      <c r="U1672" s="1" t="s">
        <v>9441</v>
      </c>
    </row>
    <row r="1673" spans="1:21" x14ac:dyDescent="0.2">
      <c r="A1673" s="1" t="s">
        <v>6966</v>
      </c>
      <c r="B1673" s="1" t="s">
        <v>729</v>
      </c>
      <c r="C1673" s="1" t="s">
        <v>6967</v>
      </c>
      <c r="D1673" s="1" t="s">
        <v>6968</v>
      </c>
      <c r="E1673" s="1" t="s">
        <v>767</v>
      </c>
      <c r="F1673" s="16">
        <v>43796.391446759262</v>
      </c>
      <c r="G1673" s="1" t="s">
        <v>842</v>
      </c>
      <c r="H1673" s="1" t="s">
        <v>1171</v>
      </c>
      <c r="I1673" s="16">
        <v>43796.397361111114</v>
      </c>
      <c r="J1673" s="1" t="s">
        <v>1145</v>
      </c>
      <c r="K1673" s="1" t="s">
        <v>1146</v>
      </c>
      <c r="L1673" s="1" t="s">
        <v>842</v>
      </c>
      <c r="M1673" s="1" t="s">
        <v>1171</v>
      </c>
      <c r="N1673" s="1" t="s">
        <v>736</v>
      </c>
      <c r="O1673" s="1" t="s">
        <v>772</v>
      </c>
      <c r="P1673" s="1" t="s">
        <v>773</v>
      </c>
      <c r="Q1673" s="1" t="s">
        <v>786</v>
      </c>
      <c r="R1673" s="1" t="s">
        <v>824</v>
      </c>
      <c r="S1673" s="1" t="s">
        <v>853</v>
      </c>
      <c r="T1673" s="1" t="s">
        <v>1519</v>
      </c>
      <c r="U1673" s="1" t="s">
        <v>9442</v>
      </c>
    </row>
    <row r="1674" spans="1:21" x14ac:dyDescent="0.2">
      <c r="A1674" s="1" t="s">
        <v>6969</v>
      </c>
      <c r="B1674" s="1" t="s">
        <v>729</v>
      </c>
      <c r="C1674" s="1" t="s">
        <v>6970</v>
      </c>
      <c r="D1674" s="1" t="s">
        <v>6971</v>
      </c>
      <c r="E1674" s="1" t="s">
        <v>789</v>
      </c>
      <c r="F1674" s="16">
        <v>43796.403703703705</v>
      </c>
      <c r="G1674" s="1" t="s">
        <v>842</v>
      </c>
      <c r="H1674" s="1" t="s">
        <v>1171</v>
      </c>
      <c r="I1674" s="16">
        <v>43796.409189814818</v>
      </c>
      <c r="J1674" s="1" t="s">
        <v>1145</v>
      </c>
      <c r="K1674" s="1" t="s">
        <v>1146</v>
      </c>
      <c r="L1674" s="1" t="s">
        <v>842</v>
      </c>
      <c r="M1674" s="1" t="s">
        <v>1171</v>
      </c>
      <c r="N1674" s="1" t="s">
        <v>9443</v>
      </c>
      <c r="O1674" s="1" t="s">
        <v>772</v>
      </c>
      <c r="P1674" s="1" t="s">
        <v>773</v>
      </c>
      <c r="Q1674" s="1" t="s">
        <v>795</v>
      </c>
      <c r="R1674" s="1" t="s">
        <v>796</v>
      </c>
      <c r="S1674" s="1" t="s">
        <v>870</v>
      </c>
      <c r="T1674" s="1" t="s">
        <v>924</v>
      </c>
      <c r="U1674" s="1" t="s">
        <v>9444</v>
      </c>
    </row>
    <row r="1675" spans="1:21" x14ac:dyDescent="0.2">
      <c r="A1675" s="1" t="s">
        <v>6972</v>
      </c>
      <c r="B1675" s="1" t="s">
        <v>729</v>
      </c>
      <c r="C1675" s="1" t="s">
        <v>6973</v>
      </c>
      <c r="D1675" s="1" t="s">
        <v>6974</v>
      </c>
      <c r="E1675" s="1" t="s">
        <v>827</v>
      </c>
      <c r="F1675" s="16">
        <v>43796.407800925925</v>
      </c>
      <c r="G1675" s="1" t="s">
        <v>842</v>
      </c>
      <c r="H1675" s="1" t="s">
        <v>1171</v>
      </c>
      <c r="I1675" s="16">
        <v>43796.411620370367</v>
      </c>
      <c r="J1675" s="1" t="s">
        <v>1145</v>
      </c>
      <c r="K1675" s="1" t="s">
        <v>1146</v>
      </c>
      <c r="L1675" s="1" t="s">
        <v>842</v>
      </c>
      <c r="M1675" s="1" t="s">
        <v>1171</v>
      </c>
      <c r="N1675" s="1" t="s">
        <v>885</v>
      </c>
      <c r="O1675" s="1" t="s">
        <v>772</v>
      </c>
      <c r="P1675" s="1" t="s">
        <v>773</v>
      </c>
      <c r="Q1675" s="1" t="s">
        <v>778</v>
      </c>
      <c r="R1675" s="1" t="s">
        <v>779</v>
      </c>
      <c r="S1675" s="1" t="s">
        <v>962</v>
      </c>
      <c r="T1675" s="1" t="s">
        <v>963</v>
      </c>
      <c r="U1675" s="1" t="s">
        <v>9445</v>
      </c>
    </row>
    <row r="1676" spans="1:21" x14ac:dyDescent="0.2">
      <c r="A1676" s="1" t="s">
        <v>6975</v>
      </c>
      <c r="B1676" s="1" t="s">
        <v>745</v>
      </c>
      <c r="C1676" s="1" t="s">
        <v>6976</v>
      </c>
      <c r="D1676" s="1" t="s">
        <v>6977</v>
      </c>
      <c r="E1676" s="1" t="s">
        <v>789</v>
      </c>
      <c r="F1676" s="16">
        <v>43796.413229166668</v>
      </c>
      <c r="G1676" s="1" t="s">
        <v>842</v>
      </c>
      <c r="H1676" s="1" t="s">
        <v>1171</v>
      </c>
      <c r="I1676" s="16">
        <v>43796.421284722222</v>
      </c>
      <c r="J1676" s="1" t="s">
        <v>1145</v>
      </c>
      <c r="K1676" s="1" t="s">
        <v>1146</v>
      </c>
      <c r="L1676" s="1" t="s">
        <v>842</v>
      </c>
      <c r="M1676" s="1" t="s">
        <v>1171</v>
      </c>
      <c r="N1676" s="1" t="s">
        <v>736</v>
      </c>
      <c r="O1676" s="1" t="s">
        <v>772</v>
      </c>
      <c r="P1676" s="1" t="s">
        <v>773</v>
      </c>
      <c r="Q1676" s="1" t="s">
        <v>842</v>
      </c>
      <c r="R1676" s="1" t="s">
        <v>843</v>
      </c>
      <c r="S1676" s="1" t="s">
        <v>848</v>
      </c>
      <c r="T1676" s="1" t="s">
        <v>927</v>
      </c>
      <c r="U1676" s="1" t="s">
        <v>9446</v>
      </c>
    </row>
    <row r="1677" spans="1:21" x14ac:dyDescent="0.2">
      <c r="A1677" s="1" t="s">
        <v>6876</v>
      </c>
      <c r="B1677" s="1" t="s">
        <v>729</v>
      </c>
      <c r="C1677" s="1" t="s">
        <v>6877</v>
      </c>
      <c r="D1677" s="1" t="s">
        <v>6878</v>
      </c>
      <c r="E1677" s="1" t="s">
        <v>768</v>
      </c>
      <c r="F1677" s="16">
        <v>43796.414583333331</v>
      </c>
      <c r="G1677" s="1" t="s">
        <v>842</v>
      </c>
      <c r="H1677" s="1" t="s">
        <v>1171</v>
      </c>
      <c r="I1677" s="16">
        <v>43796.434571759259</v>
      </c>
      <c r="J1677" s="1" t="s">
        <v>1145</v>
      </c>
      <c r="K1677" s="1" t="s">
        <v>1146</v>
      </c>
      <c r="L1677" s="1" t="s">
        <v>842</v>
      </c>
      <c r="M1677" s="1" t="s">
        <v>1171</v>
      </c>
      <c r="N1677" s="1" t="s">
        <v>740</v>
      </c>
      <c r="O1677" s="1" t="s">
        <v>772</v>
      </c>
      <c r="P1677" s="1" t="s">
        <v>773</v>
      </c>
      <c r="Q1677" s="1" t="s">
        <v>795</v>
      </c>
      <c r="R1677" s="1" t="s">
        <v>796</v>
      </c>
      <c r="S1677" s="1" t="s">
        <v>908</v>
      </c>
      <c r="T1677" s="1" t="s">
        <v>909</v>
      </c>
      <c r="U1677" s="1" t="s">
        <v>9416</v>
      </c>
    </row>
    <row r="1678" spans="1:21" x14ac:dyDescent="0.2">
      <c r="A1678" s="1" t="s">
        <v>6978</v>
      </c>
      <c r="B1678" s="1" t="s">
        <v>729</v>
      </c>
      <c r="C1678" s="1" t="s">
        <v>6979</v>
      </c>
      <c r="D1678" s="1" t="s">
        <v>6980</v>
      </c>
      <c r="E1678" s="1" t="s">
        <v>789</v>
      </c>
      <c r="F1678" s="16">
        <v>43796.426932870374</v>
      </c>
      <c r="G1678" s="1" t="s">
        <v>842</v>
      </c>
      <c r="H1678" s="1" t="s">
        <v>1171</v>
      </c>
      <c r="I1678" s="16">
        <v>43796.438009259262</v>
      </c>
      <c r="J1678" s="1" t="s">
        <v>1145</v>
      </c>
      <c r="K1678" s="1" t="s">
        <v>1146</v>
      </c>
      <c r="L1678" s="1" t="s">
        <v>842</v>
      </c>
      <c r="M1678" s="1" t="s">
        <v>1171</v>
      </c>
      <c r="N1678" s="1" t="s">
        <v>885</v>
      </c>
      <c r="O1678" s="1" t="s">
        <v>772</v>
      </c>
      <c r="P1678" s="1" t="s">
        <v>773</v>
      </c>
      <c r="Q1678" s="1" t="s">
        <v>795</v>
      </c>
      <c r="R1678" s="1" t="s">
        <v>796</v>
      </c>
      <c r="S1678" s="1" t="s">
        <v>1050</v>
      </c>
      <c r="T1678" s="1" t="s">
        <v>1051</v>
      </c>
      <c r="U1678" s="1" t="s">
        <v>9447</v>
      </c>
    </row>
    <row r="1679" spans="1:21" x14ac:dyDescent="0.2">
      <c r="A1679" s="1" t="s">
        <v>6981</v>
      </c>
      <c r="B1679" s="1" t="s">
        <v>729</v>
      </c>
      <c r="C1679" s="1" t="s">
        <v>6982</v>
      </c>
      <c r="D1679" s="1" t="s">
        <v>6983</v>
      </c>
      <c r="E1679" s="1" t="s">
        <v>827</v>
      </c>
      <c r="F1679" s="16">
        <v>43796.429780092592</v>
      </c>
      <c r="G1679" s="1" t="s">
        <v>842</v>
      </c>
      <c r="H1679" s="1" t="s">
        <v>1171</v>
      </c>
      <c r="I1679" s="16">
        <v>43796.446550925924</v>
      </c>
      <c r="J1679" s="1" t="s">
        <v>1145</v>
      </c>
      <c r="K1679" s="1" t="s">
        <v>1146</v>
      </c>
      <c r="L1679" s="1" t="s">
        <v>842</v>
      </c>
      <c r="M1679" s="1" t="s">
        <v>1171</v>
      </c>
      <c r="N1679" s="1" t="s">
        <v>740</v>
      </c>
      <c r="O1679" s="1" t="s">
        <v>772</v>
      </c>
      <c r="P1679" s="1" t="s">
        <v>773</v>
      </c>
      <c r="Q1679" s="1" t="s">
        <v>800</v>
      </c>
      <c r="R1679" s="1" t="s">
        <v>811</v>
      </c>
      <c r="S1679" s="1" t="s">
        <v>883</v>
      </c>
      <c r="T1679" s="1" t="s">
        <v>1101</v>
      </c>
      <c r="U1679" s="1" t="s">
        <v>9448</v>
      </c>
    </row>
    <row r="1680" spans="1:21" x14ac:dyDescent="0.2">
      <c r="A1680" s="1" t="s">
        <v>6984</v>
      </c>
      <c r="B1680" s="1" t="s">
        <v>729</v>
      </c>
      <c r="C1680" s="1" t="s">
        <v>6985</v>
      </c>
      <c r="D1680" s="1" t="s">
        <v>6986</v>
      </c>
      <c r="E1680" s="1" t="s">
        <v>827</v>
      </c>
      <c r="F1680" s="16">
        <v>43796.431342592594</v>
      </c>
      <c r="G1680" s="1" t="s">
        <v>842</v>
      </c>
      <c r="H1680" s="1" t="s">
        <v>1171</v>
      </c>
      <c r="I1680" s="16">
        <v>43796.452777777777</v>
      </c>
      <c r="J1680" s="1" t="s">
        <v>1145</v>
      </c>
      <c r="K1680" s="1" t="s">
        <v>1146</v>
      </c>
      <c r="L1680" s="1" t="s">
        <v>842</v>
      </c>
      <c r="M1680" s="1" t="s">
        <v>1171</v>
      </c>
      <c r="N1680" s="1" t="s">
        <v>740</v>
      </c>
      <c r="O1680" s="1" t="s">
        <v>772</v>
      </c>
      <c r="P1680" s="1" t="s">
        <v>773</v>
      </c>
      <c r="Q1680" s="1" t="s">
        <v>786</v>
      </c>
      <c r="R1680" s="1" t="s">
        <v>824</v>
      </c>
      <c r="S1680" s="1" t="s">
        <v>828</v>
      </c>
      <c r="T1680" s="1" t="s">
        <v>9449</v>
      </c>
      <c r="U1680" s="1" t="s">
        <v>9450</v>
      </c>
    </row>
    <row r="1681" spans="1:21" x14ac:dyDescent="0.2">
      <c r="A1681" s="1" t="s">
        <v>6987</v>
      </c>
      <c r="B1681" s="1" t="s">
        <v>729</v>
      </c>
      <c r="C1681" s="1" t="s">
        <v>6988</v>
      </c>
      <c r="D1681" s="1" t="s">
        <v>6989</v>
      </c>
      <c r="E1681" s="1" t="s">
        <v>800</v>
      </c>
      <c r="F1681" s="16">
        <v>43796.4534375</v>
      </c>
      <c r="G1681" s="1" t="s">
        <v>842</v>
      </c>
      <c r="H1681" s="1" t="s">
        <v>1171</v>
      </c>
      <c r="I1681" s="16">
        <v>43796.459780092591</v>
      </c>
      <c r="J1681" s="1" t="s">
        <v>1145</v>
      </c>
      <c r="K1681" s="1" t="s">
        <v>1146</v>
      </c>
      <c r="L1681" s="1" t="s">
        <v>842</v>
      </c>
      <c r="M1681" s="1" t="s">
        <v>1171</v>
      </c>
      <c r="N1681" s="1" t="s">
        <v>736</v>
      </c>
      <c r="O1681" s="1" t="s">
        <v>772</v>
      </c>
      <c r="P1681" s="1" t="s">
        <v>773</v>
      </c>
      <c r="Q1681" s="1" t="s">
        <v>800</v>
      </c>
      <c r="R1681" s="1" t="s">
        <v>811</v>
      </c>
      <c r="S1681" s="1" t="s">
        <v>865</v>
      </c>
      <c r="T1681" s="1" t="s">
        <v>1117</v>
      </c>
      <c r="U1681" s="1" t="s">
        <v>9451</v>
      </c>
    </row>
    <row r="1682" spans="1:21" x14ac:dyDescent="0.2">
      <c r="A1682" s="1" t="s">
        <v>6990</v>
      </c>
      <c r="B1682" s="1" t="s">
        <v>729</v>
      </c>
      <c r="C1682" s="1" t="s">
        <v>6991</v>
      </c>
      <c r="D1682" s="1" t="s">
        <v>6992</v>
      </c>
      <c r="E1682" s="1" t="s">
        <v>767</v>
      </c>
      <c r="F1682" s="16">
        <v>43796.466597222221</v>
      </c>
      <c r="G1682" s="1" t="s">
        <v>842</v>
      </c>
      <c r="H1682" s="1" t="s">
        <v>1171</v>
      </c>
      <c r="I1682" s="16">
        <v>43796.473425925928</v>
      </c>
      <c r="J1682" s="1" t="s">
        <v>1145</v>
      </c>
      <c r="K1682" s="1" t="s">
        <v>1146</v>
      </c>
      <c r="L1682" s="1" t="s">
        <v>842</v>
      </c>
      <c r="M1682" s="1" t="s">
        <v>1171</v>
      </c>
      <c r="N1682" s="1" t="s">
        <v>736</v>
      </c>
      <c r="O1682" s="1" t="s">
        <v>772</v>
      </c>
      <c r="P1682" s="1" t="s">
        <v>773</v>
      </c>
      <c r="Q1682" s="1" t="s">
        <v>789</v>
      </c>
      <c r="R1682" s="1" t="s">
        <v>855</v>
      </c>
      <c r="S1682" s="1" t="s">
        <v>789</v>
      </c>
      <c r="T1682" s="1" t="s">
        <v>819</v>
      </c>
      <c r="U1682" s="1" t="s">
        <v>9452</v>
      </c>
    </row>
    <row r="1683" spans="1:21" x14ac:dyDescent="0.2">
      <c r="A1683" s="1" t="s">
        <v>6993</v>
      </c>
      <c r="B1683" s="1" t="s">
        <v>729</v>
      </c>
      <c r="C1683" s="1" t="s">
        <v>6994</v>
      </c>
      <c r="D1683" s="1" t="s">
        <v>6995</v>
      </c>
      <c r="E1683" s="1" t="s">
        <v>792</v>
      </c>
      <c r="F1683" s="16">
        <v>43796.474189814813</v>
      </c>
      <c r="G1683" s="1" t="s">
        <v>842</v>
      </c>
      <c r="H1683" s="1" t="s">
        <v>1171</v>
      </c>
      <c r="I1683" s="16">
        <v>43796.4846412037</v>
      </c>
      <c r="J1683" s="1" t="s">
        <v>1145</v>
      </c>
      <c r="K1683" s="1" t="s">
        <v>1146</v>
      </c>
      <c r="L1683" s="1" t="s">
        <v>842</v>
      </c>
      <c r="M1683" s="1" t="s">
        <v>1171</v>
      </c>
      <c r="N1683" s="1" t="s">
        <v>736</v>
      </c>
      <c r="O1683" s="1" t="s">
        <v>772</v>
      </c>
      <c r="P1683" s="1" t="s">
        <v>773</v>
      </c>
      <c r="Q1683" s="1" t="s">
        <v>795</v>
      </c>
      <c r="R1683" s="1" t="s">
        <v>796</v>
      </c>
      <c r="S1683" s="1" t="s">
        <v>1126</v>
      </c>
      <c r="T1683" s="1" t="s">
        <v>1178</v>
      </c>
      <c r="U1683" s="1" t="s">
        <v>9453</v>
      </c>
    </row>
    <row r="1684" spans="1:21" x14ac:dyDescent="0.2">
      <c r="A1684" s="1" t="s">
        <v>1899</v>
      </c>
      <c r="B1684" s="1" t="s">
        <v>729</v>
      </c>
      <c r="C1684" s="1" t="s">
        <v>1900</v>
      </c>
      <c r="D1684" s="1" t="s">
        <v>1901</v>
      </c>
      <c r="E1684" s="1" t="s">
        <v>774</v>
      </c>
      <c r="F1684" s="16">
        <v>43796.478750000002</v>
      </c>
      <c r="G1684" s="1" t="s">
        <v>842</v>
      </c>
      <c r="H1684" s="1" t="s">
        <v>1171</v>
      </c>
      <c r="I1684" s="16">
        <v>43796.490891203706</v>
      </c>
      <c r="J1684" s="1" t="s">
        <v>1145</v>
      </c>
      <c r="K1684" s="1" t="s">
        <v>1146</v>
      </c>
      <c r="L1684" s="1" t="s">
        <v>842</v>
      </c>
      <c r="M1684" s="1" t="s">
        <v>1171</v>
      </c>
      <c r="N1684" s="1" t="s">
        <v>731</v>
      </c>
      <c r="O1684" s="1" t="s">
        <v>772</v>
      </c>
      <c r="P1684" s="1" t="s">
        <v>773</v>
      </c>
      <c r="Q1684" s="1" t="s">
        <v>795</v>
      </c>
      <c r="R1684" s="1" t="s">
        <v>796</v>
      </c>
      <c r="S1684" s="1" t="s">
        <v>1141</v>
      </c>
      <c r="T1684" s="1" t="s">
        <v>1172</v>
      </c>
      <c r="U1684" s="1" t="s">
        <v>2206</v>
      </c>
    </row>
    <row r="1685" spans="1:21" x14ac:dyDescent="0.2">
      <c r="A1685" s="1" t="s">
        <v>6996</v>
      </c>
      <c r="B1685" s="1" t="s">
        <v>729</v>
      </c>
      <c r="C1685" s="1" t="s">
        <v>6997</v>
      </c>
      <c r="D1685" s="1" t="s">
        <v>6998</v>
      </c>
      <c r="E1685" s="1" t="s">
        <v>789</v>
      </c>
      <c r="F1685" s="16">
        <v>43796.499606481484</v>
      </c>
      <c r="G1685" s="1" t="s">
        <v>842</v>
      </c>
      <c r="H1685" s="1" t="s">
        <v>1171</v>
      </c>
      <c r="I1685" s="16">
        <v>43796.517060185186</v>
      </c>
      <c r="J1685" s="1" t="s">
        <v>1145</v>
      </c>
      <c r="K1685" s="1" t="s">
        <v>1146</v>
      </c>
      <c r="L1685" s="1" t="s">
        <v>842</v>
      </c>
      <c r="M1685" s="1" t="s">
        <v>1171</v>
      </c>
      <c r="N1685" s="1" t="s">
        <v>736</v>
      </c>
      <c r="O1685" s="1" t="s">
        <v>772</v>
      </c>
      <c r="P1685" s="1" t="s">
        <v>773</v>
      </c>
      <c r="Q1685" s="1" t="s">
        <v>789</v>
      </c>
      <c r="R1685" s="1" t="s">
        <v>855</v>
      </c>
      <c r="S1685" s="1" t="s">
        <v>789</v>
      </c>
      <c r="T1685" s="1" t="s">
        <v>819</v>
      </c>
      <c r="U1685" s="1" t="s">
        <v>9454</v>
      </c>
    </row>
    <row r="1686" spans="1:21" x14ac:dyDescent="0.2">
      <c r="A1686" s="1" t="s">
        <v>6999</v>
      </c>
      <c r="B1686" s="1" t="s">
        <v>729</v>
      </c>
      <c r="C1686" s="1" t="s">
        <v>7000</v>
      </c>
      <c r="D1686" s="1" t="s">
        <v>7001</v>
      </c>
      <c r="E1686" s="1" t="s">
        <v>800</v>
      </c>
      <c r="F1686" s="16">
        <v>43796.506215277775</v>
      </c>
      <c r="G1686" s="1" t="s">
        <v>842</v>
      </c>
      <c r="H1686" s="1" t="s">
        <v>1171</v>
      </c>
      <c r="I1686" s="16">
        <v>43796.520254629628</v>
      </c>
      <c r="J1686" s="1" t="s">
        <v>1145</v>
      </c>
      <c r="K1686" s="1" t="s">
        <v>1146</v>
      </c>
      <c r="L1686" s="1" t="s">
        <v>842</v>
      </c>
      <c r="M1686" s="1" t="s">
        <v>1171</v>
      </c>
      <c r="N1686" s="1" t="s">
        <v>736</v>
      </c>
      <c r="O1686" s="1" t="s">
        <v>772</v>
      </c>
      <c r="P1686" s="1" t="s">
        <v>773</v>
      </c>
      <c r="Q1686" s="1" t="s">
        <v>795</v>
      </c>
      <c r="R1686" s="1" t="s">
        <v>796</v>
      </c>
      <c r="S1686" s="1" t="s">
        <v>870</v>
      </c>
      <c r="T1686" s="1" t="s">
        <v>924</v>
      </c>
      <c r="U1686" s="1" t="s">
        <v>9455</v>
      </c>
    </row>
    <row r="1687" spans="1:21" x14ac:dyDescent="0.2">
      <c r="A1687" s="1" t="s">
        <v>7002</v>
      </c>
      <c r="B1687" s="1" t="s">
        <v>729</v>
      </c>
      <c r="C1687" s="1" t="s">
        <v>7003</v>
      </c>
      <c r="D1687" s="1" t="s">
        <v>7004</v>
      </c>
      <c r="E1687" s="1" t="s">
        <v>827</v>
      </c>
      <c r="F1687" s="16">
        <v>43796.52175925926</v>
      </c>
      <c r="G1687" s="1" t="s">
        <v>842</v>
      </c>
      <c r="H1687" s="1" t="s">
        <v>1171</v>
      </c>
      <c r="I1687" s="16">
        <v>43796.53701388889</v>
      </c>
      <c r="J1687" s="1" t="s">
        <v>1145</v>
      </c>
      <c r="K1687" s="1" t="s">
        <v>1146</v>
      </c>
      <c r="L1687" s="1" t="s">
        <v>842</v>
      </c>
      <c r="M1687" s="1" t="s">
        <v>1171</v>
      </c>
      <c r="N1687" s="1" t="s">
        <v>736</v>
      </c>
      <c r="O1687" s="1" t="s">
        <v>772</v>
      </c>
      <c r="P1687" s="1" t="s">
        <v>773</v>
      </c>
      <c r="Q1687" s="1" t="s">
        <v>795</v>
      </c>
      <c r="R1687" s="1" t="s">
        <v>796</v>
      </c>
      <c r="S1687" s="1" t="s">
        <v>865</v>
      </c>
      <c r="T1687" s="1" t="s">
        <v>1069</v>
      </c>
      <c r="U1687" s="1" t="s">
        <v>9456</v>
      </c>
    </row>
    <row r="1688" spans="1:21" x14ac:dyDescent="0.2">
      <c r="A1688" s="1" t="s">
        <v>7005</v>
      </c>
      <c r="B1688" s="1" t="s">
        <v>729</v>
      </c>
      <c r="C1688" s="1" t="s">
        <v>7006</v>
      </c>
      <c r="D1688" s="1" t="s">
        <v>7007</v>
      </c>
      <c r="E1688" s="1" t="s">
        <v>789</v>
      </c>
      <c r="F1688" s="16">
        <v>43796.543541666666</v>
      </c>
      <c r="G1688" s="1" t="s">
        <v>842</v>
      </c>
      <c r="H1688" s="1" t="s">
        <v>1171</v>
      </c>
      <c r="I1688" s="16">
        <v>43796.555752314816</v>
      </c>
      <c r="J1688" s="1" t="s">
        <v>1145</v>
      </c>
      <c r="K1688" s="1" t="s">
        <v>1146</v>
      </c>
      <c r="L1688" s="1" t="s">
        <v>842</v>
      </c>
      <c r="M1688" s="1" t="s">
        <v>1171</v>
      </c>
      <c r="N1688" s="1" t="s">
        <v>736</v>
      </c>
      <c r="O1688" s="1" t="s">
        <v>772</v>
      </c>
      <c r="P1688" s="1" t="s">
        <v>773</v>
      </c>
      <c r="Q1688" s="1" t="s">
        <v>800</v>
      </c>
      <c r="R1688" s="1" t="s">
        <v>811</v>
      </c>
      <c r="S1688" s="1" t="s">
        <v>789</v>
      </c>
      <c r="T1688" s="1" t="s">
        <v>1086</v>
      </c>
      <c r="U1688" s="1" t="s">
        <v>9457</v>
      </c>
    </row>
    <row r="1689" spans="1:21" x14ac:dyDescent="0.2">
      <c r="A1689" s="1" t="s">
        <v>7008</v>
      </c>
      <c r="B1689" s="1" t="s">
        <v>729</v>
      </c>
      <c r="C1689" s="1" t="s">
        <v>7009</v>
      </c>
      <c r="D1689" s="1" t="s">
        <v>7010</v>
      </c>
      <c r="E1689" s="1" t="s">
        <v>789</v>
      </c>
      <c r="F1689" s="16">
        <v>43796.546770833331</v>
      </c>
      <c r="G1689" s="1" t="s">
        <v>842</v>
      </c>
      <c r="H1689" s="1" t="s">
        <v>1171</v>
      </c>
      <c r="I1689" s="16">
        <v>43796.563587962963</v>
      </c>
      <c r="J1689" s="1" t="s">
        <v>1145</v>
      </c>
      <c r="K1689" s="1" t="s">
        <v>1146</v>
      </c>
      <c r="L1689" s="1" t="s">
        <v>842</v>
      </c>
      <c r="M1689" s="1" t="s">
        <v>1171</v>
      </c>
      <c r="N1689" s="1" t="s">
        <v>740</v>
      </c>
      <c r="O1689" s="1" t="s">
        <v>772</v>
      </c>
      <c r="P1689" s="1" t="s">
        <v>773</v>
      </c>
      <c r="Q1689" s="1" t="s">
        <v>883</v>
      </c>
      <c r="R1689" s="1" t="s">
        <v>884</v>
      </c>
      <c r="S1689" s="1" t="s">
        <v>792</v>
      </c>
      <c r="T1689" s="1" t="s">
        <v>1765</v>
      </c>
      <c r="U1689" s="1" t="s">
        <v>9458</v>
      </c>
    </row>
    <row r="1690" spans="1:21" x14ac:dyDescent="0.2">
      <c r="A1690" s="1" t="s">
        <v>7011</v>
      </c>
      <c r="B1690" s="1" t="s">
        <v>729</v>
      </c>
      <c r="C1690" s="1" t="s">
        <v>7012</v>
      </c>
      <c r="D1690" s="1" t="s">
        <v>7013</v>
      </c>
      <c r="E1690" s="1" t="s">
        <v>789</v>
      </c>
      <c r="F1690" s="16">
        <v>43796.558888888889</v>
      </c>
      <c r="G1690" s="1" t="s">
        <v>842</v>
      </c>
      <c r="H1690" s="1" t="s">
        <v>1171</v>
      </c>
      <c r="I1690" s="16">
        <v>43796.569722222222</v>
      </c>
      <c r="J1690" s="1" t="s">
        <v>1145</v>
      </c>
      <c r="K1690" s="1" t="s">
        <v>1146</v>
      </c>
      <c r="L1690" s="1" t="s">
        <v>842</v>
      </c>
      <c r="M1690" s="1" t="s">
        <v>1171</v>
      </c>
      <c r="N1690" s="1" t="s">
        <v>736</v>
      </c>
      <c r="O1690" s="1" t="s">
        <v>772</v>
      </c>
      <c r="P1690" s="1" t="s">
        <v>773</v>
      </c>
      <c r="Q1690" s="1" t="s">
        <v>886</v>
      </c>
      <c r="R1690" s="1" t="s">
        <v>887</v>
      </c>
      <c r="S1690" s="1" t="s">
        <v>1089</v>
      </c>
      <c r="T1690" s="1" t="s">
        <v>1090</v>
      </c>
      <c r="U1690" s="1" t="s">
        <v>9459</v>
      </c>
    </row>
    <row r="1691" spans="1:21" x14ac:dyDescent="0.2">
      <c r="A1691" s="1" t="s">
        <v>7014</v>
      </c>
      <c r="B1691" s="1" t="s">
        <v>729</v>
      </c>
      <c r="C1691" s="1" t="s">
        <v>7015</v>
      </c>
      <c r="D1691" s="1" t="s">
        <v>7016</v>
      </c>
      <c r="E1691" s="1" t="s">
        <v>827</v>
      </c>
      <c r="F1691" s="16">
        <v>43796.599722222221</v>
      </c>
      <c r="G1691" s="1" t="s">
        <v>842</v>
      </c>
      <c r="H1691" s="1" t="s">
        <v>1171</v>
      </c>
      <c r="I1691" s="16">
        <v>43796.607858796298</v>
      </c>
      <c r="J1691" s="1" t="s">
        <v>1145</v>
      </c>
      <c r="K1691" s="1" t="s">
        <v>1146</v>
      </c>
      <c r="L1691" s="1" t="s">
        <v>842</v>
      </c>
      <c r="M1691" s="1" t="s">
        <v>1171</v>
      </c>
      <c r="N1691" s="1" t="s">
        <v>885</v>
      </c>
      <c r="O1691" s="1" t="s">
        <v>772</v>
      </c>
      <c r="P1691" s="1" t="s">
        <v>773</v>
      </c>
      <c r="Q1691" s="1" t="s">
        <v>786</v>
      </c>
      <c r="R1691" s="1" t="s">
        <v>824</v>
      </c>
      <c r="S1691" s="1" t="s">
        <v>789</v>
      </c>
      <c r="T1691" s="1" t="s">
        <v>987</v>
      </c>
      <c r="U1691" s="1" t="s">
        <v>1149</v>
      </c>
    </row>
    <row r="1692" spans="1:21" x14ac:dyDescent="0.2">
      <c r="A1692" s="1" t="s">
        <v>7017</v>
      </c>
      <c r="B1692" s="1" t="s">
        <v>729</v>
      </c>
      <c r="C1692" s="1" t="s">
        <v>7018</v>
      </c>
      <c r="D1692" s="1" t="s">
        <v>7019</v>
      </c>
      <c r="E1692" s="1" t="s">
        <v>767</v>
      </c>
      <c r="F1692" s="16">
        <v>43796.632488425923</v>
      </c>
      <c r="G1692" s="1" t="s">
        <v>842</v>
      </c>
      <c r="H1692" s="1" t="s">
        <v>1171</v>
      </c>
      <c r="I1692" s="16">
        <v>43796.641817129632</v>
      </c>
      <c r="J1692" s="1" t="s">
        <v>1145</v>
      </c>
      <c r="K1692" s="1" t="s">
        <v>1146</v>
      </c>
      <c r="L1692" s="1" t="s">
        <v>842</v>
      </c>
      <c r="M1692" s="1" t="s">
        <v>1171</v>
      </c>
      <c r="N1692" s="1" t="s">
        <v>736</v>
      </c>
      <c r="O1692" s="1" t="s">
        <v>772</v>
      </c>
      <c r="P1692" s="1" t="s">
        <v>773</v>
      </c>
      <c r="Q1692" s="1" t="s">
        <v>772</v>
      </c>
      <c r="R1692" s="1" t="s">
        <v>841</v>
      </c>
      <c r="S1692" s="1" t="s">
        <v>789</v>
      </c>
      <c r="T1692" s="1" t="s">
        <v>903</v>
      </c>
      <c r="U1692" s="1" t="s">
        <v>9460</v>
      </c>
    </row>
    <row r="1693" spans="1:21" x14ac:dyDescent="0.2">
      <c r="A1693" s="1" t="s">
        <v>7020</v>
      </c>
      <c r="B1693" s="1" t="s">
        <v>729</v>
      </c>
      <c r="C1693" s="1" t="s">
        <v>7021</v>
      </c>
      <c r="D1693" s="1" t="s">
        <v>7022</v>
      </c>
      <c r="E1693" s="1" t="s">
        <v>870</v>
      </c>
      <c r="F1693" s="16">
        <v>43796.640613425923</v>
      </c>
      <c r="G1693" s="1" t="s">
        <v>842</v>
      </c>
      <c r="H1693" s="1" t="s">
        <v>1171</v>
      </c>
      <c r="I1693" s="16">
        <v>43796.656574074077</v>
      </c>
      <c r="J1693" s="1" t="s">
        <v>1145</v>
      </c>
      <c r="K1693" s="1" t="s">
        <v>1146</v>
      </c>
      <c r="L1693" s="1" t="s">
        <v>842</v>
      </c>
      <c r="M1693" s="1" t="s">
        <v>1171</v>
      </c>
      <c r="N1693" s="1" t="s">
        <v>736</v>
      </c>
      <c r="O1693" s="1" t="s">
        <v>772</v>
      </c>
      <c r="P1693" s="1" t="s">
        <v>773</v>
      </c>
      <c r="Q1693" s="1" t="s">
        <v>789</v>
      </c>
      <c r="R1693" s="1" t="s">
        <v>855</v>
      </c>
      <c r="S1693" s="1" t="s">
        <v>789</v>
      </c>
      <c r="T1693" s="1" t="s">
        <v>819</v>
      </c>
      <c r="U1693" s="1" t="s">
        <v>9461</v>
      </c>
    </row>
    <row r="1694" spans="1:21" x14ac:dyDescent="0.2">
      <c r="A1694" s="1" t="s">
        <v>7023</v>
      </c>
      <c r="B1694" s="1" t="s">
        <v>729</v>
      </c>
      <c r="C1694" s="1" t="s">
        <v>7024</v>
      </c>
      <c r="D1694" s="1" t="s">
        <v>7025</v>
      </c>
      <c r="E1694" s="1" t="s">
        <v>778</v>
      </c>
      <c r="F1694" s="16">
        <v>43796.651087962964</v>
      </c>
      <c r="G1694" s="1" t="s">
        <v>842</v>
      </c>
      <c r="H1694" s="1" t="s">
        <v>1171</v>
      </c>
      <c r="I1694" s="16">
        <v>43796.65215277778</v>
      </c>
      <c r="J1694" s="1" t="s">
        <v>1145</v>
      </c>
      <c r="K1694" s="1" t="s">
        <v>1146</v>
      </c>
      <c r="L1694" s="1" t="s">
        <v>842</v>
      </c>
      <c r="M1694" s="1" t="s">
        <v>1171</v>
      </c>
      <c r="N1694" s="1" t="s">
        <v>736</v>
      </c>
      <c r="O1694" s="1" t="s">
        <v>772</v>
      </c>
      <c r="P1694" s="1" t="s">
        <v>773</v>
      </c>
      <c r="Q1694" s="1" t="s">
        <v>795</v>
      </c>
      <c r="R1694" s="1" t="s">
        <v>796</v>
      </c>
      <c r="S1694" s="1" t="s">
        <v>812</v>
      </c>
      <c r="T1694" s="1" t="s">
        <v>819</v>
      </c>
      <c r="U1694" s="1" t="s">
        <v>9462</v>
      </c>
    </row>
    <row r="1695" spans="1:21" x14ac:dyDescent="0.2">
      <c r="A1695" s="1" t="s">
        <v>7026</v>
      </c>
      <c r="B1695" s="1" t="s">
        <v>729</v>
      </c>
      <c r="C1695" s="1" t="s">
        <v>7027</v>
      </c>
      <c r="D1695" s="1" t="s">
        <v>7028</v>
      </c>
      <c r="E1695" s="1" t="s">
        <v>861</v>
      </c>
      <c r="F1695" s="16">
        <v>43796.673807870371</v>
      </c>
      <c r="G1695" s="1" t="s">
        <v>842</v>
      </c>
      <c r="H1695" s="1" t="s">
        <v>1171</v>
      </c>
      <c r="I1695" s="16">
        <v>43796.683854166666</v>
      </c>
      <c r="J1695" s="1" t="s">
        <v>1145</v>
      </c>
      <c r="K1695" s="1" t="s">
        <v>1146</v>
      </c>
      <c r="L1695" s="1" t="s">
        <v>842</v>
      </c>
      <c r="M1695" s="1" t="s">
        <v>1171</v>
      </c>
      <c r="N1695" s="1" t="s">
        <v>736</v>
      </c>
      <c r="O1695" s="1" t="s">
        <v>772</v>
      </c>
      <c r="P1695" s="1" t="s">
        <v>773</v>
      </c>
      <c r="Q1695" s="1" t="s">
        <v>886</v>
      </c>
      <c r="R1695" s="1" t="s">
        <v>887</v>
      </c>
      <c r="S1695" s="1" t="s">
        <v>789</v>
      </c>
      <c r="T1695" s="1" t="s">
        <v>888</v>
      </c>
      <c r="U1695" s="1" t="s">
        <v>9463</v>
      </c>
    </row>
    <row r="1696" spans="1:21" x14ac:dyDescent="0.2">
      <c r="A1696" s="1" t="s">
        <v>7029</v>
      </c>
      <c r="B1696" s="1" t="s">
        <v>729</v>
      </c>
      <c r="C1696" s="1" t="s">
        <v>7030</v>
      </c>
      <c r="D1696" s="1" t="s">
        <v>7031</v>
      </c>
      <c r="E1696" s="1" t="s">
        <v>886</v>
      </c>
      <c r="F1696" s="16">
        <v>43796.727685185186</v>
      </c>
      <c r="G1696" s="1" t="s">
        <v>842</v>
      </c>
      <c r="H1696" s="1" t="s">
        <v>1171</v>
      </c>
      <c r="I1696" s="16">
        <v>43796.738194444442</v>
      </c>
      <c r="J1696" s="1" t="s">
        <v>1145</v>
      </c>
      <c r="K1696" s="1" t="s">
        <v>1146</v>
      </c>
      <c r="L1696" s="1" t="s">
        <v>842</v>
      </c>
      <c r="M1696" s="1" t="s">
        <v>1171</v>
      </c>
      <c r="N1696" s="1" t="s">
        <v>734</v>
      </c>
      <c r="O1696" s="1" t="s">
        <v>772</v>
      </c>
      <c r="P1696" s="1" t="s">
        <v>773</v>
      </c>
      <c r="Q1696" s="1" t="s">
        <v>778</v>
      </c>
      <c r="R1696" s="1" t="s">
        <v>779</v>
      </c>
      <c r="S1696" s="1" t="s">
        <v>767</v>
      </c>
      <c r="T1696" s="1" t="s">
        <v>1028</v>
      </c>
      <c r="U1696" s="1" t="s">
        <v>9464</v>
      </c>
    </row>
    <row r="1697" spans="1:21" x14ac:dyDescent="0.2">
      <c r="A1697" s="1" t="s">
        <v>7032</v>
      </c>
      <c r="B1697" s="1" t="s">
        <v>729</v>
      </c>
      <c r="C1697" s="1" t="s">
        <v>7033</v>
      </c>
      <c r="D1697" s="1" t="s">
        <v>7034</v>
      </c>
      <c r="E1697" s="1" t="s">
        <v>789</v>
      </c>
      <c r="F1697" s="16">
        <v>43796.746712962966</v>
      </c>
      <c r="G1697" s="1" t="s">
        <v>842</v>
      </c>
      <c r="H1697" s="1" t="s">
        <v>1171</v>
      </c>
      <c r="I1697" s="16">
        <v>43796.761747685188</v>
      </c>
      <c r="J1697" s="1" t="s">
        <v>1145</v>
      </c>
      <c r="K1697" s="1" t="s">
        <v>1146</v>
      </c>
      <c r="L1697" s="1" t="s">
        <v>842</v>
      </c>
      <c r="M1697" s="1" t="s">
        <v>1171</v>
      </c>
      <c r="N1697" s="1" t="s">
        <v>740</v>
      </c>
      <c r="O1697" s="1" t="s">
        <v>772</v>
      </c>
      <c r="P1697" s="1" t="s">
        <v>773</v>
      </c>
      <c r="Q1697" s="1" t="s">
        <v>786</v>
      </c>
      <c r="R1697" s="1" t="s">
        <v>824</v>
      </c>
      <c r="S1697" s="1" t="s">
        <v>772</v>
      </c>
      <c r="T1697" s="1" t="s">
        <v>1116</v>
      </c>
      <c r="U1697" s="1" t="s">
        <v>9465</v>
      </c>
    </row>
    <row r="1698" spans="1:21" x14ac:dyDescent="0.2">
      <c r="A1698" s="1" t="s">
        <v>7035</v>
      </c>
      <c r="B1698" s="1" t="s">
        <v>729</v>
      </c>
      <c r="C1698" s="1" t="s">
        <v>7036</v>
      </c>
      <c r="D1698" s="1" t="s">
        <v>7037</v>
      </c>
      <c r="E1698" s="1" t="s">
        <v>827</v>
      </c>
      <c r="F1698" s="16">
        <v>43796.767442129632</v>
      </c>
      <c r="G1698" s="1" t="s">
        <v>842</v>
      </c>
      <c r="H1698" s="1" t="s">
        <v>1171</v>
      </c>
      <c r="I1698" s="16">
        <v>43796.787824074076</v>
      </c>
      <c r="J1698" s="1" t="s">
        <v>1145</v>
      </c>
      <c r="K1698" s="1" t="s">
        <v>1146</v>
      </c>
      <c r="L1698" s="1" t="s">
        <v>842</v>
      </c>
      <c r="M1698" s="1" t="s">
        <v>1171</v>
      </c>
      <c r="N1698" s="1" t="s">
        <v>736</v>
      </c>
      <c r="O1698" s="1" t="s">
        <v>772</v>
      </c>
      <c r="P1698" s="1" t="s">
        <v>773</v>
      </c>
      <c r="Q1698" s="1" t="s">
        <v>795</v>
      </c>
      <c r="R1698" s="1" t="s">
        <v>796</v>
      </c>
      <c r="S1698" s="1" t="s">
        <v>905</v>
      </c>
      <c r="T1698" s="1" t="s">
        <v>906</v>
      </c>
      <c r="U1698" s="1" t="s">
        <v>9466</v>
      </c>
    </row>
    <row r="1699" spans="1:21" x14ac:dyDescent="0.2">
      <c r="A1699" s="1" t="s">
        <v>7038</v>
      </c>
      <c r="B1699" s="1" t="s">
        <v>729</v>
      </c>
      <c r="C1699" s="1" t="s">
        <v>7039</v>
      </c>
      <c r="D1699" s="1" t="s">
        <v>7040</v>
      </c>
      <c r="E1699" s="1" t="s">
        <v>789</v>
      </c>
      <c r="F1699" s="16">
        <v>43796.777291666665</v>
      </c>
      <c r="G1699" s="1" t="s">
        <v>842</v>
      </c>
      <c r="H1699" s="1" t="s">
        <v>1171</v>
      </c>
      <c r="I1699" s="16">
        <v>43796.790011574078</v>
      </c>
      <c r="J1699" s="1" t="s">
        <v>1145</v>
      </c>
      <c r="K1699" s="1" t="s">
        <v>1146</v>
      </c>
      <c r="L1699" s="1" t="s">
        <v>842</v>
      </c>
      <c r="M1699" s="1" t="s">
        <v>1171</v>
      </c>
      <c r="N1699" s="1" t="s">
        <v>885</v>
      </c>
      <c r="O1699" s="1" t="s">
        <v>772</v>
      </c>
      <c r="P1699" s="1" t="s">
        <v>773</v>
      </c>
      <c r="Q1699" s="1" t="s">
        <v>795</v>
      </c>
      <c r="R1699" s="1" t="s">
        <v>796</v>
      </c>
      <c r="S1699" s="1" t="s">
        <v>768</v>
      </c>
      <c r="T1699" s="1" t="s">
        <v>999</v>
      </c>
      <c r="U1699" s="1" t="s">
        <v>9467</v>
      </c>
    </row>
    <row r="1700" spans="1:21" x14ac:dyDescent="0.2">
      <c r="A1700" s="1" t="s">
        <v>7041</v>
      </c>
      <c r="B1700" s="1" t="s">
        <v>729</v>
      </c>
      <c r="C1700" s="1" t="s">
        <v>7042</v>
      </c>
      <c r="D1700" s="1" t="s">
        <v>7043</v>
      </c>
      <c r="E1700" s="1" t="s">
        <v>812</v>
      </c>
      <c r="F1700" s="16">
        <v>43796.860277777778</v>
      </c>
      <c r="G1700" s="1" t="s">
        <v>842</v>
      </c>
      <c r="H1700" s="1" t="s">
        <v>1171</v>
      </c>
      <c r="I1700" s="16">
        <v>43796.883969907409</v>
      </c>
      <c r="J1700" s="1" t="s">
        <v>1145</v>
      </c>
      <c r="K1700" s="1" t="s">
        <v>1146</v>
      </c>
      <c r="L1700" s="1" t="s">
        <v>842</v>
      </c>
      <c r="M1700" s="1" t="s">
        <v>1171</v>
      </c>
      <c r="N1700" s="1" t="s">
        <v>736</v>
      </c>
      <c r="O1700" s="1" t="s">
        <v>772</v>
      </c>
      <c r="P1700" s="1" t="s">
        <v>773</v>
      </c>
      <c r="Q1700" s="1" t="s">
        <v>778</v>
      </c>
      <c r="R1700" s="1" t="s">
        <v>779</v>
      </c>
      <c r="S1700" s="1" t="s">
        <v>892</v>
      </c>
      <c r="T1700" s="1" t="s">
        <v>893</v>
      </c>
      <c r="U1700" s="1" t="s">
        <v>9468</v>
      </c>
    </row>
    <row r="1701" spans="1:21" x14ac:dyDescent="0.2">
      <c r="A1701" s="1" t="s">
        <v>7044</v>
      </c>
      <c r="B1701" s="1" t="s">
        <v>729</v>
      </c>
      <c r="C1701" s="1" t="s">
        <v>7045</v>
      </c>
      <c r="D1701" s="1" t="s">
        <v>7046</v>
      </c>
      <c r="E1701" s="1" t="s">
        <v>778</v>
      </c>
      <c r="F1701" s="16">
        <v>43796.897696759261</v>
      </c>
      <c r="G1701" s="1" t="s">
        <v>842</v>
      </c>
      <c r="H1701" s="1" t="s">
        <v>1171</v>
      </c>
      <c r="I1701" s="16">
        <v>43796.920636574076</v>
      </c>
      <c r="J1701" s="1" t="s">
        <v>1145</v>
      </c>
      <c r="K1701" s="1" t="s">
        <v>1146</v>
      </c>
      <c r="L1701" s="1" t="s">
        <v>842</v>
      </c>
      <c r="M1701" s="1" t="s">
        <v>1171</v>
      </c>
      <c r="N1701" s="1" t="s">
        <v>736</v>
      </c>
      <c r="O1701" s="1" t="s">
        <v>772</v>
      </c>
      <c r="P1701" s="1" t="s">
        <v>773</v>
      </c>
      <c r="Q1701" s="1" t="s">
        <v>795</v>
      </c>
      <c r="R1701" s="1" t="s">
        <v>796</v>
      </c>
      <c r="S1701" s="1" t="s">
        <v>1126</v>
      </c>
      <c r="T1701" s="1" t="s">
        <v>1178</v>
      </c>
      <c r="U1701" s="1" t="s">
        <v>9469</v>
      </c>
    </row>
    <row r="1702" spans="1:21" x14ac:dyDescent="0.2">
      <c r="A1702" s="1" t="s">
        <v>7047</v>
      </c>
      <c r="B1702" s="1" t="s">
        <v>729</v>
      </c>
      <c r="C1702" s="1" t="s">
        <v>7048</v>
      </c>
      <c r="D1702" s="1" t="s">
        <v>7049</v>
      </c>
      <c r="E1702" s="1" t="s">
        <v>789</v>
      </c>
      <c r="F1702" s="16">
        <v>43796.902083333334</v>
      </c>
      <c r="G1702" s="1" t="s">
        <v>842</v>
      </c>
      <c r="H1702" s="1" t="s">
        <v>1171</v>
      </c>
      <c r="I1702" s="16">
        <v>43796.922777777778</v>
      </c>
      <c r="J1702" s="1" t="s">
        <v>1145</v>
      </c>
      <c r="K1702" s="1" t="s">
        <v>1146</v>
      </c>
      <c r="L1702" s="1" t="s">
        <v>842</v>
      </c>
      <c r="M1702" s="1" t="s">
        <v>1171</v>
      </c>
      <c r="N1702" s="1" t="s">
        <v>736</v>
      </c>
      <c r="O1702" s="1" t="s">
        <v>772</v>
      </c>
      <c r="P1702" s="1" t="s">
        <v>773</v>
      </c>
      <c r="Q1702" s="1" t="s">
        <v>883</v>
      </c>
      <c r="R1702" s="1" t="s">
        <v>884</v>
      </c>
      <c r="S1702" s="1" t="s">
        <v>772</v>
      </c>
      <c r="T1702" s="1" t="s">
        <v>2302</v>
      </c>
      <c r="U1702" s="1" t="s">
        <v>9470</v>
      </c>
    </row>
    <row r="1703" spans="1:21" x14ac:dyDescent="0.2">
      <c r="A1703" s="1" t="s">
        <v>7050</v>
      </c>
      <c r="B1703" s="1" t="s">
        <v>729</v>
      </c>
      <c r="C1703" s="1" t="s">
        <v>7051</v>
      </c>
      <c r="D1703" s="1" t="s">
        <v>7052</v>
      </c>
      <c r="E1703" s="1" t="s">
        <v>768</v>
      </c>
      <c r="F1703" s="16">
        <v>43796.913472222222</v>
      </c>
      <c r="G1703" s="1" t="s">
        <v>842</v>
      </c>
      <c r="H1703" s="1" t="s">
        <v>1171</v>
      </c>
      <c r="I1703" s="16">
        <v>43796.929143518515</v>
      </c>
      <c r="J1703" s="1" t="s">
        <v>1145</v>
      </c>
      <c r="K1703" s="1" t="s">
        <v>1146</v>
      </c>
      <c r="L1703" s="1" t="s">
        <v>842</v>
      </c>
      <c r="M1703" s="1" t="s">
        <v>1171</v>
      </c>
      <c r="N1703" s="1" t="s">
        <v>736</v>
      </c>
      <c r="O1703" s="1" t="s">
        <v>772</v>
      </c>
      <c r="P1703" s="1" t="s">
        <v>773</v>
      </c>
      <c r="Q1703" s="1" t="s">
        <v>795</v>
      </c>
      <c r="R1703" s="1" t="s">
        <v>796</v>
      </c>
      <c r="S1703" s="1" t="s">
        <v>1060</v>
      </c>
      <c r="T1703" s="1" t="s">
        <v>1061</v>
      </c>
      <c r="U1703" s="1" t="s">
        <v>9471</v>
      </c>
    </row>
    <row r="1704" spans="1:21" x14ac:dyDescent="0.2">
      <c r="A1704" s="1" t="s">
        <v>7053</v>
      </c>
      <c r="B1704" s="1" t="s">
        <v>729</v>
      </c>
      <c r="C1704" s="1" t="s">
        <v>2449</v>
      </c>
      <c r="D1704" s="1" t="s">
        <v>7054</v>
      </c>
      <c r="E1704" s="1" t="s">
        <v>861</v>
      </c>
      <c r="F1704" s="16">
        <v>43796.917060185187</v>
      </c>
      <c r="G1704" s="1" t="s">
        <v>842</v>
      </c>
      <c r="H1704" s="1" t="s">
        <v>1171</v>
      </c>
      <c r="I1704" s="16">
        <v>43796.944652777776</v>
      </c>
      <c r="J1704" s="1" t="s">
        <v>1145</v>
      </c>
      <c r="K1704" s="1" t="s">
        <v>1146</v>
      </c>
      <c r="L1704" s="1" t="s">
        <v>842</v>
      </c>
      <c r="M1704" s="1" t="s">
        <v>1171</v>
      </c>
      <c r="N1704" s="1" t="s">
        <v>736</v>
      </c>
      <c r="O1704" s="1" t="s">
        <v>772</v>
      </c>
      <c r="P1704" s="1" t="s">
        <v>773</v>
      </c>
      <c r="Q1704" s="1" t="s">
        <v>795</v>
      </c>
      <c r="R1704" s="1" t="s">
        <v>796</v>
      </c>
      <c r="S1704" s="1" t="s">
        <v>870</v>
      </c>
      <c r="T1704" s="1" t="s">
        <v>924</v>
      </c>
      <c r="U1704" s="1" t="s">
        <v>9472</v>
      </c>
    </row>
    <row r="1705" spans="1:21" x14ac:dyDescent="0.2">
      <c r="A1705" s="1" t="s">
        <v>7055</v>
      </c>
      <c r="B1705" s="1" t="s">
        <v>729</v>
      </c>
      <c r="C1705" s="1" t="s">
        <v>7056</v>
      </c>
      <c r="D1705" s="1" t="s">
        <v>7057</v>
      </c>
      <c r="E1705" s="1" t="s">
        <v>886</v>
      </c>
      <c r="F1705" s="16">
        <v>43796.92633101852</v>
      </c>
      <c r="G1705" s="1" t="s">
        <v>842</v>
      </c>
      <c r="H1705" s="1" t="s">
        <v>1171</v>
      </c>
      <c r="I1705" s="16">
        <v>43796.950555555559</v>
      </c>
      <c r="J1705" s="1" t="s">
        <v>1145</v>
      </c>
      <c r="K1705" s="1" t="s">
        <v>1146</v>
      </c>
      <c r="L1705" s="1" t="s">
        <v>842</v>
      </c>
      <c r="M1705" s="1" t="s">
        <v>1171</v>
      </c>
      <c r="N1705" s="1" t="s">
        <v>7610</v>
      </c>
      <c r="O1705" s="1" t="s">
        <v>772</v>
      </c>
      <c r="P1705" s="1" t="s">
        <v>773</v>
      </c>
      <c r="Q1705" s="1" t="s">
        <v>795</v>
      </c>
      <c r="R1705" s="1" t="s">
        <v>796</v>
      </c>
      <c r="S1705" s="1" t="s">
        <v>870</v>
      </c>
      <c r="T1705" s="1" t="s">
        <v>924</v>
      </c>
      <c r="U1705" s="1" t="s">
        <v>9473</v>
      </c>
    </row>
    <row r="1706" spans="1:21" x14ac:dyDescent="0.2">
      <c r="A1706" s="1" t="s">
        <v>7058</v>
      </c>
      <c r="B1706" s="1" t="s">
        <v>729</v>
      </c>
      <c r="C1706" s="1" t="s">
        <v>7059</v>
      </c>
      <c r="D1706" s="1" t="s">
        <v>7060</v>
      </c>
      <c r="E1706" s="1" t="s">
        <v>767</v>
      </c>
      <c r="F1706" s="16">
        <v>43796.967418981483</v>
      </c>
      <c r="G1706" s="1" t="s">
        <v>842</v>
      </c>
      <c r="H1706" s="1" t="s">
        <v>1171</v>
      </c>
      <c r="I1706" s="16">
        <v>43796.972627314812</v>
      </c>
      <c r="J1706" s="1" t="s">
        <v>1145</v>
      </c>
      <c r="K1706" s="1" t="s">
        <v>1146</v>
      </c>
      <c r="L1706" s="1" t="s">
        <v>842</v>
      </c>
      <c r="M1706" s="1" t="s">
        <v>1171</v>
      </c>
      <c r="N1706" s="1" t="s">
        <v>736</v>
      </c>
      <c r="O1706" s="1" t="s">
        <v>772</v>
      </c>
      <c r="P1706" s="1" t="s">
        <v>773</v>
      </c>
      <c r="Q1706" s="1" t="s">
        <v>800</v>
      </c>
      <c r="R1706" s="1" t="s">
        <v>811</v>
      </c>
      <c r="S1706" s="1" t="s">
        <v>797</v>
      </c>
      <c r="T1706" s="1" t="s">
        <v>8918</v>
      </c>
      <c r="U1706" s="1" t="s">
        <v>9474</v>
      </c>
    </row>
    <row r="1707" spans="1:21" x14ac:dyDescent="0.2">
      <c r="A1707" s="1" t="s">
        <v>7061</v>
      </c>
      <c r="B1707" s="1" t="s">
        <v>729</v>
      </c>
      <c r="C1707" s="1" t="s">
        <v>7062</v>
      </c>
      <c r="D1707" s="1" t="s">
        <v>7063</v>
      </c>
      <c r="E1707" s="1" t="s">
        <v>827</v>
      </c>
      <c r="F1707" s="16">
        <v>43796.988368055558</v>
      </c>
      <c r="G1707" s="1" t="s">
        <v>842</v>
      </c>
      <c r="H1707" s="1" t="s">
        <v>1171</v>
      </c>
      <c r="I1707" s="16">
        <v>43796.998287037037</v>
      </c>
      <c r="J1707" s="1" t="s">
        <v>1145</v>
      </c>
      <c r="K1707" s="1" t="s">
        <v>1146</v>
      </c>
      <c r="L1707" s="1" t="s">
        <v>842</v>
      </c>
      <c r="M1707" s="1" t="s">
        <v>1171</v>
      </c>
      <c r="N1707" s="1" t="s">
        <v>736</v>
      </c>
      <c r="O1707" s="1" t="s">
        <v>772</v>
      </c>
      <c r="P1707" s="1" t="s">
        <v>773</v>
      </c>
      <c r="Q1707" s="1" t="s">
        <v>768</v>
      </c>
      <c r="R1707" s="1" t="s">
        <v>896</v>
      </c>
      <c r="S1707" s="1" t="s">
        <v>1540</v>
      </c>
      <c r="T1707" s="1" t="s">
        <v>1777</v>
      </c>
      <c r="U1707" s="1" t="s">
        <v>9475</v>
      </c>
    </row>
    <row r="1708" spans="1:21" x14ac:dyDescent="0.2">
      <c r="A1708" s="1" t="s">
        <v>7064</v>
      </c>
      <c r="B1708" s="1" t="s">
        <v>729</v>
      </c>
      <c r="C1708" s="1" t="s">
        <v>7065</v>
      </c>
      <c r="D1708" s="1" t="s">
        <v>7066</v>
      </c>
      <c r="E1708" s="1" t="s">
        <v>789</v>
      </c>
      <c r="F1708" s="16">
        <v>43797.021516203706</v>
      </c>
      <c r="G1708" s="1" t="s">
        <v>842</v>
      </c>
      <c r="H1708" s="1" t="s">
        <v>1171</v>
      </c>
      <c r="I1708" s="16">
        <v>43797.039942129632</v>
      </c>
      <c r="J1708" s="1" t="s">
        <v>1145</v>
      </c>
      <c r="K1708" s="1" t="s">
        <v>1146</v>
      </c>
      <c r="L1708" s="1" t="s">
        <v>842</v>
      </c>
      <c r="M1708" s="1" t="s">
        <v>1171</v>
      </c>
      <c r="N1708" s="1" t="s">
        <v>1523</v>
      </c>
      <c r="O1708" s="1" t="s">
        <v>772</v>
      </c>
      <c r="P1708" s="1" t="s">
        <v>773</v>
      </c>
      <c r="Q1708" s="1" t="s">
        <v>886</v>
      </c>
      <c r="R1708" s="1" t="s">
        <v>887</v>
      </c>
      <c r="S1708" s="1" t="s">
        <v>797</v>
      </c>
      <c r="T1708" s="1" t="s">
        <v>1152</v>
      </c>
      <c r="U1708" s="1" t="s">
        <v>9476</v>
      </c>
    </row>
    <row r="1709" spans="1:21" x14ac:dyDescent="0.2">
      <c r="A1709" s="1" t="s">
        <v>7067</v>
      </c>
      <c r="B1709" s="1" t="s">
        <v>729</v>
      </c>
      <c r="C1709" s="1" t="s">
        <v>7068</v>
      </c>
      <c r="D1709" s="1" t="s">
        <v>7069</v>
      </c>
      <c r="E1709" s="1" t="s">
        <v>789</v>
      </c>
      <c r="F1709" s="16">
        <v>43797.045486111114</v>
      </c>
      <c r="G1709" s="1" t="s">
        <v>842</v>
      </c>
      <c r="H1709" s="1" t="s">
        <v>1171</v>
      </c>
      <c r="I1709" s="16">
        <v>43797.05300925926</v>
      </c>
      <c r="J1709" s="1" t="s">
        <v>1145</v>
      </c>
      <c r="K1709" s="1" t="s">
        <v>1146</v>
      </c>
      <c r="L1709" s="1" t="s">
        <v>842</v>
      </c>
      <c r="M1709" s="1" t="s">
        <v>1171</v>
      </c>
      <c r="N1709" s="1" t="s">
        <v>902</v>
      </c>
      <c r="O1709" s="1" t="s">
        <v>772</v>
      </c>
      <c r="P1709" s="1" t="s">
        <v>773</v>
      </c>
      <c r="Q1709" s="1" t="s">
        <v>778</v>
      </c>
      <c r="R1709" s="1" t="s">
        <v>779</v>
      </c>
      <c r="S1709" s="1" t="s">
        <v>989</v>
      </c>
      <c r="T1709" s="1" t="s">
        <v>990</v>
      </c>
      <c r="U1709" s="1" t="s">
        <v>9477</v>
      </c>
    </row>
    <row r="1710" spans="1:21" x14ac:dyDescent="0.2">
      <c r="A1710" s="1" t="s">
        <v>4124</v>
      </c>
      <c r="B1710" s="1" t="s">
        <v>729</v>
      </c>
      <c r="C1710" s="1" t="s">
        <v>4125</v>
      </c>
      <c r="D1710" s="1" t="s">
        <v>4126</v>
      </c>
      <c r="E1710" s="1" t="s">
        <v>827</v>
      </c>
      <c r="F1710" s="16">
        <v>43797.087962962964</v>
      </c>
      <c r="G1710" s="1" t="s">
        <v>842</v>
      </c>
      <c r="H1710" s="1" t="s">
        <v>1171</v>
      </c>
      <c r="I1710" s="16">
        <v>43797.106400462966</v>
      </c>
      <c r="J1710" s="1" t="s">
        <v>1145</v>
      </c>
      <c r="K1710" s="1" t="s">
        <v>1146</v>
      </c>
      <c r="L1710" s="1" t="s">
        <v>842</v>
      </c>
      <c r="M1710" s="1" t="s">
        <v>1171</v>
      </c>
      <c r="N1710" s="1" t="s">
        <v>744</v>
      </c>
      <c r="O1710" s="1" t="s">
        <v>772</v>
      </c>
      <c r="P1710" s="1" t="s">
        <v>773</v>
      </c>
      <c r="Q1710" s="1" t="s">
        <v>800</v>
      </c>
      <c r="R1710" s="1" t="s">
        <v>811</v>
      </c>
      <c r="S1710" s="1" t="s">
        <v>1155</v>
      </c>
      <c r="T1710" s="1" t="s">
        <v>1156</v>
      </c>
      <c r="U1710" s="1" t="s">
        <v>8382</v>
      </c>
    </row>
    <row r="1711" spans="1:21" x14ac:dyDescent="0.2">
      <c r="A1711" s="1" t="s">
        <v>7070</v>
      </c>
      <c r="B1711" s="1" t="s">
        <v>729</v>
      </c>
      <c r="C1711" s="1" t="s">
        <v>7071</v>
      </c>
      <c r="D1711" s="1" t="s">
        <v>7072</v>
      </c>
      <c r="E1711" s="1" t="s">
        <v>789</v>
      </c>
      <c r="F1711" s="16">
        <v>43797.294305555559</v>
      </c>
      <c r="G1711" s="1" t="s">
        <v>842</v>
      </c>
      <c r="H1711" s="1" t="s">
        <v>1171</v>
      </c>
      <c r="I1711" s="16">
        <v>43797.303356481483</v>
      </c>
      <c r="J1711" s="1" t="s">
        <v>1145</v>
      </c>
      <c r="K1711" s="1" t="s">
        <v>1146</v>
      </c>
      <c r="L1711" s="1" t="s">
        <v>842</v>
      </c>
      <c r="M1711" s="1" t="s">
        <v>1171</v>
      </c>
      <c r="N1711" s="1" t="s">
        <v>1403</v>
      </c>
      <c r="O1711" s="1" t="s">
        <v>772</v>
      </c>
      <c r="P1711" s="1" t="s">
        <v>773</v>
      </c>
      <c r="Q1711" s="1" t="s">
        <v>768</v>
      </c>
      <c r="R1711" s="1" t="s">
        <v>896</v>
      </c>
      <c r="S1711" s="1" t="s">
        <v>870</v>
      </c>
      <c r="T1711" s="1" t="s">
        <v>984</v>
      </c>
      <c r="U1711" s="1" t="s">
        <v>9478</v>
      </c>
    </row>
    <row r="1712" spans="1:21" x14ac:dyDescent="0.2">
      <c r="A1712" s="1" t="s">
        <v>7073</v>
      </c>
      <c r="B1712" s="1" t="s">
        <v>729</v>
      </c>
      <c r="C1712" s="1" t="s">
        <v>7074</v>
      </c>
      <c r="D1712" s="1" t="s">
        <v>7075</v>
      </c>
      <c r="E1712" s="1" t="s">
        <v>789</v>
      </c>
      <c r="F1712" s="16">
        <v>43797.311435185184</v>
      </c>
      <c r="G1712" s="1" t="s">
        <v>842</v>
      </c>
      <c r="H1712" s="1" t="s">
        <v>1171</v>
      </c>
      <c r="I1712" s="16">
        <v>43797.325833333336</v>
      </c>
      <c r="J1712" s="1" t="s">
        <v>1145</v>
      </c>
      <c r="K1712" s="1" t="s">
        <v>1146</v>
      </c>
      <c r="L1712" s="1" t="s">
        <v>842</v>
      </c>
      <c r="M1712" s="1" t="s">
        <v>1171</v>
      </c>
      <c r="N1712" s="1" t="s">
        <v>740</v>
      </c>
      <c r="O1712" s="1" t="s">
        <v>805</v>
      </c>
      <c r="P1712" s="1" t="s">
        <v>806</v>
      </c>
      <c r="Q1712" s="1" t="s">
        <v>837</v>
      </c>
      <c r="R1712" s="1" t="s">
        <v>838</v>
      </c>
      <c r="S1712" s="1" t="s">
        <v>776</v>
      </c>
      <c r="T1712" s="1" t="s">
        <v>1188</v>
      </c>
      <c r="U1712" s="1" t="s">
        <v>9479</v>
      </c>
    </row>
    <row r="1713" spans="1:21" x14ac:dyDescent="0.2">
      <c r="A1713" s="1" t="s">
        <v>7076</v>
      </c>
      <c r="B1713" s="1" t="s">
        <v>729</v>
      </c>
      <c r="C1713" s="1" t="s">
        <v>7077</v>
      </c>
      <c r="D1713" s="1" t="s">
        <v>7078</v>
      </c>
      <c r="E1713" s="1" t="s">
        <v>772</v>
      </c>
      <c r="F1713" s="16">
        <v>43797.322905092595</v>
      </c>
      <c r="G1713" s="1" t="s">
        <v>842</v>
      </c>
      <c r="H1713" s="1" t="s">
        <v>1171</v>
      </c>
      <c r="I1713" s="16">
        <v>43797.330763888887</v>
      </c>
      <c r="J1713" s="1" t="s">
        <v>1145</v>
      </c>
      <c r="K1713" s="1" t="s">
        <v>1146</v>
      </c>
      <c r="L1713" s="1" t="s">
        <v>842</v>
      </c>
      <c r="M1713" s="1" t="s">
        <v>1171</v>
      </c>
      <c r="N1713" s="1" t="s">
        <v>1111</v>
      </c>
      <c r="O1713" s="1" t="s">
        <v>772</v>
      </c>
      <c r="P1713" s="1" t="s">
        <v>773</v>
      </c>
      <c r="Q1713" s="1" t="s">
        <v>842</v>
      </c>
      <c r="R1713" s="1" t="s">
        <v>843</v>
      </c>
      <c r="S1713" s="1" t="s">
        <v>857</v>
      </c>
      <c r="T1713" s="1" t="s">
        <v>858</v>
      </c>
      <c r="U1713" s="1" t="s">
        <v>9480</v>
      </c>
    </row>
    <row r="1714" spans="1:21" x14ac:dyDescent="0.2">
      <c r="A1714" s="1" t="s">
        <v>7079</v>
      </c>
      <c r="B1714" s="1" t="s">
        <v>729</v>
      </c>
      <c r="C1714" s="1" t="s">
        <v>7080</v>
      </c>
      <c r="D1714" s="1" t="s">
        <v>7081</v>
      </c>
      <c r="E1714" s="1" t="s">
        <v>789</v>
      </c>
      <c r="F1714" s="16">
        <v>43797.324733796297</v>
      </c>
      <c r="G1714" s="1" t="s">
        <v>842</v>
      </c>
      <c r="H1714" s="1" t="s">
        <v>1171</v>
      </c>
      <c r="I1714" s="16">
        <v>43797.333425925928</v>
      </c>
      <c r="J1714" s="1" t="s">
        <v>1145</v>
      </c>
      <c r="K1714" s="1" t="s">
        <v>1146</v>
      </c>
      <c r="L1714" s="1" t="s">
        <v>842</v>
      </c>
      <c r="M1714" s="1" t="s">
        <v>1171</v>
      </c>
      <c r="N1714" s="1" t="s">
        <v>736</v>
      </c>
      <c r="O1714" s="1" t="s">
        <v>772</v>
      </c>
      <c r="P1714" s="1" t="s">
        <v>773</v>
      </c>
      <c r="Q1714" s="1" t="s">
        <v>767</v>
      </c>
      <c r="R1714" s="1" t="s">
        <v>1011</v>
      </c>
      <c r="S1714" s="1" t="s">
        <v>2286</v>
      </c>
      <c r="T1714" s="1" t="s">
        <v>1109</v>
      </c>
      <c r="U1714" s="1" t="s">
        <v>9481</v>
      </c>
    </row>
    <row r="1715" spans="1:21" x14ac:dyDescent="0.2">
      <c r="A1715" s="1" t="s">
        <v>7082</v>
      </c>
      <c r="B1715" s="1" t="s">
        <v>729</v>
      </c>
      <c r="C1715" s="1" t="s">
        <v>7083</v>
      </c>
      <c r="D1715" s="1" t="s">
        <v>7084</v>
      </c>
      <c r="E1715" s="1" t="s">
        <v>789</v>
      </c>
      <c r="F1715" s="16">
        <v>43797.344236111108</v>
      </c>
      <c r="G1715" s="1" t="s">
        <v>842</v>
      </c>
      <c r="H1715" s="1" t="s">
        <v>1171</v>
      </c>
      <c r="I1715" s="16">
        <v>43797.357291666667</v>
      </c>
      <c r="J1715" s="1" t="s">
        <v>1145</v>
      </c>
      <c r="K1715" s="1" t="s">
        <v>1146</v>
      </c>
      <c r="L1715" s="1" t="s">
        <v>842</v>
      </c>
      <c r="M1715" s="1" t="s">
        <v>1171</v>
      </c>
      <c r="N1715" s="1" t="s">
        <v>736</v>
      </c>
      <c r="O1715" s="1" t="s">
        <v>772</v>
      </c>
      <c r="P1715" s="1" t="s">
        <v>773</v>
      </c>
      <c r="Q1715" s="1" t="s">
        <v>800</v>
      </c>
      <c r="R1715" s="1" t="s">
        <v>811</v>
      </c>
      <c r="S1715" s="1" t="s">
        <v>865</v>
      </c>
      <c r="T1715" s="1" t="s">
        <v>1117</v>
      </c>
      <c r="U1715" s="1" t="s">
        <v>9482</v>
      </c>
    </row>
    <row r="1716" spans="1:21" x14ac:dyDescent="0.2">
      <c r="A1716" s="1" t="s">
        <v>7085</v>
      </c>
      <c r="B1716" s="1" t="s">
        <v>729</v>
      </c>
      <c r="C1716" s="1" t="s">
        <v>7086</v>
      </c>
      <c r="D1716" s="1" t="s">
        <v>7087</v>
      </c>
      <c r="E1716" s="1" t="s">
        <v>789</v>
      </c>
      <c r="F1716" s="16">
        <v>43797.367777777778</v>
      </c>
      <c r="G1716" s="1" t="s">
        <v>842</v>
      </c>
      <c r="H1716" s="1" t="s">
        <v>1171</v>
      </c>
      <c r="I1716" s="16">
        <v>43797.377511574072</v>
      </c>
      <c r="J1716" s="1" t="s">
        <v>1145</v>
      </c>
      <c r="K1716" s="1" t="s">
        <v>1146</v>
      </c>
      <c r="L1716" s="1" t="s">
        <v>842</v>
      </c>
      <c r="M1716" s="1" t="s">
        <v>1171</v>
      </c>
      <c r="N1716" s="1" t="s">
        <v>731</v>
      </c>
      <c r="O1716" s="1" t="s">
        <v>772</v>
      </c>
      <c r="P1716" s="1" t="s">
        <v>773</v>
      </c>
      <c r="Q1716" s="1" t="s">
        <v>795</v>
      </c>
      <c r="R1716" s="1" t="s">
        <v>796</v>
      </c>
      <c r="S1716" s="1" t="s">
        <v>1050</v>
      </c>
      <c r="T1716" s="1" t="s">
        <v>1051</v>
      </c>
      <c r="U1716" s="1" t="s">
        <v>9483</v>
      </c>
    </row>
    <row r="1717" spans="1:21" x14ac:dyDescent="0.2">
      <c r="A1717" s="1" t="s">
        <v>7088</v>
      </c>
      <c r="B1717" s="1" t="s">
        <v>729</v>
      </c>
      <c r="C1717" s="1" t="s">
        <v>7089</v>
      </c>
      <c r="D1717" s="1" t="s">
        <v>7090</v>
      </c>
      <c r="E1717" s="1" t="s">
        <v>789</v>
      </c>
      <c r="F1717" s="16">
        <v>43797.372650462959</v>
      </c>
      <c r="G1717" s="1" t="s">
        <v>842</v>
      </c>
      <c r="H1717" s="1" t="s">
        <v>1171</v>
      </c>
      <c r="I1717" s="16">
        <v>43797.385138888887</v>
      </c>
      <c r="J1717" s="1" t="s">
        <v>1145</v>
      </c>
      <c r="K1717" s="1" t="s">
        <v>1146</v>
      </c>
      <c r="L1717" s="1" t="s">
        <v>842</v>
      </c>
      <c r="M1717" s="1" t="s">
        <v>1171</v>
      </c>
      <c r="N1717" s="1" t="s">
        <v>736</v>
      </c>
      <c r="O1717" s="1" t="s">
        <v>772</v>
      </c>
      <c r="P1717" s="1" t="s">
        <v>773</v>
      </c>
      <c r="Q1717" s="1" t="s">
        <v>786</v>
      </c>
      <c r="R1717" s="1" t="s">
        <v>824</v>
      </c>
      <c r="S1717" s="1" t="s">
        <v>825</v>
      </c>
      <c r="T1717" s="1" t="s">
        <v>826</v>
      </c>
      <c r="U1717" s="1" t="s">
        <v>9484</v>
      </c>
    </row>
    <row r="1718" spans="1:21" x14ac:dyDescent="0.2">
      <c r="A1718" s="1" t="s">
        <v>7091</v>
      </c>
      <c r="B1718" s="1" t="s">
        <v>729</v>
      </c>
      <c r="C1718" s="1" t="s">
        <v>7092</v>
      </c>
      <c r="D1718" s="1" t="s">
        <v>7093</v>
      </c>
      <c r="E1718" s="1" t="s">
        <v>861</v>
      </c>
      <c r="F1718" s="16">
        <v>43797.376111111109</v>
      </c>
      <c r="G1718" s="1" t="s">
        <v>842</v>
      </c>
      <c r="H1718" s="1" t="s">
        <v>1171</v>
      </c>
      <c r="I1718" s="16">
        <v>43797.390752314815</v>
      </c>
      <c r="J1718" s="1" t="s">
        <v>1145</v>
      </c>
      <c r="K1718" s="1" t="s">
        <v>1146</v>
      </c>
      <c r="L1718" s="1" t="s">
        <v>842</v>
      </c>
      <c r="M1718" s="1" t="s">
        <v>1171</v>
      </c>
      <c r="N1718" s="1" t="s">
        <v>736</v>
      </c>
      <c r="O1718" s="1" t="s">
        <v>772</v>
      </c>
      <c r="P1718" s="1" t="s">
        <v>773</v>
      </c>
      <c r="Q1718" s="1" t="s">
        <v>778</v>
      </c>
      <c r="R1718" s="1" t="s">
        <v>779</v>
      </c>
      <c r="S1718" s="1" t="s">
        <v>1148</v>
      </c>
      <c r="T1718" s="1" t="s">
        <v>1081</v>
      </c>
      <c r="U1718" s="1" t="s">
        <v>9485</v>
      </c>
    </row>
    <row r="1719" spans="1:21" x14ac:dyDescent="0.2">
      <c r="A1719" s="1" t="s">
        <v>1910</v>
      </c>
      <c r="B1719" s="1" t="s">
        <v>729</v>
      </c>
      <c r="C1719" s="1" t="s">
        <v>1911</v>
      </c>
      <c r="D1719" s="1" t="s">
        <v>1912</v>
      </c>
      <c r="E1719" s="1" t="s">
        <v>772</v>
      </c>
      <c r="F1719" s="16">
        <v>43797.387407407405</v>
      </c>
      <c r="G1719" s="1" t="s">
        <v>842</v>
      </c>
      <c r="H1719" s="1" t="s">
        <v>1171</v>
      </c>
      <c r="I1719" s="16">
        <v>43797.399560185186</v>
      </c>
      <c r="J1719" s="1" t="s">
        <v>1145</v>
      </c>
      <c r="K1719" s="1" t="s">
        <v>1146</v>
      </c>
      <c r="L1719" s="1" t="s">
        <v>842</v>
      </c>
      <c r="M1719" s="1" t="s">
        <v>1171</v>
      </c>
      <c r="N1719" s="1" t="s">
        <v>736</v>
      </c>
      <c r="O1719" s="1" t="s">
        <v>772</v>
      </c>
      <c r="P1719" s="1" t="s">
        <v>773</v>
      </c>
      <c r="Q1719" s="1" t="s">
        <v>886</v>
      </c>
      <c r="R1719" s="1" t="s">
        <v>887</v>
      </c>
      <c r="S1719" s="1" t="s">
        <v>828</v>
      </c>
      <c r="T1719" s="1" t="s">
        <v>2213</v>
      </c>
      <c r="U1719" s="1" t="s">
        <v>2214</v>
      </c>
    </row>
    <row r="1720" spans="1:21" x14ac:dyDescent="0.2">
      <c r="A1720" s="1" t="s">
        <v>7094</v>
      </c>
      <c r="B1720" s="1" t="s">
        <v>729</v>
      </c>
      <c r="C1720" s="1" t="s">
        <v>7095</v>
      </c>
      <c r="D1720" s="1" t="s">
        <v>7096</v>
      </c>
      <c r="E1720" s="1" t="s">
        <v>789</v>
      </c>
      <c r="F1720" s="16">
        <v>43797.393055555556</v>
      </c>
      <c r="G1720" s="1" t="s">
        <v>842</v>
      </c>
      <c r="H1720" s="1" t="s">
        <v>1171</v>
      </c>
      <c r="I1720" s="16">
        <v>43797.405335648145</v>
      </c>
      <c r="J1720" s="1" t="s">
        <v>1145</v>
      </c>
      <c r="K1720" s="1" t="s">
        <v>1146</v>
      </c>
      <c r="L1720" s="1" t="s">
        <v>842</v>
      </c>
      <c r="M1720" s="1" t="s">
        <v>1171</v>
      </c>
      <c r="N1720" s="1" t="s">
        <v>885</v>
      </c>
      <c r="O1720" s="1" t="s">
        <v>772</v>
      </c>
      <c r="P1720" s="1" t="s">
        <v>773</v>
      </c>
      <c r="Q1720" s="1" t="s">
        <v>778</v>
      </c>
      <c r="R1720" s="1" t="s">
        <v>779</v>
      </c>
      <c r="S1720" s="1" t="s">
        <v>1012</v>
      </c>
      <c r="T1720" s="1" t="s">
        <v>1013</v>
      </c>
      <c r="U1720" s="1" t="s">
        <v>9486</v>
      </c>
    </row>
    <row r="1721" spans="1:21" x14ac:dyDescent="0.2">
      <c r="A1721" s="1" t="s">
        <v>7097</v>
      </c>
      <c r="B1721" s="1" t="s">
        <v>729</v>
      </c>
      <c r="C1721" s="1" t="s">
        <v>7098</v>
      </c>
      <c r="D1721" s="1" t="s">
        <v>7099</v>
      </c>
      <c r="E1721" s="1" t="s">
        <v>767</v>
      </c>
      <c r="F1721" s="16">
        <v>43797.399050925924</v>
      </c>
      <c r="G1721" s="1" t="s">
        <v>842</v>
      </c>
      <c r="H1721" s="1" t="s">
        <v>1171</v>
      </c>
      <c r="I1721" s="16">
        <v>43797.418611111112</v>
      </c>
      <c r="J1721" s="1" t="s">
        <v>1145</v>
      </c>
      <c r="K1721" s="1" t="s">
        <v>1146</v>
      </c>
      <c r="L1721" s="1" t="s">
        <v>842</v>
      </c>
      <c r="M1721" s="1" t="s">
        <v>1171</v>
      </c>
      <c r="N1721" s="1" t="s">
        <v>736</v>
      </c>
      <c r="O1721" s="1" t="s">
        <v>772</v>
      </c>
      <c r="P1721" s="1" t="s">
        <v>773</v>
      </c>
      <c r="Q1721" s="1" t="s">
        <v>786</v>
      </c>
      <c r="R1721" s="1" t="s">
        <v>824</v>
      </c>
      <c r="S1721" s="1" t="s">
        <v>827</v>
      </c>
      <c r="T1721" s="1" t="s">
        <v>923</v>
      </c>
      <c r="U1721" s="1" t="s">
        <v>9487</v>
      </c>
    </row>
    <row r="1722" spans="1:21" x14ac:dyDescent="0.2">
      <c r="A1722" s="1" t="s">
        <v>7100</v>
      </c>
      <c r="B1722" s="1" t="s">
        <v>729</v>
      </c>
      <c r="C1722" s="1" t="s">
        <v>7101</v>
      </c>
      <c r="D1722" s="1" t="s">
        <v>7102</v>
      </c>
      <c r="E1722" s="1" t="s">
        <v>789</v>
      </c>
      <c r="F1722" s="16">
        <v>43797.419293981482</v>
      </c>
      <c r="G1722" s="1" t="s">
        <v>842</v>
      </c>
      <c r="H1722" s="1" t="s">
        <v>1171</v>
      </c>
      <c r="I1722" s="16">
        <v>43797.431956018518</v>
      </c>
      <c r="J1722" s="1" t="s">
        <v>1145</v>
      </c>
      <c r="K1722" s="1" t="s">
        <v>1146</v>
      </c>
      <c r="L1722" s="1" t="s">
        <v>842</v>
      </c>
      <c r="M1722" s="1" t="s">
        <v>1171</v>
      </c>
      <c r="N1722" s="1" t="s">
        <v>736</v>
      </c>
      <c r="O1722" s="1" t="s">
        <v>772</v>
      </c>
      <c r="P1722" s="1" t="s">
        <v>773</v>
      </c>
      <c r="Q1722" s="1" t="s">
        <v>778</v>
      </c>
      <c r="R1722" s="1" t="s">
        <v>779</v>
      </c>
      <c r="S1722" s="1" t="s">
        <v>989</v>
      </c>
      <c r="T1722" s="1" t="s">
        <v>990</v>
      </c>
      <c r="U1722" s="1" t="s">
        <v>9488</v>
      </c>
    </row>
    <row r="1723" spans="1:21" x14ac:dyDescent="0.2">
      <c r="A1723" s="1" t="s">
        <v>7103</v>
      </c>
      <c r="B1723" s="1" t="s">
        <v>729</v>
      </c>
      <c r="C1723" s="1" t="s">
        <v>7104</v>
      </c>
      <c r="D1723" s="1" t="s">
        <v>7105</v>
      </c>
      <c r="E1723" s="1" t="s">
        <v>789</v>
      </c>
      <c r="F1723" s="16">
        <v>43797.421273148146</v>
      </c>
      <c r="G1723" s="1" t="s">
        <v>842</v>
      </c>
      <c r="H1723" s="1" t="s">
        <v>1171</v>
      </c>
      <c r="I1723" s="16">
        <v>43797.435983796298</v>
      </c>
      <c r="J1723" s="1" t="s">
        <v>1145</v>
      </c>
      <c r="K1723" s="1" t="s">
        <v>1146</v>
      </c>
      <c r="L1723" s="1" t="s">
        <v>842</v>
      </c>
      <c r="M1723" s="1" t="s">
        <v>1171</v>
      </c>
      <c r="N1723" s="1" t="s">
        <v>885</v>
      </c>
      <c r="O1723" s="1" t="s">
        <v>772</v>
      </c>
      <c r="P1723" s="1" t="s">
        <v>773</v>
      </c>
      <c r="Q1723" s="1" t="s">
        <v>778</v>
      </c>
      <c r="R1723" s="1" t="s">
        <v>779</v>
      </c>
      <c r="S1723" s="1" t="s">
        <v>787</v>
      </c>
      <c r="T1723" s="1" t="s">
        <v>788</v>
      </c>
      <c r="U1723" s="1" t="s">
        <v>9489</v>
      </c>
    </row>
    <row r="1724" spans="1:21" x14ac:dyDescent="0.2">
      <c r="A1724" s="1" t="s">
        <v>7106</v>
      </c>
      <c r="B1724" s="1" t="s">
        <v>729</v>
      </c>
      <c r="C1724" s="1" t="s">
        <v>7107</v>
      </c>
      <c r="D1724" s="1" t="s">
        <v>7108</v>
      </c>
      <c r="E1724" s="1" t="s">
        <v>827</v>
      </c>
      <c r="F1724" s="16">
        <v>43797.423819444448</v>
      </c>
      <c r="G1724" s="1" t="s">
        <v>842</v>
      </c>
      <c r="H1724" s="1" t="s">
        <v>1171</v>
      </c>
      <c r="I1724" s="16">
        <v>43797.440729166665</v>
      </c>
      <c r="J1724" s="1" t="s">
        <v>1145</v>
      </c>
      <c r="K1724" s="1" t="s">
        <v>1146</v>
      </c>
      <c r="L1724" s="1" t="s">
        <v>842</v>
      </c>
      <c r="M1724" s="1" t="s">
        <v>1171</v>
      </c>
      <c r="N1724" s="1" t="s">
        <v>734</v>
      </c>
      <c r="O1724" s="1" t="s">
        <v>772</v>
      </c>
      <c r="P1724" s="1" t="s">
        <v>773</v>
      </c>
      <c r="Q1724" s="1" t="s">
        <v>778</v>
      </c>
      <c r="R1724" s="1" t="s">
        <v>779</v>
      </c>
      <c r="S1724" s="1" t="s">
        <v>792</v>
      </c>
      <c r="T1724" s="1" t="s">
        <v>819</v>
      </c>
      <c r="U1724" s="1" t="s">
        <v>9490</v>
      </c>
    </row>
    <row r="1725" spans="1:21" x14ac:dyDescent="0.2">
      <c r="A1725" s="1" t="s">
        <v>7109</v>
      </c>
      <c r="B1725" s="1" t="s">
        <v>729</v>
      </c>
      <c r="C1725" s="1" t="s">
        <v>7110</v>
      </c>
      <c r="D1725" s="1" t="s">
        <v>7111</v>
      </c>
      <c r="E1725" s="1" t="s">
        <v>827</v>
      </c>
      <c r="F1725" s="16">
        <v>43797.467303240737</v>
      </c>
      <c r="G1725" s="1" t="s">
        <v>842</v>
      </c>
      <c r="H1725" s="1" t="s">
        <v>1171</v>
      </c>
      <c r="I1725" s="16">
        <v>43797.473263888889</v>
      </c>
      <c r="J1725" s="1" t="s">
        <v>1145</v>
      </c>
      <c r="K1725" s="1" t="s">
        <v>1146</v>
      </c>
      <c r="L1725" s="1" t="s">
        <v>842</v>
      </c>
      <c r="M1725" s="1" t="s">
        <v>1171</v>
      </c>
      <c r="N1725" s="1" t="s">
        <v>736</v>
      </c>
      <c r="O1725" s="1" t="s">
        <v>772</v>
      </c>
      <c r="P1725" s="1" t="s">
        <v>773</v>
      </c>
      <c r="Q1725" s="1" t="s">
        <v>842</v>
      </c>
      <c r="R1725" s="1" t="s">
        <v>843</v>
      </c>
      <c r="S1725" s="1" t="s">
        <v>768</v>
      </c>
      <c r="T1725" s="1" t="s">
        <v>922</v>
      </c>
      <c r="U1725" s="1" t="s">
        <v>9491</v>
      </c>
    </row>
    <row r="1726" spans="1:21" x14ac:dyDescent="0.2">
      <c r="A1726" s="1" t="s">
        <v>7112</v>
      </c>
      <c r="B1726" s="1" t="s">
        <v>729</v>
      </c>
      <c r="C1726" s="1" t="s">
        <v>7113</v>
      </c>
      <c r="D1726" s="1" t="s">
        <v>7114</v>
      </c>
      <c r="E1726" s="1" t="s">
        <v>789</v>
      </c>
      <c r="F1726" s="16">
        <v>43797.474988425929</v>
      </c>
      <c r="G1726" s="1" t="s">
        <v>842</v>
      </c>
      <c r="H1726" s="1" t="s">
        <v>1171</v>
      </c>
      <c r="I1726" s="16">
        <v>43797.47797453704</v>
      </c>
      <c r="J1726" s="1" t="s">
        <v>1145</v>
      </c>
      <c r="K1726" s="1" t="s">
        <v>1146</v>
      </c>
      <c r="L1726" s="1" t="s">
        <v>842</v>
      </c>
      <c r="M1726" s="1" t="s">
        <v>1171</v>
      </c>
      <c r="N1726" s="1" t="s">
        <v>736</v>
      </c>
      <c r="O1726" s="1" t="s">
        <v>772</v>
      </c>
      <c r="P1726" s="1" t="s">
        <v>773</v>
      </c>
      <c r="Q1726" s="1" t="s">
        <v>842</v>
      </c>
      <c r="R1726" s="1" t="s">
        <v>843</v>
      </c>
      <c r="S1726" s="1" t="s">
        <v>857</v>
      </c>
      <c r="T1726" s="1" t="s">
        <v>858</v>
      </c>
      <c r="U1726" s="1" t="s">
        <v>9492</v>
      </c>
    </row>
    <row r="1727" spans="1:21" x14ac:dyDescent="0.2">
      <c r="A1727" s="1" t="s">
        <v>7115</v>
      </c>
      <c r="B1727" s="1" t="s">
        <v>729</v>
      </c>
      <c r="C1727" s="1" t="s">
        <v>7116</v>
      </c>
      <c r="D1727" s="1" t="s">
        <v>7117</v>
      </c>
      <c r="E1727" s="1" t="s">
        <v>789</v>
      </c>
      <c r="F1727" s="16">
        <v>43797.479456018518</v>
      </c>
      <c r="G1727" s="1" t="s">
        <v>842</v>
      </c>
      <c r="H1727" s="1" t="s">
        <v>1171</v>
      </c>
      <c r="I1727" s="16">
        <v>43797.484733796293</v>
      </c>
      <c r="J1727" s="1" t="s">
        <v>1145</v>
      </c>
      <c r="K1727" s="1" t="s">
        <v>1146</v>
      </c>
      <c r="L1727" s="1" t="s">
        <v>842</v>
      </c>
      <c r="M1727" s="1" t="s">
        <v>1171</v>
      </c>
      <c r="N1727" s="1" t="s">
        <v>736</v>
      </c>
      <c r="O1727" s="1" t="s">
        <v>772</v>
      </c>
      <c r="P1727" s="1" t="s">
        <v>773</v>
      </c>
      <c r="Q1727" s="1" t="s">
        <v>800</v>
      </c>
      <c r="R1727" s="1" t="s">
        <v>811</v>
      </c>
      <c r="S1727" s="1" t="s">
        <v>1190</v>
      </c>
      <c r="T1727" s="1" t="s">
        <v>1096</v>
      </c>
      <c r="U1727" s="1" t="s">
        <v>9493</v>
      </c>
    </row>
    <row r="1728" spans="1:21" x14ac:dyDescent="0.2">
      <c r="A1728" s="1" t="s">
        <v>7118</v>
      </c>
      <c r="B1728" s="1" t="s">
        <v>729</v>
      </c>
      <c r="C1728" s="1" t="s">
        <v>7119</v>
      </c>
      <c r="D1728" s="1" t="s">
        <v>7120</v>
      </c>
      <c r="E1728" s="1" t="s">
        <v>778</v>
      </c>
      <c r="F1728" s="16">
        <v>43797.480567129627</v>
      </c>
      <c r="G1728" s="1" t="s">
        <v>842</v>
      </c>
      <c r="H1728" s="1" t="s">
        <v>1171</v>
      </c>
      <c r="I1728" s="16">
        <v>43797.487349537034</v>
      </c>
      <c r="J1728" s="1" t="s">
        <v>1145</v>
      </c>
      <c r="K1728" s="1" t="s">
        <v>1146</v>
      </c>
      <c r="L1728" s="1" t="s">
        <v>842</v>
      </c>
      <c r="M1728" s="1" t="s">
        <v>1171</v>
      </c>
      <c r="N1728" s="1" t="s">
        <v>736</v>
      </c>
      <c r="O1728" s="1" t="s">
        <v>772</v>
      </c>
      <c r="P1728" s="1" t="s">
        <v>773</v>
      </c>
      <c r="Q1728" s="1" t="s">
        <v>778</v>
      </c>
      <c r="R1728" s="1" t="s">
        <v>779</v>
      </c>
      <c r="S1728" s="1" t="s">
        <v>1012</v>
      </c>
      <c r="T1728" s="1" t="s">
        <v>1013</v>
      </c>
      <c r="U1728" s="1" t="s">
        <v>9494</v>
      </c>
    </row>
    <row r="1729" spans="1:21" x14ac:dyDescent="0.2">
      <c r="A1729" s="1" t="s">
        <v>7121</v>
      </c>
      <c r="B1729" s="1" t="s">
        <v>729</v>
      </c>
      <c r="C1729" s="1" t="s">
        <v>7122</v>
      </c>
      <c r="D1729" s="1" t="s">
        <v>7123</v>
      </c>
      <c r="E1729" s="1" t="s">
        <v>786</v>
      </c>
      <c r="F1729" s="16">
        <v>43797.488645833335</v>
      </c>
      <c r="G1729" s="1" t="s">
        <v>842</v>
      </c>
      <c r="H1729" s="1" t="s">
        <v>1171</v>
      </c>
      <c r="I1729" s="16">
        <v>43797.502962962964</v>
      </c>
      <c r="J1729" s="1" t="s">
        <v>1145</v>
      </c>
      <c r="K1729" s="1" t="s">
        <v>1146</v>
      </c>
      <c r="L1729" s="1" t="s">
        <v>842</v>
      </c>
      <c r="M1729" s="1" t="s">
        <v>1171</v>
      </c>
      <c r="N1729" s="1" t="s">
        <v>8474</v>
      </c>
      <c r="O1729" s="1" t="s">
        <v>772</v>
      </c>
      <c r="P1729" s="1" t="s">
        <v>773</v>
      </c>
      <c r="Q1729" s="1" t="s">
        <v>795</v>
      </c>
      <c r="R1729" s="1" t="s">
        <v>796</v>
      </c>
      <c r="S1729" s="1" t="s">
        <v>786</v>
      </c>
      <c r="T1729" s="1" t="s">
        <v>966</v>
      </c>
      <c r="U1729" s="1" t="s">
        <v>9495</v>
      </c>
    </row>
    <row r="1730" spans="1:21" x14ac:dyDescent="0.2">
      <c r="A1730" s="1" t="s">
        <v>7124</v>
      </c>
      <c r="B1730" s="1" t="s">
        <v>729</v>
      </c>
      <c r="C1730" s="1" t="s">
        <v>7125</v>
      </c>
      <c r="D1730" s="1" t="s">
        <v>7126</v>
      </c>
      <c r="E1730" s="1" t="s">
        <v>789</v>
      </c>
      <c r="F1730" s="16">
        <v>43797.490347222221</v>
      </c>
      <c r="G1730" s="1" t="s">
        <v>842</v>
      </c>
      <c r="H1730" s="1" t="s">
        <v>1171</v>
      </c>
      <c r="I1730" s="16">
        <v>43797.510277777779</v>
      </c>
      <c r="J1730" s="1" t="s">
        <v>1145</v>
      </c>
      <c r="K1730" s="1" t="s">
        <v>1146</v>
      </c>
      <c r="L1730" s="1" t="s">
        <v>842</v>
      </c>
      <c r="M1730" s="1" t="s">
        <v>1171</v>
      </c>
      <c r="N1730" s="1" t="s">
        <v>1403</v>
      </c>
      <c r="O1730" s="1" t="s">
        <v>772</v>
      </c>
      <c r="P1730" s="1" t="s">
        <v>773</v>
      </c>
      <c r="Q1730" s="1" t="s">
        <v>886</v>
      </c>
      <c r="R1730" s="1" t="s">
        <v>887</v>
      </c>
      <c r="S1730" s="1" t="s">
        <v>827</v>
      </c>
      <c r="T1730" s="1" t="s">
        <v>887</v>
      </c>
      <c r="U1730" s="1" t="s">
        <v>9496</v>
      </c>
    </row>
    <row r="1731" spans="1:21" x14ac:dyDescent="0.2">
      <c r="A1731" s="1" t="s">
        <v>7127</v>
      </c>
      <c r="B1731" s="1" t="s">
        <v>729</v>
      </c>
      <c r="C1731" s="1" t="s">
        <v>7128</v>
      </c>
      <c r="D1731" s="1" t="s">
        <v>7129</v>
      </c>
      <c r="E1731" s="1" t="s">
        <v>827</v>
      </c>
      <c r="F1731" s="16">
        <v>43797.533750000002</v>
      </c>
      <c r="G1731" s="1" t="s">
        <v>842</v>
      </c>
      <c r="H1731" s="1" t="s">
        <v>1171</v>
      </c>
      <c r="I1731" s="16">
        <v>43797.546747685185</v>
      </c>
      <c r="J1731" s="1" t="s">
        <v>1145</v>
      </c>
      <c r="K1731" s="1" t="s">
        <v>1146</v>
      </c>
      <c r="L1731" s="1" t="s">
        <v>842</v>
      </c>
      <c r="M1731" s="1" t="s">
        <v>1171</v>
      </c>
      <c r="N1731" s="1" t="s">
        <v>742</v>
      </c>
      <c r="O1731" s="1" t="s">
        <v>772</v>
      </c>
      <c r="P1731" s="1" t="s">
        <v>773</v>
      </c>
      <c r="Q1731" s="1" t="s">
        <v>786</v>
      </c>
      <c r="R1731" s="1" t="s">
        <v>824</v>
      </c>
      <c r="S1731" s="1" t="s">
        <v>772</v>
      </c>
      <c r="T1731" s="1" t="s">
        <v>1116</v>
      </c>
      <c r="U1731" s="1" t="s">
        <v>9497</v>
      </c>
    </row>
    <row r="1732" spans="1:21" x14ac:dyDescent="0.2">
      <c r="A1732" s="1" t="s">
        <v>7130</v>
      </c>
      <c r="B1732" s="1" t="s">
        <v>729</v>
      </c>
      <c r="C1732" s="1" t="s">
        <v>7131</v>
      </c>
      <c r="D1732" s="1" t="s">
        <v>7132</v>
      </c>
      <c r="E1732" s="1" t="s">
        <v>789</v>
      </c>
      <c r="F1732" s="16">
        <v>43797.548009259262</v>
      </c>
      <c r="G1732" s="1" t="s">
        <v>842</v>
      </c>
      <c r="H1732" s="1" t="s">
        <v>1171</v>
      </c>
      <c r="I1732" s="16">
        <v>43797.559803240743</v>
      </c>
      <c r="J1732" s="1" t="s">
        <v>1145</v>
      </c>
      <c r="K1732" s="1" t="s">
        <v>1146</v>
      </c>
      <c r="L1732" s="1" t="s">
        <v>842</v>
      </c>
      <c r="M1732" s="1" t="s">
        <v>1171</v>
      </c>
      <c r="N1732" s="1" t="s">
        <v>736</v>
      </c>
      <c r="O1732" s="1" t="s">
        <v>772</v>
      </c>
      <c r="P1732" s="1" t="s">
        <v>773</v>
      </c>
      <c r="Q1732" s="1" t="s">
        <v>842</v>
      </c>
      <c r="R1732" s="1" t="s">
        <v>843</v>
      </c>
      <c r="S1732" s="1" t="s">
        <v>904</v>
      </c>
      <c r="T1732" s="1" t="s">
        <v>7895</v>
      </c>
      <c r="U1732" s="1" t="s">
        <v>9498</v>
      </c>
    </row>
    <row r="1733" spans="1:21" x14ac:dyDescent="0.2">
      <c r="A1733" s="1" t="s">
        <v>7133</v>
      </c>
      <c r="B1733" s="1" t="s">
        <v>729</v>
      </c>
      <c r="C1733" s="1" t="s">
        <v>7134</v>
      </c>
      <c r="D1733" s="1" t="s">
        <v>7135</v>
      </c>
      <c r="E1733" s="1" t="s">
        <v>800</v>
      </c>
      <c r="F1733" s="16">
        <v>43797.562800925924</v>
      </c>
      <c r="G1733" s="1" t="s">
        <v>842</v>
      </c>
      <c r="H1733" s="1" t="s">
        <v>1171</v>
      </c>
      <c r="I1733" s="16">
        <v>43797.570636574077</v>
      </c>
      <c r="J1733" s="1" t="s">
        <v>1145</v>
      </c>
      <c r="K1733" s="1" t="s">
        <v>1146</v>
      </c>
      <c r="L1733" s="1" t="s">
        <v>842</v>
      </c>
      <c r="M1733" s="1" t="s">
        <v>1171</v>
      </c>
      <c r="N1733" s="1" t="s">
        <v>736</v>
      </c>
      <c r="O1733" s="1" t="s">
        <v>772</v>
      </c>
      <c r="P1733" s="1" t="s">
        <v>773</v>
      </c>
      <c r="Q1733" s="1" t="s">
        <v>778</v>
      </c>
      <c r="R1733" s="1" t="s">
        <v>779</v>
      </c>
      <c r="S1733" s="1" t="s">
        <v>1085</v>
      </c>
      <c r="T1733" s="1" t="s">
        <v>965</v>
      </c>
      <c r="U1733" s="1" t="s">
        <v>9499</v>
      </c>
    </row>
    <row r="1734" spans="1:21" x14ac:dyDescent="0.2">
      <c r="A1734" s="1" t="s">
        <v>7136</v>
      </c>
      <c r="B1734" s="1" t="s">
        <v>729</v>
      </c>
      <c r="C1734" s="1" t="s">
        <v>7137</v>
      </c>
      <c r="D1734" s="1" t="s">
        <v>7138</v>
      </c>
      <c r="E1734" s="1" t="s">
        <v>886</v>
      </c>
      <c r="F1734" s="16">
        <v>43797.568773148145</v>
      </c>
      <c r="G1734" s="1" t="s">
        <v>842</v>
      </c>
      <c r="H1734" s="1" t="s">
        <v>1171</v>
      </c>
      <c r="I1734" s="16">
        <v>43797.576377314814</v>
      </c>
      <c r="J1734" s="1" t="s">
        <v>1145</v>
      </c>
      <c r="K1734" s="1" t="s">
        <v>1146</v>
      </c>
      <c r="L1734" s="1" t="s">
        <v>842</v>
      </c>
      <c r="M1734" s="1" t="s">
        <v>1171</v>
      </c>
      <c r="N1734" s="1" t="s">
        <v>736</v>
      </c>
      <c r="O1734" s="1" t="s">
        <v>772</v>
      </c>
      <c r="P1734" s="1" t="s">
        <v>773</v>
      </c>
      <c r="Q1734" s="1" t="s">
        <v>774</v>
      </c>
      <c r="R1734" s="1" t="s">
        <v>775</v>
      </c>
      <c r="S1734" s="1" t="s">
        <v>776</v>
      </c>
      <c r="T1734" s="1" t="s">
        <v>777</v>
      </c>
      <c r="U1734" s="1" t="s">
        <v>9500</v>
      </c>
    </row>
    <row r="1735" spans="1:21" x14ac:dyDescent="0.2">
      <c r="A1735" s="1" t="s">
        <v>5677</v>
      </c>
      <c r="B1735" s="1" t="s">
        <v>729</v>
      </c>
      <c r="C1735" s="1" t="s">
        <v>5678</v>
      </c>
      <c r="D1735" s="1" t="s">
        <v>5679</v>
      </c>
      <c r="E1735" s="1" t="s">
        <v>786</v>
      </c>
      <c r="F1735" s="16">
        <v>43797.569722222222</v>
      </c>
      <c r="G1735" s="1" t="s">
        <v>842</v>
      </c>
      <c r="H1735" s="1" t="s">
        <v>1171</v>
      </c>
      <c r="I1735" s="16">
        <v>43797.580706018518</v>
      </c>
      <c r="J1735" s="1" t="s">
        <v>1145</v>
      </c>
      <c r="K1735" s="1" t="s">
        <v>1146</v>
      </c>
      <c r="L1735" s="1" t="s">
        <v>842</v>
      </c>
      <c r="M1735" s="1" t="s">
        <v>1171</v>
      </c>
      <c r="N1735" s="1" t="s">
        <v>736</v>
      </c>
      <c r="O1735" s="1" t="s">
        <v>772</v>
      </c>
      <c r="P1735" s="1" t="s">
        <v>773</v>
      </c>
      <c r="Q1735" s="1" t="s">
        <v>800</v>
      </c>
      <c r="R1735" s="1" t="s">
        <v>811</v>
      </c>
      <c r="S1735" s="1" t="s">
        <v>945</v>
      </c>
      <c r="T1735" s="1" t="s">
        <v>2153</v>
      </c>
      <c r="U1735" s="1" t="s">
        <v>8997</v>
      </c>
    </row>
    <row r="1736" spans="1:21" x14ac:dyDescent="0.2">
      <c r="A1736" s="1" t="s">
        <v>7139</v>
      </c>
      <c r="B1736" s="1" t="s">
        <v>729</v>
      </c>
      <c r="C1736" s="1" t="s">
        <v>7140</v>
      </c>
      <c r="D1736" s="1" t="s">
        <v>7141</v>
      </c>
      <c r="E1736" s="1" t="s">
        <v>861</v>
      </c>
      <c r="F1736" s="16">
        <v>43797.587800925925</v>
      </c>
      <c r="G1736" s="1" t="s">
        <v>842</v>
      </c>
      <c r="H1736" s="1" t="s">
        <v>1171</v>
      </c>
      <c r="I1736" s="16">
        <v>43797.598749999997</v>
      </c>
      <c r="J1736" s="1" t="s">
        <v>1145</v>
      </c>
      <c r="K1736" s="1" t="s">
        <v>1146</v>
      </c>
      <c r="L1736" s="1" t="s">
        <v>842</v>
      </c>
      <c r="M1736" s="1" t="s">
        <v>1171</v>
      </c>
      <c r="N1736" s="1" t="s">
        <v>736</v>
      </c>
      <c r="O1736" s="1" t="s">
        <v>772</v>
      </c>
      <c r="P1736" s="1" t="s">
        <v>773</v>
      </c>
      <c r="Q1736" s="1" t="s">
        <v>800</v>
      </c>
      <c r="R1736" s="1" t="s">
        <v>811</v>
      </c>
      <c r="S1736" s="1" t="s">
        <v>861</v>
      </c>
      <c r="T1736" s="1" t="s">
        <v>862</v>
      </c>
      <c r="U1736" s="1" t="s">
        <v>9501</v>
      </c>
    </row>
    <row r="1737" spans="1:21" x14ac:dyDescent="0.2">
      <c r="A1737" s="1" t="s">
        <v>7142</v>
      </c>
      <c r="B1737" s="1" t="s">
        <v>729</v>
      </c>
      <c r="C1737" s="1" t="s">
        <v>7143</v>
      </c>
      <c r="D1737" s="1" t="s">
        <v>7144</v>
      </c>
      <c r="E1737" s="1" t="s">
        <v>768</v>
      </c>
      <c r="F1737" s="16">
        <v>43797.603171296294</v>
      </c>
      <c r="G1737" s="1" t="s">
        <v>842</v>
      </c>
      <c r="H1737" s="1" t="s">
        <v>1171</v>
      </c>
      <c r="I1737" s="16">
        <v>43797.609166666669</v>
      </c>
      <c r="J1737" s="1" t="s">
        <v>1145</v>
      </c>
      <c r="K1737" s="1" t="s">
        <v>1146</v>
      </c>
      <c r="L1737" s="1" t="s">
        <v>842</v>
      </c>
      <c r="M1737" s="1" t="s">
        <v>1171</v>
      </c>
      <c r="N1737" s="1" t="s">
        <v>740</v>
      </c>
      <c r="O1737" s="1" t="s">
        <v>772</v>
      </c>
      <c r="P1737" s="1" t="s">
        <v>773</v>
      </c>
      <c r="Q1737" s="1" t="s">
        <v>795</v>
      </c>
      <c r="R1737" s="1" t="s">
        <v>796</v>
      </c>
      <c r="S1737" s="1" t="s">
        <v>789</v>
      </c>
      <c r="T1737" s="1" t="s">
        <v>856</v>
      </c>
      <c r="U1737" s="1" t="s">
        <v>9502</v>
      </c>
    </row>
    <row r="1738" spans="1:21" x14ac:dyDescent="0.2">
      <c r="A1738" s="1" t="s">
        <v>5713</v>
      </c>
      <c r="B1738" s="1" t="s">
        <v>729</v>
      </c>
      <c r="C1738" s="1" t="s">
        <v>5714</v>
      </c>
      <c r="D1738" s="1" t="s">
        <v>5715</v>
      </c>
      <c r="E1738" s="1" t="s">
        <v>827</v>
      </c>
      <c r="F1738" s="16">
        <v>43797.60738425926</v>
      </c>
      <c r="G1738" s="1" t="s">
        <v>842</v>
      </c>
      <c r="H1738" s="1" t="s">
        <v>1171</v>
      </c>
      <c r="I1738" s="16">
        <v>43797.61341435185</v>
      </c>
      <c r="J1738" s="1" t="s">
        <v>1145</v>
      </c>
      <c r="K1738" s="1" t="s">
        <v>1146</v>
      </c>
      <c r="L1738" s="1" t="s">
        <v>842</v>
      </c>
      <c r="M1738" s="1" t="s">
        <v>1171</v>
      </c>
      <c r="N1738" s="1" t="s">
        <v>736</v>
      </c>
      <c r="O1738" s="1" t="s">
        <v>805</v>
      </c>
      <c r="P1738" s="1" t="s">
        <v>806</v>
      </c>
      <c r="Q1738" s="1" t="s">
        <v>837</v>
      </c>
      <c r="R1738" s="1" t="s">
        <v>838</v>
      </c>
      <c r="S1738" s="1" t="s">
        <v>886</v>
      </c>
      <c r="T1738" s="1" t="s">
        <v>838</v>
      </c>
      <c r="U1738" s="1" t="s">
        <v>9009</v>
      </c>
    </row>
    <row r="1739" spans="1:21" x14ac:dyDescent="0.2">
      <c r="A1739" s="1" t="s">
        <v>7145</v>
      </c>
      <c r="B1739" s="1" t="s">
        <v>729</v>
      </c>
      <c r="C1739" s="1" t="s">
        <v>7146</v>
      </c>
      <c r="D1739" s="1" t="s">
        <v>7147</v>
      </c>
      <c r="E1739" s="1" t="s">
        <v>767</v>
      </c>
      <c r="F1739" s="16">
        <v>43797.617696759262</v>
      </c>
      <c r="G1739" s="1" t="s">
        <v>842</v>
      </c>
      <c r="H1739" s="1" t="s">
        <v>1171</v>
      </c>
      <c r="I1739" s="16">
        <v>43797.626273148147</v>
      </c>
      <c r="J1739" s="1" t="s">
        <v>1145</v>
      </c>
      <c r="K1739" s="1" t="s">
        <v>1146</v>
      </c>
      <c r="L1739" s="1" t="s">
        <v>842</v>
      </c>
      <c r="M1739" s="1" t="s">
        <v>1171</v>
      </c>
      <c r="N1739" s="1" t="s">
        <v>740</v>
      </c>
      <c r="O1739" s="1" t="s">
        <v>772</v>
      </c>
      <c r="P1739" s="1" t="s">
        <v>773</v>
      </c>
      <c r="Q1739" s="1" t="s">
        <v>883</v>
      </c>
      <c r="R1739" s="1" t="s">
        <v>884</v>
      </c>
      <c r="S1739" s="1" t="s">
        <v>848</v>
      </c>
      <c r="T1739" s="1" t="s">
        <v>1134</v>
      </c>
      <c r="U1739" s="1" t="s">
        <v>9503</v>
      </c>
    </row>
    <row r="1740" spans="1:21" x14ac:dyDescent="0.2">
      <c r="A1740" s="1" t="s">
        <v>7148</v>
      </c>
      <c r="B1740" s="1" t="s">
        <v>729</v>
      </c>
      <c r="C1740" s="1" t="s">
        <v>7149</v>
      </c>
      <c r="D1740" s="1" t="s">
        <v>7150</v>
      </c>
      <c r="E1740" s="1" t="s">
        <v>789</v>
      </c>
      <c r="F1740" s="16">
        <v>43797.636793981481</v>
      </c>
      <c r="G1740" s="1" t="s">
        <v>842</v>
      </c>
      <c r="H1740" s="1" t="s">
        <v>1171</v>
      </c>
      <c r="I1740" s="16">
        <v>43797.641365740739</v>
      </c>
      <c r="J1740" s="1" t="s">
        <v>1145</v>
      </c>
      <c r="K1740" s="1" t="s">
        <v>1146</v>
      </c>
      <c r="L1740" s="1" t="s">
        <v>842</v>
      </c>
      <c r="M1740" s="1" t="s">
        <v>1171</v>
      </c>
      <c r="N1740" s="1" t="s">
        <v>740</v>
      </c>
      <c r="O1740" s="1" t="s">
        <v>772</v>
      </c>
      <c r="P1740" s="1" t="s">
        <v>773</v>
      </c>
      <c r="Q1740" s="1" t="s">
        <v>886</v>
      </c>
      <c r="R1740" s="1" t="s">
        <v>887</v>
      </c>
      <c r="S1740" s="1" t="s">
        <v>827</v>
      </c>
      <c r="T1740" s="1" t="s">
        <v>887</v>
      </c>
      <c r="U1740" s="1" t="s">
        <v>9504</v>
      </c>
    </row>
    <row r="1741" spans="1:21" x14ac:dyDescent="0.2">
      <c r="A1741" s="1" t="s">
        <v>7151</v>
      </c>
      <c r="B1741" s="1" t="s">
        <v>729</v>
      </c>
      <c r="C1741" s="1" t="s">
        <v>7152</v>
      </c>
      <c r="D1741" s="1" t="s">
        <v>7153</v>
      </c>
      <c r="E1741" s="1" t="s">
        <v>767</v>
      </c>
      <c r="F1741" s="16">
        <v>43797.640798611108</v>
      </c>
      <c r="G1741" s="1" t="s">
        <v>842</v>
      </c>
      <c r="H1741" s="1" t="s">
        <v>1171</v>
      </c>
      <c r="I1741" s="16">
        <v>43797.648009259261</v>
      </c>
      <c r="J1741" s="1" t="s">
        <v>1145</v>
      </c>
      <c r="K1741" s="1" t="s">
        <v>1146</v>
      </c>
      <c r="L1741" s="1" t="s">
        <v>842</v>
      </c>
      <c r="M1741" s="1" t="s">
        <v>1171</v>
      </c>
      <c r="N1741" s="1" t="s">
        <v>885</v>
      </c>
      <c r="O1741" s="1" t="s">
        <v>772</v>
      </c>
      <c r="P1741" s="1" t="s">
        <v>773</v>
      </c>
      <c r="Q1741" s="1" t="s">
        <v>786</v>
      </c>
      <c r="R1741" s="1" t="s">
        <v>824</v>
      </c>
      <c r="S1741" s="1" t="s">
        <v>846</v>
      </c>
      <c r="T1741" s="1" t="s">
        <v>1211</v>
      </c>
      <c r="U1741" s="1" t="s">
        <v>9505</v>
      </c>
    </row>
    <row r="1742" spans="1:21" x14ac:dyDescent="0.2">
      <c r="A1742" s="1" t="s">
        <v>7154</v>
      </c>
      <c r="B1742" s="1" t="s">
        <v>729</v>
      </c>
      <c r="C1742" s="1" t="s">
        <v>7155</v>
      </c>
      <c r="D1742" s="1" t="s">
        <v>7156</v>
      </c>
      <c r="E1742" s="1" t="s">
        <v>886</v>
      </c>
      <c r="F1742" s="16">
        <v>43797.653854166667</v>
      </c>
      <c r="G1742" s="1" t="s">
        <v>842</v>
      </c>
      <c r="H1742" s="1" t="s">
        <v>1171</v>
      </c>
      <c r="I1742" s="16">
        <v>43797.659814814811</v>
      </c>
      <c r="J1742" s="1" t="s">
        <v>1145</v>
      </c>
      <c r="K1742" s="1" t="s">
        <v>1146</v>
      </c>
      <c r="L1742" s="1" t="s">
        <v>842</v>
      </c>
      <c r="M1742" s="1" t="s">
        <v>1171</v>
      </c>
      <c r="N1742" s="1" t="s">
        <v>736</v>
      </c>
      <c r="O1742" s="1" t="s">
        <v>772</v>
      </c>
      <c r="P1742" s="1" t="s">
        <v>773</v>
      </c>
      <c r="Q1742" s="1" t="s">
        <v>842</v>
      </c>
      <c r="R1742" s="1" t="s">
        <v>843</v>
      </c>
      <c r="S1742" s="1" t="s">
        <v>768</v>
      </c>
      <c r="T1742" s="1" t="s">
        <v>922</v>
      </c>
      <c r="U1742" s="1" t="s">
        <v>9506</v>
      </c>
    </row>
    <row r="1743" spans="1:21" x14ac:dyDescent="0.2">
      <c r="A1743" s="1" t="s">
        <v>2000</v>
      </c>
      <c r="B1743" s="1" t="s">
        <v>729</v>
      </c>
      <c r="C1743" s="1" t="s">
        <v>2001</v>
      </c>
      <c r="D1743" s="1" t="s">
        <v>2002</v>
      </c>
      <c r="E1743" s="1" t="s">
        <v>827</v>
      </c>
      <c r="F1743" s="16">
        <v>43797.666631944441</v>
      </c>
      <c r="G1743" s="1" t="s">
        <v>842</v>
      </c>
      <c r="H1743" s="1" t="s">
        <v>1171</v>
      </c>
      <c r="I1743" s="16">
        <v>43797.671423611115</v>
      </c>
      <c r="J1743" s="1" t="s">
        <v>1145</v>
      </c>
      <c r="K1743" s="1" t="s">
        <v>1146</v>
      </c>
      <c r="L1743" s="1" t="s">
        <v>842</v>
      </c>
      <c r="M1743" s="1" t="s">
        <v>1171</v>
      </c>
      <c r="N1743" s="1" t="s">
        <v>736</v>
      </c>
      <c r="O1743" s="1" t="s">
        <v>772</v>
      </c>
      <c r="P1743" s="1" t="s">
        <v>773</v>
      </c>
      <c r="Q1743" s="1" t="s">
        <v>789</v>
      </c>
      <c r="R1743" s="1" t="s">
        <v>855</v>
      </c>
      <c r="S1743" s="1" t="s">
        <v>789</v>
      </c>
      <c r="T1743" s="1" t="s">
        <v>819</v>
      </c>
      <c r="U1743" s="1" t="s">
        <v>2290</v>
      </c>
    </row>
    <row r="1744" spans="1:21" x14ac:dyDescent="0.2">
      <c r="A1744" s="1" t="s">
        <v>7157</v>
      </c>
      <c r="B1744" s="1" t="s">
        <v>729</v>
      </c>
      <c r="C1744" s="1" t="s">
        <v>7158</v>
      </c>
      <c r="D1744" s="1" t="s">
        <v>7159</v>
      </c>
      <c r="E1744" s="1" t="s">
        <v>827</v>
      </c>
      <c r="F1744" s="16">
        <v>43797.667233796295</v>
      </c>
      <c r="G1744" s="1" t="s">
        <v>842</v>
      </c>
      <c r="H1744" s="1" t="s">
        <v>1171</v>
      </c>
      <c r="I1744" s="16">
        <v>43797.678101851852</v>
      </c>
      <c r="J1744" s="1" t="s">
        <v>1145</v>
      </c>
      <c r="K1744" s="1" t="s">
        <v>1146</v>
      </c>
      <c r="L1744" s="1" t="s">
        <v>842</v>
      </c>
      <c r="M1744" s="1" t="s">
        <v>1171</v>
      </c>
      <c r="N1744" s="1" t="s">
        <v>736</v>
      </c>
      <c r="O1744" s="1" t="s">
        <v>772</v>
      </c>
      <c r="P1744" s="1" t="s">
        <v>773</v>
      </c>
      <c r="Q1744" s="1" t="s">
        <v>886</v>
      </c>
      <c r="R1744" s="1" t="s">
        <v>887</v>
      </c>
      <c r="S1744" s="1" t="s">
        <v>789</v>
      </c>
      <c r="T1744" s="1" t="s">
        <v>888</v>
      </c>
      <c r="U1744" s="1" t="s">
        <v>9507</v>
      </c>
    </row>
    <row r="1745" spans="1:21" x14ac:dyDescent="0.2">
      <c r="A1745" s="1" t="s">
        <v>7160</v>
      </c>
      <c r="B1745" s="1" t="s">
        <v>729</v>
      </c>
      <c r="C1745" s="1" t="s">
        <v>7161</v>
      </c>
      <c r="D1745" s="1" t="s">
        <v>7162</v>
      </c>
      <c r="E1745" s="1" t="s">
        <v>827</v>
      </c>
      <c r="F1745" s="16">
        <v>43797.670729166668</v>
      </c>
      <c r="G1745" s="1" t="s">
        <v>842</v>
      </c>
      <c r="H1745" s="1" t="s">
        <v>1171</v>
      </c>
      <c r="I1745" s="16">
        <v>43797.680462962962</v>
      </c>
      <c r="J1745" s="1" t="s">
        <v>1145</v>
      </c>
      <c r="K1745" s="1" t="s">
        <v>1146</v>
      </c>
      <c r="L1745" s="1" t="s">
        <v>842</v>
      </c>
      <c r="M1745" s="1" t="s">
        <v>1171</v>
      </c>
      <c r="N1745" s="1" t="s">
        <v>736</v>
      </c>
      <c r="O1745" s="1" t="s">
        <v>772</v>
      </c>
      <c r="P1745" s="1" t="s">
        <v>773</v>
      </c>
      <c r="Q1745" s="1" t="s">
        <v>795</v>
      </c>
      <c r="R1745" s="1" t="s">
        <v>796</v>
      </c>
      <c r="S1745" s="1" t="s">
        <v>803</v>
      </c>
      <c r="T1745" s="1" t="s">
        <v>804</v>
      </c>
      <c r="U1745" s="1" t="s">
        <v>9508</v>
      </c>
    </row>
    <row r="1746" spans="1:21" x14ac:dyDescent="0.2">
      <c r="A1746" s="1" t="s">
        <v>7163</v>
      </c>
      <c r="B1746" s="1" t="s">
        <v>729</v>
      </c>
      <c r="C1746" s="1" t="s">
        <v>7164</v>
      </c>
      <c r="D1746" s="1" t="s">
        <v>7165</v>
      </c>
      <c r="E1746" s="1" t="s">
        <v>767</v>
      </c>
      <c r="F1746" s="16">
        <v>43797.676840277774</v>
      </c>
      <c r="G1746" s="1" t="s">
        <v>842</v>
      </c>
      <c r="H1746" s="1" t="s">
        <v>1171</v>
      </c>
      <c r="I1746" s="16">
        <v>43797.682534722226</v>
      </c>
      <c r="J1746" s="1" t="s">
        <v>1145</v>
      </c>
      <c r="K1746" s="1" t="s">
        <v>1146</v>
      </c>
      <c r="L1746" s="1" t="s">
        <v>842</v>
      </c>
      <c r="M1746" s="1" t="s">
        <v>1171</v>
      </c>
      <c r="N1746" s="1" t="s">
        <v>744</v>
      </c>
      <c r="O1746" s="1" t="s">
        <v>772</v>
      </c>
      <c r="P1746" s="1" t="s">
        <v>773</v>
      </c>
      <c r="Q1746" s="1" t="s">
        <v>778</v>
      </c>
      <c r="R1746" s="1" t="s">
        <v>779</v>
      </c>
      <c r="S1746" s="1" t="s">
        <v>787</v>
      </c>
      <c r="T1746" s="1" t="s">
        <v>788</v>
      </c>
      <c r="U1746" s="1" t="s">
        <v>9509</v>
      </c>
    </row>
    <row r="1747" spans="1:21" x14ac:dyDescent="0.2">
      <c r="A1747" s="1" t="s">
        <v>7166</v>
      </c>
      <c r="B1747" s="1" t="s">
        <v>729</v>
      </c>
      <c r="C1747" s="1" t="s">
        <v>7167</v>
      </c>
      <c r="D1747" s="1" t="s">
        <v>7168</v>
      </c>
      <c r="E1747" s="1" t="s">
        <v>789</v>
      </c>
      <c r="F1747" s="16">
        <v>43797.69803240741</v>
      </c>
      <c r="G1747" s="1" t="s">
        <v>842</v>
      </c>
      <c r="H1747" s="1" t="s">
        <v>1171</v>
      </c>
      <c r="I1747" s="16">
        <v>43797.703483796293</v>
      </c>
      <c r="J1747" s="1" t="s">
        <v>1145</v>
      </c>
      <c r="K1747" s="1" t="s">
        <v>1146</v>
      </c>
      <c r="L1747" s="1" t="s">
        <v>842</v>
      </c>
      <c r="M1747" s="1" t="s">
        <v>1171</v>
      </c>
      <c r="N1747" s="1" t="s">
        <v>740</v>
      </c>
      <c r="O1747" s="1" t="s">
        <v>772</v>
      </c>
      <c r="P1747" s="1" t="s">
        <v>773</v>
      </c>
      <c r="Q1747" s="1" t="s">
        <v>800</v>
      </c>
      <c r="R1747" s="1" t="s">
        <v>811</v>
      </c>
      <c r="S1747" s="1" t="s">
        <v>861</v>
      </c>
      <c r="T1747" s="1" t="s">
        <v>862</v>
      </c>
      <c r="U1747" s="1" t="s">
        <v>9510</v>
      </c>
    </row>
    <row r="1748" spans="1:21" x14ac:dyDescent="0.2">
      <c r="A1748" s="1" t="s">
        <v>7169</v>
      </c>
      <c r="B1748" s="1" t="s">
        <v>729</v>
      </c>
      <c r="C1748" s="1" t="s">
        <v>7170</v>
      </c>
      <c r="D1748" s="1" t="s">
        <v>7171</v>
      </c>
      <c r="E1748" s="1" t="s">
        <v>789</v>
      </c>
      <c r="F1748" s="16">
        <v>43797.712048611109</v>
      </c>
      <c r="G1748" s="1" t="s">
        <v>842</v>
      </c>
      <c r="H1748" s="1" t="s">
        <v>1171</v>
      </c>
      <c r="I1748" s="16">
        <v>43797.7190625</v>
      </c>
      <c r="J1748" s="1" t="s">
        <v>1145</v>
      </c>
      <c r="K1748" s="1" t="s">
        <v>1146</v>
      </c>
      <c r="L1748" s="1" t="s">
        <v>842</v>
      </c>
      <c r="M1748" s="1" t="s">
        <v>1171</v>
      </c>
      <c r="N1748" s="1" t="s">
        <v>736</v>
      </c>
      <c r="O1748" s="1" t="s">
        <v>772</v>
      </c>
      <c r="P1748" s="1" t="s">
        <v>773</v>
      </c>
      <c r="Q1748" s="1" t="s">
        <v>842</v>
      </c>
      <c r="R1748" s="1" t="s">
        <v>843</v>
      </c>
      <c r="S1748" s="1" t="s">
        <v>857</v>
      </c>
      <c r="T1748" s="1" t="s">
        <v>858</v>
      </c>
      <c r="U1748" s="1" t="s">
        <v>9511</v>
      </c>
    </row>
    <row r="1749" spans="1:21" x14ac:dyDescent="0.2">
      <c r="A1749" s="1" t="s">
        <v>7172</v>
      </c>
      <c r="B1749" s="1" t="s">
        <v>729</v>
      </c>
      <c r="C1749" s="1" t="s">
        <v>7173</v>
      </c>
      <c r="D1749" s="1" t="s">
        <v>7174</v>
      </c>
      <c r="E1749" s="1" t="s">
        <v>827</v>
      </c>
      <c r="F1749" s="16">
        <v>43797.758460648147</v>
      </c>
      <c r="G1749" s="1" t="s">
        <v>842</v>
      </c>
      <c r="H1749" s="1" t="s">
        <v>1171</v>
      </c>
      <c r="I1749" s="16">
        <v>43797.774988425925</v>
      </c>
      <c r="J1749" s="1" t="s">
        <v>1145</v>
      </c>
      <c r="K1749" s="1" t="s">
        <v>1146</v>
      </c>
      <c r="L1749" s="1" t="s">
        <v>842</v>
      </c>
      <c r="M1749" s="1" t="s">
        <v>1171</v>
      </c>
      <c r="N1749" s="1" t="s">
        <v>730</v>
      </c>
      <c r="O1749" s="1" t="s">
        <v>772</v>
      </c>
      <c r="P1749" s="1" t="s">
        <v>773</v>
      </c>
      <c r="Q1749" s="1" t="s">
        <v>861</v>
      </c>
      <c r="R1749" s="1" t="s">
        <v>912</v>
      </c>
      <c r="S1749" s="1" t="s">
        <v>933</v>
      </c>
      <c r="T1749" s="1" t="s">
        <v>9512</v>
      </c>
      <c r="U1749" s="1" t="s">
        <v>9513</v>
      </c>
    </row>
    <row r="1750" spans="1:21" x14ac:dyDescent="0.2">
      <c r="A1750" s="1" t="s">
        <v>1950</v>
      </c>
      <c r="B1750" s="1" t="s">
        <v>729</v>
      </c>
      <c r="C1750" s="1" t="s">
        <v>1951</v>
      </c>
      <c r="D1750" s="1" t="s">
        <v>1952</v>
      </c>
      <c r="E1750" s="1" t="s">
        <v>861</v>
      </c>
      <c r="F1750" s="16">
        <v>43797.787372685183</v>
      </c>
      <c r="G1750" s="1" t="s">
        <v>842</v>
      </c>
      <c r="H1750" s="1" t="s">
        <v>1171</v>
      </c>
      <c r="I1750" s="16">
        <v>43797.795162037037</v>
      </c>
      <c r="J1750" s="1" t="s">
        <v>1145</v>
      </c>
      <c r="K1750" s="1" t="s">
        <v>1146</v>
      </c>
      <c r="L1750" s="1" t="s">
        <v>842</v>
      </c>
      <c r="M1750" s="1" t="s">
        <v>1171</v>
      </c>
      <c r="N1750" s="1" t="s">
        <v>740</v>
      </c>
      <c r="O1750" s="1" t="s">
        <v>772</v>
      </c>
      <c r="P1750" s="1" t="s">
        <v>773</v>
      </c>
      <c r="Q1750" s="1" t="s">
        <v>795</v>
      </c>
      <c r="R1750" s="1" t="s">
        <v>796</v>
      </c>
      <c r="S1750" s="1" t="s">
        <v>778</v>
      </c>
      <c r="T1750" s="1" t="s">
        <v>878</v>
      </c>
      <c r="U1750" s="1" t="s">
        <v>2255</v>
      </c>
    </row>
    <row r="1751" spans="1:21" x14ac:dyDescent="0.2">
      <c r="A1751" s="1" t="s">
        <v>7175</v>
      </c>
      <c r="B1751" s="1" t="s">
        <v>729</v>
      </c>
      <c r="C1751" s="1" t="s">
        <v>7176</v>
      </c>
      <c r="D1751" s="1" t="s">
        <v>7177</v>
      </c>
      <c r="E1751" s="1" t="s">
        <v>789</v>
      </c>
      <c r="F1751" s="16">
        <v>43797.795868055553</v>
      </c>
      <c r="G1751" s="1" t="s">
        <v>842</v>
      </c>
      <c r="H1751" s="1" t="s">
        <v>1171</v>
      </c>
      <c r="I1751" s="16">
        <v>43797.80537037037</v>
      </c>
      <c r="J1751" s="1" t="s">
        <v>1145</v>
      </c>
      <c r="K1751" s="1" t="s">
        <v>1146</v>
      </c>
      <c r="L1751" s="1" t="s">
        <v>842</v>
      </c>
      <c r="M1751" s="1" t="s">
        <v>1171</v>
      </c>
      <c r="N1751" s="1" t="s">
        <v>740</v>
      </c>
      <c r="O1751" s="1" t="s">
        <v>772</v>
      </c>
      <c r="P1751" s="1" t="s">
        <v>773</v>
      </c>
      <c r="Q1751" s="1" t="s">
        <v>789</v>
      </c>
      <c r="R1751" s="1" t="s">
        <v>855</v>
      </c>
      <c r="S1751" s="1" t="s">
        <v>789</v>
      </c>
      <c r="T1751" s="1" t="s">
        <v>819</v>
      </c>
      <c r="U1751" s="1" t="s">
        <v>9514</v>
      </c>
    </row>
    <row r="1752" spans="1:21" x14ac:dyDescent="0.2">
      <c r="A1752" s="1" t="s">
        <v>7178</v>
      </c>
      <c r="B1752" s="1" t="s">
        <v>729</v>
      </c>
      <c r="C1752" s="1" t="s">
        <v>7179</v>
      </c>
      <c r="D1752" s="1" t="s">
        <v>7180</v>
      </c>
      <c r="E1752" s="1" t="s">
        <v>789</v>
      </c>
      <c r="F1752" s="16">
        <v>43797.913032407407</v>
      </c>
      <c r="G1752" s="1" t="s">
        <v>842</v>
      </c>
      <c r="H1752" s="1" t="s">
        <v>1171</v>
      </c>
      <c r="I1752" s="16">
        <v>43797.917962962965</v>
      </c>
      <c r="J1752" s="1" t="s">
        <v>1145</v>
      </c>
      <c r="K1752" s="1" t="s">
        <v>1146</v>
      </c>
      <c r="L1752" s="1" t="s">
        <v>842</v>
      </c>
      <c r="M1752" s="1" t="s">
        <v>1171</v>
      </c>
      <c r="N1752" s="1" t="s">
        <v>736</v>
      </c>
      <c r="O1752" s="1" t="s">
        <v>772</v>
      </c>
      <c r="P1752" s="1" t="s">
        <v>773</v>
      </c>
      <c r="Q1752" s="1" t="s">
        <v>789</v>
      </c>
      <c r="R1752" s="1" t="s">
        <v>855</v>
      </c>
      <c r="S1752" s="1" t="s">
        <v>789</v>
      </c>
      <c r="T1752" s="1" t="s">
        <v>819</v>
      </c>
      <c r="U1752" s="1" t="s">
        <v>9515</v>
      </c>
    </row>
    <row r="1753" spans="1:21" x14ac:dyDescent="0.2">
      <c r="A1753" s="1" t="s">
        <v>7181</v>
      </c>
      <c r="B1753" s="1" t="s">
        <v>729</v>
      </c>
      <c r="C1753" s="1" t="s">
        <v>7182</v>
      </c>
      <c r="D1753" s="1" t="s">
        <v>7183</v>
      </c>
      <c r="E1753" s="1" t="s">
        <v>767</v>
      </c>
      <c r="F1753" s="16">
        <v>43798.336585648147</v>
      </c>
      <c r="G1753" s="1" t="s">
        <v>842</v>
      </c>
      <c r="H1753" s="1" t="s">
        <v>1171</v>
      </c>
      <c r="I1753" s="16">
        <v>43798.348055555558</v>
      </c>
      <c r="J1753" s="1" t="s">
        <v>1145</v>
      </c>
      <c r="K1753" s="1" t="s">
        <v>1146</v>
      </c>
      <c r="L1753" s="1" t="s">
        <v>842</v>
      </c>
      <c r="M1753" s="1" t="s">
        <v>1171</v>
      </c>
      <c r="N1753" s="1" t="s">
        <v>736</v>
      </c>
      <c r="O1753" s="1" t="s">
        <v>772</v>
      </c>
      <c r="P1753" s="1" t="s">
        <v>773</v>
      </c>
      <c r="Q1753" s="1" t="s">
        <v>886</v>
      </c>
      <c r="R1753" s="1" t="s">
        <v>887</v>
      </c>
      <c r="S1753" s="1" t="s">
        <v>883</v>
      </c>
      <c r="T1753" s="1" t="s">
        <v>2318</v>
      </c>
      <c r="U1753" s="1" t="s">
        <v>9516</v>
      </c>
    </row>
    <row r="1754" spans="1:21" x14ac:dyDescent="0.2">
      <c r="A1754" s="1" t="s">
        <v>7184</v>
      </c>
      <c r="B1754" s="1" t="s">
        <v>729</v>
      </c>
      <c r="C1754" s="1" t="s">
        <v>7185</v>
      </c>
      <c r="D1754" s="1" t="s">
        <v>7186</v>
      </c>
      <c r="E1754" s="1" t="s">
        <v>767</v>
      </c>
      <c r="F1754" s="16">
        <v>43798.354594907411</v>
      </c>
      <c r="G1754" s="1" t="s">
        <v>842</v>
      </c>
      <c r="H1754" s="1" t="s">
        <v>1171</v>
      </c>
      <c r="I1754" s="16">
        <v>43798.358703703707</v>
      </c>
      <c r="J1754" s="1" t="s">
        <v>1145</v>
      </c>
      <c r="K1754" s="1" t="s">
        <v>1146</v>
      </c>
      <c r="L1754" s="1" t="s">
        <v>842</v>
      </c>
      <c r="M1754" s="1" t="s">
        <v>1171</v>
      </c>
      <c r="N1754" s="1" t="s">
        <v>736</v>
      </c>
      <c r="O1754" s="1" t="s">
        <v>772</v>
      </c>
      <c r="P1754" s="1" t="s">
        <v>773</v>
      </c>
      <c r="Q1754" s="1" t="s">
        <v>795</v>
      </c>
      <c r="R1754" s="1" t="s">
        <v>796</v>
      </c>
      <c r="S1754" s="1" t="s">
        <v>1042</v>
      </c>
      <c r="T1754" s="1" t="s">
        <v>1043</v>
      </c>
      <c r="U1754" s="1" t="s">
        <v>9517</v>
      </c>
    </row>
    <row r="1755" spans="1:21" x14ac:dyDescent="0.2">
      <c r="A1755" s="1" t="s">
        <v>7187</v>
      </c>
      <c r="B1755" s="1" t="s">
        <v>729</v>
      </c>
      <c r="C1755" s="1" t="s">
        <v>2451</v>
      </c>
      <c r="D1755" s="1" t="s">
        <v>7188</v>
      </c>
      <c r="E1755" s="1" t="s">
        <v>792</v>
      </c>
      <c r="F1755" s="16">
        <v>43798.35565972222</v>
      </c>
      <c r="G1755" s="1" t="s">
        <v>842</v>
      </c>
      <c r="H1755" s="1" t="s">
        <v>1171</v>
      </c>
      <c r="I1755" s="16">
        <v>43798.366863425923</v>
      </c>
      <c r="J1755" s="1" t="s">
        <v>1145</v>
      </c>
      <c r="K1755" s="1" t="s">
        <v>1146</v>
      </c>
      <c r="L1755" s="1" t="s">
        <v>842</v>
      </c>
      <c r="M1755" s="1" t="s">
        <v>1171</v>
      </c>
      <c r="N1755" s="1" t="s">
        <v>731</v>
      </c>
      <c r="O1755" s="1" t="s">
        <v>772</v>
      </c>
      <c r="P1755" s="1" t="s">
        <v>773</v>
      </c>
      <c r="Q1755" s="1" t="s">
        <v>795</v>
      </c>
      <c r="R1755" s="1" t="s">
        <v>796</v>
      </c>
      <c r="S1755" s="1" t="s">
        <v>803</v>
      </c>
      <c r="T1755" s="1" t="s">
        <v>804</v>
      </c>
      <c r="U1755" s="1" t="s">
        <v>9518</v>
      </c>
    </row>
    <row r="1756" spans="1:21" x14ac:dyDescent="0.2">
      <c r="A1756" s="1" t="s">
        <v>7189</v>
      </c>
      <c r="B1756" s="1" t="s">
        <v>729</v>
      </c>
      <c r="C1756" s="1" t="s">
        <v>7190</v>
      </c>
      <c r="D1756" s="1" t="s">
        <v>7191</v>
      </c>
      <c r="E1756" s="1" t="s">
        <v>800</v>
      </c>
      <c r="F1756" s="16">
        <v>43798.362615740742</v>
      </c>
      <c r="G1756" s="1" t="s">
        <v>842</v>
      </c>
      <c r="H1756" s="1" t="s">
        <v>1171</v>
      </c>
      <c r="I1756" s="16">
        <v>43798.371655092589</v>
      </c>
      <c r="J1756" s="1" t="s">
        <v>1145</v>
      </c>
      <c r="K1756" s="1" t="s">
        <v>1146</v>
      </c>
      <c r="L1756" s="1" t="s">
        <v>842</v>
      </c>
      <c r="M1756" s="1" t="s">
        <v>1171</v>
      </c>
      <c r="N1756" s="1" t="s">
        <v>736</v>
      </c>
      <c r="O1756" s="1" t="s">
        <v>772</v>
      </c>
      <c r="P1756" s="1" t="s">
        <v>773</v>
      </c>
      <c r="Q1756" s="1" t="s">
        <v>800</v>
      </c>
      <c r="R1756" s="1" t="s">
        <v>811</v>
      </c>
      <c r="S1756" s="1" t="s">
        <v>9519</v>
      </c>
      <c r="T1756" s="1" t="s">
        <v>9520</v>
      </c>
      <c r="U1756" s="1" t="s">
        <v>9521</v>
      </c>
    </row>
    <row r="1757" spans="1:21" x14ac:dyDescent="0.2">
      <c r="A1757" s="1" t="s">
        <v>7192</v>
      </c>
      <c r="B1757" s="1" t="s">
        <v>729</v>
      </c>
      <c r="C1757" s="1" t="s">
        <v>7193</v>
      </c>
      <c r="D1757" s="1" t="s">
        <v>7194</v>
      </c>
      <c r="E1757" s="1" t="s">
        <v>789</v>
      </c>
      <c r="F1757" s="16">
        <v>43798.396203703705</v>
      </c>
      <c r="G1757" s="1" t="s">
        <v>842</v>
      </c>
      <c r="H1757" s="1" t="s">
        <v>1171</v>
      </c>
      <c r="I1757" s="16">
        <v>43798.40892361111</v>
      </c>
      <c r="J1757" s="1" t="s">
        <v>1145</v>
      </c>
      <c r="K1757" s="1" t="s">
        <v>1146</v>
      </c>
      <c r="L1757" s="1" t="s">
        <v>842</v>
      </c>
      <c r="M1757" s="1" t="s">
        <v>1171</v>
      </c>
      <c r="N1757" s="1" t="s">
        <v>736</v>
      </c>
      <c r="O1757" s="1" t="s">
        <v>805</v>
      </c>
      <c r="P1757" s="1" t="s">
        <v>806</v>
      </c>
      <c r="Q1757" s="1" t="s">
        <v>837</v>
      </c>
      <c r="R1757" s="1" t="s">
        <v>838</v>
      </c>
      <c r="S1757" s="1" t="s">
        <v>827</v>
      </c>
      <c r="T1757" s="1" t="s">
        <v>1064</v>
      </c>
      <c r="U1757" s="1" t="s">
        <v>9522</v>
      </c>
    </row>
    <row r="1758" spans="1:21" x14ac:dyDescent="0.2">
      <c r="A1758" s="1" t="s">
        <v>7195</v>
      </c>
      <c r="B1758" s="1" t="s">
        <v>729</v>
      </c>
      <c r="C1758" s="1" t="s">
        <v>7196</v>
      </c>
      <c r="D1758" s="1" t="s">
        <v>7197</v>
      </c>
      <c r="E1758" s="1" t="s">
        <v>789</v>
      </c>
      <c r="F1758" s="16">
        <v>43798.400000000001</v>
      </c>
      <c r="G1758" s="1" t="s">
        <v>842</v>
      </c>
      <c r="H1758" s="1" t="s">
        <v>1171</v>
      </c>
      <c r="I1758" s="16">
        <v>43798.413622685184</v>
      </c>
      <c r="J1758" s="1" t="s">
        <v>1145</v>
      </c>
      <c r="K1758" s="1" t="s">
        <v>1146</v>
      </c>
      <c r="L1758" s="1" t="s">
        <v>842</v>
      </c>
      <c r="M1758" s="1" t="s">
        <v>1171</v>
      </c>
      <c r="N1758" s="1" t="s">
        <v>736</v>
      </c>
      <c r="O1758" s="1" t="s">
        <v>772</v>
      </c>
      <c r="P1758" s="1" t="s">
        <v>773</v>
      </c>
      <c r="Q1758" s="1" t="s">
        <v>842</v>
      </c>
      <c r="R1758" s="1" t="s">
        <v>843</v>
      </c>
      <c r="S1758" s="1" t="s">
        <v>881</v>
      </c>
      <c r="T1758" s="1" t="s">
        <v>882</v>
      </c>
      <c r="U1758" s="1" t="s">
        <v>9523</v>
      </c>
    </row>
    <row r="1759" spans="1:21" x14ac:dyDescent="0.2">
      <c r="A1759" s="1" t="s">
        <v>7198</v>
      </c>
      <c r="B1759" s="1" t="s">
        <v>729</v>
      </c>
      <c r="C1759" s="1" t="s">
        <v>7199</v>
      </c>
      <c r="D1759" s="1" t="s">
        <v>7200</v>
      </c>
      <c r="E1759" s="1" t="s">
        <v>827</v>
      </c>
      <c r="F1759" s="16">
        <v>43798.403124999997</v>
      </c>
      <c r="G1759" s="1" t="s">
        <v>842</v>
      </c>
      <c r="H1759" s="1" t="s">
        <v>1171</v>
      </c>
      <c r="I1759" s="16">
        <v>43798.415810185186</v>
      </c>
      <c r="J1759" s="1" t="s">
        <v>1145</v>
      </c>
      <c r="K1759" s="1" t="s">
        <v>1146</v>
      </c>
      <c r="L1759" s="1" t="s">
        <v>842</v>
      </c>
      <c r="M1759" s="1" t="s">
        <v>1171</v>
      </c>
      <c r="N1759" s="1" t="s">
        <v>736</v>
      </c>
      <c r="O1759" s="1" t="s">
        <v>772</v>
      </c>
      <c r="P1759" s="1" t="s">
        <v>773</v>
      </c>
      <c r="Q1759" s="1" t="s">
        <v>800</v>
      </c>
      <c r="R1759" s="1" t="s">
        <v>811</v>
      </c>
      <c r="S1759" s="1" t="s">
        <v>883</v>
      </c>
      <c r="T1759" s="1" t="s">
        <v>1101</v>
      </c>
      <c r="U1759" s="1" t="s">
        <v>9524</v>
      </c>
    </row>
    <row r="1760" spans="1:21" x14ac:dyDescent="0.2">
      <c r="A1760" s="1" t="s">
        <v>7201</v>
      </c>
      <c r="B1760" s="1" t="s">
        <v>729</v>
      </c>
      <c r="C1760" s="1" t="s">
        <v>7202</v>
      </c>
      <c r="D1760" s="1" t="s">
        <v>7203</v>
      </c>
      <c r="E1760" s="1" t="s">
        <v>789</v>
      </c>
      <c r="F1760" s="16">
        <v>43798.410891203705</v>
      </c>
      <c r="G1760" s="1" t="s">
        <v>842</v>
      </c>
      <c r="H1760" s="1" t="s">
        <v>1171</v>
      </c>
      <c r="I1760" s="16">
        <v>43798.42291666667</v>
      </c>
      <c r="J1760" s="1" t="s">
        <v>1145</v>
      </c>
      <c r="K1760" s="1" t="s">
        <v>1146</v>
      </c>
      <c r="L1760" s="1" t="s">
        <v>842</v>
      </c>
      <c r="M1760" s="1" t="s">
        <v>1171</v>
      </c>
      <c r="N1760" s="1" t="s">
        <v>733</v>
      </c>
      <c r="O1760" s="1" t="s">
        <v>772</v>
      </c>
      <c r="P1760" s="1" t="s">
        <v>773</v>
      </c>
      <c r="Q1760" s="1" t="s">
        <v>789</v>
      </c>
      <c r="R1760" s="1" t="s">
        <v>855</v>
      </c>
      <c r="S1760" s="1" t="s">
        <v>789</v>
      </c>
      <c r="T1760" s="1" t="s">
        <v>819</v>
      </c>
      <c r="U1760" s="1" t="s">
        <v>9525</v>
      </c>
    </row>
    <row r="1761" spans="1:21" x14ac:dyDescent="0.2">
      <c r="A1761" s="1" t="s">
        <v>7204</v>
      </c>
      <c r="B1761" s="1" t="s">
        <v>729</v>
      </c>
      <c r="C1761" s="1" t="s">
        <v>2474</v>
      </c>
      <c r="D1761" s="1" t="s">
        <v>7205</v>
      </c>
      <c r="E1761" s="1" t="s">
        <v>827</v>
      </c>
      <c r="F1761" s="16">
        <v>43798.420578703706</v>
      </c>
      <c r="G1761" s="1" t="s">
        <v>842</v>
      </c>
      <c r="H1761" s="1" t="s">
        <v>1171</v>
      </c>
      <c r="I1761" s="16">
        <v>43798.434166666666</v>
      </c>
      <c r="J1761" s="1" t="s">
        <v>1145</v>
      </c>
      <c r="K1761" s="1" t="s">
        <v>1146</v>
      </c>
      <c r="L1761" s="1" t="s">
        <v>842</v>
      </c>
      <c r="M1761" s="1" t="s">
        <v>1171</v>
      </c>
      <c r="N1761" s="1" t="s">
        <v>736</v>
      </c>
      <c r="O1761" s="1" t="s">
        <v>772</v>
      </c>
      <c r="P1761" s="1" t="s">
        <v>773</v>
      </c>
      <c r="Q1761" s="1" t="s">
        <v>786</v>
      </c>
      <c r="R1761" s="1" t="s">
        <v>824</v>
      </c>
      <c r="S1761" s="1" t="s">
        <v>950</v>
      </c>
      <c r="T1761" s="1" t="s">
        <v>951</v>
      </c>
      <c r="U1761" s="1" t="s">
        <v>9526</v>
      </c>
    </row>
    <row r="1762" spans="1:21" x14ac:dyDescent="0.2">
      <c r="A1762" s="1" t="s">
        <v>7206</v>
      </c>
      <c r="B1762" s="1" t="s">
        <v>729</v>
      </c>
      <c r="C1762" s="1" t="s">
        <v>7207</v>
      </c>
      <c r="D1762" s="1" t="s">
        <v>7208</v>
      </c>
      <c r="E1762" s="1" t="s">
        <v>789</v>
      </c>
      <c r="F1762" s="16">
        <v>43798.429074074076</v>
      </c>
      <c r="G1762" s="1" t="s">
        <v>842</v>
      </c>
      <c r="H1762" s="1" t="s">
        <v>1171</v>
      </c>
      <c r="I1762" s="16">
        <v>43798.438692129632</v>
      </c>
      <c r="J1762" s="1" t="s">
        <v>1145</v>
      </c>
      <c r="K1762" s="1" t="s">
        <v>1146</v>
      </c>
      <c r="L1762" s="1" t="s">
        <v>842</v>
      </c>
      <c r="M1762" s="1" t="s">
        <v>1171</v>
      </c>
      <c r="N1762" s="1" t="s">
        <v>736</v>
      </c>
      <c r="O1762" s="1" t="s">
        <v>772</v>
      </c>
      <c r="P1762" s="1" t="s">
        <v>773</v>
      </c>
      <c r="Q1762" s="1" t="s">
        <v>768</v>
      </c>
      <c r="R1762" s="1" t="s">
        <v>896</v>
      </c>
      <c r="S1762" s="1" t="s">
        <v>857</v>
      </c>
      <c r="T1762" s="1" t="s">
        <v>897</v>
      </c>
      <c r="U1762" s="1" t="s">
        <v>9527</v>
      </c>
    </row>
    <row r="1763" spans="1:21" x14ac:dyDescent="0.2">
      <c r="A1763" s="1" t="s">
        <v>7209</v>
      </c>
      <c r="B1763" s="1" t="s">
        <v>729</v>
      </c>
      <c r="C1763" s="1" t="s">
        <v>7210</v>
      </c>
      <c r="D1763" s="1" t="s">
        <v>7211</v>
      </c>
      <c r="E1763" s="1" t="s">
        <v>789</v>
      </c>
      <c r="F1763" s="16">
        <v>43798.431435185186</v>
      </c>
      <c r="G1763" s="1" t="s">
        <v>842</v>
      </c>
      <c r="H1763" s="1" t="s">
        <v>1171</v>
      </c>
      <c r="I1763" s="16">
        <v>43798.442384259259</v>
      </c>
      <c r="J1763" s="1" t="s">
        <v>1145</v>
      </c>
      <c r="K1763" s="1" t="s">
        <v>1146</v>
      </c>
      <c r="L1763" s="1" t="s">
        <v>842</v>
      </c>
      <c r="M1763" s="1" t="s">
        <v>1171</v>
      </c>
      <c r="N1763" s="1" t="s">
        <v>736</v>
      </c>
      <c r="O1763" s="1" t="s">
        <v>772</v>
      </c>
      <c r="P1763" s="1" t="s">
        <v>773</v>
      </c>
      <c r="Q1763" s="1" t="s">
        <v>774</v>
      </c>
      <c r="R1763" s="1" t="s">
        <v>775</v>
      </c>
      <c r="S1763" s="1" t="s">
        <v>774</v>
      </c>
      <c r="T1763" s="1" t="s">
        <v>1134</v>
      </c>
      <c r="U1763" s="1" t="s">
        <v>9528</v>
      </c>
    </row>
    <row r="1764" spans="1:21" x14ac:dyDescent="0.2">
      <c r="A1764" s="1" t="s">
        <v>7212</v>
      </c>
      <c r="B1764" s="1" t="s">
        <v>729</v>
      </c>
      <c r="C1764" s="1" t="s">
        <v>7213</v>
      </c>
      <c r="D1764" s="1" t="s">
        <v>7214</v>
      </c>
      <c r="E1764" s="1" t="s">
        <v>786</v>
      </c>
      <c r="F1764" s="16">
        <v>43798.445405092592</v>
      </c>
      <c r="G1764" s="1" t="s">
        <v>842</v>
      </c>
      <c r="H1764" s="1" t="s">
        <v>1171</v>
      </c>
      <c r="I1764" s="16">
        <v>43798.449247685188</v>
      </c>
      <c r="J1764" s="1" t="s">
        <v>1145</v>
      </c>
      <c r="K1764" s="1" t="s">
        <v>1146</v>
      </c>
      <c r="L1764" s="1" t="s">
        <v>842</v>
      </c>
      <c r="M1764" s="1" t="s">
        <v>1171</v>
      </c>
      <c r="N1764" s="1" t="s">
        <v>736</v>
      </c>
      <c r="O1764" s="1" t="s">
        <v>772</v>
      </c>
      <c r="P1764" s="1" t="s">
        <v>773</v>
      </c>
      <c r="Q1764" s="1" t="s">
        <v>800</v>
      </c>
      <c r="R1764" s="1" t="s">
        <v>811</v>
      </c>
      <c r="S1764" s="1" t="s">
        <v>943</v>
      </c>
      <c r="T1764" s="1" t="s">
        <v>944</v>
      </c>
      <c r="U1764" s="1" t="s">
        <v>9529</v>
      </c>
    </row>
    <row r="1765" spans="1:21" x14ac:dyDescent="0.2">
      <c r="A1765" s="1" t="s">
        <v>7215</v>
      </c>
      <c r="B1765" s="1" t="s">
        <v>729</v>
      </c>
      <c r="C1765" s="1" t="s">
        <v>7216</v>
      </c>
      <c r="D1765" s="1" t="s">
        <v>7217</v>
      </c>
      <c r="E1765" s="1" t="s">
        <v>789</v>
      </c>
      <c r="F1765" s="16">
        <v>43798.456620370373</v>
      </c>
      <c r="G1765" s="1" t="s">
        <v>842</v>
      </c>
      <c r="H1765" s="1" t="s">
        <v>1171</v>
      </c>
      <c r="I1765" s="16">
        <v>43798.46471064815</v>
      </c>
      <c r="J1765" s="1" t="s">
        <v>1145</v>
      </c>
      <c r="K1765" s="1" t="s">
        <v>1146</v>
      </c>
      <c r="L1765" s="1" t="s">
        <v>842</v>
      </c>
      <c r="M1765" s="1" t="s">
        <v>1171</v>
      </c>
      <c r="N1765" s="1" t="s">
        <v>736</v>
      </c>
      <c r="O1765" s="1" t="s">
        <v>772</v>
      </c>
      <c r="P1765" s="1" t="s">
        <v>773</v>
      </c>
      <c r="Q1765" s="1" t="s">
        <v>768</v>
      </c>
      <c r="R1765" s="1" t="s">
        <v>896</v>
      </c>
      <c r="S1765" s="1" t="s">
        <v>907</v>
      </c>
      <c r="T1765" s="1" t="s">
        <v>2127</v>
      </c>
      <c r="U1765" s="1" t="s">
        <v>9530</v>
      </c>
    </row>
    <row r="1766" spans="1:21" x14ac:dyDescent="0.2">
      <c r="A1766" s="1" t="s">
        <v>7218</v>
      </c>
      <c r="B1766" s="1" t="s">
        <v>729</v>
      </c>
      <c r="C1766" s="1" t="s">
        <v>7219</v>
      </c>
      <c r="D1766" s="1" t="s">
        <v>7220</v>
      </c>
      <c r="E1766" s="1" t="s">
        <v>827</v>
      </c>
      <c r="F1766" s="16">
        <v>43798.458368055559</v>
      </c>
      <c r="G1766" s="1" t="s">
        <v>842</v>
      </c>
      <c r="H1766" s="1" t="s">
        <v>1171</v>
      </c>
      <c r="I1766" s="16">
        <v>43798.470775462964</v>
      </c>
      <c r="J1766" s="1" t="s">
        <v>1145</v>
      </c>
      <c r="K1766" s="1" t="s">
        <v>1146</v>
      </c>
      <c r="L1766" s="1" t="s">
        <v>842</v>
      </c>
      <c r="M1766" s="1" t="s">
        <v>1171</v>
      </c>
      <c r="N1766" s="1" t="s">
        <v>736</v>
      </c>
      <c r="O1766" s="1" t="s">
        <v>772</v>
      </c>
      <c r="P1766" s="1" t="s">
        <v>773</v>
      </c>
      <c r="Q1766" s="1" t="s">
        <v>795</v>
      </c>
      <c r="R1766" s="1" t="s">
        <v>796</v>
      </c>
      <c r="S1766" s="1" t="s">
        <v>870</v>
      </c>
      <c r="T1766" s="1" t="s">
        <v>924</v>
      </c>
      <c r="U1766" s="1" t="s">
        <v>9531</v>
      </c>
    </row>
    <row r="1767" spans="1:21" x14ac:dyDescent="0.2">
      <c r="A1767" s="1" t="s">
        <v>1621</v>
      </c>
      <c r="B1767" s="1" t="s">
        <v>729</v>
      </c>
      <c r="C1767" s="1" t="s">
        <v>1536</v>
      </c>
      <c r="D1767" s="1" t="s">
        <v>1537</v>
      </c>
      <c r="E1767" s="1" t="s">
        <v>772</v>
      </c>
      <c r="F1767" s="16">
        <v>43798.474178240744</v>
      </c>
      <c r="G1767" s="1" t="s">
        <v>842</v>
      </c>
      <c r="H1767" s="1" t="s">
        <v>1171</v>
      </c>
      <c r="I1767" s="16">
        <v>43798.481030092589</v>
      </c>
      <c r="J1767" s="1" t="s">
        <v>1145</v>
      </c>
      <c r="K1767" s="1" t="s">
        <v>1146</v>
      </c>
      <c r="L1767" s="1" t="s">
        <v>842</v>
      </c>
      <c r="M1767" s="1" t="s">
        <v>1171</v>
      </c>
      <c r="N1767" s="1" t="s">
        <v>731</v>
      </c>
      <c r="O1767" s="1" t="s">
        <v>772</v>
      </c>
      <c r="P1767" s="1" t="s">
        <v>773</v>
      </c>
      <c r="Q1767" s="1" t="s">
        <v>800</v>
      </c>
      <c r="R1767" s="1" t="s">
        <v>811</v>
      </c>
      <c r="S1767" s="1" t="s">
        <v>778</v>
      </c>
      <c r="T1767" s="1" t="s">
        <v>981</v>
      </c>
      <c r="U1767" s="1" t="s">
        <v>1565</v>
      </c>
    </row>
    <row r="1768" spans="1:21" x14ac:dyDescent="0.2">
      <c r="A1768" s="1" t="s">
        <v>7221</v>
      </c>
      <c r="B1768" s="1" t="s">
        <v>729</v>
      </c>
      <c r="C1768" s="1" t="s">
        <v>7222</v>
      </c>
      <c r="D1768" s="1" t="s">
        <v>7223</v>
      </c>
      <c r="E1768" s="1" t="s">
        <v>789</v>
      </c>
      <c r="F1768" s="16">
        <v>43798.497731481482</v>
      </c>
      <c r="G1768" s="1" t="s">
        <v>842</v>
      </c>
      <c r="H1768" s="1" t="s">
        <v>1171</v>
      </c>
      <c r="I1768" s="16">
        <v>43798.50577546296</v>
      </c>
      <c r="J1768" s="1" t="s">
        <v>1145</v>
      </c>
      <c r="K1768" s="1" t="s">
        <v>1146</v>
      </c>
      <c r="L1768" s="1" t="s">
        <v>842</v>
      </c>
      <c r="M1768" s="1" t="s">
        <v>1171</v>
      </c>
      <c r="N1768" s="1" t="s">
        <v>736</v>
      </c>
      <c r="O1768" s="1" t="s">
        <v>772</v>
      </c>
      <c r="P1768" s="1" t="s">
        <v>773</v>
      </c>
      <c r="Q1768" s="1" t="s">
        <v>886</v>
      </c>
      <c r="R1768" s="1" t="s">
        <v>887</v>
      </c>
      <c r="S1768" s="1" t="s">
        <v>768</v>
      </c>
      <c r="T1768" s="1" t="s">
        <v>959</v>
      </c>
      <c r="U1768" s="1" t="s">
        <v>9532</v>
      </c>
    </row>
    <row r="1769" spans="1:21" x14ac:dyDescent="0.2">
      <c r="A1769" s="1" t="s">
        <v>7224</v>
      </c>
      <c r="B1769" s="1" t="s">
        <v>729</v>
      </c>
      <c r="C1769" s="1" t="s">
        <v>7225</v>
      </c>
      <c r="D1769" s="1" t="s">
        <v>7226</v>
      </c>
      <c r="E1769" s="1" t="s">
        <v>789</v>
      </c>
      <c r="F1769" s="16">
        <v>43798.505231481482</v>
      </c>
      <c r="G1769" s="1" t="s">
        <v>842</v>
      </c>
      <c r="H1769" s="1" t="s">
        <v>1171</v>
      </c>
      <c r="I1769" s="16">
        <v>43798.513877314814</v>
      </c>
      <c r="J1769" s="1" t="s">
        <v>1145</v>
      </c>
      <c r="K1769" s="1" t="s">
        <v>1146</v>
      </c>
      <c r="L1769" s="1" t="s">
        <v>842</v>
      </c>
      <c r="M1769" s="1" t="s">
        <v>1171</v>
      </c>
      <c r="N1769" s="1" t="s">
        <v>740</v>
      </c>
      <c r="O1769" s="1" t="s">
        <v>772</v>
      </c>
      <c r="P1769" s="1" t="s">
        <v>773</v>
      </c>
      <c r="Q1769" s="1" t="s">
        <v>800</v>
      </c>
      <c r="R1769" s="1" t="s">
        <v>811</v>
      </c>
      <c r="S1769" s="1" t="s">
        <v>789</v>
      </c>
      <c r="T1769" s="1" t="s">
        <v>1086</v>
      </c>
      <c r="U1769" s="1" t="s">
        <v>9533</v>
      </c>
    </row>
    <row r="1770" spans="1:21" x14ac:dyDescent="0.2">
      <c r="A1770" s="1" t="s">
        <v>7227</v>
      </c>
      <c r="B1770" s="1" t="s">
        <v>745</v>
      </c>
      <c r="C1770" s="1" t="s">
        <v>7228</v>
      </c>
      <c r="D1770" s="1" t="s">
        <v>7229</v>
      </c>
      <c r="E1770" s="1" t="s">
        <v>789</v>
      </c>
      <c r="F1770" s="16">
        <v>43798.514247685183</v>
      </c>
      <c r="G1770" s="1" t="s">
        <v>842</v>
      </c>
      <c r="H1770" s="1" t="s">
        <v>1171</v>
      </c>
      <c r="I1770" s="16">
        <v>43798.525567129633</v>
      </c>
      <c r="J1770" s="1" t="s">
        <v>1145</v>
      </c>
      <c r="K1770" s="1" t="s">
        <v>1146</v>
      </c>
      <c r="L1770" s="1" t="s">
        <v>842</v>
      </c>
      <c r="M1770" s="1" t="s">
        <v>1171</v>
      </c>
      <c r="N1770" s="1" t="s">
        <v>8474</v>
      </c>
      <c r="O1770" s="1" t="s">
        <v>772</v>
      </c>
      <c r="P1770" s="1" t="s">
        <v>773</v>
      </c>
      <c r="Q1770" s="1" t="s">
        <v>795</v>
      </c>
      <c r="R1770" s="1" t="s">
        <v>796</v>
      </c>
      <c r="S1770" s="1" t="s">
        <v>800</v>
      </c>
      <c r="T1770" s="1" t="s">
        <v>952</v>
      </c>
      <c r="U1770" s="1" t="s">
        <v>9534</v>
      </c>
    </row>
    <row r="1771" spans="1:21" x14ac:dyDescent="0.2">
      <c r="A1771" s="1" t="s">
        <v>7230</v>
      </c>
      <c r="B1771" s="1" t="s">
        <v>729</v>
      </c>
      <c r="C1771" s="1" t="s">
        <v>7231</v>
      </c>
      <c r="D1771" s="1" t="s">
        <v>7232</v>
      </c>
      <c r="E1771" s="1" t="s">
        <v>789</v>
      </c>
      <c r="F1771" s="16">
        <v>43798.526944444442</v>
      </c>
      <c r="G1771" s="1" t="s">
        <v>842</v>
      </c>
      <c r="H1771" s="1" t="s">
        <v>1171</v>
      </c>
      <c r="I1771" s="16">
        <v>43798.536435185182</v>
      </c>
      <c r="J1771" s="1" t="s">
        <v>1145</v>
      </c>
      <c r="K1771" s="1" t="s">
        <v>1146</v>
      </c>
      <c r="L1771" s="1" t="s">
        <v>842</v>
      </c>
      <c r="M1771" s="1" t="s">
        <v>1171</v>
      </c>
      <c r="N1771" s="1" t="s">
        <v>736</v>
      </c>
      <c r="O1771" s="1" t="s">
        <v>772</v>
      </c>
      <c r="P1771" s="1" t="s">
        <v>773</v>
      </c>
      <c r="Q1771" s="1" t="s">
        <v>842</v>
      </c>
      <c r="R1771" s="1" t="s">
        <v>843</v>
      </c>
      <c r="S1771" s="1" t="s">
        <v>786</v>
      </c>
      <c r="T1771" s="1" t="s">
        <v>1133</v>
      </c>
      <c r="U1771" s="1" t="s">
        <v>9535</v>
      </c>
    </row>
    <row r="1772" spans="1:21" x14ac:dyDescent="0.2">
      <c r="A1772" s="1" t="s">
        <v>7233</v>
      </c>
      <c r="B1772" s="1" t="s">
        <v>729</v>
      </c>
      <c r="C1772" s="1" t="s">
        <v>7234</v>
      </c>
      <c r="D1772" s="1" t="s">
        <v>7235</v>
      </c>
      <c r="E1772" s="1" t="s">
        <v>789</v>
      </c>
      <c r="F1772" s="16">
        <v>43798.545671296299</v>
      </c>
      <c r="G1772" s="1" t="s">
        <v>842</v>
      </c>
      <c r="H1772" s="1" t="s">
        <v>1171</v>
      </c>
      <c r="I1772" s="16">
        <v>43798.556296296294</v>
      </c>
      <c r="J1772" s="1" t="s">
        <v>1145</v>
      </c>
      <c r="K1772" s="1" t="s">
        <v>1146</v>
      </c>
      <c r="L1772" s="1" t="s">
        <v>842</v>
      </c>
      <c r="M1772" s="1" t="s">
        <v>1171</v>
      </c>
      <c r="N1772" s="1" t="s">
        <v>736</v>
      </c>
      <c r="O1772" s="1" t="s">
        <v>772</v>
      </c>
      <c r="P1772" s="1" t="s">
        <v>773</v>
      </c>
      <c r="Q1772" s="1" t="s">
        <v>786</v>
      </c>
      <c r="R1772" s="1" t="s">
        <v>824</v>
      </c>
      <c r="S1772" s="1" t="s">
        <v>907</v>
      </c>
      <c r="T1772" s="1" t="s">
        <v>1713</v>
      </c>
      <c r="U1772" s="1" t="s">
        <v>9536</v>
      </c>
    </row>
    <row r="1773" spans="1:21" x14ac:dyDescent="0.2">
      <c r="A1773" s="1" t="s">
        <v>4169</v>
      </c>
      <c r="B1773" s="1" t="s">
        <v>729</v>
      </c>
      <c r="C1773" s="1" t="s">
        <v>4170</v>
      </c>
      <c r="D1773" s="1" t="s">
        <v>4171</v>
      </c>
      <c r="E1773" s="1" t="s">
        <v>767</v>
      </c>
      <c r="F1773" s="16">
        <v>43798.556087962963</v>
      </c>
      <c r="G1773" s="1" t="s">
        <v>842</v>
      </c>
      <c r="H1773" s="1" t="s">
        <v>1171</v>
      </c>
      <c r="I1773" s="16">
        <v>43798.565115740741</v>
      </c>
      <c r="J1773" s="1" t="s">
        <v>1145</v>
      </c>
      <c r="K1773" s="1" t="s">
        <v>1146</v>
      </c>
      <c r="L1773" s="1" t="s">
        <v>842</v>
      </c>
      <c r="M1773" s="1" t="s">
        <v>1171</v>
      </c>
      <c r="N1773" s="1" t="s">
        <v>736</v>
      </c>
      <c r="O1773" s="1" t="s">
        <v>772</v>
      </c>
      <c r="P1773" s="1" t="s">
        <v>773</v>
      </c>
      <c r="Q1773" s="1" t="s">
        <v>842</v>
      </c>
      <c r="R1773" s="1" t="s">
        <v>843</v>
      </c>
      <c r="S1773" s="1" t="s">
        <v>800</v>
      </c>
      <c r="T1773" s="1" t="s">
        <v>8398</v>
      </c>
      <c r="U1773" s="1" t="s">
        <v>8399</v>
      </c>
    </row>
    <row r="1774" spans="1:21" x14ac:dyDescent="0.2">
      <c r="A1774" s="1" t="s">
        <v>7236</v>
      </c>
      <c r="B1774" s="1" t="s">
        <v>729</v>
      </c>
      <c r="C1774" s="1" t="s">
        <v>7237</v>
      </c>
      <c r="D1774" s="1" t="s">
        <v>7238</v>
      </c>
      <c r="E1774" s="1" t="s">
        <v>789</v>
      </c>
      <c r="F1774" s="16">
        <v>43798.556886574072</v>
      </c>
      <c r="G1774" s="1" t="s">
        <v>842</v>
      </c>
      <c r="H1774" s="1" t="s">
        <v>1171</v>
      </c>
      <c r="I1774" s="16">
        <v>43798.567962962959</v>
      </c>
      <c r="J1774" s="1" t="s">
        <v>1145</v>
      </c>
      <c r="K1774" s="1" t="s">
        <v>1146</v>
      </c>
      <c r="L1774" s="1" t="s">
        <v>842</v>
      </c>
      <c r="M1774" s="1" t="s">
        <v>1171</v>
      </c>
      <c r="N1774" s="1" t="s">
        <v>736</v>
      </c>
      <c r="O1774" s="1" t="s">
        <v>772</v>
      </c>
      <c r="P1774" s="1" t="s">
        <v>773</v>
      </c>
      <c r="Q1774" s="1" t="s">
        <v>842</v>
      </c>
      <c r="R1774" s="1" t="s">
        <v>843</v>
      </c>
      <c r="S1774" s="1" t="s">
        <v>970</v>
      </c>
      <c r="T1774" s="1" t="s">
        <v>971</v>
      </c>
      <c r="U1774" s="1" t="s">
        <v>9537</v>
      </c>
    </row>
    <row r="1775" spans="1:21" x14ac:dyDescent="0.2">
      <c r="A1775" s="1" t="s">
        <v>7239</v>
      </c>
      <c r="B1775" s="1" t="s">
        <v>729</v>
      </c>
      <c r="C1775" s="1" t="s">
        <v>7240</v>
      </c>
      <c r="D1775" s="1" t="s">
        <v>7241</v>
      </c>
      <c r="E1775" s="1" t="s">
        <v>827</v>
      </c>
      <c r="F1775" s="16">
        <v>43798.559317129628</v>
      </c>
      <c r="G1775" s="1" t="s">
        <v>842</v>
      </c>
      <c r="H1775" s="1" t="s">
        <v>1171</v>
      </c>
      <c r="I1775" s="16">
        <v>43798.571875000001</v>
      </c>
      <c r="J1775" s="1" t="s">
        <v>1145</v>
      </c>
      <c r="K1775" s="1" t="s">
        <v>1146</v>
      </c>
      <c r="L1775" s="1" t="s">
        <v>842</v>
      </c>
      <c r="M1775" s="1" t="s">
        <v>1171</v>
      </c>
      <c r="N1775" s="1" t="s">
        <v>731</v>
      </c>
      <c r="O1775" s="1" t="s">
        <v>772</v>
      </c>
      <c r="P1775" s="1" t="s">
        <v>773</v>
      </c>
      <c r="Q1775" s="1" t="s">
        <v>795</v>
      </c>
      <c r="R1775" s="1" t="s">
        <v>796</v>
      </c>
      <c r="S1775" s="1" t="s">
        <v>1067</v>
      </c>
      <c r="T1775" s="1" t="s">
        <v>1156</v>
      </c>
      <c r="U1775" s="1" t="s">
        <v>9538</v>
      </c>
    </row>
    <row r="1776" spans="1:21" x14ac:dyDescent="0.2">
      <c r="A1776" s="1" t="s">
        <v>7242</v>
      </c>
      <c r="B1776" s="1" t="s">
        <v>729</v>
      </c>
      <c r="C1776" s="1" t="s">
        <v>7243</v>
      </c>
      <c r="D1776" s="1" t="s">
        <v>7244</v>
      </c>
      <c r="E1776" s="1" t="s">
        <v>789</v>
      </c>
      <c r="F1776" s="16">
        <v>43798.561574074076</v>
      </c>
      <c r="G1776" s="1" t="s">
        <v>842</v>
      </c>
      <c r="H1776" s="1" t="s">
        <v>1171</v>
      </c>
      <c r="I1776" s="16">
        <v>43798.574791666666</v>
      </c>
      <c r="J1776" s="1" t="s">
        <v>1145</v>
      </c>
      <c r="K1776" s="1" t="s">
        <v>1146</v>
      </c>
      <c r="L1776" s="1" t="s">
        <v>842</v>
      </c>
      <c r="M1776" s="1" t="s">
        <v>1171</v>
      </c>
      <c r="N1776" s="1" t="s">
        <v>736</v>
      </c>
      <c r="O1776" s="1" t="s">
        <v>772</v>
      </c>
      <c r="P1776" s="1" t="s">
        <v>773</v>
      </c>
      <c r="Q1776" s="1" t="s">
        <v>795</v>
      </c>
      <c r="R1776" s="1" t="s">
        <v>796</v>
      </c>
      <c r="S1776" s="1" t="s">
        <v>797</v>
      </c>
      <c r="T1776" s="1" t="s">
        <v>798</v>
      </c>
      <c r="U1776" s="1" t="s">
        <v>9539</v>
      </c>
    </row>
    <row r="1777" spans="1:21" x14ac:dyDescent="0.2">
      <c r="A1777" s="1" t="s">
        <v>6838</v>
      </c>
      <c r="B1777" s="1" t="s">
        <v>729</v>
      </c>
      <c r="C1777" s="1" t="s">
        <v>6839</v>
      </c>
      <c r="D1777" s="1" t="s">
        <v>6840</v>
      </c>
      <c r="E1777" s="1" t="s">
        <v>828</v>
      </c>
      <c r="F1777" s="16">
        <v>43798.588958333334</v>
      </c>
      <c r="G1777" s="1" t="s">
        <v>842</v>
      </c>
      <c r="H1777" s="1" t="s">
        <v>1171</v>
      </c>
      <c r="I1777" s="16">
        <v>43798.593449074076</v>
      </c>
      <c r="J1777" s="1" t="s">
        <v>1145</v>
      </c>
      <c r="K1777" s="1" t="s">
        <v>1146</v>
      </c>
      <c r="L1777" s="1" t="s">
        <v>842</v>
      </c>
      <c r="M1777" s="1" t="s">
        <v>1171</v>
      </c>
      <c r="N1777" s="1" t="s">
        <v>736</v>
      </c>
      <c r="O1777" s="1" t="s">
        <v>772</v>
      </c>
      <c r="P1777" s="1" t="s">
        <v>773</v>
      </c>
      <c r="Q1777" s="1" t="s">
        <v>778</v>
      </c>
      <c r="R1777" s="1" t="s">
        <v>779</v>
      </c>
      <c r="S1777" s="1" t="s">
        <v>892</v>
      </c>
      <c r="T1777" s="1" t="s">
        <v>893</v>
      </c>
      <c r="U1777" s="1" t="s">
        <v>9402</v>
      </c>
    </row>
    <row r="1778" spans="1:21" x14ac:dyDescent="0.2">
      <c r="A1778" s="1" t="s">
        <v>7245</v>
      </c>
      <c r="B1778" s="1" t="s">
        <v>729</v>
      </c>
      <c r="C1778" s="1" t="s">
        <v>7246</v>
      </c>
      <c r="D1778" s="1" t="s">
        <v>7247</v>
      </c>
      <c r="E1778" s="1" t="s">
        <v>772</v>
      </c>
      <c r="F1778" s="16">
        <v>43798.614733796298</v>
      </c>
      <c r="G1778" s="1" t="s">
        <v>842</v>
      </c>
      <c r="H1778" s="1" t="s">
        <v>1171</v>
      </c>
      <c r="I1778" s="16">
        <v>43798.623923611114</v>
      </c>
      <c r="J1778" s="1" t="s">
        <v>1145</v>
      </c>
      <c r="K1778" s="1" t="s">
        <v>1146</v>
      </c>
      <c r="L1778" s="1" t="s">
        <v>842</v>
      </c>
      <c r="M1778" s="1" t="s">
        <v>1171</v>
      </c>
      <c r="N1778" s="1" t="s">
        <v>736</v>
      </c>
      <c r="O1778" s="1" t="s">
        <v>772</v>
      </c>
      <c r="P1778" s="1" t="s">
        <v>773</v>
      </c>
      <c r="Q1778" s="1" t="s">
        <v>886</v>
      </c>
      <c r="R1778" s="1" t="s">
        <v>887</v>
      </c>
      <c r="S1778" s="1" t="s">
        <v>776</v>
      </c>
      <c r="T1778" s="1" t="s">
        <v>1108</v>
      </c>
      <c r="U1778" s="1" t="s">
        <v>9540</v>
      </c>
    </row>
    <row r="1779" spans="1:21" x14ac:dyDescent="0.2">
      <c r="A1779" s="1" t="s">
        <v>7248</v>
      </c>
      <c r="B1779" s="1" t="s">
        <v>1407</v>
      </c>
      <c r="C1779" s="1" t="s">
        <v>7249</v>
      </c>
      <c r="D1779" s="1" t="s">
        <v>7250</v>
      </c>
      <c r="E1779" s="1" t="s">
        <v>789</v>
      </c>
      <c r="F1779" s="16">
        <v>43798.631967592592</v>
      </c>
      <c r="G1779" s="1" t="s">
        <v>842</v>
      </c>
      <c r="H1779" s="1" t="s">
        <v>1171</v>
      </c>
      <c r="I1779" s="16">
        <v>43798.639467592591</v>
      </c>
      <c r="J1779" s="1" t="s">
        <v>1145</v>
      </c>
      <c r="K1779" s="1" t="s">
        <v>1146</v>
      </c>
      <c r="L1779" s="1" t="s">
        <v>842</v>
      </c>
      <c r="M1779" s="1" t="s">
        <v>1171</v>
      </c>
      <c r="N1779" s="1" t="s">
        <v>736</v>
      </c>
      <c r="O1779" s="1" t="s">
        <v>772</v>
      </c>
      <c r="P1779" s="1" t="s">
        <v>773</v>
      </c>
      <c r="Q1779" s="1" t="s">
        <v>768</v>
      </c>
      <c r="R1779" s="1" t="s">
        <v>896</v>
      </c>
      <c r="S1779" s="1" t="s">
        <v>870</v>
      </c>
      <c r="T1779" s="1" t="s">
        <v>984</v>
      </c>
      <c r="U1779" s="1" t="s">
        <v>9541</v>
      </c>
    </row>
    <row r="1780" spans="1:21" x14ac:dyDescent="0.2">
      <c r="A1780" s="1" t="s">
        <v>7251</v>
      </c>
      <c r="B1780" s="1" t="s">
        <v>729</v>
      </c>
      <c r="C1780" s="1" t="s">
        <v>7252</v>
      </c>
      <c r="D1780" s="1" t="s">
        <v>7253</v>
      </c>
      <c r="E1780" s="1" t="s">
        <v>776</v>
      </c>
      <c r="F1780" s="16">
        <v>43798.905706018515</v>
      </c>
      <c r="G1780" s="1" t="s">
        <v>842</v>
      </c>
      <c r="H1780" s="1" t="s">
        <v>1171</v>
      </c>
      <c r="I1780" s="16">
        <v>43798.91673611111</v>
      </c>
      <c r="J1780" s="1" t="s">
        <v>1145</v>
      </c>
      <c r="K1780" s="1" t="s">
        <v>1146</v>
      </c>
      <c r="L1780" s="1" t="s">
        <v>842</v>
      </c>
      <c r="M1780" s="1" t="s">
        <v>1171</v>
      </c>
      <c r="N1780" s="1" t="s">
        <v>736</v>
      </c>
      <c r="O1780" s="1" t="s">
        <v>772</v>
      </c>
      <c r="P1780" s="1" t="s">
        <v>773</v>
      </c>
      <c r="Q1780" s="1" t="s">
        <v>768</v>
      </c>
      <c r="R1780" s="1" t="s">
        <v>896</v>
      </c>
      <c r="S1780" s="1" t="s">
        <v>945</v>
      </c>
      <c r="T1780" s="1" t="s">
        <v>9542</v>
      </c>
      <c r="U1780" s="1" t="s">
        <v>9543</v>
      </c>
    </row>
    <row r="1781" spans="1:21" x14ac:dyDescent="0.2">
      <c r="A1781" s="1" t="s">
        <v>7254</v>
      </c>
      <c r="B1781" s="1" t="s">
        <v>729</v>
      </c>
      <c r="C1781" s="1" t="s">
        <v>7255</v>
      </c>
      <c r="D1781" s="1" t="s">
        <v>7256</v>
      </c>
      <c r="E1781" s="1" t="s">
        <v>789</v>
      </c>
      <c r="F1781" s="16">
        <v>43798.931111111109</v>
      </c>
      <c r="G1781" s="1" t="s">
        <v>842</v>
      </c>
      <c r="H1781" s="1" t="s">
        <v>1171</v>
      </c>
      <c r="I1781" s="16">
        <v>43798.943182870367</v>
      </c>
      <c r="J1781" s="1" t="s">
        <v>1145</v>
      </c>
      <c r="K1781" s="1" t="s">
        <v>1146</v>
      </c>
      <c r="L1781" s="1" t="s">
        <v>842</v>
      </c>
      <c r="M1781" s="1" t="s">
        <v>1171</v>
      </c>
      <c r="N1781" s="1" t="s">
        <v>740</v>
      </c>
      <c r="O1781" s="1" t="s">
        <v>772</v>
      </c>
      <c r="P1781" s="1" t="s">
        <v>773</v>
      </c>
      <c r="Q1781" s="1" t="s">
        <v>800</v>
      </c>
      <c r="R1781" s="1" t="s">
        <v>811</v>
      </c>
      <c r="S1781" s="1" t="s">
        <v>865</v>
      </c>
      <c r="T1781" s="1" t="s">
        <v>1117</v>
      </c>
      <c r="U1781" s="1" t="s">
        <v>9544</v>
      </c>
    </row>
    <row r="1782" spans="1:21" x14ac:dyDescent="0.2">
      <c r="A1782" s="1" t="s">
        <v>7257</v>
      </c>
      <c r="B1782" s="1" t="s">
        <v>729</v>
      </c>
      <c r="C1782" s="1" t="s">
        <v>7258</v>
      </c>
      <c r="D1782" s="1" t="s">
        <v>7259</v>
      </c>
      <c r="E1782" s="1" t="s">
        <v>789</v>
      </c>
      <c r="F1782" s="16">
        <v>43799.018495370372</v>
      </c>
      <c r="G1782" s="1" t="s">
        <v>842</v>
      </c>
      <c r="H1782" s="1" t="s">
        <v>1171</v>
      </c>
      <c r="I1782" s="16">
        <v>43799.05096064815</v>
      </c>
      <c r="J1782" s="1" t="s">
        <v>1145</v>
      </c>
      <c r="K1782" s="1" t="s">
        <v>1146</v>
      </c>
      <c r="L1782" s="1" t="s">
        <v>842</v>
      </c>
      <c r="M1782" s="1" t="s">
        <v>1171</v>
      </c>
      <c r="N1782" s="1" t="s">
        <v>902</v>
      </c>
      <c r="O1782" s="1" t="s">
        <v>772</v>
      </c>
      <c r="P1782" s="1" t="s">
        <v>773</v>
      </c>
      <c r="Q1782" s="1" t="s">
        <v>795</v>
      </c>
      <c r="R1782" s="1" t="s">
        <v>796</v>
      </c>
      <c r="S1782" s="1" t="s">
        <v>1050</v>
      </c>
      <c r="T1782" s="1" t="s">
        <v>1051</v>
      </c>
      <c r="U1782" s="1" t="s">
        <v>9545</v>
      </c>
    </row>
    <row r="1783" spans="1:21" x14ac:dyDescent="0.2">
      <c r="A1783" s="1" t="s">
        <v>7233</v>
      </c>
      <c r="B1783" s="1" t="s">
        <v>729</v>
      </c>
      <c r="C1783" s="1" t="s">
        <v>7234</v>
      </c>
      <c r="D1783" s="1" t="s">
        <v>7235</v>
      </c>
      <c r="E1783" s="1" t="s">
        <v>827</v>
      </c>
      <c r="F1783" s="16">
        <v>43799.26222222222</v>
      </c>
      <c r="G1783" s="1" t="s">
        <v>842</v>
      </c>
      <c r="H1783" s="1" t="s">
        <v>1171</v>
      </c>
      <c r="I1783" s="16">
        <v>43799.273206018515</v>
      </c>
      <c r="J1783" s="1" t="s">
        <v>1145</v>
      </c>
      <c r="K1783" s="1" t="s">
        <v>1146</v>
      </c>
      <c r="L1783" s="1" t="s">
        <v>842</v>
      </c>
      <c r="M1783" s="1" t="s">
        <v>1171</v>
      </c>
      <c r="N1783" s="1" t="s">
        <v>736</v>
      </c>
      <c r="O1783" s="1" t="s">
        <v>772</v>
      </c>
      <c r="P1783" s="1" t="s">
        <v>773</v>
      </c>
      <c r="Q1783" s="1" t="s">
        <v>786</v>
      </c>
      <c r="R1783" s="1" t="s">
        <v>824</v>
      </c>
      <c r="S1783" s="1" t="s">
        <v>907</v>
      </c>
      <c r="T1783" s="1" t="s">
        <v>1713</v>
      </c>
      <c r="U1783" s="1" t="s">
        <v>9536</v>
      </c>
    </row>
    <row r="1784" spans="1:21" x14ac:dyDescent="0.2">
      <c r="A1784" s="1" t="s">
        <v>7260</v>
      </c>
      <c r="B1784" s="1" t="s">
        <v>729</v>
      </c>
      <c r="C1784" s="1" t="s">
        <v>7261</v>
      </c>
      <c r="D1784" s="1" t="s">
        <v>7262</v>
      </c>
      <c r="E1784" s="1" t="s">
        <v>789</v>
      </c>
      <c r="F1784" s="16">
        <v>43799.278067129628</v>
      </c>
      <c r="G1784" s="1" t="s">
        <v>842</v>
      </c>
      <c r="H1784" s="1" t="s">
        <v>1171</v>
      </c>
      <c r="I1784" s="16">
        <v>43799.288425925923</v>
      </c>
      <c r="J1784" s="1" t="s">
        <v>1145</v>
      </c>
      <c r="K1784" s="1" t="s">
        <v>1146</v>
      </c>
      <c r="L1784" s="1" t="s">
        <v>842</v>
      </c>
      <c r="M1784" s="1" t="s">
        <v>1171</v>
      </c>
      <c r="N1784" s="1" t="s">
        <v>731</v>
      </c>
      <c r="O1784" s="1" t="s">
        <v>772</v>
      </c>
      <c r="P1784" s="1" t="s">
        <v>773</v>
      </c>
      <c r="Q1784" s="1" t="s">
        <v>795</v>
      </c>
      <c r="R1784" s="1" t="s">
        <v>796</v>
      </c>
      <c r="S1784" s="1" t="s">
        <v>848</v>
      </c>
      <c r="T1784" s="1" t="s">
        <v>849</v>
      </c>
      <c r="U1784" s="1" t="s">
        <v>9546</v>
      </c>
    </row>
    <row r="1785" spans="1:21" x14ac:dyDescent="0.2">
      <c r="A1785" s="1" t="s">
        <v>7263</v>
      </c>
      <c r="B1785" s="1" t="s">
        <v>729</v>
      </c>
      <c r="C1785" s="1" t="s">
        <v>7264</v>
      </c>
      <c r="D1785" s="1" t="s">
        <v>7265</v>
      </c>
      <c r="E1785" s="1" t="s">
        <v>789</v>
      </c>
      <c r="F1785" s="16">
        <v>43799.352835648147</v>
      </c>
      <c r="G1785" s="1" t="s">
        <v>842</v>
      </c>
      <c r="H1785" s="1" t="s">
        <v>1171</v>
      </c>
      <c r="I1785" s="16">
        <v>43799.364166666666</v>
      </c>
      <c r="J1785" s="1" t="s">
        <v>1145</v>
      </c>
      <c r="K1785" s="1" t="s">
        <v>1146</v>
      </c>
      <c r="L1785" s="1" t="s">
        <v>842</v>
      </c>
      <c r="M1785" s="1" t="s">
        <v>1171</v>
      </c>
      <c r="N1785" s="1" t="s">
        <v>740</v>
      </c>
      <c r="O1785" s="1" t="s">
        <v>772</v>
      </c>
      <c r="P1785" s="1" t="s">
        <v>773</v>
      </c>
      <c r="Q1785" s="1" t="s">
        <v>842</v>
      </c>
      <c r="R1785" s="1" t="s">
        <v>843</v>
      </c>
      <c r="S1785" s="1" t="s">
        <v>768</v>
      </c>
      <c r="T1785" s="1" t="s">
        <v>922</v>
      </c>
      <c r="U1785" s="1" t="s">
        <v>9547</v>
      </c>
    </row>
    <row r="1786" spans="1:21" x14ac:dyDescent="0.2">
      <c r="A1786" s="1" t="s">
        <v>3976</v>
      </c>
      <c r="B1786" s="1" t="s">
        <v>729</v>
      </c>
      <c r="C1786" s="1" t="s">
        <v>3977</v>
      </c>
      <c r="D1786" s="1" t="s">
        <v>3978</v>
      </c>
      <c r="E1786" s="1" t="s">
        <v>792</v>
      </c>
      <c r="F1786" s="16">
        <v>43799.399907407409</v>
      </c>
      <c r="G1786" s="1" t="s">
        <v>842</v>
      </c>
      <c r="H1786" s="1" t="s">
        <v>1171</v>
      </c>
      <c r="I1786" s="16">
        <v>43799.411238425928</v>
      </c>
      <c r="J1786" s="1" t="s">
        <v>1145</v>
      </c>
      <c r="K1786" s="1" t="s">
        <v>1146</v>
      </c>
      <c r="L1786" s="1" t="s">
        <v>842</v>
      </c>
      <c r="M1786" s="1" t="s">
        <v>1171</v>
      </c>
      <c r="N1786" s="1" t="s">
        <v>740</v>
      </c>
      <c r="O1786" s="1" t="s">
        <v>772</v>
      </c>
      <c r="P1786" s="1" t="s">
        <v>773</v>
      </c>
      <c r="Q1786" s="1" t="s">
        <v>795</v>
      </c>
      <c r="R1786" s="1" t="s">
        <v>796</v>
      </c>
      <c r="S1786" s="1" t="s">
        <v>870</v>
      </c>
      <c r="T1786" s="1" t="s">
        <v>924</v>
      </c>
      <c r="U1786" s="1" t="s">
        <v>8313</v>
      </c>
    </row>
    <row r="1787" spans="1:21" x14ac:dyDescent="0.2">
      <c r="A1787" s="1" t="s">
        <v>7266</v>
      </c>
      <c r="B1787" s="1" t="s">
        <v>729</v>
      </c>
      <c r="C1787" s="1" t="s">
        <v>7267</v>
      </c>
      <c r="D1787" s="1" t="s">
        <v>7268</v>
      </c>
      <c r="E1787" s="1" t="s">
        <v>789</v>
      </c>
      <c r="F1787" s="16">
        <v>43799.428298611114</v>
      </c>
      <c r="G1787" s="1" t="s">
        <v>842</v>
      </c>
      <c r="H1787" s="1" t="s">
        <v>1171</v>
      </c>
      <c r="I1787" s="16">
        <v>43799.434328703705</v>
      </c>
      <c r="J1787" s="1" t="s">
        <v>1145</v>
      </c>
      <c r="K1787" s="1" t="s">
        <v>1146</v>
      </c>
      <c r="L1787" s="1" t="s">
        <v>842</v>
      </c>
      <c r="M1787" s="1" t="s">
        <v>1171</v>
      </c>
      <c r="N1787" s="1" t="s">
        <v>1523</v>
      </c>
      <c r="O1787" s="1" t="s">
        <v>772</v>
      </c>
      <c r="P1787" s="1" t="s">
        <v>773</v>
      </c>
      <c r="Q1787" s="1" t="s">
        <v>795</v>
      </c>
      <c r="R1787" s="1" t="s">
        <v>796</v>
      </c>
      <c r="S1787" s="1" t="s">
        <v>789</v>
      </c>
      <c r="T1787" s="1" t="s">
        <v>856</v>
      </c>
      <c r="U1787" s="1" t="s">
        <v>9548</v>
      </c>
    </row>
    <row r="1788" spans="1:21" x14ac:dyDescent="0.2">
      <c r="A1788" s="1" t="s">
        <v>7269</v>
      </c>
      <c r="B1788" s="1" t="s">
        <v>729</v>
      </c>
      <c r="C1788" s="1" t="s">
        <v>7270</v>
      </c>
      <c r="D1788" s="1" t="s">
        <v>7271</v>
      </c>
      <c r="E1788" s="1" t="s">
        <v>789</v>
      </c>
      <c r="F1788" s="16">
        <v>43799.453969907408</v>
      </c>
      <c r="G1788" s="1" t="s">
        <v>842</v>
      </c>
      <c r="H1788" s="1" t="s">
        <v>1171</v>
      </c>
      <c r="I1788" s="16">
        <v>43799.460648148146</v>
      </c>
      <c r="J1788" s="1" t="s">
        <v>1145</v>
      </c>
      <c r="K1788" s="1" t="s">
        <v>1146</v>
      </c>
      <c r="L1788" s="1" t="s">
        <v>842</v>
      </c>
      <c r="M1788" s="1" t="s">
        <v>1171</v>
      </c>
      <c r="N1788" s="1" t="s">
        <v>736</v>
      </c>
      <c r="O1788" s="1" t="s">
        <v>772</v>
      </c>
      <c r="P1788" s="1" t="s">
        <v>773</v>
      </c>
      <c r="Q1788" s="1" t="s">
        <v>778</v>
      </c>
      <c r="R1788" s="1" t="s">
        <v>779</v>
      </c>
      <c r="S1788" s="1" t="s">
        <v>789</v>
      </c>
      <c r="T1788" s="1" t="s">
        <v>1063</v>
      </c>
      <c r="U1788" s="1" t="s">
        <v>9549</v>
      </c>
    </row>
    <row r="1789" spans="1:21" x14ac:dyDescent="0.2">
      <c r="A1789" s="1" t="s">
        <v>7272</v>
      </c>
      <c r="B1789" s="1" t="s">
        <v>1407</v>
      </c>
      <c r="C1789" s="1" t="s">
        <v>7273</v>
      </c>
      <c r="D1789" s="1" t="s">
        <v>7274</v>
      </c>
      <c r="E1789" s="1" t="s">
        <v>789</v>
      </c>
      <c r="F1789" s="16">
        <v>43799.459155092591</v>
      </c>
      <c r="G1789" s="1" t="s">
        <v>842</v>
      </c>
      <c r="H1789" s="1" t="s">
        <v>1171</v>
      </c>
      <c r="I1789" s="16">
        <v>43799.477662037039</v>
      </c>
      <c r="J1789" s="1" t="s">
        <v>1145</v>
      </c>
      <c r="K1789" s="1" t="s">
        <v>1146</v>
      </c>
      <c r="L1789" s="1" t="s">
        <v>842</v>
      </c>
      <c r="M1789" s="1" t="s">
        <v>1171</v>
      </c>
      <c r="N1789" s="1" t="s">
        <v>734</v>
      </c>
      <c r="O1789" s="1" t="s">
        <v>772</v>
      </c>
      <c r="P1789" s="1" t="s">
        <v>773</v>
      </c>
      <c r="Q1789" s="1" t="s">
        <v>789</v>
      </c>
      <c r="R1789" s="1" t="s">
        <v>855</v>
      </c>
      <c r="S1789" s="1" t="s">
        <v>789</v>
      </c>
      <c r="T1789" s="1" t="s">
        <v>819</v>
      </c>
      <c r="U1789" s="1" t="s">
        <v>9550</v>
      </c>
    </row>
    <row r="1790" spans="1:21" x14ac:dyDescent="0.2">
      <c r="A1790" s="1" t="s">
        <v>7275</v>
      </c>
      <c r="B1790" s="1" t="s">
        <v>729</v>
      </c>
      <c r="C1790" s="1" t="s">
        <v>7276</v>
      </c>
      <c r="D1790" s="1" t="s">
        <v>7277</v>
      </c>
      <c r="E1790" s="1" t="s">
        <v>789</v>
      </c>
      <c r="F1790" s="16">
        <v>43799.483043981483</v>
      </c>
      <c r="G1790" s="1" t="s">
        <v>842</v>
      </c>
      <c r="H1790" s="1" t="s">
        <v>1171</v>
      </c>
      <c r="I1790" s="16">
        <v>43799.493495370371</v>
      </c>
      <c r="J1790" s="1" t="s">
        <v>1145</v>
      </c>
      <c r="K1790" s="1" t="s">
        <v>1146</v>
      </c>
      <c r="L1790" s="1" t="s">
        <v>842</v>
      </c>
      <c r="M1790" s="1" t="s">
        <v>1171</v>
      </c>
      <c r="N1790" s="1" t="s">
        <v>1039</v>
      </c>
      <c r="O1790" s="1" t="s">
        <v>772</v>
      </c>
      <c r="P1790" s="1" t="s">
        <v>773</v>
      </c>
      <c r="Q1790" s="1" t="s">
        <v>842</v>
      </c>
      <c r="R1790" s="1" t="s">
        <v>843</v>
      </c>
      <c r="S1790" s="1" t="s">
        <v>848</v>
      </c>
      <c r="T1790" s="1" t="s">
        <v>927</v>
      </c>
      <c r="U1790" s="1" t="s">
        <v>9551</v>
      </c>
    </row>
    <row r="1791" spans="1:21" x14ac:dyDescent="0.2">
      <c r="A1791" s="1" t="s">
        <v>7278</v>
      </c>
      <c r="B1791" s="1" t="s">
        <v>729</v>
      </c>
      <c r="C1791" s="1" t="s">
        <v>7279</v>
      </c>
      <c r="D1791" s="1" t="s">
        <v>7280</v>
      </c>
      <c r="E1791" s="1" t="s">
        <v>789</v>
      </c>
      <c r="F1791" s="16">
        <v>43799.533831018518</v>
      </c>
      <c r="G1791" s="1" t="s">
        <v>842</v>
      </c>
      <c r="H1791" s="1" t="s">
        <v>1171</v>
      </c>
      <c r="I1791" s="16">
        <v>43799.553124999999</v>
      </c>
      <c r="J1791" s="1" t="s">
        <v>1145</v>
      </c>
      <c r="K1791" s="1" t="s">
        <v>1146</v>
      </c>
      <c r="L1791" s="1" t="s">
        <v>842</v>
      </c>
      <c r="M1791" s="1" t="s">
        <v>1171</v>
      </c>
      <c r="N1791" s="1" t="s">
        <v>885</v>
      </c>
      <c r="O1791" s="1" t="s">
        <v>772</v>
      </c>
      <c r="P1791" s="1" t="s">
        <v>773</v>
      </c>
      <c r="Q1791" s="1" t="s">
        <v>778</v>
      </c>
      <c r="R1791" s="1" t="s">
        <v>779</v>
      </c>
      <c r="S1791" s="1" t="s">
        <v>817</v>
      </c>
      <c r="T1791" s="1" t="s">
        <v>818</v>
      </c>
      <c r="U1791" s="1" t="s">
        <v>9552</v>
      </c>
    </row>
    <row r="1792" spans="1:21" x14ac:dyDescent="0.2">
      <c r="A1792" s="1" t="s">
        <v>7281</v>
      </c>
      <c r="B1792" s="1" t="s">
        <v>729</v>
      </c>
      <c r="C1792" s="1" t="s">
        <v>7282</v>
      </c>
      <c r="D1792" s="1" t="s">
        <v>7283</v>
      </c>
      <c r="E1792" s="1" t="s">
        <v>767</v>
      </c>
      <c r="F1792" s="16">
        <v>43799.54173611111</v>
      </c>
      <c r="G1792" s="1" t="s">
        <v>842</v>
      </c>
      <c r="H1792" s="1" t="s">
        <v>1171</v>
      </c>
      <c r="I1792" s="16">
        <v>43799.557187500002</v>
      </c>
      <c r="J1792" s="1" t="s">
        <v>1145</v>
      </c>
      <c r="K1792" s="1" t="s">
        <v>1146</v>
      </c>
      <c r="L1792" s="1" t="s">
        <v>842</v>
      </c>
      <c r="M1792" s="1" t="s">
        <v>1171</v>
      </c>
      <c r="N1792" s="1" t="s">
        <v>736</v>
      </c>
      <c r="O1792" s="1" t="s">
        <v>772</v>
      </c>
      <c r="P1792" s="1" t="s">
        <v>773</v>
      </c>
      <c r="Q1792" s="1" t="s">
        <v>795</v>
      </c>
      <c r="R1792" s="1" t="s">
        <v>796</v>
      </c>
      <c r="S1792" s="1" t="s">
        <v>985</v>
      </c>
      <c r="T1792" s="1" t="s">
        <v>986</v>
      </c>
      <c r="U1792" s="1" t="s">
        <v>9553</v>
      </c>
    </row>
    <row r="1793" spans="1:21" x14ac:dyDescent="0.2">
      <c r="A1793" s="1" t="s">
        <v>7284</v>
      </c>
      <c r="B1793" s="1" t="s">
        <v>729</v>
      </c>
      <c r="C1793" s="1" t="s">
        <v>7285</v>
      </c>
      <c r="D1793" s="1" t="s">
        <v>7286</v>
      </c>
      <c r="E1793" s="1" t="s">
        <v>789</v>
      </c>
      <c r="F1793" s="16">
        <v>43799.560925925929</v>
      </c>
      <c r="G1793" s="1" t="s">
        <v>842</v>
      </c>
      <c r="H1793" s="1" t="s">
        <v>1171</v>
      </c>
      <c r="I1793" s="16">
        <v>43799.56958333333</v>
      </c>
      <c r="J1793" s="1" t="s">
        <v>1145</v>
      </c>
      <c r="K1793" s="1" t="s">
        <v>1146</v>
      </c>
      <c r="L1793" s="1" t="s">
        <v>842</v>
      </c>
      <c r="M1793" s="1" t="s">
        <v>1171</v>
      </c>
      <c r="N1793" s="1" t="s">
        <v>736</v>
      </c>
      <c r="O1793" s="1" t="s">
        <v>772</v>
      </c>
      <c r="P1793" s="1" t="s">
        <v>773</v>
      </c>
      <c r="Q1793" s="1" t="s">
        <v>795</v>
      </c>
      <c r="R1793" s="1" t="s">
        <v>796</v>
      </c>
      <c r="S1793" s="1" t="s">
        <v>874</v>
      </c>
      <c r="T1793" s="1" t="s">
        <v>875</v>
      </c>
      <c r="U1793" s="1" t="s">
        <v>9554</v>
      </c>
    </row>
    <row r="1794" spans="1:21" x14ac:dyDescent="0.2">
      <c r="A1794" s="1" t="s">
        <v>7287</v>
      </c>
      <c r="B1794" s="1" t="s">
        <v>729</v>
      </c>
      <c r="C1794" s="1" t="s">
        <v>7288</v>
      </c>
      <c r="D1794" s="1" t="s">
        <v>7289</v>
      </c>
      <c r="E1794" s="1" t="s">
        <v>827</v>
      </c>
      <c r="F1794" s="16">
        <v>43799.570648148147</v>
      </c>
      <c r="G1794" s="1" t="s">
        <v>842</v>
      </c>
      <c r="H1794" s="1" t="s">
        <v>1171</v>
      </c>
      <c r="I1794" s="16">
        <v>43799.576539351852</v>
      </c>
      <c r="J1794" s="1" t="s">
        <v>1145</v>
      </c>
      <c r="K1794" s="1" t="s">
        <v>1146</v>
      </c>
      <c r="L1794" s="1" t="s">
        <v>842</v>
      </c>
      <c r="M1794" s="1" t="s">
        <v>1171</v>
      </c>
      <c r="N1794" s="1" t="s">
        <v>740</v>
      </c>
      <c r="O1794" s="1" t="s">
        <v>772</v>
      </c>
      <c r="P1794" s="1" t="s">
        <v>773</v>
      </c>
      <c r="Q1794" s="1" t="s">
        <v>795</v>
      </c>
      <c r="R1794" s="1" t="s">
        <v>796</v>
      </c>
      <c r="S1794" s="1" t="s">
        <v>768</v>
      </c>
      <c r="T1794" s="1" t="s">
        <v>999</v>
      </c>
      <c r="U1794" s="1" t="s">
        <v>9555</v>
      </c>
    </row>
    <row r="1795" spans="1:21" x14ac:dyDescent="0.2">
      <c r="A1795" s="1" t="s">
        <v>7290</v>
      </c>
      <c r="B1795" s="1" t="s">
        <v>729</v>
      </c>
      <c r="C1795" s="1" t="s">
        <v>7291</v>
      </c>
      <c r="D1795" s="1" t="s">
        <v>7292</v>
      </c>
      <c r="E1795" s="1" t="s">
        <v>789</v>
      </c>
      <c r="F1795" s="16">
        <v>43799.627928240741</v>
      </c>
      <c r="G1795" s="1" t="s">
        <v>842</v>
      </c>
      <c r="H1795" s="1" t="s">
        <v>1171</v>
      </c>
      <c r="I1795" s="16">
        <v>43799.637569444443</v>
      </c>
      <c r="J1795" s="1" t="s">
        <v>1145</v>
      </c>
      <c r="K1795" s="1" t="s">
        <v>1146</v>
      </c>
      <c r="L1795" s="1" t="s">
        <v>842</v>
      </c>
      <c r="M1795" s="1" t="s">
        <v>1171</v>
      </c>
      <c r="N1795" s="1" t="s">
        <v>736</v>
      </c>
      <c r="O1795" s="1" t="s">
        <v>772</v>
      </c>
      <c r="P1795" s="1" t="s">
        <v>773</v>
      </c>
      <c r="Q1795" s="1" t="s">
        <v>886</v>
      </c>
      <c r="R1795" s="1" t="s">
        <v>887</v>
      </c>
      <c r="S1795" s="1" t="s">
        <v>1154</v>
      </c>
      <c r="T1795" s="1" t="s">
        <v>9380</v>
      </c>
      <c r="U1795" s="1" t="s">
        <v>9556</v>
      </c>
    </row>
    <row r="1796" spans="1:21" x14ac:dyDescent="0.2">
      <c r="A1796" s="1" t="s">
        <v>7293</v>
      </c>
      <c r="B1796" s="1" t="s">
        <v>729</v>
      </c>
      <c r="C1796" s="1" t="s">
        <v>7294</v>
      </c>
      <c r="D1796" s="1" t="s">
        <v>7295</v>
      </c>
      <c r="E1796" s="1" t="s">
        <v>789</v>
      </c>
      <c r="F1796" s="16">
        <v>43799.646296296298</v>
      </c>
      <c r="G1796" s="1" t="s">
        <v>842</v>
      </c>
      <c r="H1796" s="1" t="s">
        <v>1171</v>
      </c>
      <c r="I1796" s="16">
        <v>43799.662627314814</v>
      </c>
      <c r="J1796" s="1" t="s">
        <v>1145</v>
      </c>
      <c r="K1796" s="1" t="s">
        <v>1146</v>
      </c>
      <c r="L1796" s="1" t="s">
        <v>842</v>
      </c>
      <c r="M1796" s="1" t="s">
        <v>1171</v>
      </c>
      <c r="N1796" s="1" t="s">
        <v>736</v>
      </c>
      <c r="O1796" s="1" t="s">
        <v>772</v>
      </c>
      <c r="P1796" s="1" t="s">
        <v>773</v>
      </c>
      <c r="Q1796" s="1" t="s">
        <v>768</v>
      </c>
      <c r="R1796" s="1" t="s">
        <v>896</v>
      </c>
      <c r="S1796" s="1" t="s">
        <v>870</v>
      </c>
      <c r="T1796" s="1" t="s">
        <v>984</v>
      </c>
      <c r="U1796" s="1" t="s">
        <v>9557</v>
      </c>
    </row>
    <row r="1797" spans="1:21" x14ac:dyDescent="0.2">
      <c r="A1797" s="1" t="s">
        <v>7296</v>
      </c>
      <c r="B1797" s="1" t="s">
        <v>729</v>
      </c>
      <c r="C1797" s="1" t="s">
        <v>7297</v>
      </c>
      <c r="D1797" s="1" t="s">
        <v>7298</v>
      </c>
      <c r="E1797" s="1" t="s">
        <v>789</v>
      </c>
      <c r="F1797" s="16">
        <v>43799.649629629632</v>
      </c>
      <c r="G1797" s="1" t="s">
        <v>842</v>
      </c>
      <c r="H1797" s="1" t="s">
        <v>1171</v>
      </c>
      <c r="I1797" s="16">
        <v>43799.666562500002</v>
      </c>
      <c r="J1797" s="1" t="s">
        <v>1145</v>
      </c>
      <c r="K1797" s="1" t="s">
        <v>1146</v>
      </c>
      <c r="L1797" s="1" t="s">
        <v>842</v>
      </c>
      <c r="M1797" s="1" t="s">
        <v>1171</v>
      </c>
      <c r="N1797" s="1" t="s">
        <v>736</v>
      </c>
      <c r="O1797" s="1" t="s">
        <v>772</v>
      </c>
      <c r="P1797" s="1" t="s">
        <v>773</v>
      </c>
      <c r="Q1797" s="1" t="s">
        <v>795</v>
      </c>
      <c r="R1797" s="1" t="s">
        <v>796</v>
      </c>
      <c r="S1797" s="1" t="s">
        <v>789</v>
      </c>
      <c r="T1797" s="1" t="s">
        <v>856</v>
      </c>
      <c r="U1797" s="1" t="s">
        <v>9558</v>
      </c>
    </row>
    <row r="1798" spans="1:21" x14ac:dyDescent="0.2">
      <c r="A1798" s="1" t="s">
        <v>7299</v>
      </c>
      <c r="B1798" s="1" t="s">
        <v>729</v>
      </c>
      <c r="C1798" s="1" t="s">
        <v>7300</v>
      </c>
      <c r="D1798" s="1" t="s">
        <v>7301</v>
      </c>
      <c r="E1798" s="1" t="s">
        <v>789</v>
      </c>
      <c r="F1798" s="16">
        <v>43799.70590277778</v>
      </c>
      <c r="G1798" s="1" t="s">
        <v>842</v>
      </c>
      <c r="H1798" s="1" t="s">
        <v>1171</v>
      </c>
      <c r="I1798" s="16">
        <v>43799.716458333336</v>
      </c>
      <c r="J1798" s="1" t="s">
        <v>1145</v>
      </c>
      <c r="K1798" s="1" t="s">
        <v>1146</v>
      </c>
      <c r="L1798" s="1" t="s">
        <v>842</v>
      </c>
      <c r="M1798" s="1" t="s">
        <v>1171</v>
      </c>
      <c r="N1798" s="1" t="s">
        <v>736</v>
      </c>
      <c r="O1798" s="1" t="s">
        <v>772</v>
      </c>
      <c r="P1798" s="1" t="s">
        <v>773</v>
      </c>
      <c r="Q1798" s="1" t="s">
        <v>795</v>
      </c>
      <c r="R1798" s="1" t="s">
        <v>796</v>
      </c>
      <c r="S1798" s="1" t="s">
        <v>1479</v>
      </c>
      <c r="T1798" s="1" t="s">
        <v>1480</v>
      </c>
      <c r="U1798" s="1" t="s">
        <v>9559</v>
      </c>
    </row>
    <row r="1799" spans="1:21" x14ac:dyDescent="0.2">
      <c r="A1799" s="1" t="s">
        <v>7302</v>
      </c>
      <c r="B1799" s="1" t="s">
        <v>729</v>
      </c>
      <c r="C1799" s="1" t="s">
        <v>7303</v>
      </c>
      <c r="D1799" s="1" t="s">
        <v>7304</v>
      </c>
      <c r="E1799" s="1" t="s">
        <v>789</v>
      </c>
      <c r="F1799" s="16">
        <v>43799.714537037034</v>
      </c>
      <c r="G1799" s="1" t="s">
        <v>842</v>
      </c>
      <c r="H1799" s="1" t="s">
        <v>1171</v>
      </c>
      <c r="I1799" s="16">
        <v>43799.725069444445</v>
      </c>
      <c r="J1799" s="1" t="s">
        <v>1145</v>
      </c>
      <c r="K1799" s="1" t="s">
        <v>1146</v>
      </c>
      <c r="L1799" s="1" t="s">
        <v>842</v>
      </c>
      <c r="M1799" s="1" t="s">
        <v>1171</v>
      </c>
      <c r="N1799" s="1" t="s">
        <v>733</v>
      </c>
      <c r="O1799" s="1" t="s">
        <v>772</v>
      </c>
      <c r="P1799" s="1" t="s">
        <v>773</v>
      </c>
      <c r="Q1799" s="1" t="s">
        <v>786</v>
      </c>
      <c r="R1799" s="1" t="s">
        <v>824</v>
      </c>
      <c r="S1799" s="1" t="s">
        <v>827</v>
      </c>
      <c r="T1799" s="1" t="s">
        <v>923</v>
      </c>
      <c r="U1799" s="1" t="s">
        <v>9560</v>
      </c>
    </row>
    <row r="1800" spans="1:21" x14ac:dyDescent="0.2">
      <c r="A1800" s="1" t="s">
        <v>5561</v>
      </c>
      <c r="B1800" s="1" t="s">
        <v>729</v>
      </c>
      <c r="C1800" s="1" t="s">
        <v>5562</v>
      </c>
      <c r="D1800" s="1" t="s">
        <v>5563</v>
      </c>
      <c r="E1800" s="1" t="s">
        <v>772</v>
      </c>
      <c r="F1800" s="16">
        <v>43799.724942129629</v>
      </c>
      <c r="G1800" s="1" t="s">
        <v>842</v>
      </c>
      <c r="H1800" s="1" t="s">
        <v>1171</v>
      </c>
      <c r="I1800" s="16">
        <v>43799.736643518518</v>
      </c>
      <c r="J1800" s="1" t="s">
        <v>1145</v>
      </c>
      <c r="K1800" s="1" t="s">
        <v>1146</v>
      </c>
      <c r="L1800" s="1" t="s">
        <v>842</v>
      </c>
      <c r="M1800" s="1" t="s">
        <v>1171</v>
      </c>
      <c r="N1800" s="1" t="s">
        <v>736</v>
      </c>
      <c r="O1800" s="1" t="s">
        <v>772</v>
      </c>
      <c r="P1800" s="1" t="s">
        <v>773</v>
      </c>
      <c r="Q1800" s="1" t="s">
        <v>795</v>
      </c>
      <c r="R1800" s="1" t="s">
        <v>796</v>
      </c>
      <c r="S1800" s="1" t="s">
        <v>1141</v>
      </c>
      <c r="T1800" s="1" t="s">
        <v>1172</v>
      </c>
      <c r="U1800" s="1" t="s">
        <v>8958</v>
      </c>
    </row>
    <row r="1801" spans="1:21" x14ac:dyDescent="0.2">
      <c r="A1801" s="1" t="s">
        <v>7305</v>
      </c>
      <c r="B1801" s="1" t="s">
        <v>729</v>
      </c>
      <c r="C1801" s="1" t="s">
        <v>2465</v>
      </c>
      <c r="D1801" s="1" t="s">
        <v>7306</v>
      </c>
      <c r="E1801" s="1" t="s">
        <v>789</v>
      </c>
      <c r="F1801" s="16">
        <v>43760.462592592594</v>
      </c>
      <c r="G1801" s="1" t="s">
        <v>945</v>
      </c>
      <c r="H1801" s="1" t="s">
        <v>2061</v>
      </c>
      <c r="I1801" s="16">
        <v>43774.676238425927</v>
      </c>
      <c r="J1801" s="1" t="s">
        <v>1739</v>
      </c>
      <c r="K1801" s="1" t="s">
        <v>1740</v>
      </c>
      <c r="L1801" s="1" t="s">
        <v>945</v>
      </c>
      <c r="M1801" s="1" t="s">
        <v>2061</v>
      </c>
      <c r="N1801" s="1" t="s">
        <v>885</v>
      </c>
      <c r="O1801" s="1" t="s">
        <v>772</v>
      </c>
      <c r="P1801" s="1" t="s">
        <v>773</v>
      </c>
      <c r="Q1801" s="1" t="s">
        <v>768</v>
      </c>
      <c r="R1801" s="1" t="s">
        <v>896</v>
      </c>
      <c r="S1801" s="1" t="s">
        <v>870</v>
      </c>
      <c r="T1801" s="1" t="s">
        <v>984</v>
      </c>
      <c r="U1801" s="1" t="s">
        <v>9561</v>
      </c>
    </row>
    <row r="1802" spans="1:21" x14ac:dyDescent="0.2">
      <c r="A1802" s="1" t="s">
        <v>1992</v>
      </c>
      <c r="B1802" s="1" t="s">
        <v>729</v>
      </c>
      <c r="C1802" s="1" t="s">
        <v>1993</v>
      </c>
      <c r="D1802" s="1" t="s">
        <v>1994</v>
      </c>
      <c r="E1802" s="1" t="s">
        <v>827</v>
      </c>
      <c r="F1802" s="16">
        <v>43762.259259259263</v>
      </c>
      <c r="G1802" s="1" t="s">
        <v>945</v>
      </c>
      <c r="H1802" s="1" t="s">
        <v>2061</v>
      </c>
      <c r="I1802" s="16">
        <v>43774.702731481484</v>
      </c>
      <c r="J1802" s="1" t="s">
        <v>809</v>
      </c>
      <c r="K1802" s="1" t="s">
        <v>810</v>
      </c>
      <c r="L1802" s="1" t="s">
        <v>945</v>
      </c>
      <c r="M1802" s="1" t="s">
        <v>2061</v>
      </c>
      <c r="N1802" s="1" t="s">
        <v>1039</v>
      </c>
      <c r="O1802" s="1" t="s">
        <v>772</v>
      </c>
      <c r="P1802" s="1" t="s">
        <v>773</v>
      </c>
      <c r="Q1802" s="1" t="s">
        <v>886</v>
      </c>
      <c r="R1802" s="1" t="s">
        <v>887</v>
      </c>
      <c r="S1802" s="1" t="s">
        <v>2249</v>
      </c>
      <c r="T1802" s="1" t="s">
        <v>2250</v>
      </c>
      <c r="U1802" s="1" t="s">
        <v>2284</v>
      </c>
    </row>
    <row r="1803" spans="1:21" x14ac:dyDescent="0.2">
      <c r="A1803" s="1" t="s">
        <v>2062</v>
      </c>
      <c r="B1803" s="1" t="s">
        <v>729</v>
      </c>
      <c r="C1803" s="1" t="s">
        <v>2063</v>
      </c>
      <c r="D1803" s="1" t="s">
        <v>2064</v>
      </c>
      <c r="E1803" s="1" t="s">
        <v>789</v>
      </c>
      <c r="F1803" s="16">
        <v>43768.383067129631</v>
      </c>
      <c r="G1803" s="1" t="s">
        <v>945</v>
      </c>
      <c r="H1803" s="1" t="s">
        <v>2061</v>
      </c>
      <c r="I1803" s="16">
        <v>43770.48165509259</v>
      </c>
      <c r="J1803" s="1" t="s">
        <v>2129</v>
      </c>
      <c r="K1803" s="1" t="s">
        <v>2130</v>
      </c>
      <c r="L1803" s="1" t="s">
        <v>945</v>
      </c>
      <c r="M1803" s="1" t="s">
        <v>2061</v>
      </c>
      <c r="N1803" s="1" t="s">
        <v>740</v>
      </c>
      <c r="O1803" s="1" t="s">
        <v>772</v>
      </c>
      <c r="P1803" s="1" t="s">
        <v>773</v>
      </c>
      <c r="Q1803" s="1" t="s">
        <v>789</v>
      </c>
      <c r="R1803" s="1" t="s">
        <v>855</v>
      </c>
      <c r="S1803" s="1" t="s">
        <v>789</v>
      </c>
      <c r="T1803" s="1" t="s">
        <v>819</v>
      </c>
      <c r="U1803" s="1" t="s">
        <v>2331</v>
      </c>
    </row>
    <row r="1804" spans="1:21" x14ac:dyDescent="0.2">
      <c r="A1804" s="1" t="s">
        <v>7307</v>
      </c>
      <c r="B1804" s="1" t="s">
        <v>729</v>
      </c>
      <c r="C1804" s="1" t="s">
        <v>2482</v>
      </c>
      <c r="D1804" s="1" t="s">
        <v>7308</v>
      </c>
      <c r="E1804" s="1" t="s">
        <v>827</v>
      </c>
      <c r="F1804" s="16">
        <v>43768.880590277775</v>
      </c>
      <c r="G1804" s="1" t="s">
        <v>945</v>
      </c>
      <c r="H1804" s="1" t="s">
        <v>2061</v>
      </c>
      <c r="I1804" s="16">
        <v>43770.757071759261</v>
      </c>
      <c r="J1804" s="1" t="s">
        <v>1412</v>
      </c>
      <c r="K1804" s="1" t="s">
        <v>1413</v>
      </c>
      <c r="L1804" s="1" t="s">
        <v>945</v>
      </c>
      <c r="M1804" s="1" t="s">
        <v>2061</v>
      </c>
      <c r="N1804" s="1" t="s">
        <v>740</v>
      </c>
      <c r="O1804" s="1" t="s">
        <v>772</v>
      </c>
      <c r="P1804" s="1" t="s">
        <v>773</v>
      </c>
      <c r="Q1804" s="1" t="s">
        <v>886</v>
      </c>
      <c r="R1804" s="1" t="s">
        <v>887</v>
      </c>
      <c r="S1804" s="1" t="s">
        <v>1089</v>
      </c>
      <c r="T1804" s="1" t="s">
        <v>1090</v>
      </c>
      <c r="U1804" s="1" t="s">
        <v>9562</v>
      </c>
    </row>
    <row r="1805" spans="1:21" x14ac:dyDescent="0.2">
      <c r="A1805" s="1" t="s">
        <v>7309</v>
      </c>
      <c r="B1805" s="1" t="s">
        <v>729</v>
      </c>
      <c r="C1805" s="1" t="s">
        <v>2483</v>
      </c>
      <c r="D1805" s="1" t="s">
        <v>7310</v>
      </c>
      <c r="E1805" s="1" t="s">
        <v>827</v>
      </c>
      <c r="F1805" s="16">
        <v>43769.526967592596</v>
      </c>
      <c r="G1805" s="1" t="s">
        <v>945</v>
      </c>
      <c r="H1805" s="1" t="s">
        <v>2061</v>
      </c>
      <c r="I1805" s="16">
        <v>43774.492002314815</v>
      </c>
      <c r="J1805" s="1" t="s">
        <v>872</v>
      </c>
      <c r="K1805" s="1" t="s">
        <v>873</v>
      </c>
      <c r="L1805" s="1" t="s">
        <v>945</v>
      </c>
      <c r="M1805" s="1" t="s">
        <v>2061</v>
      </c>
      <c r="N1805" s="1" t="s">
        <v>1203</v>
      </c>
      <c r="O1805" s="1" t="s">
        <v>772</v>
      </c>
      <c r="P1805" s="1" t="s">
        <v>773</v>
      </c>
      <c r="Q1805" s="1" t="s">
        <v>789</v>
      </c>
      <c r="R1805" s="1" t="s">
        <v>855</v>
      </c>
      <c r="S1805" s="1" t="s">
        <v>789</v>
      </c>
      <c r="T1805" s="1" t="s">
        <v>819</v>
      </c>
      <c r="U1805" s="1" t="s">
        <v>9563</v>
      </c>
    </row>
    <row r="1806" spans="1:21" x14ac:dyDescent="0.2">
      <c r="A1806" s="1" t="s">
        <v>2354</v>
      </c>
      <c r="B1806" s="1" t="s">
        <v>729</v>
      </c>
      <c r="C1806" s="1" t="s">
        <v>2355</v>
      </c>
      <c r="D1806" s="1" t="s">
        <v>7311</v>
      </c>
      <c r="E1806" s="1" t="s">
        <v>886</v>
      </c>
      <c r="F1806" s="16">
        <v>43769.960474537038</v>
      </c>
      <c r="G1806" s="1" t="s">
        <v>945</v>
      </c>
      <c r="H1806" s="1" t="s">
        <v>2061</v>
      </c>
      <c r="I1806" s="16">
        <v>43770.469456018516</v>
      </c>
      <c r="J1806" s="1" t="s">
        <v>972</v>
      </c>
      <c r="K1806" s="1" t="s">
        <v>973</v>
      </c>
      <c r="L1806" s="1" t="s">
        <v>945</v>
      </c>
      <c r="M1806" s="1" t="s">
        <v>2061</v>
      </c>
      <c r="N1806" s="1" t="s">
        <v>730</v>
      </c>
      <c r="O1806" s="1" t="s">
        <v>772</v>
      </c>
      <c r="P1806" s="1" t="s">
        <v>773</v>
      </c>
      <c r="Q1806" s="1" t="s">
        <v>886</v>
      </c>
      <c r="R1806" s="1" t="s">
        <v>887</v>
      </c>
      <c r="S1806" s="1" t="s">
        <v>827</v>
      </c>
      <c r="T1806" s="1" t="s">
        <v>887</v>
      </c>
      <c r="U1806" s="1" t="s">
        <v>9564</v>
      </c>
    </row>
    <row r="1807" spans="1:21" x14ac:dyDescent="0.2">
      <c r="A1807" s="1" t="s">
        <v>7312</v>
      </c>
      <c r="B1807" s="1" t="s">
        <v>729</v>
      </c>
      <c r="C1807" s="1" t="s">
        <v>7313</v>
      </c>
      <c r="D1807" s="1" t="s">
        <v>7314</v>
      </c>
      <c r="E1807" s="1" t="s">
        <v>789</v>
      </c>
      <c r="F1807" s="16">
        <v>43770.391030092593</v>
      </c>
      <c r="G1807" s="1" t="s">
        <v>945</v>
      </c>
      <c r="H1807" s="1" t="s">
        <v>2061</v>
      </c>
      <c r="I1807" s="16">
        <v>43770.485474537039</v>
      </c>
      <c r="J1807" s="1" t="s">
        <v>9565</v>
      </c>
      <c r="K1807" s="1" t="s">
        <v>9566</v>
      </c>
      <c r="L1807" s="1" t="s">
        <v>945</v>
      </c>
      <c r="M1807" s="1" t="s">
        <v>2061</v>
      </c>
      <c r="N1807" s="1" t="s">
        <v>736</v>
      </c>
      <c r="O1807" s="1" t="s">
        <v>772</v>
      </c>
      <c r="P1807" s="1" t="s">
        <v>773</v>
      </c>
      <c r="Q1807" s="1" t="s">
        <v>789</v>
      </c>
      <c r="R1807" s="1" t="s">
        <v>855</v>
      </c>
      <c r="S1807" s="1" t="s">
        <v>789</v>
      </c>
      <c r="T1807" s="1" t="s">
        <v>819</v>
      </c>
      <c r="U1807" s="1" t="s">
        <v>9567</v>
      </c>
    </row>
    <row r="1808" spans="1:21" x14ac:dyDescent="0.2">
      <c r="A1808" s="1" t="s">
        <v>7315</v>
      </c>
      <c r="B1808" s="1" t="s">
        <v>729</v>
      </c>
      <c r="C1808" s="1" t="s">
        <v>7316</v>
      </c>
      <c r="D1808" s="1" t="s">
        <v>7317</v>
      </c>
      <c r="E1808" s="1" t="s">
        <v>789</v>
      </c>
      <c r="F1808" s="16">
        <v>43770.581435185188</v>
      </c>
      <c r="G1808" s="1" t="s">
        <v>945</v>
      </c>
      <c r="H1808" s="1" t="s">
        <v>2061</v>
      </c>
      <c r="I1808" s="16">
        <v>43777.784456018519</v>
      </c>
      <c r="J1808" s="1" t="s">
        <v>1506</v>
      </c>
      <c r="K1808" s="1" t="s">
        <v>1507</v>
      </c>
      <c r="L1808" s="1" t="s">
        <v>945</v>
      </c>
      <c r="M1808" s="1" t="s">
        <v>2061</v>
      </c>
      <c r="N1808" s="1" t="s">
        <v>885</v>
      </c>
      <c r="O1808" s="1" t="s">
        <v>772</v>
      </c>
      <c r="P1808" s="1" t="s">
        <v>773</v>
      </c>
      <c r="Q1808" s="1" t="s">
        <v>795</v>
      </c>
      <c r="R1808" s="1" t="s">
        <v>796</v>
      </c>
      <c r="S1808" s="1" t="s">
        <v>797</v>
      </c>
      <c r="T1808" s="1" t="s">
        <v>798</v>
      </c>
      <c r="U1808" s="1" t="s">
        <v>9568</v>
      </c>
    </row>
    <row r="1809" spans="1:21" x14ac:dyDescent="0.2">
      <c r="A1809" s="1" t="s">
        <v>7318</v>
      </c>
      <c r="B1809" s="1" t="s">
        <v>729</v>
      </c>
      <c r="C1809" s="1" t="s">
        <v>7319</v>
      </c>
      <c r="D1809" s="1" t="s">
        <v>7320</v>
      </c>
      <c r="E1809" s="1" t="s">
        <v>827</v>
      </c>
      <c r="F1809" s="16">
        <v>43771.147048611114</v>
      </c>
      <c r="G1809" s="1" t="s">
        <v>945</v>
      </c>
      <c r="H1809" s="1" t="s">
        <v>2061</v>
      </c>
      <c r="I1809" s="16">
        <v>43771.768263888887</v>
      </c>
      <c r="J1809" s="1" t="s">
        <v>1112</v>
      </c>
      <c r="K1809" s="1" t="s">
        <v>1113</v>
      </c>
      <c r="L1809" s="1" t="s">
        <v>945</v>
      </c>
      <c r="M1809" s="1" t="s">
        <v>2061</v>
      </c>
      <c r="N1809" s="1" t="s">
        <v>740</v>
      </c>
      <c r="O1809" s="1" t="s">
        <v>805</v>
      </c>
      <c r="P1809" s="1" t="s">
        <v>806</v>
      </c>
      <c r="Q1809" s="1" t="s">
        <v>2087</v>
      </c>
      <c r="R1809" s="1" t="s">
        <v>2088</v>
      </c>
      <c r="S1809" s="1" t="s">
        <v>789</v>
      </c>
      <c r="T1809" s="1" t="s">
        <v>2089</v>
      </c>
      <c r="U1809" s="1" t="s">
        <v>9063</v>
      </c>
    </row>
    <row r="1810" spans="1:21" x14ac:dyDescent="0.2">
      <c r="A1810" s="1" t="s">
        <v>7321</v>
      </c>
      <c r="B1810" s="1" t="s">
        <v>729</v>
      </c>
      <c r="C1810" s="1" t="s">
        <v>7322</v>
      </c>
      <c r="D1810" s="1" t="s">
        <v>7323</v>
      </c>
      <c r="E1810" s="1" t="s">
        <v>789</v>
      </c>
      <c r="F1810" s="16">
        <v>43773.904826388891</v>
      </c>
      <c r="G1810" s="1" t="s">
        <v>945</v>
      </c>
      <c r="H1810" s="1" t="s">
        <v>2061</v>
      </c>
      <c r="I1810" s="16">
        <v>43777.293379629627</v>
      </c>
      <c r="J1810" s="1" t="s">
        <v>925</v>
      </c>
      <c r="K1810" s="1" t="s">
        <v>926</v>
      </c>
      <c r="L1810" s="1" t="s">
        <v>945</v>
      </c>
      <c r="M1810" s="1" t="s">
        <v>2061</v>
      </c>
      <c r="N1810" s="1" t="s">
        <v>730</v>
      </c>
      <c r="O1810" s="1" t="s">
        <v>805</v>
      </c>
      <c r="P1810" s="1" t="s">
        <v>806</v>
      </c>
      <c r="Q1810" s="1" t="s">
        <v>2236</v>
      </c>
      <c r="R1810" s="1" t="s">
        <v>2237</v>
      </c>
      <c r="S1810" s="1" t="s">
        <v>767</v>
      </c>
      <c r="T1810" s="1" t="s">
        <v>2237</v>
      </c>
      <c r="U1810" s="1" t="s">
        <v>9569</v>
      </c>
    </row>
    <row r="1811" spans="1:21" x14ac:dyDescent="0.2">
      <c r="A1811" s="1" t="s">
        <v>7324</v>
      </c>
      <c r="B1811" s="1" t="s">
        <v>729</v>
      </c>
      <c r="C1811" s="1" t="s">
        <v>7325</v>
      </c>
      <c r="D1811" s="1" t="s">
        <v>7326</v>
      </c>
      <c r="E1811" s="1" t="s">
        <v>827</v>
      </c>
      <c r="F1811" s="16">
        <v>43773.920104166667</v>
      </c>
      <c r="G1811" s="1" t="s">
        <v>945</v>
      </c>
      <c r="H1811" s="1" t="s">
        <v>2061</v>
      </c>
      <c r="I1811" s="16">
        <v>43774.419074074074</v>
      </c>
      <c r="J1811" s="1" t="s">
        <v>1759</v>
      </c>
      <c r="K1811" s="1" t="s">
        <v>1760</v>
      </c>
      <c r="L1811" s="1" t="s">
        <v>945</v>
      </c>
      <c r="M1811" s="1" t="s">
        <v>2061</v>
      </c>
      <c r="N1811" s="1" t="s">
        <v>730</v>
      </c>
      <c r="O1811" s="1" t="s">
        <v>772</v>
      </c>
      <c r="P1811" s="1" t="s">
        <v>773</v>
      </c>
      <c r="Q1811" s="1" t="s">
        <v>861</v>
      </c>
      <c r="R1811" s="1" t="s">
        <v>912</v>
      </c>
      <c r="S1811" s="1" t="s">
        <v>9570</v>
      </c>
      <c r="T1811" s="1" t="s">
        <v>9571</v>
      </c>
      <c r="U1811" s="1" t="s">
        <v>9572</v>
      </c>
    </row>
    <row r="1812" spans="1:21" x14ac:dyDescent="0.2">
      <c r="A1812" s="1" t="s">
        <v>7327</v>
      </c>
      <c r="B1812" s="1" t="s">
        <v>729</v>
      </c>
      <c r="C1812" s="1" t="s">
        <v>7328</v>
      </c>
      <c r="D1812" s="1" t="s">
        <v>7329</v>
      </c>
      <c r="E1812" s="1" t="s">
        <v>789</v>
      </c>
      <c r="F1812" s="16">
        <v>43774.418969907405</v>
      </c>
      <c r="G1812" s="1" t="s">
        <v>945</v>
      </c>
      <c r="H1812" s="1" t="s">
        <v>2061</v>
      </c>
      <c r="I1812" s="16">
        <v>43775.682939814818</v>
      </c>
      <c r="J1812" s="1" t="s">
        <v>1759</v>
      </c>
      <c r="K1812" s="1" t="s">
        <v>1760</v>
      </c>
      <c r="L1812" s="1" t="s">
        <v>945</v>
      </c>
      <c r="M1812" s="1" t="s">
        <v>2061</v>
      </c>
      <c r="N1812" s="1" t="s">
        <v>731</v>
      </c>
      <c r="O1812" s="1" t="s">
        <v>772</v>
      </c>
      <c r="P1812" s="1" t="s">
        <v>773</v>
      </c>
      <c r="Q1812" s="1" t="s">
        <v>768</v>
      </c>
      <c r="R1812" s="1" t="s">
        <v>896</v>
      </c>
      <c r="S1812" s="1" t="s">
        <v>1488</v>
      </c>
      <c r="T1812" s="1" t="s">
        <v>1489</v>
      </c>
      <c r="U1812" s="1" t="s">
        <v>9573</v>
      </c>
    </row>
    <row r="1813" spans="1:21" x14ac:dyDescent="0.2">
      <c r="A1813" s="1" t="s">
        <v>7330</v>
      </c>
      <c r="B1813" s="1" t="s">
        <v>729</v>
      </c>
      <c r="C1813" s="1" t="s">
        <v>7331</v>
      </c>
      <c r="D1813" s="1" t="s">
        <v>7332</v>
      </c>
      <c r="E1813" s="1" t="s">
        <v>789</v>
      </c>
      <c r="F1813" s="16">
        <v>43774.873831018522</v>
      </c>
      <c r="G1813" s="1" t="s">
        <v>945</v>
      </c>
      <c r="H1813" s="1" t="s">
        <v>2061</v>
      </c>
      <c r="I1813" s="16">
        <v>43776.482349537036</v>
      </c>
      <c r="J1813" s="1" t="s">
        <v>925</v>
      </c>
      <c r="K1813" s="1" t="s">
        <v>926</v>
      </c>
      <c r="L1813" s="1" t="s">
        <v>945</v>
      </c>
      <c r="M1813" s="1" t="s">
        <v>2061</v>
      </c>
      <c r="N1813" s="1" t="s">
        <v>730</v>
      </c>
      <c r="O1813" s="1" t="s">
        <v>772</v>
      </c>
      <c r="P1813" s="1" t="s">
        <v>773</v>
      </c>
      <c r="Q1813" s="1" t="s">
        <v>772</v>
      </c>
      <c r="R1813" s="1" t="s">
        <v>841</v>
      </c>
      <c r="S1813" s="1" t="s">
        <v>2251</v>
      </c>
      <c r="T1813" s="1" t="s">
        <v>9574</v>
      </c>
      <c r="U1813" s="1" t="s">
        <v>9575</v>
      </c>
    </row>
    <row r="1814" spans="1:21" x14ac:dyDescent="0.2">
      <c r="A1814" s="1" t="s">
        <v>7333</v>
      </c>
      <c r="B1814" s="1" t="s">
        <v>729</v>
      </c>
      <c r="C1814" s="1" t="s">
        <v>7334</v>
      </c>
      <c r="D1814" s="1" t="s">
        <v>7335</v>
      </c>
      <c r="E1814" s="1" t="s">
        <v>789</v>
      </c>
      <c r="F1814" s="16">
        <v>43775.03875</v>
      </c>
      <c r="G1814" s="1" t="s">
        <v>945</v>
      </c>
      <c r="H1814" s="1" t="s">
        <v>2061</v>
      </c>
      <c r="I1814" s="16">
        <v>43775.500891203701</v>
      </c>
      <c r="J1814" s="1" t="s">
        <v>782</v>
      </c>
      <c r="K1814" s="1" t="s">
        <v>783</v>
      </c>
      <c r="L1814" s="1" t="s">
        <v>945</v>
      </c>
      <c r="M1814" s="1" t="s">
        <v>2061</v>
      </c>
      <c r="N1814" s="1" t="s">
        <v>730</v>
      </c>
      <c r="O1814" s="1" t="s">
        <v>772</v>
      </c>
      <c r="P1814" s="1" t="s">
        <v>773</v>
      </c>
      <c r="Q1814" s="1" t="s">
        <v>768</v>
      </c>
      <c r="R1814" s="1" t="s">
        <v>896</v>
      </c>
      <c r="S1814" s="1" t="s">
        <v>792</v>
      </c>
      <c r="T1814" s="1" t="s">
        <v>953</v>
      </c>
      <c r="U1814" s="1" t="s">
        <v>9576</v>
      </c>
    </row>
    <row r="1815" spans="1:21" x14ac:dyDescent="0.2">
      <c r="A1815" s="1" t="s">
        <v>7336</v>
      </c>
      <c r="B1815" s="1" t="s">
        <v>729</v>
      </c>
      <c r="C1815" s="1" t="s">
        <v>7337</v>
      </c>
      <c r="D1815" s="1" t="s">
        <v>7338</v>
      </c>
      <c r="E1815" s="1" t="s">
        <v>789</v>
      </c>
      <c r="F1815" s="16">
        <v>43775.395462962966</v>
      </c>
      <c r="G1815" s="1" t="s">
        <v>945</v>
      </c>
      <c r="H1815" s="1" t="s">
        <v>2061</v>
      </c>
      <c r="I1815" s="16">
        <v>43778.54896990741</v>
      </c>
      <c r="J1815" s="1" t="s">
        <v>9577</v>
      </c>
      <c r="K1815" s="1" t="s">
        <v>9578</v>
      </c>
      <c r="L1815" s="1" t="s">
        <v>945</v>
      </c>
      <c r="M1815" s="1" t="s">
        <v>2061</v>
      </c>
      <c r="N1815" s="1" t="s">
        <v>731</v>
      </c>
      <c r="O1815" s="1" t="s">
        <v>1084</v>
      </c>
      <c r="P1815" s="1" t="s">
        <v>1153</v>
      </c>
      <c r="Q1815" s="1" t="s">
        <v>789</v>
      </c>
      <c r="R1815" s="1" t="s">
        <v>2246</v>
      </c>
      <c r="S1815" s="1" t="s">
        <v>1067</v>
      </c>
      <c r="T1815" s="1" t="s">
        <v>1024</v>
      </c>
      <c r="U1815" s="1" t="s">
        <v>9579</v>
      </c>
    </row>
    <row r="1816" spans="1:21" x14ac:dyDescent="0.2">
      <c r="A1816" s="1" t="s">
        <v>7339</v>
      </c>
      <c r="B1816" s="1" t="s">
        <v>729</v>
      </c>
      <c r="C1816" s="1" t="s">
        <v>7340</v>
      </c>
      <c r="D1816" s="1" t="s">
        <v>7341</v>
      </c>
      <c r="E1816" s="1" t="s">
        <v>789</v>
      </c>
      <c r="F1816" s="16">
        <v>43776.12804398148</v>
      </c>
      <c r="G1816" s="1" t="s">
        <v>945</v>
      </c>
      <c r="H1816" s="1" t="s">
        <v>2061</v>
      </c>
      <c r="I1816" s="16">
        <v>43776.563148148147</v>
      </c>
      <c r="J1816" s="1" t="s">
        <v>2083</v>
      </c>
      <c r="K1816" s="1" t="s">
        <v>2084</v>
      </c>
      <c r="L1816" s="1" t="s">
        <v>945</v>
      </c>
      <c r="M1816" s="1" t="s">
        <v>2061</v>
      </c>
      <c r="N1816" s="1" t="s">
        <v>730</v>
      </c>
      <c r="O1816" s="1" t="s">
        <v>772</v>
      </c>
      <c r="P1816" s="1" t="s">
        <v>773</v>
      </c>
      <c r="Q1816" s="1" t="s">
        <v>861</v>
      </c>
      <c r="R1816" s="1" t="s">
        <v>912</v>
      </c>
      <c r="S1816" s="1" t="s">
        <v>805</v>
      </c>
      <c r="T1816" s="1" t="s">
        <v>9580</v>
      </c>
      <c r="U1816" s="1" t="s">
        <v>9581</v>
      </c>
    </row>
    <row r="1817" spans="1:21" x14ac:dyDescent="0.2">
      <c r="A1817" s="1" t="s">
        <v>7342</v>
      </c>
      <c r="B1817" s="1" t="s">
        <v>729</v>
      </c>
      <c r="C1817" s="1" t="s">
        <v>7343</v>
      </c>
      <c r="D1817" s="1" t="s">
        <v>7344</v>
      </c>
      <c r="E1817" s="1" t="s">
        <v>789</v>
      </c>
      <c r="F1817" s="16">
        <v>43777.983553240738</v>
      </c>
      <c r="G1817" s="1" t="s">
        <v>945</v>
      </c>
      <c r="H1817" s="1" t="s">
        <v>2061</v>
      </c>
      <c r="I1817" s="16">
        <v>43778.614560185182</v>
      </c>
      <c r="J1817" s="1" t="s">
        <v>1417</v>
      </c>
      <c r="K1817" s="1" t="s">
        <v>1418</v>
      </c>
      <c r="L1817" s="1" t="s">
        <v>945</v>
      </c>
      <c r="M1817" s="1" t="s">
        <v>2061</v>
      </c>
      <c r="N1817" s="1" t="s">
        <v>731</v>
      </c>
      <c r="O1817" s="1" t="s">
        <v>772</v>
      </c>
      <c r="P1817" s="1" t="s">
        <v>773</v>
      </c>
      <c r="Q1817" s="1" t="s">
        <v>795</v>
      </c>
      <c r="R1817" s="1" t="s">
        <v>796</v>
      </c>
      <c r="S1817" s="1" t="s">
        <v>933</v>
      </c>
      <c r="T1817" s="1" t="s">
        <v>934</v>
      </c>
      <c r="U1817" s="1" t="s">
        <v>9582</v>
      </c>
    </row>
    <row r="1818" spans="1:21" x14ac:dyDescent="0.2">
      <c r="A1818" s="1" t="s">
        <v>7345</v>
      </c>
      <c r="B1818" s="1" t="s">
        <v>729</v>
      </c>
      <c r="C1818" s="1" t="s">
        <v>7346</v>
      </c>
      <c r="D1818" s="1" t="s">
        <v>7347</v>
      </c>
      <c r="E1818" s="1" t="s">
        <v>789</v>
      </c>
      <c r="F1818" s="16">
        <v>43778.128854166665</v>
      </c>
      <c r="G1818" s="1" t="s">
        <v>945</v>
      </c>
      <c r="H1818" s="1" t="s">
        <v>2061</v>
      </c>
      <c r="I1818" s="16">
        <v>43779.621168981481</v>
      </c>
      <c r="J1818" s="1" t="s">
        <v>2226</v>
      </c>
      <c r="K1818" s="1" t="s">
        <v>2227</v>
      </c>
      <c r="L1818" s="1" t="s">
        <v>945</v>
      </c>
      <c r="M1818" s="1" t="s">
        <v>2061</v>
      </c>
      <c r="N1818" s="1" t="s">
        <v>730</v>
      </c>
      <c r="O1818" s="1" t="s">
        <v>772</v>
      </c>
      <c r="P1818" s="1" t="s">
        <v>773</v>
      </c>
      <c r="Q1818" s="1" t="s">
        <v>772</v>
      </c>
      <c r="R1818" s="1" t="s">
        <v>841</v>
      </c>
      <c r="S1818" s="1" t="s">
        <v>8607</v>
      </c>
      <c r="T1818" s="1" t="s">
        <v>8608</v>
      </c>
      <c r="U1818" s="1" t="s">
        <v>9583</v>
      </c>
    </row>
    <row r="1819" spans="1:21" x14ac:dyDescent="0.2">
      <c r="A1819" s="1" t="s">
        <v>7348</v>
      </c>
      <c r="B1819" s="1" t="s">
        <v>729</v>
      </c>
      <c r="C1819" s="1" t="s">
        <v>7349</v>
      </c>
      <c r="D1819" s="1" t="s">
        <v>7350</v>
      </c>
      <c r="E1819" s="1" t="s">
        <v>789</v>
      </c>
      <c r="F1819" s="16">
        <v>43778.258402777778</v>
      </c>
      <c r="G1819" s="1" t="s">
        <v>945</v>
      </c>
      <c r="H1819" s="1" t="s">
        <v>2061</v>
      </c>
      <c r="I1819" s="16">
        <v>43779.621111111112</v>
      </c>
      <c r="J1819" s="1" t="s">
        <v>809</v>
      </c>
      <c r="K1819" s="1" t="s">
        <v>810</v>
      </c>
      <c r="L1819" s="1" t="s">
        <v>945</v>
      </c>
      <c r="M1819" s="1" t="s">
        <v>2061</v>
      </c>
      <c r="N1819" s="1" t="s">
        <v>731</v>
      </c>
      <c r="O1819" s="1" t="s">
        <v>772</v>
      </c>
      <c r="P1819" s="1" t="s">
        <v>773</v>
      </c>
      <c r="Q1819" s="1" t="s">
        <v>789</v>
      </c>
      <c r="R1819" s="1" t="s">
        <v>855</v>
      </c>
      <c r="S1819" s="1" t="s">
        <v>789</v>
      </c>
      <c r="T1819" s="1" t="s">
        <v>819</v>
      </c>
      <c r="U1819" s="1" t="s">
        <v>9584</v>
      </c>
    </row>
    <row r="1820" spans="1:21" x14ac:dyDescent="0.2">
      <c r="A1820" s="1" t="s">
        <v>7351</v>
      </c>
      <c r="B1820" s="1" t="s">
        <v>729</v>
      </c>
      <c r="C1820" s="1" t="s">
        <v>7352</v>
      </c>
      <c r="D1820" s="1" t="s">
        <v>7353</v>
      </c>
      <c r="E1820" s="1" t="s">
        <v>789</v>
      </c>
      <c r="F1820" s="16">
        <v>43781.560682870368</v>
      </c>
      <c r="G1820" s="1" t="s">
        <v>945</v>
      </c>
      <c r="H1820" s="1" t="s">
        <v>2061</v>
      </c>
      <c r="I1820" s="16">
        <v>43782.698437500003</v>
      </c>
      <c r="J1820" s="1" t="s">
        <v>859</v>
      </c>
      <c r="K1820" s="1" t="s">
        <v>860</v>
      </c>
      <c r="L1820" s="1" t="s">
        <v>945</v>
      </c>
      <c r="M1820" s="1" t="s">
        <v>2061</v>
      </c>
      <c r="N1820" s="1" t="s">
        <v>731</v>
      </c>
      <c r="O1820" s="1" t="s">
        <v>772</v>
      </c>
      <c r="P1820" s="1" t="s">
        <v>773</v>
      </c>
      <c r="Q1820" s="1" t="s">
        <v>789</v>
      </c>
      <c r="R1820" s="1" t="s">
        <v>855</v>
      </c>
      <c r="S1820" s="1" t="s">
        <v>772</v>
      </c>
      <c r="T1820" s="1" t="s">
        <v>858</v>
      </c>
      <c r="U1820" s="1" t="s">
        <v>9585</v>
      </c>
    </row>
    <row r="1821" spans="1:21" x14ac:dyDescent="0.2">
      <c r="A1821" s="1" t="s">
        <v>7354</v>
      </c>
      <c r="B1821" s="1" t="s">
        <v>729</v>
      </c>
      <c r="C1821" s="1" t="s">
        <v>7355</v>
      </c>
      <c r="D1821" s="1" t="s">
        <v>7356</v>
      </c>
      <c r="E1821" s="1" t="s">
        <v>789</v>
      </c>
      <c r="F1821" s="16">
        <v>43781.79142361111</v>
      </c>
      <c r="G1821" s="1" t="s">
        <v>945</v>
      </c>
      <c r="H1821" s="1" t="s">
        <v>2061</v>
      </c>
      <c r="I1821" s="16">
        <v>43783.771666666667</v>
      </c>
      <c r="J1821" s="1" t="s">
        <v>1557</v>
      </c>
      <c r="K1821" s="1" t="s">
        <v>1558</v>
      </c>
      <c r="L1821" s="1" t="s">
        <v>945</v>
      </c>
      <c r="M1821" s="1" t="s">
        <v>2061</v>
      </c>
      <c r="N1821" s="1" t="s">
        <v>740</v>
      </c>
      <c r="O1821" s="1" t="s">
        <v>772</v>
      </c>
      <c r="P1821" s="1" t="s">
        <v>773</v>
      </c>
      <c r="Q1821" s="1" t="s">
        <v>800</v>
      </c>
      <c r="R1821" s="1" t="s">
        <v>811</v>
      </c>
      <c r="S1821" s="1" t="s">
        <v>1190</v>
      </c>
      <c r="T1821" s="1" t="s">
        <v>1096</v>
      </c>
      <c r="U1821" s="1" t="s">
        <v>9586</v>
      </c>
    </row>
    <row r="1822" spans="1:21" x14ac:dyDescent="0.2">
      <c r="A1822" s="1" t="s">
        <v>7357</v>
      </c>
      <c r="B1822" s="1" t="s">
        <v>729</v>
      </c>
      <c r="C1822" s="1" t="s">
        <v>7358</v>
      </c>
      <c r="D1822" s="1" t="s">
        <v>7359</v>
      </c>
      <c r="E1822" s="1" t="s">
        <v>789</v>
      </c>
      <c r="F1822" s="16">
        <v>43782.15525462963</v>
      </c>
      <c r="G1822" s="1" t="s">
        <v>945</v>
      </c>
      <c r="H1822" s="1" t="s">
        <v>2061</v>
      </c>
      <c r="I1822" s="16">
        <v>43782.488229166665</v>
      </c>
      <c r="J1822" s="1" t="s">
        <v>1419</v>
      </c>
      <c r="K1822" s="1" t="s">
        <v>1420</v>
      </c>
      <c r="L1822" s="1" t="s">
        <v>945</v>
      </c>
      <c r="M1822" s="1" t="s">
        <v>2061</v>
      </c>
      <c r="N1822" s="1" t="s">
        <v>730</v>
      </c>
      <c r="O1822" s="1" t="s">
        <v>772</v>
      </c>
      <c r="P1822" s="1" t="s">
        <v>773</v>
      </c>
      <c r="Q1822" s="1" t="s">
        <v>768</v>
      </c>
      <c r="R1822" s="1" t="s">
        <v>896</v>
      </c>
      <c r="S1822" s="1" t="s">
        <v>768</v>
      </c>
      <c r="T1822" s="1" t="s">
        <v>974</v>
      </c>
      <c r="U1822" s="1" t="s">
        <v>9587</v>
      </c>
    </row>
    <row r="1823" spans="1:21" x14ac:dyDescent="0.2">
      <c r="A1823" s="1" t="s">
        <v>7360</v>
      </c>
      <c r="B1823" s="1" t="s">
        <v>729</v>
      </c>
      <c r="C1823" s="1" t="s">
        <v>7361</v>
      </c>
      <c r="D1823" s="1" t="s">
        <v>7362</v>
      </c>
      <c r="E1823" s="1" t="s">
        <v>789</v>
      </c>
      <c r="F1823" s="16">
        <v>43782.727256944447</v>
      </c>
      <c r="G1823" s="1" t="s">
        <v>945</v>
      </c>
      <c r="H1823" s="1" t="s">
        <v>2061</v>
      </c>
      <c r="I1823" s="16">
        <v>43783.52721064815</v>
      </c>
      <c r="J1823" s="1" t="s">
        <v>8011</v>
      </c>
      <c r="K1823" s="1" t="s">
        <v>8012</v>
      </c>
      <c r="L1823" s="1" t="s">
        <v>945</v>
      </c>
      <c r="M1823" s="1" t="s">
        <v>2061</v>
      </c>
      <c r="N1823" s="1" t="s">
        <v>730</v>
      </c>
      <c r="O1823" s="1" t="s">
        <v>772</v>
      </c>
      <c r="P1823" s="1" t="s">
        <v>773</v>
      </c>
      <c r="Q1823" s="1" t="s">
        <v>789</v>
      </c>
      <c r="R1823" s="1" t="s">
        <v>855</v>
      </c>
      <c r="S1823" s="1" t="s">
        <v>789</v>
      </c>
      <c r="T1823" s="1" t="s">
        <v>819</v>
      </c>
      <c r="U1823" s="1" t="s">
        <v>9588</v>
      </c>
    </row>
    <row r="1824" spans="1:21" x14ac:dyDescent="0.2">
      <c r="A1824" s="1" t="s">
        <v>7363</v>
      </c>
      <c r="B1824" s="1" t="s">
        <v>729</v>
      </c>
      <c r="C1824" s="1" t="s">
        <v>7364</v>
      </c>
      <c r="D1824" s="1" t="s">
        <v>7365</v>
      </c>
      <c r="E1824" s="1" t="s">
        <v>786</v>
      </c>
      <c r="F1824" s="16">
        <v>43782.773240740738</v>
      </c>
      <c r="G1824" s="1" t="s">
        <v>945</v>
      </c>
      <c r="H1824" s="1" t="s">
        <v>2061</v>
      </c>
      <c r="I1824" s="16">
        <v>43786.332604166666</v>
      </c>
      <c r="J1824" s="1" t="s">
        <v>9589</v>
      </c>
      <c r="K1824" s="1" t="s">
        <v>9590</v>
      </c>
      <c r="L1824" s="1" t="s">
        <v>945</v>
      </c>
      <c r="M1824" s="1" t="s">
        <v>2061</v>
      </c>
      <c r="N1824" s="1" t="s">
        <v>885</v>
      </c>
      <c r="O1824" s="1" t="s">
        <v>772</v>
      </c>
      <c r="P1824" s="1" t="s">
        <v>773</v>
      </c>
      <c r="Q1824" s="1" t="s">
        <v>800</v>
      </c>
      <c r="R1824" s="1" t="s">
        <v>811</v>
      </c>
      <c r="S1824" s="1" t="s">
        <v>778</v>
      </c>
      <c r="T1824" s="1" t="s">
        <v>981</v>
      </c>
      <c r="U1824" s="1" t="s">
        <v>9591</v>
      </c>
    </row>
    <row r="1825" spans="1:21" x14ac:dyDescent="0.2">
      <c r="A1825" s="1" t="s">
        <v>3252</v>
      </c>
      <c r="B1825" s="1" t="s">
        <v>729</v>
      </c>
      <c r="C1825" s="1" t="s">
        <v>3253</v>
      </c>
      <c r="D1825" s="1" t="s">
        <v>3254</v>
      </c>
      <c r="E1825" s="1" t="s">
        <v>786</v>
      </c>
      <c r="F1825" s="16">
        <v>43783.226099537038</v>
      </c>
      <c r="G1825" s="1" t="s">
        <v>945</v>
      </c>
      <c r="H1825" s="1" t="s">
        <v>2061</v>
      </c>
      <c r="I1825" s="16">
        <v>43783.543437499997</v>
      </c>
      <c r="J1825" s="1" t="s">
        <v>872</v>
      </c>
      <c r="K1825" s="1" t="s">
        <v>873</v>
      </c>
      <c r="L1825" s="1" t="s">
        <v>945</v>
      </c>
      <c r="M1825" s="1" t="s">
        <v>2061</v>
      </c>
      <c r="N1825" s="1" t="s">
        <v>731</v>
      </c>
      <c r="O1825" s="1" t="s">
        <v>772</v>
      </c>
      <c r="P1825" s="1" t="s">
        <v>773</v>
      </c>
      <c r="Q1825" s="1" t="s">
        <v>768</v>
      </c>
      <c r="R1825" s="1" t="s">
        <v>896</v>
      </c>
      <c r="S1825" s="1" t="s">
        <v>857</v>
      </c>
      <c r="T1825" s="1" t="s">
        <v>897</v>
      </c>
      <c r="U1825" s="1" t="s">
        <v>7957</v>
      </c>
    </row>
    <row r="1826" spans="1:21" x14ac:dyDescent="0.2">
      <c r="A1826" s="1" t="s">
        <v>7366</v>
      </c>
      <c r="B1826" s="1" t="s">
        <v>1407</v>
      </c>
      <c r="C1826" s="1" t="s">
        <v>7367</v>
      </c>
      <c r="D1826" s="1" t="s">
        <v>7368</v>
      </c>
      <c r="E1826" s="1" t="s">
        <v>789</v>
      </c>
      <c r="F1826" s="16">
        <v>43783.353958333333</v>
      </c>
      <c r="G1826" s="1" t="s">
        <v>945</v>
      </c>
      <c r="H1826" s="1" t="s">
        <v>2061</v>
      </c>
      <c r="I1826" s="16">
        <v>43783.676759259259</v>
      </c>
      <c r="J1826" s="1" t="s">
        <v>1711</v>
      </c>
      <c r="K1826" s="1" t="s">
        <v>1712</v>
      </c>
      <c r="L1826" s="1" t="s">
        <v>945</v>
      </c>
      <c r="M1826" s="1" t="s">
        <v>2061</v>
      </c>
      <c r="N1826" s="1" t="s">
        <v>730</v>
      </c>
      <c r="O1826" s="1" t="s">
        <v>772</v>
      </c>
      <c r="P1826" s="1" t="s">
        <v>773</v>
      </c>
      <c r="Q1826" s="1" t="s">
        <v>795</v>
      </c>
      <c r="R1826" s="1" t="s">
        <v>796</v>
      </c>
      <c r="S1826" s="1" t="s">
        <v>883</v>
      </c>
      <c r="T1826" s="1" t="s">
        <v>1158</v>
      </c>
      <c r="U1826" s="1" t="s">
        <v>9592</v>
      </c>
    </row>
    <row r="1827" spans="1:21" x14ac:dyDescent="0.2">
      <c r="A1827" s="1" t="s">
        <v>7369</v>
      </c>
      <c r="B1827" s="1" t="s">
        <v>729</v>
      </c>
      <c r="C1827" s="1" t="s">
        <v>7370</v>
      </c>
      <c r="D1827" s="1" t="s">
        <v>7371</v>
      </c>
      <c r="E1827" s="1" t="s">
        <v>827</v>
      </c>
      <c r="F1827" s="16">
        <v>43783.881076388891</v>
      </c>
      <c r="G1827" s="1" t="s">
        <v>945</v>
      </c>
      <c r="H1827" s="1" t="s">
        <v>2061</v>
      </c>
      <c r="I1827" s="16">
        <v>43784.682349537034</v>
      </c>
      <c r="J1827" s="1" t="s">
        <v>2149</v>
      </c>
      <c r="K1827" s="1" t="s">
        <v>2150</v>
      </c>
      <c r="L1827" s="1" t="s">
        <v>945</v>
      </c>
      <c r="M1827" s="1" t="s">
        <v>2061</v>
      </c>
      <c r="N1827" s="1" t="s">
        <v>736</v>
      </c>
      <c r="O1827" s="1" t="s">
        <v>772</v>
      </c>
      <c r="P1827" s="1" t="s">
        <v>773</v>
      </c>
      <c r="Q1827" s="1" t="s">
        <v>789</v>
      </c>
      <c r="R1827" s="1" t="s">
        <v>855</v>
      </c>
      <c r="S1827" s="1" t="s">
        <v>789</v>
      </c>
      <c r="T1827" s="1" t="s">
        <v>819</v>
      </c>
      <c r="U1827" s="1" t="s">
        <v>9593</v>
      </c>
    </row>
    <row r="1828" spans="1:21" x14ac:dyDescent="0.2">
      <c r="A1828" s="1" t="s">
        <v>7372</v>
      </c>
      <c r="B1828" s="1" t="s">
        <v>729</v>
      </c>
      <c r="C1828" s="1" t="s">
        <v>7373</v>
      </c>
      <c r="D1828" s="1" t="s">
        <v>7374</v>
      </c>
      <c r="E1828" s="1" t="s">
        <v>789</v>
      </c>
      <c r="F1828" s="16">
        <v>43784.191967592589</v>
      </c>
      <c r="G1828" s="1" t="s">
        <v>945</v>
      </c>
      <c r="H1828" s="1" t="s">
        <v>2061</v>
      </c>
      <c r="I1828" s="16">
        <v>43784.501851851855</v>
      </c>
      <c r="J1828" s="1" t="s">
        <v>8610</v>
      </c>
      <c r="K1828" s="1" t="s">
        <v>8611</v>
      </c>
      <c r="L1828" s="1" t="s">
        <v>945</v>
      </c>
      <c r="M1828" s="1" t="s">
        <v>2061</v>
      </c>
      <c r="N1828" s="1" t="s">
        <v>730</v>
      </c>
      <c r="O1828" s="1" t="s">
        <v>772</v>
      </c>
      <c r="P1828" s="1" t="s">
        <v>773</v>
      </c>
      <c r="Q1828" s="1" t="s">
        <v>789</v>
      </c>
      <c r="R1828" s="1" t="s">
        <v>855</v>
      </c>
      <c r="S1828" s="1" t="s">
        <v>789</v>
      </c>
      <c r="T1828" s="1" t="s">
        <v>819</v>
      </c>
      <c r="U1828" s="1" t="s">
        <v>9594</v>
      </c>
    </row>
    <row r="1829" spans="1:21" x14ac:dyDescent="0.2">
      <c r="A1829" s="1" t="s">
        <v>7375</v>
      </c>
      <c r="B1829" s="1" t="s">
        <v>729</v>
      </c>
      <c r="C1829" s="1" t="s">
        <v>7376</v>
      </c>
      <c r="D1829" s="1" t="s">
        <v>7377</v>
      </c>
      <c r="E1829" s="1" t="s">
        <v>767</v>
      </c>
      <c r="F1829" s="16">
        <v>43784.891562500001</v>
      </c>
      <c r="G1829" s="1" t="s">
        <v>945</v>
      </c>
      <c r="H1829" s="1" t="s">
        <v>2061</v>
      </c>
      <c r="I1829" s="16">
        <v>43785.487083333333</v>
      </c>
      <c r="J1829" s="1" t="s">
        <v>8323</v>
      </c>
      <c r="K1829" s="1" t="s">
        <v>8324</v>
      </c>
      <c r="L1829" s="1" t="s">
        <v>945</v>
      </c>
      <c r="M1829" s="1" t="s">
        <v>2061</v>
      </c>
      <c r="N1829" s="1" t="s">
        <v>736</v>
      </c>
      <c r="O1829" s="1" t="s">
        <v>772</v>
      </c>
      <c r="P1829" s="1" t="s">
        <v>773</v>
      </c>
      <c r="Q1829" s="1" t="s">
        <v>768</v>
      </c>
      <c r="R1829" s="1" t="s">
        <v>896</v>
      </c>
      <c r="S1829" s="1" t="s">
        <v>842</v>
      </c>
      <c r="T1829" s="1" t="s">
        <v>2240</v>
      </c>
      <c r="U1829" s="1" t="s">
        <v>9595</v>
      </c>
    </row>
    <row r="1830" spans="1:21" x14ac:dyDescent="0.2">
      <c r="A1830" s="1" t="s">
        <v>7378</v>
      </c>
      <c r="B1830" s="1" t="s">
        <v>729</v>
      </c>
      <c r="C1830" s="1" t="s">
        <v>2472</v>
      </c>
      <c r="D1830" s="1" t="s">
        <v>7379</v>
      </c>
      <c r="E1830" s="1" t="s">
        <v>883</v>
      </c>
      <c r="F1830" s="16">
        <v>43694.571203703701</v>
      </c>
      <c r="G1830" s="1" t="s">
        <v>945</v>
      </c>
      <c r="H1830" s="1" t="s">
        <v>2061</v>
      </c>
      <c r="I1830" s="16">
        <v>43789.607858796298</v>
      </c>
      <c r="J1830" s="1" t="s">
        <v>9596</v>
      </c>
      <c r="K1830" s="1" t="s">
        <v>9597</v>
      </c>
      <c r="L1830" s="1" t="s">
        <v>945</v>
      </c>
      <c r="M1830" s="1" t="s">
        <v>2061</v>
      </c>
      <c r="N1830" s="1" t="s">
        <v>736</v>
      </c>
      <c r="O1830" s="1" t="s">
        <v>772</v>
      </c>
      <c r="P1830" s="1" t="s">
        <v>773</v>
      </c>
      <c r="Q1830" s="1" t="s">
        <v>795</v>
      </c>
      <c r="R1830" s="1" t="s">
        <v>796</v>
      </c>
      <c r="S1830" s="1" t="s">
        <v>865</v>
      </c>
      <c r="T1830" s="1" t="s">
        <v>1069</v>
      </c>
      <c r="U1830" s="1" t="s">
        <v>9598</v>
      </c>
    </row>
    <row r="1831" spans="1:21" x14ac:dyDescent="0.2">
      <c r="A1831" s="1" t="s">
        <v>7380</v>
      </c>
      <c r="B1831" s="1" t="s">
        <v>729</v>
      </c>
      <c r="C1831" s="1" t="s">
        <v>7381</v>
      </c>
      <c r="D1831" s="1" t="s">
        <v>7382</v>
      </c>
      <c r="E1831" s="1" t="s">
        <v>827</v>
      </c>
      <c r="F1831" s="16">
        <v>43789.81349537037</v>
      </c>
      <c r="G1831" s="1" t="s">
        <v>945</v>
      </c>
      <c r="H1831" s="1" t="s">
        <v>2061</v>
      </c>
      <c r="I1831" s="16">
        <v>43790.472650462965</v>
      </c>
      <c r="J1831" s="1" t="s">
        <v>9599</v>
      </c>
      <c r="K1831" s="1" t="s">
        <v>9600</v>
      </c>
      <c r="L1831" s="1" t="s">
        <v>945</v>
      </c>
      <c r="M1831" s="1" t="s">
        <v>2061</v>
      </c>
      <c r="N1831" s="1" t="s">
        <v>736</v>
      </c>
      <c r="O1831" s="1" t="s">
        <v>772</v>
      </c>
      <c r="P1831" s="1" t="s">
        <v>773</v>
      </c>
      <c r="Q1831" s="1" t="s">
        <v>778</v>
      </c>
      <c r="R1831" s="1" t="s">
        <v>779</v>
      </c>
      <c r="S1831" s="1" t="s">
        <v>792</v>
      </c>
      <c r="T1831" s="1" t="s">
        <v>819</v>
      </c>
      <c r="U1831" s="1" t="s">
        <v>9601</v>
      </c>
    </row>
    <row r="1832" spans="1:21" x14ac:dyDescent="0.2">
      <c r="A1832" s="1" t="s">
        <v>7383</v>
      </c>
      <c r="B1832" s="1" t="s">
        <v>729</v>
      </c>
      <c r="C1832" s="1" t="s">
        <v>7384</v>
      </c>
      <c r="D1832" s="1" t="s">
        <v>7385</v>
      </c>
      <c r="E1832" s="1" t="s">
        <v>789</v>
      </c>
      <c r="F1832" s="16">
        <v>43790.148206018515</v>
      </c>
      <c r="G1832" s="1" t="s">
        <v>945</v>
      </c>
      <c r="H1832" s="1" t="s">
        <v>2061</v>
      </c>
      <c r="I1832" s="16">
        <v>43791.302106481482</v>
      </c>
      <c r="J1832" s="1" t="s">
        <v>2081</v>
      </c>
      <c r="K1832" s="1" t="s">
        <v>2082</v>
      </c>
      <c r="L1832" s="1" t="s">
        <v>945</v>
      </c>
      <c r="M1832" s="1" t="s">
        <v>2061</v>
      </c>
      <c r="N1832" s="1" t="s">
        <v>730</v>
      </c>
      <c r="O1832" s="1" t="s">
        <v>772</v>
      </c>
      <c r="P1832" s="1" t="s">
        <v>773</v>
      </c>
      <c r="Q1832" s="1" t="s">
        <v>789</v>
      </c>
      <c r="R1832" s="1" t="s">
        <v>855</v>
      </c>
      <c r="S1832" s="1" t="s">
        <v>789</v>
      </c>
      <c r="T1832" s="1" t="s">
        <v>819</v>
      </c>
      <c r="U1832" s="1" t="s">
        <v>9602</v>
      </c>
    </row>
    <row r="1833" spans="1:21" x14ac:dyDescent="0.2">
      <c r="A1833" s="1" t="s">
        <v>7386</v>
      </c>
      <c r="B1833" s="1" t="s">
        <v>729</v>
      </c>
      <c r="C1833" s="1" t="s">
        <v>7387</v>
      </c>
      <c r="D1833" s="1" t="s">
        <v>7388</v>
      </c>
      <c r="E1833" s="1" t="s">
        <v>827</v>
      </c>
      <c r="F1833" s="16">
        <v>43790.69263888889</v>
      </c>
      <c r="G1833" s="1" t="s">
        <v>945</v>
      </c>
      <c r="H1833" s="1" t="s">
        <v>2061</v>
      </c>
      <c r="I1833" s="16">
        <v>43791.761493055557</v>
      </c>
      <c r="J1833" s="1" t="s">
        <v>809</v>
      </c>
      <c r="K1833" s="1" t="s">
        <v>810</v>
      </c>
      <c r="L1833" s="1" t="s">
        <v>945</v>
      </c>
      <c r="M1833" s="1" t="s">
        <v>2061</v>
      </c>
      <c r="N1833" s="1" t="s">
        <v>730</v>
      </c>
      <c r="O1833" s="1" t="s">
        <v>772</v>
      </c>
      <c r="P1833" s="1" t="s">
        <v>773</v>
      </c>
      <c r="Q1833" s="1" t="s">
        <v>800</v>
      </c>
      <c r="R1833" s="1" t="s">
        <v>811</v>
      </c>
      <c r="S1833" s="1" t="s">
        <v>828</v>
      </c>
      <c r="T1833" s="1" t="s">
        <v>1099</v>
      </c>
      <c r="U1833" s="1" t="s">
        <v>9603</v>
      </c>
    </row>
    <row r="1834" spans="1:21" x14ac:dyDescent="0.2">
      <c r="A1834" s="1" t="s">
        <v>7389</v>
      </c>
      <c r="B1834" s="1" t="s">
        <v>729</v>
      </c>
      <c r="C1834" s="1" t="s">
        <v>7390</v>
      </c>
      <c r="D1834" s="1" t="s">
        <v>7391</v>
      </c>
      <c r="E1834" s="1" t="s">
        <v>789</v>
      </c>
      <c r="F1834" s="16">
        <v>43791.09752314815</v>
      </c>
      <c r="G1834" s="1" t="s">
        <v>945</v>
      </c>
      <c r="H1834" s="1" t="s">
        <v>2061</v>
      </c>
      <c r="I1834" s="16">
        <v>43791.761550925927</v>
      </c>
      <c r="J1834" s="1" t="s">
        <v>1212</v>
      </c>
      <c r="K1834" s="1" t="s">
        <v>1213</v>
      </c>
      <c r="L1834" s="1" t="s">
        <v>945</v>
      </c>
      <c r="M1834" s="1" t="s">
        <v>2061</v>
      </c>
      <c r="N1834" s="1" t="s">
        <v>730</v>
      </c>
      <c r="O1834" s="1" t="s">
        <v>772</v>
      </c>
      <c r="P1834" s="1" t="s">
        <v>773</v>
      </c>
      <c r="Q1834" s="1" t="s">
        <v>886</v>
      </c>
      <c r="R1834" s="1" t="s">
        <v>887</v>
      </c>
      <c r="S1834" s="1" t="s">
        <v>2247</v>
      </c>
      <c r="T1834" s="1" t="s">
        <v>2248</v>
      </c>
      <c r="U1834" s="1" t="s">
        <v>9604</v>
      </c>
    </row>
    <row r="1835" spans="1:21" x14ac:dyDescent="0.2">
      <c r="A1835" s="1" t="s">
        <v>7392</v>
      </c>
      <c r="B1835" s="1" t="s">
        <v>729</v>
      </c>
      <c r="C1835" s="1" t="s">
        <v>7393</v>
      </c>
      <c r="D1835" s="1" t="s">
        <v>7394</v>
      </c>
      <c r="E1835" s="1" t="s">
        <v>827</v>
      </c>
      <c r="F1835" s="16">
        <v>43792.412615740737</v>
      </c>
      <c r="G1835" s="1" t="s">
        <v>945</v>
      </c>
      <c r="H1835" s="1" t="s">
        <v>2061</v>
      </c>
      <c r="I1835" s="16">
        <v>43792.721736111111</v>
      </c>
      <c r="J1835" s="1" t="s">
        <v>782</v>
      </c>
      <c r="K1835" s="1" t="s">
        <v>783</v>
      </c>
      <c r="L1835" s="1" t="s">
        <v>945</v>
      </c>
      <c r="M1835" s="1" t="s">
        <v>2061</v>
      </c>
      <c r="N1835" s="1" t="s">
        <v>736</v>
      </c>
      <c r="O1835" s="1" t="s">
        <v>805</v>
      </c>
      <c r="P1835" s="1" t="s">
        <v>806</v>
      </c>
      <c r="Q1835" s="1" t="s">
        <v>807</v>
      </c>
      <c r="R1835" s="1" t="s">
        <v>808</v>
      </c>
      <c r="S1835" s="1" t="s">
        <v>861</v>
      </c>
      <c r="T1835" s="1" t="s">
        <v>9605</v>
      </c>
      <c r="U1835" s="1" t="s">
        <v>9606</v>
      </c>
    </row>
    <row r="1836" spans="1:21" x14ac:dyDescent="0.2">
      <c r="A1836" s="1" t="s">
        <v>7395</v>
      </c>
      <c r="B1836" s="1" t="s">
        <v>729</v>
      </c>
      <c r="C1836" s="1" t="s">
        <v>7396</v>
      </c>
      <c r="D1836" s="1" t="s">
        <v>7397</v>
      </c>
      <c r="E1836" s="1" t="s">
        <v>789</v>
      </c>
      <c r="F1836" s="16">
        <v>43793.984629629631</v>
      </c>
      <c r="G1836" s="1" t="s">
        <v>945</v>
      </c>
      <c r="H1836" s="1" t="s">
        <v>2061</v>
      </c>
      <c r="I1836" s="16">
        <v>43795.294641203705</v>
      </c>
      <c r="J1836" s="1" t="s">
        <v>1072</v>
      </c>
      <c r="K1836" s="1" t="s">
        <v>1073</v>
      </c>
      <c r="L1836" s="1" t="s">
        <v>945</v>
      </c>
      <c r="M1836" s="1" t="s">
        <v>2061</v>
      </c>
      <c r="N1836" s="1" t="s">
        <v>737</v>
      </c>
      <c r="O1836" s="1" t="s">
        <v>772</v>
      </c>
      <c r="P1836" s="1" t="s">
        <v>773</v>
      </c>
      <c r="Q1836" s="1" t="s">
        <v>789</v>
      </c>
      <c r="R1836" s="1" t="s">
        <v>855</v>
      </c>
      <c r="S1836" s="1" t="s">
        <v>789</v>
      </c>
      <c r="T1836" s="1" t="s">
        <v>819</v>
      </c>
      <c r="U1836" s="1" t="s">
        <v>9607</v>
      </c>
    </row>
    <row r="1837" spans="1:21" x14ac:dyDescent="0.2">
      <c r="A1837" s="1" t="s">
        <v>7398</v>
      </c>
      <c r="B1837" s="1" t="s">
        <v>729</v>
      </c>
      <c r="C1837" s="1" t="s">
        <v>7399</v>
      </c>
      <c r="D1837" s="1" t="s">
        <v>7400</v>
      </c>
      <c r="E1837" s="1" t="s">
        <v>789</v>
      </c>
      <c r="F1837" s="16">
        <v>43796.855486111112</v>
      </c>
      <c r="G1837" s="1" t="s">
        <v>945</v>
      </c>
      <c r="H1837" s="1" t="s">
        <v>2061</v>
      </c>
      <c r="I1837" s="16">
        <v>43797.298518518517</v>
      </c>
      <c r="J1837" s="1" t="s">
        <v>1112</v>
      </c>
      <c r="K1837" s="1" t="s">
        <v>1113</v>
      </c>
      <c r="L1837" s="1" t="s">
        <v>945</v>
      </c>
      <c r="M1837" s="1" t="s">
        <v>2061</v>
      </c>
      <c r="N1837" s="1" t="s">
        <v>730</v>
      </c>
      <c r="O1837" s="1" t="s">
        <v>805</v>
      </c>
      <c r="P1837" s="1" t="s">
        <v>806</v>
      </c>
      <c r="Q1837" s="1" t="s">
        <v>837</v>
      </c>
      <c r="R1837" s="1" t="s">
        <v>838</v>
      </c>
      <c r="S1837" s="1" t="s">
        <v>827</v>
      </c>
      <c r="T1837" s="1" t="s">
        <v>1064</v>
      </c>
      <c r="U1837" s="1" t="s">
        <v>9608</v>
      </c>
    </row>
    <row r="1838" spans="1:21" x14ac:dyDescent="0.2">
      <c r="A1838" s="1" t="s">
        <v>7401</v>
      </c>
      <c r="B1838" s="1" t="s">
        <v>729</v>
      </c>
      <c r="C1838" s="1" t="s">
        <v>7402</v>
      </c>
      <c r="D1838" s="1" t="s">
        <v>7403</v>
      </c>
      <c r="E1838" s="1" t="s">
        <v>789</v>
      </c>
      <c r="F1838" s="16">
        <v>43797.04074074074</v>
      </c>
      <c r="G1838" s="1" t="s">
        <v>945</v>
      </c>
      <c r="H1838" s="1" t="s">
        <v>2061</v>
      </c>
      <c r="I1838" s="16">
        <v>43797.486666666664</v>
      </c>
      <c r="J1838" s="1" t="s">
        <v>9609</v>
      </c>
      <c r="K1838" s="1" t="s">
        <v>9610</v>
      </c>
      <c r="L1838" s="1" t="s">
        <v>945</v>
      </c>
      <c r="M1838" s="1" t="s">
        <v>2061</v>
      </c>
      <c r="N1838" s="1" t="s">
        <v>730</v>
      </c>
      <c r="O1838" s="1" t="s">
        <v>805</v>
      </c>
      <c r="P1838" s="1" t="s">
        <v>806</v>
      </c>
      <c r="Q1838" s="1" t="s">
        <v>9611</v>
      </c>
      <c r="R1838" s="1" t="s">
        <v>9612</v>
      </c>
      <c r="S1838" s="1" t="s">
        <v>789</v>
      </c>
      <c r="T1838" s="1" t="s">
        <v>9613</v>
      </c>
      <c r="U1838" s="1" t="s">
        <v>9614</v>
      </c>
    </row>
    <row r="1839" spans="1:21" x14ac:dyDescent="0.2">
      <c r="A1839" s="1" t="s">
        <v>7404</v>
      </c>
      <c r="B1839" s="1" t="s">
        <v>729</v>
      </c>
      <c r="C1839" s="1" t="s">
        <v>7405</v>
      </c>
      <c r="D1839" s="1" t="s">
        <v>7406</v>
      </c>
      <c r="E1839" s="1" t="s">
        <v>789</v>
      </c>
      <c r="F1839" s="16">
        <v>43798.482407407406</v>
      </c>
      <c r="G1839" s="1" t="s">
        <v>945</v>
      </c>
      <c r="H1839" s="1" t="s">
        <v>2061</v>
      </c>
      <c r="I1839" s="16">
        <v>43798.698449074072</v>
      </c>
      <c r="J1839" s="1" t="s">
        <v>967</v>
      </c>
      <c r="K1839" s="1" t="s">
        <v>968</v>
      </c>
      <c r="L1839" s="1" t="s">
        <v>945</v>
      </c>
      <c r="M1839" s="1" t="s">
        <v>2061</v>
      </c>
      <c r="N1839" s="1" t="s">
        <v>731</v>
      </c>
      <c r="O1839" s="1" t="s">
        <v>1084</v>
      </c>
      <c r="P1839" s="1" t="s">
        <v>1153</v>
      </c>
      <c r="Q1839" s="1" t="s">
        <v>786</v>
      </c>
      <c r="R1839" s="1" t="s">
        <v>7574</v>
      </c>
      <c r="S1839" s="1" t="s">
        <v>767</v>
      </c>
      <c r="T1839" s="1" t="s">
        <v>9615</v>
      </c>
      <c r="U1839" s="1" t="s">
        <v>9616</v>
      </c>
    </row>
    <row r="1840" spans="1:21" x14ac:dyDescent="0.2">
      <c r="A1840" s="1" t="s">
        <v>7407</v>
      </c>
      <c r="B1840" s="1" t="s">
        <v>729</v>
      </c>
      <c r="C1840" s="1" t="s">
        <v>7408</v>
      </c>
      <c r="D1840" s="1" t="s">
        <v>7409</v>
      </c>
      <c r="E1840" s="1" t="s">
        <v>789</v>
      </c>
      <c r="F1840" s="16">
        <v>43799.116226851853</v>
      </c>
      <c r="G1840" s="1" t="s">
        <v>945</v>
      </c>
      <c r="H1840" s="1" t="s">
        <v>2061</v>
      </c>
      <c r="I1840" s="16">
        <v>43799.662604166668</v>
      </c>
      <c r="J1840" s="1" t="s">
        <v>9617</v>
      </c>
      <c r="K1840" s="1" t="s">
        <v>9618</v>
      </c>
      <c r="L1840" s="1" t="s">
        <v>945</v>
      </c>
      <c r="M1840" s="1" t="s">
        <v>2061</v>
      </c>
      <c r="N1840" s="1" t="s">
        <v>730</v>
      </c>
      <c r="O1840" s="1" t="s">
        <v>772</v>
      </c>
      <c r="P1840" s="1" t="s">
        <v>773</v>
      </c>
      <c r="Q1840" s="1" t="s">
        <v>886</v>
      </c>
      <c r="R1840" s="1" t="s">
        <v>887</v>
      </c>
      <c r="S1840" s="1" t="s">
        <v>920</v>
      </c>
      <c r="T1840" s="1" t="s">
        <v>921</v>
      </c>
      <c r="U1840" s="1" t="s">
        <v>9619</v>
      </c>
    </row>
    <row r="1841" spans="1:21" x14ac:dyDescent="0.2">
      <c r="A1841" s="1" t="s">
        <v>1837</v>
      </c>
      <c r="B1841" s="1" t="s">
        <v>729</v>
      </c>
      <c r="C1841" s="1" t="s">
        <v>1838</v>
      </c>
      <c r="D1841" s="1" t="s">
        <v>1839</v>
      </c>
      <c r="E1841" s="1" t="s">
        <v>800</v>
      </c>
      <c r="F1841" s="16">
        <v>43764.819814814815</v>
      </c>
      <c r="G1841" s="1" t="s">
        <v>870</v>
      </c>
      <c r="H1841" s="1" t="s">
        <v>2065</v>
      </c>
      <c r="I1841" s="16">
        <v>43771.768703703703</v>
      </c>
      <c r="J1841" s="1" t="s">
        <v>2075</v>
      </c>
      <c r="K1841" s="1" t="s">
        <v>2076</v>
      </c>
      <c r="L1841" s="1" t="s">
        <v>870</v>
      </c>
      <c r="M1841" s="1" t="s">
        <v>2065</v>
      </c>
      <c r="N1841" s="1" t="s">
        <v>902</v>
      </c>
      <c r="O1841" s="1" t="s">
        <v>805</v>
      </c>
      <c r="P1841" s="1" t="s">
        <v>806</v>
      </c>
      <c r="Q1841" s="1" t="s">
        <v>837</v>
      </c>
      <c r="R1841" s="1" t="s">
        <v>838</v>
      </c>
      <c r="S1841" s="1" t="s">
        <v>907</v>
      </c>
      <c r="T1841" s="1" t="s">
        <v>1196</v>
      </c>
      <c r="U1841" s="1" t="s">
        <v>2143</v>
      </c>
    </row>
    <row r="1842" spans="1:21" x14ac:dyDescent="0.2">
      <c r="A1842" s="1" t="s">
        <v>4590</v>
      </c>
      <c r="B1842" s="1" t="s">
        <v>729</v>
      </c>
      <c r="C1842" s="1" t="s">
        <v>2478</v>
      </c>
      <c r="D1842" s="1" t="s">
        <v>4591</v>
      </c>
      <c r="E1842" s="1" t="s">
        <v>789</v>
      </c>
      <c r="F1842" s="16">
        <v>43766.841944444444</v>
      </c>
      <c r="G1842" s="1" t="s">
        <v>870</v>
      </c>
      <c r="H1842" s="1" t="s">
        <v>2065</v>
      </c>
      <c r="I1842" s="16">
        <v>43771.463888888888</v>
      </c>
      <c r="J1842" s="1" t="s">
        <v>9620</v>
      </c>
      <c r="K1842" s="1" t="s">
        <v>9621</v>
      </c>
      <c r="L1842" s="1" t="s">
        <v>870</v>
      </c>
      <c r="M1842" s="1" t="s">
        <v>2065</v>
      </c>
      <c r="N1842" s="1" t="s">
        <v>885</v>
      </c>
      <c r="O1842" s="1" t="s">
        <v>772</v>
      </c>
      <c r="P1842" s="1" t="s">
        <v>773</v>
      </c>
      <c r="Q1842" s="1" t="s">
        <v>933</v>
      </c>
      <c r="R1842" s="1" t="s">
        <v>1195</v>
      </c>
      <c r="S1842" s="1" t="s">
        <v>789</v>
      </c>
      <c r="T1842" s="1" t="s">
        <v>1066</v>
      </c>
      <c r="U1842" s="1" t="s">
        <v>8599</v>
      </c>
    </row>
    <row r="1843" spans="1:21" x14ac:dyDescent="0.2">
      <c r="A1843" s="1" t="s">
        <v>7410</v>
      </c>
      <c r="B1843" s="1" t="s">
        <v>729</v>
      </c>
      <c r="C1843" s="1" t="s">
        <v>7411</v>
      </c>
      <c r="D1843" s="1" t="s">
        <v>7412</v>
      </c>
      <c r="E1843" s="1" t="s">
        <v>789</v>
      </c>
      <c r="F1843" s="16">
        <v>43771.790625000001</v>
      </c>
      <c r="G1843" s="1" t="s">
        <v>870</v>
      </c>
      <c r="H1843" s="1" t="s">
        <v>2065</v>
      </c>
      <c r="I1843" s="16">
        <v>43772.765497685185</v>
      </c>
      <c r="J1843" s="1" t="s">
        <v>830</v>
      </c>
      <c r="K1843" s="1" t="s">
        <v>831</v>
      </c>
      <c r="L1843" s="1" t="s">
        <v>870</v>
      </c>
      <c r="M1843" s="1" t="s">
        <v>2065</v>
      </c>
      <c r="N1843" s="1" t="s">
        <v>730</v>
      </c>
      <c r="O1843" s="1" t="s">
        <v>772</v>
      </c>
      <c r="P1843" s="1" t="s">
        <v>773</v>
      </c>
      <c r="Q1843" s="1" t="s">
        <v>789</v>
      </c>
      <c r="R1843" s="1" t="s">
        <v>855</v>
      </c>
      <c r="S1843" s="1" t="s">
        <v>789</v>
      </c>
      <c r="T1843" s="1" t="s">
        <v>819</v>
      </c>
      <c r="U1843" s="1" t="s">
        <v>9622</v>
      </c>
    </row>
    <row r="1844" spans="1:21" x14ac:dyDescent="0.2">
      <c r="A1844" s="1" t="s">
        <v>7413</v>
      </c>
      <c r="B1844" s="1" t="s">
        <v>729</v>
      </c>
      <c r="C1844" s="1" t="s">
        <v>7414</v>
      </c>
      <c r="D1844" s="1" t="s">
        <v>7415</v>
      </c>
      <c r="E1844" s="1" t="s">
        <v>789</v>
      </c>
      <c r="F1844" s="16">
        <v>43774.058530092596</v>
      </c>
      <c r="G1844" s="1" t="s">
        <v>870</v>
      </c>
      <c r="H1844" s="1" t="s">
        <v>2065</v>
      </c>
      <c r="I1844" s="16">
        <v>43775.2887962963</v>
      </c>
      <c r="J1844" s="1" t="s">
        <v>9623</v>
      </c>
      <c r="K1844" s="1" t="s">
        <v>9624</v>
      </c>
      <c r="L1844" s="1" t="s">
        <v>870</v>
      </c>
      <c r="M1844" s="1" t="s">
        <v>2065</v>
      </c>
      <c r="N1844" s="1" t="s">
        <v>735</v>
      </c>
      <c r="O1844" s="1" t="s">
        <v>772</v>
      </c>
      <c r="P1844" s="1" t="s">
        <v>773</v>
      </c>
      <c r="Q1844" s="1" t="s">
        <v>768</v>
      </c>
      <c r="R1844" s="1" t="s">
        <v>896</v>
      </c>
      <c r="S1844" s="1" t="s">
        <v>870</v>
      </c>
      <c r="T1844" s="1" t="s">
        <v>984</v>
      </c>
      <c r="U1844" s="1" t="s">
        <v>9625</v>
      </c>
    </row>
    <row r="1845" spans="1:21" x14ac:dyDescent="0.2">
      <c r="A1845" s="1" t="s">
        <v>7416</v>
      </c>
      <c r="B1845" s="1" t="s">
        <v>729</v>
      </c>
      <c r="C1845" s="1" t="s">
        <v>7417</v>
      </c>
      <c r="D1845" s="1" t="s">
        <v>7418</v>
      </c>
      <c r="E1845" s="1" t="s">
        <v>827</v>
      </c>
      <c r="F1845" s="16">
        <v>43774.353541666664</v>
      </c>
      <c r="G1845" s="1" t="s">
        <v>870</v>
      </c>
      <c r="H1845" s="1" t="s">
        <v>2065</v>
      </c>
      <c r="I1845" s="16">
        <v>43774.749467592592</v>
      </c>
      <c r="J1845" s="1" t="s">
        <v>915</v>
      </c>
      <c r="K1845" s="1" t="s">
        <v>916</v>
      </c>
      <c r="L1845" s="1" t="s">
        <v>870</v>
      </c>
      <c r="M1845" s="1" t="s">
        <v>2065</v>
      </c>
      <c r="N1845" s="1" t="s">
        <v>736</v>
      </c>
      <c r="O1845" s="1" t="s">
        <v>772</v>
      </c>
      <c r="P1845" s="1" t="s">
        <v>773</v>
      </c>
      <c r="Q1845" s="1" t="s">
        <v>886</v>
      </c>
      <c r="R1845" s="1" t="s">
        <v>887</v>
      </c>
      <c r="S1845" s="1" t="s">
        <v>1139</v>
      </c>
      <c r="T1845" s="1" t="s">
        <v>1140</v>
      </c>
      <c r="U1845" s="1" t="s">
        <v>9626</v>
      </c>
    </row>
    <row r="1846" spans="1:21" x14ac:dyDescent="0.2">
      <c r="A1846" s="1" t="s">
        <v>7419</v>
      </c>
      <c r="B1846" s="1" t="s">
        <v>729</v>
      </c>
      <c r="C1846" s="1" t="s">
        <v>7420</v>
      </c>
      <c r="D1846" s="1" t="s">
        <v>7421</v>
      </c>
      <c r="E1846" s="1" t="s">
        <v>789</v>
      </c>
      <c r="F1846" s="16">
        <v>43775.027777777781</v>
      </c>
      <c r="G1846" s="1" t="s">
        <v>870</v>
      </c>
      <c r="H1846" s="1" t="s">
        <v>2065</v>
      </c>
      <c r="I1846" s="16">
        <v>43775.528344907405</v>
      </c>
      <c r="J1846" s="1" t="s">
        <v>2194</v>
      </c>
      <c r="K1846" s="1" t="s">
        <v>2195</v>
      </c>
      <c r="L1846" s="1" t="s">
        <v>870</v>
      </c>
      <c r="M1846" s="1" t="s">
        <v>2065</v>
      </c>
      <c r="N1846" s="1" t="s">
        <v>738</v>
      </c>
      <c r="O1846" s="1" t="s">
        <v>772</v>
      </c>
      <c r="P1846" s="1" t="s">
        <v>773</v>
      </c>
      <c r="Q1846" s="1" t="s">
        <v>786</v>
      </c>
      <c r="R1846" s="1" t="s">
        <v>824</v>
      </c>
      <c r="S1846" s="1" t="s">
        <v>837</v>
      </c>
      <c r="T1846" s="1" t="s">
        <v>1173</v>
      </c>
      <c r="U1846" s="1" t="s">
        <v>9627</v>
      </c>
    </row>
    <row r="1847" spans="1:21" x14ac:dyDescent="0.2">
      <c r="A1847" s="1" t="s">
        <v>7422</v>
      </c>
      <c r="B1847" s="1" t="s">
        <v>729</v>
      </c>
      <c r="C1847" s="1" t="s">
        <v>7423</v>
      </c>
      <c r="D1847" s="1" t="s">
        <v>7424</v>
      </c>
      <c r="E1847" s="1" t="s">
        <v>789</v>
      </c>
      <c r="F1847" s="16">
        <v>43775.101319444446</v>
      </c>
      <c r="G1847" s="1" t="s">
        <v>870</v>
      </c>
      <c r="H1847" s="1" t="s">
        <v>2065</v>
      </c>
      <c r="I1847" s="16">
        <v>43775.502916666665</v>
      </c>
      <c r="J1847" s="1" t="s">
        <v>9628</v>
      </c>
      <c r="K1847" s="1" t="s">
        <v>9629</v>
      </c>
      <c r="L1847" s="1" t="s">
        <v>870</v>
      </c>
      <c r="M1847" s="1" t="s">
        <v>2065</v>
      </c>
      <c r="N1847" s="1" t="s">
        <v>1111</v>
      </c>
      <c r="O1847" s="1" t="s">
        <v>805</v>
      </c>
      <c r="P1847" s="1" t="s">
        <v>806</v>
      </c>
      <c r="Q1847" s="1" t="s">
        <v>8604</v>
      </c>
      <c r="R1847" s="1" t="s">
        <v>9630</v>
      </c>
      <c r="S1847" s="1" t="s">
        <v>789</v>
      </c>
      <c r="T1847" s="1" t="s">
        <v>1066</v>
      </c>
      <c r="U1847" s="1" t="s">
        <v>9631</v>
      </c>
    </row>
    <row r="1848" spans="1:21" x14ac:dyDescent="0.2">
      <c r="A1848" s="1" t="s">
        <v>4617</v>
      </c>
      <c r="B1848" s="1" t="s">
        <v>729</v>
      </c>
      <c r="C1848" s="1" t="s">
        <v>4618</v>
      </c>
      <c r="D1848" s="1" t="s">
        <v>4619</v>
      </c>
      <c r="E1848" s="1" t="s">
        <v>789</v>
      </c>
      <c r="F1848" s="16">
        <v>43776.102060185185</v>
      </c>
      <c r="G1848" s="1" t="s">
        <v>870</v>
      </c>
      <c r="H1848" s="1" t="s">
        <v>2065</v>
      </c>
      <c r="I1848" s="16">
        <v>43777.293020833335</v>
      </c>
      <c r="J1848" s="1" t="s">
        <v>1729</v>
      </c>
      <c r="K1848" s="1" t="s">
        <v>1730</v>
      </c>
      <c r="L1848" s="1" t="s">
        <v>870</v>
      </c>
      <c r="M1848" s="1" t="s">
        <v>2065</v>
      </c>
      <c r="N1848" s="1" t="s">
        <v>731</v>
      </c>
      <c r="O1848" s="1" t="s">
        <v>772</v>
      </c>
      <c r="P1848" s="1" t="s">
        <v>773</v>
      </c>
      <c r="Q1848" s="1" t="s">
        <v>886</v>
      </c>
      <c r="R1848" s="1" t="s">
        <v>887</v>
      </c>
      <c r="S1848" s="1" t="s">
        <v>933</v>
      </c>
      <c r="T1848" s="1" t="s">
        <v>819</v>
      </c>
      <c r="U1848" s="1" t="s">
        <v>8617</v>
      </c>
    </row>
    <row r="1849" spans="1:21" x14ac:dyDescent="0.2">
      <c r="A1849" s="1" t="s">
        <v>7425</v>
      </c>
      <c r="B1849" s="1" t="s">
        <v>729</v>
      </c>
      <c r="C1849" s="1" t="s">
        <v>7426</v>
      </c>
      <c r="D1849" s="1" t="s">
        <v>7427</v>
      </c>
      <c r="E1849" s="1" t="s">
        <v>789</v>
      </c>
      <c r="F1849" s="16">
        <v>43776.736666666664</v>
      </c>
      <c r="G1849" s="1" t="s">
        <v>870</v>
      </c>
      <c r="H1849" s="1" t="s">
        <v>2065</v>
      </c>
      <c r="I1849" s="16">
        <v>43777.425416666665</v>
      </c>
      <c r="J1849" s="1" t="s">
        <v>9632</v>
      </c>
      <c r="K1849" s="1" t="s">
        <v>9633</v>
      </c>
      <c r="L1849" s="1" t="s">
        <v>870</v>
      </c>
      <c r="M1849" s="1" t="s">
        <v>2065</v>
      </c>
      <c r="N1849" s="1" t="s">
        <v>730</v>
      </c>
      <c r="O1849" s="1" t="s">
        <v>772</v>
      </c>
      <c r="P1849" s="1" t="s">
        <v>773</v>
      </c>
      <c r="Q1849" s="1" t="s">
        <v>789</v>
      </c>
      <c r="R1849" s="1" t="s">
        <v>855</v>
      </c>
      <c r="S1849" s="1" t="s">
        <v>789</v>
      </c>
      <c r="T1849" s="1" t="s">
        <v>819</v>
      </c>
      <c r="U1849" s="1" t="s">
        <v>9634</v>
      </c>
    </row>
    <row r="1850" spans="1:21" x14ac:dyDescent="0.2">
      <c r="A1850" s="1" t="s">
        <v>7428</v>
      </c>
      <c r="B1850" s="1" t="s">
        <v>729</v>
      </c>
      <c r="C1850" s="1" t="s">
        <v>7429</v>
      </c>
      <c r="D1850" s="1" t="s">
        <v>7430</v>
      </c>
      <c r="E1850" s="1" t="s">
        <v>789</v>
      </c>
      <c r="F1850" s="16">
        <v>43778.068356481483</v>
      </c>
      <c r="G1850" s="1" t="s">
        <v>870</v>
      </c>
      <c r="H1850" s="1" t="s">
        <v>2065</v>
      </c>
      <c r="I1850" s="16">
        <v>43778.740069444444</v>
      </c>
      <c r="J1850" s="1" t="s">
        <v>2154</v>
      </c>
      <c r="K1850" s="1" t="s">
        <v>2155</v>
      </c>
      <c r="L1850" s="1" t="s">
        <v>870</v>
      </c>
      <c r="M1850" s="1" t="s">
        <v>2065</v>
      </c>
      <c r="N1850" s="1" t="s">
        <v>737</v>
      </c>
      <c r="O1850" s="1" t="s">
        <v>772</v>
      </c>
      <c r="P1850" s="1" t="s">
        <v>773</v>
      </c>
      <c r="Q1850" s="1" t="s">
        <v>774</v>
      </c>
      <c r="R1850" s="1" t="s">
        <v>775</v>
      </c>
      <c r="S1850" s="1" t="s">
        <v>768</v>
      </c>
      <c r="T1850" s="1" t="s">
        <v>1198</v>
      </c>
      <c r="U1850" s="1" t="s">
        <v>9635</v>
      </c>
    </row>
    <row r="1851" spans="1:21" x14ac:dyDescent="0.2">
      <c r="A1851" s="1" t="s">
        <v>7431</v>
      </c>
      <c r="B1851" s="1" t="s">
        <v>729</v>
      </c>
      <c r="C1851" s="1" t="s">
        <v>7432</v>
      </c>
      <c r="D1851" s="1" t="s">
        <v>7433</v>
      </c>
      <c r="E1851" s="1" t="s">
        <v>789</v>
      </c>
      <c r="F1851" s="16">
        <v>43778.664930555555</v>
      </c>
      <c r="G1851" s="1" t="s">
        <v>870</v>
      </c>
      <c r="H1851" s="1" t="s">
        <v>2065</v>
      </c>
      <c r="I1851" s="16">
        <v>43778.749212962961</v>
      </c>
      <c r="J1851" s="1" t="s">
        <v>941</v>
      </c>
      <c r="K1851" s="1" t="s">
        <v>942</v>
      </c>
      <c r="L1851" s="1" t="s">
        <v>870</v>
      </c>
      <c r="M1851" s="1" t="s">
        <v>2065</v>
      </c>
      <c r="N1851" s="1" t="s">
        <v>736</v>
      </c>
      <c r="O1851" s="1" t="s">
        <v>772</v>
      </c>
      <c r="P1851" s="1" t="s">
        <v>773</v>
      </c>
      <c r="Q1851" s="1" t="s">
        <v>786</v>
      </c>
      <c r="R1851" s="1" t="s">
        <v>824</v>
      </c>
      <c r="S1851" s="1" t="s">
        <v>846</v>
      </c>
      <c r="T1851" s="1" t="s">
        <v>1211</v>
      </c>
      <c r="U1851" s="1" t="s">
        <v>9636</v>
      </c>
    </row>
    <row r="1852" spans="1:21" x14ac:dyDescent="0.2">
      <c r="A1852" s="1" t="s">
        <v>7434</v>
      </c>
      <c r="B1852" s="1" t="s">
        <v>729</v>
      </c>
      <c r="C1852" s="1" t="s">
        <v>7435</v>
      </c>
      <c r="D1852" s="1" t="s">
        <v>7436</v>
      </c>
      <c r="E1852" s="1" t="s">
        <v>789</v>
      </c>
      <c r="F1852" s="16">
        <v>43778.684236111112</v>
      </c>
      <c r="G1852" s="1" t="s">
        <v>870</v>
      </c>
      <c r="H1852" s="1" t="s">
        <v>2065</v>
      </c>
      <c r="I1852" s="16">
        <v>43778.719282407408</v>
      </c>
      <c r="J1852" s="1" t="s">
        <v>809</v>
      </c>
      <c r="K1852" s="1" t="s">
        <v>810</v>
      </c>
      <c r="L1852" s="1" t="s">
        <v>870</v>
      </c>
      <c r="M1852" s="1" t="s">
        <v>2065</v>
      </c>
      <c r="N1852" s="1" t="s">
        <v>737</v>
      </c>
      <c r="O1852" s="1" t="s">
        <v>772</v>
      </c>
      <c r="P1852" s="1" t="s">
        <v>773</v>
      </c>
      <c r="Q1852" s="1" t="s">
        <v>789</v>
      </c>
      <c r="R1852" s="1" t="s">
        <v>855</v>
      </c>
      <c r="S1852" s="1" t="s">
        <v>789</v>
      </c>
      <c r="T1852" s="1" t="s">
        <v>819</v>
      </c>
      <c r="U1852" s="1" t="s">
        <v>9637</v>
      </c>
    </row>
    <row r="1853" spans="1:21" x14ac:dyDescent="0.2">
      <c r="A1853" s="1" t="s">
        <v>7437</v>
      </c>
      <c r="B1853" s="1" t="s">
        <v>729</v>
      </c>
      <c r="C1853" s="1" t="s">
        <v>7438</v>
      </c>
      <c r="D1853" s="1" t="s">
        <v>7439</v>
      </c>
      <c r="E1853" s="1" t="s">
        <v>789</v>
      </c>
      <c r="F1853" s="16">
        <v>43780.665949074071</v>
      </c>
      <c r="G1853" s="1" t="s">
        <v>870</v>
      </c>
      <c r="H1853" s="1" t="s">
        <v>2065</v>
      </c>
      <c r="I1853" s="16">
        <v>43780.883668981478</v>
      </c>
      <c r="J1853" s="1" t="s">
        <v>1770</v>
      </c>
      <c r="K1853" s="1" t="s">
        <v>1771</v>
      </c>
      <c r="L1853" s="1" t="s">
        <v>870</v>
      </c>
      <c r="M1853" s="1" t="s">
        <v>2065</v>
      </c>
      <c r="N1853" s="1" t="s">
        <v>735</v>
      </c>
      <c r="O1853" s="1" t="s">
        <v>772</v>
      </c>
      <c r="P1853" s="1" t="s">
        <v>773</v>
      </c>
      <c r="Q1853" s="1" t="s">
        <v>789</v>
      </c>
      <c r="R1853" s="1" t="s">
        <v>855</v>
      </c>
      <c r="S1853" s="1" t="s">
        <v>789</v>
      </c>
      <c r="T1853" s="1" t="s">
        <v>819</v>
      </c>
      <c r="U1853" s="1" t="s">
        <v>9638</v>
      </c>
    </row>
    <row r="1854" spans="1:21" x14ac:dyDescent="0.2">
      <c r="A1854" s="1" t="s">
        <v>7440</v>
      </c>
      <c r="B1854" s="1" t="s">
        <v>729</v>
      </c>
      <c r="C1854" s="1" t="s">
        <v>7441</v>
      </c>
      <c r="D1854" s="1" t="s">
        <v>7442</v>
      </c>
      <c r="E1854" s="1" t="s">
        <v>789</v>
      </c>
      <c r="F1854" s="16">
        <v>43781.029895833337</v>
      </c>
      <c r="G1854" s="1" t="s">
        <v>870</v>
      </c>
      <c r="H1854" s="1" t="s">
        <v>2065</v>
      </c>
      <c r="I1854" s="16">
        <v>43782.69866898148</v>
      </c>
      <c r="J1854" s="1" t="s">
        <v>9639</v>
      </c>
      <c r="K1854" s="1" t="s">
        <v>9640</v>
      </c>
      <c r="L1854" s="1" t="s">
        <v>870</v>
      </c>
      <c r="M1854" s="1" t="s">
        <v>2065</v>
      </c>
      <c r="N1854" s="1" t="s">
        <v>735</v>
      </c>
      <c r="O1854" s="1" t="s">
        <v>772</v>
      </c>
      <c r="P1854" s="1" t="s">
        <v>773</v>
      </c>
      <c r="Q1854" s="1" t="s">
        <v>828</v>
      </c>
      <c r="R1854" s="1" t="s">
        <v>829</v>
      </c>
      <c r="S1854" s="1" t="s">
        <v>812</v>
      </c>
      <c r="T1854" s="1" t="s">
        <v>1162</v>
      </c>
      <c r="U1854" s="1" t="s">
        <v>9641</v>
      </c>
    </row>
    <row r="1855" spans="1:21" x14ac:dyDescent="0.2">
      <c r="A1855" s="1" t="s">
        <v>3976</v>
      </c>
      <c r="B1855" s="1" t="s">
        <v>729</v>
      </c>
      <c r="C1855" s="1" t="s">
        <v>3977</v>
      </c>
      <c r="D1855" s="1" t="s">
        <v>3978</v>
      </c>
      <c r="E1855" s="1" t="s">
        <v>768</v>
      </c>
      <c r="F1855" s="16">
        <v>43781.651550925926</v>
      </c>
      <c r="G1855" s="1" t="s">
        <v>870</v>
      </c>
      <c r="H1855" s="1" t="s">
        <v>2065</v>
      </c>
      <c r="I1855" s="16">
        <v>43782.567569444444</v>
      </c>
      <c r="J1855" s="1" t="s">
        <v>1551</v>
      </c>
      <c r="K1855" s="1" t="s">
        <v>1552</v>
      </c>
      <c r="L1855" s="1" t="s">
        <v>870</v>
      </c>
      <c r="M1855" s="1" t="s">
        <v>2065</v>
      </c>
      <c r="N1855" s="1" t="s">
        <v>740</v>
      </c>
      <c r="O1855" s="1" t="s">
        <v>772</v>
      </c>
      <c r="P1855" s="1" t="s">
        <v>773</v>
      </c>
      <c r="Q1855" s="1" t="s">
        <v>795</v>
      </c>
      <c r="R1855" s="1" t="s">
        <v>796</v>
      </c>
      <c r="S1855" s="1" t="s">
        <v>870</v>
      </c>
      <c r="T1855" s="1" t="s">
        <v>924</v>
      </c>
      <c r="U1855" s="1" t="s">
        <v>8313</v>
      </c>
    </row>
    <row r="1856" spans="1:21" x14ac:dyDescent="0.2">
      <c r="A1856" s="1" t="s">
        <v>7443</v>
      </c>
      <c r="B1856" s="1" t="s">
        <v>729</v>
      </c>
      <c r="C1856" s="1" t="s">
        <v>7444</v>
      </c>
      <c r="D1856" s="1" t="s">
        <v>7445</v>
      </c>
      <c r="E1856" s="1" t="s">
        <v>827</v>
      </c>
      <c r="F1856" s="16">
        <v>43782.266365740739</v>
      </c>
      <c r="G1856" s="1" t="s">
        <v>870</v>
      </c>
      <c r="H1856" s="1" t="s">
        <v>2065</v>
      </c>
      <c r="I1856" s="16">
        <v>43795.444537037038</v>
      </c>
      <c r="J1856" s="1" t="s">
        <v>2102</v>
      </c>
      <c r="K1856" s="1" t="s">
        <v>2103</v>
      </c>
      <c r="L1856" s="1" t="s">
        <v>870</v>
      </c>
      <c r="M1856" s="1" t="s">
        <v>2065</v>
      </c>
      <c r="N1856" s="1" t="s">
        <v>1403</v>
      </c>
      <c r="O1856" s="1" t="s">
        <v>772</v>
      </c>
      <c r="P1856" s="1" t="s">
        <v>773</v>
      </c>
      <c r="Q1856" s="1" t="s">
        <v>774</v>
      </c>
      <c r="R1856" s="1" t="s">
        <v>775</v>
      </c>
      <c r="S1856" s="1" t="s">
        <v>1745</v>
      </c>
      <c r="T1856" s="1" t="s">
        <v>1746</v>
      </c>
      <c r="U1856" s="1" t="s">
        <v>9642</v>
      </c>
    </row>
    <row r="1857" spans="1:21" x14ac:dyDescent="0.2">
      <c r="A1857" s="1" t="s">
        <v>7446</v>
      </c>
      <c r="B1857" s="1" t="s">
        <v>729</v>
      </c>
      <c r="C1857" s="1" t="s">
        <v>7447</v>
      </c>
      <c r="D1857" s="1" t="s">
        <v>7448</v>
      </c>
      <c r="E1857" s="1" t="s">
        <v>789</v>
      </c>
      <c r="F1857" s="16">
        <v>43782.544999999998</v>
      </c>
      <c r="G1857" s="1" t="s">
        <v>870</v>
      </c>
      <c r="H1857" s="1" t="s">
        <v>2065</v>
      </c>
      <c r="I1857" s="16">
        <v>43783.527349537035</v>
      </c>
      <c r="J1857" s="1" t="s">
        <v>879</v>
      </c>
      <c r="K1857" s="1" t="s">
        <v>880</v>
      </c>
      <c r="L1857" s="1" t="s">
        <v>870</v>
      </c>
      <c r="M1857" s="1" t="s">
        <v>2065</v>
      </c>
      <c r="N1857" s="1" t="s">
        <v>730</v>
      </c>
      <c r="O1857" s="1" t="s">
        <v>772</v>
      </c>
      <c r="P1857" s="1" t="s">
        <v>773</v>
      </c>
      <c r="Q1857" s="1" t="s">
        <v>789</v>
      </c>
      <c r="R1857" s="1" t="s">
        <v>855</v>
      </c>
      <c r="S1857" s="1" t="s">
        <v>772</v>
      </c>
      <c r="T1857" s="1" t="s">
        <v>858</v>
      </c>
      <c r="U1857" s="1" t="s">
        <v>9643</v>
      </c>
    </row>
    <row r="1858" spans="1:21" x14ac:dyDescent="0.2">
      <c r="A1858" s="1" t="s">
        <v>7449</v>
      </c>
      <c r="B1858" s="1" t="s">
        <v>729</v>
      </c>
      <c r="C1858" s="1" t="s">
        <v>7450</v>
      </c>
      <c r="D1858" s="1" t="s">
        <v>7451</v>
      </c>
      <c r="E1858" s="1" t="s">
        <v>789</v>
      </c>
      <c r="F1858" s="16">
        <v>43783.042060185187</v>
      </c>
      <c r="G1858" s="1" t="s">
        <v>870</v>
      </c>
      <c r="H1858" s="1" t="s">
        <v>2065</v>
      </c>
      <c r="I1858" s="16">
        <v>43785.171979166669</v>
      </c>
      <c r="J1858" s="1" t="s">
        <v>9644</v>
      </c>
      <c r="K1858" s="1" t="s">
        <v>9645</v>
      </c>
      <c r="L1858" s="1" t="s">
        <v>870</v>
      </c>
      <c r="M1858" s="1" t="s">
        <v>2065</v>
      </c>
      <c r="N1858" s="1" t="s">
        <v>1403</v>
      </c>
      <c r="O1858" s="1" t="s">
        <v>772</v>
      </c>
      <c r="P1858" s="1" t="s">
        <v>773</v>
      </c>
      <c r="Q1858" s="1" t="s">
        <v>795</v>
      </c>
      <c r="R1858" s="1" t="s">
        <v>796</v>
      </c>
      <c r="S1858" s="1" t="s">
        <v>905</v>
      </c>
      <c r="T1858" s="1" t="s">
        <v>906</v>
      </c>
      <c r="U1858" s="1" t="s">
        <v>9646</v>
      </c>
    </row>
    <row r="1859" spans="1:21" x14ac:dyDescent="0.2">
      <c r="A1859" s="1" t="s">
        <v>7452</v>
      </c>
      <c r="B1859" s="1" t="s">
        <v>729</v>
      </c>
      <c r="C1859" s="1" t="s">
        <v>7453</v>
      </c>
      <c r="D1859" s="1" t="s">
        <v>7454</v>
      </c>
      <c r="E1859" s="1" t="s">
        <v>789</v>
      </c>
      <c r="F1859" s="16">
        <v>43783.220949074072</v>
      </c>
      <c r="G1859" s="1" t="s">
        <v>870</v>
      </c>
      <c r="H1859" s="1" t="s">
        <v>2065</v>
      </c>
      <c r="I1859" s="16">
        <v>43784.517187500001</v>
      </c>
      <c r="J1859" s="1" t="s">
        <v>1419</v>
      </c>
      <c r="K1859" s="1" t="s">
        <v>1420</v>
      </c>
      <c r="L1859" s="1" t="s">
        <v>870</v>
      </c>
      <c r="M1859" s="1" t="s">
        <v>2065</v>
      </c>
      <c r="N1859" s="1" t="s">
        <v>730</v>
      </c>
      <c r="O1859" s="1" t="s">
        <v>772</v>
      </c>
      <c r="P1859" s="1" t="s">
        <v>773</v>
      </c>
      <c r="Q1859" s="1" t="s">
        <v>842</v>
      </c>
      <c r="R1859" s="1" t="s">
        <v>843</v>
      </c>
      <c r="S1859" s="1" t="s">
        <v>795</v>
      </c>
      <c r="T1859" s="1" t="s">
        <v>1163</v>
      </c>
      <c r="U1859" s="1" t="s">
        <v>9647</v>
      </c>
    </row>
    <row r="1860" spans="1:21" x14ac:dyDescent="0.2">
      <c r="A1860" s="1" t="s">
        <v>7455</v>
      </c>
      <c r="B1860" s="1" t="s">
        <v>729</v>
      </c>
      <c r="C1860" s="1" t="s">
        <v>7456</v>
      </c>
      <c r="D1860" s="1" t="s">
        <v>7457</v>
      </c>
      <c r="E1860" s="1" t="s">
        <v>789</v>
      </c>
      <c r="F1860" s="16">
        <v>43783.231863425928</v>
      </c>
      <c r="G1860" s="1" t="s">
        <v>870</v>
      </c>
      <c r="H1860" s="1" t="s">
        <v>2065</v>
      </c>
      <c r="I1860" s="16">
        <v>43783.660416666666</v>
      </c>
      <c r="J1860" s="1" t="s">
        <v>910</v>
      </c>
      <c r="K1860" s="1" t="s">
        <v>911</v>
      </c>
      <c r="L1860" s="1" t="s">
        <v>870</v>
      </c>
      <c r="M1860" s="1" t="s">
        <v>2065</v>
      </c>
      <c r="N1860" s="1" t="s">
        <v>730</v>
      </c>
      <c r="O1860" s="1" t="s">
        <v>772</v>
      </c>
      <c r="P1860" s="1" t="s">
        <v>773</v>
      </c>
      <c r="Q1860" s="1" t="s">
        <v>772</v>
      </c>
      <c r="R1860" s="1" t="s">
        <v>841</v>
      </c>
      <c r="S1860" s="1" t="s">
        <v>861</v>
      </c>
      <c r="T1860" s="1" t="s">
        <v>2287</v>
      </c>
      <c r="U1860" s="1" t="s">
        <v>9648</v>
      </c>
    </row>
    <row r="1861" spans="1:21" x14ac:dyDescent="0.2">
      <c r="A1861" s="1" t="s">
        <v>7458</v>
      </c>
      <c r="B1861" s="1" t="s">
        <v>729</v>
      </c>
      <c r="C1861" s="1" t="s">
        <v>7459</v>
      </c>
      <c r="D1861" s="1" t="s">
        <v>7460</v>
      </c>
      <c r="E1861" s="1" t="s">
        <v>789</v>
      </c>
      <c r="F1861" s="16">
        <v>43783.458726851852</v>
      </c>
      <c r="G1861" s="1" t="s">
        <v>870</v>
      </c>
      <c r="H1861" s="1" t="s">
        <v>2065</v>
      </c>
      <c r="I1861" s="16">
        <v>43785.171435185184</v>
      </c>
      <c r="J1861" s="1" t="s">
        <v>9649</v>
      </c>
      <c r="K1861" s="1" t="s">
        <v>9650</v>
      </c>
      <c r="L1861" s="1" t="s">
        <v>870</v>
      </c>
      <c r="M1861" s="1" t="s">
        <v>2065</v>
      </c>
      <c r="N1861" s="1" t="s">
        <v>730</v>
      </c>
      <c r="O1861" s="1" t="s">
        <v>772</v>
      </c>
      <c r="P1861" s="1" t="s">
        <v>773</v>
      </c>
      <c r="Q1861" s="1" t="s">
        <v>812</v>
      </c>
      <c r="R1861" s="1" t="s">
        <v>1408</v>
      </c>
      <c r="S1861" s="1" t="s">
        <v>795</v>
      </c>
      <c r="T1861" s="1" t="s">
        <v>1545</v>
      </c>
      <c r="U1861" s="1" t="s">
        <v>9651</v>
      </c>
    </row>
    <row r="1862" spans="1:21" x14ac:dyDescent="0.2">
      <c r="A1862" s="1" t="s">
        <v>7461</v>
      </c>
      <c r="B1862" s="1" t="s">
        <v>729</v>
      </c>
      <c r="C1862" s="1" t="s">
        <v>7462</v>
      </c>
      <c r="D1862" s="1" t="s">
        <v>7463</v>
      </c>
      <c r="E1862" s="1" t="s">
        <v>789</v>
      </c>
      <c r="F1862" s="16">
        <v>43783.494872685187</v>
      </c>
      <c r="G1862" s="1" t="s">
        <v>870</v>
      </c>
      <c r="H1862" s="1" t="s">
        <v>2065</v>
      </c>
      <c r="I1862" s="16">
        <v>43785.171759259261</v>
      </c>
      <c r="J1862" s="1" t="s">
        <v>9652</v>
      </c>
      <c r="K1862" s="1" t="s">
        <v>9653</v>
      </c>
      <c r="L1862" s="1" t="s">
        <v>870</v>
      </c>
      <c r="M1862" s="1" t="s">
        <v>2065</v>
      </c>
      <c r="N1862" s="1" t="s">
        <v>735</v>
      </c>
      <c r="O1862" s="1" t="s">
        <v>772</v>
      </c>
      <c r="P1862" s="1" t="s">
        <v>773</v>
      </c>
      <c r="Q1862" s="1" t="s">
        <v>768</v>
      </c>
      <c r="R1862" s="1" t="s">
        <v>896</v>
      </c>
      <c r="S1862" s="1" t="s">
        <v>2335</v>
      </c>
      <c r="T1862" s="1" t="s">
        <v>2336</v>
      </c>
      <c r="U1862" s="1" t="s">
        <v>9654</v>
      </c>
    </row>
    <row r="1863" spans="1:21" x14ac:dyDescent="0.2">
      <c r="A1863" s="1" t="s">
        <v>7464</v>
      </c>
      <c r="B1863" s="1" t="s">
        <v>729</v>
      </c>
      <c r="C1863" s="1" t="s">
        <v>7465</v>
      </c>
      <c r="D1863" s="1" t="s">
        <v>7466</v>
      </c>
      <c r="E1863" s="1" t="s">
        <v>789</v>
      </c>
      <c r="F1863" s="16">
        <v>43783.90834490741</v>
      </c>
      <c r="G1863" s="1" t="s">
        <v>870</v>
      </c>
      <c r="H1863" s="1" t="s">
        <v>2065</v>
      </c>
      <c r="I1863" s="16">
        <v>43784.473217592589</v>
      </c>
      <c r="J1863" s="1" t="s">
        <v>9655</v>
      </c>
      <c r="K1863" s="1" t="s">
        <v>9656</v>
      </c>
      <c r="L1863" s="1" t="s">
        <v>870</v>
      </c>
      <c r="M1863" s="1" t="s">
        <v>2065</v>
      </c>
      <c r="N1863" s="1" t="s">
        <v>730</v>
      </c>
      <c r="O1863" s="1" t="s">
        <v>772</v>
      </c>
      <c r="P1863" s="1" t="s">
        <v>773</v>
      </c>
      <c r="Q1863" s="1" t="s">
        <v>789</v>
      </c>
      <c r="R1863" s="1" t="s">
        <v>855</v>
      </c>
      <c r="S1863" s="1" t="s">
        <v>789</v>
      </c>
      <c r="T1863" s="1" t="s">
        <v>819</v>
      </c>
      <c r="U1863" s="1" t="s">
        <v>9657</v>
      </c>
    </row>
    <row r="1864" spans="1:21" x14ac:dyDescent="0.2">
      <c r="A1864" s="1" t="s">
        <v>7467</v>
      </c>
      <c r="B1864" s="1" t="s">
        <v>729</v>
      </c>
      <c r="C1864" s="1" t="s">
        <v>7468</v>
      </c>
      <c r="D1864" s="1" t="s">
        <v>7469</v>
      </c>
      <c r="E1864" s="1" t="s">
        <v>789</v>
      </c>
      <c r="F1864" s="16">
        <v>43784.011874999997</v>
      </c>
      <c r="G1864" s="1" t="s">
        <v>870</v>
      </c>
      <c r="H1864" s="1" t="s">
        <v>2065</v>
      </c>
      <c r="I1864" s="16">
        <v>43785.17150462963</v>
      </c>
      <c r="J1864" s="1" t="s">
        <v>793</v>
      </c>
      <c r="K1864" s="1" t="s">
        <v>794</v>
      </c>
      <c r="L1864" s="1" t="s">
        <v>870</v>
      </c>
      <c r="M1864" s="1" t="s">
        <v>2065</v>
      </c>
      <c r="N1864" s="1" t="s">
        <v>730</v>
      </c>
      <c r="O1864" s="1" t="s">
        <v>772</v>
      </c>
      <c r="P1864" s="1" t="s">
        <v>773</v>
      </c>
      <c r="Q1864" s="1" t="s">
        <v>789</v>
      </c>
      <c r="R1864" s="1" t="s">
        <v>855</v>
      </c>
      <c r="S1864" s="1" t="s">
        <v>789</v>
      </c>
      <c r="T1864" s="1" t="s">
        <v>819</v>
      </c>
      <c r="U1864" s="1" t="s">
        <v>9658</v>
      </c>
    </row>
    <row r="1865" spans="1:21" x14ac:dyDescent="0.2">
      <c r="A1865" s="1" t="s">
        <v>7470</v>
      </c>
      <c r="B1865" s="1" t="s">
        <v>729</v>
      </c>
      <c r="C1865" s="1" t="s">
        <v>7471</v>
      </c>
      <c r="D1865" s="1" t="s">
        <v>7472</v>
      </c>
      <c r="E1865" s="1" t="s">
        <v>789</v>
      </c>
      <c r="F1865" s="16">
        <v>43784.260138888887</v>
      </c>
      <c r="G1865" s="1" t="s">
        <v>870</v>
      </c>
      <c r="H1865" s="1" t="s">
        <v>2065</v>
      </c>
      <c r="I1865" s="16">
        <v>43784.407418981478</v>
      </c>
      <c r="J1865" s="1" t="s">
        <v>863</v>
      </c>
      <c r="K1865" s="1" t="s">
        <v>864</v>
      </c>
      <c r="L1865" s="1" t="s">
        <v>870</v>
      </c>
      <c r="M1865" s="1" t="s">
        <v>2065</v>
      </c>
      <c r="N1865" s="1" t="s">
        <v>730</v>
      </c>
      <c r="O1865" s="1" t="s">
        <v>772</v>
      </c>
      <c r="P1865" s="1" t="s">
        <v>773</v>
      </c>
      <c r="Q1865" s="1" t="s">
        <v>772</v>
      </c>
      <c r="R1865" s="1" t="s">
        <v>841</v>
      </c>
      <c r="S1865" s="1" t="s">
        <v>2242</v>
      </c>
      <c r="T1865" s="1" t="s">
        <v>2243</v>
      </c>
      <c r="U1865" s="1" t="s">
        <v>9659</v>
      </c>
    </row>
    <row r="1866" spans="1:21" x14ac:dyDescent="0.2">
      <c r="A1866" s="1" t="s">
        <v>7473</v>
      </c>
      <c r="B1866" s="1" t="s">
        <v>729</v>
      </c>
      <c r="C1866" s="1" t="s">
        <v>7474</v>
      </c>
      <c r="D1866" s="1" t="s">
        <v>7475</v>
      </c>
      <c r="E1866" s="1" t="s">
        <v>789</v>
      </c>
      <c r="F1866" s="16">
        <v>43784.930706018517</v>
      </c>
      <c r="G1866" s="1" t="s">
        <v>870</v>
      </c>
      <c r="H1866" s="1" t="s">
        <v>2065</v>
      </c>
      <c r="I1866" s="16">
        <v>43785.641956018517</v>
      </c>
      <c r="J1866" s="1" t="s">
        <v>1759</v>
      </c>
      <c r="K1866" s="1" t="s">
        <v>1760</v>
      </c>
      <c r="L1866" s="1" t="s">
        <v>870</v>
      </c>
      <c r="M1866" s="1" t="s">
        <v>2065</v>
      </c>
      <c r="N1866" s="1" t="s">
        <v>730</v>
      </c>
      <c r="O1866" s="1" t="s">
        <v>772</v>
      </c>
      <c r="P1866" s="1" t="s">
        <v>773</v>
      </c>
      <c r="Q1866" s="1" t="s">
        <v>842</v>
      </c>
      <c r="R1866" s="1" t="s">
        <v>843</v>
      </c>
      <c r="S1866" s="1" t="s">
        <v>881</v>
      </c>
      <c r="T1866" s="1" t="s">
        <v>882</v>
      </c>
      <c r="U1866" s="1" t="s">
        <v>9660</v>
      </c>
    </row>
    <row r="1867" spans="1:21" x14ac:dyDescent="0.2">
      <c r="A1867" s="1" t="s">
        <v>7476</v>
      </c>
      <c r="B1867" s="1" t="s">
        <v>729</v>
      </c>
      <c r="C1867" s="1" t="s">
        <v>7477</v>
      </c>
      <c r="D1867" s="1" t="s">
        <v>7478</v>
      </c>
      <c r="E1867" s="1" t="s">
        <v>789</v>
      </c>
      <c r="F1867" s="16">
        <v>43785.103275462963</v>
      </c>
      <c r="G1867" s="1" t="s">
        <v>870</v>
      </c>
      <c r="H1867" s="1" t="s">
        <v>2065</v>
      </c>
      <c r="I1867" s="16">
        <v>43785.414085648146</v>
      </c>
      <c r="J1867" s="1" t="s">
        <v>2149</v>
      </c>
      <c r="K1867" s="1" t="s">
        <v>2150</v>
      </c>
      <c r="L1867" s="1" t="s">
        <v>870</v>
      </c>
      <c r="M1867" s="1" t="s">
        <v>2065</v>
      </c>
      <c r="N1867" s="1" t="s">
        <v>730</v>
      </c>
      <c r="O1867" s="1" t="s">
        <v>772</v>
      </c>
      <c r="P1867" s="1" t="s">
        <v>773</v>
      </c>
      <c r="Q1867" s="1" t="s">
        <v>772</v>
      </c>
      <c r="R1867" s="1" t="s">
        <v>841</v>
      </c>
      <c r="S1867" s="1" t="s">
        <v>865</v>
      </c>
      <c r="T1867" s="1" t="s">
        <v>9661</v>
      </c>
      <c r="U1867" s="1" t="s">
        <v>9662</v>
      </c>
    </row>
    <row r="1868" spans="1:21" x14ac:dyDescent="0.2">
      <c r="A1868" s="1" t="s">
        <v>7479</v>
      </c>
      <c r="B1868" s="1" t="s">
        <v>729</v>
      </c>
      <c r="C1868" s="1" t="s">
        <v>7480</v>
      </c>
      <c r="D1868" s="1" t="s">
        <v>7481</v>
      </c>
      <c r="E1868" s="1" t="s">
        <v>789</v>
      </c>
      <c r="F1868" s="16">
        <v>43785.553900462961</v>
      </c>
      <c r="G1868" s="1" t="s">
        <v>870</v>
      </c>
      <c r="H1868" s="1" t="s">
        <v>2065</v>
      </c>
      <c r="I1868" s="16">
        <v>43786.57230324074</v>
      </c>
      <c r="J1868" s="1" t="s">
        <v>9663</v>
      </c>
      <c r="K1868" s="1" t="s">
        <v>9664</v>
      </c>
      <c r="L1868" s="1" t="s">
        <v>870</v>
      </c>
      <c r="M1868" s="1" t="s">
        <v>2065</v>
      </c>
      <c r="N1868" s="1" t="s">
        <v>730</v>
      </c>
      <c r="O1868" s="1" t="s">
        <v>772</v>
      </c>
      <c r="P1868" s="1" t="s">
        <v>773</v>
      </c>
      <c r="Q1868" s="1" t="s">
        <v>795</v>
      </c>
      <c r="R1868" s="1" t="s">
        <v>796</v>
      </c>
      <c r="S1868" s="1" t="s">
        <v>835</v>
      </c>
      <c r="T1868" s="1" t="s">
        <v>836</v>
      </c>
      <c r="U1868" s="1" t="s">
        <v>9665</v>
      </c>
    </row>
    <row r="1869" spans="1:21" x14ac:dyDescent="0.2">
      <c r="A1869" s="1" t="s">
        <v>7482</v>
      </c>
      <c r="B1869" s="1" t="s">
        <v>729</v>
      </c>
      <c r="C1869" s="1" t="s">
        <v>7483</v>
      </c>
      <c r="D1869" s="1" t="s">
        <v>7484</v>
      </c>
      <c r="E1869" s="1" t="s">
        <v>789</v>
      </c>
      <c r="F1869" s="16">
        <v>43785.573865740742</v>
      </c>
      <c r="G1869" s="1" t="s">
        <v>870</v>
      </c>
      <c r="H1869" s="1" t="s">
        <v>2065</v>
      </c>
      <c r="I1869" s="16">
        <v>43787.359513888892</v>
      </c>
      <c r="J1869" s="1" t="s">
        <v>2170</v>
      </c>
      <c r="K1869" s="1" t="s">
        <v>2171</v>
      </c>
      <c r="L1869" s="1" t="s">
        <v>870</v>
      </c>
      <c r="M1869" s="1" t="s">
        <v>2065</v>
      </c>
      <c r="N1869" s="1" t="s">
        <v>735</v>
      </c>
      <c r="O1869" s="1" t="s">
        <v>772</v>
      </c>
      <c r="P1869" s="1" t="s">
        <v>773</v>
      </c>
      <c r="Q1869" s="1" t="s">
        <v>772</v>
      </c>
      <c r="R1869" s="1" t="s">
        <v>841</v>
      </c>
      <c r="S1869" s="1" t="s">
        <v>789</v>
      </c>
      <c r="T1869" s="1" t="s">
        <v>903</v>
      </c>
      <c r="U1869" s="1" t="s">
        <v>9666</v>
      </c>
    </row>
    <row r="1870" spans="1:21" x14ac:dyDescent="0.2">
      <c r="A1870" s="1" t="s">
        <v>6459</v>
      </c>
      <c r="B1870" s="1" t="s">
        <v>729</v>
      </c>
      <c r="C1870" s="1" t="s">
        <v>6460</v>
      </c>
      <c r="D1870" s="1" t="s">
        <v>6461</v>
      </c>
      <c r="E1870" s="1" t="s">
        <v>789</v>
      </c>
      <c r="F1870" s="16">
        <v>43786.173437500001</v>
      </c>
      <c r="G1870" s="1" t="s">
        <v>870</v>
      </c>
      <c r="H1870" s="1" t="s">
        <v>2065</v>
      </c>
      <c r="I1870" s="16">
        <v>43786.571956018517</v>
      </c>
      <c r="J1870" s="1" t="s">
        <v>1167</v>
      </c>
      <c r="K1870" s="1" t="s">
        <v>1168</v>
      </c>
      <c r="L1870" s="1" t="s">
        <v>870</v>
      </c>
      <c r="M1870" s="1" t="s">
        <v>2065</v>
      </c>
      <c r="N1870" s="1" t="s">
        <v>733</v>
      </c>
      <c r="O1870" s="1" t="s">
        <v>772</v>
      </c>
      <c r="P1870" s="1" t="s">
        <v>773</v>
      </c>
      <c r="Q1870" s="1" t="s">
        <v>789</v>
      </c>
      <c r="R1870" s="1" t="s">
        <v>855</v>
      </c>
      <c r="S1870" s="1" t="s">
        <v>789</v>
      </c>
      <c r="T1870" s="1" t="s">
        <v>819</v>
      </c>
      <c r="U1870" s="1" t="s">
        <v>9273</v>
      </c>
    </row>
    <row r="1871" spans="1:21" x14ac:dyDescent="0.2">
      <c r="A1871" s="1" t="s">
        <v>7485</v>
      </c>
      <c r="B1871" s="1" t="s">
        <v>729</v>
      </c>
      <c r="C1871" s="1" t="s">
        <v>7486</v>
      </c>
      <c r="D1871" s="1" t="s">
        <v>7487</v>
      </c>
      <c r="E1871" s="1" t="s">
        <v>800</v>
      </c>
      <c r="F1871" s="16">
        <v>43786.542847222219</v>
      </c>
      <c r="G1871" s="1" t="s">
        <v>870</v>
      </c>
      <c r="H1871" s="1" t="s">
        <v>2065</v>
      </c>
      <c r="I1871" s="16">
        <v>43787.766319444447</v>
      </c>
      <c r="J1871" s="1" t="s">
        <v>2228</v>
      </c>
      <c r="K1871" s="1" t="s">
        <v>2229</v>
      </c>
      <c r="L1871" s="1" t="s">
        <v>870</v>
      </c>
      <c r="M1871" s="1" t="s">
        <v>2065</v>
      </c>
      <c r="N1871" s="1" t="s">
        <v>736</v>
      </c>
      <c r="O1871" s="1" t="s">
        <v>774</v>
      </c>
      <c r="P1871" s="1" t="s">
        <v>1487</v>
      </c>
      <c r="Q1871" s="1" t="s">
        <v>789</v>
      </c>
      <c r="R1871" s="1" t="s">
        <v>9667</v>
      </c>
      <c r="S1871" s="1" t="s">
        <v>9668</v>
      </c>
      <c r="T1871" s="1" t="s">
        <v>9669</v>
      </c>
      <c r="U1871" s="1" t="s">
        <v>9670</v>
      </c>
    </row>
    <row r="1872" spans="1:21" x14ac:dyDescent="0.2">
      <c r="A1872" s="1" t="s">
        <v>7488</v>
      </c>
      <c r="B1872" s="1" t="s">
        <v>729</v>
      </c>
      <c r="C1872" s="1" t="s">
        <v>7489</v>
      </c>
      <c r="D1872" s="1" t="s">
        <v>7490</v>
      </c>
      <c r="E1872" s="1" t="s">
        <v>789</v>
      </c>
      <c r="F1872" s="16">
        <v>43786.633101851854</v>
      </c>
      <c r="G1872" s="1" t="s">
        <v>870</v>
      </c>
      <c r="H1872" s="1" t="s">
        <v>2065</v>
      </c>
      <c r="I1872" s="16">
        <v>43788.437824074077</v>
      </c>
      <c r="J1872" s="1" t="s">
        <v>809</v>
      </c>
      <c r="K1872" s="1" t="s">
        <v>810</v>
      </c>
      <c r="L1872" s="1" t="s">
        <v>870</v>
      </c>
      <c r="M1872" s="1" t="s">
        <v>2065</v>
      </c>
      <c r="N1872" s="1" t="s">
        <v>1039</v>
      </c>
      <c r="O1872" s="1" t="s">
        <v>805</v>
      </c>
      <c r="P1872" s="1" t="s">
        <v>806</v>
      </c>
      <c r="Q1872" s="1" t="s">
        <v>837</v>
      </c>
      <c r="R1872" s="1" t="s">
        <v>838</v>
      </c>
      <c r="S1872" s="1" t="s">
        <v>827</v>
      </c>
      <c r="T1872" s="1" t="s">
        <v>1064</v>
      </c>
      <c r="U1872" s="1" t="s">
        <v>9671</v>
      </c>
    </row>
    <row r="1873" spans="1:21" x14ac:dyDescent="0.2">
      <c r="A1873" s="1" t="s">
        <v>7491</v>
      </c>
      <c r="B1873" s="1" t="s">
        <v>729</v>
      </c>
      <c r="C1873" s="1" t="s">
        <v>7492</v>
      </c>
      <c r="D1873" s="1" t="s">
        <v>7493</v>
      </c>
      <c r="E1873" s="1" t="s">
        <v>789</v>
      </c>
      <c r="F1873" s="16">
        <v>43788.705752314818</v>
      </c>
      <c r="G1873" s="1" t="s">
        <v>870</v>
      </c>
      <c r="H1873" s="1" t="s">
        <v>2065</v>
      </c>
      <c r="I1873" s="16">
        <v>43790.206909722219</v>
      </c>
      <c r="J1873" s="1" t="s">
        <v>872</v>
      </c>
      <c r="K1873" s="1" t="s">
        <v>873</v>
      </c>
      <c r="L1873" s="1" t="s">
        <v>870</v>
      </c>
      <c r="M1873" s="1" t="s">
        <v>2065</v>
      </c>
      <c r="N1873" s="1" t="s">
        <v>730</v>
      </c>
      <c r="O1873" s="1" t="s">
        <v>772</v>
      </c>
      <c r="P1873" s="1" t="s">
        <v>773</v>
      </c>
      <c r="Q1873" s="1" t="s">
        <v>772</v>
      </c>
      <c r="R1873" s="1" t="s">
        <v>841</v>
      </c>
      <c r="S1873" s="1" t="s">
        <v>9672</v>
      </c>
      <c r="T1873" s="1" t="s">
        <v>9673</v>
      </c>
      <c r="U1873" s="1" t="s">
        <v>9674</v>
      </c>
    </row>
    <row r="1874" spans="1:21" x14ac:dyDescent="0.2">
      <c r="A1874" s="1" t="s">
        <v>7494</v>
      </c>
      <c r="B1874" s="1" t="s">
        <v>729</v>
      </c>
      <c r="C1874" s="1" t="s">
        <v>7495</v>
      </c>
      <c r="D1874" s="1" t="s">
        <v>7496</v>
      </c>
      <c r="E1874" s="1" t="s">
        <v>789</v>
      </c>
      <c r="F1874" s="16">
        <v>43789.06559027778</v>
      </c>
      <c r="G1874" s="1" t="s">
        <v>870</v>
      </c>
      <c r="H1874" s="1" t="s">
        <v>2065</v>
      </c>
      <c r="I1874" s="16">
        <v>43790.472453703704</v>
      </c>
      <c r="J1874" s="1" t="s">
        <v>967</v>
      </c>
      <c r="K1874" s="1" t="s">
        <v>968</v>
      </c>
      <c r="L1874" s="1" t="s">
        <v>870</v>
      </c>
      <c r="M1874" s="1" t="s">
        <v>2065</v>
      </c>
      <c r="N1874" s="1" t="s">
        <v>730</v>
      </c>
      <c r="O1874" s="1" t="s">
        <v>772</v>
      </c>
      <c r="P1874" s="1" t="s">
        <v>773</v>
      </c>
      <c r="Q1874" s="1" t="s">
        <v>883</v>
      </c>
      <c r="R1874" s="1" t="s">
        <v>884</v>
      </c>
      <c r="S1874" s="1" t="s">
        <v>886</v>
      </c>
      <c r="T1874" s="1" t="s">
        <v>1056</v>
      </c>
      <c r="U1874" s="1" t="s">
        <v>9675</v>
      </c>
    </row>
    <row r="1875" spans="1:21" x14ac:dyDescent="0.2">
      <c r="A1875" s="1" t="s">
        <v>7497</v>
      </c>
      <c r="B1875" s="1" t="s">
        <v>729</v>
      </c>
      <c r="C1875" s="1" t="s">
        <v>7498</v>
      </c>
      <c r="D1875" s="1" t="s">
        <v>7499</v>
      </c>
      <c r="E1875" s="1" t="s">
        <v>789</v>
      </c>
      <c r="F1875" s="16">
        <v>43789.601898148147</v>
      </c>
      <c r="G1875" s="1" t="s">
        <v>870</v>
      </c>
      <c r="H1875" s="1" t="s">
        <v>2065</v>
      </c>
      <c r="I1875" s="16">
        <v>43791.301747685182</v>
      </c>
      <c r="J1875" s="1" t="s">
        <v>839</v>
      </c>
      <c r="K1875" s="1" t="s">
        <v>840</v>
      </c>
      <c r="L1875" s="1" t="s">
        <v>870</v>
      </c>
      <c r="M1875" s="1" t="s">
        <v>2065</v>
      </c>
      <c r="N1875" s="1" t="s">
        <v>736</v>
      </c>
      <c r="O1875" s="1" t="s">
        <v>805</v>
      </c>
      <c r="P1875" s="1" t="s">
        <v>806</v>
      </c>
      <c r="Q1875" s="1" t="s">
        <v>2090</v>
      </c>
      <c r="R1875" s="1" t="s">
        <v>2091</v>
      </c>
      <c r="S1875" s="1" t="s">
        <v>778</v>
      </c>
      <c r="T1875" s="1" t="s">
        <v>9676</v>
      </c>
      <c r="U1875" s="1" t="s">
        <v>9677</v>
      </c>
    </row>
    <row r="1876" spans="1:21" x14ac:dyDescent="0.2">
      <c r="A1876" s="1" t="s">
        <v>7500</v>
      </c>
      <c r="B1876" s="1" t="s">
        <v>729</v>
      </c>
      <c r="C1876" s="1" t="s">
        <v>7501</v>
      </c>
      <c r="D1876" s="1" t="s">
        <v>7502</v>
      </c>
      <c r="E1876" s="1" t="s">
        <v>789</v>
      </c>
      <c r="F1876" s="16">
        <v>43789.633298611108</v>
      </c>
      <c r="G1876" s="1" t="s">
        <v>870</v>
      </c>
      <c r="H1876" s="1" t="s">
        <v>2065</v>
      </c>
      <c r="I1876" s="16">
        <v>43793.756574074076</v>
      </c>
      <c r="J1876" s="1" t="s">
        <v>1212</v>
      </c>
      <c r="K1876" s="1" t="s">
        <v>1213</v>
      </c>
      <c r="L1876" s="1" t="s">
        <v>870</v>
      </c>
      <c r="M1876" s="1" t="s">
        <v>2065</v>
      </c>
      <c r="N1876" s="1" t="s">
        <v>7610</v>
      </c>
      <c r="O1876" s="1" t="s">
        <v>772</v>
      </c>
      <c r="P1876" s="1" t="s">
        <v>773</v>
      </c>
      <c r="Q1876" s="1" t="s">
        <v>795</v>
      </c>
      <c r="R1876" s="1" t="s">
        <v>796</v>
      </c>
      <c r="S1876" s="1" t="s">
        <v>870</v>
      </c>
      <c r="T1876" s="1" t="s">
        <v>924</v>
      </c>
      <c r="U1876" s="1" t="s">
        <v>9678</v>
      </c>
    </row>
    <row r="1877" spans="1:21" x14ac:dyDescent="0.2">
      <c r="A1877" s="1" t="s">
        <v>7503</v>
      </c>
      <c r="B1877" s="1" t="s">
        <v>729</v>
      </c>
      <c r="C1877" s="1" t="s">
        <v>7504</v>
      </c>
      <c r="D1877" s="1" t="s">
        <v>7505</v>
      </c>
      <c r="E1877" s="1" t="s">
        <v>827</v>
      </c>
      <c r="F1877" s="16">
        <v>43790.029328703706</v>
      </c>
      <c r="G1877" s="1" t="s">
        <v>870</v>
      </c>
      <c r="H1877" s="1" t="s">
        <v>2065</v>
      </c>
      <c r="I1877" s="16">
        <v>43790.905555555553</v>
      </c>
      <c r="J1877" s="1" t="s">
        <v>9679</v>
      </c>
      <c r="K1877" s="1" t="s">
        <v>9680</v>
      </c>
      <c r="L1877" s="1" t="s">
        <v>870</v>
      </c>
      <c r="M1877" s="1" t="s">
        <v>2065</v>
      </c>
      <c r="N1877" s="1" t="s">
        <v>736</v>
      </c>
      <c r="O1877" s="1" t="s">
        <v>805</v>
      </c>
      <c r="P1877" s="1" t="s">
        <v>806</v>
      </c>
      <c r="Q1877" s="1" t="s">
        <v>9681</v>
      </c>
      <c r="R1877" s="1" t="s">
        <v>9682</v>
      </c>
      <c r="S1877" s="1" t="s">
        <v>786</v>
      </c>
      <c r="T1877" s="1" t="s">
        <v>2123</v>
      </c>
      <c r="U1877" s="1" t="s">
        <v>9683</v>
      </c>
    </row>
    <row r="1878" spans="1:21" x14ac:dyDescent="0.2">
      <c r="A1878" s="1" t="s">
        <v>7506</v>
      </c>
      <c r="B1878" s="1" t="s">
        <v>729</v>
      </c>
      <c r="C1878" s="1" t="s">
        <v>7507</v>
      </c>
      <c r="D1878" s="1" t="s">
        <v>7508</v>
      </c>
      <c r="E1878" s="1" t="s">
        <v>789</v>
      </c>
      <c r="F1878" s="16">
        <v>43791.118530092594</v>
      </c>
      <c r="G1878" s="1" t="s">
        <v>870</v>
      </c>
      <c r="H1878" s="1" t="s">
        <v>2065</v>
      </c>
      <c r="I1878" s="16">
        <v>43791.409826388888</v>
      </c>
      <c r="J1878" s="1" t="s">
        <v>917</v>
      </c>
      <c r="K1878" s="1" t="s">
        <v>918</v>
      </c>
      <c r="L1878" s="1" t="s">
        <v>870</v>
      </c>
      <c r="M1878" s="1" t="s">
        <v>2065</v>
      </c>
      <c r="N1878" s="1" t="s">
        <v>730</v>
      </c>
      <c r="O1878" s="1" t="s">
        <v>772</v>
      </c>
      <c r="P1878" s="1" t="s">
        <v>773</v>
      </c>
      <c r="Q1878" s="1" t="s">
        <v>772</v>
      </c>
      <c r="R1878" s="1" t="s">
        <v>841</v>
      </c>
      <c r="S1878" s="1" t="s">
        <v>1141</v>
      </c>
      <c r="T1878" s="1" t="s">
        <v>9684</v>
      </c>
      <c r="U1878" s="1" t="s">
        <v>9685</v>
      </c>
    </row>
    <row r="1879" spans="1:21" x14ac:dyDescent="0.2">
      <c r="A1879" s="1" t="s">
        <v>7509</v>
      </c>
      <c r="B1879" s="1" t="s">
        <v>729</v>
      </c>
      <c r="C1879" s="1" t="s">
        <v>7510</v>
      </c>
      <c r="D1879" s="1" t="s">
        <v>7511</v>
      </c>
      <c r="E1879" s="1" t="s">
        <v>789</v>
      </c>
      <c r="F1879" s="16">
        <v>43791.775555555556</v>
      </c>
      <c r="G1879" s="1" t="s">
        <v>870</v>
      </c>
      <c r="H1879" s="1" t="s">
        <v>2065</v>
      </c>
      <c r="I1879" s="16">
        <v>43792.531435185185</v>
      </c>
      <c r="J1879" s="1" t="s">
        <v>832</v>
      </c>
      <c r="K1879" s="1" t="s">
        <v>833</v>
      </c>
      <c r="L1879" s="1" t="s">
        <v>870</v>
      </c>
      <c r="M1879" s="1" t="s">
        <v>2065</v>
      </c>
      <c r="N1879" s="1" t="s">
        <v>731</v>
      </c>
      <c r="O1879" s="1" t="s">
        <v>772</v>
      </c>
      <c r="P1879" s="1" t="s">
        <v>773</v>
      </c>
      <c r="Q1879" s="1" t="s">
        <v>789</v>
      </c>
      <c r="R1879" s="1" t="s">
        <v>855</v>
      </c>
      <c r="S1879" s="1" t="s">
        <v>789</v>
      </c>
      <c r="T1879" s="1" t="s">
        <v>819</v>
      </c>
      <c r="U1879" s="1" t="s">
        <v>9686</v>
      </c>
    </row>
    <row r="1880" spans="1:21" x14ac:dyDescent="0.2">
      <c r="A1880" s="1" t="s">
        <v>7512</v>
      </c>
      <c r="B1880" s="1" t="s">
        <v>729</v>
      </c>
      <c r="C1880" s="1" t="s">
        <v>7513</v>
      </c>
      <c r="D1880" s="1" t="s">
        <v>7514</v>
      </c>
      <c r="E1880" s="1" t="s">
        <v>789</v>
      </c>
      <c r="F1880" s="16">
        <v>43792.555335648147</v>
      </c>
      <c r="G1880" s="1" t="s">
        <v>870</v>
      </c>
      <c r="H1880" s="1" t="s">
        <v>2065</v>
      </c>
      <c r="I1880" s="16">
        <v>43793.438680555555</v>
      </c>
      <c r="J1880" s="1" t="s">
        <v>1410</v>
      </c>
      <c r="K1880" s="1" t="s">
        <v>1411</v>
      </c>
      <c r="L1880" s="1" t="s">
        <v>870</v>
      </c>
      <c r="M1880" s="1" t="s">
        <v>2065</v>
      </c>
      <c r="N1880" s="1" t="s">
        <v>730</v>
      </c>
      <c r="O1880" s="1" t="s">
        <v>772</v>
      </c>
      <c r="P1880" s="1" t="s">
        <v>773</v>
      </c>
      <c r="Q1880" s="1" t="s">
        <v>886</v>
      </c>
      <c r="R1880" s="1" t="s">
        <v>887</v>
      </c>
      <c r="S1880" s="1" t="s">
        <v>930</v>
      </c>
      <c r="T1880" s="1" t="s">
        <v>8615</v>
      </c>
      <c r="U1880" s="1" t="s">
        <v>9687</v>
      </c>
    </row>
    <row r="1881" spans="1:21" x14ac:dyDescent="0.2">
      <c r="A1881" s="1" t="s">
        <v>7515</v>
      </c>
      <c r="B1881" s="1" t="s">
        <v>729</v>
      </c>
      <c r="C1881" s="1" t="s">
        <v>7516</v>
      </c>
      <c r="D1881" s="1" t="s">
        <v>7517</v>
      </c>
      <c r="E1881" s="1" t="s">
        <v>768</v>
      </c>
      <c r="F1881" s="16">
        <v>43794.598032407404</v>
      </c>
      <c r="G1881" s="1" t="s">
        <v>870</v>
      </c>
      <c r="H1881" s="1" t="s">
        <v>2065</v>
      </c>
      <c r="I1881" s="16">
        <v>43796.539247685185</v>
      </c>
      <c r="J1881" s="1" t="s">
        <v>793</v>
      </c>
      <c r="K1881" s="1" t="s">
        <v>794</v>
      </c>
      <c r="L1881" s="1" t="s">
        <v>870</v>
      </c>
      <c r="M1881" s="1" t="s">
        <v>2065</v>
      </c>
      <c r="N1881" s="1" t="s">
        <v>736</v>
      </c>
      <c r="O1881" s="1" t="s">
        <v>772</v>
      </c>
      <c r="P1881" s="1" t="s">
        <v>773</v>
      </c>
      <c r="Q1881" s="1" t="s">
        <v>789</v>
      </c>
      <c r="R1881" s="1" t="s">
        <v>855</v>
      </c>
      <c r="S1881" s="1" t="s">
        <v>789</v>
      </c>
      <c r="T1881" s="1" t="s">
        <v>819</v>
      </c>
      <c r="U1881" s="1" t="s">
        <v>9688</v>
      </c>
    </row>
    <row r="1882" spans="1:21" x14ac:dyDescent="0.2">
      <c r="A1882" s="1" t="s">
        <v>7518</v>
      </c>
      <c r="B1882" s="1" t="s">
        <v>729</v>
      </c>
      <c r="C1882" s="1" t="s">
        <v>7519</v>
      </c>
      <c r="D1882" s="1" t="s">
        <v>7520</v>
      </c>
      <c r="E1882" s="1" t="s">
        <v>789</v>
      </c>
      <c r="F1882" s="16">
        <v>43795.778275462966</v>
      </c>
      <c r="G1882" s="1" t="s">
        <v>870</v>
      </c>
      <c r="H1882" s="1" t="s">
        <v>2065</v>
      </c>
      <c r="I1882" s="16">
        <v>43797.181516203702</v>
      </c>
      <c r="J1882" s="1" t="s">
        <v>9689</v>
      </c>
      <c r="K1882" s="1" t="s">
        <v>9690</v>
      </c>
      <c r="L1882" s="1" t="s">
        <v>870</v>
      </c>
      <c r="M1882" s="1" t="s">
        <v>2065</v>
      </c>
      <c r="N1882" s="1" t="s">
        <v>730</v>
      </c>
      <c r="O1882" s="1" t="s">
        <v>772</v>
      </c>
      <c r="P1882" s="1" t="s">
        <v>773</v>
      </c>
      <c r="Q1882" s="1" t="s">
        <v>786</v>
      </c>
      <c r="R1882" s="1" t="s">
        <v>824</v>
      </c>
      <c r="S1882" s="1" t="s">
        <v>1129</v>
      </c>
      <c r="T1882" s="1" t="s">
        <v>1187</v>
      </c>
      <c r="U1882" s="1" t="s">
        <v>9691</v>
      </c>
    </row>
    <row r="1883" spans="1:21" x14ac:dyDescent="0.2">
      <c r="A1883" s="1" t="s">
        <v>7521</v>
      </c>
      <c r="B1883" s="1" t="s">
        <v>729</v>
      </c>
      <c r="C1883" s="1" t="s">
        <v>2485</v>
      </c>
      <c r="D1883" s="1" t="s">
        <v>7522</v>
      </c>
      <c r="E1883" s="1" t="s">
        <v>827</v>
      </c>
      <c r="F1883" s="16">
        <v>43769.766956018517</v>
      </c>
      <c r="G1883" s="1" t="s">
        <v>913</v>
      </c>
      <c r="H1883" s="1" t="s">
        <v>7523</v>
      </c>
      <c r="I1883" s="16">
        <v>43770.05809027778</v>
      </c>
      <c r="J1883" s="1" t="s">
        <v>1054</v>
      </c>
      <c r="K1883" s="1" t="s">
        <v>1055</v>
      </c>
      <c r="L1883" s="1" t="s">
        <v>913</v>
      </c>
      <c r="M1883" s="1" t="s">
        <v>7523</v>
      </c>
      <c r="N1883" s="1" t="s">
        <v>736</v>
      </c>
      <c r="O1883" s="1" t="s">
        <v>772</v>
      </c>
      <c r="P1883" s="1" t="s">
        <v>773</v>
      </c>
      <c r="Q1883" s="1" t="s">
        <v>883</v>
      </c>
      <c r="R1883" s="1" t="s">
        <v>884</v>
      </c>
      <c r="S1883" s="1" t="s">
        <v>886</v>
      </c>
      <c r="T1883" s="1" t="s">
        <v>1056</v>
      </c>
      <c r="U1883" s="1" t="s">
        <v>9692</v>
      </c>
    </row>
    <row r="1884" spans="1:21" x14ac:dyDescent="0.2">
      <c r="A1884" s="1" t="s">
        <v>7524</v>
      </c>
      <c r="B1884" s="1" t="s">
        <v>729</v>
      </c>
      <c r="C1884" s="1" t="s">
        <v>2486</v>
      </c>
      <c r="D1884" s="1" t="s">
        <v>7525</v>
      </c>
      <c r="E1884" s="1" t="s">
        <v>789</v>
      </c>
      <c r="F1884" s="16">
        <v>43769.781053240738</v>
      </c>
      <c r="G1884" s="1" t="s">
        <v>913</v>
      </c>
      <c r="H1884" s="1" t="s">
        <v>7523</v>
      </c>
      <c r="I1884" s="16">
        <v>43770.476574074077</v>
      </c>
      <c r="J1884" s="1" t="s">
        <v>1216</v>
      </c>
      <c r="K1884" s="1" t="s">
        <v>1217</v>
      </c>
      <c r="L1884" s="1" t="s">
        <v>913</v>
      </c>
      <c r="M1884" s="1" t="s">
        <v>7523</v>
      </c>
      <c r="N1884" s="1" t="s">
        <v>885</v>
      </c>
      <c r="O1884" s="1" t="s">
        <v>772</v>
      </c>
      <c r="P1884" s="1" t="s">
        <v>773</v>
      </c>
      <c r="Q1884" s="1" t="s">
        <v>842</v>
      </c>
      <c r="R1884" s="1" t="s">
        <v>843</v>
      </c>
      <c r="S1884" s="1" t="s">
        <v>844</v>
      </c>
      <c r="T1884" s="1" t="s">
        <v>845</v>
      </c>
      <c r="U1884" s="1" t="s">
        <v>9693</v>
      </c>
    </row>
    <row r="1885" spans="1:21" x14ac:dyDescent="0.2">
      <c r="A1885" s="1" t="s">
        <v>4881</v>
      </c>
      <c r="B1885" s="1" t="s">
        <v>729</v>
      </c>
      <c r="C1885" s="1" t="s">
        <v>2487</v>
      </c>
      <c r="D1885" s="1" t="s">
        <v>4882</v>
      </c>
      <c r="E1885" s="1" t="s">
        <v>786</v>
      </c>
      <c r="F1885" s="16">
        <v>43769.797708333332</v>
      </c>
      <c r="G1885" s="1" t="s">
        <v>913</v>
      </c>
      <c r="H1885" s="1" t="s">
        <v>7523</v>
      </c>
      <c r="I1885" s="16">
        <v>43770.471296296295</v>
      </c>
      <c r="J1885" s="1" t="s">
        <v>967</v>
      </c>
      <c r="K1885" s="1" t="s">
        <v>968</v>
      </c>
      <c r="L1885" s="1" t="s">
        <v>913</v>
      </c>
      <c r="M1885" s="1" t="s">
        <v>7523</v>
      </c>
      <c r="N1885" s="1" t="s">
        <v>7610</v>
      </c>
      <c r="O1885" s="1" t="s">
        <v>772</v>
      </c>
      <c r="P1885" s="1" t="s">
        <v>773</v>
      </c>
      <c r="Q1885" s="1" t="s">
        <v>767</v>
      </c>
      <c r="R1885" s="1" t="s">
        <v>1011</v>
      </c>
      <c r="S1885" s="1" t="s">
        <v>1753</v>
      </c>
      <c r="T1885" s="1" t="s">
        <v>1754</v>
      </c>
      <c r="U1885" s="1" t="s">
        <v>8714</v>
      </c>
    </row>
    <row r="1886" spans="1:21" x14ac:dyDescent="0.2">
      <c r="A1886" s="1" t="s">
        <v>7526</v>
      </c>
      <c r="B1886" s="1" t="s">
        <v>729</v>
      </c>
      <c r="C1886" s="1" t="s">
        <v>2488</v>
      </c>
      <c r="D1886" s="1" t="s">
        <v>7527</v>
      </c>
      <c r="E1886" s="1" t="s">
        <v>789</v>
      </c>
      <c r="F1886" s="16">
        <v>43769.798935185187</v>
      </c>
      <c r="G1886" s="1" t="s">
        <v>913</v>
      </c>
      <c r="H1886" s="1" t="s">
        <v>7523</v>
      </c>
      <c r="I1886" s="16">
        <v>43770.137361111112</v>
      </c>
      <c r="J1886" s="1" t="s">
        <v>1054</v>
      </c>
      <c r="K1886" s="1" t="s">
        <v>1055</v>
      </c>
      <c r="L1886" s="1" t="s">
        <v>913</v>
      </c>
      <c r="M1886" s="1" t="s">
        <v>7523</v>
      </c>
      <c r="N1886" s="1" t="s">
        <v>1039</v>
      </c>
      <c r="O1886" s="1" t="s">
        <v>772</v>
      </c>
      <c r="P1886" s="1" t="s">
        <v>773</v>
      </c>
      <c r="Q1886" s="1" t="s">
        <v>795</v>
      </c>
      <c r="R1886" s="1" t="s">
        <v>796</v>
      </c>
      <c r="S1886" s="1" t="s">
        <v>1042</v>
      </c>
      <c r="T1886" s="1" t="s">
        <v>1043</v>
      </c>
      <c r="U1886" s="1" t="s">
        <v>9694</v>
      </c>
    </row>
    <row r="1887" spans="1:21" x14ac:dyDescent="0.2">
      <c r="A1887" s="1" t="s">
        <v>7528</v>
      </c>
      <c r="B1887" s="1" t="s">
        <v>729</v>
      </c>
      <c r="C1887" s="1" t="s">
        <v>7529</v>
      </c>
      <c r="D1887" s="1" t="s">
        <v>7530</v>
      </c>
      <c r="E1887" s="1" t="s">
        <v>789</v>
      </c>
      <c r="F1887" s="16">
        <v>43781.747557870367</v>
      </c>
      <c r="G1887" s="1" t="s">
        <v>913</v>
      </c>
      <c r="H1887" s="1" t="s">
        <v>7523</v>
      </c>
      <c r="I1887" s="16">
        <v>43782.51635416667</v>
      </c>
      <c r="J1887" s="1" t="s">
        <v>867</v>
      </c>
      <c r="K1887" s="1" t="s">
        <v>868</v>
      </c>
      <c r="L1887" s="1" t="s">
        <v>913</v>
      </c>
      <c r="M1887" s="1" t="s">
        <v>7523</v>
      </c>
      <c r="N1887" s="1" t="s">
        <v>736</v>
      </c>
      <c r="O1887" s="1" t="s">
        <v>772</v>
      </c>
      <c r="P1887" s="1" t="s">
        <v>773</v>
      </c>
      <c r="Q1887" s="1" t="s">
        <v>789</v>
      </c>
      <c r="R1887" s="1" t="s">
        <v>855</v>
      </c>
      <c r="S1887" s="1" t="s">
        <v>789</v>
      </c>
      <c r="T1887" s="1" t="s">
        <v>819</v>
      </c>
      <c r="U1887" s="1" t="s">
        <v>9695</v>
      </c>
    </row>
    <row r="1888" spans="1:21" x14ac:dyDescent="0.2">
      <c r="A1888" s="1" t="s">
        <v>7531</v>
      </c>
      <c r="B1888" s="1" t="s">
        <v>729</v>
      </c>
      <c r="C1888" s="1" t="s">
        <v>7532</v>
      </c>
      <c r="D1888" s="1" t="s">
        <v>7533</v>
      </c>
      <c r="E1888" s="1" t="s">
        <v>789</v>
      </c>
      <c r="F1888" s="16">
        <v>43781.762499999997</v>
      </c>
      <c r="G1888" s="1" t="s">
        <v>913</v>
      </c>
      <c r="H1888" s="1" t="s">
        <v>7523</v>
      </c>
      <c r="I1888" s="16">
        <v>43781.81349537037</v>
      </c>
      <c r="J1888" s="1" t="s">
        <v>2138</v>
      </c>
      <c r="K1888" s="1" t="s">
        <v>2139</v>
      </c>
      <c r="L1888" s="1" t="s">
        <v>913</v>
      </c>
      <c r="M1888" s="1" t="s">
        <v>7523</v>
      </c>
      <c r="N1888" s="1" t="s">
        <v>885</v>
      </c>
      <c r="O1888" s="1" t="s">
        <v>772</v>
      </c>
      <c r="P1888" s="1" t="s">
        <v>773</v>
      </c>
      <c r="Q1888" s="1" t="s">
        <v>886</v>
      </c>
      <c r="R1888" s="1" t="s">
        <v>887</v>
      </c>
      <c r="S1888" s="1" t="s">
        <v>1139</v>
      </c>
      <c r="T1888" s="1" t="s">
        <v>1140</v>
      </c>
      <c r="U1888" s="1" t="s">
        <v>9696</v>
      </c>
    </row>
    <row r="1889" spans="1:21" x14ac:dyDescent="0.2">
      <c r="A1889" s="1" t="s">
        <v>7534</v>
      </c>
      <c r="B1889" s="1" t="s">
        <v>729</v>
      </c>
      <c r="C1889" s="1" t="s">
        <v>7535</v>
      </c>
      <c r="D1889" s="1" t="s">
        <v>7536</v>
      </c>
      <c r="E1889" s="1" t="s">
        <v>767</v>
      </c>
      <c r="F1889" s="16">
        <v>43781.797094907408</v>
      </c>
      <c r="G1889" s="1" t="s">
        <v>913</v>
      </c>
      <c r="H1889" s="1" t="s">
        <v>7523</v>
      </c>
      <c r="I1889" s="16">
        <v>43782.514537037037</v>
      </c>
      <c r="J1889" s="1" t="s">
        <v>1142</v>
      </c>
      <c r="K1889" s="1" t="s">
        <v>1143</v>
      </c>
      <c r="L1889" s="1" t="s">
        <v>913</v>
      </c>
      <c r="M1889" s="1" t="s">
        <v>7523</v>
      </c>
      <c r="N1889" s="1" t="s">
        <v>736</v>
      </c>
      <c r="O1889" s="1" t="s">
        <v>772</v>
      </c>
      <c r="P1889" s="1" t="s">
        <v>773</v>
      </c>
      <c r="Q1889" s="1" t="s">
        <v>883</v>
      </c>
      <c r="R1889" s="1" t="s">
        <v>884</v>
      </c>
      <c r="S1889" s="1" t="s">
        <v>861</v>
      </c>
      <c r="T1889" s="1" t="s">
        <v>1252</v>
      </c>
      <c r="U1889" s="1" t="s">
        <v>9697</v>
      </c>
    </row>
    <row r="1890" spans="1:21" x14ac:dyDescent="0.2">
      <c r="A1890" s="1" t="s">
        <v>7537</v>
      </c>
      <c r="B1890" s="1" t="s">
        <v>729</v>
      </c>
      <c r="C1890" s="1" t="s">
        <v>7538</v>
      </c>
      <c r="D1890" s="1" t="s">
        <v>7539</v>
      </c>
      <c r="E1890" s="1" t="s">
        <v>827</v>
      </c>
      <c r="F1890" s="16">
        <v>43781.806041666663</v>
      </c>
      <c r="G1890" s="1" t="s">
        <v>913</v>
      </c>
      <c r="H1890" s="1" t="s">
        <v>7523</v>
      </c>
      <c r="I1890" s="16">
        <v>43782.011828703704</v>
      </c>
      <c r="J1890" s="1" t="s">
        <v>832</v>
      </c>
      <c r="K1890" s="1" t="s">
        <v>833</v>
      </c>
      <c r="L1890" s="1" t="s">
        <v>913</v>
      </c>
      <c r="M1890" s="1" t="s">
        <v>7523</v>
      </c>
      <c r="N1890" s="1" t="s">
        <v>736</v>
      </c>
      <c r="O1890" s="1" t="s">
        <v>772</v>
      </c>
      <c r="P1890" s="1" t="s">
        <v>773</v>
      </c>
      <c r="Q1890" s="1" t="s">
        <v>842</v>
      </c>
      <c r="R1890" s="1" t="s">
        <v>843</v>
      </c>
      <c r="S1890" s="1" t="s">
        <v>844</v>
      </c>
      <c r="T1890" s="1" t="s">
        <v>845</v>
      </c>
      <c r="U1890" s="1" t="s">
        <v>9698</v>
      </c>
    </row>
    <row r="1891" spans="1:21" x14ac:dyDescent="0.2">
      <c r="A1891" s="1" t="s">
        <v>7540</v>
      </c>
      <c r="B1891" s="1" t="s">
        <v>729</v>
      </c>
      <c r="C1891" s="1" t="s">
        <v>7541</v>
      </c>
      <c r="D1891" s="1" t="s">
        <v>7542</v>
      </c>
      <c r="E1891" s="1" t="s">
        <v>767</v>
      </c>
      <c r="F1891" s="16">
        <v>43781.852893518517</v>
      </c>
      <c r="G1891" s="1" t="s">
        <v>913</v>
      </c>
      <c r="H1891" s="1" t="s">
        <v>7523</v>
      </c>
      <c r="I1891" s="16">
        <v>43781.90902777778</v>
      </c>
      <c r="J1891" s="1" t="s">
        <v>830</v>
      </c>
      <c r="K1891" s="1" t="s">
        <v>831</v>
      </c>
      <c r="L1891" s="1" t="s">
        <v>913</v>
      </c>
      <c r="M1891" s="1" t="s">
        <v>7523</v>
      </c>
      <c r="N1891" s="1" t="s">
        <v>734</v>
      </c>
      <c r="O1891" s="1" t="s">
        <v>772</v>
      </c>
      <c r="P1891" s="1" t="s">
        <v>773</v>
      </c>
      <c r="Q1891" s="1" t="s">
        <v>778</v>
      </c>
      <c r="R1891" s="1" t="s">
        <v>779</v>
      </c>
      <c r="S1891" s="1" t="s">
        <v>774</v>
      </c>
      <c r="T1891" s="1" t="s">
        <v>2175</v>
      </c>
      <c r="U1891" s="1" t="s">
        <v>9699</v>
      </c>
    </row>
    <row r="1892" spans="1:21" x14ac:dyDescent="0.2">
      <c r="A1892" s="1" t="s">
        <v>1807</v>
      </c>
      <c r="B1892" s="1" t="s">
        <v>729</v>
      </c>
      <c r="C1892" s="1" t="s">
        <v>1808</v>
      </c>
      <c r="D1892" s="1" t="s">
        <v>1809</v>
      </c>
      <c r="E1892" s="1" t="s">
        <v>800</v>
      </c>
      <c r="F1892" s="16">
        <v>43781.911145833335</v>
      </c>
      <c r="G1892" s="1" t="s">
        <v>913</v>
      </c>
      <c r="H1892" s="1" t="s">
        <v>7523</v>
      </c>
      <c r="I1892" s="16">
        <v>43781.977129629631</v>
      </c>
      <c r="J1892" s="1" t="s">
        <v>830</v>
      </c>
      <c r="K1892" s="1" t="s">
        <v>831</v>
      </c>
      <c r="L1892" s="1" t="s">
        <v>913</v>
      </c>
      <c r="M1892" s="1" t="s">
        <v>7523</v>
      </c>
      <c r="N1892" s="1" t="s">
        <v>730</v>
      </c>
      <c r="O1892" s="1" t="s">
        <v>772</v>
      </c>
      <c r="P1892" s="1" t="s">
        <v>773</v>
      </c>
      <c r="Q1892" s="1" t="s">
        <v>778</v>
      </c>
      <c r="R1892" s="1" t="s">
        <v>779</v>
      </c>
      <c r="S1892" s="1" t="s">
        <v>805</v>
      </c>
      <c r="T1892" s="1" t="s">
        <v>9700</v>
      </c>
      <c r="U1892" s="1" t="s">
        <v>2099</v>
      </c>
    </row>
    <row r="1893" spans="1:21" x14ac:dyDescent="0.2">
      <c r="A1893" s="1" t="s">
        <v>7543</v>
      </c>
      <c r="B1893" s="1" t="s">
        <v>729</v>
      </c>
      <c r="C1893" s="1" t="s">
        <v>7544</v>
      </c>
      <c r="D1893" s="1" t="s">
        <v>7545</v>
      </c>
      <c r="E1893" s="1" t="s">
        <v>789</v>
      </c>
      <c r="F1893" s="16">
        <v>43781.942418981482</v>
      </c>
      <c r="G1893" s="1" t="s">
        <v>913</v>
      </c>
      <c r="H1893" s="1" t="s">
        <v>7523</v>
      </c>
      <c r="I1893" s="16">
        <v>43782.510358796295</v>
      </c>
      <c r="J1893" s="1" t="s">
        <v>917</v>
      </c>
      <c r="K1893" s="1" t="s">
        <v>918</v>
      </c>
      <c r="L1893" s="1" t="s">
        <v>913</v>
      </c>
      <c r="M1893" s="1" t="s">
        <v>7523</v>
      </c>
      <c r="N1893" s="1" t="s">
        <v>736</v>
      </c>
      <c r="O1893" s="1" t="s">
        <v>772</v>
      </c>
      <c r="P1893" s="1" t="s">
        <v>773</v>
      </c>
      <c r="Q1893" s="1" t="s">
        <v>795</v>
      </c>
      <c r="R1893" s="1" t="s">
        <v>796</v>
      </c>
      <c r="S1893" s="1" t="s">
        <v>1126</v>
      </c>
      <c r="T1893" s="1" t="s">
        <v>1178</v>
      </c>
      <c r="U1893" s="1" t="s">
        <v>9701</v>
      </c>
    </row>
    <row r="1894" spans="1:21" x14ac:dyDescent="0.2">
      <c r="A1894" s="1" t="s">
        <v>7546</v>
      </c>
      <c r="B1894" s="1" t="s">
        <v>729</v>
      </c>
      <c r="C1894" s="1" t="s">
        <v>7547</v>
      </c>
      <c r="D1894" s="1" t="s">
        <v>7548</v>
      </c>
      <c r="E1894" s="1" t="s">
        <v>827</v>
      </c>
      <c r="F1894" s="16">
        <v>43790.832986111112</v>
      </c>
      <c r="G1894" s="1" t="s">
        <v>913</v>
      </c>
      <c r="H1894" s="1" t="s">
        <v>7523</v>
      </c>
      <c r="I1894" s="16">
        <v>43791.484803240739</v>
      </c>
      <c r="J1894" s="1" t="s">
        <v>832</v>
      </c>
      <c r="K1894" s="1" t="s">
        <v>833</v>
      </c>
      <c r="L1894" s="1" t="s">
        <v>913</v>
      </c>
      <c r="M1894" s="1" t="s">
        <v>7523</v>
      </c>
      <c r="N1894" s="1" t="s">
        <v>740</v>
      </c>
      <c r="O1894" s="1" t="s">
        <v>772</v>
      </c>
      <c r="P1894" s="1" t="s">
        <v>773</v>
      </c>
      <c r="Q1894" s="1" t="s">
        <v>786</v>
      </c>
      <c r="R1894" s="1" t="s">
        <v>824</v>
      </c>
      <c r="S1894" s="1" t="s">
        <v>1129</v>
      </c>
      <c r="T1894" s="1" t="s">
        <v>1187</v>
      </c>
      <c r="U1894" s="1" t="s">
        <v>8961</v>
      </c>
    </row>
    <row r="1895" spans="1:21" x14ac:dyDescent="0.2">
      <c r="A1895" s="1" t="s">
        <v>7549</v>
      </c>
      <c r="B1895" s="1" t="s">
        <v>729</v>
      </c>
      <c r="C1895" s="1" t="s">
        <v>7550</v>
      </c>
      <c r="D1895" s="1" t="s">
        <v>7551</v>
      </c>
      <c r="E1895" s="1" t="s">
        <v>789</v>
      </c>
      <c r="F1895" s="16">
        <v>43790.842175925929</v>
      </c>
      <c r="G1895" s="1" t="s">
        <v>913</v>
      </c>
      <c r="H1895" s="1" t="s">
        <v>7523</v>
      </c>
      <c r="I1895" s="16">
        <v>43791.386516203704</v>
      </c>
      <c r="J1895" s="1" t="s">
        <v>782</v>
      </c>
      <c r="K1895" s="1" t="s">
        <v>783</v>
      </c>
      <c r="L1895" s="1" t="s">
        <v>913</v>
      </c>
      <c r="M1895" s="1" t="s">
        <v>7523</v>
      </c>
      <c r="N1895" s="1" t="s">
        <v>736</v>
      </c>
      <c r="O1895" s="1" t="s">
        <v>772</v>
      </c>
      <c r="P1895" s="1" t="s">
        <v>773</v>
      </c>
      <c r="Q1895" s="1" t="s">
        <v>795</v>
      </c>
      <c r="R1895" s="1" t="s">
        <v>796</v>
      </c>
      <c r="S1895" s="1" t="s">
        <v>812</v>
      </c>
      <c r="T1895" s="1" t="s">
        <v>819</v>
      </c>
      <c r="U1895" s="1" t="s">
        <v>9702</v>
      </c>
    </row>
  </sheetData>
  <autoFilter ref="A1:U2292"/>
  <pageMargins left="0.75" right="0.75" top="1" bottom="1" header="0.5" footer="0.5"/>
  <pageSetup orientation="portrait" horizontalDpi="300" verticalDpi="30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CC"/>
  </sheetPr>
  <dimension ref="A1:V2292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18.140625" style="29" bestFit="1" customWidth="1"/>
    <col min="2" max="5" width="9.140625" style="1"/>
    <col min="6" max="6" width="19.85546875" style="1" bestFit="1" customWidth="1"/>
    <col min="7" max="8" width="9.140625" style="1"/>
    <col min="9" max="9" width="18.140625" style="16" bestFit="1" customWidth="1"/>
    <col min="10" max="10" width="13.5703125" style="1" bestFit="1" customWidth="1"/>
    <col min="11" max="11" width="8.7109375" style="1" customWidth="1"/>
    <col min="12" max="12" width="15" style="1" customWidth="1"/>
    <col min="13" max="16384" width="9.140625" style="1"/>
  </cols>
  <sheetData>
    <row r="1" spans="1:22" x14ac:dyDescent="0.2">
      <c r="A1" s="32" t="s">
        <v>746</v>
      </c>
      <c r="B1" s="31" t="s">
        <v>747</v>
      </c>
      <c r="C1" s="31" t="s">
        <v>748</v>
      </c>
      <c r="D1" s="31" t="s">
        <v>749</v>
      </c>
      <c r="E1" s="31" t="s">
        <v>750</v>
      </c>
      <c r="F1" s="31" t="s">
        <v>751</v>
      </c>
      <c r="G1" s="31" t="s">
        <v>752</v>
      </c>
      <c r="H1" s="31" t="s">
        <v>753</v>
      </c>
      <c r="I1" s="33" t="s">
        <v>754</v>
      </c>
      <c r="J1" s="20" t="s">
        <v>9703</v>
      </c>
      <c r="K1" s="34" t="s">
        <v>755</v>
      </c>
      <c r="L1" s="34" t="s">
        <v>756</v>
      </c>
      <c r="M1" s="34" t="s">
        <v>757</v>
      </c>
      <c r="N1" s="34" t="s">
        <v>758</v>
      </c>
      <c r="O1" s="34" t="s">
        <v>759</v>
      </c>
      <c r="P1" s="34" t="s">
        <v>760</v>
      </c>
      <c r="Q1" s="34" t="s">
        <v>761</v>
      </c>
      <c r="R1" s="34" t="s">
        <v>762</v>
      </c>
      <c r="S1" s="34" t="s">
        <v>763</v>
      </c>
      <c r="T1" s="34" t="s">
        <v>764</v>
      </c>
      <c r="U1" s="34" t="s">
        <v>765</v>
      </c>
      <c r="V1" s="34" t="s">
        <v>766</v>
      </c>
    </row>
    <row r="2" spans="1:22" hidden="1" x14ac:dyDescent="0.2">
      <c r="A2" s="29" t="s">
        <v>3135</v>
      </c>
      <c r="B2" s="1" t="s">
        <v>745</v>
      </c>
      <c r="C2" s="1" t="s">
        <v>3136</v>
      </c>
      <c r="D2" s="1" t="s">
        <v>3137</v>
      </c>
      <c r="E2" s="1" t="s">
        <v>789</v>
      </c>
      <c r="F2" s="16">
        <v>43778.322893518518</v>
      </c>
      <c r="G2" s="1" t="s">
        <v>768</v>
      </c>
      <c r="H2" s="1" t="s">
        <v>769</v>
      </c>
      <c r="I2" s="16">
        <v>43778.534236111111</v>
      </c>
      <c r="J2" s="1" t="str">
        <f t="shared" ref="J2:J65" si="0">IF(A2=A1,IF((24*(F2-I1))&lt;72,24*(F2-I1),""),"")</f>
        <v/>
      </c>
      <c r="K2" s="1" t="s">
        <v>1017</v>
      </c>
      <c r="L2" s="1" t="s">
        <v>1018</v>
      </c>
      <c r="M2" s="1" t="s">
        <v>768</v>
      </c>
      <c r="N2" s="1" t="s">
        <v>769</v>
      </c>
      <c r="O2" s="1" t="s">
        <v>736</v>
      </c>
      <c r="P2" s="1" t="s">
        <v>772</v>
      </c>
      <c r="Q2" s="1" t="s">
        <v>773</v>
      </c>
      <c r="R2" s="1" t="s">
        <v>789</v>
      </c>
      <c r="S2" s="1" t="s">
        <v>855</v>
      </c>
      <c r="T2" s="1" t="s">
        <v>789</v>
      </c>
      <c r="U2" s="1" t="s">
        <v>819</v>
      </c>
      <c r="V2" s="1" t="s">
        <v>7901</v>
      </c>
    </row>
    <row r="3" spans="1:22" hidden="1" x14ac:dyDescent="0.2">
      <c r="A3" s="29" t="s">
        <v>5477</v>
      </c>
      <c r="B3" s="1" t="s">
        <v>729</v>
      </c>
      <c r="C3" s="1" t="s">
        <v>5478</v>
      </c>
      <c r="D3" s="1" t="s">
        <v>5479</v>
      </c>
      <c r="E3" s="1" t="s">
        <v>789</v>
      </c>
      <c r="F3" s="16">
        <v>43778.950555555559</v>
      </c>
      <c r="G3" s="1" t="s">
        <v>842</v>
      </c>
      <c r="H3" s="1" t="s">
        <v>1171</v>
      </c>
      <c r="I3" s="16">
        <v>43778.963599537034</v>
      </c>
      <c r="J3" s="1" t="str">
        <f t="shared" si="0"/>
        <v/>
      </c>
      <c r="K3" s="1" t="s">
        <v>1145</v>
      </c>
      <c r="L3" s="1" t="s">
        <v>1146</v>
      </c>
      <c r="M3" s="1" t="s">
        <v>842</v>
      </c>
      <c r="N3" s="1" t="s">
        <v>1171</v>
      </c>
      <c r="O3" s="1" t="s">
        <v>731</v>
      </c>
      <c r="P3" s="1" t="s">
        <v>772</v>
      </c>
      <c r="Q3" s="1" t="s">
        <v>773</v>
      </c>
      <c r="R3" s="1" t="s">
        <v>842</v>
      </c>
      <c r="S3" s="1" t="s">
        <v>843</v>
      </c>
      <c r="T3" s="1" t="s">
        <v>1159</v>
      </c>
      <c r="U3" s="1" t="s">
        <v>1160</v>
      </c>
      <c r="V3" s="1" t="s">
        <v>8929</v>
      </c>
    </row>
    <row r="4" spans="1:22" hidden="1" x14ac:dyDescent="0.2">
      <c r="A4" s="29" t="s">
        <v>4333</v>
      </c>
      <c r="B4" s="1" t="s">
        <v>729</v>
      </c>
      <c r="C4" s="1" t="s">
        <v>4334</v>
      </c>
      <c r="D4" s="1" t="s">
        <v>4335</v>
      </c>
      <c r="E4" s="1" t="s">
        <v>789</v>
      </c>
      <c r="F4" s="16">
        <v>43795.815879629627</v>
      </c>
      <c r="G4" s="1" t="s">
        <v>768</v>
      </c>
      <c r="H4" s="1" t="s">
        <v>769</v>
      </c>
      <c r="I4" s="16">
        <v>43797.407893518517</v>
      </c>
      <c r="J4" s="19" t="str">
        <f t="shared" si="0"/>
        <v/>
      </c>
      <c r="K4" s="1" t="s">
        <v>8477</v>
      </c>
      <c r="L4" s="1" t="s">
        <v>8478</v>
      </c>
      <c r="M4" s="1" t="s">
        <v>768</v>
      </c>
      <c r="N4" s="1" t="s">
        <v>769</v>
      </c>
      <c r="O4" s="1" t="s">
        <v>902</v>
      </c>
      <c r="P4" s="1" t="s">
        <v>772</v>
      </c>
      <c r="Q4" s="1" t="s">
        <v>773</v>
      </c>
      <c r="R4" s="1" t="s">
        <v>789</v>
      </c>
      <c r="S4" s="1" t="s">
        <v>855</v>
      </c>
      <c r="T4" s="1" t="s">
        <v>789</v>
      </c>
      <c r="U4" s="1" t="s">
        <v>819</v>
      </c>
      <c r="V4" s="1" t="s">
        <v>8479</v>
      </c>
    </row>
    <row r="5" spans="1:22" x14ac:dyDescent="0.2">
      <c r="A5" s="29" t="s">
        <v>5161</v>
      </c>
      <c r="B5" s="1" t="s">
        <v>745</v>
      </c>
      <c r="C5" s="1" t="s">
        <v>5162</v>
      </c>
      <c r="D5" s="1" t="s">
        <v>5163</v>
      </c>
      <c r="E5" s="1" t="s">
        <v>789</v>
      </c>
      <c r="F5" s="16">
        <v>43775.689004629632</v>
      </c>
      <c r="G5" s="1" t="s">
        <v>842</v>
      </c>
      <c r="H5" s="1" t="s">
        <v>1171</v>
      </c>
      <c r="I5" s="16">
        <v>43775.7187037037</v>
      </c>
      <c r="J5" s="19" t="str">
        <f t="shared" si="0"/>
        <v/>
      </c>
      <c r="K5" s="1" t="s">
        <v>1145</v>
      </c>
      <c r="L5" s="1" t="s">
        <v>1146</v>
      </c>
      <c r="M5" s="1" t="s">
        <v>842</v>
      </c>
      <c r="N5" s="1" t="s">
        <v>1171</v>
      </c>
      <c r="O5" s="1" t="s">
        <v>740</v>
      </c>
      <c r="P5" s="1" t="s">
        <v>772</v>
      </c>
      <c r="Q5" s="1" t="s">
        <v>773</v>
      </c>
      <c r="R5" s="1" t="s">
        <v>786</v>
      </c>
      <c r="S5" s="1" t="s">
        <v>824</v>
      </c>
      <c r="T5" s="1" t="s">
        <v>789</v>
      </c>
      <c r="U5" s="1" t="s">
        <v>987</v>
      </c>
      <c r="V5" s="1" t="s">
        <v>8814</v>
      </c>
    </row>
    <row r="6" spans="1:22" x14ac:dyDescent="0.2">
      <c r="A6" s="29" t="s">
        <v>5161</v>
      </c>
      <c r="B6" s="1" t="s">
        <v>745</v>
      </c>
      <c r="C6" s="1" t="s">
        <v>5162</v>
      </c>
      <c r="D6" s="1" t="s">
        <v>5163</v>
      </c>
      <c r="E6" s="1" t="s">
        <v>827</v>
      </c>
      <c r="F6" s="16">
        <v>43787.204780092594</v>
      </c>
      <c r="G6" s="1" t="s">
        <v>842</v>
      </c>
      <c r="H6" s="1" t="s">
        <v>1171</v>
      </c>
      <c r="I6" s="16">
        <v>43787.213576388887</v>
      </c>
      <c r="J6" s="19" t="str">
        <f t="shared" si="0"/>
        <v/>
      </c>
      <c r="K6" s="1" t="s">
        <v>1145</v>
      </c>
      <c r="L6" s="1" t="s">
        <v>1146</v>
      </c>
      <c r="M6" s="1" t="s">
        <v>842</v>
      </c>
      <c r="N6" s="1" t="s">
        <v>1171</v>
      </c>
      <c r="O6" s="1" t="s">
        <v>740</v>
      </c>
      <c r="P6" s="1" t="s">
        <v>772</v>
      </c>
      <c r="Q6" s="1" t="s">
        <v>773</v>
      </c>
      <c r="R6" s="1" t="s">
        <v>786</v>
      </c>
      <c r="S6" s="1" t="s">
        <v>824</v>
      </c>
      <c r="T6" s="1" t="s">
        <v>789</v>
      </c>
      <c r="U6" s="1" t="s">
        <v>987</v>
      </c>
      <c r="V6" s="1" t="s">
        <v>8814</v>
      </c>
    </row>
    <row r="7" spans="1:22" x14ac:dyDescent="0.2">
      <c r="A7" s="29" t="s">
        <v>5161</v>
      </c>
      <c r="B7" s="1" t="s">
        <v>745</v>
      </c>
      <c r="C7" s="1" t="s">
        <v>5162</v>
      </c>
      <c r="D7" s="1" t="s">
        <v>5163</v>
      </c>
      <c r="E7" s="1" t="s">
        <v>767</v>
      </c>
      <c r="F7" s="16">
        <v>43794.352418981478</v>
      </c>
      <c r="G7" s="1" t="s">
        <v>842</v>
      </c>
      <c r="H7" s="1" t="s">
        <v>1171</v>
      </c>
      <c r="I7" s="16">
        <v>43794.362928240742</v>
      </c>
      <c r="J7" s="19" t="str">
        <f t="shared" si="0"/>
        <v/>
      </c>
      <c r="K7" s="1" t="s">
        <v>1145</v>
      </c>
      <c r="L7" s="1" t="s">
        <v>1146</v>
      </c>
      <c r="M7" s="1" t="s">
        <v>842</v>
      </c>
      <c r="N7" s="1" t="s">
        <v>1171</v>
      </c>
      <c r="O7" s="1" t="s">
        <v>740</v>
      </c>
      <c r="P7" s="1" t="s">
        <v>772</v>
      </c>
      <c r="Q7" s="1" t="s">
        <v>773</v>
      </c>
      <c r="R7" s="1" t="s">
        <v>786</v>
      </c>
      <c r="S7" s="1" t="s">
        <v>824</v>
      </c>
      <c r="T7" s="1" t="s">
        <v>789</v>
      </c>
      <c r="U7" s="1" t="s">
        <v>987</v>
      </c>
      <c r="V7" s="1" t="s">
        <v>8814</v>
      </c>
    </row>
    <row r="8" spans="1:22" hidden="1" x14ac:dyDescent="0.2">
      <c r="A8" s="29" t="s">
        <v>7407</v>
      </c>
      <c r="B8" s="1" t="s">
        <v>729</v>
      </c>
      <c r="C8" s="1" t="s">
        <v>7408</v>
      </c>
      <c r="D8" s="1" t="s">
        <v>7409</v>
      </c>
      <c r="E8" s="1" t="s">
        <v>789</v>
      </c>
      <c r="F8" s="16">
        <v>43799.116226851853</v>
      </c>
      <c r="G8" s="1" t="s">
        <v>945</v>
      </c>
      <c r="H8" s="1" t="s">
        <v>2061</v>
      </c>
      <c r="I8" s="16">
        <v>43799.662604166668</v>
      </c>
      <c r="J8" s="19" t="str">
        <f t="shared" si="0"/>
        <v/>
      </c>
      <c r="K8" s="1" t="s">
        <v>9617</v>
      </c>
      <c r="L8" s="1" t="s">
        <v>9618</v>
      </c>
      <c r="M8" s="1" t="s">
        <v>945</v>
      </c>
      <c r="N8" s="1" t="s">
        <v>2061</v>
      </c>
      <c r="O8" s="1" t="s">
        <v>730</v>
      </c>
      <c r="P8" s="1" t="s">
        <v>772</v>
      </c>
      <c r="Q8" s="1" t="s">
        <v>773</v>
      </c>
      <c r="R8" s="1" t="s">
        <v>886</v>
      </c>
      <c r="S8" s="1" t="s">
        <v>887</v>
      </c>
      <c r="T8" s="1" t="s">
        <v>920</v>
      </c>
      <c r="U8" s="1" t="s">
        <v>921</v>
      </c>
      <c r="V8" s="1" t="s">
        <v>9619</v>
      </c>
    </row>
    <row r="9" spans="1:22" x14ac:dyDescent="0.2">
      <c r="A9" s="29" t="s">
        <v>2876</v>
      </c>
      <c r="B9" s="1" t="s">
        <v>729</v>
      </c>
      <c r="C9" s="1" t="s">
        <v>2877</v>
      </c>
      <c r="D9" s="1" t="s">
        <v>2878</v>
      </c>
      <c r="E9" s="1" t="s">
        <v>789</v>
      </c>
      <c r="F9" s="16">
        <v>43774.447835648149</v>
      </c>
      <c r="G9" s="1" t="s">
        <v>842</v>
      </c>
      <c r="H9" s="1" t="s">
        <v>1171</v>
      </c>
      <c r="I9" s="16">
        <v>43774.458564814813</v>
      </c>
      <c r="J9" s="19" t="str">
        <f t="shared" si="0"/>
        <v/>
      </c>
      <c r="K9" s="1" t="s">
        <v>1145</v>
      </c>
      <c r="L9" s="1" t="s">
        <v>1146</v>
      </c>
      <c r="M9" s="1" t="s">
        <v>842</v>
      </c>
      <c r="N9" s="1" t="s">
        <v>1171</v>
      </c>
      <c r="O9" s="1" t="s">
        <v>731</v>
      </c>
      <c r="P9" s="1" t="s">
        <v>772</v>
      </c>
      <c r="Q9" s="1" t="s">
        <v>773</v>
      </c>
      <c r="R9" s="1" t="s">
        <v>778</v>
      </c>
      <c r="S9" s="1" t="s">
        <v>779</v>
      </c>
      <c r="T9" s="1" t="s">
        <v>892</v>
      </c>
      <c r="U9" s="1" t="s">
        <v>893</v>
      </c>
      <c r="V9" s="1" t="s">
        <v>7757</v>
      </c>
    </row>
    <row r="10" spans="1:22" x14ac:dyDescent="0.2">
      <c r="A10" s="29" t="s">
        <v>2876</v>
      </c>
      <c r="B10" s="1" t="s">
        <v>729</v>
      </c>
      <c r="C10" s="1" t="s">
        <v>2877</v>
      </c>
      <c r="D10" s="1" t="s">
        <v>2878</v>
      </c>
      <c r="E10" s="1" t="s">
        <v>827</v>
      </c>
      <c r="F10" s="16">
        <v>43775.266377314816</v>
      </c>
      <c r="G10" s="1" t="s">
        <v>768</v>
      </c>
      <c r="H10" s="1" t="s">
        <v>769</v>
      </c>
      <c r="I10" s="16">
        <v>43775.572847222225</v>
      </c>
      <c r="J10" s="19">
        <f t="shared" si="0"/>
        <v>19.387500000069849</v>
      </c>
      <c r="K10" s="1" t="s">
        <v>7755</v>
      </c>
      <c r="L10" s="1" t="s">
        <v>7756</v>
      </c>
      <c r="M10" s="1" t="s">
        <v>768</v>
      </c>
      <c r="N10" s="1" t="s">
        <v>769</v>
      </c>
      <c r="O10" s="1" t="s">
        <v>731</v>
      </c>
      <c r="P10" s="1" t="s">
        <v>772</v>
      </c>
      <c r="Q10" s="1" t="s">
        <v>773</v>
      </c>
      <c r="R10" s="1" t="s">
        <v>778</v>
      </c>
      <c r="S10" s="1" t="s">
        <v>779</v>
      </c>
      <c r="T10" s="1" t="s">
        <v>892</v>
      </c>
      <c r="U10" s="1" t="s">
        <v>893</v>
      </c>
      <c r="V10" s="1" t="s">
        <v>7757</v>
      </c>
    </row>
    <row r="11" spans="1:22" hidden="1" x14ac:dyDescent="0.2">
      <c r="A11" s="29" t="s">
        <v>6568</v>
      </c>
      <c r="B11" s="1" t="s">
        <v>729</v>
      </c>
      <c r="C11" s="1" t="s">
        <v>6569</v>
      </c>
      <c r="D11" s="1" t="s">
        <v>6570</v>
      </c>
      <c r="E11" s="1" t="s">
        <v>827</v>
      </c>
      <c r="F11" s="16">
        <v>43790.844618055555</v>
      </c>
      <c r="G11" s="1" t="s">
        <v>842</v>
      </c>
      <c r="H11" s="1" t="s">
        <v>1171</v>
      </c>
      <c r="I11" s="16">
        <v>43790.870659722219</v>
      </c>
      <c r="J11" s="1" t="str">
        <f t="shared" si="0"/>
        <v/>
      </c>
      <c r="K11" s="1" t="s">
        <v>1145</v>
      </c>
      <c r="L11" s="1" t="s">
        <v>1146</v>
      </c>
      <c r="M11" s="1" t="s">
        <v>842</v>
      </c>
      <c r="N11" s="1" t="s">
        <v>1171</v>
      </c>
      <c r="O11" s="1" t="s">
        <v>902</v>
      </c>
      <c r="P11" s="1" t="s">
        <v>772</v>
      </c>
      <c r="Q11" s="1" t="s">
        <v>773</v>
      </c>
      <c r="R11" s="1" t="s">
        <v>795</v>
      </c>
      <c r="S11" s="1" t="s">
        <v>796</v>
      </c>
      <c r="T11" s="1" t="s">
        <v>1060</v>
      </c>
      <c r="U11" s="1" t="s">
        <v>1061</v>
      </c>
      <c r="V11" s="1" t="s">
        <v>9309</v>
      </c>
    </row>
    <row r="12" spans="1:22" hidden="1" x14ac:dyDescent="0.2">
      <c r="A12" s="29" t="s">
        <v>6583</v>
      </c>
      <c r="B12" s="1" t="s">
        <v>729</v>
      </c>
      <c r="C12" s="1" t="s">
        <v>6584</v>
      </c>
      <c r="D12" s="1" t="s">
        <v>6585</v>
      </c>
      <c r="E12" s="1" t="s">
        <v>789</v>
      </c>
      <c r="F12" s="16">
        <v>43791.294178240743</v>
      </c>
      <c r="G12" s="1" t="s">
        <v>842</v>
      </c>
      <c r="H12" s="1" t="s">
        <v>1171</v>
      </c>
      <c r="I12" s="16">
        <v>43791.311805555553</v>
      </c>
      <c r="J12" s="1" t="str">
        <f t="shared" si="0"/>
        <v/>
      </c>
      <c r="K12" s="1" t="s">
        <v>1145</v>
      </c>
      <c r="L12" s="1" t="s">
        <v>1146</v>
      </c>
      <c r="M12" s="1" t="s">
        <v>842</v>
      </c>
      <c r="N12" s="1" t="s">
        <v>1171</v>
      </c>
      <c r="O12" s="1" t="s">
        <v>730</v>
      </c>
      <c r="P12" s="1" t="s">
        <v>772</v>
      </c>
      <c r="Q12" s="1" t="s">
        <v>773</v>
      </c>
      <c r="R12" s="1" t="s">
        <v>778</v>
      </c>
      <c r="S12" s="1" t="s">
        <v>779</v>
      </c>
      <c r="T12" s="1" t="s">
        <v>865</v>
      </c>
      <c r="U12" s="1" t="s">
        <v>866</v>
      </c>
      <c r="V12" s="1" t="s">
        <v>9317</v>
      </c>
    </row>
    <row r="13" spans="1:22" hidden="1" x14ac:dyDescent="0.2">
      <c r="A13" s="29" t="s">
        <v>3520</v>
      </c>
      <c r="B13" s="1" t="s">
        <v>729</v>
      </c>
      <c r="C13" s="1" t="s">
        <v>3521</v>
      </c>
      <c r="D13" s="1" t="s">
        <v>3522</v>
      </c>
      <c r="E13" s="1" t="s">
        <v>789</v>
      </c>
      <c r="F13" s="16">
        <v>43783.929409722223</v>
      </c>
      <c r="G13" s="1" t="s">
        <v>768</v>
      </c>
      <c r="H13" s="1" t="s">
        <v>769</v>
      </c>
      <c r="I13" s="16">
        <v>43784.43273148148</v>
      </c>
      <c r="J13" s="19" t="str">
        <f t="shared" si="0"/>
        <v/>
      </c>
      <c r="K13" s="1" t="s">
        <v>2337</v>
      </c>
      <c r="L13" s="1" t="s">
        <v>2338</v>
      </c>
      <c r="M13" s="1" t="s">
        <v>768</v>
      </c>
      <c r="N13" s="1" t="s">
        <v>769</v>
      </c>
      <c r="O13" s="1" t="s">
        <v>885</v>
      </c>
      <c r="P13" s="1" t="s">
        <v>772</v>
      </c>
      <c r="Q13" s="1" t="s">
        <v>773</v>
      </c>
      <c r="R13" s="1" t="s">
        <v>789</v>
      </c>
      <c r="S13" s="1" t="s">
        <v>855</v>
      </c>
      <c r="T13" s="1" t="s">
        <v>789</v>
      </c>
      <c r="U13" s="1" t="s">
        <v>819</v>
      </c>
      <c r="V13" s="1" t="s">
        <v>8087</v>
      </c>
    </row>
    <row r="14" spans="1:22" hidden="1" x14ac:dyDescent="0.2">
      <c r="A14" s="29" t="s">
        <v>7067</v>
      </c>
      <c r="B14" s="1" t="s">
        <v>729</v>
      </c>
      <c r="C14" s="1" t="s">
        <v>7068</v>
      </c>
      <c r="D14" s="1" t="s">
        <v>7069</v>
      </c>
      <c r="E14" s="1" t="s">
        <v>789</v>
      </c>
      <c r="F14" s="16">
        <v>43797.045486111114</v>
      </c>
      <c r="G14" s="1" t="s">
        <v>842</v>
      </c>
      <c r="H14" s="1" t="s">
        <v>1171</v>
      </c>
      <c r="I14" s="16">
        <v>43797.05300925926</v>
      </c>
      <c r="J14" s="1" t="str">
        <f t="shared" si="0"/>
        <v/>
      </c>
      <c r="K14" s="1" t="s">
        <v>1145</v>
      </c>
      <c r="L14" s="1" t="s">
        <v>1146</v>
      </c>
      <c r="M14" s="1" t="s">
        <v>842</v>
      </c>
      <c r="N14" s="1" t="s">
        <v>1171</v>
      </c>
      <c r="O14" s="1" t="s">
        <v>902</v>
      </c>
      <c r="P14" s="1" t="s">
        <v>772</v>
      </c>
      <c r="Q14" s="1" t="s">
        <v>773</v>
      </c>
      <c r="R14" s="1" t="s">
        <v>778</v>
      </c>
      <c r="S14" s="1" t="s">
        <v>779</v>
      </c>
      <c r="T14" s="1" t="s">
        <v>989</v>
      </c>
      <c r="U14" s="1" t="s">
        <v>990</v>
      </c>
      <c r="V14" s="1" t="s">
        <v>9477</v>
      </c>
    </row>
    <row r="15" spans="1:22" hidden="1" x14ac:dyDescent="0.2">
      <c r="A15" s="29" t="s">
        <v>7257</v>
      </c>
      <c r="B15" s="1" t="s">
        <v>729</v>
      </c>
      <c r="C15" s="1" t="s">
        <v>7258</v>
      </c>
      <c r="D15" s="1" t="s">
        <v>7259</v>
      </c>
      <c r="E15" s="1" t="s">
        <v>789</v>
      </c>
      <c r="F15" s="16">
        <v>43799.018495370372</v>
      </c>
      <c r="G15" s="1" t="s">
        <v>842</v>
      </c>
      <c r="H15" s="1" t="s">
        <v>1171</v>
      </c>
      <c r="I15" s="16">
        <v>43799.05096064815</v>
      </c>
      <c r="J15" s="19" t="str">
        <f t="shared" si="0"/>
        <v/>
      </c>
      <c r="K15" s="1" t="s">
        <v>1145</v>
      </c>
      <c r="L15" s="1" t="s">
        <v>1146</v>
      </c>
      <c r="M15" s="1" t="s">
        <v>842</v>
      </c>
      <c r="N15" s="1" t="s">
        <v>1171</v>
      </c>
      <c r="O15" s="1" t="s">
        <v>902</v>
      </c>
      <c r="P15" s="1" t="s">
        <v>772</v>
      </c>
      <c r="Q15" s="1" t="s">
        <v>773</v>
      </c>
      <c r="R15" s="1" t="s">
        <v>795</v>
      </c>
      <c r="S15" s="1" t="s">
        <v>796</v>
      </c>
      <c r="T15" s="1" t="s">
        <v>1050</v>
      </c>
      <c r="U15" s="1" t="s">
        <v>1051</v>
      </c>
      <c r="V15" s="1" t="s">
        <v>9545</v>
      </c>
    </row>
    <row r="16" spans="1:22" hidden="1" x14ac:dyDescent="0.2">
      <c r="A16" s="29" t="s">
        <v>5450</v>
      </c>
      <c r="B16" s="1" t="s">
        <v>729</v>
      </c>
      <c r="C16" s="1" t="s">
        <v>5451</v>
      </c>
      <c r="D16" s="1" t="s">
        <v>5452</v>
      </c>
      <c r="E16" s="1" t="s">
        <v>789</v>
      </c>
      <c r="F16" s="16">
        <v>43778.604699074072</v>
      </c>
      <c r="G16" s="1" t="s">
        <v>842</v>
      </c>
      <c r="H16" s="1" t="s">
        <v>1171</v>
      </c>
      <c r="I16" s="16">
        <v>43778.618391203701</v>
      </c>
      <c r="J16" s="19" t="str">
        <f t="shared" si="0"/>
        <v/>
      </c>
      <c r="K16" s="1" t="s">
        <v>1145</v>
      </c>
      <c r="L16" s="1" t="s">
        <v>1146</v>
      </c>
      <c r="M16" s="1" t="s">
        <v>842</v>
      </c>
      <c r="N16" s="1" t="s">
        <v>1171</v>
      </c>
      <c r="O16" s="1" t="s">
        <v>733</v>
      </c>
      <c r="P16" s="1" t="s">
        <v>772</v>
      </c>
      <c r="Q16" s="1" t="s">
        <v>773</v>
      </c>
      <c r="R16" s="1" t="s">
        <v>789</v>
      </c>
      <c r="S16" s="1" t="s">
        <v>855</v>
      </c>
      <c r="T16" s="1" t="s">
        <v>789</v>
      </c>
      <c r="U16" s="1" t="s">
        <v>819</v>
      </c>
      <c r="V16" s="1" t="s">
        <v>8920</v>
      </c>
    </row>
    <row r="17" spans="1:22" hidden="1" x14ac:dyDescent="0.2">
      <c r="A17" s="29" t="s">
        <v>6975</v>
      </c>
      <c r="B17" s="1" t="s">
        <v>745</v>
      </c>
      <c r="C17" s="1" t="s">
        <v>6976</v>
      </c>
      <c r="D17" s="1" t="s">
        <v>6977</v>
      </c>
      <c r="E17" s="1" t="s">
        <v>789</v>
      </c>
      <c r="F17" s="16">
        <v>43796.413229166668</v>
      </c>
      <c r="G17" s="1" t="s">
        <v>842</v>
      </c>
      <c r="H17" s="1" t="s">
        <v>1171</v>
      </c>
      <c r="I17" s="16">
        <v>43796.421284722222</v>
      </c>
      <c r="J17" s="19" t="str">
        <f t="shared" si="0"/>
        <v/>
      </c>
      <c r="K17" s="1" t="s">
        <v>1145</v>
      </c>
      <c r="L17" s="1" t="s">
        <v>1146</v>
      </c>
      <c r="M17" s="1" t="s">
        <v>842</v>
      </c>
      <c r="N17" s="1" t="s">
        <v>1171</v>
      </c>
      <c r="O17" s="1" t="s">
        <v>736</v>
      </c>
      <c r="P17" s="1" t="s">
        <v>772</v>
      </c>
      <c r="Q17" s="1" t="s">
        <v>773</v>
      </c>
      <c r="R17" s="1" t="s">
        <v>842</v>
      </c>
      <c r="S17" s="1" t="s">
        <v>843</v>
      </c>
      <c r="T17" s="1" t="s">
        <v>848</v>
      </c>
      <c r="U17" s="1" t="s">
        <v>927</v>
      </c>
      <c r="V17" s="1" t="s">
        <v>9446</v>
      </c>
    </row>
    <row r="18" spans="1:22" hidden="1" x14ac:dyDescent="0.2">
      <c r="A18" s="29" t="s">
        <v>3218</v>
      </c>
      <c r="B18" s="1" t="s">
        <v>745</v>
      </c>
      <c r="C18" s="1" t="s">
        <v>3219</v>
      </c>
      <c r="D18" s="1" t="s">
        <v>3220</v>
      </c>
      <c r="E18" s="1" t="s">
        <v>767</v>
      </c>
      <c r="F18" s="16">
        <v>43779.718900462962</v>
      </c>
      <c r="G18" s="1" t="s">
        <v>768</v>
      </c>
      <c r="H18" s="1" t="s">
        <v>769</v>
      </c>
      <c r="I18" s="16">
        <v>43780.009143518517</v>
      </c>
      <c r="J18" s="19" t="str">
        <f t="shared" si="0"/>
        <v/>
      </c>
      <c r="K18" s="1" t="s">
        <v>2111</v>
      </c>
      <c r="L18" s="1" t="s">
        <v>2112</v>
      </c>
      <c r="M18" s="1" t="s">
        <v>768</v>
      </c>
      <c r="N18" s="1" t="s">
        <v>769</v>
      </c>
      <c r="O18" s="1" t="s">
        <v>740</v>
      </c>
      <c r="P18" s="1" t="s">
        <v>772</v>
      </c>
      <c r="Q18" s="1" t="s">
        <v>773</v>
      </c>
      <c r="R18" s="1" t="s">
        <v>789</v>
      </c>
      <c r="S18" s="1" t="s">
        <v>855</v>
      </c>
      <c r="T18" s="1" t="s">
        <v>789</v>
      </c>
      <c r="U18" s="1" t="s">
        <v>819</v>
      </c>
      <c r="V18" s="1" t="s">
        <v>7938</v>
      </c>
    </row>
    <row r="19" spans="1:22" hidden="1" x14ac:dyDescent="0.2">
      <c r="A19" s="29" t="s">
        <v>5990</v>
      </c>
      <c r="B19" s="1" t="s">
        <v>729</v>
      </c>
      <c r="C19" s="1" t="s">
        <v>5991</v>
      </c>
      <c r="D19" s="1" t="s">
        <v>5992</v>
      </c>
      <c r="E19" s="1" t="s">
        <v>789</v>
      </c>
      <c r="F19" s="16">
        <v>43783.95784722222</v>
      </c>
      <c r="G19" s="1" t="s">
        <v>842</v>
      </c>
      <c r="H19" s="1" t="s">
        <v>1171</v>
      </c>
      <c r="I19" s="16">
        <v>43783.967361111114</v>
      </c>
      <c r="J19" s="1" t="str">
        <f t="shared" si="0"/>
        <v/>
      </c>
      <c r="K19" s="1" t="s">
        <v>1145</v>
      </c>
      <c r="L19" s="1" t="s">
        <v>1146</v>
      </c>
      <c r="M19" s="1" t="s">
        <v>842</v>
      </c>
      <c r="N19" s="1" t="s">
        <v>1171</v>
      </c>
      <c r="O19" s="1" t="s">
        <v>736</v>
      </c>
      <c r="P19" s="1" t="s">
        <v>772</v>
      </c>
      <c r="Q19" s="1" t="s">
        <v>773</v>
      </c>
      <c r="R19" s="1" t="s">
        <v>789</v>
      </c>
      <c r="S19" s="1" t="s">
        <v>855</v>
      </c>
      <c r="T19" s="1" t="s">
        <v>789</v>
      </c>
      <c r="U19" s="1" t="s">
        <v>819</v>
      </c>
      <c r="V19" s="1" t="s">
        <v>9103</v>
      </c>
    </row>
    <row r="20" spans="1:22" hidden="1" x14ac:dyDescent="0.2">
      <c r="A20" s="29" t="s">
        <v>5642</v>
      </c>
      <c r="B20" s="1" t="s">
        <v>729</v>
      </c>
      <c r="C20" s="1" t="s">
        <v>5643</v>
      </c>
      <c r="D20" s="1" t="s">
        <v>5644</v>
      </c>
      <c r="E20" s="1" t="s">
        <v>789</v>
      </c>
      <c r="F20" s="16">
        <v>43781.080462962964</v>
      </c>
      <c r="G20" s="1" t="s">
        <v>842</v>
      </c>
      <c r="H20" s="1" t="s">
        <v>1171</v>
      </c>
      <c r="I20" s="16">
        <v>43781.088356481479</v>
      </c>
      <c r="J20" s="19" t="str">
        <f t="shared" si="0"/>
        <v/>
      </c>
      <c r="K20" s="1" t="s">
        <v>1145</v>
      </c>
      <c r="L20" s="1" t="s">
        <v>1146</v>
      </c>
      <c r="M20" s="1" t="s">
        <v>842</v>
      </c>
      <c r="N20" s="1" t="s">
        <v>1171</v>
      </c>
      <c r="O20" s="1" t="s">
        <v>740</v>
      </c>
      <c r="P20" s="1" t="s">
        <v>772</v>
      </c>
      <c r="Q20" s="1" t="s">
        <v>773</v>
      </c>
      <c r="R20" s="1" t="s">
        <v>786</v>
      </c>
      <c r="S20" s="1" t="s">
        <v>824</v>
      </c>
      <c r="T20" s="1" t="s">
        <v>789</v>
      </c>
      <c r="U20" s="1" t="s">
        <v>987</v>
      </c>
      <c r="V20" s="1" t="s">
        <v>8985</v>
      </c>
    </row>
    <row r="21" spans="1:22" hidden="1" x14ac:dyDescent="0.2">
      <c r="A21" s="29" t="s">
        <v>7178</v>
      </c>
      <c r="B21" s="1" t="s">
        <v>729</v>
      </c>
      <c r="C21" s="1" t="s">
        <v>7179</v>
      </c>
      <c r="D21" s="1" t="s">
        <v>7180</v>
      </c>
      <c r="E21" s="1" t="s">
        <v>789</v>
      </c>
      <c r="F21" s="16">
        <v>43797.913032407407</v>
      </c>
      <c r="G21" s="1" t="s">
        <v>842</v>
      </c>
      <c r="H21" s="1" t="s">
        <v>1171</v>
      </c>
      <c r="I21" s="16">
        <v>43797.917962962965</v>
      </c>
      <c r="J21" s="19" t="str">
        <f t="shared" si="0"/>
        <v/>
      </c>
      <c r="K21" s="1" t="s">
        <v>1145</v>
      </c>
      <c r="L21" s="1" t="s">
        <v>1146</v>
      </c>
      <c r="M21" s="1" t="s">
        <v>842</v>
      </c>
      <c r="N21" s="1" t="s">
        <v>1171</v>
      </c>
      <c r="O21" s="1" t="s">
        <v>736</v>
      </c>
      <c r="P21" s="1" t="s">
        <v>772</v>
      </c>
      <c r="Q21" s="1" t="s">
        <v>773</v>
      </c>
      <c r="R21" s="1" t="s">
        <v>789</v>
      </c>
      <c r="S21" s="1" t="s">
        <v>855</v>
      </c>
      <c r="T21" s="1" t="s">
        <v>789</v>
      </c>
      <c r="U21" s="1" t="s">
        <v>819</v>
      </c>
      <c r="V21" s="1" t="s">
        <v>9515</v>
      </c>
    </row>
    <row r="22" spans="1:22" hidden="1" x14ac:dyDescent="0.2">
      <c r="A22" s="29" t="s">
        <v>4743</v>
      </c>
      <c r="B22" s="1" t="s">
        <v>729</v>
      </c>
      <c r="C22" s="1" t="s">
        <v>4744</v>
      </c>
      <c r="D22" s="1" t="s">
        <v>4745</v>
      </c>
      <c r="E22" s="1" t="s">
        <v>767</v>
      </c>
      <c r="F22" s="16">
        <v>43771.486087962963</v>
      </c>
      <c r="G22" s="1" t="s">
        <v>842</v>
      </c>
      <c r="H22" s="1" t="s">
        <v>1171</v>
      </c>
      <c r="I22" s="16">
        <v>43771.491307870368</v>
      </c>
      <c r="J22" s="19" t="str">
        <f t="shared" si="0"/>
        <v/>
      </c>
      <c r="K22" s="1" t="s">
        <v>1145</v>
      </c>
      <c r="L22" s="1" t="s">
        <v>1146</v>
      </c>
      <c r="M22" s="1" t="s">
        <v>842</v>
      </c>
      <c r="N22" s="1" t="s">
        <v>1171</v>
      </c>
      <c r="O22" s="1" t="s">
        <v>736</v>
      </c>
      <c r="P22" s="1" t="s">
        <v>772</v>
      </c>
      <c r="Q22" s="1" t="s">
        <v>773</v>
      </c>
      <c r="R22" s="1" t="s">
        <v>776</v>
      </c>
      <c r="S22" s="1" t="s">
        <v>1115</v>
      </c>
      <c r="T22" s="1" t="s">
        <v>2332</v>
      </c>
      <c r="U22" s="1" t="s">
        <v>8661</v>
      </c>
      <c r="V22" s="1" t="s">
        <v>8662</v>
      </c>
    </row>
    <row r="23" spans="1:22" hidden="1" x14ac:dyDescent="0.2">
      <c r="A23" s="29" t="s">
        <v>5636</v>
      </c>
      <c r="B23" s="1" t="s">
        <v>729</v>
      </c>
      <c r="C23" s="1" t="s">
        <v>5637</v>
      </c>
      <c r="D23" s="1" t="s">
        <v>5638</v>
      </c>
      <c r="E23" s="1" t="s">
        <v>767</v>
      </c>
      <c r="F23" s="16">
        <v>43780.905532407407</v>
      </c>
      <c r="G23" s="1" t="s">
        <v>842</v>
      </c>
      <c r="H23" s="1" t="s">
        <v>1171</v>
      </c>
      <c r="I23" s="16">
        <v>43780.917222222219</v>
      </c>
      <c r="J23" s="1" t="str">
        <f t="shared" si="0"/>
        <v/>
      </c>
      <c r="K23" s="1" t="s">
        <v>1145</v>
      </c>
      <c r="L23" s="1" t="s">
        <v>1146</v>
      </c>
      <c r="M23" s="1" t="s">
        <v>842</v>
      </c>
      <c r="N23" s="1" t="s">
        <v>1171</v>
      </c>
      <c r="O23" s="1" t="s">
        <v>736</v>
      </c>
      <c r="P23" s="1" t="s">
        <v>772</v>
      </c>
      <c r="Q23" s="1" t="s">
        <v>773</v>
      </c>
      <c r="R23" s="1" t="s">
        <v>778</v>
      </c>
      <c r="S23" s="1" t="s">
        <v>779</v>
      </c>
      <c r="T23" s="1" t="s">
        <v>787</v>
      </c>
      <c r="U23" s="1" t="s">
        <v>788</v>
      </c>
      <c r="V23" s="1" t="s">
        <v>8983</v>
      </c>
    </row>
    <row r="24" spans="1:22" hidden="1" x14ac:dyDescent="0.2">
      <c r="A24" s="29" t="s">
        <v>3591</v>
      </c>
      <c r="B24" s="1" t="s">
        <v>745</v>
      </c>
      <c r="C24" s="1" t="s">
        <v>3592</v>
      </c>
      <c r="D24" s="1" t="s">
        <v>3593</v>
      </c>
      <c r="E24" s="1" t="s">
        <v>827</v>
      </c>
      <c r="F24" s="16">
        <v>43784.715277777781</v>
      </c>
      <c r="G24" s="1" t="s">
        <v>768</v>
      </c>
      <c r="H24" s="1" t="s">
        <v>769</v>
      </c>
      <c r="I24" s="16">
        <v>43784.926365740743</v>
      </c>
      <c r="J24" s="1" t="str">
        <f t="shared" si="0"/>
        <v/>
      </c>
      <c r="K24" s="1" t="s">
        <v>1481</v>
      </c>
      <c r="L24" s="1" t="s">
        <v>1482</v>
      </c>
      <c r="M24" s="1" t="s">
        <v>768</v>
      </c>
      <c r="N24" s="1" t="s">
        <v>769</v>
      </c>
      <c r="O24" s="1" t="s">
        <v>902</v>
      </c>
      <c r="P24" s="1" t="s">
        <v>772</v>
      </c>
      <c r="Q24" s="1" t="s">
        <v>773</v>
      </c>
      <c r="R24" s="1" t="s">
        <v>789</v>
      </c>
      <c r="S24" s="1" t="s">
        <v>855</v>
      </c>
      <c r="T24" s="1" t="s">
        <v>789</v>
      </c>
      <c r="U24" s="1" t="s">
        <v>819</v>
      </c>
      <c r="V24" s="1" t="s">
        <v>8121</v>
      </c>
    </row>
    <row r="25" spans="1:22" hidden="1" x14ac:dyDescent="0.2">
      <c r="A25" s="29" t="s">
        <v>2882</v>
      </c>
      <c r="B25" s="1" t="s">
        <v>745</v>
      </c>
      <c r="C25" s="1" t="s">
        <v>2883</v>
      </c>
      <c r="D25" s="1" t="s">
        <v>2884</v>
      </c>
      <c r="E25" s="1" t="s">
        <v>789</v>
      </c>
      <c r="F25" s="16">
        <v>43775.337962962964</v>
      </c>
      <c r="G25" s="1" t="s">
        <v>768</v>
      </c>
      <c r="H25" s="1" t="s">
        <v>769</v>
      </c>
      <c r="I25" s="16">
        <v>43775.559293981481</v>
      </c>
      <c r="J25" s="1" t="str">
        <f t="shared" si="0"/>
        <v/>
      </c>
      <c r="K25" s="1" t="s">
        <v>917</v>
      </c>
      <c r="L25" s="1" t="s">
        <v>918</v>
      </c>
      <c r="M25" s="1" t="s">
        <v>768</v>
      </c>
      <c r="N25" s="1" t="s">
        <v>769</v>
      </c>
      <c r="O25" s="1" t="s">
        <v>734</v>
      </c>
      <c r="P25" s="1" t="s">
        <v>772</v>
      </c>
      <c r="Q25" s="1" t="s">
        <v>773</v>
      </c>
      <c r="R25" s="1" t="s">
        <v>778</v>
      </c>
      <c r="S25" s="1" t="s">
        <v>779</v>
      </c>
      <c r="T25" s="1" t="s">
        <v>870</v>
      </c>
      <c r="U25" s="1" t="s">
        <v>871</v>
      </c>
      <c r="V25" s="1" t="s">
        <v>7759</v>
      </c>
    </row>
    <row r="26" spans="1:22" hidden="1" x14ac:dyDescent="0.2">
      <c r="A26" s="29" t="s">
        <v>6492</v>
      </c>
      <c r="B26" s="1" t="s">
        <v>745</v>
      </c>
      <c r="C26" s="1" t="s">
        <v>6493</v>
      </c>
      <c r="D26" s="1" t="s">
        <v>6494</v>
      </c>
      <c r="E26" s="1" t="s">
        <v>789</v>
      </c>
      <c r="F26" s="16">
        <v>43789.795069444444</v>
      </c>
      <c r="G26" s="1" t="s">
        <v>842</v>
      </c>
      <c r="H26" s="1" t="s">
        <v>1171</v>
      </c>
      <c r="I26" s="16">
        <v>43789.809050925927</v>
      </c>
      <c r="J26" s="1" t="str">
        <f t="shared" si="0"/>
        <v/>
      </c>
      <c r="K26" s="1" t="s">
        <v>1145</v>
      </c>
      <c r="L26" s="1" t="s">
        <v>1146</v>
      </c>
      <c r="M26" s="1" t="s">
        <v>842</v>
      </c>
      <c r="N26" s="1" t="s">
        <v>1171</v>
      </c>
      <c r="O26" s="1" t="s">
        <v>734</v>
      </c>
      <c r="P26" s="1" t="s">
        <v>772</v>
      </c>
      <c r="Q26" s="1" t="s">
        <v>773</v>
      </c>
      <c r="R26" s="1" t="s">
        <v>789</v>
      </c>
      <c r="S26" s="1" t="s">
        <v>855</v>
      </c>
      <c r="T26" s="1" t="s">
        <v>789</v>
      </c>
      <c r="U26" s="1" t="s">
        <v>819</v>
      </c>
      <c r="V26" s="1" t="s">
        <v>9285</v>
      </c>
    </row>
    <row r="27" spans="1:22" hidden="1" x14ac:dyDescent="0.2">
      <c r="A27" s="29" t="s">
        <v>2622</v>
      </c>
      <c r="B27" s="1" t="s">
        <v>745</v>
      </c>
      <c r="C27" s="1" t="s">
        <v>2623</v>
      </c>
      <c r="D27" s="1" t="s">
        <v>2624</v>
      </c>
      <c r="E27" s="1" t="s">
        <v>789</v>
      </c>
      <c r="F27" s="16">
        <v>43771.421284722222</v>
      </c>
      <c r="G27" s="1" t="s">
        <v>768</v>
      </c>
      <c r="H27" s="1" t="s">
        <v>769</v>
      </c>
      <c r="I27" s="16">
        <v>43771.710625</v>
      </c>
      <c r="J27" s="19" t="str">
        <f t="shared" si="0"/>
        <v/>
      </c>
      <c r="K27" s="1" t="s">
        <v>967</v>
      </c>
      <c r="L27" s="1" t="s">
        <v>968</v>
      </c>
      <c r="M27" s="1" t="s">
        <v>768</v>
      </c>
      <c r="N27" s="1" t="s">
        <v>769</v>
      </c>
      <c r="O27" s="1" t="s">
        <v>740</v>
      </c>
      <c r="P27" s="1" t="s">
        <v>772</v>
      </c>
      <c r="Q27" s="1" t="s">
        <v>773</v>
      </c>
      <c r="R27" s="1" t="s">
        <v>842</v>
      </c>
      <c r="S27" s="1" t="s">
        <v>843</v>
      </c>
      <c r="T27" s="1" t="s">
        <v>881</v>
      </c>
      <c r="U27" s="1" t="s">
        <v>882</v>
      </c>
      <c r="V27" s="1" t="s">
        <v>7634</v>
      </c>
    </row>
    <row r="28" spans="1:22" hidden="1" x14ac:dyDescent="0.2">
      <c r="A28" s="29" t="s">
        <v>4398</v>
      </c>
      <c r="B28" s="1" t="s">
        <v>729</v>
      </c>
      <c r="C28" s="1" t="s">
        <v>1945</v>
      </c>
      <c r="D28" s="1" t="s">
        <v>2747</v>
      </c>
      <c r="E28" s="1" t="s">
        <v>767</v>
      </c>
      <c r="F28" s="16">
        <v>43796.716284722221</v>
      </c>
      <c r="G28" s="1" t="s">
        <v>768</v>
      </c>
      <c r="H28" s="1" t="s">
        <v>769</v>
      </c>
      <c r="I28" s="16">
        <v>43797.557615740741</v>
      </c>
      <c r="J28" s="19" t="str">
        <f t="shared" si="0"/>
        <v/>
      </c>
      <c r="K28" s="1" t="s">
        <v>809</v>
      </c>
      <c r="L28" s="1" t="s">
        <v>810</v>
      </c>
      <c r="M28" s="1" t="s">
        <v>768</v>
      </c>
      <c r="N28" s="1" t="s">
        <v>769</v>
      </c>
      <c r="O28" s="1" t="s">
        <v>736</v>
      </c>
      <c r="P28" s="1" t="s">
        <v>772</v>
      </c>
      <c r="Q28" s="1" t="s">
        <v>773</v>
      </c>
      <c r="R28" s="1" t="s">
        <v>789</v>
      </c>
      <c r="S28" s="1" t="s">
        <v>855</v>
      </c>
      <c r="T28" s="1" t="s">
        <v>772</v>
      </c>
      <c r="U28" s="1" t="s">
        <v>858</v>
      </c>
      <c r="V28" s="1" t="s">
        <v>8506</v>
      </c>
    </row>
    <row r="29" spans="1:22" hidden="1" x14ac:dyDescent="0.2">
      <c r="A29" s="29" t="s">
        <v>2769</v>
      </c>
      <c r="B29" s="1" t="s">
        <v>729</v>
      </c>
      <c r="C29" s="1" t="s">
        <v>2770</v>
      </c>
      <c r="D29" s="1" t="s">
        <v>2771</v>
      </c>
      <c r="E29" s="1" t="s">
        <v>827</v>
      </c>
      <c r="F29" s="16">
        <v>43774.389166666668</v>
      </c>
      <c r="G29" s="1" t="s">
        <v>768</v>
      </c>
      <c r="H29" s="1" t="s">
        <v>769</v>
      </c>
      <c r="I29" s="16">
        <v>43774.50372685185</v>
      </c>
      <c r="J29" s="1" t="str">
        <f t="shared" si="0"/>
        <v/>
      </c>
      <c r="K29" s="1" t="s">
        <v>890</v>
      </c>
      <c r="L29" s="1" t="s">
        <v>891</v>
      </c>
      <c r="M29" s="1" t="s">
        <v>768</v>
      </c>
      <c r="N29" s="1" t="s">
        <v>769</v>
      </c>
      <c r="O29" s="1" t="s">
        <v>7610</v>
      </c>
      <c r="P29" s="1" t="s">
        <v>772</v>
      </c>
      <c r="Q29" s="1" t="s">
        <v>773</v>
      </c>
      <c r="R29" s="1" t="s">
        <v>795</v>
      </c>
      <c r="S29" s="1" t="s">
        <v>796</v>
      </c>
      <c r="T29" s="1" t="s">
        <v>870</v>
      </c>
      <c r="U29" s="1" t="s">
        <v>924</v>
      </c>
      <c r="V29" s="1" t="s">
        <v>7708</v>
      </c>
    </row>
    <row r="30" spans="1:22" hidden="1" x14ac:dyDescent="0.2">
      <c r="A30" s="29" t="s">
        <v>4821</v>
      </c>
      <c r="B30" s="1" t="s">
        <v>729</v>
      </c>
      <c r="C30" s="1" t="s">
        <v>4822</v>
      </c>
      <c r="D30" s="1" t="s">
        <v>4823</v>
      </c>
      <c r="E30" s="1" t="s">
        <v>789</v>
      </c>
      <c r="F30" s="16">
        <v>43772.816840277781</v>
      </c>
      <c r="G30" s="1" t="s">
        <v>842</v>
      </c>
      <c r="H30" s="1" t="s">
        <v>1171</v>
      </c>
      <c r="I30" s="16">
        <v>43772.825486111113</v>
      </c>
      <c r="J30" s="19" t="str">
        <f t="shared" si="0"/>
        <v/>
      </c>
      <c r="K30" s="1" t="s">
        <v>1145</v>
      </c>
      <c r="L30" s="1" t="s">
        <v>1146</v>
      </c>
      <c r="M30" s="1" t="s">
        <v>842</v>
      </c>
      <c r="N30" s="1" t="s">
        <v>1171</v>
      </c>
      <c r="O30" s="1" t="s">
        <v>736</v>
      </c>
      <c r="P30" s="1" t="s">
        <v>772</v>
      </c>
      <c r="Q30" s="1" t="s">
        <v>773</v>
      </c>
      <c r="R30" s="1" t="s">
        <v>768</v>
      </c>
      <c r="S30" s="1" t="s">
        <v>896</v>
      </c>
      <c r="T30" s="1" t="s">
        <v>8690</v>
      </c>
      <c r="U30" s="1" t="s">
        <v>8691</v>
      </c>
      <c r="V30" s="1" t="s">
        <v>8692</v>
      </c>
    </row>
    <row r="31" spans="1:22" hidden="1" x14ac:dyDescent="0.2">
      <c r="A31" s="29" t="s">
        <v>5275</v>
      </c>
      <c r="B31" s="1" t="s">
        <v>745</v>
      </c>
      <c r="C31" s="1" t="s">
        <v>5276</v>
      </c>
      <c r="D31" s="1" t="s">
        <v>5277</v>
      </c>
      <c r="E31" s="1" t="s">
        <v>789</v>
      </c>
      <c r="F31" s="16">
        <v>43776.640243055554</v>
      </c>
      <c r="G31" s="1" t="s">
        <v>842</v>
      </c>
      <c r="H31" s="1" t="s">
        <v>1171</v>
      </c>
      <c r="I31" s="16">
        <v>43776.654930555553</v>
      </c>
      <c r="J31" s="19" t="str">
        <f t="shared" si="0"/>
        <v/>
      </c>
      <c r="K31" s="1" t="s">
        <v>1145</v>
      </c>
      <c r="L31" s="1" t="s">
        <v>1146</v>
      </c>
      <c r="M31" s="1" t="s">
        <v>842</v>
      </c>
      <c r="N31" s="1" t="s">
        <v>1171</v>
      </c>
      <c r="O31" s="1" t="s">
        <v>1039</v>
      </c>
      <c r="P31" s="1" t="s">
        <v>772</v>
      </c>
      <c r="Q31" s="1" t="s">
        <v>773</v>
      </c>
      <c r="R31" s="1" t="s">
        <v>789</v>
      </c>
      <c r="S31" s="1" t="s">
        <v>855</v>
      </c>
      <c r="T31" s="1" t="s">
        <v>789</v>
      </c>
      <c r="U31" s="1" t="s">
        <v>819</v>
      </c>
      <c r="V31" s="1" t="s">
        <v>8857</v>
      </c>
    </row>
    <row r="32" spans="1:22" hidden="1" x14ac:dyDescent="0.2">
      <c r="A32" s="29" t="s">
        <v>3799</v>
      </c>
      <c r="B32" s="1" t="s">
        <v>729</v>
      </c>
      <c r="C32" s="1" t="s">
        <v>3800</v>
      </c>
      <c r="D32" s="1" t="s">
        <v>3801</v>
      </c>
      <c r="E32" s="1" t="s">
        <v>789</v>
      </c>
      <c r="F32" s="16">
        <v>43787.707094907404</v>
      </c>
      <c r="G32" s="1" t="s">
        <v>768</v>
      </c>
      <c r="H32" s="1" t="s">
        <v>769</v>
      </c>
      <c r="I32" s="16">
        <v>43787.883472222224</v>
      </c>
      <c r="J32" s="1" t="str">
        <f t="shared" si="0"/>
        <v/>
      </c>
      <c r="K32" s="1" t="s">
        <v>890</v>
      </c>
      <c r="L32" s="1" t="s">
        <v>891</v>
      </c>
      <c r="M32" s="1" t="s">
        <v>768</v>
      </c>
      <c r="N32" s="1" t="s">
        <v>769</v>
      </c>
      <c r="O32" s="1" t="s">
        <v>736</v>
      </c>
      <c r="P32" s="1" t="s">
        <v>772</v>
      </c>
      <c r="Q32" s="1" t="s">
        <v>773</v>
      </c>
      <c r="R32" s="1" t="s">
        <v>778</v>
      </c>
      <c r="S32" s="1" t="s">
        <v>779</v>
      </c>
      <c r="T32" s="1" t="s">
        <v>846</v>
      </c>
      <c r="U32" s="1" t="s">
        <v>847</v>
      </c>
      <c r="V32" s="1" t="s">
        <v>8224</v>
      </c>
    </row>
    <row r="33" spans="1:22" hidden="1" x14ac:dyDescent="0.2">
      <c r="A33" s="29" t="s">
        <v>4662</v>
      </c>
      <c r="B33" s="1" t="s">
        <v>729</v>
      </c>
      <c r="C33" s="1" t="s">
        <v>4663</v>
      </c>
      <c r="D33" s="1" t="s">
        <v>4664</v>
      </c>
      <c r="E33" s="1" t="s">
        <v>789</v>
      </c>
      <c r="F33" s="16">
        <v>43770.452847222223</v>
      </c>
      <c r="G33" s="1" t="s">
        <v>842</v>
      </c>
      <c r="H33" s="1" t="s">
        <v>1171</v>
      </c>
      <c r="I33" s="16">
        <v>43770.456284722219</v>
      </c>
      <c r="J33" s="1" t="str">
        <f t="shared" si="0"/>
        <v/>
      </c>
      <c r="K33" s="1" t="s">
        <v>1145</v>
      </c>
      <c r="L33" s="1" t="s">
        <v>1146</v>
      </c>
      <c r="M33" s="1" t="s">
        <v>842</v>
      </c>
      <c r="N33" s="1" t="s">
        <v>1171</v>
      </c>
      <c r="O33" s="1" t="s">
        <v>736</v>
      </c>
      <c r="P33" s="1" t="s">
        <v>772</v>
      </c>
      <c r="Q33" s="1" t="s">
        <v>773</v>
      </c>
      <c r="R33" s="1" t="s">
        <v>842</v>
      </c>
      <c r="S33" s="1" t="s">
        <v>843</v>
      </c>
      <c r="T33" s="1" t="s">
        <v>768</v>
      </c>
      <c r="U33" s="1" t="s">
        <v>922</v>
      </c>
      <c r="V33" s="1" t="s">
        <v>8632</v>
      </c>
    </row>
    <row r="34" spans="1:22" hidden="1" x14ac:dyDescent="0.2">
      <c r="A34" s="29" t="s">
        <v>5835</v>
      </c>
      <c r="B34" s="1" t="s">
        <v>729</v>
      </c>
      <c r="C34" s="1" t="s">
        <v>5836</v>
      </c>
      <c r="D34" s="1" t="s">
        <v>5837</v>
      </c>
      <c r="E34" s="1" t="s">
        <v>789</v>
      </c>
      <c r="F34" s="16">
        <v>43782.590682870374</v>
      </c>
      <c r="G34" s="1" t="s">
        <v>842</v>
      </c>
      <c r="H34" s="1" t="s">
        <v>1171</v>
      </c>
      <c r="I34" s="16">
        <v>43782.598993055559</v>
      </c>
      <c r="J34" s="1" t="str">
        <f t="shared" si="0"/>
        <v/>
      </c>
      <c r="K34" s="1" t="s">
        <v>1145</v>
      </c>
      <c r="L34" s="1" t="s">
        <v>1146</v>
      </c>
      <c r="M34" s="1" t="s">
        <v>842</v>
      </c>
      <c r="N34" s="1" t="s">
        <v>1171</v>
      </c>
      <c r="O34" s="1" t="s">
        <v>736</v>
      </c>
      <c r="P34" s="1" t="s">
        <v>772</v>
      </c>
      <c r="Q34" s="1" t="s">
        <v>773</v>
      </c>
      <c r="R34" s="1" t="s">
        <v>789</v>
      </c>
      <c r="S34" s="1" t="s">
        <v>855</v>
      </c>
      <c r="T34" s="1" t="s">
        <v>789</v>
      </c>
      <c r="U34" s="1" t="s">
        <v>819</v>
      </c>
      <c r="V34" s="1" t="s">
        <v>9052</v>
      </c>
    </row>
    <row r="35" spans="1:22" hidden="1" x14ac:dyDescent="0.2">
      <c r="A35" s="29" t="s">
        <v>4543</v>
      </c>
      <c r="B35" s="1" t="s">
        <v>745</v>
      </c>
      <c r="C35" s="1" t="s">
        <v>4544</v>
      </c>
      <c r="D35" s="1" t="s">
        <v>4545</v>
      </c>
      <c r="E35" s="1" t="s">
        <v>827</v>
      </c>
      <c r="F35" s="16">
        <v>43798.864999999998</v>
      </c>
      <c r="G35" s="1" t="s">
        <v>768</v>
      </c>
      <c r="H35" s="1" t="s">
        <v>769</v>
      </c>
      <c r="I35" s="16">
        <v>43799.151550925926</v>
      </c>
      <c r="J35" s="1" t="str">
        <f t="shared" si="0"/>
        <v/>
      </c>
      <c r="K35" s="1" t="s">
        <v>8575</v>
      </c>
      <c r="L35" s="1" t="s">
        <v>8576</v>
      </c>
      <c r="M35" s="1" t="s">
        <v>768</v>
      </c>
      <c r="N35" s="1" t="s">
        <v>769</v>
      </c>
      <c r="O35" s="1" t="s">
        <v>735</v>
      </c>
      <c r="P35" s="1" t="s">
        <v>772</v>
      </c>
      <c r="Q35" s="1" t="s">
        <v>773</v>
      </c>
      <c r="R35" s="1" t="s">
        <v>778</v>
      </c>
      <c r="S35" s="1" t="s">
        <v>779</v>
      </c>
      <c r="T35" s="1" t="s">
        <v>789</v>
      </c>
      <c r="U35" s="1" t="s">
        <v>1063</v>
      </c>
      <c r="V35" s="1" t="s">
        <v>8577</v>
      </c>
    </row>
    <row r="36" spans="1:22" hidden="1" x14ac:dyDescent="0.2">
      <c r="A36" s="29" t="s">
        <v>4236</v>
      </c>
      <c r="B36" s="1" t="s">
        <v>745</v>
      </c>
      <c r="C36" s="1" t="s">
        <v>4237</v>
      </c>
      <c r="D36" s="1" t="s">
        <v>1821</v>
      </c>
      <c r="E36" s="1" t="s">
        <v>789</v>
      </c>
      <c r="F36" s="16">
        <v>43794.660810185182</v>
      </c>
      <c r="G36" s="1" t="s">
        <v>768</v>
      </c>
      <c r="H36" s="1" t="s">
        <v>769</v>
      </c>
      <c r="I36" s="16">
        <v>43794.845069444447</v>
      </c>
      <c r="J36" s="19" t="str">
        <f t="shared" si="0"/>
        <v/>
      </c>
      <c r="K36" s="1" t="s">
        <v>2230</v>
      </c>
      <c r="L36" s="1" t="s">
        <v>2231</v>
      </c>
      <c r="M36" s="1" t="s">
        <v>768</v>
      </c>
      <c r="N36" s="1" t="s">
        <v>769</v>
      </c>
      <c r="O36" s="1" t="s">
        <v>730</v>
      </c>
      <c r="P36" s="1" t="s">
        <v>772</v>
      </c>
      <c r="Q36" s="1" t="s">
        <v>773</v>
      </c>
      <c r="R36" s="1" t="s">
        <v>768</v>
      </c>
      <c r="S36" s="1" t="s">
        <v>896</v>
      </c>
      <c r="T36" s="1" t="s">
        <v>789</v>
      </c>
      <c r="U36" s="1" t="s">
        <v>1121</v>
      </c>
      <c r="V36" s="1" t="s">
        <v>8431</v>
      </c>
    </row>
    <row r="37" spans="1:22" x14ac:dyDescent="0.2">
      <c r="A37" s="29" t="s">
        <v>1989</v>
      </c>
      <c r="B37" s="1" t="s">
        <v>729</v>
      </c>
      <c r="C37" s="1" t="s">
        <v>1990</v>
      </c>
      <c r="D37" s="1" t="s">
        <v>1991</v>
      </c>
      <c r="E37" s="1" t="s">
        <v>778</v>
      </c>
      <c r="F37" s="16">
        <v>43783.3909375</v>
      </c>
      <c r="G37" s="1" t="s">
        <v>842</v>
      </c>
      <c r="H37" s="1" t="s">
        <v>1171</v>
      </c>
      <c r="I37" s="16">
        <v>43783.407673611109</v>
      </c>
      <c r="J37" s="41" t="str">
        <f t="shared" si="0"/>
        <v/>
      </c>
      <c r="K37" s="1" t="s">
        <v>1145</v>
      </c>
      <c r="L37" s="1" t="s">
        <v>1146</v>
      </c>
      <c r="M37" s="1" t="s">
        <v>842</v>
      </c>
      <c r="N37" s="1" t="s">
        <v>1171</v>
      </c>
      <c r="O37" s="1" t="s">
        <v>902</v>
      </c>
      <c r="P37" s="1" t="s">
        <v>772</v>
      </c>
      <c r="Q37" s="1" t="s">
        <v>773</v>
      </c>
      <c r="R37" s="1" t="s">
        <v>795</v>
      </c>
      <c r="S37" s="1" t="s">
        <v>796</v>
      </c>
      <c r="T37" s="1" t="s">
        <v>774</v>
      </c>
      <c r="U37" s="1" t="s">
        <v>1062</v>
      </c>
      <c r="V37" s="1" t="s">
        <v>2283</v>
      </c>
    </row>
    <row r="38" spans="1:22" x14ac:dyDescent="0.2">
      <c r="A38" s="29" t="s">
        <v>1989</v>
      </c>
      <c r="B38" s="1" t="s">
        <v>729</v>
      </c>
      <c r="C38" s="1" t="s">
        <v>1990</v>
      </c>
      <c r="D38" s="1" t="s">
        <v>1991</v>
      </c>
      <c r="E38" s="1" t="s">
        <v>800</v>
      </c>
      <c r="F38" s="16">
        <v>43784.375821759262</v>
      </c>
      <c r="G38" s="1" t="s">
        <v>842</v>
      </c>
      <c r="H38" s="1" t="s">
        <v>1171</v>
      </c>
      <c r="I38" s="16">
        <v>43784.381435185183</v>
      </c>
      <c r="J38" s="41">
        <f t="shared" si="0"/>
        <v>23.235555555671453</v>
      </c>
      <c r="K38" s="1" t="s">
        <v>1145</v>
      </c>
      <c r="L38" s="1" t="s">
        <v>1146</v>
      </c>
      <c r="M38" s="1" t="s">
        <v>842</v>
      </c>
      <c r="N38" s="1" t="s">
        <v>1171</v>
      </c>
      <c r="O38" s="1" t="s">
        <v>902</v>
      </c>
      <c r="P38" s="1" t="s">
        <v>772</v>
      </c>
      <c r="Q38" s="1" t="s">
        <v>773</v>
      </c>
      <c r="R38" s="1" t="s">
        <v>795</v>
      </c>
      <c r="S38" s="1" t="s">
        <v>796</v>
      </c>
      <c r="T38" s="1" t="s">
        <v>774</v>
      </c>
      <c r="U38" s="1" t="s">
        <v>1062</v>
      </c>
      <c r="V38" s="1" t="s">
        <v>2283</v>
      </c>
    </row>
    <row r="39" spans="1:22" hidden="1" x14ac:dyDescent="0.2">
      <c r="A39" s="29" t="s">
        <v>7509</v>
      </c>
      <c r="B39" s="1" t="s">
        <v>729</v>
      </c>
      <c r="C39" s="1" t="s">
        <v>7510</v>
      </c>
      <c r="D39" s="1" t="s">
        <v>7511</v>
      </c>
      <c r="E39" s="1" t="s">
        <v>789</v>
      </c>
      <c r="F39" s="16">
        <v>43791.775555555556</v>
      </c>
      <c r="G39" s="1" t="s">
        <v>870</v>
      </c>
      <c r="H39" s="1" t="s">
        <v>2065</v>
      </c>
      <c r="I39" s="16">
        <v>43792.531435185185</v>
      </c>
      <c r="J39" s="1" t="str">
        <f t="shared" si="0"/>
        <v/>
      </c>
      <c r="K39" s="1" t="s">
        <v>832</v>
      </c>
      <c r="L39" s="1" t="s">
        <v>833</v>
      </c>
      <c r="M39" s="1" t="s">
        <v>870</v>
      </c>
      <c r="N39" s="1" t="s">
        <v>2065</v>
      </c>
      <c r="O39" s="1" t="s">
        <v>731</v>
      </c>
      <c r="P39" s="1" t="s">
        <v>772</v>
      </c>
      <c r="Q39" s="1" t="s">
        <v>773</v>
      </c>
      <c r="R39" s="1" t="s">
        <v>789</v>
      </c>
      <c r="S39" s="1" t="s">
        <v>855</v>
      </c>
      <c r="T39" s="1" t="s">
        <v>789</v>
      </c>
      <c r="U39" s="1" t="s">
        <v>819</v>
      </c>
      <c r="V39" s="1" t="s">
        <v>9686</v>
      </c>
    </row>
    <row r="40" spans="1:22" hidden="1" x14ac:dyDescent="0.2">
      <c r="A40" s="29" t="s">
        <v>3026</v>
      </c>
      <c r="B40" s="1" t="s">
        <v>729</v>
      </c>
      <c r="C40" s="1" t="s">
        <v>3027</v>
      </c>
      <c r="D40" s="1" t="s">
        <v>3028</v>
      </c>
      <c r="E40" s="1" t="s">
        <v>789</v>
      </c>
      <c r="F40" s="16">
        <v>43777.033402777779</v>
      </c>
      <c r="G40" s="1" t="s">
        <v>768</v>
      </c>
      <c r="H40" s="1" t="s">
        <v>769</v>
      </c>
      <c r="I40" s="16">
        <v>43777.968518518515</v>
      </c>
      <c r="J40" s="1" t="str">
        <f t="shared" si="0"/>
        <v/>
      </c>
      <c r="K40" s="1" t="s">
        <v>7849</v>
      </c>
      <c r="L40" s="1" t="s">
        <v>7850</v>
      </c>
      <c r="M40" s="1" t="s">
        <v>768</v>
      </c>
      <c r="N40" s="1" t="s">
        <v>769</v>
      </c>
      <c r="O40" s="1" t="s">
        <v>730</v>
      </c>
      <c r="P40" s="1" t="s">
        <v>772</v>
      </c>
      <c r="Q40" s="1" t="s">
        <v>773</v>
      </c>
      <c r="R40" s="1" t="s">
        <v>795</v>
      </c>
      <c r="S40" s="1" t="s">
        <v>796</v>
      </c>
      <c r="T40" s="1" t="s">
        <v>905</v>
      </c>
      <c r="U40" s="1" t="s">
        <v>906</v>
      </c>
      <c r="V40" s="1" t="s">
        <v>7851</v>
      </c>
    </row>
    <row r="41" spans="1:22" hidden="1" x14ac:dyDescent="0.2">
      <c r="A41" s="29" t="s">
        <v>3073</v>
      </c>
      <c r="B41" s="1" t="s">
        <v>3074</v>
      </c>
      <c r="C41" s="1" t="s">
        <v>3075</v>
      </c>
      <c r="D41" s="1" t="s">
        <v>3028</v>
      </c>
      <c r="E41" s="1" t="s">
        <v>789</v>
      </c>
      <c r="F41" s="16">
        <v>43777.518206018518</v>
      </c>
      <c r="G41" s="1" t="s">
        <v>768</v>
      </c>
      <c r="H41" s="1" t="s">
        <v>769</v>
      </c>
      <c r="I41" s="16">
        <v>43777.967962962961</v>
      </c>
      <c r="J41" s="19" t="str">
        <f t="shared" si="0"/>
        <v/>
      </c>
      <c r="K41" s="1" t="s">
        <v>7872</v>
      </c>
      <c r="L41" s="1" t="s">
        <v>7873</v>
      </c>
      <c r="M41" s="1" t="s">
        <v>768</v>
      </c>
      <c r="N41" s="1" t="s">
        <v>769</v>
      </c>
      <c r="O41" s="1" t="s">
        <v>730</v>
      </c>
      <c r="P41" s="1" t="s">
        <v>772</v>
      </c>
      <c r="Q41" s="1" t="s">
        <v>773</v>
      </c>
      <c r="R41" s="1" t="s">
        <v>795</v>
      </c>
      <c r="S41" s="1" t="s">
        <v>796</v>
      </c>
      <c r="T41" s="1" t="s">
        <v>905</v>
      </c>
      <c r="U41" s="1" t="s">
        <v>906</v>
      </c>
      <c r="V41" s="1" t="s">
        <v>7851</v>
      </c>
    </row>
    <row r="42" spans="1:22" hidden="1" x14ac:dyDescent="0.2">
      <c r="A42" s="29" t="s">
        <v>6037</v>
      </c>
      <c r="B42" s="1" t="s">
        <v>745</v>
      </c>
      <c r="C42" s="1" t="s">
        <v>6038</v>
      </c>
      <c r="D42" s="1" t="s">
        <v>6039</v>
      </c>
      <c r="E42" s="1" t="s">
        <v>789</v>
      </c>
      <c r="F42" s="16">
        <v>43784.599444444444</v>
      </c>
      <c r="G42" s="1" t="s">
        <v>842</v>
      </c>
      <c r="H42" s="1" t="s">
        <v>1171</v>
      </c>
      <c r="I42" s="16">
        <v>43784.609305555554</v>
      </c>
      <c r="J42" s="19" t="str">
        <f t="shared" si="0"/>
        <v/>
      </c>
      <c r="K42" s="1" t="s">
        <v>1145</v>
      </c>
      <c r="L42" s="1" t="s">
        <v>1146</v>
      </c>
      <c r="M42" s="1" t="s">
        <v>842</v>
      </c>
      <c r="N42" s="1" t="s">
        <v>1171</v>
      </c>
      <c r="O42" s="1" t="s">
        <v>740</v>
      </c>
      <c r="P42" s="1" t="s">
        <v>772</v>
      </c>
      <c r="Q42" s="1" t="s">
        <v>773</v>
      </c>
      <c r="R42" s="1" t="s">
        <v>886</v>
      </c>
      <c r="S42" s="1" t="s">
        <v>887</v>
      </c>
      <c r="T42" s="1" t="s">
        <v>2184</v>
      </c>
      <c r="U42" s="1" t="s">
        <v>2185</v>
      </c>
      <c r="V42" s="1" t="s">
        <v>9121</v>
      </c>
    </row>
    <row r="43" spans="1:22" hidden="1" x14ac:dyDescent="0.2">
      <c r="A43" s="29" t="s">
        <v>5123</v>
      </c>
      <c r="B43" s="1" t="s">
        <v>729</v>
      </c>
      <c r="C43" s="1" t="s">
        <v>5124</v>
      </c>
      <c r="D43" s="1" t="s">
        <v>5125</v>
      </c>
      <c r="E43" s="1" t="s">
        <v>827</v>
      </c>
      <c r="F43" s="16">
        <v>43775.438472222224</v>
      </c>
      <c r="G43" s="1" t="s">
        <v>842</v>
      </c>
      <c r="H43" s="1" t="s">
        <v>1171</v>
      </c>
      <c r="I43" s="16">
        <v>43775.449502314812</v>
      </c>
      <c r="J43" s="1" t="str">
        <f t="shared" si="0"/>
        <v/>
      </c>
      <c r="K43" s="1" t="s">
        <v>1145</v>
      </c>
      <c r="L43" s="1" t="s">
        <v>1146</v>
      </c>
      <c r="M43" s="1" t="s">
        <v>842</v>
      </c>
      <c r="N43" s="1" t="s">
        <v>1171</v>
      </c>
      <c r="O43" s="1" t="s">
        <v>742</v>
      </c>
      <c r="P43" s="1" t="s">
        <v>772</v>
      </c>
      <c r="Q43" s="1" t="s">
        <v>773</v>
      </c>
      <c r="R43" s="1" t="s">
        <v>778</v>
      </c>
      <c r="S43" s="1" t="s">
        <v>779</v>
      </c>
      <c r="T43" s="1" t="s">
        <v>894</v>
      </c>
      <c r="U43" s="1" t="s">
        <v>895</v>
      </c>
      <c r="V43" s="1" t="s">
        <v>8799</v>
      </c>
    </row>
    <row r="44" spans="1:22" x14ac:dyDescent="0.2">
      <c r="A44" s="29" t="s">
        <v>2906</v>
      </c>
      <c r="B44" s="1" t="s">
        <v>745</v>
      </c>
      <c r="C44" s="1" t="s">
        <v>2907</v>
      </c>
      <c r="D44" s="1" t="s">
        <v>2908</v>
      </c>
      <c r="E44" s="1" t="s">
        <v>827</v>
      </c>
      <c r="F44" s="16">
        <v>43775.489328703705</v>
      </c>
      <c r="G44" s="1" t="s">
        <v>768</v>
      </c>
      <c r="H44" s="1" t="s">
        <v>769</v>
      </c>
      <c r="I44" s="16">
        <v>43775.917534722219</v>
      </c>
      <c r="J44" s="19" t="str">
        <f t="shared" si="0"/>
        <v/>
      </c>
      <c r="K44" s="1" t="s">
        <v>1094</v>
      </c>
      <c r="L44" s="1" t="s">
        <v>1095</v>
      </c>
      <c r="M44" s="1" t="s">
        <v>768</v>
      </c>
      <c r="N44" s="1" t="s">
        <v>769</v>
      </c>
      <c r="O44" s="1" t="s">
        <v>734</v>
      </c>
      <c r="P44" s="1" t="s">
        <v>772</v>
      </c>
      <c r="Q44" s="1" t="s">
        <v>773</v>
      </c>
      <c r="R44" s="1" t="s">
        <v>789</v>
      </c>
      <c r="S44" s="1" t="s">
        <v>855</v>
      </c>
      <c r="T44" s="1" t="s">
        <v>789</v>
      </c>
      <c r="U44" s="1" t="s">
        <v>819</v>
      </c>
      <c r="V44" s="1" t="s">
        <v>7770</v>
      </c>
    </row>
    <row r="45" spans="1:22" x14ac:dyDescent="0.2">
      <c r="A45" s="29" t="s">
        <v>2906</v>
      </c>
      <c r="B45" s="1" t="s">
        <v>729</v>
      </c>
      <c r="C45" s="1" t="s">
        <v>2907</v>
      </c>
      <c r="D45" s="1" t="s">
        <v>6157</v>
      </c>
      <c r="E45" s="1" t="s">
        <v>789</v>
      </c>
      <c r="F45" s="16">
        <v>43785.788865740738</v>
      </c>
      <c r="G45" s="1" t="s">
        <v>842</v>
      </c>
      <c r="H45" s="1" t="s">
        <v>1171</v>
      </c>
      <c r="I45" s="16">
        <v>43785.795115740744</v>
      </c>
      <c r="J45" s="19" t="str">
        <f t="shared" si="0"/>
        <v/>
      </c>
      <c r="K45" s="1" t="s">
        <v>1145</v>
      </c>
      <c r="L45" s="1" t="s">
        <v>1146</v>
      </c>
      <c r="M45" s="1" t="s">
        <v>842</v>
      </c>
      <c r="N45" s="1" t="s">
        <v>1171</v>
      </c>
      <c r="O45" s="1" t="s">
        <v>734</v>
      </c>
      <c r="P45" s="1" t="s">
        <v>772</v>
      </c>
      <c r="Q45" s="1" t="s">
        <v>773</v>
      </c>
      <c r="R45" s="1" t="s">
        <v>789</v>
      </c>
      <c r="S45" s="1" t="s">
        <v>855</v>
      </c>
      <c r="T45" s="1" t="s">
        <v>789</v>
      </c>
      <c r="U45" s="1" t="s">
        <v>819</v>
      </c>
      <c r="V45" s="1" t="s">
        <v>9162</v>
      </c>
    </row>
    <row r="46" spans="1:22" hidden="1" x14ac:dyDescent="0.2">
      <c r="A46" s="29" t="s">
        <v>7227</v>
      </c>
      <c r="B46" s="1" t="s">
        <v>745</v>
      </c>
      <c r="C46" s="1" t="s">
        <v>7228</v>
      </c>
      <c r="D46" s="1" t="s">
        <v>7229</v>
      </c>
      <c r="E46" s="1" t="s">
        <v>789</v>
      </c>
      <c r="F46" s="16">
        <v>43798.514247685183</v>
      </c>
      <c r="G46" s="1" t="s">
        <v>842</v>
      </c>
      <c r="H46" s="1" t="s">
        <v>1171</v>
      </c>
      <c r="I46" s="16">
        <v>43798.525567129633</v>
      </c>
      <c r="J46" s="1" t="str">
        <f t="shared" si="0"/>
        <v/>
      </c>
      <c r="K46" s="1" t="s">
        <v>1145</v>
      </c>
      <c r="L46" s="1" t="s">
        <v>1146</v>
      </c>
      <c r="M46" s="1" t="s">
        <v>842</v>
      </c>
      <c r="N46" s="1" t="s">
        <v>1171</v>
      </c>
      <c r="O46" s="1" t="s">
        <v>8474</v>
      </c>
      <c r="P46" s="1" t="s">
        <v>772</v>
      </c>
      <c r="Q46" s="1" t="s">
        <v>773</v>
      </c>
      <c r="R46" s="1" t="s">
        <v>795</v>
      </c>
      <c r="S46" s="1" t="s">
        <v>796</v>
      </c>
      <c r="T46" s="1" t="s">
        <v>800</v>
      </c>
      <c r="U46" s="1" t="s">
        <v>952</v>
      </c>
      <c r="V46" s="1" t="s">
        <v>9534</v>
      </c>
    </row>
    <row r="47" spans="1:22" hidden="1" x14ac:dyDescent="0.2">
      <c r="A47" s="29" t="s">
        <v>5767</v>
      </c>
      <c r="B47" s="1" t="s">
        <v>745</v>
      </c>
      <c r="C47" s="1" t="s">
        <v>5768</v>
      </c>
      <c r="D47" s="1" t="s">
        <v>3007</v>
      </c>
      <c r="E47" s="1" t="s">
        <v>789</v>
      </c>
      <c r="F47" s="16">
        <v>43781.939687500002</v>
      </c>
      <c r="G47" s="1" t="s">
        <v>842</v>
      </c>
      <c r="H47" s="1" t="s">
        <v>1171</v>
      </c>
      <c r="I47" s="16">
        <v>43781.966099537036</v>
      </c>
      <c r="J47" s="1" t="str">
        <f t="shared" si="0"/>
        <v/>
      </c>
      <c r="K47" s="1" t="s">
        <v>1145</v>
      </c>
      <c r="L47" s="1" t="s">
        <v>1146</v>
      </c>
      <c r="M47" s="1" t="s">
        <v>842</v>
      </c>
      <c r="N47" s="1" t="s">
        <v>1171</v>
      </c>
      <c r="O47" s="1" t="s">
        <v>740</v>
      </c>
      <c r="P47" s="1" t="s">
        <v>772</v>
      </c>
      <c r="Q47" s="1" t="s">
        <v>773</v>
      </c>
      <c r="R47" s="1" t="s">
        <v>842</v>
      </c>
      <c r="S47" s="1" t="s">
        <v>843</v>
      </c>
      <c r="T47" s="1" t="s">
        <v>812</v>
      </c>
      <c r="U47" s="1" t="s">
        <v>1081</v>
      </c>
      <c r="V47" s="1" t="s">
        <v>8862</v>
      </c>
    </row>
    <row r="48" spans="1:22" hidden="1" x14ac:dyDescent="0.2">
      <c r="A48" s="29" t="s">
        <v>7112</v>
      </c>
      <c r="B48" s="1" t="s">
        <v>729</v>
      </c>
      <c r="C48" s="1" t="s">
        <v>7113</v>
      </c>
      <c r="D48" s="1" t="s">
        <v>7114</v>
      </c>
      <c r="E48" s="1" t="s">
        <v>789</v>
      </c>
      <c r="F48" s="16">
        <v>43797.474988425929</v>
      </c>
      <c r="G48" s="1" t="s">
        <v>842</v>
      </c>
      <c r="H48" s="1" t="s">
        <v>1171</v>
      </c>
      <c r="I48" s="16">
        <v>43797.47797453704</v>
      </c>
      <c r="J48" s="1" t="str">
        <f t="shared" si="0"/>
        <v/>
      </c>
      <c r="K48" s="1" t="s">
        <v>1145</v>
      </c>
      <c r="L48" s="1" t="s">
        <v>1146</v>
      </c>
      <c r="M48" s="1" t="s">
        <v>842</v>
      </c>
      <c r="N48" s="1" t="s">
        <v>1171</v>
      </c>
      <c r="O48" s="1" t="s">
        <v>736</v>
      </c>
      <c r="P48" s="1" t="s">
        <v>772</v>
      </c>
      <c r="Q48" s="1" t="s">
        <v>773</v>
      </c>
      <c r="R48" s="1" t="s">
        <v>842</v>
      </c>
      <c r="S48" s="1" t="s">
        <v>843</v>
      </c>
      <c r="T48" s="1" t="s">
        <v>857</v>
      </c>
      <c r="U48" s="1" t="s">
        <v>858</v>
      </c>
      <c r="V48" s="1" t="s">
        <v>9492</v>
      </c>
    </row>
    <row r="49" spans="1:22" hidden="1" x14ac:dyDescent="0.2">
      <c r="A49" s="29" t="s">
        <v>5546</v>
      </c>
      <c r="B49" s="1" t="s">
        <v>745</v>
      </c>
      <c r="C49" s="1" t="s">
        <v>5547</v>
      </c>
      <c r="D49" s="1" t="s">
        <v>5548</v>
      </c>
      <c r="E49" s="1" t="s">
        <v>789</v>
      </c>
      <c r="F49" s="16">
        <v>43779.863761574074</v>
      </c>
      <c r="G49" s="1" t="s">
        <v>842</v>
      </c>
      <c r="H49" s="1" t="s">
        <v>1171</v>
      </c>
      <c r="I49" s="16">
        <v>43779.878252314818</v>
      </c>
      <c r="J49" s="1" t="str">
        <f t="shared" si="0"/>
        <v/>
      </c>
      <c r="K49" s="1" t="s">
        <v>1145</v>
      </c>
      <c r="L49" s="1" t="s">
        <v>1146</v>
      </c>
      <c r="M49" s="1" t="s">
        <v>842</v>
      </c>
      <c r="N49" s="1" t="s">
        <v>1171</v>
      </c>
      <c r="O49" s="1" t="s">
        <v>736</v>
      </c>
      <c r="P49" s="1" t="s">
        <v>772</v>
      </c>
      <c r="Q49" s="1" t="s">
        <v>773</v>
      </c>
      <c r="R49" s="1" t="s">
        <v>795</v>
      </c>
      <c r="S49" s="1" t="s">
        <v>796</v>
      </c>
      <c r="T49" s="1" t="s">
        <v>1150</v>
      </c>
      <c r="U49" s="1" t="s">
        <v>1151</v>
      </c>
      <c r="V49" s="1" t="s">
        <v>8953</v>
      </c>
    </row>
    <row r="50" spans="1:22" hidden="1" x14ac:dyDescent="0.2">
      <c r="A50" s="29" t="s">
        <v>6333</v>
      </c>
      <c r="B50" s="1" t="s">
        <v>745</v>
      </c>
      <c r="C50" s="1" t="s">
        <v>6334</v>
      </c>
      <c r="D50" s="1" t="s">
        <v>6335</v>
      </c>
      <c r="E50" s="1" t="s">
        <v>827</v>
      </c>
      <c r="F50" s="16">
        <v>43787.676631944443</v>
      </c>
      <c r="G50" s="1" t="s">
        <v>842</v>
      </c>
      <c r="H50" s="1" t="s">
        <v>1171</v>
      </c>
      <c r="I50" s="16">
        <v>43787.699224537035</v>
      </c>
      <c r="J50" s="19" t="str">
        <f t="shared" si="0"/>
        <v/>
      </c>
      <c r="K50" s="1" t="s">
        <v>1145</v>
      </c>
      <c r="L50" s="1" t="s">
        <v>1146</v>
      </c>
      <c r="M50" s="1" t="s">
        <v>842</v>
      </c>
      <c r="N50" s="1" t="s">
        <v>1171</v>
      </c>
      <c r="O50" s="1" t="s">
        <v>736</v>
      </c>
      <c r="P50" s="1" t="s">
        <v>772</v>
      </c>
      <c r="Q50" s="1" t="s">
        <v>773</v>
      </c>
      <c r="R50" s="1" t="s">
        <v>786</v>
      </c>
      <c r="S50" s="1" t="s">
        <v>824</v>
      </c>
      <c r="T50" s="1" t="s">
        <v>950</v>
      </c>
      <c r="U50" s="1" t="s">
        <v>951</v>
      </c>
      <c r="V50" s="1" t="s">
        <v>9227</v>
      </c>
    </row>
    <row r="51" spans="1:22" hidden="1" x14ac:dyDescent="0.2">
      <c r="A51" s="29" t="s">
        <v>5263</v>
      </c>
      <c r="B51" s="1" t="s">
        <v>729</v>
      </c>
      <c r="C51" s="1" t="s">
        <v>5264</v>
      </c>
      <c r="D51" s="1" t="s">
        <v>5265</v>
      </c>
      <c r="E51" s="1" t="s">
        <v>827</v>
      </c>
      <c r="F51" s="16">
        <v>43776.55908564815</v>
      </c>
      <c r="G51" s="1" t="s">
        <v>842</v>
      </c>
      <c r="H51" s="1" t="s">
        <v>1171</v>
      </c>
      <c r="I51" s="16">
        <v>43776.573553240742</v>
      </c>
      <c r="J51" s="1" t="str">
        <f t="shared" si="0"/>
        <v/>
      </c>
      <c r="K51" s="1" t="s">
        <v>1145</v>
      </c>
      <c r="L51" s="1" t="s">
        <v>1146</v>
      </c>
      <c r="M51" s="1" t="s">
        <v>842</v>
      </c>
      <c r="N51" s="1" t="s">
        <v>1171</v>
      </c>
      <c r="O51" s="1" t="s">
        <v>733</v>
      </c>
      <c r="P51" s="1" t="s">
        <v>772</v>
      </c>
      <c r="Q51" s="1" t="s">
        <v>773</v>
      </c>
      <c r="R51" s="1" t="s">
        <v>778</v>
      </c>
      <c r="S51" s="1" t="s">
        <v>779</v>
      </c>
      <c r="T51" s="1" t="s">
        <v>787</v>
      </c>
      <c r="U51" s="1" t="s">
        <v>788</v>
      </c>
      <c r="V51" s="1" t="s">
        <v>8853</v>
      </c>
    </row>
    <row r="52" spans="1:22" hidden="1" x14ac:dyDescent="0.2">
      <c r="A52" s="29" t="s">
        <v>4928</v>
      </c>
      <c r="B52" s="1" t="s">
        <v>729</v>
      </c>
      <c r="C52" s="1" t="s">
        <v>4929</v>
      </c>
      <c r="D52" s="1" t="s">
        <v>4930</v>
      </c>
      <c r="E52" s="1" t="s">
        <v>789</v>
      </c>
      <c r="F52" s="16">
        <v>43774.285196759258</v>
      </c>
      <c r="G52" s="1" t="s">
        <v>842</v>
      </c>
      <c r="H52" s="1" t="s">
        <v>1171</v>
      </c>
      <c r="I52" s="16">
        <v>43774.29173611111</v>
      </c>
      <c r="J52" s="1" t="str">
        <f t="shared" si="0"/>
        <v/>
      </c>
      <c r="K52" s="1" t="s">
        <v>1145</v>
      </c>
      <c r="L52" s="1" t="s">
        <v>1146</v>
      </c>
      <c r="M52" s="1" t="s">
        <v>842</v>
      </c>
      <c r="N52" s="1" t="s">
        <v>1171</v>
      </c>
      <c r="O52" s="1" t="s">
        <v>736</v>
      </c>
      <c r="P52" s="1" t="s">
        <v>772</v>
      </c>
      <c r="Q52" s="1" t="s">
        <v>773</v>
      </c>
      <c r="R52" s="1" t="s">
        <v>842</v>
      </c>
      <c r="S52" s="1" t="s">
        <v>843</v>
      </c>
      <c r="T52" s="1" t="s">
        <v>857</v>
      </c>
      <c r="U52" s="1" t="s">
        <v>858</v>
      </c>
      <c r="V52" s="1" t="s">
        <v>8729</v>
      </c>
    </row>
    <row r="53" spans="1:22" hidden="1" x14ac:dyDescent="0.2">
      <c r="A53" s="29" t="s">
        <v>5047</v>
      </c>
      <c r="B53" s="1" t="s">
        <v>745</v>
      </c>
      <c r="C53" s="1" t="s">
        <v>5048</v>
      </c>
      <c r="D53" s="1" t="s">
        <v>1803</v>
      </c>
      <c r="E53" s="1" t="s">
        <v>789</v>
      </c>
      <c r="F53" s="16">
        <v>43774.76734953704</v>
      </c>
      <c r="G53" s="1" t="s">
        <v>842</v>
      </c>
      <c r="H53" s="1" t="s">
        <v>1171</v>
      </c>
      <c r="I53" s="16">
        <v>43774.804942129631</v>
      </c>
      <c r="J53" s="1" t="str">
        <f t="shared" si="0"/>
        <v/>
      </c>
      <c r="K53" s="1" t="s">
        <v>1145</v>
      </c>
      <c r="L53" s="1" t="s">
        <v>1146</v>
      </c>
      <c r="M53" s="1" t="s">
        <v>842</v>
      </c>
      <c r="N53" s="1" t="s">
        <v>1171</v>
      </c>
      <c r="O53" s="1" t="s">
        <v>734</v>
      </c>
      <c r="P53" s="1" t="s">
        <v>772</v>
      </c>
      <c r="Q53" s="1" t="s">
        <v>773</v>
      </c>
      <c r="R53" s="1" t="s">
        <v>800</v>
      </c>
      <c r="S53" s="1" t="s">
        <v>811</v>
      </c>
      <c r="T53" s="1" t="s">
        <v>1184</v>
      </c>
      <c r="U53" s="1" t="s">
        <v>1185</v>
      </c>
      <c r="V53" s="1" t="s">
        <v>8771</v>
      </c>
    </row>
    <row r="54" spans="1:22" hidden="1" x14ac:dyDescent="0.2">
      <c r="A54" s="29" t="s">
        <v>5242</v>
      </c>
      <c r="B54" s="1" t="s">
        <v>729</v>
      </c>
      <c r="C54" s="1" t="s">
        <v>5243</v>
      </c>
      <c r="D54" s="1" t="s">
        <v>5244</v>
      </c>
      <c r="E54" s="1" t="s">
        <v>827</v>
      </c>
      <c r="F54" s="16">
        <v>43776.465266203704</v>
      </c>
      <c r="G54" s="1" t="s">
        <v>842</v>
      </c>
      <c r="H54" s="1" t="s">
        <v>1171</v>
      </c>
      <c r="I54" s="16">
        <v>43776.469398148147</v>
      </c>
      <c r="J54" s="1" t="str">
        <f t="shared" si="0"/>
        <v/>
      </c>
      <c r="K54" s="1" t="s">
        <v>1145</v>
      </c>
      <c r="L54" s="1" t="s">
        <v>1146</v>
      </c>
      <c r="M54" s="1" t="s">
        <v>842</v>
      </c>
      <c r="N54" s="1" t="s">
        <v>1171</v>
      </c>
      <c r="O54" s="1" t="s">
        <v>731</v>
      </c>
      <c r="P54" s="1" t="s">
        <v>772</v>
      </c>
      <c r="Q54" s="1" t="s">
        <v>773</v>
      </c>
      <c r="R54" s="1" t="s">
        <v>768</v>
      </c>
      <c r="S54" s="1" t="s">
        <v>896</v>
      </c>
      <c r="T54" s="1" t="s">
        <v>8842</v>
      </c>
      <c r="U54" s="1" t="s">
        <v>8843</v>
      </c>
      <c r="V54" s="1" t="s">
        <v>8844</v>
      </c>
    </row>
    <row r="55" spans="1:22" hidden="1" x14ac:dyDescent="0.2">
      <c r="A55" s="29" t="s">
        <v>6748</v>
      </c>
      <c r="B55" s="1" t="s">
        <v>729</v>
      </c>
      <c r="C55" s="1" t="s">
        <v>6749</v>
      </c>
      <c r="D55" s="1" t="s">
        <v>6750</v>
      </c>
      <c r="E55" s="1" t="s">
        <v>789</v>
      </c>
      <c r="F55" s="16">
        <v>43793.493796296294</v>
      </c>
      <c r="G55" s="1" t="s">
        <v>842</v>
      </c>
      <c r="H55" s="1" t="s">
        <v>1171</v>
      </c>
      <c r="I55" s="16">
        <v>43793.505312499998</v>
      </c>
      <c r="J55" s="1" t="str">
        <f t="shared" si="0"/>
        <v/>
      </c>
      <c r="K55" s="1" t="s">
        <v>1145</v>
      </c>
      <c r="L55" s="1" t="s">
        <v>1146</v>
      </c>
      <c r="M55" s="1" t="s">
        <v>842</v>
      </c>
      <c r="N55" s="1" t="s">
        <v>1171</v>
      </c>
      <c r="O55" s="1" t="s">
        <v>736</v>
      </c>
      <c r="P55" s="1" t="s">
        <v>772</v>
      </c>
      <c r="Q55" s="1" t="s">
        <v>773</v>
      </c>
      <c r="R55" s="1" t="s">
        <v>800</v>
      </c>
      <c r="S55" s="1" t="s">
        <v>811</v>
      </c>
      <c r="T55" s="1" t="s">
        <v>883</v>
      </c>
      <c r="U55" s="1" t="s">
        <v>1101</v>
      </c>
      <c r="V55" s="1" t="s">
        <v>9374</v>
      </c>
    </row>
    <row r="56" spans="1:22" hidden="1" x14ac:dyDescent="0.2">
      <c r="A56" s="29" t="s">
        <v>5489</v>
      </c>
      <c r="B56" s="1" t="s">
        <v>729</v>
      </c>
      <c r="C56" s="1" t="s">
        <v>5490</v>
      </c>
      <c r="D56" s="1" t="s">
        <v>5491</v>
      </c>
      <c r="E56" s="1" t="s">
        <v>789</v>
      </c>
      <c r="F56" s="16">
        <v>43779.354583333334</v>
      </c>
      <c r="G56" s="1" t="s">
        <v>842</v>
      </c>
      <c r="H56" s="1" t="s">
        <v>1171</v>
      </c>
      <c r="I56" s="16">
        <v>43779.360509259262</v>
      </c>
      <c r="J56" s="1" t="str">
        <f t="shared" si="0"/>
        <v/>
      </c>
      <c r="K56" s="1" t="s">
        <v>1145</v>
      </c>
      <c r="L56" s="1" t="s">
        <v>1146</v>
      </c>
      <c r="M56" s="1" t="s">
        <v>842</v>
      </c>
      <c r="N56" s="1" t="s">
        <v>1171</v>
      </c>
      <c r="O56" s="1" t="s">
        <v>736</v>
      </c>
      <c r="P56" s="1" t="s">
        <v>772</v>
      </c>
      <c r="Q56" s="1" t="s">
        <v>773</v>
      </c>
      <c r="R56" s="1" t="s">
        <v>789</v>
      </c>
      <c r="S56" s="1" t="s">
        <v>855</v>
      </c>
      <c r="T56" s="1" t="s">
        <v>789</v>
      </c>
      <c r="U56" s="1" t="s">
        <v>819</v>
      </c>
      <c r="V56" s="1" t="s">
        <v>8933</v>
      </c>
    </row>
    <row r="57" spans="1:22" hidden="1" x14ac:dyDescent="0.2">
      <c r="A57" s="29" t="s">
        <v>7437</v>
      </c>
      <c r="B57" s="1" t="s">
        <v>729</v>
      </c>
      <c r="C57" s="1" t="s">
        <v>7438</v>
      </c>
      <c r="D57" s="1" t="s">
        <v>7439</v>
      </c>
      <c r="E57" s="1" t="s">
        <v>789</v>
      </c>
      <c r="F57" s="16">
        <v>43780.665949074071</v>
      </c>
      <c r="G57" s="1" t="s">
        <v>870</v>
      </c>
      <c r="H57" s="1" t="s">
        <v>2065</v>
      </c>
      <c r="I57" s="16">
        <v>43780.883668981478</v>
      </c>
      <c r="J57" s="19" t="str">
        <f t="shared" si="0"/>
        <v/>
      </c>
      <c r="K57" s="1" t="s">
        <v>1770</v>
      </c>
      <c r="L57" s="1" t="s">
        <v>1771</v>
      </c>
      <c r="M57" s="1" t="s">
        <v>870</v>
      </c>
      <c r="N57" s="1" t="s">
        <v>2065</v>
      </c>
      <c r="O57" s="1" t="s">
        <v>735</v>
      </c>
      <c r="P57" s="1" t="s">
        <v>772</v>
      </c>
      <c r="Q57" s="1" t="s">
        <v>773</v>
      </c>
      <c r="R57" s="1" t="s">
        <v>789</v>
      </c>
      <c r="S57" s="1" t="s">
        <v>855</v>
      </c>
      <c r="T57" s="1" t="s">
        <v>789</v>
      </c>
      <c r="U57" s="1" t="s">
        <v>819</v>
      </c>
      <c r="V57" s="1" t="s">
        <v>9638</v>
      </c>
    </row>
    <row r="58" spans="1:22" x14ac:dyDescent="0.2">
      <c r="A58" s="29" t="s">
        <v>3556</v>
      </c>
      <c r="B58" s="1" t="s">
        <v>745</v>
      </c>
      <c r="C58" s="1" t="s">
        <v>3557</v>
      </c>
      <c r="D58" s="1" t="s">
        <v>3558</v>
      </c>
      <c r="E58" s="1" t="s">
        <v>789</v>
      </c>
      <c r="F58" s="16">
        <v>43784.439409722225</v>
      </c>
      <c r="G58" s="1" t="s">
        <v>768</v>
      </c>
      <c r="H58" s="1" t="s">
        <v>769</v>
      </c>
      <c r="I58" s="16">
        <v>43784.734722222223</v>
      </c>
      <c r="J58" s="41" t="str">
        <f t="shared" si="0"/>
        <v/>
      </c>
      <c r="K58" s="1" t="s">
        <v>8108</v>
      </c>
      <c r="L58" s="1" t="s">
        <v>8109</v>
      </c>
      <c r="M58" s="1" t="s">
        <v>768</v>
      </c>
      <c r="N58" s="1" t="s">
        <v>769</v>
      </c>
      <c r="O58" s="1" t="s">
        <v>736</v>
      </c>
      <c r="P58" s="1" t="s">
        <v>772</v>
      </c>
      <c r="Q58" s="1" t="s">
        <v>773</v>
      </c>
      <c r="R58" s="1" t="s">
        <v>786</v>
      </c>
      <c r="S58" s="1" t="s">
        <v>824</v>
      </c>
      <c r="T58" s="1" t="s">
        <v>920</v>
      </c>
      <c r="U58" s="1" t="s">
        <v>947</v>
      </c>
      <c r="V58" s="1" t="s">
        <v>8110</v>
      </c>
    </row>
    <row r="59" spans="1:22" x14ac:dyDescent="0.2">
      <c r="A59" s="29" t="s">
        <v>3556</v>
      </c>
      <c r="B59" s="1" t="s">
        <v>745</v>
      </c>
      <c r="C59" s="1" t="s">
        <v>3557</v>
      </c>
      <c r="D59" s="1" t="s">
        <v>3558</v>
      </c>
      <c r="E59" s="1" t="s">
        <v>827</v>
      </c>
      <c r="F59" s="16">
        <v>43787.428935185184</v>
      </c>
      <c r="G59" s="1" t="s">
        <v>768</v>
      </c>
      <c r="H59" s="1" t="s">
        <v>769</v>
      </c>
      <c r="I59" s="16">
        <v>43787.657812500001</v>
      </c>
      <c r="J59" s="41">
        <f t="shared" si="0"/>
        <v>64.661111111054197</v>
      </c>
      <c r="K59" s="1" t="s">
        <v>8209</v>
      </c>
      <c r="L59" s="1" t="s">
        <v>8210</v>
      </c>
      <c r="M59" s="1" t="s">
        <v>768</v>
      </c>
      <c r="N59" s="1" t="s">
        <v>769</v>
      </c>
      <c r="O59" s="1" t="s">
        <v>736</v>
      </c>
      <c r="P59" s="1" t="s">
        <v>772</v>
      </c>
      <c r="Q59" s="1" t="s">
        <v>773</v>
      </c>
      <c r="R59" s="1" t="s">
        <v>786</v>
      </c>
      <c r="S59" s="1" t="s">
        <v>824</v>
      </c>
      <c r="T59" s="1" t="s">
        <v>920</v>
      </c>
      <c r="U59" s="1" t="s">
        <v>947</v>
      </c>
      <c r="V59" s="1" t="s">
        <v>8110</v>
      </c>
    </row>
    <row r="60" spans="1:22" hidden="1" x14ac:dyDescent="0.2">
      <c r="A60" s="29" t="s">
        <v>3829</v>
      </c>
      <c r="B60" s="1" t="s">
        <v>729</v>
      </c>
      <c r="C60" s="1" t="s">
        <v>3830</v>
      </c>
      <c r="D60" s="1" t="s">
        <v>3831</v>
      </c>
      <c r="E60" s="1" t="s">
        <v>789</v>
      </c>
      <c r="F60" s="16">
        <v>43788.301435185182</v>
      </c>
      <c r="G60" s="1" t="s">
        <v>768</v>
      </c>
      <c r="H60" s="1" t="s">
        <v>769</v>
      </c>
      <c r="I60" s="16">
        <v>43788.420671296299</v>
      </c>
      <c r="J60" s="19" t="str">
        <f t="shared" si="0"/>
        <v/>
      </c>
      <c r="K60" s="1" t="s">
        <v>8235</v>
      </c>
      <c r="L60" s="1" t="s">
        <v>8236</v>
      </c>
      <c r="M60" s="1" t="s">
        <v>768</v>
      </c>
      <c r="N60" s="1" t="s">
        <v>769</v>
      </c>
      <c r="O60" s="1" t="s">
        <v>736</v>
      </c>
      <c r="P60" s="1" t="s">
        <v>772</v>
      </c>
      <c r="Q60" s="1" t="s">
        <v>773</v>
      </c>
      <c r="R60" s="1" t="s">
        <v>778</v>
      </c>
      <c r="S60" s="1" t="s">
        <v>779</v>
      </c>
      <c r="T60" s="1" t="s">
        <v>1755</v>
      </c>
      <c r="U60" s="1" t="s">
        <v>1756</v>
      </c>
      <c r="V60" s="1" t="s">
        <v>8237</v>
      </c>
    </row>
    <row r="61" spans="1:22" hidden="1" x14ac:dyDescent="0.2">
      <c r="A61" s="29" t="s">
        <v>6243</v>
      </c>
      <c r="B61" s="1" t="s">
        <v>729</v>
      </c>
      <c r="C61" s="1" t="s">
        <v>6244</v>
      </c>
      <c r="D61" s="1" t="s">
        <v>6245</v>
      </c>
      <c r="E61" s="1" t="s">
        <v>789</v>
      </c>
      <c r="F61" s="16">
        <v>43786.981550925928</v>
      </c>
      <c r="G61" s="1" t="s">
        <v>842</v>
      </c>
      <c r="H61" s="1" t="s">
        <v>1171</v>
      </c>
      <c r="I61" s="16">
        <v>43787.005682870367</v>
      </c>
      <c r="J61" s="1" t="str">
        <f t="shared" si="0"/>
        <v/>
      </c>
      <c r="K61" s="1" t="s">
        <v>1145</v>
      </c>
      <c r="L61" s="1" t="s">
        <v>1146</v>
      </c>
      <c r="M61" s="1" t="s">
        <v>842</v>
      </c>
      <c r="N61" s="1" t="s">
        <v>1171</v>
      </c>
      <c r="O61" s="1" t="s">
        <v>731</v>
      </c>
      <c r="P61" s="1" t="s">
        <v>772</v>
      </c>
      <c r="Q61" s="1" t="s">
        <v>773</v>
      </c>
      <c r="R61" s="1" t="s">
        <v>842</v>
      </c>
      <c r="S61" s="1" t="s">
        <v>843</v>
      </c>
      <c r="T61" s="1" t="s">
        <v>881</v>
      </c>
      <c r="U61" s="1" t="s">
        <v>882</v>
      </c>
      <c r="V61" s="1" t="s">
        <v>9193</v>
      </c>
    </row>
    <row r="62" spans="1:22" hidden="1" x14ac:dyDescent="0.2">
      <c r="A62" s="29" t="s">
        <v>5719</v>
      </c>
      <c r="B62" s="1" t="s">
        <v>729</v>
      </c>
      <c r="C62" s="1" t="s">
        <v>5720</v>
      </c>
      <c r="D62" s="1" t="s">
        <v>5721</v>
      </c>
      <c r="E62" s="1" t="s">
        <v>800</v>
      </c>
      <c r="F62" s="16">
        <v>43781.522534722222</v>
      </c>
      <c r="G62" s="1" t="s">
        <v>842</v>
      </c>
      <c r="H62" s="1" t="s">
        <v>1171</v>
      </c>
      <c r="I62" s="16">
        <v>43781.530590277776</v>
      </c>
      <c r="J62" s="19" t="str">
        <f t="shared" si="0"/>
        <v/>
      </c>
      <c r="K62" s="1" t="s">
        <v>1145</v>
      </c>
      <c r="L62" s="1" t="s">
        <v>1146</v>
      </c>
      <c r="M62" s="1" t="s">
        <v>842</v>
      </c>
      <c r="N62" s="1" t="s">
        <v>1171</v>
      </c>
      <c r="O62" s="1" t="s">
        <v>736</v>
      </c>
      <c r="P62" s="1" t="s">
        <v>772</v>
      </c>
      <c r="Q62" s="1" t="s">
        <v>773</v>
      </c>
      <c r="R62" s="1" t="s">
        <v>795</v>
      </c>
      <c r="S62" s="1" t="s">
        <v>796</v>
      </c>
      <c r="T62" s="1" t="s">
        <v>8751</v>
      </c>
      <c r="U62" s="1" t="s">
        <v>1762</v>
      </c>
      <c r="V62" s="1" t="s">
        <v>9011</v>
      </c>
    </row>
    <row r="63" spans="1:22" hidden="1" x14ac:dyDescent="0.2">
      <c r="A63" s="29" t="s">
        <v>3666</v>
      </c>
      <c r="B63" s="1" t="s">
        <v>729</v>
      </c>
      <c r="C63" s="1" t="s">
        <v>3667</v>
      </c>
      <c r="D63" s="1" t="s">
        <v>3668</v>
      </c>
      <c r="E63" s="1" t="s">
        <v>789</v>
      </c>
      <c r="F63" s="16">
        <v>43785.706412037034</v>
      </c>
      <c r="G63" s="1" t="s">
        <v>768</v>
      </c>
      <c r="H63" s="1" t="s">
        <v>769</v>
      </c>
      <c r="I63" s="16">
        <v>43787.781215277777</v>
      </c>
      <c r="J63" s="1" t="str">
        <f t="shared" si="0"/>
        <v/>
      </c>
      <c r="K63" s="1" t="s">
        <v>8154</v>
      </c>
      <c r="L63" s="1" t="s">
        <v>8155</v>
      </c>
      <c r="M63" s="1" t="s">
        <v>768</v>
      </c>
      <c r="N63" s="1" t="s">
        <v>769</v>
      </c>
      <c r="O63" s="1" t="s">
        <v>743</v>
      </c>
      <c r="P63" s="1" t="s">
        <v>772</v>
      </c>
      <c r="Q63" s="1" t="s">
        <v>773</v>
      </c>
      <c r="R63" s="1" t="s">
        <v>778</v>
      </c>
      <c r="S63" s="1" t="s">
        <v>779</v>
      </c>
      <c r="T63" s="1" t="s">
        <v>789</v>
      </c>
      <c r="U63" s="1" t="s">
        <v>1063</v>
      </c>
      <c r="V63" s="1" t="s">
        <v>1415</v>
      </c>
    </row>
    <row r="64" spans="1:22" hidden="1" x14ac:dyDescent="0.2">
      <c r="A64" s="29" t="s">
        <v>5716</v>
      </c>
      <c r="B64" s="1" t="s">
        <v>729</v>
      </c>
      <c r="C64" s="1" t="s">
        <v>5717</v>
      </c>
      <c r="D64" s="1" t="s">
        <v>5718</v>
      </c>
      <c r="E64" s="1" t="s">
        <v>789</v>
      </c>
      <c r="F64" s="16">
        <v>43781.520775462966</v>
      </c>
      <c r="G64" s="1" t="s">
        <v>842</v>
      </c>
      <c r="H64" s="1" t="s">
        <v>1171</v>
      </c>
      <c r="I64" s="16">
        <v>43781.528252314813</v>
      </c>
      <c r="J64" s="19" t="str">
        <f t="shared" si="0"/>
        <v/>
      </c>
      <c r="K64" s="1" t="s">
        <v>1145</v>
      </c>
      <c r="L64" s="1" t="s">
        <v>1146</v>
      </c>
      <c r="M64" s="1" t="s">
        <v>842</v>
      </c>
      <c r="N64" s="1" t="s">
        <v>1171</v>
      </c>
      <c r="O64" s="1" t="s">
        <v>736</v>
      </c>
      <c r="P64" s="1" t="s">
        <v>772</v>
      </c>
      <c r="Q64" s="1" t="s">
        <v>773</v>
      </c>
      <c r="R64" s="1" t="s">
        <v>789</v>
      </c>
      <c r="S64" s="1" t="s">
        <v>855</v>
      </c>
      <c r="T64" s="1" t="s">
        <v>789</v>
      </c>
      <c r="U64" s="1" t="s">
        <v>819</v>
      </c>
      <c r="V64" s="1" t="s">
        <v>9010</v>
      </c>
    </row>
    <row r="65" spans="1:22" hidden="1" x14ac:dyDescent="0.2">
      <c r="A65" s="29" t="s">
        <v>3287</v>
      </c>
      <c r="B65" s="1" t="s">
        <v>745</v>
      </c>
      <c r="C65" s="1" t="s">
        <v>3288</v>
      </c>
      <c r="D65" s="1" t="s">
        <v>3289</v>
      </c>
      <c r="E65" s="1" t="s">
        <v>789</v>
      </c>
      <c r="F65" s="16">
        <v>43781.330474537041</v>
      </c>
      <c r="G65" s="1" t="s">
        <v>768</v>
      </c>
      <c r="H65" s="1" t="s">
        <v>769</v>
      </c>
      <c r="I65" s="16">
        <v>43782.271458333336</v>
      </c>
      <c r="J65" s="1" t="str">
        <f t="shared" si="0"/>
        <v/>
      </c>
      <c r="K65" s="1" t="s">
        <v>890</v>
      </c>
      <c r="L65" s="1" t="s">
        <v>891</v>
      </c>
      <c r="M65" s="1" t="s">
        <v>768</v>
      </c>
      <c r="N65" s="1" t="s">
        <v>769</v>
      </c>
      <c r="O65" s="1" t="s">
        <v>740</v>
      </c>
      <c r="P65" s="1" t="s">
        <v>772</v>
      </c>
      <c r="Q65" s="1" t="s">
        <v>773</v>
      </c>
      <c r="R65" s="1" t="s">
        <v>768</v>
      </c>
      <c r="S65" s="1" t="s">
        <v>896</v>
      </c>
      <c r="T65" s="1" t="s">
        <v>7970</v>
      </c>
      <c r="U65" s="1" t="s">
        <v>7971</v>
      </c>
      <c r="V65" s="1" t="s">
        <v>7972</v>
      </c>
    </row>
    <row r="66" spans="1:22" hidden="1" x14ac:dyDescent="0.2">
      <c r="A66" s="29" t="s">
        <v>3772</v>
      </c>
      <c r="B66" s="1" t="s">
        <v>729</v>
      </c>
      <c r="C66" s="1" t="s">
        <v>3773</v>
      </c>
      <c r="D66" s="1" t="s">
        <v>3774</v>
      </c>
      <c r="E66" s="1" t="s">
        <v>789</v>
      </c>
      <c r="F66" s="16">
        <v>43787.443078703705</v>
      </c>
      <c r="G66" s="1" t="s">
        <v>768</v>
      </c>
      <c r="H66" s="1" t="s">
        <v>769</v>
      </c>
      <c r="I66" s="16">
        <v>43787.540335648147</v>
      </c>
      <c r="J66" s="1" t="str">
        <f t="shared" ref="J66:J129" si="1">IF(A66=A65,IF((24*(F66-I65))&lt;72,24*(F66-I65),""),"")</f>
        <v/>
      </c>
      <c r="K66" s="1" t="s">
        <v>1248</v>
      </c>
      <c r="L66" s="1" t="s">
        <v>1249</v>
      </c>
      <c r="M66" s="1" t="s">
        <v>768</v>
      </c>
      <c r="N66" s="1" t="s">
        <v>769</v>
      </c>
      <c r="O66" s="1" t="s">
        <v>736</v>
      </c>
      <c r="P66" s="1" t="s">
        <v>772</v>
      </c>
      <c r="Q66" s="1" t="s">
        <v>773</v>
      </c>
      <c r="R66" s="1" t="s">
        <v>886</v>
      </c>
      <c r="S66" s="1" t="s">
        <v>887</v>
      </c>
      <c r="T66" s="1" t="s">
        <v>789</v>
      </c>
      <c r="U66" s="1" t="s">
        <v>888</v>
      </c>
      <c r="V66" s="1" t="s">
        <v>8212</v>
      </c>
    </row>
    <row r="67" spans="1:22" hidden="1" x14ac:dyDescent="0.2">
      <c r="A67" s="29" t="s">
        <v>7124</v>
      </c>
      <c r="B67" s="1" t="s">
        <v>729</v>
      </c>
      <c r="C67" s="1" t="s">
        <v>7125</v>
      </c>
      <c r="D67" s="1" t="s">
        <v>7126</v>
      </c>
      <c r="E67" s="1" t="s">
        <v>789</v>
      </c>
      <c r="F67" s="16">
        <v>43797.490347222221</v>
      </c>
      <c r="G67" s="1" t="s">
        <v>842</v>
      </c>
      <c r="H67" s="1" t="s">
        <v>1171</v>
      </c>
      <c r="I67" s="16">
        <v>43797.510277777779</v>
      </c>
      <c r="J67" s="19" t="str">
        <f t="shared" si="1"/>
        <v/>
      </c>
      <c r="K67" s="1" t="s">
        <v>1145</v>
      </c>
      <c r="L67" s="1" t="s">
        <v>1146</v>
      </c>
      <c r="M67" s="1" t="s">
        <v>842</v>
      </c>
      <c r="N67" s="1" t="s">
        <v>1171</v>
      </c>
      <c r="O67" s="1" t="s">
        <v>1403</v>
      </c>
      <c r="P67" s="1" t="s">
        <v>772</v>
      </c>
      <c r="Q67" s="1" t="s">
        <v>773</v>
      </c>
      <c r="R67" s="1" t="s">
        <v>886</v>
      </c>
      <c r="S67" s="1" t="s">
        <v>887</v>
      </c>
      <c r="T67" s="1" t="s">
        <v>827</v>
      </c>
      <c r="U67" s="1" t="s">
        <v>887</v>
      </c>
      <c r="V67" s="1" t="s">
        <v>9496</v>
      </c>
    </row>
    <row r="68" spans="1:22" hidden="1" x14ac:dyDescent="0.2">
      <c r="A68" s="29" t="s">
        <v>3070</v>
      </c>
      <c r="B68" s="1" t="s">
        <v>729</v>
      </c>
      <c r="C68" s="1" t="s">
        <v>3071</v>
      </c>
      <c r="D68" s="1" t="s">
        <v>3072</v>
      </c>
      <c r="E68" s="1" t="s">
        <v>789</v>
      </c>
      <c r="F68" s="16">
        <v>43777.504930555559</v>
      </c>
      <c r="G68" s="1" t="s">
        <v>768</v>
      </c>
      <c r="H68" s="1" t="s">
        <v>769</v>
      </c>
      <c r="I68" s="16">
        <v>43777.820960648147</v>
      </c>
      <c r="J68" s="19" t="str">
        <f t="shared" si="1"/>
        <v/>
      </c>
      <c r="K68" s="1" t="s">
        <v>7869</v>
      </c>
      <c r="L68" s="1" t="s">
        <v>7870</v>
      </c>
      <c r="M68" s="1" t="s">
        <v>768</v>
      </c>
      <c r="N68" s="1" t="s">
        <v>769</v>
      </c>
      <c r="O68" s="1" t="s">
        <v>736</v>
      </c>
      <c r="P68" s="1" t="s">
        <v>772</v>
      </c>
      <c r="Q68" s="1" t="s">
        <v>773</v>
      </c>
      <c r="R68" s="1" t="s">
        <v>789</v>
      </c>
      <c r="S68" s="1" t="s">
        <v>855</v>
      </c>
      <c r="T68" s="1" t="s">
        <v>789</v>
      </c>
      <c r="U68" s="1" t="s">
        <v>819</v>
      </c>
      <c r="V68" s="1" t="s">
        <v>7871</v>
      </c>
    </row>
    <row r="69" spans="1:22" hidden="1" x14ac:dyDescent="0.2">
      <c r="A69" s="29" t="s">
        <v>4913</v>
      </c>
      <c r="B69" s="1" t="s">
        <v>729</v>
      </c>
      <c r="C69" s="1" t="s">
        <v>4914</v>
      </c>
      <c r="D69" s="1" t="s">
        <v>4915</v>
      </c>
      <c r="E69" s="1" t="s">
        <v>789</v>
      </c>
      <c r="F69" s="16">
        <v>43773.748831018522</v>
      </c>
      <c r="G69" s="1" t="s">
        <v>842</v>
      </c>
      <c r="H69" s="1" t="s">
        <v>1171</v>
      </c>
      <c r="I69" s="16">
        <v>43773.76085648148</v>
      </c>
      <c r="J69" s="19" t="str">
        <f t="shared" si="1"/>
        <v/>
      </c>
      <c r="K69" s="1" t="s">
        <v>1145</v>
      </c>
      <c r="L69" s="1" t="s">
        <v>1146</v>
      </c>
      <c r="M69" s="1" t="s">
        <v>842</v>
      </c>
      <c r="N69" s="1" t="s">
        <v>1171</v>
      </c>
      <c r="O69" s="1" t="s">
        <v>736</v>
      </c>
      <c r="P69" s="1" t="s">
        <v>772</v>
      </c>
      <c r="Q69" s="1" t="s">
        <v>773</v>
      </c>
      <c r="R69" s="1" t="s">
        <v>768</v>
      </c>
      <c r="S69" s="1" t="s">
        <v>896</v>
      </c>
      <c r="T69" s="1" t="s">
        <v>805</v>
      </c>
      <c r="U69" s="1" t="s">
        <v>1114</v>
      </c>
      <c r="V69" s="1" t="s">
        <v>8725</v>
      </c>
    </row>
    <row r="70" spans="1:22" hidden="1" x14ac:dyDescent="0.2">
      <c r="A70" s="29" t="s">
        <v>4526</v>
      </c>
      <c r="B70" s="1" t="s">
        <v>729</v>
      </c>
      <c r="C70" s="1" t="s">
        <v>4527</v>
      </c>
      <c r="D70" s="1" t="s">
        <v>4525</v>
      </c>
      <c r="E70" s="1" t="s">
        <v>789</v>
      </c>
      <c r="F70" s="16">
        <v>43798.723252314812</v>
      </c>
      <c r="G70" s="1" t="s">
        <v>768</v>
      </c>
      <c r="H70" s="1" t="s">
        <v>769</v>
      </c>
      <c r="I70" s="16">
        <v>43798.964722222219</v>
      </c>
      <c r="J70" s="1" t="str">
        <f t="shared" si="1"/>
        <v/>
      </c>
      <c r="K70" s="1" t="s">
        <v>8297</v>
      </c>
      <c r="L70" s="1" t="s">
        <v>8298</v>
      </c>
      <c r="M70" s="1" t="s">
        <v>768</v>
      </c>
      <c r="N70" s="1" t="s">
        <v>769</v>
      </c>
      <c r="O70" s="1" t="s">
        <v>732</v>
      </c>
      <c r="P70" s="1" t="s">
        <v>805</v>
      </c>
      <c r="Q70" s="1" t="s">
        <v>806</v>
      </c>
      <c r="R70" s="1" t="s">
        <v>837</v>
      </c>
      <c r="S70" s="1" t="s">
        <v>838</v>
      </c>
      <c r="T70" s="1" t="s">
        <v>789</v>
      </c>
      <c r="U70" s="1" t="s">
        <v>819</v>
      </c>
      <c r="V70" s="1" t="s">
        <v>8569</v>
      </c>
    </row>
    <row r="71" spans="1:22" hidden="1" x14ac:dyDescent="0.2">
      <c r="A71" s="29" t="s">
        <v>4803</v>
      </c>
      <c r="B71" s="1" t="s">
        <v>729</v>
      </c>
      <c r="C71" s="1" t="s">
        <v>4804</v>
      </c>
      <c r="D71" s="1" t="s">
        <v>4805</v>
      </c>
      <c r="E71" s="1" t="s">
        <v>827</v>
      </c>
      <c r="F71" s="16">
        <v>43772.583622685182</v>
      </c>
      <c r="G71" s="1" t="s">
        <v>842</v>
      </c>
      <c r="H71" s="1" t="s">
        <v>1171</v>
      </c>
      <c r="I71" s="16">
        <v>43772.603217592594</v>
      </c>
      <c r="J71" s="1" t="str">
        <f t="shared" si="1"/>
        <v/>
      </c>
      <c r="K71" s="1" t="s">
        <v>1145</v>
      </c>
      <c r="L71" s="1" t="s">
        <v>1146</v>
      </c>
      <c r="M71" s="1" t="s">
        <v>842</v>
      </c>
      <c r="N71" s="1" t="s">
        <v>1171</v>
      </c>
      <c r="O71" s="1" t="s">
        <v>885</v>
      </c>
      <c r="P71" s="1" t="s">
        <v>772</v>
      </c>
      <c r="Q71" s="1" t="s">
        <v>773</v>
      </c>
      <c r="R71" s="1" t="s">
        <v>778</v>
      </c>
      <c r="S71" s="1" t="s">
        <v>779</v>
      </c>
      <c r="T71" s="1" t="s">
        <v>790</v>
      </c>
      <c r="U71" s="1" t="s">
        <v>791</v>
      </c>
      <c r="V71" s="1" t="s">
        <v>8684</v>
      </c>
    </row>
    <row r="72" spans="1:22" hidden="1" x14ac:dyDescent="0.2">
      <c r="A72" s="29" t="s">
        <v>2677</v>
      </c>
      <c r="B72" s="1" t="s">
        <v>729</v>
      </c>
      <c r="C72" s="1" t="s">
        <v>2678</v>
      </c>
      <c r="D72" s="1" t="s">
        <v>2679</v>
      </c>
      <c r="E72" s="1" t="s">
        <v>789</v>
      </c>
      <c r="F72" s="16">
        <v>43772.621608796297</v>
      </c>
      <c r="G72" s="1" t="s">
        <v>768</v>
      </c>
      <c r="H72" s="1" t="s">
        <v>769</v>
      </c>
      <c r="I72" s="16">
        <v>43772.765416666669</v>
      </c>
      <c r="J72" s="19" t="str">
        <f t="shared" si="1"/>
        <v/>
      </c>
      <c r="K72" s="1" t="s">
        <v>1072</v>
      </c>
      <c r="L72" s="1" t="s">
        <v>1073</v>
      </c>
      <c r="M72" s="1" t="s">
        <v>768</v>
      </c>
      <c r="N72" s="1" t="s">
        <v>769</v>
      </c>
      <c r="O72" s="1" t="s">
        <v>731</v>
      </c>
      <c r="P72" s="1" t="s">
        <v>772</v>
      </c>
      <c r="Q72" s="1" t="s">
        <v>773</v>
      </c>
      <c r="R72" s="1" t="s">
        <v>795</v>
      </c>
      <c r="S72" s="1" t="s">
        <v>796</v>
      </c>
      <c r="T72" s="1" t="s">
        <v>768</v>
      </c>
      <c r="U72" s="1" t="s">
        <v>999</v>
      </c>
      <c r="V72" s="1" t="s">
        <v>7661</v>
      </c>
    </row>
    <row r="73" spans="1:22" hidden="1" x14ac:dyDescent="0.2">
      <c r="A73" s="29" t="s">
        <v>3860</v>
      </c>
      <c r="B73" s="1" t="s">
        <v>729</v>
      </c>
      <c r="C73" s="1" t="s">
        <v>3861</v>
      </c>
      <c r="D73" s="1" t="s">
        <v>3862</v>
      </c>
      <c r="E73" s="1" t="s">
        <v>789</v>
      </c>
      <c r="F73" s="16">
        <v>43788.405914351853</v>
      </c>
      <c r="G73" s="1" t="s">
        <v>768</v>
      </c>
      <c r="H73" s="1" t="s">
        <v>769</v>
      </c>
      <c r="I73" s="16">
        <v>43788.493796296294</v>
      </c>
      <c r="J73" s="1" t="str">
        <f t="shared" si="1"/>
        <v/>
      </c>
      <c r="K73" s="1" t="s">
        <v>8254</v>
      </c>
      <c r="L73" s="1" t="s">
        <v>8255</v>
      </c>
      <c r="M73" s="1" t="s">
        <v>768</v>
      </c>
      <c r="N73" s="1" t="s">
        <v>769</v>
      </c>
      <c r="O73" s="1" t="s">
        <v>732</v>
      </c>
      <c r="P73" s="1" t="s">
        <v>772</v>
      </c>
      <c r="Q73" s="1" t="s">
        <v>773</v>
      </c>
      <c r="R73" s="1" t="s">
        <v>789</v>
      </c>
      <c r="S73" s="1" t="s">
        <v>855</v>
      </c>
      <c r="T73" s="1" t="s">
        <v>789</v>
      </c>
      <c r="U73" s="1" t="s">
        <v>819</v>
      </c>
      <c r="V73" s="1" t="s">
        <v>8256</v>
      </c>
    </row>
    <row r="74" spans="1:22" hidden="1" x14ac:dyDescent="0.2">
      <c r="A74" s="29" t="s">
        <v>3194</v>
      </c>
      <c r="B74" s="1" t="s">
        <v>729</v>
      </c>
      <c r="C74" s="1" t="s">
        <v>3195</v>
      </c>
      <c r="D74" s="1" t="s">
        <v>3196</v>
      </c>
      <c r="E74" s="1" t="s">
        <v>789</v>
      </c>
      <c r="F74" s="16">
        <v>43779.417291666665</v>
      </c>
      <c r="G74" s="1" t="s">
        <v>768</v>
      </c>
      <c r="H74" s="1" t="s">
        <v>769</v>
      </c>
      <c r="I74" s="16">
        <v>43779.722291666665</v>
      </c>
      <c r="J74" s="1" t="str">
        <f t="shared" si="1"/>
        <v/>
      </c>
      <c r="K74" s="1" t="s">
        <v>859</v>
      </c>
      <c r="L74" s="1" t="s">
        <v>860</v>
      </c>
      <c r="M74" s="1" t="s">
        <v>768</v>
      </c>
      <c r="N74" s="1" t="s">
        <v>769</v>
      </c>
      <c r="O74" s="1" t="s">
        <v>736</v>
      </c>
      <c r="P74" s="1" t="s">
        <v>772</v>
      </c>
      <c r="Q74" s="1" t="s">
        <v>773</v>
      </c>
      <c r="R74" s="1" t="s">
        <v>789</v>
      </c>
      <c r="S74" s="1" t="s">
        <v>855</v>
      </c>
      <c r="T74" s="1" t="s">
        <v>789</v>
      </c>
      <c r="U74" s="1" t="s">
        <v>819</v>
      </c>
      <c r="V74" s="1" t="s">
        <v>7928</v>
      </c>
    </row>
    <row r="75" spans="1:22" hidden="1" x14ac:dyDescent="0.2">
      <c r="A75" s="29" t="s">
        <v>7157</v>
      </c>
      <c r="B75" s="1" t="s">
        <v>729</v>
      </c>
      <c r="C75" s="1" t="s">
        <v>7158</v>
      </c>
      <c r="D75" s="1" t="s">
        <v>7159</v>
      </c>
      <c r="E75" s="1" t="s">
        <v>827</v>
      </c>
      <c r="F75" s="16">
        <v>43797.667233796295</v>
      </c>
      <c r="G75" s="1" t="s">
        <v>842</v>
      </c>
      <c r="H75" s="1" t="s">
        <v>1171</v>
      </c>
      <c r="I75" s="16">
        <v>43797.678101851852</v>
      </c>
      <c r="J75" s="19" t="str">
        <f t="shared" si="1"/>
        <v/>
      </c>
      <c r="K75" s="1" t="s">
        <v>1145</v>
      </c>
      <c r="L75" s="1" t="s">
        <v>1146</v>
      </c>
      <c r="M75" s="1" t="s">
        <v>842</v>
      </c>
      <c r="N75" s="1" t="s">
        <v>1171</v>
      </c>
      <c r="O75" s="1" t="s">
        <v>736</v>
      </c>
      <c r="P75" s="1" t="s">
        <v>772</v>
      </c>
      <c r="Q75" s="1" t="s">
        <v>773</v>
      </c>
      <c r="R75" s="1" t="s">
        <v>886</v>
      </c>
      <c r="S75" s="1" t="s">
        <v>887</v>
      </c>
      <c r="T75" s="1" t="s">
        <v>789</v>
      </c>
      <c r="U75" s="1" t="s">
        <v>888</v>
      </c>
      <c r="V75" s="1" t="s">
        <v>9507</v>
      </c>
    </row>
    <row r="76" spans="1:22" x14ac:dyDescent="0.2">
      <c r="A76" s="29" t="s">
        <v>6817</v>
      </c>
      <c r="B76" s="1" t="s">
        <v>729</v>
      </c>
      <c r="C76" s="1" t="s">
        <v>6818</v>
      </c>
      <c r="D76" s="1" t="s">
        <v>6819</v>
      </c>
      <c r="E76" s="1" t="s">
        <v>789</v>
      </c>
      <c r="F76" s="16">
        <v>43794.339780092596</v>
      </c>
      <c r="G76" s="1" t="s">
        <v>842</v>
      </c>
      <c r="H76" s="1" t="s">
        <v>1171</v>
      </c>
      <c r="I76" s="16">
        <v>43794.34375</v>
      </c>
      <c r="J76" s="19" t="str">
        <f t="shared" si="1"/>
        <v/>
      </c>
      <c r="K76" s="1" t="s">
        <v>1145</v>
      </c>
      <c r="L76" s="1" t="s">
        <v>1146</v>
      </c>
      <c r="M76" s="1" t="s">
        <v>842</v>
      </c>
      <c r="N76" s="1" t="s">
        <v>1171</v>
      </c>
      <c r="O76" s="1" t="s">
        <v>7610</v>
      </c>
      <c r="P76" s="1" t="s">
        <v>772</v>
      </c>
      <c r="Q76" s="1" t="s">
        <v>773</v>
      </c>
      <c r="R76" s="1" t="s">
        <v>786</v>
      </c>
      <c r="S76" s="1" t="s">
        <v>824</v>
      </c>
      <c r="T76" s="1" t="s">
        <v>950</v>
      </c>
      <c r="U76" s="1" t="s">
        <v>951</v>
      </c>
      <c r="V76" s="1" t="s">
        <v>2117</v>
      </c>
    </row>
    <row r="77" spans="1:22" x14ac:dyDescent="0.2">
      <c r="A77" s="29" t="s">
        <v>6817</v>
      </c>
      <c r="B77" s="1" t="s">
        <v>729</v>
      </c>
      <c r="C77" s="1" t="s">
        <v>6818</v>
      </c>
      <c r="D77" s="1" t="s">
        <v>6819</v>
      </c>
      <c r="E77" s="1" t="s">
        <v>827</v>
      </c>
      <c r="F77" s="16">
        <v>43795.829386574071</v>
      </c>
      <c r="G77" s="1" t="s">
        <v>842</v>
      </c>
      <c r="H77" s="1" t="s">
        <v>1171</v>
      </c>
      <c r="I77" s="16">
        <v>43795.837569444448</v>
      </c>
      <c r="J77" s="41">
        <f t="shared" si="1"/>
        <v>35.655277777696028</v>
      </c>
      <c r="K77" s="1" t="s">
        <v>1145</v>
      </c>
      <c r="L77" s="1" t="s">
        <v>1146</v>
      </c>
      <c r="M77" s="1" t="s">
        <v>842</v>
      </c>
      <c r="N77" s="1" t="s">
        <v>1171</v>
      </c>
      <c r="O77" s="1" t="s">
        <v>7610</v>
      </c>
      <c r="P77" s="1" t="s">
        <v>772</v>
      </c>
      <c r="Q77" s="1" t="s">
        <v>773</v>
      </c>
      <c r="R77" s="1" t="s">
        <v>786</v>
      </c>
      <c r="S77" s="1" t="s">
        <v>824</v>
      </c>
      <c r="T77" s="1" t="s">
        <v>950</v>
      </c>
      <c r="U77" s="1" t="s">
        <v>951</v>
      </c>
      <c r="V77" s="1" t="s">
        <v>2117</v>
      </c>
    </row>
    <row r="78" spans="1:22" hidden="1" x14ac:dyDescent="0.2">
      <c r="A78" s="29" t="s">
        <v>4972</v>
      </c>
      <c r="B78" s="1" t="s">
        <v>729</v>
      </c>
      <c r="C78" s="1" t="s">
        <v>4973</v>
      </c>
      <c r="D78" s="1" t="s">
        <v>4974</v>
      </c>
      <c r="E78" s="1" t="s">
        <v>789</v>
      </c>
      <c r="F78" s="16">
        <v>43774.4141087963</v>
      </c>
      <c r="G78" s="1" t="s">
        <v>842</v>
      </c>
      <c r="H78" s="1" t="s">
        <v>1171</v>
      </c>
      <c r="I78" s="16">
        <v>43774.427118055559</v>
      </c>
      <c r="J78" s="19" t="str">
        <f t="shared" si="1"/>
        <v/>
      </c>
      <c r="K78" s="1" t="s">
        <v>1145</v>
      </c>
      <c r="L78" s="1" t="s">
        <v>1146</v>
      </c>
      <c r="M78" s="1" t="s">
        <v>842</v>
      </c>
      <c r="N78" s="1" t="s">
        <v>1171</v>
      </c>
      <c r="O78" s="1" t="s">
        <v>740</v>
      </c>
      <c r="P78" s="1" t="s">
        <v>772</v>
      </c>
      <c r="Q78" s="1" t="s">
        <v>773</v>
      </c>
      <c r="R78" s="1" t="s">
        <v>768</v>
      </c>
      <c r="S78" s="1" t="s">
        <v>896</v>
      </c>
      <c r="T78" s="1" t="s">
        <v>792</v>
      </c>
      <c r="U78" s="1" t="s">
        <v>953</v>
      </c>
      <c r="V78" s="1" t="s">
        <v>8746</v>
      </c>
    </row>
    <row r="79" spans="1:22" hidden="1" x14ac:dyDescent="0.2">
      <c r="A79" s="29" t="s">
        <v>4707</v>
      </c>
      <c r="B79" s="1" t="s">
        <v>729</v>
      </c>
      <c r="C79" s="1" t="s">
        <v>4708</v>
      </c>
      <c r="D79" s="1" t="s">
        <v>4709</v>
      </c>
      <c r="E79" s="1" t="s">
        <v>789</v>
      </c>
      <c r="F79" s="16">
        <v>43771.014884259261</v>
      </c>
      <c r="G79" s="1" t="s">
        <v>842</v>
      </c>
      <c r="H79" s="1" t="s">
        <v>1171</v>
      </c>
      <c r="I79" s="16">
        <v>43771.058425925927</v>
      </c>
      <c r="J79" s="1" t="str">
        <f t="shared" si="1"/>
        <v/>
      </c>
      <c r="K79" s="1" t="s">
        <v>1145</v>
      </c>
      <c r="L79" s="1" t="s">
        <v>1146</v>
      </c>
      <c r="M79" s="1" t="s">
        <v>842</v>
      </c>
      <c r="N79" s="1" t="s">
        <v>1171</v>
      </c>
      <c r="O79" s="1" t="s">
        <v>1403</v>
      </c>
      <c r="P79" s="1" t="s">
        <v>772</v>
      </c>
      <c r="Q79" s="1" t="s">
        <v>773</v>
      </c>
      <c r="R79" s="1" t="s">
        <v>886</v>
      </c>
      <c r="S79" s="1" t="s">
        <v>887</v>
      </c>
      <c r="T79" s="1" t="s">
        <v>797</v>
      </c>
      <c r="U79" s="1" t="s">
        <v>1152</v>
      </c>
      <c r="V79" s="1" t="s">
        <v>8647</v>
      </c>
    </row>
    <row r="80" spans="1:22" hidden="1" x14ac:dyDescent="0.2">
      <c r="A80" s="29" t="s">
        <v>2574</v>
      </c>
      <c r="B80" s="1" t="s">
        <v>729</v>
      </c>
      <c r="C80" s="1" t="s">
        <v>2575</v>
      </c>
      <c r="D80" s="1" t="s">
        <v>2576</v>
      </c>
      <c r="E80" s="1" t="s">
        <v>789</v>
      </c>
      <c r="F80" s="16">
        <v>43770.620891203704</v>
      </c>
      <c r="G80" s="1" t="s">
        <v>768</v>
      </c>
      <c r="H80" s="1" t="s">
        <v>769</v>
      </c>
      <c r="I80" s="16">
        <v>43770.88453703704</v>
      </c>
      <c r="J80" s="1" t="str">
        <f t="shared" si="1"/>
        <v/>
      </c>
      <c r="K80" s="1" t="s">
        <v>7595</v>
      </c>
      <c r="L80" s="1" t="s">
        <v>7596</v>
      </c>
      <c r="M80" s="1" t="s">
        <v>768</v>
      </c>
      <c r="N80" s="1" t="s">
        <v>769</v>
      </c>
      <c r="O80" s="1" t="s">
        <v>736</v>
      </c>
      <c r="P80" s="1" t="s">
        <v>772</v>
      </c>
      <c r="Q80" s="1" t="s">
        <v>773</v>
      </c>
      <c r="R80" s="1" t="s">
        <v>789</v>
      </c>
      <c r="S80" s="1" t="s">
        <v>855</v>
      </c>
      <c r="T80" s="1" t="s">
        <v>789</v>
      </c>
      <c r="U80" s="1" t="s">
        <v>819</v>
      </c>
      <c r="V80" s="1" t="s">
        <v>7597</v>
      </c>
    </row>
    <row r="81" spans="1:22" hidden="1" x14ac:dyDescent="0.2">
      <c r="A81" s="29" t="s">
        <v>5441</v>
      </c>
      <c r="B81" s="1" t="s">
        <v>729</v>
      </c>
      <c r="C81" s="1" t="s">
        <v>5442</v>
      </c>
      <c r="D81" s="1" t="s">
        <v>5443</v>
      </c>
      <c r="E81" s="1" t="s">
        <v>789</v>
      </c>
      <c r="F81" s="16">
        <v>43778.505636574075</v>
      </c>
      <c r="G81" s="1" t="s">
        <v>842</v>
      </c>
      <c r="H81" s="1" t="s">
        <v>1171</v>
      </c>
      <c r="I81" s="16">
        <v>43778.511423611111</v>
      </c>
      <c r="J81" s="19" t="str">
        <f t="shared" si="1"/>
        <v/>
      </c>
      <c r="K81" s="1" t="s">
        <v>1145</v>
      </c>
      <c r="L81" s="1" t="s">
        <v>1146</v>
      </c>
      <c r="M81" s="1" t="s">
        <v>842</v>
      </c>
      <c r="N81" s="1" t="s">
        <v>1171</v>
      </c>
      <c r="O81" s="1" t="s">
        <v>731</v>
      </c>
      <c r="P81" s="1" t="s">
        <v>772</v>
      </c>
      <c r="Q81" s="1" t="s">
        <v>773</v>
      </c>
      <c r="R81" s="1" t="s">
        <v>789</v>
      </c>
      <c r="S81" s="1" t="s">
        <v>855</v>
      </c>
      <c r="T81" s="1" t="s">
        <v>789</v>
      </c>
      <c r="U81" s="1" t="s">
        <v>819</v>
      </c>
      <c r="V81" s="1" t="s">
        <v>8916</v>
      </c>
    </row>
    <row r="82" spans="1:22" hidden="1" x14ac:dyDescent="0.2">
      <c r="A82" s="29" t="s">
        <v>3281</v>
      </c>
      <c r="B82" s="1" t="s">
        <v>729</v>
      </c>
      <c r="C82" s="1" t="s">
        <v>3282</v>
      </c>
      <c r="D82" s="1" t="s">
        <v>3283</v>
      </c>
      <c r="E82" s="1" t="s">
        <v>789</v>
      </c>
      <c r="F82" s="16">
        <v>43781.286932870367</v>
      </c>
      <c r="G82" s="1" t="s">
        <v>768</v>
      </c>
      <c r="H82" s="1" t="s">
        <v>769</v>
      </c>
      <c r="I82" s="16">
        <v>43781.645624999997</v>
      </c>
      <c r="J82" s="1" t="str">
        <f t="shared" si="1"/>
        <v/>
      </c>
      <c r="K82" s="1" t="s">
        <v>770</v>
      </c>
      <c r="L82" s="1" t="s">
        <v>771</v>
      </c>
      <c r="M82" s="1" t="s">
        <v>768</v>
      </c>
      <c r="N82" s="1" t="s">
        <v>769</v>
      </c>
      <c r="O82" s="1" t="s">
        <v>740</v>
      </c>
      <c r="P82" s="1" t="s">
        <v>772</v>
      </c>
      <c r="Q82" s="1" t="s">
        <v>773</v>
      </c>
      <c r="R82" s="1" t="s">
        <v>778</v>
      </c>
      <c r="S82" s="1" t="s">
        <v>779</v>
      </c>
      <c r="T82" s="1" t="s">
        <v>787</v>
      </c>
      <c r="U82" s="1" t="s">
        <v>788</v>
      </c>
      <c r="V82" s="1" t="s">
        <v>7968</v>
      </c>
    </row>
    <row r="83" spans="1:22" hidden="1" x14ac:dyDescent="0.2">
      <c r="A83" s="29" t="s">
        <v>4262</v>
      </c>
      <c r="B83" s="1" t="s">
        <v>745</v>
      </c>
      <c r="C83" s="1" t="s">
        <v>4263</v>
      </c>
      <c r="D83" s="1" t="s">
        <v>4264</v>
      </c>
      <c r="E83" s="1" t="s">
        <v>789</v>
      </c>
      <c r="F83" s="16">
        <v>43794.97760416667</v>
      </c>
      <c r="G83" s="1" t="s">
        <v>768</v>
      </c>
      <c r="H83" s="1" t="s">
        <v>769</v>
      </c>
      <c r="I83" s="16">
        <v>43795.607199074075</v>
      </c>
      <c r="J83" s="1" t="str">
        <f t="shared" si="1"/>
        <v/>
      </c>
      <c r="K83" s="1" t="s">
        <v>8444</v>
      </c>
      <c r="L83" s="1" t="s">
        <v>8445</v>
      </c>
      <c r="M83" s="1" t="s">
        <v>768</v>
      </c>
      <c r="N83" s="1" t="s">
        <v>769</v>
      </c>
      <c r="O83" s="1" t="s">
        <v>8446</v>
      </c>
      <c r="P83" s="1" t="s">
        <v>772</v>
      </c>
      <c r="Q83" s="1" t="s">
        <v>773</v>
      </c>
      <c r="R83" s="1" t="s">
        <v>795</v>
      </c>
      <c r="S83" s="1" t="s">
        <v>796</v>
      </c>
      <c r="T83" s="1" t="s">
        <v>768</v>
      </c>
      <c r="U83" s="1" t="s">
        <v>999</v>
      </c>
      <c r="V83" s="1" t="s">
        <v>8447</v>
      </c>
    </row>
    <row r="84" spans="1:22" hidden="1" x14ac:dyDescent="0.2">
      <c r="A84" s="29" t="s">
        <v>6366</v>
      </c>
      <c r="B84" s="1" t="s">
        <v>729</v>
      </c>
      <c r="C84" s="1" t="s">
        <v>6367</v>
      </c>
      <c r="D84" s="1" t="s">
        <v>6368</v>
      </c>
      <c r="E84" s="1" t="s">
        <v>789</v>
      </c>
      <c r="F84" s="16">
        <v>43788.469155092593</v>
      </c>
      <c r="G84" s="1" t="s">
        <v>842</v>
      </c>
      <c r="H84" s="1" t="s">
        <v>1171</v>
      </c>
      <c r="I84" s="16">
        <v>43788.48028935185</v>
      </c>
      <c r="J84" s="19" t="str">
        <f t="shared" si="1"/>
        <v/>
      </c>
      <c r="K84" s="1" t="s">
        <v>1145</v>
      </c>
      <c r="L84" s="1" t="s">
        <v>1146</v>
      </c>
      <c r="M84" s="1" t="s">
        <v>842</v>
      </c>
      <c r="N84" s="1" t="s">
        <v>1171</v>
      </c>
      <c r="O84" s="1" t="s">
        <v>736</v>
      </c>
      <c r="P84" s="1" t="s">
        <v>772</v>
      </c>
      <c r="Q84" s="1" t="s">
        <v>773</v>
      </c>
      <c r="R84" s="1" t="s">
        <v>800</v>
      </c>
      <c r="S84" s="1" t="s">
        <v>811</v>
      </c>
      <c r="T84" s="1" t="s">
        <v>774</v>
      </c>
      <c r="U84" s="1" t="s">
        <v>1179</v>
      </c>
      <c r="V84" s="1" t="s">
        <v>9237</v>
      </c>
    </row>
    <row r="85" spans="1:22" hidden="1" x14ac:dyDescent="0.2">
      <c r="A85" s="29" t="s">
        <v>7461</v>
      </c>
      <c r="B85" s="1" t="s">
        <v>729</v>
      </c>
      <c r="C85" s="1" t="s">
        <v>7462</v>
      </c>
      <c r="D85" s="1" t="s">
        <v>7463</v>
      </c>
      <c r="E85" s="1" t="s">
        <v>789</v>
      </c>
      <c r="F85" s="16">
        <v>43783.494872685187</v>
      </c>
      <c r="G85" s="1" t="s">
        <v>870</v>
      </c>
      <c r="H85" s="1" t="s">
        <v>2065</v>
      </c>
      <c r="I85" s="16">
        <v>43785.171759259261</v>
      </c>
      <c r="J85" s="19" t="str">
        <f t="shared" si="1"/>
        <v/>
      </c>
      <c r="K85" s="1" t="s">
        <v>9652</v>
      </c>
      <c r="L85" s="1" t="s">
        <v>9653</v>
      </c>
      <c r="M85" s="1" t="s">
        <v>870</v>
      </c>
      <c r="N85" s="1" t="s">
        <v>2065</v>
      </c>
      <c r="O85" s="1" t="s">
        <v>735</v>
      </c>
      <c r="P85" s="1" t="s">
        <v>772</v>
      </c>
      <c r="Q85" s="1" t="s">
        <v>773</v>
      </c>
      <c r="R85" s="1" t="s">
        <v>768</v>
      </c>
      <c r="S85" s="1" t="s">
        <v>896</v>
      </c>
      <c r="T85" s="1" t="s">
        <v>2335</v>
      </c>
      <c r="U85" s="1" t="s">
        <v>2336</v>
      </c>
      <c r="V85" s="1" t="s">
        <v>9654</v>
      </c>
    </row>
    <row r="86" spans="1:22" hidden="1" x14ac:dyDescent="0.2">
      <c r="A86" s="29" t="s">
        <v>3911</v>
      </c>
      <c r="B86" s="1" t="s">
        <v>729</v>
      </c>
      <c r="C86" s="1" t="s">
        <v>3912</v>
      </c>
      <c r="D86" s="1" t="s">
        <v>3910</v>
      </c>
      <c r="E86" s="1" t="s">
        <v>789</v>
      </c>
      <c r="F86" s="16">
        <v>43789.337523148148</v>
      </c>
      <c r="G86" s="1" t="s">
        <v>768</v>
      </c>
      <c r="H86" s="1" t="s">
        <v>769</v>
      </c>
      <c r="I86" s="16">
        <v>43789.542916666665</v>
      </c>
      <c r="J86" s="1" t="str">
        <f t="shared" si="1"/>
        <v/>
      </c>
      <c r="K86" s="1" t="s">
        <v>972</v>
      </c>
      <c r="L86" s="1" t="s">
        <v>973</v>
      </c>
      <c r="M86" s="1" t="s">
        <v>768</v>
      </c>
      <c r="N86" s="1" t="s">
        <v>769</v>
      </c>
      <c r="O86" s="1" t="s">
        <v>732</v>
      </c>
      <c r="P86" s="1" t="s">
        <v>772</v>
      </c>
      <c r="Q86" s="1" t="s">
        <v>773</v>
      </c>
      <c r="R86" s="1" t="s">
        <v>795</v>
      </c>
      <c r="S86" s="1" t="s">
        <v>796</v>
      </c>
      <c r="T86" s="1" t="s">
        <v>789</v>
      </c>
      <c r="U86" s="1" t="s">
        <v>856</v>
      </c>
      <c r="V86" s="1" t="s">
        <v>8277</v>
      </c>
    </row>
    <row r="87" spans="1:22" hidden="1" x14ac:dyDescent="0.2">
      <c r="A87" s="29" t="s">
        <v>6969</v>
      </c>
      <c r="B87" s="1" t="s">
        <v>729</v>
      </c>
      <c r="C87" s="1" t="s">
        <v>6970</v>
      </c>
      <c r="D87" s="1" t="s">
        <v>6971</v>
      </c>
      <c r="E87" s="1" t="s">
        <v>789</v>
      </c>
      <c r="F87" s="16">
        <v>43796.403703703705</v>
      </c>
      <c r="G87" s="1" t="s">
        <v>842</v>
      </c>
      <c r="H87" s="1" t="s">
        <v>1171</v>
      </c>
      <c r="I87" s="16">
        <v>43796.409189814818</v>
      </c>
      <c r="J87" s="1" t="str">
        <f t="shared" si="1"/>
        <v/>
      </c>
      <c r="K87" s="1" t="s">
        <v>1145</v>
      </c>
      <c r="L87" s="1" t="s">
        <v>1146</v>
      </c>
      <c r="M87" s="1" t="s">
        <v>842</v>
      </c>
      <c r="N87" s="1" t="s">
        <v>1171</v>
      </c>
      <c r="O87" s="1" t="s">
        <v>9443</v>
      </c>
      <c r="P87" s="1" t="s">
        <v>772</v>
      </c>
      <c r="Q87" s="1" t="s">
        <v>773</v>
      </c>
      <c r="R87" s="1" t="s">
        <v>795</v>
      </c>
      <c r="S87" s="1" t="s">
        <v>796</v>
      </c>
      <c r="T87" s="1" t="s">
        <v>870</v>
      </c>
      <c r="U87" s="1" t="s">
        <v>924</v>
      </c>
      <c r="V87" s="1" t="s">
        <v>9444</v>
      </c>
    </row>
    <row r="88" spans="1:22" hidden="1" x14ac:dyDescent="0.2">
      <c r="A88" s="29" t="s">
        <v>7035</v>
      </c>
      <c r="B88" s="1" t="s">
        <v>729</v>
      </c>
      <c r="C88" s="1" t="s">
        <v>7036</v>
      </c>
      <c r="D88" s="1" t="s">
        <v>7037</v>
      </c>
      <c r="E88" s="1" t="s">
        <v>827</v>
      </c>
      <c r="F88" s="16">
        <v>43796.767442129632</v>
      </c>
      <c r="G88" s="1" t="s">
        <v>842</v>
      </c>
      <c r="H88" s="1" t="s">
        <v>1171</v>
      </c>
      <c r="I88" s="16">
        <v>43796.787824074076</v>
      </c>
      <c r="J88" s="19" t="str">
        <f t="shared" si="1"/>
        <v/>
      </c>
      <c r="K88" s="1" t="s">
        <v>1145</v>
      </c>
      <c r="L88" s="1" t="s">
        <v>1146</v>
      </c>
      <c r="M88" s="1" t="s">
        <v>842</v>
      </c>
      <c r="N88" s="1" t="s">
        <v>1171</v>
      </c>
      <c r="O88" s="1" t="s">
        <v>736</v>
      </c>
      <c r="P88" s="1" t="s">
        <v>772</v>
      </c>
      <c r="Q88" s="1" t="s">
        <v>773</v>
      </c>
      <c r="R88" s="1" t="s">
        <v>795</v>
      </c>
      <c r="S88" s="1" t="s">
        <v>796</v>
      </c>
      <c r="T88" s="1" t="s">
        <v>905</v>
      </c>
      <c r="U88" s="1" t="s">
        <v>906</v>
      </c>
      <c r="V88" s="1" t="s">
        <v>9466</v>
      </c>
    </row>
    <row r="89" spans="1:22" hidden="1" x14ac:dyDescent="0.2">
      <c r="A89" s="29" t="s">
        <v>4993</v>
      </c>
      <c r="B89" s="1" t="s">
        <v>729</v>
      </c>
      <c r="C89" s="1" t="s">
        <v>4994</v>
      </c>
      <c r="D89" s="1" t="s">
        <v>4995</v>
      </c>
      <c r="E89" s="1" t="s">
        <v>767</v>
      </c>
      <c r="F89" s="16">
        <v>43774.50545138889</v>
      </c>
      <c r="G89" s="1" t="s">
        <v>842</v>
      </c>
      <c r="H89" s="1" t="s">
        <v>1171</v>
      </c>
      <c r="I89" s="16">
        <v>43774.522881944446</v>
      </c>
      <c r="J89" s="19" t="str">
        <f t="shared" si="1"/>
        <v/>
      </c>
      <c r="K89" s="1" t="s">
        <v>1145</v>
      </c>
      <c r="L89" s="1" t="s">
        <v>1146</v>
      </c>
      <c r="M89" s="1" t="s">
        <v>842</v>
      </c>
      <c r="N89" s="1" t="s">
        <v>1171</v>
      </c>
      <c r="O89" s="1" t="s">
        <v>740</v>
      </c>
      <c r="P89" s="1" t="s">
        <v>772</v>
      </c>
      <c r="Q89" s="1" t="s">
        <v>773</v>
      </c>
      <c r="R89" s="1" t="s">
        <v>778</v>
      </c>
      <c r="S89" s="1" t="s">
        <v>779</v>
      </c>
      <c r="T89" s="1" t="s">
        <v>937</v>
      </c>
      <c r="U89" s="1" t="s">
        <v>938</v>
      </c>
      <c r="V89" s="1" t="s">
        <v>8754</v>
      </c>
    </row>
    <row r="90" spans="1:22" hidden="1" x14ac:dyDescent="0.2">
      <c r="A90" s="29" t="s">
        <v>6909</v>
      </c>
      <c r="B90" s="1" t="s">
        <v>729</v>
      </c>
      <c r="C90" s="1" t="s">
        <v>6910</v>
      </c>
      <c r="D90" s="1" t="s">
        <v>6911</v>
      </c>
      <c r="E90" s="1" t="s">
        <v>789</v>
      </c>
      <c r="F90" s="16">
        <v>43795.513888888891</v>
      </c>
      <c r="G90" s="1" t="s">
        <v>842</v>
      </c>
      <c r="H90" s="1" t="s">
        <v>1171</v>
      </c>
      <c r="I90" s="16">
        <v>43795.530509259261</v>
      </c>
      <c r="J90" s="19" t="str">
        <f t="shared" si="1"/>
        <v/>
      </c>
      <c r="K90" s="1" t="s">
        <v>1145</v>
      </c>
      <c r="L90" s="1" t="s">
        <v>1146</v>
      </c>
      <c r="M90" s="1" t="s">
        <v>842</v>
      </c>
      <c r="N90" s="1" t="s">
        <v>1171</v>
      </c>
      <c r="O90" s="1" t="s">
        <v>736</v>
      </c>
      <c r="P90" s="1" t="s">
        <v>772</v>
      </c>
      <c r="Q90" s="1" t="s">
        <v>773</v>
      </c>
      <c r="R90" s="1" t="s">
        <v>789</v>
      </c>
      <c r="S90" s="1" t="s">
        <v>855</v>
      </c>
      <c r="T90" s="1" t="s">
        <v>1040</v>
      </c>
      <c r="U90" s="1" t="s">
        <v>9426</v>
      </c>
      <c r="V90" s="1" t="s">
        <v>9427</v>
      </c>
    </row>
    <row r="91" spans="1:22" hidden="1" x14ac:dyDescent="0.2">
      <c r="A91" s="29" t="s">
        <v>6682</v>
      </c>
      <c r="B91" s="1" t="s">
        <v>729</v>
      </c>
      <c r="C91" s="1" t="s">
        <v>6683</v>
      </c>
      <c r="D91" s="1" t="s">
        <v>6684</v>
      </c>
      <c r="E91" s="1" t="s">
        <v>789</v>
      </c>
      <c r="F91" s="16">
        <v>43792.447337962964</v>
      </c>
      <c r="G91" s="1" t="s">
        <v>842</v>
      </c>
      <c r="H91" s="1" t="s">
        <v>1171</v>
      </c>
      <c r="I91" s="16">
        <v>43792.452337962961</v>
      </c>
      <c r="J91" s="19" t="str">
        <f t="shared" si="1"/>
        <v/>
      </c>
      <c r="K91" s="1" t="s">
        <v>1145</v>
      </c>
      <c r="L91" s="1" t="s">
        <v>1146</v>
      </c>
      <c r="M91" s="1" t="s">
        <v>842</v>
      </c>
      <c r="N91" s="1" t="s">
        <v>1171</v>
      </c>
      <c r="O91" s="1" t="s">
        <v>1523</v>
      </c>
      <c r="P91" s="1" t="s">
        <v>772</v>
      </c>
      <c r="Q91" s="1" t="s">
        <v>773</v>
      </c>
      <c r="R91" s="1" t="s">
        <v>800</v>
      </c>
      <c r="S91" s="1" t="s">
        <v>811</v>
      </c>
      <c r="T91" s="1" t="s">
        <v>943</v>
      </c>
      <c r="U91" s="1" t="s">
        <v>944</v>
      </c>
      <c r="V91" s="1" t="s">
        <v>9352</v>
      </c>
    </row>
    <row r="92" spans="1:22" hidden="1" x14ac:dyDescent="0.2">
      <c r="A92" s="29" t="s">
        <v>6348</v>
      </c>
      <c r="B92" s="1" t="s">
        <v>729</v>
      </c>
      <c r="C92" s="1" t="s">
        <v>6349</v>
      </c>
      <c r="D92" s="1" t="s">
        <v>6350</v>
      </c>
      <c r="E92" s="1" t="s">
        <v>789</v>
      </c>
      <c r="F92" s="16">
        <v>43787.907476851855</v>
      </c>
      <c r="G92" s="1" t="s">
        <v>842</v>
      </c>
      <c r="H92" s="1" t="s">
        <v>1171</v>
      </c>
      <c r="I92" s="16">
        <v>43787.927187499998</v>
      </c>
      <c r="J92" s="1" t="str">
        <f t="shared" si="1"/>
        <v/>
      </c>
      <c r="K92" s="1" t="s">
        <v>1145</v>
      </c>
      <c r="L92" s="1" t="s">
        <v>1146</v>
      </c>
      <c r="M92" s="1" t="s">
        <v>842</v>
      </c>
      <c r="N92" s="1" t="s">
        <v>1171</v>
      </c>
      <c r="O92" s="1" t="s">
        <v>736</v>
      </c>
      <c r="P92" s="1" t="s">
        <v>772</v>
      </c>
      <c r="Q92" s="1" t="s">
        <v>773</v>
      </c>
      <c r="R92" s="1" t="s">
        <v>789</v>
      </c>
      <c r="S92" s="1" t="s">
        <v>855</v>
      </c>
      <c r="T92" s="1" t="s">
        <v>789</v>
      </c>
      <c r="U92" s="1" t="s">
        <v>819</v>
      </c>
      <c r="V92" s="1" t="s">
        <v>9232</v>
      </c>
    </row>
    <row r="93" spans="1:22" hidden="1" x14ac:dyDescent="0.2">
      <c r="A93" s="29" t="s">
        <v>5552</v>
      </c>
      <c r="B93" s="1" t="s">
        <v>745</v>
      </c>
      <c r="C93" s="1" t="s">
        <v>5553</v>
      </c>
      <c r="D93" s="1" t="s">
        <v>5554</v>
      </c>
      <c r="E93" s="1" t="s">
        <v>789</v>
      </c>
      <c r="F93" s="16">
        <v>43779.883275462962</v>
      </c>
      <c r="G93" s="1" t="s">
        <v>842</v>
      </c>
      <c r="H93" s="1" t="s">
        <v>1171</v>
      </c>
      <c r="I93" s="16">
        <v>43779.905925925923</v>
      </c>
      <c r="J93" s="1" t="str">
        <f t="shared" si="1"/>
        <v/>
      </c>
      <c r="K93" s="1" t="s">
        <v>1145</v>
      </c>
      <c r="L93" s="1" t="s">
        <v>1146</v>
      </c>
      <c r="M93" s="1" t="s">
        <v>842</v>
      </c>
      <c r="N93" s="1" t="s">
        <v>1171</v>
      </c>
      <c r="O93" s="1" t="s">
        <v>740</v>
      </c>
      <c r="P93" s="1" t="s">
        <v>772</v>
      </c>
      <c r="Q93" s="1" t="s">
        <v>773</v>
      </c>
      <c r="R93" s="1" t="s">
        <v>795</v>
      </c>
      <c r="S93" s="1" t="s">
        <v>796</v>
      </c>
      <c r="T93" s="1" t="s">
        <v>792</v>
      </c>
      <c r="U93" s="1" t="s">
        <v>1024</v>
      </c>
      <c r="V93" s="1" t="s">
        <v>8955</v>
      </c>
    </row>
    <row r="94" spans="1:22" hidden="1" x14ac:dyDescent="0.2">
      <c r="A94" s="29" t="s">
        <v>6802</v>
      </c>
      <c r="B94" s="1" t="s">
        <v>729</v>
      </c>
      <c r="C94" s="1" t="s">
        <v>6803</v>
      </c>
      <c r="D94" s="1" t="s">
        <v>6804</v>
      </c>
      <c r="E94" s="1" t="s">
        <v>789</v>
      </c>
      <c r="F94" s="16">
        <v>43794.262013888889</v>
      </c>
      <c r="G94" s="1" t="s">
        <v>842</v>
      </c>
      <c r="H94" s="1" t="s">
        <v>1171</v>
      </c>
      <c r="I94" s="16">
        <v>43794.268449074072</v>
      </c>
      <c r="J94" s="1" t="str">
        <f t="shared" si="1"/>
        <v/>
      </c>
      <c r="K94" s="1" t="s">
        <v>1145</v>
      </c>
      <c r="L94" s="1" t="s">
        <v>1146</v>
      </c>
      <c r="M94" s="1" t="s">
        <v>842</v>
      </c>
      <c r="N94" s="1" t="s">
        <v>1171</v>
      </c>
      <c r="O94" s="1" t="s">
        <v>736</v>
      </c>
      <c r="P94" s="1" t="s">
        <v>772</v>
      </c>
      <c r="Q94" s="1" t="s">
        <v>773</v>
      </c>
      <c r="R94" s="1" t="s">
        <v>778</v>
      </c>
      <c r="S94" s="1" t="s">
        <v>779</v>
      </c>
      <c r="T94" s="1" t="s">
        <v>2204</v>
      </c>
      <c r="U94" s="1" t="s">
        <v>2205</v>
      </c>
      <c r="V94" s="1" t="s">
        <v>9392</v>
      </c>
    </row>
    <row r="95" spans="1:22" x14ac:dyDescent="0.2">
      <c r="A95" s="29" t="s">
        <v>6459</v>
      </c>
      <c r="B95" s="1" t="s">
        <v>729</v>
      </c>
      <c r="C95" s="1" t="s">
        <v>6460</v>
      </c>
      <c r="D95" s="1" t="s">
        <v>6461</v>
      </c>
      <c r="E95" s="1" t="s">
        <v>789</v>
      </c>
      <c r="F95" s="16">
        <v>43786.173437500001</v>
      </c>
      <c r="G95" s="1" t="s">
        <v>870</v>
      </c>
      <c r="H95" s="1" t="s">
        <v>2065</v>
      </c>
      <c r="I95" s="16">
        <v>43786.571956018517</v>
      </c>
      <c r="J95" s="41" t="str">
        <f t="shared" si="1"/>
        <v/>
      </c>
      <c r="K95" s="1" t="s">
        <v>1167</v>
      </c>
      <c r="L95" s="1" t="s">
        <v>1168</v>
      </c>
      <c r="M95" s="1" t="s">
        <v>870</v>
      </c>
      <c r="N95" s="1" t="s">
        <v>2065</v>
      </c>
      <c r="O95" s="1" t="s">
        <v>733</v>
      </c>
      <c r="P95" s="1" t="s">
        <v>772</v>
      </c>
      <c r="Q95" s="1" t="s">
        <v>773</v>
      </c>
      <c r="R95" s="1" t="s">
        <v>789</v>
      </c>
      <c r="S95" s="1" t="s">
        <v>855</v>
      </c>
      <c r="T95" s="1" t="s">
        <v>789</v>
      </c>
      <c r="U95" s="1" t="s">
        <v>819</v>
      </c>
      <c r="V95" s="1" t="s">
        <v>9273</v>
      </c>
    </row>
    <row r="96" spans="1:22" x14ac:dyDescent="0.2">
      <c r="A96" s="29" t="s">
        <v>6459</v>
      </c>
      <c r="B96" s="1" t="s">
        <v>729</v>
      </c>
      <c r="C96" s="1" t="s">
        <v>6460</v>
      </c>
      <c r="D96" s="1" t="s">
        <v>6461</v>
      </c>
      <c r="E96" s="1" t="s">
        <v>827</v>
      </c>
      <c r="F96" s="16">
        <v>43789.458287037036</v>
      </c>
      <c r="G96" s="1" t="s">
        <v>842</v>
      </c>
      <c r="H96" s="1" t="s">
        <v>1171</v>
      </c>
      <c r="I96" s="16">
        <v>43789.466921296298</v>
      </c>
      <c r="J96" s="41">
        <f t="shared" si="1"/>
        <v>69.271944444451947</v>
      </c>
      <c r="K96" s="1" t="s">
        <v>1145</v>
      </c>
      <c r="L96" s="1" t="s">
        <v>1146</v>
      </c>
      <c r="M96" s="1" t="s">
        <v>842</v>
      </c>
      <c r="N96" s="1" t="s">
        <v>1171</v>
      </c>
      <c r="O96" s="1" t="s">
        <v>733</v>
      </c>
      <c r="P96" s="1" t="s">
        <v>772</v>
      </c>
      <c r="Q96" s="1" t="s">
        <v>773</v>
      </c>
      <c r="R96" s="1" t="s">
        <v>789</v>
      </c>
      <c r="S96" s="1" t="s">
        <v>855</v>
      </c>
      <c r="T96" s="1" t="s">
        <v>789</v>
      </c>
      <c r="U96" s="1" t="s">
        <v>819</v>
      </c>
      <c r="V96" s="1" t="s">
        <v>9273</v>
      </c>
    </row>
    <row r="97" spans="1:22" hidden="1" x14ac:dyDescent="0.2">
      <c r="A97" s="29" t="s">
        <v>5752</v>
      </c>
      <c r="B97" s="1" t="s">
        <v>729</v>
      </c>
      <c r="C97" s="1" t="s">
        <v>5753</v>
      </c>
      <c r="D97" s="1" t="s">
        <v>5754</v>
      </c>
      <c r="E97" s="1" t="s">
        <v>789</v>
      </c>
      <c r="F97" s="16">
        <v>43781.681076388886</v>
      </c>
      <c r="G97" s="1" t="s">
        <v>842</v>
      </c>
      <c r="H97" s="1" t="s">
        <v>1171</v>
      </c>
      <c r="I97" s="16">
        <v>43781.69259259259</v>
      </c>
      <c r="J97" s="1" t="str">
        <f t="shared" si="1"/>
        <v/>
      </c>
      <c r="K97" s="1" t="s">
        <v>1145</v>
      </c>
      <c r="L97" s="1" t="s">
        <v>1146</v>
      </c>
      <c r="M97" s="1" t="s">
        <v>842</v>
      </c>
      <c r="N97" s="1" t="s">
        <v>1171</v>
      </c>
      <c r="O97" s="1" t="s">
        <v>740</v>
      </c>
      <c r="P97" s="1" t="s">
        <v>772</v>
      </c>
      <c r="Q97" s="1" t="s">
        <v>773</v>
      </c>
      <c r="R97" s="1" t="s">
        <v>789</v>
      </c>
      <c r="S97" s="1" t="s">
        <v>855</v>
      </c>
      <c r="T97" s="1" t="s">
        <v>789</v>
      </c>
      <c r="U97" s="1" t="s">
        <v>819</v>
      </c>
      <c r="V97" s="1" t="s">
        <v>9022</v>
      </c>
    </row>
    <row r="98" spans="1:22" hidden="1" x14ac:dyDescent="0.2">
      <c r="A98" s="29" t="s">
        <v>6124</v>
      </c>
      <c r="B98" s="1" t="s">
        <v>745</v>
      </c>
      <c r="C98" s="1" t="s">
        <v>6125</v>
      </c>
      <c r="D98" s="1" t="s">
        <v>6126</v>
      </c>
      <c r="E98" s="1" t="s">
        <v>789</v>
      </c>
      <c r="F98" s="16">
        <v>43785.56177083333</v>
      </c>
      <c r="G98" s="1" t="s">
        <v>842</v>
      </c>
      <c r="H98" s="1" t="s">
        <v>1171</v>
      </c>
      <c r="I98" s="16">
        <v>43785.580474537041</v>
      </c>
      <c r="J98" s="1" t="str">
        <f t="shared" si="1"/>
        <v/>
      </c>
      <c r="K98" s="1" t="s">
        <v>1145</v>
      </c>
      <c r="L98" s="1" t="s">
        <v>1146</v>
      </c>
      <c r="M98" s="1" t="s">
        <v>842</v>
      </c>
      <c r="N98" s="1" t="s">
        <v>1171</v>
      </c>
      <c r="O98" s="1" t="s">
        <v>736</v>
      </c>
      <c r="P98" s="1" t="s">
        <v>772</v>
      </c>
      <c r="Q98" s="1" t="s">
        <v>773</v>
      </c>
      <c r="R98" s="1" t="s">
        <v>778</v>
      </c>
      <c r="S98" s="1" t="s">
        <v>779</v>
      </c>
      <c r="T98" s="1" t="s">
        <v>964</v>
      </c>
      <c r="U98" s="1" t="s">
        <v>965</v>
      </c>
      <c r="V98" s="1" t="s">
        <v>9150</v>
      </c>
    </row>
    <row r="99" spans="1:22" hidden="1" x14ac:dyDescent="0.2">
      <c r="A99" s="29" t="s">
        <v>4283</v>
      </c>
      <c r="B99" s="1" t="s">
        <v>729</v>
      </c>
      <c r="C99" s="1" t="s">
        <v>4284</v>
      </c>
      <c r="D99" s="1" t="s">
        <v>4285</v>
      </c>
      <c r="E99" s="1" t="s">
        <v>767</v>
      </c>
      <c r="F99" s="16">
        <v>43795.414120370369</v>
      </c>
      <c r="G99" s="1" t="s">
        <v>768</v>
      </c>
      <c r="H99" s="1" t="s">
        <v>769</v>
      </c>
      <c r="I99" s="16">
        <v>43795.665000000001</v>
      </c>
      <c r="J99" s="1" t="str">
        <f t="shared" si="1"/>
        <v/>
      </c>
      <c r="K99" s="1" t="s">
        <v>1009</v>
      </c>
      <c r="L99" s="1" t="s">
        <v>1010</v>
      </c>
      <c r="M99" s="1" t="s">
        <v>768</v>
      </c>
      <c r="N99" s="1" t="s">
        <v>769</v>
      </c>
      <c r="O99" s="1" t="s">
        <v>740</v>
      </c>
      <c r="P99" s="1" t="s">
        <v>772</v>
      </c>
      <c r="Q99" s="1" t="s">
        <v>773</v>
      </c>
      <c r="R99" s="1" t="s">
        <v>795</v>
      </c>
      <c r="S99" s="1" t="s">
        <v>796</v>
      </c>
      <c r="T99" s="1" t="s">
        <v>792</v>
      </c>
      <c r="U99" s="1" t="s">
        <v>1024</v>
      </c>
      <c r="V99" s="1" t="s">
        <v>1701</v>
      </c>
    </row>
    <row r="100" spans="1:22" hidden="1" x14ac:dyDescent="0.2">
      <c r="A100" s="29" t="s">
        <v>4969</v>
      </c>
      <c r="B100" s="1" t="s">
        <v>729</v>
      </c>
      <c r="C100" s="1" t="s">
        <v>4970</v>
      </c>
      <c r="D100" s="1" t="s">
        <v>4971</v>
      </c>
      <c r="E100" s="1" t="s">
        <v>827</v>
      </c>
      <c r="F100" s="16">
        <v>43774.409178240741</v>
      </c>
      <c r="G100" s="1" t="s">
        <v>842</v>
      </c>
      <c r="H100" s="1" t="s">
        <v>1171</v>
      </c>
      <c r="I100" s="16">
        <v>43774.418379629627</v>
      </c>
      <c r="J100" s="1" t="str">
        <f t="shared" si="1"/>
        <v/>
      </c>
      <c r="K100" s="1" t="s">
        <v>1145</v>
      </c>
      <c r="L100" s="1" t="s">
        <v>1146</v>
      </c>
      <c r="M100" s="1" t="s">
        <v>842</v>
      </c>
      <c r="N100" s="1" t="s">
        <v>1171</v>
      </c>
      <c r="O100" s="1" t="s">
        <v>736</v>
      </c>
      <c r="P100" s="1" t="s">
        <v>772</v>
      </c>
      <c r="Q100" s="1" t="s">
        <v>773</v>
      </c>
      <c r="R100" s="1" t="s">
        <v>789</v>
      </c>
      <c r="S100" s="1" t="s">
        <v>855</v>
      </c>
      <c r="T100" s="1" t="s">
        <v>789</v>
      </c>
      <c r="U100" s="1" t="s">
        <v>819</v>
      </c>
      <c r="V100" s="1" t="s">
        <v>8745</v>
      </c>
    </row>
    <row r="101" spans="1:22" hidden="1" x14ac:dyDescent="0.2">
      <c r="A101" s="29" t="s">
        <v>3943</v>
      </c>
      <c r="B101" s="1" t="s">
        <v>729</v>
      </c>
      <c r="C101" s="1" t="s">
        <v>3944</v>
      </c>
      <c r="D101" s="1" t="s">
        <v>3945</v>
      </c>
      <c r="E101" s="1" t="s">
        <v>778</v>
      </c>
      <c r="F101" s="16">
        <v>43789.556527777779</v>
      </c>
      <c r="G101" s="1" t="s">
        <v>768</v>
      </c>
      <c r="H101" s="1" t="s">
        <v>769</v>
      </c>
      <c r="I101" s="16">
        <v>43789.826354166667</v>
      </c>
      <c r="J101" s="1" t="str">
        <f t="shared" si="1"/>
        <v/>
      </c>
      <c r="K101" s="1" t="s">
        <v>935</v>
      </c>
      <c r="L101" s="1" t="s">
        <v>936</v>
      </c>
      <c r="M101" s="1" t="s">
        <v>768</v>
      </c>
      <c r="N101" s="1" t="s">
        <v>769</v>
      </c>
      <c r="O101" s="1" t="s">
        <v>736</v>
      </c>
      <c r="P101" s="1" t="s">
        <v>772</v>
      </c>
      <c r="Q101" s="1" t="s">
        <v>773</v>
      </c>
      <c r="R101" s="1" t="s">
        <v>800</v>
      </c>
      <c r="S101" s="1" t="s">
        <v>811</v>
      </c>
      <c r="T101" s="1" t="s">
        <v>943</v>
      </c>
      <c r="U101" s="1" t="s">
        <v>944</v>
      </c>
      <c r="V101" s="1" t="s">
        <v>8292</v>
      </c>
    </row>
    <row r="102" spans="1:22" hidden="1" x14ac:dyDescent="0.2">
      <c r="A102" s="29" t="s">
        <v>5615</v>
      </c>
      <c r="B102" s="1" t="s">
        <v>729</v>
      </c>
      <c r="C102" s="1" t="s">
        <v>5616</v>
      </c>
      <c r="D102" s="1" t="s">
        <v>5617</v>
      </c>
      <c r="E102" s="1" t="s">
        <v>789</v>
      </c>
      <c r="F102" s="16">
        <v>43780.621388888889</v>
      </c>
      <c r="G102" s="1" t="s">
        <v>842</v>
      </c>
      <c r="H102" s="1" t="s">
        <v>1171</v>
      </c>
      <c r="I102" s="16">
        <v>43780.624710648146</v>
      </c>
      <c r="J102" s="19" t="str">
        <f t="shared" si="1"/>
        <v/>
      </c>
      <c r="K102" s="1" t="s">
        <v>1145</v>
      </c>
      <c r="L102" s="1" t="s">
        <v>1146</v>
      </c>
      <c r="M102" s="1" t="s">
        <v>842</v>
      </c>
      <c r="N102" s="1" t="s">
        <v>1171</v>
      </c>
      <c r="O102" s="1" t="s">
        <v>736</v>
      </c>
      <c r="P102" s="1" t="s">
        <v>772</v>
      </c>
      <c r="Q102" s="1" t="s">
        <v>773</v>
      </c>
      <c r="R102" s="1" t="s">
        <v>789</v>
      </c>
      <c r="S102" s="1" t="s">
        <v>855</v>
      </c>
      <c r="T102" s="1" t="s">
        <v>772</v>
      </c>
      <c r="U102" s="1" t="s">
        <v>858</v>
      </c>
      <c r="V102" s="1" t="s">
        <v>8976</v>
      </c>
    </row>
    <row r="103" spans="1:22" hidden="1" x14ac:dyDescent="0.2">
      <c r="A103" s="29" t="s">
        <v>3523</v>
      </c>
      <c r="B103" s="1" t="s">
        <v>729</v>
      </c>
      <c r="C103" s="1" t="s">
        <v>3524</v>
      </c>
      <c r="D103" s="1" t="s">
        <v>3525</v>
      </c>
      <c r="E103" s="1" t="s">
        <v>789</v>
      </c>
      <c r="F103" s="16">
        <v>43783.931504629632</v>
      </c>
      <c r="G103" s="1" t="s">
        <v>768</v>
      </c>
      <c r="H103" s="1" t="s">
        <v>769</v>
      </c>
      <c r="I103" s="16">
        <v>43784.311539351853</v>
      </c>
      <c r="J103" s="1" t="str">
        <f t="shared" si="1"/>
        <v/>
      </c>
      <c r="K103" s="1" t="s">
        <v>8088</v>
      </c>
      <c r="L103" s="1" t="s">
        <v>8089</v>
      </c>
      <c r="M103" s="1" t="s">
        <v>768</v>
      </c>
      <c r="N103" s="1" t="s">
        <v>769</v>
      </c>
      <c r="O103" s="1" t="s">
        <v>1403</v>
      </c>
      <c r="P103" s="1" t="s">
        <v>772</v>
      </c>
      <c r="Q103" s="1" t="s">
        <v>773</v>
      </c>
      <c r="R103" s="1" t="s">
        <v>789</v>
      </c>
      <c r="S103" s="1" t="s">
        <v>855</v>
      </c>
      <c r="T103" s="1" t="s">
        <v>789</v>
      </c>
      <c r="U103" s="1" t="s">
        <v>819</v>
      </c>
      <c r="V103" s="1" t="s">
        <v>8090</v>
      </c>
    </row>
    <row r="104" spans="1:22" hidden="1" x14ac:dyDescent="0.2">
      <c r="A104" s="29" t="s">
        <v>4395</v>
      </c>
      <c r="B104" s="1" t="s">
        <v>729</v>
      </c>
      <c r="C104" s="1" t="s">
        <v>4396</v>
      </c>
      <c r="D104" s="1" t="s">
        <v>4397</v>
      </c>
      <c r="E104" s="1" t="s">
        <v>789</v>
      </c>
      <c r="F104" s="16">
        <v>43796.708611111113</v>
      </c>
      <c r="G104" s="1" t="s">
        <v>768</v>
      </c>
      <c r="H104" s="1" t="s">
        <v>769</v>
      </c>
      <c r="I104" s="16">
        <v>43796.986620370371</v>
      </c>
      <c r="J104" s="1" t="str">
        <f t="shared" si="1"/>
        <v/>
      </c>
      <c r="K104" s="1" t="s">
        <v>1248</v>
      </c>
      <c r="L104" s="1" t="s">
        <v>1249</v>
      </c>
      <c r="M104" s="1" t="s">
        <v>768</v>
      </c>
      <c r="N104" s="1" t="s">
        <v>769</v>
      </c>
      <c r="O104" s="1" t="s">
        <v>730</v>
      </c>
      <c r="P104" s="1" t="s">
        <v>772</v>
      </c>
      <c r="Q104" s="1" t="s">
        <v>773</v>
      </c>
      <c r="R104" s="1" t="s">
        <v>842</v>
      </c>
      <c r="S104" s="1" t="s">
        <v>843</v>
      </c>
      <c r="T104" s="1" t="s">
        <v>857</v>
      </c>
      <c r="U104" s="1" t="s">
        <v>858</v>
      </c>
      <c r="V104" s="1" t="s">
        <v>8505</v>
      </c>
    </row>
    <row r="105" spans="1:22" hidden="1" x14ac:dyDescent="0.2">
      <c r="A105" s="29" t="s">
        <v>2865</v>
      </c>
      <c r="B105" s="1" t="s">
        <v>729</v>
      </c>
      <c r="C105" s="1" t="s">
        <v>2866</v>
      </c>
      <c r="D105" s="1" t="s">
        <v>2864</v>
      </c>
      <c r="E105" s="1" t="s">
        <v>789</v>
      </c>
      <c r="F105" s="16">
        <v>43774.946631944447</v>
      </c>
      <c r="G105" s="1" t="s">
        <v>768</v>
      </c>
      <c r="H105" s="1" t="s">
        <v>769</v>
      </c>
      <c r="I105" s="16">
        <v>43775.494467592594</v>
      </c>
      <c r="J105" s="1" t="str">
        <f t="shared" si="1"/>
        <v/>
      </c>
      <c r="K105" s="1" t="s">
        <v>872</v>
      </c>
      <c r="L105" s="1" t="s">
        <v>873</v>
      </c>
      <c r="M105" s="1" t="s">
        <v>768</v>
      </c>
      <c r="N105" s="1" t="s">
        <v>769</v>
      </c>
      <c r="O105" s="1" t="s">
        <v>740</v>
      </c>
      <c r="P105" s="1" t="s">
        <v>772</v>
      </c>
      <c r="Q105" s="1" t="s">
        <v>773</v>
      </c>
      <c r="R105" s="1" t="s">
        <v>842</v>
      </c>
      <c r="S105" s="1" t="s">
        <v>843</v>
      </c>
      <c r="T105" s="1" t="s">
        <v>881</v>
      </c>
      <c r="U105" s="1" t="s">
        <v>882</v>
      </c>
      <c r="V105" s="1" t="s">
        <v>7749</v>
      </c>
    </row>
    <row r="106" spans="1:22" hidden="1" x14ac:dyDescent="0.2">
      <c r="A106" s="29" t="s">
        <v>2739</v>
      </c>
      <c r="B106" s="1" t="s">
        <v>729</v>
      </c>
      <c r="C106" s="1" t="s">
        <v>2740</v>
      </c>
      <c r="D106" s="1" t="s">
        <v>2741</v>
      </c>
      <c r="E106" s="1" t="s">
        <v>789</v>
      </c>
      <c r="F106" s="16">
        <v>43773.754027777781</v>
      </c>
      <c r="G106" s="1" t="s">
        <v>768</v>
      </c>
      <c r="H106" s="1" t="s">
        <v>769</v>
      </c>
      <c r="I106" s="16">
        <v>43774.054074074076</v>
      </c>
      <c r="J106" s="1" t="str">
        <f t="shared" si="1"/>
        <v/>
      </c>
      <c r="K106" s="1" t="s">
        <v>1711</v>
      </c>
      <c r="L106" s="1" t="s">
        <v>1712</v>
      </c>
      <c r="M106" s="1" t="s">
        <v>768</v>
      </c>
      <c r="N106" s="1" t="s">
        <v>769</v>
      </c>
      <c r="O106" s="1" t="s">
        <v>740</v>
      </c>
      <c r="P106" s="1" t="s">
        <v>772</v>
      </c>
      <c r="Q106" s="1" t="s">
        <v>773</v>
      </c>
      <c r="R106" s="1" t="s">
        <v>886</v>
      </c>
      <c r="S106" s="1" t="s">
        <v>887</v>
      </c>
      <c r="T106" s="1" t="s">
        <v>2327</v>
      </c>
      <c r="U106" s="1" t="s">
        <v>2328</v>
      </c>
      <c r="V106" s="1" t="s">
        <v>7694</v>
      </c>
    </row>
    <row r="107" spans="1:22" hidden="1" x14ac:dyDescent="0.2">
      <c r="A107" s="29" t="s">
        <v>5305</v>
      </c>
      <c r="B107" s="1" t="s">
        <v>745</v>
      </c>
      <c r="C107" s="1" t="s">
        <v>5306</v>
      </c>
      <c r="D107" s="1" t="s">
        <v>3733</v>
      </c>
      <c r="E107" s="1" t="s">
        <v>789</v>
      </c>
      <c r="F107" s="16">
        <v>43777.199282407404</v>
      </c>
      <c r="G107" s="1" t="s">
        <v>842</v>
      </c>
      <c r="H107" s="1" t="s">
        <v>1171</v>
      </c>
      <c r="I107" s="16">
        <v>43777.207037037035</v>
      </c>
      <c r="J107" s="19" t="str">
        <f t="shared" si="1"/>
        <v/>
      </c>
      <c r="K107" s="1" t="s">
        <v>1145</v>
      </c>
      <c r="L107" s="1" t="s">
        <v>1146</v>
      </c>
      <c r="M107" s="1" t="s">
        <v>842</v>
      </c>
      <c r="N107" s="1" t="s">
        <v>1171</v>
      </c>
      <c r="O107" s="1" t="s">
        <v>734</v>
      </c>
      <c r="P107" s="1" t="s">
        <v>772</v>
      </c>
      <c r="Q107" s="1" t="s">
        <v>773</v>
      </c>
      <c r="R107" s="1" t="s">
        <v>795</v>
      </c>
      <c r="S107" s="1" t="s">
        <v>796</v>
      </c>
      <c r="T107" s="1" t="s">
        <v>870</v>
      </c>
      <c r="U107" s="1" t="s">
        <v>924</v>
      </c>
      <c r="V107" s="1" t="s">
        <v>8191</v>
      </c>
    </row>
    <row r="108" spans="1:22" hidden="1" x14ac:dyDescent="0.2">
      <c r="A108" s="29" t="s">
        <v>6936</v>
      </c>
      <c r="B108" s="1" t="s">
        <v>729</v>
      </c>
      <c r="C108" s="1" t="s">
        <v>6937</v>
      </c>
      <c r="D108" s="1" t="s">
        <v>6938</v>
      </c>
      <c r="E108" s="1" t="s">
        <v>778</v>
      </c>
      <c r="F108" s="16">
        <v>43795.652187500003</v>
      </c>
      <c r="G108" s="1" t="s">
        <v>842</v>
      </c>
      <c r="H108" s="1" t="s">
        <v>1171</v>
      </c>
      <c r="I108" s="16">
        <v>43795.660879629628</v>
      </c>
      <c r="J108" s="1" t="str">
        <f t="shared" si="1"/>
        <v/>
      </c>
      <c r="K108" s="1" t="s">
        <v>1145</v>
      </c>
      <c r="L108" s="1" t="s">
        <v>1146</v>
      </c>
      <c r="M108" s="1" t="s">
        <v>842</v>
      </c>
      <c r="N108" s="1" t="s">
        <v>1171</v>
      </c>
      <c r="O108" s="1" t="s">
        <v>736</v>
      </c>
      <c r="P108" s="1" t="s">
        <v>772</v>
      </c>
      <c r="Q108" s="1" t="s">
        <v>773</v>
      </c>
      <c r="R108" s="1" t="s">
        <v>795</v>
      </c>
      <c r="S108" s="1" t="s">
        <v>796</v>
      </c>
      <c r="T108" s="1" t="s">
        <v>1126</v>
      </c>
      <c r="U108" s="1" t="s">
        <v>1178</v>
      </c>
      <c r="V108" s="1" t="s">
        <v>8613</v>
      </c>
    </row>
    <row r="109" spans="1:22" hidden="1" x14ac:dyDescent="0.2">
      <c r="A109" s="29" t="s">
        <v>4746</v>
      </c>
      <c r="B109" s="1" t="s">
        <v>729</v>
      </c>
      <c r="C109" s="1" t="s">
        <v>4747</v>
      </c>
      <c r="D109" s="1" t="s">
        <v>4748</v>
      </c>
      <c r="E109" s="1" t="s">
        <v>789</v>
      </c>
      <c r="F109" s="16">
        <v>43771.551064814812</v>
      </c>
      <c r="G109" s="1" t="s">
        <v>842</v>
      </c>
      <c r="H109" s="1" t="s">
        <v>1171</v>
      </c>
      <c r="I109" s="16">
        <v>43771.560949074075</v>
      </c>
      <c r="J109" s="19" t="str">
        <f t="shared" si="1"/>
        <v/>
      </c>
      <c r="K109" s="1" t="s">
        <v>1145</v>
      </c>
      <c r="L109" s="1" t="s">
        <v>1146</v>
      </c>
      <c r="M109" s="1" t="s">
        <v>842</v>
      </c>
      <c r="N109" s="1" t="s">
        <v>1171</v>
      </c>
      <c r="O109" s="1" t="s">
        <v>736</v>
      </c>
      <c r="P109" s="1" t="s">
        <v>772</v>
      </c>
      <c r="Q109" s="1" t="s">
        <v>773</v>
      </c>
      <c r="R109" s="1" t="s">
        <v>774</v>
      </c>
      <c r="S109" s="1" t="s">
        <v>775</v>
      </c>
      <c r="T109" s="1" t="s">
        <v>1404</v>
      </c>
      <c r="U109" s="1" t="s">
        <v>1405</v>
      </c>
      <c r="V109" s="1" t="s">
        <v>8663</v>
      </c>
    </row>
    <row r="110" spans="1:22" hidden="1" x14ac:dyDescent="0.2">
      <c r="A110" s="29" t="s">
        <v>2996</v>
      </c>
      <c r="B110" s="1" t="s">
        <v>729</v>
      </c>
      <c r="C110" s="1" t="s">
        <v>2997</v>
      </c>
      <c r="D110" s="1" t="s">
        <v>2998</v>
      </c>
      <c r="E110" s="1" t="s">
        <v>767</v>
      </c>
      <c r="F110" s="16">
        <v>43776.642384259256</v>
      </c>
      <c r="G110" s="1" t="s">
        <v>768</v>
      </c>
      <c r="H110" s="1" t="s">
        <v>769</v>
      </c>
      <c r="I110" s="16">
        <v>43776.700555555559</v>
      </c>
      <c r="J110" s="1" t="str">
        <f t="shared" si="1"/>
        <v/>
      </c>
      <c r="K110" s="1" t="s">
        <v>1357</v>
      </c>
      <c r="L110" s="1" t="s">
        <v>1358</v>
      </c>
      <c r="M110" s="1" t="s">
        <v>768</v>
      </c>
      <c r="N110" s="1" t="s">
        <v>769</v>
      </c>
      <c r="O110" s="1" t="s">
        <v>734</v>
      </c>
      <c r="P110" s="1" t="s">
        <v>772</v>
      </c>
      <c r="Q110" s="1" t="s">
        <v>773</v>
      </c>
      <c r="R110" s="1" t="s">
        <v>886</v>
      </c>
      <c r="S110" s="1" t="s">
        <v>887</v>
      </c>
      <c r="T110" s="1" t="s">
        <v>789</v>
      </c>
      <c r="U110" s="1" t="s">
        <v>888</v>
      </c>
      <c r="V110" s="1" t="s">
        <v>7835</v>
      </c>
    </row>
    <row r="111" spans="1:22" hidden="1" x14ac:dyDescent="0.2">
      <c r="A111" s="29" t="s">
        <v>5310</v>
      </c>
      <c r="B111" s="1" t="s">
        <v>729</v>
      </c>
      <c r="C111" s="1" t="s">
        <v>5311</v>
      </c>
      <c r="D111" s="1" t="s">
        <v>5312</v>
      </c>
      <c r="E111" s="1" t="s">
        <v>827</v>
      </c>
      <c r="F111" s="16">
        <v>43777.278263888889</v>
      </c>
      <c r="G111" s="1" t="s">
        <v>842</v>
      </c>
      <c r="H111" s="1" t="s">
        <v>1171</v>
      </c>
      <c r="I111" s="16">
        <v>43777.288101851853</v>
      </c>
      <c r="J111" s="19" t="str">
        <f t="shared" si="1"/>
        <v/>
      </c>
      <c r="K111" s="1" t="s">
        <v>1145</v>
      </c>
      <c r="L111" s="1" t="s">
        <v>1146</v>
      </c>
      <c r="M111" s="1" t="s">
        <v>842</v>
      </c>
      <c r="N111" s="1" t="s">
        <v>1171</v>
      </c>
      <c r="O111" s="1" t="s">
        <v>733</v>
      </c>
      <c r="P111" s="1" t="s">
        <v>772</v>
      </c>
      <c r="Q111" s="1" t="s">
        <v>773</v>
      </c>
      <c r="R111" s="1" t="s">
        <v>795</v>
      </c>
      <c r="S111" s="1" t="s">
        <v>796</v>
      </c>
      <c r="T111" s="1" t="s">
        <v>954</v>
      </c>
      <c r="U111" s="1" t="s">
        <v>1194</v>
      </c>
      <c r="V111" s="1" t="s">
        <v>8868</v>
      </c>
    </row>
    <row r="112" spans="1:22" hidden="1" x14ac:dyDescent="0.2">
      <c r="A112" s="29" t="s">
        <v>5465</v>
      </c>
      <c r="B112" s="1" t="s">
        <v>729</v>
      </c>
      <c r="C112" s="1" t="s">
        <v>5466</v>
      </c>
      <c r="D112" s="1" t="s">
        <v>5467</v>
      </c>
      <c r="E112" s="1" t="s">
        <v>767</v>
      </c>
      <c r="F112" s="16">
        <v>43778.727523148147</v>
      </c>
      <c r="G112" s="1" t="s">
        <v>842</v>
      </c>
      <c r="H112" s="1" t="s">
        <v>1171</v>
      </c>
      <c r="I112" s="16">
        <v>43778.739027777781</v>
      </c>
      <c r="J112" s="19" t="str">
        <f t="shared" si="1"/>
        <v/>
      </c>
      <c r="K112" s="1" t="s">
        <v>1145</v>
      </c>
      <c r="L112" s="1" t="s">
        <v>1146</v>
      </c>
      <c r="M112" s="1" t="s">
        <v>842</v>
      </c>
      <c r="N112" s="1" t="s">
        <v>1171</v>
      </c>
      <c r="O112" s="1" t="s">
        <v>736</v>
      </c>
      <c r="P112" s="1" t="s">
        <v>772</v>
      </c>
      <c r="Q112" s="1" t="s">
        <v>773</v>
      </c>
      <c r="R112" s="1" t="s">
        <v>842</v>
      </c>
      <c r="S112" s="1" t="s">
        <v>843</v>
      </c>
      <c r="T112" s="1" t="s">
        <v>848</v>
      </c>
      <c r="U112" s="1" t="s">
        <v>927</v>
      </c>
      <c r="V112" s="1" t="s">
        <v>8925</v>
      </c>
    </row>
    <row r="113" spans="1:22" hidden="1" x14ac:dyDescent="0.2">
      <c r="A113" s="29" t="s">
        <v>6534</v>
      </c>
      <c r="B113" s="1" t="s">
        <v>729</v>
      </c>
      <c r="C113" s="1" t="s">
        <v>6535</v>
      </c>
      <c r="D113" s="1" t="s">
        <v>6536</v>
      </c>
      <c r="E113" s="1" t="s">
        <v>827</v>
      </c>
      <c r="F113" s="16">
        <v>43790.477523148147</v>
      </c>
      <c r="G113" s="1" t="s">
        <v>842</v>
      </c>
      <c r="H113" s="1" t="s">
        <v>1171</v>
      </c>
      <c r="I113" s="16">
        <v>43790.486631944441</v>
      </c>
      <c r="J113" s="1" t="str">
        <f t="shared" si="1"/>
        <v/>
      </c>
      <c r="K113" s="1" t="s">
        <v>1145</v>
      </c>
      <c r="L113" s="1" t="s">
        <v>1146</v>
      </c>
      <c r="M113" s="1" t="s">
        <v>842</v>
      </c>
      <c r="N113" s="1" t="s">
        <v>1171</v>
      </c>
      <c r="O113" s="1" t="s">
        <v>736</v>
      </c>
      <c r="P113" s="1" t="s">
        <v>772</v>
      </c>
      <c r="Q113" s="1" t="s">
        <v>773</v>
      </c>
      <c r="R113" s="1" t="s">
        <v>778</v>
      </c>
      <c r="S113" s="1" t="s">
        <v>779</v>
      </c>
      <c r="T113" s="1" t="s">
        <v>962</v>
      </c>
      <c r="U113" s="1" t="s">
        <v>963</v>
      </c>
      <c r="V113" s="1" t="s">
        <v>9299</v>
      </c>
    </row>
    <row r="114" spans="1:22" hidden="1" x14ac:dyDescent="0.2">
      <c r="A114" s="29" t="s">
        <v>7543</v>
      </c>
      <c r="B114" s="1" t="s">
        <v>729</v>
      </c>
      <c r="C114" s="1" t="s">
        <v>7544</v>
      </c>
      <c r="D114" s="1" t="s">
        <v>7545</v>
      </c>
      <c r="E114" s="1" t="s">
        <v>789</v>
      </c>
      <c r="F114" s="16">
        <v>43781.942418981482</v>
      </c>
      <c r="G114" s="1" t="s">
        <v>913</v>
      </c>
      <c r="H114" s="1" t="s">
        <v>7523</v>
      </c>
      <c r="I114" s="16">
        <v>43782.510358796295</v>
      </c>
      <c r="J114" s="1" t="str">
        <f t="shared" si="1"/>
        <v/>
      </c>
      <c r="K114" s="1" t="s">
        <v>917</v>
      </c>
      <c r="L114" s="1" t="s">
        <v>918</v>
      </c>
      <c r="M114" s="1" t="s">
        <v>913</v>
      </c>
      <c r="N114" s="1" t="s">
        <v>7523</v>
      </c>
      <c r="O114" s="1" t="s">
        <v>736</v>
      </c>
      <c r="P114" s="1" t="s">
        <v>772</v>
      </c>
      <c r="Q114" s="1" t="s">
        <v>773</v>
      </c>
      <c r="R114" s="1" t="s">
        <v>795</v>
      </c>
      <c r="S114" s="1" t="s">
        <v>796</v>
      </c>
      <c r="T114" s="1" t="s">
        <v>1126</v>
      </c>
      <c r="U114" s="1" t="s">
        <v>1178</v>
      </c>
      <c r="V114" s="1" t="s">
        <v>9701</v>
      </c>
    </row>
    <row r="115" spans="1:22" hidden="1" x14ac:dyDescent="0.2">
      <c r="A115" s="29" t="s">
        <v>4447</v>
      </c>
      <c r="B115" s="1" t="s">
        <v>729</v>
      </c>
      <c r="C115" s="1" t="s">
        <v>4448</v>
      </c>
      <c r="D115" s="1" t="s">
        <v>4449</v>
      </c>
      <c r="E115" s="1" t="s">
        <v>789</v>
      </c>
      <c r="F115" s="16">
        <v>43797.492337962962</v>
      </c>
      <c r="G115" s="1" t="s">
        <v>768</v>
      </c>
      <c r="H115" s="1" t="s">
        <v>769</v>
      </c>
      <c r="I115" s="16">
        <v>43797.610775462963</v>
      </c>
      <c r="J115" s="19" t="str">
        <f t="shared" si="1"/>
        <v/>
      </c>
      <c r="K115" s="1" t="s">
        <v>2102</v>
      </c>
      <c r="L115" s="1" t="s">
        <v>2103</v>
      </c>
      <c r="M115" s="1" t="s">
        <v>768</v>
      </c>
      <c r="N115" s="1" t="s">
        <v>769</v>
      </c>
      <c r="O115" s="1" t="s">
        <v>736</v>
      </c>
      <c r="P115" s="1" t="s">
        <v>772</v>
      </c>
      <c r="Q115" s="1" t="s">
        <v>773</v>
      </c>
      <c r="R115" s="1" t="s">
        <v>778</v>
      </c>
      <c r="S115" s="1" t="s">
        <v>779</v>
      </c>
      <c r="T115" s="1" t="s">
        <v>767</v>
      </c>
      <c r="U115" s="1" t="s">
        <v>1028</v>
      </c>
      <c r="V115" s="1" t="s">
        <v>8536</v>
      </c>
    </row>
    <row r="116" spans="1:22" hidden="1" x14ac:dyDescent="0.2">
      <c r="A116" s="29" t="s">
        <v>6429</v>
      </c>
      <c r="B116" s="1" t="s">
        <v>2650</v>
      </c>
      <c r="C116" s="1" t="s">
        <v>6430</v>
      </c>
      <c r="D116" s="1" t="s">
        <v>6431</v>
      </c>
      <c r="E116" s="1" t="s">
        <v>789</v>
      </c>
      <c r="F116" s="16">
        <v>43788.841145833336</v>
      </c>
      <c r="G116" s="1" t="s">
        <v>842</v>
      </c>
      <c r="H116" s="1" t="s">
        <v>1171</v>
      </c>
      <c r="I116" s="16">
        <v>43788.85050925926</v>
      </c>
      <c r="J116" s="1" t="str">
        <f t="shared" si="1"/>
        <v/>
      </c>
      <c r="K116" s="1" t="s">
        <v>1145</v>
      </c>
      <c r="L116" s="1" t="s">
        <v>1146</v>
      </c>
      <c r="M116" s="1" t="s">
        <v>842</v>
      </c>
      <c r="N116" s="1" t="s">
        <v>1171</v>
      </c>
      <c r="O116" s="1" t="s">
        <v>902</v>
      </c>
      <c r="P116" s="1" t="s">
        <v>772</v>
      </c>
      <c r="Q116" s="1" t="s">
        <v>773</v>
      </c>
      <c r="R116" s="1" t="s">
        <v>795</v>
      </c>
      <c r="S116" s="1" t="s">
        <v>796</v>
      </c>
      <c r="T116" s="1" t="s">
        <v>768</v>
      </c>
      <c r="U116" s="1" t="s">
        <v>999</v>
      </c>
      <c r="V116" s="1" t="s">
        <v>9262</v>
      </c>
    </row>
    <row r="117" spans="1:22" hidden="1" x14ac:dyDescent="0.2">
      <c r="A117" s="29" t="s">
        <v>3669</v>
      </c>
      <c r="B117" s="1" t="s">
        <v>729</v>
      </c>
      <c r="C117" s="1" t="s">
        <v>3670</v>
      </c>
      <c r="D117" s="1" t="s">
        <v>3671</v>
      </c>
      <c r="E117" s="1" t="s">
        <v>800</v>
      </c>
      <c r="F117" s="16">
        <v>43785.760416666664</v>
      </c>
      <c r="G117" s="1" t="s">
        <v>768</v>
      </c>
      <c r="H117" s="1" t="s">
        <v>769</v>
      </c>
      <c r="I117" s="16">
        <v>43785.93949074074</v>
      </c>
      <c r="J117" s="19" t="str">
        <f t="shared" si="1"/>
        <v/>
      </c>
      <c r="K117" s="1" t="s">
        <v>859</v>
      </c>
      <c r="L117" s="1" t="s">
        <v>860</v>
      </c>
      <c r="M117" s="1" t="s">
        <v>768</v>
      </c>
      <c r="N117" s="1" t="s">
        <v>769</v>
      </c>
      <c r="O117" s="1" t="s">
        <v>736</v>
      </c>
      <c r="P117" s="1" t="s">
        <v>772</v>
      </c>
      <c r="Q117" s="1" t="s">
        <v>773</v>
      </c>
      <c r="R117" s="1" t="s">
        <v>886</v>
      </c>
      <c r="S117" s="1" t="s">
        <v>887</v>
      </c>
      <c r="T117" s="1" t="s">
        <v>857</v>
      </c>
      <c r="U117" s="1" t="s">
        <v>2320</v>
      </c>
      <c r="V117" s="1" t="s">
        <v>8156</v>
      </c>
    </row>
    <row r="118" spans="1:22" hidden="1" x14ac:dyDescent="0.2">
      <c r="A118" s="29" t="s">
        <v>7398</v>
      </c>
      <c r="B118" s="1" t="s">
        <v>729</v>
      </c>
      <c r="C118" s="1" t="s">
        <v>7399</v>
      </c>
      <c r="D118" s="1" t="s">
        <v>7400</v>
      </c>
      <c r="E118" s="1" t="s">
        <v>789</v>
      </c>
      <c r="F118" s="16">
        <v>43796.855486111112</v>
      </c>
      <c r="G118" s="1" t="s">
        <v>945</v>
      </c>
      <c r="H118" s="1" t="s">
        <v>2061</v>
      </c>
      <c r="I118" s="16">
        <v>43797.298518518517</v>
      </c>
      <c r="J118" s="1" t="str">
        <f t="shared" si="1"/>
        <v/>
      </c>
      <c r="K118" s="1" t="s">
        <v>1112</v>
      </c>
      <c r="L118" s="1" t="s">
        <v>1113</v>
      </c>
      <c r="M118" s="1" t="s">
        <v>945</v>
      </c>
      <c r="N118" s="1" t="s">
        <v>2061</v>
      </c>
      <c r="O118" s="1" t="s">
        <v>730</v>
      </c>
      <c r="P118" s="1" t="s">
        <v>805</v>
      </c>
      <c r="Q118" s="1" t="s">
        <v>806</v>
      </c>
      <c r="R118" s="1" t="s">
        <v>837</v>
      </c>
      <c r="S118" s="1" t="s">
        <v>838</v>
      </c>
      <c r="T118" s="1" t="s">
        <v>827</v>
      </c>
      <c r="U118" s="1" t="s">
        <v>1064</v>
      </c>
      <c r="V118" s="1" t="s">
        <v>9608</v>
      </c>
    </row>
    <row r="119" spans="1:22" hidden="1" x14ac:dyDescent="0.2">
      <c r="A119" s="29" t="s">
        <v>4042</v>
      </c>
      <c r="B119" s="1" t="s">
        <v>729</v>
      </c>
      <c r="C119" s="1" t="s">
        <v>4043</v>
      </c>
      <c r="D119" s="1" t="s">
        <v>1147</v>
      </c>
      <c r="E119" s="1" t="s">
        <v>827</v>
      </c>
      <c r="F119" s="16">
        <v>43791.412245370368</v>
      </c>
      <c r="G119" s="1" t="s">
        <v>768</v>
      </c>
      <c r="H119" s="1" t="s">
        <v>769</v>
      </c>
      <c r="I119" s="16">
        <v>43791.619074074071</v>
      </c>
      <c r="J119" s="19" t="str">
        <f t="shared" si="1"/>
        <v/>
      </c>
      <c r="K119" s="1" t="s">
        <v>917</v>
      </c>
      <c r="L119" s="1" t="s">
        <v>918</v>
      </c>
      <c r="M119" s="1" t="s">
        <v>768</v>
      </c>
      <c r="N119" s="1" t="s">
        <v>769</v>
      </c>
      <c r="O119" s="1" t="s">
        <v>902</v>
      </c>
      <c r="P119" s="1" t="s">
        <v>772</v>
      </c>
      <c r="Q119" s="1" t="s">
        <v>773</v>
      </c>
      <c r="R119" s="1" t="s">
        <v>789</v>
      </c>
      <c r="S119" s="1" t="s">
        <v>855</v>
      </c>
      <c r="T119" s="1" t="s">
        <v>789</v>
      </c>
      <c r="U119" s="1" t="s">
        <v>819</v>
      </c>
      <c r="V119" s="1" t="s">
        <v>8342</v>
      </c>
    </row>
    <row r="120" spans="1:22" hidden="1" x14ac:dyDescent="0.2">
      <c r="A120" s="29" t="s">
        <v>5032</v>
      </c>
      <c r="B120" s="1" t="s">
        <v>729</v>
      </c>
      <c r="C120" s="1" t="s">
        <v>5033</v>
      </c>
      <c r="D120" s="1" t="s">
        <v>5034</v>
      </c>
      <c r="E120" s="1" t="s">
        <v>789</v>
      </c>
      <c r="F120" s="16">
        <v>43774.698020833333</v>
      </c>
      <c r="G120" s="1" t="s">
        <v>842</v>
      </c>
      <c r="H120" s="1" t="s">
        <v>1171</v>
      </c>
      <c r="I120" s="16">
        <v>43774.714097222219</v>
      </c>
      <c r="J120" s="19" t="str">
        <f t="shared" si="1"/>
        <v/>
      </c>
      <c r="K120" s="1" t="s">
        <v>1145</v>
      </c>
      <c r="L120" s="1" t="s">
        <v>1146</v>
      </c>
      <c r="M120" s="1" t="s">
        <v>842</v>
      </c>
      <c r="N120" s="1" t="s">
        <v>1171</v>
      </c>
      <c r="O120" s="1" t="s">
        <v>736</v>
      </c>
      <c r="P120" s="1" t="s">
        <v>772</v>
      </c>
      <c r="Q120" s="1" t="s">
        <v>773</v>
      </c>
      <c r="R120" s="1" t="s">
        <v>789</v>
      </c>
      <c r="S120" s="1" t="s">
        <v>855</v>
      </c>
      <c r="T120" s="1" t="s">
        <v>789</v>
      </c>
      <c r="U120" s="1" t="s">
        <v>819</v>
      </c>
      <c r="V120" s="1" t="s">
        <v>8766</v>
      </c>
    </row>
    <row r="121" spans="1:22" hidden="1" x14ac:dyDescent="0.2">
      <c r="A121" s="29" t="s">
        <v>1885</v>
      </c>
      <c r="B121" s="1" t="s">
        <v>729</v>
      </c>
      <c r="C121" s="1" t="s">
        <v>1886</v>
      </c>
      <c r="D121" s="1" t="s">
        <v>1887</v>
      </c>
      <c r="E121" s="1" t="s">
        <v>778</v>
      </c>
      <c r="F121" s="16">
        <v>43776.511076388888</v>
      </c>
      <c r="G121" s="1" t="s">
        <v>842</v>
      </c>
      <c r="H121" s="1" t="s">
        <v>1171</v>
      </c>
      <c r="I121" s="16">
        <v>43776.524085648147</v>
      </c>
      <c r="J121" s="19" t="str">
        <f t="shared" si="1"/>
        <v/>
      </c>
      <c r="K121" s="1" t="s">
        <v>1145</v>
      </c>
      <c r="L121" s="1" t="s">
        <v>1146</v>
      </c>
      <c r="M121" s="1" t="s">
        <v>842</v>
      </c>
      <c r="N121" s="1" t="s">
        <v>1171</v>
      </c>
      <c r="O121" s="1" t="s">
        <v>736</v>
      </c>
      <c r="P121" s="1" t="s">
        <v>772</v>
      </c>
      <c r="Q121" s="1" t="s">
        <v>773</v>
      </c>
      <c r="R121" s="1" t="s">
        <v>768</v>
      </c>
      <c r="S121" s="1" t="s">
        <v>896</v>
      </c>
      <c r="T121" s="1" t="s">
        <v>1520</v>
      </c>
      <c r="U121" s="1" t="s">
        <v>1521</v>
      </c>
      <c r="V121" s="1" t="s">
        <v>2196</v>
      </c>
    </row>
    <row r="122" spans="1:22" hidden="1" x14ac:dyDescent="0.2">
      <c r="A122" s="29" t="s">
        <v>7327</v>
      </c>
      <c r="B122" s="1" t="s">
        <v>729</v>
      </c>
      <c r="C122" s="1" t="s">
        <v>7328</v>
      </c>
      <c r="D122" s="1" t="s">
        <v>7329</v>
      </c>
      <c r="E122" s="1" t="s">
        <v>789</v>
      </c>
      <c r="F122" s="16">
        <v>43774.418969907405</v>
      </c>
      <c r="G122" s="1" t="s">
        <v>945</v>
      </c>
      <c r="H122" s="1" t="s">
        <v>2061</v>
      </c>
      <c r="I122" s="16">
        <v>43775.682939814818</v>
      </c>
      <c r="J122" s="19" t="str">
        <f t="shared" si="1"/>
        <v/>
      </c>
      <c r="K122" s="1" t="s">
        <v>1759</v>
      </c>
      <c r="L122" s="1" t="s">
        <v>1760</v>
      </c>
      <c r="M122" s="1" t="s">
        <v>945</v>
      </c>
      <c r="N122" s="1" t="s">
        <v>2061</v>
      </c>
      <c r="O122" s="1" t="s">
        <v>731</v>
      </c>
      <c r="P122" s="1" t="s">
        <v>772</v>
      </c>
      <c r="Q122" s="1" t="s">
        <v>773</v>
      </c>
      <c r="R122" s="1" t="s">
        <v>768</v>
      </c>
      <c r="S122" s="1" t="s">
        <v>896</v>
      </c>
      <c r="T122" s="1" t="s">
        <v>1488</v>
      </c>
      <c r="U122" s="1" t="s">
        <v>1489</v>
      </c>
      <c r="V122" s="1" t="s">
        <v>9573</v>
      </c>
    </row>
    <row r="123" spans="1:22" hidden="1" x14ac:dyDescent="0.2">
      <c r="A123" s="29" t="s">
        <v>3440</v>
      </c>
      <c r="B123" s="1" t="s">
        <v>729</v>
      </c>
      <c r="C123" s="1" t="s">
        <v>3441</v>
      </c>
      <c r="D123" s="1" t="s">
        <v>3442</v>
      </c>
      <c r="E123" s="1" t="s">
        <v>789</v>
      </c>
      <c r="F123" s="16">
        <v>43782.694652777776</v>
      </c>
      <c r="G123" s="1" t="s">
        <v>768</v>
      </c>
      <c r="H123" s="1" t="s">
        <v>769</v>
      </c>
      <c r="I123" s="16">
        <v>43782.859525462962</v>
      </c>
      <c r="J123" s="19" t="str">
        <f t="shared" si="1"/>
        <v/>
      </c>
      <c r="K123" s="1" t="s">
        <v>1052</v>
      </c>
      <c r="L123" s="1" t="s">
        <v>1053</v>
      </c>
      <c r="M123" s="1" t="s">
        <v>768</v>
      </c>
      <c r="N123" s="1" t="s">
        <v>769</v>
      </c>
      <c r="O123" s="1" t="s">
        <v>7610</v>
      </c>
      <c r="P123" s="1" t="s">
        <v>772</v>
      </c>
      <c r="Q123" s="1" t="s">
        <v>773</v>
      </c>
      <c r="R123" s="1" t="s">
        <v>789</v>
      </c>
      <c r="S123" s="1" t="s">
        <v>855</v>
      </c>
      <c r="T123" s="1" t="s">
        <v>789</v>
      </c>
      <c r="U123" s="1" t="s">
        <v>819</v>
      </c>
      <c r="V123" s="1" t="s">
        <v>8052</v>
      </c>
    </row>
    <row r="124" spans="1:22" hidden="1" x14ac:dyDescent="0.2">
      <c r="A124" s="29" t="s">
        <v>2009</v>
      </c>
      <c r="B124" s="1" t="s">
        <v>729</v>
      </c>
      <c r="C124" s="1" t="s">
        <v>2010</v>
      </c>
      <c r="D124" s="1" t="s">
        <v>2011</v>
      </c>
      <c r="E124" s="1" t="s">
        <v>827</v>
      </c>
      <c r="F124" s="16">
        <v>43786.235601851855</v>
      </c>
      <c r="G124" s="1" t="s">
        <v>768</v>
      </c>
      <c r="H124" s="1" t="s">
        <v>769</v>
      </c>
      <c r="I124" s="16">
        <v>43786.472719907404</v>
      </c>
      <c r="J124" s="19" t="str">
        <f t="shared" si="1"/>
        <v/>
      </c>
      <c r="K124" s="1" t="s">
        <v>2094</v>
      </c>
      <c r="L124" s="1" t="s">
        <v>2095</v>
      </c>
      <c r="M124" s="1" t="s">
        <v>768</v>
      </c>
      <c r="N124" s="1" t="s">
        <v>769</v>
      </c>
      <c r="O124" s="1" t="s">
        <v>735</v>
      </c>
      <c r="P124" s="1" t="s">
        <v>772</v>
      </c>
      <c r="Q124" s="1" t="s">
        <v>773</v>
      </c>
      <c r="R124" s="1" t="s">
        <v>778</v>
      </c>
      <c r="S124" s="1" t="s">
        <v>779</v>
      </c>
      <c r="T124" s="1" t="s">
        <v>790</v>
      </c>
      <c r="U124" s="1" t="s">
        <v>791</v>
      </c>
      <c r="V124" s="1" t="s">
        <v>2293</v>
      </c>
    </row>
    <row r="125" spans="1:22" hidden="1" x14ac:dyDescent="0.2">
      <c r="A125" s="29" t="s">
        <v>4438</v>
      </c>
      <c r="B125" s="1" t="s">
        <v>729</v>
      </c>
      <c r="C125" s="1" t="s">
        <v>4439</v>
      </c>
      <c r="D125" s="1" t="s">
        <v>4440</v>
      </c>
      <c r="E125" s="1" t="s">
        <v>789</v>
      </c>
      <c r="F125" s="16">
        <v>43797.43891203704</v>
      </c>
      <c r="G125" s="1" t="s">
        <v>768</v>
      </c>
      <c r="H125" s="1" t="s">
        <v>769</v>
      </c>
      <c r="I125" s="16">
        <v>43797.994363425925</v>
      </c>
      <c r="J125" s="1" t="str">
        <f t="shared" si="1"/>
        <v/>
      </c>
      <c r="K125" s="1" t="s">
        <v>8525</v>
      </c>
      <c r="L125" s="1" t="s">
        <v>8526</v>
      </c>
      <c r="M125" s="1" t="s">
        <v>768</v>
      </c>
      <c r="N125" s="1" t="s">
        <v>769</v>
      </c>
      <c r="O125" s="1" t="s">
        <v>902</v>
      </c>
      <c r="P125" s="1" t="s">
        <v>772</v>
      </c>
      <c r="Q125" s="1" t="s">
        <v>773</v>
      </c>
      <c r="R125" s="1" t="s">
        <v>842</v>
      </c>
      <c r="S125" s="1" t="s">
        <v>843</v>
      </c>
      <c r="T125" s="1" t="s">
        <v>768</v>
      </c>
      <c r="U125" s="1" t="s">
        <v>922</v>
      </c>
      <c r="V125" s="1" t="s">
        <v>8527</v>
      </c>
    </row>
    <row r="126" spans="1:22" hidden="1" x14ac:dyDescent="0.2">
      <c r="A126" s="29" t="s">
        <v>2985</v>
      </c>
      <c r="B126" s="1" t="s">
        <v>729</v>
      </c>
      <c r="C126" s="1" t="s">
        <v>2986</v>
      </c>
      <c r="D126" s="1" t="s">
        <v>2975</v>
      </c>
      <c r="E126" s="1" t="s">
        <v>789</v>
      </c>
      <c r="F126" s="16">
        <v>43776.58090277778</v>
      </c>
      <c r="G126" s="1" t="s">
        <v>768</v>
      </c>
      <c r="H126" s="1" t="s">
        <v>769</v>
      </c>
      <c r="I126" s="16">
        <v>43776.823599537034</v>
      </c>
      <c r="J126" s="19" t="str">
        <f t="shared" si="1"/>
        <v/>
      </c>
      <c r="K126" s="1" t="s">
        <v>7825</v>
      </c>
      <c r="L126" s="1" t="s">
        <v>7826</v>
      </c>
      <c r="M126" s="1" t="s">
        <v>768</v>
      </c>
      <c r="N126" s="1" t="s">
        <v>769</v>
      </c>
      <c r="O126" s="1" t="s">
        <v>736</v>
      </c>
      <c r="P126" s="1" t="s">
        <v>772</v>
      </c>
      <c r="Q126" s="1" t="s">
        <v>773</v>
      </c>
      <c r="R126" s="1" t="s">
        <v>768</v>
      </c>
      <c r="S126" s="1" t="s">
        <v>896</v>
      </c>
      <c r="T126" s="1" t="s">
        <v>870</v>
      </c>
      <c r="U126" s="1" t="s">
        <v>984</v>
      </c>
      <c r="V126" s="1" t="s">
        <v>7827</v>
      </c>
    </row>
    <row r="127" spans="1:22" hidden="1" x14ac:dyDescent="0.2">
      <c r="A127" s="29" t="s">
        <v>6435</v>
      </c>
      <c r="B127" s="1" t="s">
        <v>729</v>
      </c>
      <c r="C127" s="1" t="s">
        <v>6436</v>
      </c>
      <c r="D127" s="1" t="s">
        <v>6437</v>
      </c>
      <c r="E127" s="1" t="s">
        <v>767</v>
      </c>
      <c r="F127" s="16">
        <v>43788.87736111111</v>
      </c>
      <c r="G127" s="1" t="s">
        <v>842</v>
      </c>
      <c r="H127" s="1" t="s">
        <v>1171</v>
      </c>
      <c r="I127" s="16">
        <v>43788.916030092594</v>
      </c>
      <c r="J127" s="19" t="str">
        <f t="shared" si="1"/>
        <v/>
      </c>
      <c r="K127" s="1" t="s">
        <v>1145</v>
      </c>
      <c r="L127" s="1" t="s">
        <v>1146</v>
      </c>
      <c r="M127" s="1" t="s">
        <v>842</v>
      </c>
      <c r="N127" s="1" t="s">
        <v>1171</v>
      </c>
      <c r="O127" s="1" t="s">
        <v>736</v>
      </c>
      <c r="P127" s="1" t="s">
        <v>772</v>
      </c>
      <c r="Q127" s="1" t="s">
        <v>773</v>
      </c>
      <c r="R127" s="1" t="s">
        <v>795</v>
      </c>
      <c r="S127" s="1" t="s">
        <v>796</v>
      </c>
      <c r="T127" s="1" t="s">
        <v>853</v>
      </c>
      <c r="U127" s="1" t="s">
        <v>854</v>
      </c>
      <c r="V127" s="1" t="s">
        <v>9264</v>
      </c>
    </row>
    <row r="128" spans="1:22" hidden="1" x14ac:dyDescent="0.2">
      <c r="A128" s="29" t="s">
        <v>4710</v>
      </c>
      <c r="B128" s="1" t="s">
        <v>729</v>
      </c>
      <c r="C128" s="1" t="s">
        <v>4711</v>
      </c>
      <c r="D128" s="1" t="s">
        <v>4712</v>
      </c>
      <c r="E128" s="1" t="s">
        <v>789</v>
      </c>
      <c r="F128" s="16">
        <v>43771.017245370371</v>
      </c>
      <c r="G128" s="1" t="s">
        <v>842</v>
      </c>
      <c r="H128" s="1" t="s">
        <v>1171</v>
      </c>
      <c r="I128" s="16">
        <v>43771.063888888886</v>
      </c>
      <c r="J128" s="19" t="str">
        <f t="shared" si="1"/>
        <v/>
      </c>
      <c r="K128" s="1" t="s">
        <v>1145</v>
      </c>
      <c r="L128" s="1" t="s">
        <v>1146</v>
      </c>
      <c r="M128" s="1" t="s">
        <v>842</v>
      </c>
      <c r="N128" s="1" t="s">
        <v>1171</v>
      </c>
      <c r="O128" s="1" t="s">
        <v>885</v>
      </c>
      <c r="P128" s="1" t="s">
        <v>772</v>
      </c>
      <c r="Q128" s="1" t="s">
        <v>773</v>
      </c>
      <c r="R128" s="1" t="s">
        <v>778</v>
      </c>
      <c r="S128" s="1" t="s">
        <v>779</v>
      </c>
      <c r="T128" s="1" t="s">
        <v>790</v>
      </c>
      <c r="U128" s="1" t="s">
        <v>791</v>
      </c>
      <c r="V128" s="1" t="s">
        <v>8648</v>
      </c>
    </row>
    <row r="129" spans="1:22" hidden="1" x14ac:dyDescent="0.2">
      <c r="A129" s="29" t="s">
        <v>2025</v>
      </c>
      <c r="B129" s="1" t="s">
        <v>745</v>
      </c>
      <c r="C129" s="1" t="s">
        <v>2026</v>
      </c>
      <c r="D129" s="1" t="s">
        <v>2027</v>
      </c>
      <c r="E129" s="1" t="s">
        <v>827</v>
      </c>
      <c r="F129" s="16">
        <v>43787.508067129631</v>
      </c>
      <c r="G129" s="1" t="s">
        <v>768</v>
      </c>
      <c r="H129" s="1" t="s">
        <v>769</v>
      </c>
      <c r="I129" s="16">
        <v>43788.289641203701</v>
      </c>
      <c r="J129" s="1" t="str">
        <f t="shared" si="1"/>
        <v/>
      </c>
      <c r="K129" s="1" t="s">
        <v>2207</v>
      </c>
      <c r="L129" s="1" t="s">
        <v>2208</v>
      </c>
      <c r="M129" s="1" t="s">
        <v>768</v>
      </c>
      <c r="N129" s="1" t="s">
        <v>769</v>
      </c>
      <c r="O129" s="1" t="s">
        <v>740</v>
      </c>
      <c r="P129" s="1" t="s">
        <v>772</v>
      </c>
      <c r="Q129" s="1" t="s">
        <v>773</v>
      </c>
      <c r="R129" s="1" t="s">
        <v>786</v>
      </c>
      <c r="S129" s="1" t="s">
        <v>824</v>
      </c>
      <c r="T129" s="1" t="s">
        <v>846</v>
      </c>
      <c r="U129" s="1" t="s">
        <v>1211</v>
      </c>
      <c r="V129" s="1" t="s">
        <v>2300</v>
      </c>
    </row>
    <row r="130" spans="1:22" hidden="1" x14ac:dyDescent="0.2">
      <c r="A130" s="29" t="s">
        <v>6634</v>
      </c>
      <c r="B130" s="1" t="s">
        <v>729</v>
      </c>
      <c r="C130" s="1" t="s">
        <v>6635</v>
      </c>
      <c r="D130" s="1" t="s">
        <v>6636</v>
      </c>
      <c r="E130" s="1" t="s">
        <v>768</v>
      </c>
      <c r="F130" s="16">
        <v>43791.56322916667</v>
      </c>
      <c r="G130" s="1" t="s">
        <v>842</v>
      </c>
      <c r="H130" s="1" t="s">
        <v>1171</v>
      </c>
      <c r="I130" s="16">
        <v>43791.572997685187</v>
      </c>
      <c r="J130" s="1" t="str">
        <f t="shared" ref="J130:J193" si="2">IF(A130=A129,IF((24*(F130-I129))&lt;72,24*(F130-I129),""),"")</f>
        <v/>
      </c>
      <c r="K130" s="1" t="s">
        <v>1145</v>
      </c>
      <c r="L130" s="1" t="s">
        <v>1146</v>
      </c>
      <c r="M130" s="1" t="s">
        <v>842</v>
      </c>
      <c r="N130" s="1" t="s">
        <v>1171</v>
      </c>
      <c r="O130" s="1" t="s">
        <v>736</v>
      </c>
      <c r="P130" s="1" t="s">
        <v>772</v>
      </c>
      <c r="Q130" s="1" t="s">
        <v>773</v>
      </c>
      <c r="R130" s="1" t="s">
        <v>778</v>
      </c>
      <c r="S130" s="1" t="s">
        <v>779</v>
      </c>
      <c r="T130" s="1" t="s">
        <v>2078</v>
      </c>
      <c r="U130" s="1" t="s">
        <v>2079</v>
      </c>
      <c r="V130" s="1" t="s">
        <v>9334</v>
      </c>
    </row>
    <row r="131" spans="1:22" hidden="1" x14ac:dyDescent="0.2">
      <c r="A131" s="29" t="s">
        <v>4207</v>
      </c>
      <c r="B131" s="1" t="s">
        <v>729</v>
      </c>
      <c r="C131" s="1" t="s">
        <v>4208</v>
      </c>
      <c r="D131" s="1" t="s">
        <v>4209</v>
      </c>
      <c r="E131" s="1" t="s">
        <v>827</v>
      </c>
      <c r="F131" s="16">
        <v>43794.425902777781</v>
      </c>
      <c r="G131" s="1" t="s">
        <v>768</v>
      </c>
      <c r="H131" s="1" t="s">
        <v>769</v>
      </c>
      <c r="I131" s="16">
        <v>43794.564120370371</v>
      </c>
      <c r="J131" s="1" t="str">
        <f t="shared" si="2"/>
        <v/>
      </c>
      <c r="K131" s="1" t="s">
        <v>1559</v>
      </c>
      <c r="L131" s="1" t="s">
        <v>1560</v>
      </c>
      <c r="M131" s="1" t="s">
        <v>768</v>
      </c>
      <c r="N131" s="1" t="s">
        <v>769</v>
      </c>
      <c r="O131" s="1" t="s">
        <v>744</v>
      </c>
      <c r="P131" s="1" t="s">
        <v>772</v>
      </c>
      <c r="Q131" s="1" t="s">
        <v>773</v>
      </c>
      <c r="R131" s="1" t="s">
        <v>795</v>
      </c>
      <c r="S131" s="1" t="s">
        <v>796</v>
      </c>
      <c r="T131" s="1" t="s">
        <v>797</v>
      </c>
      <c r="U131" s="1" t="s">
        <v>798</v>
      </c>
      <c r="V131" s="1" t="s">
        <v>8419</v>
      </c>
    </row>
    <row r="132" spans="1:22" hidden="1" x14ac:dyDescent="0.2">
      <c r="A132" s="29" t="s">
        <v>5459</v>
      </c>
      <c r="B132" s="1" t="s">
        <v>729</v>
      </c>
      <c r="C132" s="1" t="s">
        <v>5460</v>
      </c>
      <c r="D132" s="1" t="s">
        <v>5461</v>
      </c>
      <c r="E132" s="1" t="s">
        <v>789</v>
      </c>
      <c r="F132" s="16">
        <v>43778.656400462962</v>
      </c>
      <c r="G132" s="1" t="s">
        <v>842</v>
      </c>
      <c r="H132" s="1" t="s">
        <v>1171</v>
      </c>
      <c r="I132" s="16">
        <v>43778.672523148147</v>
      </c>
      <c r="J132" s="19" t="str">
        <f t="shared" si="2"/>
        <v/>
      </c>
      <c r="K132" s="1" t="s">
        <v>1145</v>
      </c>
      <c r="L132" s="1" t="s">
        <v>1146</v>
      </c>
      <c r="M132" s="1" t="s">
        <v>842</v>
      </c>
      <c r="N132" s="1" t="s">
        <v>1171</v>
      </c>
      <c r="O132" s="1" t="s">
        <v>7610</v>
      </c>
      <c r="P132" s="1" t="s">
        <v>772</v>
      </c>
      <c r="Q132" s="1" t="s">
        <v>773</v>
      </c>
      <c r="R132" s="1" t="s">
        <v>789</v>
      </c>
      <c r="S132" s="1" t="s">
        <v>855</v>
      </c>
      <c r="T132" s="1" t="s">
        <v>789</v>
      </c>
      <c r="U132" s="1" t="s">
        <v>819</v>
      </c>
      <c r="V132" s="1" t="s">
        <v>8923</v>
      </c>
    </row>
    <row r="133" spans="1:22" hidden="1" x14ac:dyDescent="0.2">
      <c r="A133" s="29" t="s">
        <v>6951</v>
      </c>
      <c r="B133" s="1" t="s">
        <v>729</v>
      </c>
      <c r="C133" s="1" t="s">
        <v>6952</v>
      </c>
      <c r="D133" s="1" t="s">
        <v>6953</v>
      </c>
      <c r="E133" s="1" t="s">
        <v>768</v>
      </c>
      <c r="F133" s="16">
        <v>43795.976134259261</v>
      </c>
      <c r="G133" s="1" t="s">
        <v>842</v>
      </c>
      <c r="H133" s="1" t="s">
        <v>1171</v>
      </c>
      <c r="I133" s="16">
        <v>43795.985949074071</v>
      </c>
      <c r="J133" s="1" t="str">
        <f t="shared" si="2"/>
        <v/>
      </c>
      <c r="K133" s="1" t="s">
        <v>1145</v>
      </c>
      <c r="L133" s="1" t="s">
        <v>1146</v>
      </c>
      <c r="M133" s="1" t="s">
        <v>842</v>
      </c>
      <c r="N133" s="1" t="s">
        <v>1171</v>
      </c>
      <c r="O133" s="1" t="s">
        <v>799</v>
      </c>
      <c r="P133" s="1" t="s">
        <v>772</v>
      </c>
      <c r="Q133" s="1" t="s">
        <v>773</v>
      </c>
      <c r="R133" s="1" t="s">
        <v>772</v>
      </c>
      <c r="S133" s="1" t="s">
        <v>841</v>
      </c>
      <c r="T133" s="1" t="s">
        <v>772</v>
      </c>
      <c r="U133" s="1" t="s">
        <v>1269</v>
      </c>
      <c r="V133" s="1" t="s">
        <v>9437</v>
      </c>
    </row>
    <row r="134" spans="1:22" hidden="1" x14ac:dyDescent="0.2">
      <c r="A134" s="29" t="s">
        <v>1956</v>
      </c>
      <c r="B134" s="1" t="s">
        <v>729</v>
      </c>
      <c r="C134" s="1" t="s">
        <v>1957</v>
      </c>
      <c r="D134" s="1" t="s">
        <v>1958</v>
      </c>
      <c r="E134" s="1" t="s">
        <v>827</v>
      </c>
      <c r="F134" s="16">
        <v>43774.530023148145</v>
      </c>
      <c r="G134" s="1" t="s">
        <v>842</v>
      </c>
      <c r="H134" s="1" t="s">
        <v>1171</v>
      </c>
      <c r="I134" s="16">
        <v>43774.545925925922</v>
      </c>
      <c r="J134" s="19" t="str">
        <f t="shared" si="2"/>
        <v/>
      </c>
      <c r="K134" s="1" t="s">
        <v>1145</v>
      </c>
      <c r="L134" s="1" t="s">
        <v>1146</v>
      </c>
      <c r="M134" s="1" t="s">
        <v>842</v>
      </c>
      <c r="N134" s="1" t="s">
        <v>1171</v>
      </c>
      <c r="O134" s="1" t="s">
        <v>736</v>
      </c>
      <c r="P134" s="1" t="s">
        <v>772</v>
      </c>
      <c r="Q134" s="1" t="s">
        <v>773</v>
      </c>
      <c r="R134" s="1" t="s">
        <v>778</v>
      </c>
      <c r="S134" s="1" t="s">
        <v>779</v>
      </c>
      <c r="T134" s="1" t="s">
        <v>787</v>
      </c>
      <c r="U134" s="1" t="s">
        <v>788</v>
      </c>
      <c r="V134" s="1" t="s">
        <v>2264</v>
      </c>
    </row>
    <row r="135" spans="1:22" hidden="1" x14ac:dyDescent="0.2">
      <c r="A135" s="29" t="s">
        <v>2730</v>
      </c>
      <c r="B135" s="1" t="s">
        <v>729</v>
      </c>
      <c r="C135" s="1" t="s">
        <v>2731</v>
      </c>
      <c r="D135" s="1" t="s">
        <v>2732</v>
      </c>
      <c r="E135" s="1" t="s">
        <v>828</v>
      </c>
      <c r="F135" s="16">
        <v>43773.672106481485</v>
      </c>
      <c r="G135" s="1" t="s">
        <v>768</v>
      </c>
      <c r="H135" s="1" t="s">
        <v>769</v>
      </c>
      <c r="I135" s="16">
        <v>43774.278831018521</v>
      </c>
      <c r="J135" s="19" t="str">
        <f t="shared" si="2"/>
        <v/>
      </c>
      <c r="K135" s="1" t="s">
        <v>7686</v>
      </c>
      <c r="L135" s="1" t="s">
        <v>7687</v>
      </c>
      <c r="M135" s="1" t="s">
        <v>768</v>
      </c>
      <c r="N135" s="1" t="s">
        <v>769</v>
      </c>
      <c r="O135" s="1" t="s">
        <v>732</v>
      </c>
      <c r="P135" s="1" t="s">
        <v>772</v>
      </c>
      <c r="Q135" s="1" t="s">
        <v>773</v>
      </c>
      <c r="R135" s="1" t="s">
        <v>795</v>
      </c>
      <c r="S135" s="1" t="s">
        <v>796</v>
      </c>
      <c r="T135" s="1" t="s">
        <v>1050</v>
      </c>
      <c r="U135" s="1" t="s">
        <v>1051</v>
      </c>
      <c r="V135" s="1" t="s">
        <v>7688</v>
      </c>
    </row>
    <row r="136" spans="1:22" hidden="1" x14ac:dyDescent="0.2">
      <c r="A136" s="29" t="s">
        <v>2000</v>
      </c>
      <c r="B136" s="1" t="s">
        <v>729</v>
      </c>
      <c r="C136" s="1" t="s">
        <v>2001</v>
      </c>
      <c r="D136" s="1" t="s">
        <v>2002</v>
      </c>
      <c r="E136" s="1" t="s">
        <v>827</v>
      </c>
      <c r="F136" s="16">
        <v>43797.666631944441</v>
      </c>
      <c r="G136" s="1" t="s">
        <v>842</v>
      </c>
      <c r="H136" s="1" t="s">
        <v>1171</v>
      </c>
      <c r="I136" s="16">
        <v>43797.671423611115</v>
      </c>
      <c r="J136" s="19" t="str">
        <f t="shared" si="2"/>
        <v/>
      </c>
      <c r="K136" s="1" t="s">
        <v>1145</v>
      </c>
      <c r="L136" s="1" t="s">
        <v>1146</v>
      </c>
      <c r="M136" s="1" t="s">
        <v>842</v>
      </c>
      <c r="N136" s="1" t="s">
        <v>1171</v>
      </c>
      <c r="O136" s="1" t="s">
        <v>736</v>
      </c>
      <c r="P136" s="1" t="s">
        <v>772</v>
      </c>
      <c r="Q136" s="1" t="s">
        <v>773</v>
      </c>
      <c r="R136" s="1" t="s">
        <v>789</v>
      </c>
      <c r="S136" s="1" t="s">
        <v>855</v>
      </c>
      <c r="T136" s="1" t="s">
        <v>789</v>
      </c>
      <c r="U136" s="1" t="s">
        <v>819</v>
      </c>
      <c r="V136" s="1" t="s">
        <v>2290</v>
      </c>
    </row>
    <row r="137" spans="1:22" hidden="1" x14ac:dyDescent="0.2">
      <c r="A137" s="29" t="s">
        <v>5864</v>
      </c>
      <c r="B137" s="1" t="s">
        <v>729</v>
      </c>
      <c r="C137" s="1" t="s">
        <v>5865</v>
      </c>
      <c r="D137" s="1" t="s">
        <v>5866</v>
      </c>
      <c r="E137" s="1" t="s">
        <v>827</v>
      </c>
      <c r="F137" s="16">
        <v>43782.690092592595</v>
      </c>
      <c r="G137" s="1" t="s">
        <v>842</v>
      </c>
      <c r="H137" s="1" t="s">
        <v>1171</v>
      </c>
      <c r="I137" s="16">
        <v>43782.699189814812</v>
      </c>
      <c r="J137" s="1" t="str">
        <f t="shared" si="2"/>
        <v/>
      </c>
      <c r="K137" s="1" t="s">
        <v>1145</v>
      </c>
      <c r="L137" s="1" t="s">
        <v>1146</v>
      </c>
      <c r="M137" s="1" t="s">
        <v>842</v>
      </c>
      <c r="N137" s="1" t="s">
        <v>1171</v>
      </c>
      <c r="O137" s="1" t="s">
        <v>730</v>
      </c>
      <c r="P137" s="1" t="s">
        <v>772</v>
      </c>
      <c r="Q137" s="1" t="s">
        <v>773</v>
      </c>
      <c r="R137" s="1" t="s">
        <v>789</v>
      </c>
      <c r="S137" s="1" t="s">
        <v>855</v>
      </c>
      <c r="T137" s="1" t="s">
        <v>789</v>
      </c>
      <c r="U137" s="1" t="s">
        <v>819</v>
      </c>
      <c r="V137" s="1" t="s">
        <v>2161</v>
      </c>
    </row>
    <row r="138" spans="1:22" hidden="1" x14ac:dyDescent="0.2">
      <c r="A138" s="29" t="s">
        <v>2903</v>
      </c>
      <c r="B138" s="1" t="s">
        <v>729</v>
      </c>
      <c r="C138" s="1" t="s">
        <v>2904</v>
      </c>
      <c r="D138" s="1" t="s">
        <v>2905</v>
      </c>
      <c r="E138" s="1" t="s">
        <v>767</v>
      </c>
      <c r="F138" s="16">
        <v>43775.48741898148</v>
      </c>
      <c r="G138" s="1" t="s">
        <v>768</v>
      </c>
      <c r="H138" s="1" t="s">
        <v>769</v>
      </c>
      <c r="I138" s="16">
        <v>43776.015219907407</v>
      </c>
      <c r="J138" s="1" t="str">
        <f t="shared" si="2"/>
        <v/>
      </c>
      <c r="K138" s="1" t="s">
        <v>935</v>
      </c>
      <c r="L138" s="1" t="s">
        <v>936</v>
      </c>
      <c r="M138" s="1" t="s">
        <v>768</v>
      </c>
      <c r="N138" s="1" t="s">
        <v>769</v>
      </c>
      <c r="O138" s="1" t="s">
        <v>885</v>
      </c>
      <c r="P138" s="1" t="s">
        <v>772</v>
      </c>
      <c r="Q138" s="1" t="s">
        <v>773</v>
      </c>
      <c r="R138" s="1" t="s">
        <v>792</v>
      </c>
      <c r="S138" s="1" t="s">
        <v>1023</v>
      </c>
      <c r="T138" s="1" t="s">
        <v>778</v>
      </c>
      <c r="U138" s="1" t="s">
        <v>1023</v>
      </c>
      <c r="V138" s="1" t="s">
        <v>7769</v>
      </c>
    </row>
    <row r="139" spans="1:22" hidden="1" x14ac:dyDescent="0.2">
      <c r="A139" s="29" t="s">
        <v>7209</v>
      </c>
      <c r="B139" s="1" t="s">
        <v>729</v>
      </c>
      <c r="C139" s="1" t="s">
        <v>7210</v>
      </c>
      <c r="D139" s="1" t="s">
        <v>7211</v>
      </c>
      <c r="E139" s="1" t="s">
        <v>789</v>
      </c>
      <c r="F139" s="16">
        <v>43798.431435185186</v>
      </c>
      <c r="G139" s="1" t="s">
        <v>842</v>
      </c>
      <c r="H139" s="1" t="s">
        <v>1171</v>
      </c>
      <c r="I139" s="16">
        <v>43798.442384259259</v>
      </c>
      <c r="J139" s="19" t="str">
        <f t="shared" si="2"/>
        <v/>
      </c>
      <c r="K139" s="1" t="s">
        <v>1145</v>
      </c>
      <c r="L139" s="1" t="s">
        <v>1146</v>
      </c>
      <c r="M139" s="1" t="s">
        <v>842</v>
      </c>
      <c r="N139" s="1" t="s">
        <v>1171</v>
      </c>
      <c r="O139" s="1" t="s">
        <v>736</v>
      </c>
      <c r="P139" s="1" t="s">
        <v>772</v>
      </c>
      <c r="Q139" s="1" t="s">
        <v>773</v>
      </c>
      <c r="R139" s="1" t="s">
        <v>774</v>
      </c>
      <c r="S139" s="1" t="s">
        <v>775</v>
      </c>
      <c r="T139" s="1" t="s">
        <v>774</v>
      </c>
      <c r="U139" s="1" t="s">
        <v>1134</v>
      </c>
      <c r="V139" s="1" t="s">
        <v>9528</v>
      </c>
    </row>
    <row r="140" spans="1:22" hidden="1" x14ac:dyDescent="0.2">
      <c r="A140" s="29" t="s">
        <v>6562</v>
      </c>
      <c r="B140" s="1" t="s">
        <v>729</v>
      </c>
      <c r="C140" s="1" t="s">
        <v>6563</v>
      </c>
      <c r="D140" s="1" t="s">
        <v>6564</v>
      </c>
      <c r="E140" s="1" t="s">
        <v>827</v>
      </c>
      <c r="F140" s="16">
        <v>43790.804120370369</v>
      </c>
      <c r="G140" s="1" t="s">
        <v>842</v>
      </c>
      <c r="H140" s="1" t="s">
        <v>1171</v>
      </c>
      <c r="I140" s="16">
        <v>43790.839733796296</v>
      </c>
      <c r="J140" s="1" t="str">
        <f t="shared" si="2"/>
        <v/>
      </c>
      <c r="K140" s="1" t="s">
        <v>1145</v>
      </c>
      <c r="L140" s="1" t="s">
        <v>1146</v>
      </c>
      <c r="M140" s="1" t="s">
        <v>842</v>
      </c>
      <c r="N140" s="1" t="s">
        <v>1171</v>
      </c>
      <c r="O140" s="1" t="s">
        <v>731</v>
      </c>
      <c r="P140" s="1" t="s">
        <v>772</v>
      </c>
      <c r="Q140" s="1" t="s">
        <v>773</v>
      </c>
      <c r="R140" s="1" t="s">
        <v>795</v>
      </c>
      <c r="S140" s="1" t="s">
        <v>796</v>
      </c>
      <c r="T140" s="1" t="s">
        <v>908</v>
      </c>
      <c r="U140" s="1" t="s">
        <v>909</v>
      </c>
      <c r="V140" s="1" t="s">
        <v>9307</v>
      </c>
    </row>
    <row r="141" spans="1:22" hidden="1" x14ac:dyDescent="0.2">
      <c r="A141" s="29" t="s">
        <v>2754</v>
      </c>
      <c r="B141" s="1" t="s">
        <v>729</v>
      </c>
      <c r="C141" s="1" t="s">
        <v>2755</v>
      </c>
      <c r="D141" s="1" t="s">
        <v>2756</v>
      </c>
      <c r="E141" s="1" t="s">
        <v>789</v>
      </c>
      <c r="F141" s="16">
        <v>43773.98238425926</v>
      </c>
      <c r="G141" s="1" t="s">
        <v>768</v>
      </c>
      <c r="H141" s="1" t="s">
        <v>769</v>
      </c>
      <c r="I141" s="16">
        <v>43774.202164351853</v>
      </c>
      <c r="J141" s="19" t="str">
        <f t="shared" si="2"/>
        <v/>
      </c>
      <c r="K141" s="1" t="s">
        <v>972</v>
      </c>
      <c r="L141" s="1" t="s">
        <v>973</v>
      </c>
      <c r="M141" s="1" t="s">
        <v>768</v>
      </c>
      <c r="N141" s="1" t="s">
        <v>769</v>
      </c>
      <c r="O141" s="1" t="s">
        <v>2121</v>
      </c>
      <c r="P141" s="1" t="s">
        <v>772</v>
      </c>
      <c r="Q141" s="1" t="s">
        <v>773</v>
      </c>
      <c r="R141" s="1" t="s">
        <v>774</v>
      </c>
      <c r="S141" s="1" t="s">
        <v>775</v>
      </c>
      <c r="T141" s="1" t="s">
        <v>786</v>
      </c>
      <c r="U141" s="1" t="s">
        <v>1109</v>
      </c>
      <c r="V141" s="1" t="s">
        <v>7699</v>
      </c>
    </row>
    <row r="142" spans="1:22" x14ac:dyDescent="0.2">
      <c r="A142" s="29" t="s">
        <v>2850</v>
      </c>
      <c r="B142" s="1" t="s">
        <v>729</v>
      </c>
      <c r="C142" s="1" t="s">
        <v>2851</v>
      </c>
      <c r="D142" s="1" t="s">
        <v>2852</v>
      </c>
      <c r="E142" s="1" t="s">
        <v>778</v>
      </c>
      <c r="F142" s="16">
        <v>43774.845393518517</v>
      </c>
      <c r="G142" s="1" t="s">
        <v>768</v>
      </c>
      <c r="H142" s="1" t="s">
        <v>769</v>
      </c>
      <c r="I142" s="16">
        <v>43775.674027777779</v>
      </c>
      <c r="J142" s="41" t="str">
        <f t="shared" si="2"/>
        <v/>
      </c>
      <c r="K142" s="1" t="s">
        <v>7742</v>
      </c>
      <c r="L142" s="1" t="s">
        <v>7743</v>
      </c>
      <c r="M142" s="1" t="s">
        <v>768</v>
      </c>
      <c r="N142" s="1" t="s">
        <v>769</v>
      </c>
      <c r="O142" s="1" t="s">
        <v>736</v>
      </c>
      <c r="P142" s="1" t="s">
        <v>772</v>
      </c>
      <c r="Q142" s="1" t="s">
        <v>773</v>
      </c>
      <c r="R142" s="1" t="s">
        <v>767</v>
      </c>
      <c r="S142" s="1" t="s">
        <v>1011</v>
      </c>
      <c r="T142" s="1" t="s">
        <v>969</v>
      </c>
      <c r="U142" s="1" t="s">
        <v>1752</v>
      </c>
      <c r="V142" s="1" t="s">
        <v>7744</v>
      </c>
    </row>
    <row r="143" spans="1:22" x14ac:dyDescent="0.2">
      <c r="A143" s="29" t="s">
        <v>2850</v>
      </c>
      <c r="B143" s="1" t="s">
        <v>729</v>
      </c>
      <c r="C143" s="1" t="s">
        <v>2851</v>
      </c>
      <c r="D143" s="1" t="s">
        <v>2852</v>
      </c>
      <c r="E143" s="1" t="s">
        <v>800</v>
      </c>
      <c r="F143" s="16">
        <v>43776.74927083333</v>
      </c>
      <c r="G143" s="1" t="s">
        <v>842</v>
      </c>
      <c r="H143" s="1" t="s">
        <v>1171</v>
      </c>
      <c r="I143" s="16">
        <v>43776.760960648149</v>
      </c>
      <c r="J143" s="19">
        <f t="shared" si="2"/>
        <v>25.805833333230112</v>
      </c>
      <c r="K143" s="1" t="s">
        <v>1145</v>
      </c>
      <c r="L143" s="1" t="s">
        <v>1146</v>
      </c>
      <c r="M143" s="1" t="s">
        <v>842</v>
      </c>
      <c r="N143" s="1" t="s">
        <v>1171</v>
      </c>
      <c r="O143" s="1" t="s">
        <v>736</v>
      </c>
      <c r="P143" s="1" t="s">
        <v>772</v>
      </c>
      <c r="Q143" s="1" t="s">
        <v>773</v>
      </c>
      <c r="R143" s="1" t="s">
        <v>767</v>
      </c>
      <c r="S143" s="1" t="s">
        <v>1011</v>
      </c>
      <c r="T143" s="1" t="s">
        <v>969</v>
      </c>
      <c r="U143" s="1" t="s">
        <v>1752</v>
      </c>
      <c r="V143" s="1" t="s">
        <v>7744</v>
      </c>
    </row>
    <row r="144" spans="1:22" hidden="1" x14ac:dyDescent="0.2">
      <c r="A144" s="29" t="s">
        <v>4650</v>
      </c>
      <c r="B144" s="1" t="s">
        <v>729</v>
      </c>
      <c r="C144" s="1" t="s">
        <v>4651</v>
      </c>
      <c r="D144" s="1" t="s">
        <v>4652</v>
      </c>
      <c r="E144" s="1" t="s">
        <v>827</v>
      </c>
      <c r="F144" s="16">
        <v>43770.411689814813</v>
      </c>
      <c r="G144" s="1" t="s">
        <v>842</v>
      </c>
      <c r="H144" s="1" t="s">
        <v>1171</v>
      </c>
      <c r="I144" s="16">
        <v>43770.417708333334</v>
      </c>
      <c r="J144" s="1" t="str">
        <f t="shared" si="2"/>
        <v/>
      </c>
      <c r="K144" s="1" t="s">
        <v>1145</v>
      </c>
      <c r="L144" s="1" t="s">
        <v>1146</v>
      </c>
      <c r="M144" s="1" t="s">
        <v>842</v>
      </c>
      <c r="N144" s="1" t="s">
        <v>1171</v>
      </c>
      <c r="O144" s="1" t="s">
        <v>885</v>
      </c>
      <c r="P144" s="1" t="s">
        <v>772</v>
      </c>
      <c r="Q144" s="1" t="s">
        <v>773</v>
      </c>
      <c r="R144" s="1" t="s">
        <v>800</v>
      </c>
      <c r="S144" s="1" t="s">
        <v>811</v>
      </c>
      <c r="T144" s="1" t="s">
        <v>954</v>
      </c>
      <c r="U144" s="1" t="s">
        <v>1706</v>
      </c>
      <c r="V144" s="1" t="s">
        <v>8628</v>
      </c>
    </row>
    <row r="145" spans="1:22" hidden="1" x14ac:dyDescent="0.2">
      <c r="A145" s="29" t="s">
        <v>7443</v>
      </c>
      <c r="B145" s="1" t="s">
        <v>729</v>
      </c>
      <c r="C145" s="1" t="s">
        <v>7444</v>
      </c>
      <c r="D145" s="1" t="s">
        <v>7445</v>
      </c>
      <c r="E145" s="1" t="s">
        <v>827</v>
      </c>
      <c r="F145" s="16">
        <v>43782.266365740739</v>
      </c>
      <c r="G145" s="1" t="s">
        <v>870</v>
      </c>
      <c r="H145" s="1" t="s">
        <v>2065</v>
      </c>
      <c r="I145" s="16">
        <v>43795.444537037038</v>
      </c>
      <c r="J145" s="1" t="str">
        <f t="shared" si="2"/>
        <v/>
      </c>
      <c r="K145" s="1" t="s">
        <v>2102</v>
      </c>
      <c r="L145" s="1" t="s">
        <v>2103</v>
      </c>
      <c r="M145" s="1" t="s">
        <v>870</v>
      </c>
      <c r="N145" s="1" t="s">
        <v>2065</v>
      </c>
      <c r="O145" s="1" t="s">
        <v>1403</v>
      </c>
      <c r="P145" s="1" t="s">
        <v>772</v>
      </c>
      <c r="Q145" s="1" t="s">
        <v>773</v>
      </c>
      <c r="R145" s="1" t="s">
        <v>774</v>
      </c>
      <c r="S145" s="1" t="s">
        <v>775</v>
      </c>
      <c r="T145" s="1" t="s">
        <v>1745</v>
      </c>
      <c r="U145" s="1" t="s">
        <v>1746</v>
      </c>
      <c r="V145" s="1" t="s">
        <v>9642</v>
      </c>
    </row>
    <row r="146" spans="1:22" hidden="1" x14ac:dyDescent="0.2">
      <c r="A146" s="29" t="s">
        <v>5402</v>
      </c>
      <c r="B146" s="1" t="s">
        <v>729</v>
      </c>
      <c r="C146" s="1" t="s">
        <v>5403</v>
      </c>
      <c r="D146" s="1" t="s">
        <v>5404</v>
      </c>
      <c r="E146" s="1" t="s">
        <v>827</v>
      </c>
      <c r="F146" s="16">
        <v>43778.015196759261</v>
      </c>
      <c r="G146" s="1" t="s">
        <v>842</v>
      </c>
      <c r="H146" s="1" t="s">
        <v>1171</v>
      </c>
      <c r="I146" s="16">
        <v>43778.028703703705</v>
      </c>
      <c r="J146" s="1" t="str">
        <f t="shared" si="2"/>
        <v/>
      </c>
      <c r="K146" s="1" t="s">
        <v>1145</v>
      </c>
      <c r="L146" s="1" t="s">
        <v>1146</v>
      </c>
      <c r="M146" s="1" t="s">
        <v>842</v>
      </c>
      <c r="N146" s="1" t="s">
        <v>1171</v>
      </c>
      <c r="O146" s="1" t="s">
        <v>902</v>
      </c>
      <c r="P146" s="1" t="s">
        <v>772</v>
      </c>
      <c r="Q146" s="1" t="s">
        <v>773</v>
      </c>
      <c r="R146" s="1" t="s">
        <v>795</v>
      </c>
      <c r="S146" s="1" t="s">
        <v>796</v>
      </c>
      <c r="T146" s="1" t="s">
        <v>812</v>
      </c>
      <c r="U146" s="1" t="s">
        <v>819</v>
      </c>
      <c r="V146" s="1" t="s">
        <v>8904</v>
      </c>
    </row>
    <row r="147" spans="1:22" hidden="1" x14ac:dyDescent="0.2">
      <c r="A147" s="29" t="s">
        <v>4238</v>
      </c>
      <c r="B147" s="1" t="s">
        <v>729</v>
      </c>
      <c r="C147" s="1" t="s">
        <v>4239</v>
      </c>
      <c r="D147" s="1" t="s">
        <v>4240</v>
      </c>
      <c r="E147" s="1" t="s">
        <v>861</v>
      </c>
      <c r="F147" s="16">
        <v>43794.682175925926</v>
      </c>
      <c r="G147" s="1" t="s">
        <v>768</v>
      </c>
      <c r="H147" s="1" t="s">
        <v>769</v>
      </c>
      <c r="I147" s="16">
        <v>43794.938819444447</v>
      </c>
      <c r="J147" s="1" t="str">
        <f t="shared" si="2"/>
        <v/>
      </c>
      <c r="K147" s="1" t="s">
        <v>8054</v>
      </c>
      <c r="L147" s="1" t="s">
        <v>8055</v>
      </c>
      <c r="M147" s="1" t="s">
        <v>768</v>
      </c>
      <c r="N147" s="1" t="s">
        <v>769</v>
      </c>
      <c r="O147" s="1" t="s">
        <v>731</v>
      </c>
      <c r="P147" s="1" t="s">
        <v>772</v>
      </c>
      <c r="Q147" s="1" t="s">
        <v>773</v>
      </c>
      <c r="R147" s="1" t="s">
        <v>795</v>
      </c>
      <c r="S147" s="1" t="s">
        <v>796</v>
      </c>
      <c r="T147" s="1" t="s">
        <v>933</v>
      </c>
      <c r="U147" s="1" t="s">
        <v>934</v>
      </c>
      <c r="V147" s="1" t="s">
        <v>8432</v>
      </c>
    </row>
    <row r="148" spans="1:22" hidden="1" x14ac:dyDescent="0.2">
      <c r="A148" s="29" t="s">
        <v>6381</v>
      </c>
      <c r="B148" s="1" t="s">
        <v>729</v>
      </c>
      <c r="C148" s="1" t="s">
        <v>6382</v>
      </c>
      <c r="D148" s="1" t="s">
        <v>6383</v>
      </c>
      <c r="E148" s="1" t="s">
        <v>789</v>
      </c>
      <c r="F148" s="16">
        <v>43788.566666666666</v>
      </c>
      <c r="G148" s="1" t="s">
        <v>842</v>
      </c>
      <c r="H148" s="1" t="s">
        <v>1171</v>
      </c>
      <c r="I148" s="16">
        <v>43788.579062500001</v>
      </c>
      <c r="J148" s="1" t="str">
        <f t="shared" si="2"/>
        <v/>
      </c>
      <c r="K148" s="1" t="s">
        <v>1145</v>
      </c>
      <c r="L148" s="1" t="s">
        <v>1146</v>
      </c>
      <c r="M148" s="1" t="s">
        <v>842</v>
      </c>
      <c r="N148" s="1" t="s">
        <v>1171</v>
      </c>
      <c r="O148" s="1" t="s">
        <v>736</v>
      </c>
      <c r="P148" s="1" t="s">
        <v>772</v>
      </c>
      <c r="Q148" s="1" t="s">
        <v>773</v>
      </c>
      <c r="R148" s="1" t="s">
        <v>778</v>
      </c>
      <c r="S148" s="1" t="s">
        <v>779</v>
      </c>
      <c r="T148" s="1" t="s">
        <v>1755</v>
      </c>
      <c r="U148" s="1" t="s">
        <v>1756</v>
      </c>
      <c r="V148" s="1" t="s">
        <v>9243</v>
      </c>
    </row>
    <row r="149" spans="1:22" hidden="1" x14ac:dyDescent="0.2">
      <c r="A149" s="29" t="s">
        <v>6225</v>
      </c>
      <c r="B149" s="1" t="s">
        <v>729</v>
      </c>
      <c r="C149" s="1" t="s">
        <v>6226</v>
      </c>
      <c r="D149" s="1" t="s">
        <v>6227</v>
      </c>
      <c r="E149" s="1" t="s">
        <v>768</v>
      </c>
      <c r="F149" s="16">
        <v>43786.676296296297</v>
      </c>
      <c r="G149" s="1" t="s">
        <v>842</v>
      </c>
      <c r="H149" s="1" t="s">
        <v>1171</v>
      </c>
      <c r="I149" s="16">
        <v>43786.686574074076</v>
      </c>
      <c r="J149" s="19" t="str">
        <f t="shared" si="2"/>
        <v/>
      </c>
      <c r="K149" s="1" t="s">
        <v>1145</v>
      </c>
      <c r="L149" s="1" t="s">
        <v>1146</v>
      </c>
      <c r="M149" s="1" t="s">
        <v>842</v>
      </c>
      <c r="N149" s="1" t="s">
        <v>1171</v>
      </c>
      <c r="O149" s="1" t="s">
        <v>736</v>
      </c>
      <c r="P149" s="1" t="s">
        <v>772</v>
      </c>
      <c r="Q149" s="1" t="s">
        <v>773</v>
      </c>
      <c r="R149" s="1" t="s">
        <v>795</v>
      </c>
      <c r="S149" s="1" t="s">
        <v>796</v>
      </c>
      <c r="T149" s="1" t="s">
        <v>835</v>
      </c>
      <c r="U149" s="1" t="s">
        <v>836</v>
      </c>
      <c r="V149" s="1" t="s">
        <v>9187</v>
      </c>
    </row>
    <row r="150" spans="1:22" hidden="1" x14ac:dyDescent="0.2">
      <c r="A150" s="29" t="s">
        <v>2686</v>
      </c>
      <c r="B150" s="1" t="s">
        <v>729</v>
      </c>
      <c r="C150" s="1" t="s">
        <v>2687</v>
      </c>
      <c r="D150" s="1" t="s">
        <v>2688</v>
      </c>
      <c r="E150" s="1" t="s">
        <v>789</v>
      </c>
      <c r="F150" s="16">
        <v>43772.662002314813</v>
      </c>
      <c r="G150" s="1" t="s">
        <v>768</v>
      </c>
      <c r="H150" s="1" t="s">
        <v>769</v>
      </c>
      <c r="I150" s="16">
        <v>43772.959849537037</v>
      </c>
      <c r="J150" s="1" t="str">
        <f t="shared" si="2"/>
        <v/>
      </c>
      <c r="K150" s="1" t="s">
        <v>982</v>
      </c>
      <c r="L150" s="1" t="s">
        <v>983</v>
      </c>
      <c r="M150" s="1" t="s">
        <v>768</v>
      </c>
      <c r="N150" s="1" t="s">
        <v>769</v>
      </c>
      <c r="O150" s="1" t="s">
        <v>736</v>
      </c>
      <c r="P150" s="1" t="s">
        <v>772</v>
      </c>
      <c r="Q150" s="1" t="s">
        <v>773</v>
      </c>
      <c r="R150" s="1" t="s">
        <v>789</v>
      </c>
      <c r="S150" s="1" t="s">
        <v>855</v>
      </c>
      <c r="T150" s="1" t="s">
        <v>789</v>
      </c>
      <c r="U150" s="1" t="s">
        <v>819</v>
      </c>
      <c r="V150" s="1" t="s">
        <v>7666</v>
      </c>
    </row>
    <row r="151" spans="1:22" hidden="1" x14ac:dyDescent="0.2">
      <c r="A151" s="29" t="s">
        <v>4050</v>
      </c>
      <c r="B151" s="1" t="s">
        <v>729</v>
      </c>
      <c r="C151" s="1" t="s">
        <v>4051</v>
      </c>
      <c r="D151" s="1" t="s">
        <v>4052</v>
      </c>
      <c r="E151" s="1" t="s">
        <v>778</v>
      </c>
      <c r="F151" s="16">
        <v>43791.455648148149</v>
      </c>
      <c r="G151" s="1" t="s">
        <v>768</v>
      </c>
      <c r="H151" s="1" t="s">
        <v>769</v>
      </c>
      <c r="I151" s="16">
        <v>43793.405277777776</v>
      </c>
      <c r="J151" s="1" t="str">
        <f t="shared" si="2"/>
        <v/>
      </c>
      <c r="K151" s="1" t="s">
        <v>801</v>
      </c>
      <c r="L151" s="1" t="s">
        <v>802</v>
      </c>
      <c r="M151" s="1" t="s">
        <v>768</v>
      </c>
      <c r="N151" s="1" t="s">
        <v>769</v>
      </c>
      <c r="O151" s="1" t="s">
        <v>743</v>
      </c>
      <c r="P151" s="1" t="s">
        <v>772</v>
      </c>
      <c r="Q151" s="1" t="s">
        <v>773</v>
      </c>
      <c r="R151" s="1" t="s">
        <v>778</v>
      </c>
      <c r="S151" s="1" t="s">
        <v>779</v>
      </c>
      <c r="T151" s="1" t="s">
        <v>1747</v>
      </c>
      <c r="U151" s="1" t="s">
        <v>1710</v>
      </c>
      <c r="V151" s="1" t="s">
        <v>8346</v>
      </c>
    </row>
    <row r="152" spans="1:22" hidden="1" x14ac:dyDescent="0.2">
      <c r="A152" s="29" t="s">
        <v>3437</v>
      </c>
      <c r="B152" s="1" t="s">
        <v>729</v>
      </c>
      <c r="C152" s="1" t="s">
        <v>3438</v>
      </c>
      <c r="D152" s="1" t="s">
        <v>3439</v>
      </c>
      <c r="E152" s="1" t="s">
        <v>789</v>
      </c>
      <c r="F152" s="16">
        <v>43782.687962962962</v>
      </c>
      <c r="G152" s="1" t="s">
        <v>768</v>
      </c>
      <c r="H152" s="1" t="s">
        <v>769</v>
      </c>
      <c r="I152" s="16">
        <v>43783.459861111114</v>
      </c>
      <c r="J152" s="1" t="str">
        <f t="shared" si="2"/>
        <v/>
      </c>
      <c r="K152" s="1" t="s">
        <v>8049</v>
      </c>
      <c r="L152" s="1" t="s">
        <v>8050</v>
      </c>
      <c r="M152" s="1" t="s">
        <v>768</v>
      </c>
      <c r="N152" s="1" t="s">
        <v>769</v>
      </c>
      <c r="O152" s="1" t="s">
        <v>740</v>
      </c>
      <c r="P152" s="1" t="s">
        <v>772</v>
      </c>
      <c r="Q152" s="1" t="s">
        <v>773</v>
      </c>
      <c r="R152" s="1" t="s">
        <v>789</v>
      </c>
      <c r="S152" s="1" t="s">
        <v>855</v>
      </c>
      <c r="T152" s="1" t="s">
        <v>789</v>
      </c>
      <c r="U152" s="1" t="s">
        <v>819</v>
      </c>
      <c r="V152" s="1" t="s">
        <v>8051</v>
      </c>
    </row>
    <row r="153" spans="1:22" hidden="1" x14ac:dyDescent="0.2">
      <c r="A153" s="29" t="s">
        <v>6142</v>
      </c>
      <c r="B153" s="1" t="s">
        <v>729</v>
      </c>
      <c r="C153" s="1" t="s">
        <v>6143</v>
      </c>
      <c r="D153" s="1" t="s">
        <v>6144</v>
      </c>
      <c r="E153" s="1" t="s">
        <v>827</v>
      </c>
      <c r="F153" s="16">
        <v>43785.665312500001</v>
      </c>
      <c r="G153" s="1" t="s">
        <v>842</v>
      </c>
      <c r="H153" s="1" t="s">
        <v>1171</v>
      </c>
      <c r="I153" s="16">
        <v>43785.675034722219</v>
      </c>
      <c r="J153" s="19" t="str">
        <f t="shared" si="2"/>
        <v/>
      </c>
      <c r="K153" s="1" t="s">
        <v>1145</v>
      </c>
      <c r="L153" s="1" t="s">
        <v>1146</v>
      </c>
      <c r="M153" s="1" t="s">
        <v>842</v>
      </c>
      <c r="N153" s="1" t="s">
        <v>1171</v>
      </c>
      <c r="O153" s="1" t="s">
        <v>736</v>
      </c>
      <c r="P153" s="1" t="s">
        <v>772</v>
      </c>
      <c r="Q153" s="1" t="s">
        <v>773</v>
      </c>
      <c r="R153" s="1" t="s">
        <v>789</v>
      </c>
      <c r="S153" s="1" t="s">
        <v>855</v>
      </c>
      <c r="T153" s="1" t="s">
        <v>789</v>
      </c>
      <c r="U153" s="1" t="s">
        <v>819</v>
      </c>
      <c r="V153" s="1" t="s">
        <v>9158</v>
      </c>
    </row>
    <row r="154" spans="1:22" hidden="1" x14ac:dyDescent="0.2">
      <c r="A154" s="29" t="s">
        <v>4564</v>
      </c>
      <c r="B154" s="1" t="s">
        <v>729</v>
      </c>
      <c r="C154" s="1" t="s">
        <v>4565</v>
      </c>
      <c r="D154" s="1" t="s">
        <v>4566</v>
      </c>
      <c r="E154" s="1" t="s">
        <v>789</v>
      </c>
      <c r="F154" s="16">
        <v>43799.332442129627</v>
      </c>
      <c r="G154" s="1" t="s">
        <v>768</v>
      </c>
      <c r="H154" s="1" t="s">
        <v>769</v>
      </c>
      <c r="I154" s="16">
        <v>43799.817476851851</v>
      </c>
      <c r="J154" s="19" t="str">
        <f t="shared" si="2"/>
        <v/>
      </c>
      <c r="K154" s="1" t="s">
        <v>8588</v>
      </c>
      <c r="L154" s="1" t="s">
        <v>8589</v>
      </c>
      <c r="M154" s="1" t="s">
        <v>768</v>
      </c>
      <c r="N154" s="1" t="s">
        <v>769</v>
      </c>
      <c r="O154" s="1" t="s">
        <v>1403</v>
      </c>
      <c r="P154" s="1" t="s">
        <v>772</v>
      </c>
      <c r="Q154" s="1" t="s">
        <v>773</v>
      </c>
      <c r="R154" s="1" t="s">
        <v>795</v>
      </c>
      <c r="S154" s="1" t="s">
        <v>796</v>
      </c>
      <c r="T154" s="1" t="s">
        <v>800</v>
      </c>
      <c r="U154" s="1" t="s">
        <v>952</v>
      </c>
      <c r="V154" s="1" t="s">
        <v>8590</v>
      </c>
    </row>
    <row r="155" spans="1:22" hidden="1" x14ac:dyDescent="0.2">
      <c r="A155" s="29" t="s">
        <v>5814</v>
      </c>
      <c r="B155" s="1" t="s">
        <v>729</v>
      </c>
      <c r="C155" s="1" t="s">
        <v>5815</v>
      </c>
      <c r="D155" s="1" t="s">
        <v>5816</v>
      </c>
      <c r="E155" s="1" t="s">
        <v>767</v>
      </c>
      <c r="F155" s="16">
        <v>43782.422442129631</v>
      </c>
      <c r="G155" s="1" t="s">
        <v>842</v>
      </c>
      <c r="H155" s="1" t="s">
        <v>1171</v>
      </c>
      <c r="I155" s="16">
        <v>43782.42869212963</v>
      </c>
      <c r="J155" s="1" t="str">
        <f t="shared" si="2"/>
        <v/>
      </c>
      <c r="K155" s="1" t="s">
        <v>1145</v>
      </c>
      <c r="L155" s="1" t="s">
        <v>1146</v>
      </c>
      <c r="M155" s="1" t="s">
        <v>842</v>
      </c>
      <c r="N155" s="1" t="s">
        <v>1171</v>
      </c>
      <c r="O155" s="1" t="s">
        <v>736</v>
      </c>
      <c r="P155" s="1" t="s">
        <v>772</v>
      </c>
      <c r="Q155" s="1" t="s">
        <v>773</v>
      </c>
      <c r="R155" s="1" t="s">
        <v>795</v>
      </c>
      <c r="S155" s="1" t="s">
        <v>796</v>
      </c>
      <c r="T155" s="1" t="s">
        <v>861</v>
      </c>
      <c r="U155" s="1" t="s">
        <v>2124</v>
      </c>
      <c r="V155" s="1" t="s">
        <v>9045</v>
      </c>
    </row>
    <row r="156" spans="1:22" hidden="1" x14ac:dyDescent="0.2">
      <c r="A156" s="29" t="s">
        <v>5369</v>
      </c>
      <c r="B156" s="1" t="s">
        <v>729</v>
      </c>
      <c r="C156" s="1" t="s">
        <v>5370</v>
      </c>
      <c r="D156" s="1" t="s">
        <v>5371</v>
      </c>
      <c r="E156" s="1" t="s">
        <v>767</v>
      </c>
      <c r="F156" s="16">
        <v>43777.585011574076</v>
      </c>
      <c r="G156" s="1" t="s">
        <v>842</v>
      </c>
      <c r="H156" s="1" t="s">
        <v>1171</v>
      </c>
      <c r="I156" s="16">
        <v>43777.590833333335</v>
      </c>
      <c r="J156" s="19" t="str">
        <f t="shared" si="2"/>
        <v/>
      </c>
      <c r="K156" s="1" t="s">
        <v>1145</v>
      </c>
      <c r="L156" s="1" t="s">
        <v>1146</v>
      </c>
      <c r="M156" s="1" t="s">
        <v>842</v>
      </c>
      <c r="N156" s="1" t="s">
        <v>1171</v>
      </c>
      <c r="O156" s="1" t="s">
        <v>736</v>
      </c>
      <c r="P156" s="1" t="s">
        <v>772</v>
      </c>
      <c r="Q156" s="1" t="s">
        <v>773</v>
      </c>
      <c r="R156" s="1" t="s">
        <v>778</v>
      </c>
      <c r="S156" s="1" t="s">
        <v>779</v>
      </c>
      <c r="T156" s="1" t="s">
        <v>1085</v>
      </c>
      <c r="U156" s="1" t="s">
        <v>965</v>
      </c>
      <c r="V156" s="1" t="s">
        <v>8889</v>
      </c>
    </row>
    <row r="157" spans="1:22" hidden="1" x14ac:dyDescent="0.2">
      <c r="A157" s="29" t="s">
        <v>4408</v>
      </c>
      <c r="B157" s="1" t="s">
        <v>729</v>
      </c>
      <c r="C157" s="1" t="s">
        <v>4409</v>
      </c>
      <c r="D157" s="1" t="s">
        <v>4410</v>
      </c>
      <c r="E157" s="1" t="s">
        <v>789</v>
      </c>
      <c r="F157" s="16">
        <v>43796.871666666666</v>
      </c>
      <c r="G157" s="1" t="s">
        <v>768</v>
      </c>
      <c r="H157" s="1" t="s">
        <v>769</v>
      </c>
      <c r="I157" s="16">
        <v>43797.198518518519</v>
      </c>
      <c r="J157" s="19" t="str">
        <f t="shared" si="2"/>
        <v/>
      </c>
      <c r="K157" s="1" t="s">
        <v>8509</v>
      </c>
      <c r="L157" s="1" t="s">
        <v>8510</v>
      </c>
      <c r="M157" s="1" t="s">
        <v>768</v>
      </c>
      <c r="N157" s="1" t="s">
        <v>769</v>
      </c>
      <c r="O157" s="1" t="s">
        <v>741</v>
      </c>
      <c r="P157" s="1" t="s">
        <v>772</v>
      </c>
      <c r="Q157" s="1" t="s">
        <v>773</v>
      </c>
      <c r="R157" s="1" t="s">
        <v>778</v>
      </c>
      <c r="S157" s="1" t="s">
        <v>779</v>
      </c>
      <c r="T157" s="1" t="s">
        <v>780</v>
      </c>
      <c r="U157" s="1" t="s">
        <v>781</v>
      </c>
      <c r="V157" s="1" t="s">
        <v>8512</v>
      </c>
    </row>
    <row r="158" spans="1:22" hidden="1" x14ac:dyDescent="0.2">
      <c r="A158" s="29" t="s">
        <v>6158</v>
      </c>
      <c r="B158" s="1" t="s">
        <v>729</v>
      </c>
      <c r="C158" s="1" t="s">
        <v>6159</v>
      </c>
      <c r="D158" s="1" t="s">
        <v>6160</v>
      </c>
      <c r="E158" s="1" t="s">
        <v>789</v>
      </c>
      <c r="F158" s="16">
        <v>43786.26966435185</v>
      </c>
      <c r="G158" s="1" t="s">
        <v>842</v>
      </c>
      <c r="H158" s="1" t="s">
        <v>1171</v>
      </c>
      <c r="I158" s="16">
        <v>43786.274074074077</v>
      </c>
      <c r="J158" s="19" t="str">
        <f t="shared" si="2"/>
        <v/>
      </c>
      <c r="K158" s="1" t="s">
        <v>1145</v>
      </c>
      <c r="L158" s="1" t="s">
        <v>1146</v>
      </c>
      <c r="M158" s="1" t="s">
        <v>842</v>
      </c>
      <c r="N158" s="1" t="s">
        <v>1171</v>
      </c>
      <c r="O158" s="1" t="s">
        <v>736</v>
      </c>
      <c r="P158" s="1" t="s">
        <v>772</v>
      </c>
      <c r="Q158" s="1" t="s">
        <v>773</v>
      </c>
      <c r="R158" s="1" t="s">
        <v>778</v>
      </c>
      <c r="S158" s="1" t="s">
        <v>779</v>
      </c>
      <c r="T158" s="1" t="s">
        <v>780</v>
      </c>
      <c r="U158" s="1" t="s">
        <v>781</v>
      </c>
      <c r="V158" s="1" t="s">
        <v>9163</v>
      </c>
    </row>
    <row r="159" spans="1:22" hidden="1" x14ac:dyDescent="0.2">
      <c r="A159" s="29" t="s">
        <v>6456</v>
      </c>
      <c r="B159" s="1" t="s">
        <v>729</v>
      </c>
      <c r="C159" s="1" t="s">
        <v>6457</v>
      </c>
      <c r="D159" s="1" t="s">
        <v>6458</v>
      </c>
      <c r="E159" s="1" t="s">
        <v>789</v>
      </c>
      <c r="F159" s="16">
        <v>43789.400034722225</v>
      </c>
      <c r="G159" s="1" t="s">
        <v>842</v>
      </c>
      <c r="H159" s="1" t="s">
        <v>1171</v>
      </c>
      <c r="I159" s="16">
        <v>43789.406689814816</v>
      </c>
      <c r="J159" s="19" t="str">
        <f t="shared" si="2"/>
        <v/>
      </c>
      <c r="K159" s="1" t="s">
        <v>1145</v>
      </c>
      <c r="L159" s="1" t="s">
        <v>1146</v>
      </c>
      <c r="M159" s="1" t="s">
        <v>842</v>
      </c>
      <c r="N159" s="1" t="s">
        <v>1171</v>
      </c>
      <c r="O159" s="1" t="s">
        <v>736</v>
      </c>
      <c r="P159" s="1" t="s">
        <v>772</v>
      </c>
      <c r="Q159" s="1" t="s">
        <v>773</v>
      </c>
      <c r="R159" s="1" t="s">
        <v>861</v>
      </c>
      <c r="S159" s="1" t="s">
        <v>912</v>
      </c>
      <c r="T159" s="1" t="s">
        <v>776</v>
      </c>
      <c r="U159" s="1" t="s">
        <v>9271</v>
      </c>
      <c r="V159" s="1" t="s">
        <v>9272</v>
      </c>
    </row>
    <row r="160" spans="1:22" hidden="1" x14ac:dyDescent="0.2">
      <c r="A160" s="29" t="s">
        <v>5191</v>
      </c>
      <c r="B160" s="1" t="s">
        <v>729</v>
      </c>
      <c r="C160" s="1" t="s">
        <v>5192</v>
      </c>
      <c r="D160" s="1" t="s">
        <v>5193</v>
      </c>
      <c r="E160" s="1" t="s">
        <v>789</v>
      </c>
      <c r="F160" s="16">
        <v>43775.821284722224</v>
      </c>
      <c r="G160" s="1" t="s">
        <v>842</v>
      </c>
      <c r="H160" s="1" t="s">
        <v>1171</v>
      </c>
      <c r="I160" s="16">
        <v>43775.832986111112</v>
      </c>
      <c r="J160" s="1" t="str">
        <f t="shared" si="2"/>
        <v/>
      </c>
      <c r="K160" s="1" t="s">
        <v>1145</v>
      </c>
      <c r="L160" s="1" t="s">
        <v>1146</v>
      </c>
      <c r="M160" s="1" t="s">
        <v>842</v>
      </c>
      <c r="N160" s="1" t="s">
        <v>1171</v>
      </c>
      <c r="O160" s="1" t="s">
        <v>734</v>
      </c>
      <c r="P160" s="1" t="s">
        <v>772</v>
      </c>
      <c r="Q160" s="1" t="s">
        <v>773</v>
      </c>
      <c r="R160" s="1" t="s">
        <v>842</v>
      </c>
      <c r="S160" s="1" t="s">
        <v>843</v>
      </c>
      <c r="T160" s="1" t="s">
        <v>1159</v>
      </c>
      <c r="U160" s="1" t="s">
        <v>1160</v>
      </c>
      <c r="V160" s="1" t="s">
        <v>8823</v>
      </c>
    </row>
    <row r="161" spans="1:22" hidden="1" x14ac:dyDescent="0.2">
      <c r="A161" s="29" t="s">
        <v>4018</v>
      </c>
      <c r="B161" s="1" t="s">
        <v>729</v>
      </c>
      <c r="C161" s="1" t="s">
        <v>4019</v>
      </c>
      <c r="D161" s="1" t="s">
        <v>4020</v>
      </c>
      <c r="E161" s="1" t="s">
        <v>789</v>
      </c>
      <c r="F161" s="16">
        <v>43791.344930555555</v>
      </c>
      <c r="G161" s="1" t="s">
        <v>768</v>
      </c>
      <c r="H161" s="1" t="s">
        <v>769</v>
      </c>
      <c r="I161" s="16">
        <v>43791.570277777777</v>
      </c>
      <c r="J161" s="1" t="str">
        <f t="shared" si="2"/>
        <v/>
      </c>
      <c r="K161" s="1" t="s">
        <v>1009</v>
      </c>
      <c r="L161" s="1" t="s">
        <v>1010</v>
      </c>
      <c r="M161" s="1" t="s">
        <v>768</v>
      </c>
      <c r="N161" s="1" t="s">
        <v>769</v>
      </c>
      <c r="O161" s="1" t="s">
        <v>734</v>
      </c>
      <c r="P161" s="1" t="s">
        <v>772</v>
      </c>
      <c r="Q161" s="1" t="s">
        <v>773</v>
      </c>
      <c r="R161" s="1" t="s">
        <v>778</v>
      </c>
      <c r="S161" s="1" t="s">
        <v>779</v>
      </c>
      <c r="T161" s="1" t="s">
        <v>928</v>
      </c>
      <c r="U161" s="1" t="s">
        <v>929</v>
      </c>
      <c r="V161" s="1" t="s">
        <v>8332</v>
      </c>
    </row>
    <row r="162" spans="1:22" hidden="1" x14ac:dyDescent="0.2">
      <c r="A162" s="29" t="s">
        <v>5918</v>
      </c>
      <c r="B162" s="1" t="s">
        <v>729</v>
      </c>
      <c r="C162" s="1" t="s">
        <v>5919</v>
      </c>
      <c r="D162" s="1" t="s">
        <v>5920</v>
      </c>
      <c r="E162" s="1" t="s">
        <v>827</v>
      </c>
      <c r="F162" s="16">
        <v>43783.383125</v>
      </c>
      <c r="G162" s="1" t="s">
        <v>842</v>
      </c>
      <c r="H162" s="1" t="s">
        <v>1171</v>
      </c>
      <c r="I162" s="16">
        <v>43783.407592592594</v>
      </c>
      <c r="J162" s="19" t="str">
        <f t="shared" si="2"/>
        <v/>
      </c>
      <c r="K162" s="1" t="s">
        <v>1145</v>
      </c>
      <c r="L162" s="1" t="s">
        <v>1146</v>
      </c>
      <c r="M162" s="1" t="s">
        <v>842</v>
      </c>
      <c r="N162" s="1" t="s">
        <v>1171</v>
      </c>
      <c r="O162" s="1" t="s">
        <v>736</v>
      </c>
      <c r="P162" s="1" t="s">
        <v>772</v>
      </c>
      <c r="Q162" s="1" t="s">
        <v>773</v>
      </c>
      <c r="R162" s="1" t="s">
        <v>800</v>
      </c>
      <c r="S162" s="1" t="s">
        <v>811</v>
      </c>
      <c r="T162" s="1" t="s">
        <v>1493</v>
      </c>
      <c r="U162" s="1" t="s">
        <v>1494</v>
      </c>
      <c r="V162" s="1" t="s">
        <v>9079</v>
      </c>
    </row>
    <row r="163" spans="1:22" hidden="1" x14ac:dyDescent="0.2">
      <c r="A163" s="29" t="s">
        <v>6721</v>
      </c>
      <c r="B163" s="1" t="s">
        <v>729</v>
      </c>
      <c r="C163" s="1" t="s">
        <v>6722</v>
      </c>
      <c r="D163" s="1" t="s">
        <v>6723</v>
      </c>
      <c r="E163" s="1" t="s">
        <v>789</v>
      </c>
      <c r="F163" s="16">
        <v>43792.999583333331</v>
      </c>
      <c r="G163" s="1" t="s">
        <v>842</v>
      </c>
      <c r="H163" s="1" t="s">
        <v>1171</v>
      </c>
      <c r="I163" s="16">
        <v>43793.006192129629</v>
      </c>
      <c r="J163" s="19" t="str">
        <f t="shared" si="2"/>
        <v/>
      </c>
      <c r="K163" s="1" t="s">
        <v>1145</v>
      </c>
      <c r="L163" s="1" t="s">
        <v>1146</v>
      </c>
      <c r="M163" s="1" t="s">
        <v>842</v>
      </c>
      <c r="N163" s="1" t="s">
        <v>1171</v>
      </c>
      <c r="O163" s="1" t="s">
        <v>730</v>
      </c>
      <c r="P163" s="1" t="s">
        <v>772</v>
      </c>
      <c r="Q163" s="1" t="s">
        <v>773</v>
      </c>
      <c r="R163" s="1" t="s">
        <v>778</v>
      </c>
      <c r="S163" s="1" t="s">
        <v>779</v>
      </c>
      <c r="T163" s="1" t="s">
        <v>790</v>
      </c>
      <c r="U163" s="1" t="s">
        <v>791</v>
      </c>
      <c r="V163" s="1" t="s">
        <v>9365</v>
      </c>
    </row>
    <row r="164" spans="1:22" hidden="1" x14ac:dyDescent="0.2">
      <c r="A164" s="29" t="s">
        <v>5784</v>
      </c>
      <c r="B164" s="1" t="s">
        <v>729</v>
      </c>
      <c r="C164" s="1" t="s">
        <v>5785</v>
      </c>
      <c r="D164" s="1" t="s">
        <v>5786</v>
      </c>
      <c r="E164" s="1" t="s">
        <v>778</v>
      </c>
      <c r="F164" s="16">
        <v>43782.343715277777</v>
      </c>
      <c r="G164" s="1" t="s">
        <v>842</v>
      </c>
      <c r="H164" s="1" t="s">
        <v>1171</v>
      </c>
      <c r="I164" s="16">
        <v>43782.349976851852</v>
      </c>
      <c r="J164" s="1" t="str">
        <f t="shared" si="2"/>
        <v/>
      </c>
      <c r="K164" s="1" t="s">
        <v>1145</v>
      </c>
      <c r="L164" s="1" t="s">
        <v>1146</v>
      </c>
      <c r="M164" s="1" t="s">
        <v>842</v>
      </c>
      <c r="N164" s="1" t="s">
        <v>1171</v>
      </c>
      <c r="O164" s="1" t="s">
        <v>736</v>
      </c>
      <c r="P164" s="1" t="s">
        <v>772</v>
      </c>
      <c r="Q164" s="1" t="s">
        <v>773</v>
      </c>
      <c r="R164" s="1" t="s">
        <v>795</v>
      </c>
      <c r="S164" s="1" t="s">
        <v>796</v>
      </c>
      <c r="T164" s="1" t="s">
        <v>1126</v>
      </c>
      <c r="U164" s="1" t="s">
        <v>1178</v>
      </c>
      <c r="V164" s="1" t="s">
        <v>9032</v>
      </c>
    </row>
    <row r="165" spans="1:22" hidden="1" x14ac:dyDescent="0.2">
      <c r="A165" s="29" t="s">
        <v>6906</v>
      </c>
      <c r="B165" s="1" t="s">
        <v>729</v>
      </c>
      <c r="C165" s="1" t="s">
        <v>6907</v>
      </c>
      <c r="D165" s="1" t="s">
        <v>6908</v>
      </c>
      <c r="E165" s="1" t="s">
        <v>789</v>
      </c>
      <c r="F165" s="16">
        <v>43795.490300925929</v>
      </c>
      <c r="G165" s="1" t="s">
        <v>842</v>
      </c>
      <c r="H165" s="1" t="s">
        <v>1171</v>
      </c>
      <c r="I165" s="16">
        <v>43795.511388888888</v>
      </c>
      <c r="J165" s="1" t="str">
        <f t="shared" si="2"/>
        <v/>
      </c>
      <c r="K165" s="1" t="s">
        <v>1145</v>
      </c>
      <c r="L165" s="1" t="s">
        <v>1146</v>
      </c>
      <c r="M165" s="1" t="s">
        <v>842</v>
      </c>
      <c r="N165" s="1" t="s">
        <v>1171</v>
      </c>
      <c r="O165" s="1" t="s">
        <v>736</v>
      </c>
      <c r="P165" s="1" t="s">
        <v>772</v>
      </c>
      <c r="Q165" s="1" t="s">
        <v>773</v>
      </c>
      <c r="R165" s="1" t="s">
        <v>842</v>
      </c>
      <c r="S165" s="1" t="s">
        <v>843</v>
      </c>
      <c r="T165" s="1" t="s">
        <v>1159</v>
      </c>
      <c r="U165" s="1" t="s">
        <v>1160</v>
      </c>
      <c r="V165" s="1" t="s">
        <v>9425</v>
      </c>
    </row>
    <row r="166" spans="1:22" hidden="1" x14ac:dyDescent="0.2">
      <c r="A166" s="29" t="s">
        <v>3562</v>
      </c>
      <c r="B166" s="1" t="s">
        <v>729</v>
      </c>
      <c r="C166" s="1" t="s">
        <v>3563</v>
      </c>
      <c r="D166" s="1" t="s">
        <v>3564</v>
      </c>
      <c r="E166" s="1" t="s">
        <v>789</v>
      </c>
      <c r="F166" s="16">
        <v>43784.448159722226</v>
      </c>
      <c r="G166" s="1" t="s">
        <v>768</v>
      </c>
      <c r="H166" s="1" t="s">
        <v>769</v>
      </c>
      <c r="I166" s="16">
        <v>43784.642789351848</v>
      </c>
      <c r="J166" s="1" t="str">
        <f t="shared" si="2"/>
        <v/>
      </c>
      <c r="K166" s="1" t="s">
        <v>917</v>
      </c>
      <c r="L166" s="1" t="s">
        <v>918</v>
      </c>
      <c r="M166" s="1" t="s">
        <v>768</v>
      </c>
      <c r="N166" s="1" t="s">
        <v>769</v>
      </c>
      <c r="O166" s="1" t="s">
        <v>736</v>
      </c>
      <c r="P166" s="1" t="s">
        <v>772</v>
      </c>
      <c r="Q166" s="1" t="s">
        <v>773</v>
      </c>
      <c r="R166" s="1" t="s">
        <v>842</v>
      </c>
      <c r="S166" s="1" t="s">
        <v>843</v>
      </c>
      <c r="T166" s="1" t="s">
        <v>844</v>
      </c>
      <c r="U166" s="1" t="s">
        <v>845</v>
      </c>
      <c r="V166" s="1" t="s">
        <v>8112</v>
      </c>
    </row>
    <row r="167" spans="1:22" hidden="1" x14ac:dyDescent="0.2">
      <c r="A167" s="29" t="s">
        <v>5805</v>
      </c>
      <c r="B167" s="1" t="s">
        <v>729</v>
      </c>
      <c r="C167" s="1" t="s">
        <v>5806</v>
      </c>
      <c r="D167" s="1" t="s">
        <v>5807</v>
      </c>
      <c r="E167" s="1" t="s">
        <v>789</v>
      </c>
      <c r="F167" s="16">
        <v>43782.381840277776</v>
      </c>
      <c r="G167" s="1" t="s">
        <v>842</v>
      </c>
      <c r="H167" s="1" t="s">
        <v>1171</v>
      </c>
      <c r="I167" s="16">
        <v>43782.386446759258</v>
      </c>
      <c r="J167" s="19" t="str">
        <f t="shared" si="2"/>
        <v/>
      </c>
      <c r="K167" s="1" t="s">
        <v>1145</v>
      </c>
      <c r="L167" s="1" t="s">
        <v>1146</v>
      </c>
      <c r="M167" s="1" t="s">
        <v>842</v>
      </c>
      <c r="N167" s="1" t="s">
        <v>1171</v>
      </c>
      <c r="O167" s="1" t="s">
        <v>736</v>
      </c>
      <c r="P167" s="1" t="s">
        <v>772</v>
      </c>
      <c r="Q167" s="1" t="s">
        <v>773</v>
      </c>
      <c r="R167" s="1" t="s">
        <v>842</v>
      </c>
      <c r="S167" s="1" t="s">
        <v>843</v>
      </c>
      <c r="T167" s="1" t="s">
        <v>904</v>
      </c>
      <c r="U167" s="1" t="s">
        <v>7895</v>
      </c>
      <c r="V167" s="1" t="s">
        <v>9039</v>
      </c>
    </row>
    <row r="168" spans="1:22" hidden="1" x14ac:dyDescent="0.2">
      <c r="A168" s="29" t="s">
        <v>4839</v>
      </c>
      <c r="B168" s="1" t="s">
        <v>729</v>
      </c>
      <c r="C168" s="1" t="s">
        <v>4840</v>
      </c>
      <c r="D168" s="1" t="s">
        <v>4841</v>
      </c>
      <c r="E168" s="1" t="s">
        <v>789</v>
      </c>
      <c r="F168" s="16">
        <v>43773.353437500002</v>
      </c>
      <c r="G168" s="1" t="s">
        <v>842</v>
      </c>
      <c r="H168" s="1" t="s">
        <v>1171</v>
      </c>
      <c r="I168" s="16">
        <v>43773.35665509259</v>
      </c>
      <c r="J168" s="19" t="str">
        <f t="shared" si="2"/>
        <v/>
      </c>
      <c r="K168" s="1" t="s">
        <v>1145</v>
      </c>
      <c r="L168" s="1" t="s">
        <v>1146</v>
      </c>
      <c r="M168" s="1" t="s">
        <v>842</v>
      </c>
      <c r="N168" s="1" t="s">
        <v>1171</v>
      </c>
      <c r="O168" s="1" t="s">
        <v>736</v>
      </c>
      <c r="P168" s="1" t="s">
        <v>772</v>
      </c>
      <c r="Q168" s="1" t="s">
        <v>773</v>
      </c>
      <c r="R168" s="1" t="s">
        <v>795</v>
      </c>
      <c r="S168" s="1" t="s">
        <v>796</v>
      </c>
      <c r="T168" s="1" t="s">
        <v>1067</v>
      </c>
      <c r="U168" s="1" t="s">
        <v>1156</v>
      </c>
      <c r="V168" s="1" t="s">
        <v>8698</v>
      </c>
    </row>
    <row r="169" spans="1:22" hidden="1" x14ac:dyDescent="0.2">
      <c r="A169" s="29" t="s">
        <v>5885</v>
      </c>
      <c r="B169" s="1" t="s">
        <v>2650</v>
      </c>
      <c r="C169" s="1" t="s">
        <v>5886</v>
      </c>
      <c r="D169" s="1" t="s">
        <v>5887</v>
      </c>
      <c r="E169" s="1" t="s">
        <v>789</v>
      </c>
      <c r="F169" s="16">
        <v>43782.838321759256</v>
      </c>
      <c r="G169" s="1" t="s">
        <v>842</v>
      </c>
      <c r="H169" s="1" t="s">
        <v>1171</v>
      </c>
      <c r="I169" s="16">
        <v>43782.86142361111</v>
      </c>
      <c r="J169" s="19" t="str">
        <f t="shared" si="2"/>
        <v/>
      </c>
      <c r="K169" s="1" t="s">
        <v>1145</v>
      </c>
      <c r="L169" s="1" t="s">
        <v>1146</v>
      </c>
      <c r="M169" s="1" t="s">
        <v>842</v>
      </c>
      <c r="N169" s="1" t="s">
        <v>1171</v>
      </c>
      <c r="O169" s="1" t="s">
        <v>1039</v>
      </c>
      <c r="P169" s="1" t="s">
        <v>772</v>
      </c>
      <c r="Q169" s="1" t="s">
        <v>773</v>
      </c>
      <c r="R169" s="1" t="s">
        <v>778</v>
      </c>
      <c r="S169" s="1" t="s">
        <v>779</v>
      </c>
      <c r="T169" s="1" t="s">
        <v>790</v>
      </c>
      <c r="U169" s="1" t="s">
        <v>791</v>
      </c>
      <c r="V169" s="1" t="s">
        <v>9068</v>
      </c>
    </row>
    <row r="170" spans="1:22" hidden="1" x14ac:dyDescent="0.2">
      <c r="A170" s="29" t="s">
        <v>6258</v>
      </c>
      <c r="B170" s="1" t="s">
        <v>729</v>
      </c>
      <c r="C170" s="1" t="s">
        <v>6259</v>
      </c>
      <c r="D170" s="1" t="s">
        <v>6260</v>
      </c>
      <c r="E170" s="1" t="s">
        <v>789</v>
      </c>
      <c r="F170" s="16">
        <v>43787.35260416667</v>
      </c>
      <c r="G170" s="1" t="s">
        <v>842</v>
      </c>
      <c r="H170" s="1" t="s">
        <v>1171</v>
      </c>
      <c r="I170" s="16">
        <v>43787.360474537039</v>
      </c>
      <c r="J170" s="1" t="str">
        <f t="shared" si="2"/>
        <v/>
      </c>
      <c r="K170" s="1" t="s">
        <v>1145</v>
      </c>
      <c r="L170" s="1" t="s">
        <v>1146</v>
      </c>
      <c r="M170" s="1" t="s">
        <v>842</v>
      </c>
      <c r="N170" s="1" t="s">
        <v>1171</v>
      </c>
      <c r="O170" s="1" t="s">
        <v>1709</v>
      </c>
      <c r="P170" s="1" t="s">
        <v>772</v>
      </c>
      <c r="Q170" s="1" t="s">
        <v>773</v>
      </c>
      <c r="R170" s="1" t="s">
        <v>768</v>
      </c>
      <c r="S170" s="1" t="s">
        <v>896</v>
      </c>
      <c r="T170" s="1" t="s">
        <v>913</v>
      </c>
      <c r="U170" s="1" t="s">
        <v>1254</v>
      </c>
      <c r="V170" s="1" t="s">
        <v>9198</v>
      </c>
    </row>
    <row r="171" spans="1:22" hidden="1" x14ac:dyDescent="0.2">
      <c r="A171" s="29" t="s">
        <v>4006</v>
      </c>
      <c r="B171" s="1" t="s">
        <v>729</v>
      </c>
      <c r="C171" s="1" t="s">
        <v>4007</v>
      </c>
      <c r="D171" s="1" t="s">
        <v>4008</v>
      </c>
      <c r="E171" s="1" t="s">
        <v>789</v>
      </c>
      <c r="F171" s="16">
        <v>43790.775659722225</v>
      </c>
      <c r="G171" s="1" t="s">
        <v>768</v>
      </c>
      <c r="H171" s="1" t="s">
        <v>769</v>
      </c>
      <c r="I171" s="16">
        <v>43790.865567129629</v>
      </c>
      <c r="J171" s="19" t="str">
        <f t="shared" si="2"/>
        <v/>
      </c>
      <c r="K171" s="1" t="s">
        <v>2337</v>
      </c>
      <c r="L171" s="1" t="s">
        <v>2338</v>
      </c>
      <c r="M171" s="1" t="s">
        <v>768</v>
      </c>
      <c r="N171" s="1" t="s">
        <v>769</v>
      </c>
      <c r="O171" s="1" t="s">
        <v>744</v>
      </c>
      <c r="P171" s="1" t="s">
        <v>772</v>
      </c>
      <c r="Q171" s="1" t="s">
        <v>773</v>
      </c>
      <c r="R171" s="1" t="s">
        <v>778</v>
      </c>
      <c r="S171" s="1" t="s">
        <v>779</v>
      </c>
      <c r="T171" s="1" t="s">
        <v>886</v>
      </c>
      <c r="U171" s="1" t="s">
        <v>1031</v>
      </c>
      <c r="V171" s="1" t="s">
        <v>8326</v>
      </c>
    </row>
    <row r="172" spans="1:22" hidden="1" x14ac:dyDescent="0.2">
      <c r="A172" s="29" t="s">
        <v>6820</v>
      </c>
      <c r="B172" s="1" t="s">
        <v>729</v>
      </c>
      <c r="C172" s="1" t="s">
        <v>6821</v>
      </c>
      <c r="D172" s="1" t="s">
        <v>6822</v>
      </c>
      <c r="E172" s="1" t="s">
        <v>827</v>
      </c>
      <c r="F172" s="16">
        <v>43794.36178240741</v>
      </c>
      <c r="G172" s="1" t="s">
        <v>842</v>
      </c>
      <c r="H172" s="1" t="s">
        <v>1171</v>
      </c>
      <c r="I172" s="16">
        <v>43794.365162037036</v>
      </c>
      <c r="J172" s="1" t="str">
        <f t="shared" si="2"/>
        <v/>
      </c>
      <c r="K172" s="1" t="s">
        <v>1145</v>
      </c>
      <c r="L172" s="1" t="s">
        <v>1146</v>
      </c>
      <c r="M172" s="1" t="s">
        <v>842</v>
      </c>
      <c r="N172" s="1" t="s">
        <v>1171</v>
      </c>
      <c r="O172" s="1" t="s">
        <v>1709</v>
      </c>
      <c r="P172" s="1" t="s">
        <v>772</v>
      </c>
      <c r="Q172" s="1" t="s">
        <v>773</v>
      </c>
      <c r="R172" s="1" t="s">
        <v>795</v>
      </c>
      <c r="S172" s="1" t="s">
        <v>796</v>
      </c>
      <c r="T172" s="1" t="s">
        <v>1067</v>
      </c>
      <c r="U172" s="1" t="s">
        <v>1156</v>
      </c>
      <c r="V172" s="1" t="s">
        <v>9397</v>
      </c>
    </row>
    <row r="173" spans="1:22" hidden="1" x14ac:dyDescent="0.2">
      <c r="A173" s="29" t="s">
        <v>5360</v>
      </c>
      <c r="B173" s="1" t="s">
        <v>729</v>
      </c>
      <c r="C173" s="1" t="s">
        <v>5361</v>
      </c>
      <c r="D173" s="1" t="s">
        <v>5362</v>
      </c>
      <c r="E173" s="1" t="s">
        <v>789</v>
      </c>
      <c r="F173" s="16">
        <v>43777.528900462959</v>
      </c>
      <c r="G173" s="1" t="s">
        <v>842</v>
      </c>
      <c r="H173" s="1" t="s">
        <v>1171</v>
      </c>
      <c r="I173" s="16">
        <v>43777.553032407406</v>
      </c>
      <c r="J173" s="19" t="str">
        <f t="shared" si="2"/>
        <v/>
      </c>
      <c r="K173" s="1" t="s">
        <v>1145</v>
      </c>
      <c r="L173" s="1" t="s">
        <v>1146</v>
      </c>
      <c r="M173" s="1" t="s">
        <v>842</v>
      </c>
      <c r="N173" s="1" t="s">
        <v>1171</v>
      </c>
      <c r="O173" s="1" t="s">
        <v>736</v>
      </c>
      <c r="P173" s="1" t="s">
        <v>772</v>
      </c>
      <c r="Q173" s="1" t="s">
        <v>773</v>
      </c>
      <c r="R173" s="1" t="s">
        <v>789</v>
      </c>
      <c r="S173" s="1" t="s">
        <v>855</v>
      </c>
      <c r="T173" s="1" t="s">
        <v>789</v>
      </c>
      <c r="U173" s="1" t="s">
        <v>819</v>
      </c>
      <c r="V173" s="1" t="s">
        <v>8885</v>
      </c>
    </row>
    <row r="174" spans="1:22" hidden="1" x14ac:dyDescent="0.2">
      <c r="A174" s="29" t="s">
        <v>4253</v>
      </c>
      <c r="B174" s="1" t="s">
        <v>729</v>
      </c>
      <c r="C174" s="1" t="s">
        <v>4254</v>
      </c>
      <c r="D174" s="1" t="s">
        <v>4255</v>
      </c>
      <c r="E174" s="1" t="s">
        <v>789</v>
      </c>
      <c r="F174" s="16">
        <v>43794.813391203701</v>
      </c>
      <c r="G174" s="1" t="s">
        <v>768</v>
      </c>
      <c r="H174" s="1" t="s">
        <v>769</v>
      </c>
      <c r="I174" s="16">
        <v>43796.203368055554</v>
      </c>
      <c r="J174" s="19" t="str">
        <f t="shared" si="2"/>
        <v/>
      </c>
      <c r="K174" s="1" t="s">
        <v>1097</v>
      </c>
      <c r="L174" s="1" t="s">
        <v>1098</v>
      </c>
      <c r="M174" s="1" t="s">
        <v>768</v>
      </c>
      <c r="N174" s="1" t="s">
        <v>769</v>
      </c>
      <c r="O174" s="1" t="s">
        <v>740</v>
      </c>
      <c r="P174" s="1" t="s">
        <v>772</v>
      </c>
      <c r="Q174" s="1" t="s">
        <v>773</v>
      </c>
      <c r="R174" s="1" t="s">
        <v>778</v>
      </c>
      <c r="S174" s="1" t="s">
        <v>779</v>
      </c>
      <c r="T174" s="1" t="s">
        <v>886</v>
      </c>
      <c r="U174" s="1" t="s">
        <v>1031</v>
      </c>
      <c r="V174" s="1" t="s">
        <v>8439</v>
      </c>
    </row>
    <row r="175" spans="1:22" x14ac:dyDescent="0.2">
      <c r="A175" s="29" t="s">
        <v>4966</v>
      </c>
      <c r="B175" s="1" t="s">
        <v>729</v>
      </c>
      <c r="C175" s="1" t="s">
        <v>4967</v>
      </c>
      <c r="D175" s="1" t="s">
        <v>4968</v>
      </c>
      <c r="E175" s="1" t="s">
        <v>789</v>
      </c>
      <c r="F175" s="16">
        <v>43774.391956018517</v>
      </c>
      <c r="G175" s="1" t="s">
        <v>842</v>
      </c>
      <c r="H175" s="1" t="s">
        <v>1171</v>
      </c>
      <c r="I175" s="16">
        <v>43774.403368055559</v>
      </c>
      <c r="J175" s="19" t="str">
        <f t="shared" si="2"/>
        <v/>
      </c>
      <c r="K175" s="1" t="s">
        <v>1145</v>
      </c>
      <c r="L175" s="1" t="s">
        <v>1146</v>
      </c>
      <c r="M175" s="1" t="s">
        <v>842</v>
      </c>
      <c r="N175" s="1" t="s">
        <v>1171</v>
      </c>
      <c r="O175" s="1" t="s">
        <v>799</v>
      </c>
      <c r="P175" s="1" t="s">
        <v>772</v>
      </c>
      <c r="Q175" s="1" t="s">
        <v>773</v>
      </c>
      <c r="R175" s="1" t="s">
        <v>792</v>
      </c>
      <c r="S175" s="1" t="s">
        <v>1023</v>
      </c>
      <c r="T175" s="1" t="s">
        <v>778</v>
      </c>
      <c r="U175" s="1" t="s">
        <v>1023</v>
      </c>
      <c r="V175" s="1" t="s">
        <v>8744</v>
      </c>
    </row>
    <row r="176" spans="1:22" x14ac:dyDescent="0.2">
      <c r="A176" s="29" t="s">
        <v>4966</v>
      </c>
      <c r="B176" s="1" t="s">
        <v>729</v>
      </c>
      <c r="C176" s="1" t="s">
        <v>4967</v>
      </c>
      <c r="D176" s="1" t="s">
        <v>4968</v>
      </c>
      <c r="E176" s="1" t="s">
        <v>827</v>
      </c>
      <c r="F176" s="16">
        <v>43776.354363425926</v>
      </c>
      <c r="G176" s="1" t="s">
        <v>842</v>
      </c>
      <c r="H176" s="1" t="s">
        <v>1171</v>
      </c>
      <c r="I176" s="16">
        <v>43776.364224537036</v>
      </c>
      <c r="J176" s="19">
        <f t="shared" si="2"/>
        <v>46.823888888815418</v>
      </c>
      <c r="K176" s="1" t="s">
        <v>1145</v>
      </c>
      <c r="L176" s="1" t="s">
        <v>1146</v>
      </c>
      <c r="M176" s="1" t="s">
        <v>842</v>
      </c>
      <c r="N176" s="1" t="s">
        <v>1171</v>
      </c>
      <c r="O176" s="1" t="s">
        <v>736</v>
      </c>
      <c r="P176" s="1" t="s">
        <v>772</v>
      </c>
      <c r="Q176" s="1" t="s">
        <v>773</v>
      </c>
      <c r="R176" s="1" t="s">
        <v>792</v>
      </c>
      <c r="S176" s="1" t="s">
        <v>1023</v>
      </c>
      <c r="T176" s="1" t="s">
        <v>778</v>
      </c>
      <c r="U176" s="1" t="s">
        <v>1023</v>
      </c>
      <c r="V176" s="1" t="s">
        <v>8744</v>
      </c>
    </row>
    <row r="177" spans="1:22" hidden="1" x14ac:dyDescent="0.2">
      <c r="A177" s="29" t="s">
        <v>4100</v>
      </c>
      <c r="B177" s="1" t="s">
        <v>729</v>
      </c>
      <c r="C177" s="1" t="s">
        <v>4101</v>
      </c>
      <c r="D177" s="1" t="s">
        <v>4102</v>
      </c>
      <c r="E177" s="1" t="s">
        <v>789</v>
      </c>
      <c r="F177" s="16">
        <v>43792.523217592592</v>
      </c>
      <c r="G177" s="1" t="s">
        <v>768</v>
      </c>
      <c r="H177" s="1" t="s">
        <v>769</v>
      </c>
      <c r="I177" s="16">
        <v>43792.704305555555</v>
      </c>
      <c r="J177" s="19" t="str">
        <f t="shared" si="2"/>
        <v/>
      </c>
      <c r="K177" s="1" t="s">
        <v>898</v>
      </c>
      <c r="L177" s="1" t="s">
        <v>899</v>
      </c>
      <c r="M177" s="1" t="s">
        <v>768</v>
      </c>
      <c r="N177" s="1" t="s">
        <v>769</v>
      </c>
      <c r="O177" s="1" t="s">
        <v>736</v>
      </c>
      <c r="P177" s="1" t="s">
        <v>772</v>
      </c>
      <c r="Q177" s="1" t="s">
        <v>773</v>
      </c>
      <c r="R177" s="1" t="s">
        <v>842</v>
      </c>
      <c r="S177" s="1" t="s">
        <v>843</v>
      </c>
      <c r="T177" s="1" t="s">
        <v>870</v>
      </c>
      <c r="U177" s="1" t="s">
        <v>1144</v>
      </c>
      <c r="V177" s="1" t="s">
        <v>8366</v>
      </c>
    </row>
    <row r="178" spans="1:22" hidden="1" x14ac:dyDescent="0.2">
      <c r="A178" s="29" t="s">
        <v>6270</v>
      </c>
      <c r="B178" s="1" t="s">
        <v>729</v>
      </c>
      <c r="C178" s="1" t="s">
        <v>6271</v>
      </c>
      <c r="D178" s="1" t="s">
        <v>6272</v>
      </c>
      <c r="E178" s="1" t="s">
        <v>789</v>
      </c>
      <c r="F178" s="16">
        <v>43787.426678240743</v>
      </c>
      <c r="G178" s="1" t="s">
        <v>842</v>
      </c>
      <c r="H178" s="1" t="s">
        <v>1171</v>
      </c>
      <c r="I178" s="16">
        <v>43787.44332175926</v>
      </c>
      <c r="J178" s="1" t="str">
        <f t="shared" si="2"/>
        <v/>
      </c>
      <c r="K178" s="1" t="s">
        <v>1145</v>
      </c>
      <c r="L178" s="1" t="s">
        <v>1146</v>
      </c>
      <c r="M178" s="1" t="s">
        <v>842</v>
      </c>
      <c r="N178" s="1" t="s">
        <v>1171</v>
      </c>
      <c r="O178" s="1" t="s">
        <v>736</v>
      </c>
      <c r="P178" s="1" t="s">
        <v>772</v>
      </c>
      <c r="Q178" s="1" t="s">
        <v>773</v>
      </c>
      <c r="R178" s="1" t="s">
        <v>768</v>
      </c>
      <c r="S178" s="1" t="s">
        <v>896</v>
      </c>
      <c r="T178" s="1" t="s">
        <v>2186</v>
      </c>
      <c r="U178" s="1" t="s">
        <v>2187</v>
      </c>
      <c r="V178" s="1" t="s">
        <v>9202</v>
      </c>
    </row>
    <row r="179" spans="1:22" hidden="1" x14ac:dyDescent="0.2">
      <c r="A179" s="29" t="s">
        <v>3634</v>
      </c>
      <c r="B179" s="1" t="s">
        <v>729</v>
      </c>
      <c r="C179" s="1" t="s">
        <v>3635</v>
      </c>
      <c r="D179" s="1" t="s">
        <v>3636</v>
      </c>
      <c r="E179" s="1" t="s">
        <v>789</v>
      </c>
      <c r="F179" s="16">
        <v>43785.412743055553</v>
      </c>
      <c r="G179" s="1" t="s">
        <v>768</v>
      </c>
      <c r="H179" s="1" t="s">
        <v>769</v>
      </c>
      <c r="I179" s="16">
        <v>43785.554768518516</v>
      </c>
      <c r="J179" s="1" t="str">
        <f t="shared" si="2"/>
        <v/>
      </c>
      <c r="K179" s="1" t="s">
        <v>801</v>
      </c>
      <c r="L179" s="1" t="s">
        <v>802</v>
      </c>
      <c r="M179" s="1" t="s">
        <v>768</v>
      </c>
      <c r="N179" s="1" t="s">
        <v>769</v>
      </c>
      <c r="O179" s="1" t="s">
        <v>739</v>
      </c>
      <c r="P179" s="1" t="s">
        <v>772</v>
      </c>
      <c r="Q179" s="1" t="s">
        <v>773</v>
      </c>
      <c r="R179" s="1" t="s">
        <v>842</v>
      </c>
      <c r="S179" s="1" t="s">
        <v>843</v>
      </c>
      <c r="T179" s="1" t="s">
        <v>844</v>
      </c>
      <c r="U179" s="1" t="s">
        <v>845</v>
      </c>
      <c r="V179" s="1" t="s">
        <v>1415</v>
      </c>
    </row>
    <row r="180" spans="1:22" hidden="1" x14ac:dyDescent="0.2">
      <c r="A180" s="29" t="s">
        <v>4250</v>
      </c>
      <c r="B180" s="1" t="s">
        <v>745</v>
      </c>
      <c r="C180" s="1" t="s">
        <v>4251</v>
      </c>
      <c r="D180" s="1" t="s">
        <v>4252</v>
      </c>
      <c r="E180" s="1" t="s">
        <v>789</v>
      </c>
      <c r="F180" s="16">
        <v>43794.803263888891</v>
      </c>
      <c r="G180" s="1" t="s">
        <v>768</v>
      </c>
      <c r="H180" s="1" t="s">
        <v>769</v>
      </c>
      <c r="I180" s="16">
        <v>43794.869953703703</v>
      </c>
      <c r="J180" s="19" t="str">
        <f t="shared" si="2"/>
        <v/>
      </c>
      <c r="K180" s="1" t="s">
        <v>7775</v>
      </c>
      <c r="L180" s="1" t="s">
        <v>7776</v>
      </c>
      <c r="M180" s="1" t="s">
        <v>768</v>
      </c>
      <c r="N180" s="1" t="s">
        <v>769</v>
      </c>
      <c r="O180" s="1" t="s">
        <v>736</v>
      </c>
      <c r="P180" s="1" t="s">
        <v>772</v>
      </c>
      <c r="Q180" s="1" t="s">
        <v>773</v>
      </c>
      <c r="R180" s="1" t="s">
        <v>778</v>
      </c>
      <c r="S180" s="1" t="s">
        <v>779</v>
      </c>
      <c r="T180" s="1" t="s">
        <v>886</v>
      </c>
      <c r="U180" s="1" t="s">
        <v>1031</v>
      </c>
      <c r="V180" s="1" t="s">
        <v>8438</v>
      </c>
    </row>
    <row r="181" spans="1:22" hidden="1" x14ac:dyDescent="0.2">
      <c r="A181" s="29" t="s">
        <v>7106</v>
      </c>
      <c r="B181" s="1" t="s">
        <v>729</v>
      </c>
      <c r="C181" s="1" t="s">
        <v>7107</v>
      </c>
      <c r="D181" s="1" t="s">
        <v>7108</v>
      </c>
      <c r="E181" s="1" t="s">
        <v>827</v>
      </c>
      <c r="F181" s="16">
        <v>43797.423819444448</v>
      </c>
      <c r="G181" s="1" t="s">
        <v>842</v>
      </c>
      <c r="H181" s="1" t="s">
        <v>1171</v>
      </c>
      <c r="I181" s="16">
        <v>43797.440729166665</v>
      </c>
      <c r="J181" s="19" t="str">
        <f t="shared" si="2"/>
        <v/>
      </c>
      <c r="K181" s="1" t="s">
        <v>1145</v>
      </c>
      <c r="L181" s="1" t="s">
        <v>1146</v>
      </c>
      <c r="M181" s="1" t="s">
        <v>842</v>
      </c>
      <c r="N181" s="1" t="s">
        <v>1171</v>
      </c>
      <c r="O181" s="1" t="s">
        <v>734</v>
      </c>
      <c r="P181" s="1" t="s">
        <v>772</v>
      </c>
      <c r="Q181" s="1" t="s">
        <v>773</v>
      </c>
      <c r="R181" s="1" t="s">
        <v>778</v>
      </c>
      <c r="S181" s="1" t="s">
        <v>779</v>
      </c>
      <c r="T181" s="1" t="s">
        <v>792</v>
      </c>
      <c r="U181" s="1" t="s">
        <v>819</v>
      </c>
      <c r="V181" s="1" t="s">
        <v>9490</v>
      </c>
    </row>
    <row r="182" spans="1:22" hidden="1" x14ac:dyDescent="0.2">
      <c r="A182" s="29" t="s">
        <v>7206</v>
      </c>
      <c r="B182" s="1" t="s">
        <v>729</v>
      </c>
      <c r="C182" s="1" t="s">
        <v>7207</v>
      </c>
      <c r="D182" s="1" t="s">
        <v>7208</v>
      </c>
      <c r="E182" s="1" t="s">
        <v>789</v>
      </c>
      <c r="F182" s="16">
        <v>43798.429074074076</v>
      </c>
      <c r="G182" s="1" t="s">
        <v>842</v>
      </c>
      <c r="H182" s="1" t="s">
        <v>1171</v>
      </c>
      <c r="I182" s="16">
        <v>43798.438692129632</v>
      </c>
      <c r="J182" s="19" t="str">
        <f t="shared" si="2"/>
        <v/>
      </c>
      <c r="K182" s="1" t="s">
        <v>1145</v>
      </c>
      <c r="L182" s="1" t="s">
        <v>1146</v>
      </c>
      <c r="M182" s="1" t="s">
        <v>842</v>
      </c>
      <c r="N182" s="1" t="s">
        <v>1171</v>
      </c>
      <c r="O182" s="1" t="s">
        <v>736</v>
      </c>
      <c r="P182" s="1" t="s">
        <v>772</v>
      </c>
      <c r="Q182" s="1" t="s">
        <v>773</v>
      </c>
      <c r="R182" s="1" t="s">
        <v>768</v>
      </c>
      <c r="S182" s="1" t="s">
        <v>896</v>
      </c>
      <c r="T182" s="1" t="s">
        <v>857</v>
      </c>
      <c r="U182" s="1" t="s">
        <v>897</v>
      </c>
      <c r="V182" s="1" t="s">
        <v>9527</v>
      </c>
    </row>
    <row r="183" spans="1:22" hidden="1" x14ac:dyDescent="0.2">
      <c r="A183" s="29" t="s">
        <v>7488</v>
      </c>
      <c r="B183" s="1" t="s">
        <v>729</v>
      </c>
      <c r="C183" s="1" t="s">
        <v>7489</v>
      </c>
      <c r="D183" s="1" t="s">
        <v>7490</v>
      </c>
      <c r="E183" s="1" t="s">
        <v>789</v>
      </c>
      <c r="F183" s="16">
        <v>43786.633101851854</v>
      </c>
      <c r="G183" s="1" t="s">
        <v>870</v>
      </c>
      <c r="H183" s="1" t="s">
        <v>2065</v>
      </c>
      <c r="I183" s="16">
        <v>43788.437824074077</v>
      </c>
      <c r="J183" s="1" t="str">
        <f t="shared" si="2"/>
        <v/>
      </c>
      <c r="K183" s="1" t="s">
        <v>809</v>
      </c>
      <c r="L183" s="1" t="s">
        <v>810</v>
      </c>
      <c r="M183" s="1" t="s">
        <v>870</v>
      </c>
      <c r="N183" s="1" t="s">
        <v>2065</v>
      </c>
      <c r="O183" s="1" t="s">
        <v>1039</v>
      </c>
      <c r="P183" s="1" t="s">
        <v>805</v>
      </c>
      <c r="Q183" s="1" t="s">
        <v>806</v>
      </c>
      <c r="R183" s="1" t="s">
        <v>837</v>
      </c>
      <c r="S183" s="1" t="s">
        <v>838</v>
      </c>
      <c r="T183" s="1" t="s">
        <v>827</v>
      </c>
      <c r="U183" s="1" t="s">
        <v>1064</v>
      </c>
      <c r="V183" s="1" t="s">
        <v>9671</v>
      </c>
    </row>
    <row r="184" spans="1:22" x14ac:dyDescent="0.2">
      <c r="A184" s="29" t="s">
        <v>1717</v>
      </c>
      <c r="B184" s="1" t="s">
        <v>729</v>
      </c>
      <c r="C184" s="1" t="s">
        <v>1675</v>
      </c>
      <c r="D184" s="1" t="s">
        <v>1718</v>
      </c>
      <c r="E184" s="1" t="s">
        <v>772</v>
      </c>
      <c r="F184" s="16">
        <v>43775.936111111114</v>
      </c>
      <c r="G184" s="1" t="s">
        <v>768</v>
      </c>
      <c r="H184" s="1" t="s">
        <v>769</v>
      </c>
      <c r="I184" s="16">
        <v>43776.475231481483</v>
      </c>
      <c r="J184" s="19" t="str">
        <f t="shared" si="2"/>
        <v/>
      </c>
      <c r="K184" s="1" t="s">
        <v>993</v>
      </c>
      <c r="L184" s="1" t="s">
        <v>994</v>
      </c>
      <c r="M184" s="1" t="s">
        <v>768</v>
      </c>
      <c r="N184" s="1" t="s">
        <v>769</v>
      </c>
      <c r="O184" s="1" t="s">
        <v>744</v>
      </c>
      <c r="P184" s="1" t="s">
        <v>772</v>
      </c>
      <c r="Q184" s="1" t="s">
        <v>773</v>
      </c>
      <c r="R184" s="1" t="s">
        <v>768</v>
      </c>
      <c r="S184" s="1" t="s">
        <v>896</v>
      </c>
      <c r="T184" s="1" t="s">
        <v>805</v>
      </c>
      <c r="U184" s="1" t="s">
        <v>1114</v>
      </c>
      <c r="V184" s="1" t="s">
        <v>1719</v>
      </c>
    </row>
    <row r="185" spans="1:22" x14ac:dyDescent="0.2">
      <c r="A185" s="29" t="s">
        <v>1717</v>
      </c>
      <c r="B185" s="1" t="s">
        <v>729</v>
      </c>
      <c r="C185" s="1" t="s">
        <v>1675</v>
      </c>
      <c r="D185" s="1" t="s">
        <v>1718</v>
      </c>
      <c r="E185" s="1" t="s">
        <v>812</v>
      </c>
      <c r="F185" s="16">
        <v>43781.663449074076</v>
      </c>
      <c r="G185" s="1" t="s">
        <v>842</v>
      </c>
      <c r="H185" s="1" t="s">
        <v>1171</v>
      </c>
      <c r="I185" s="16">
        <v>43781.671643518515</v>
      </c>
      <c r="J185" s="19" t="str">
        <f t="shared" si="2"/>
        <v/>
      </c>
      <c r="K185" s="1" t="s">
        <v>1145</v>
      </c>
      <c r="L185" s="1" t="s">
        <v>1146</v>
      </c>
      <c r="M185" s="1" t="s">
        <v>842</v>
      </c>
      <c r="N185" s="1" t="s">
        <v>1171</v>
      </c>
      <c r="O185" s="1" t="s">
        <v>744</v>
      </c>
      <c r="P185" s="1" t="s">
        <v>772</v>
      </c>
      <c r="Q185" s="1" t="s">
        <v>773</v>
      </c>
      <c r="R185" s="1" t="s">
        <v>768</v>
      </c>
      <c r="S185" s="1" t="s">
        <v>896</v>
      </c>
      <c r="T185" s="1" t="s">
        <v>805</v>
      </c>
      <c r="U185" s="1" t="s">
        <v>1114</v>
      </c>
      <c r="V185" s="1" t="s">
        <v>1719</v>
      </c>
    </row>
    <row r="186" spans="1:22" hidden="1" x14ac:dyDescent="0.2">
      <c r="A186" s="29" t="s">
        <v>2859</v>
      </c>
      <c r="B186" s="1" t="s">
        <v>729</v>
      </c>
      <c r="C186" s="1" t="s">
        <v>2860</v>
      </c>
      <c r="D186" s="1" t="s">
        <v>2861</v>
      </c>
      <c r="E186" s="1" t="s">
        <v>827</v>
      </c>
      <c r="F186" s="16">
        <v>43774.877905092595</v>
      </c>
      <c r="G186" s="1" t="s">
        <v>768</v>
      </c>
      <c r="H186" s="1" t="s">
        <v>769</v>
      </c>
      <c r="I186" s="16">
        <v>43775.438993055555</v>
      </c>
      <c r="J186" s="1" t="str">
        <f t="shared" si="2"/>
        <v/>
      </c>
      <c r="K186" s="1" t="s">
        <v>801</v>
      </c>
      <c r="L186" s="1" t="s">
        <v>802</v>
      </c>
      <c r="M186" s="1" t="s">
        <v>768</v>
      </c>
      <c r="N186" s="1" t="s">
        <v>769</v>
      </c>
      <c r="O186" s="1" t="s">
        <v>732</v>
      </c>
      <c r="P186" s="1" t="s">
        <v>772</v>
      </c>
      <c r="Q186" s="1" t="s">
        <v>773</v>
      </c>
      <c r="R186" s="1" t="s">
        <v>795</v>
      </c>
      <c r="S186" s="1" t="s">
        <v>796</v>
      </c>
      <c r="T186" s="1" t="s">
        <v>846</v>
      </c>
      <c r="U186" s="1" t="s">
        <v>2167</v>
      </c>
      <c r="V186" s="1" t="s">
        <v>7746</v>
      </c>
    </row>
    <row r="187" spans="1:22" hidden="1" x14ac:dyDescent="0.2">
      <c r="A187" s="29" t="s">
        <v>5378</v>
      </c>
      <c r="B187" s="1" t="s">
        <v>729</v>
      </c>
      <c r="C187" s="1" t="s">
        <v>5379</v>
      </c>
      <c r="D187" s="1" t="s">
        <v>5380</v>
      </c>
      <c r="E187" s="1" t="s">
        <v>789</v>
      </c>
      <c r="F187" s="16">
        <v>43777.642384259256</v>
      </c>
      <c r="G187" s="1" t="s">
        <v>842</v>
      </c>
      <c r="H187" s="1" t="s">
        <v>1171</v>
      </c>
      <c r="I187" s="16">
        <v>43777.654236111113</v>
      </c>
      <c r="J187" s="1" t="str">
        <f t="shared" si="2"/>
        <v/>
      </c>
      <c r="K187" s="1" t="s">
        <v>1145</v>
      </c>
      <c r="L187" s="1" t="s">
        <v>1146</v>
      </c>
      <c r="M187" s="1" t="s">
        <v>842</v>
      </c>
      <c r="N187" s="1" t="s">
        <v>1171</v>
      </c>
      <c r="O187" s="1" t="s">
        <v>736</v>
      </c>
      <c r="P187" s="1" t="s">
        <v>772</v>
      </c>
      <c r="Q187" s="1" t="s">
        <v>773</v>
      </c>
      <c r="R187" s="1" t="s">
        <v>789</v>
      </c>
      <c r="S187" s="1" t="s">
        <v>855</v>
      </c>
      <c r="T187" s="1" t="s">
        <v>789</v>
      </c>
      <c r="U187" s="1" t="s">
        <v>819</v>
      </c>
      <c r="V187" s="1" t="s">
        <v>8894</v>
      </c>
    </row>
    <row r="188" spans="1:22" hidden="1" x14ac:dyDescent="0.2">
      <c r="A188" s="29" t="s">
        <v>2959</v>
      </c>
      <c r="B188" s="1" t="s">
        <v>729</v>
      </c>
      <c r="C188" s="1" t="s">
        <v>2960</v>
      </c>
      <c r="D188" s="1" t="s">
        <v>2961</v>
      </c>
      <c r="E188" s="1" t="s">
        <v>789</v>
      </c>
      <c r="F188" s="16">
        <v>43776.30127314815</v>
      </c>
      <c r="G188" s="1" t="s">
        <v>768</v>
      </c>
      <c r="H188" s="1" t="s">
        <v>769</v>
      </c>
      <c r="I188" s="16">
        <v>43777.668749999997</v>
      </c>
      <c r="J188" s="1" t="str">
        <f t="shared" si="2"/>
        <v/>
      </c>
      <c r="K188" s="1" t="s">
        <v>1495</v>
      </c>
      <c r="L188" s="1" t="s">
        <v>1496</v>
      </c>
      <c r="M188" s="1" t="s">
        <v>768</v>
      </c>
      <c r="N188" s="1" t="s">
        <v>769</v>
      </c>
      <c r="O188" s="1" t="s">
        <v>731</v>
      </c>
      <c r="P188" s="1" t="s">
        <v>772</v>
      </c>
      <c r="Q188" s="1" t="s">
        <v>773</v>
      </c>
      <c r="R188" s="1" t="s">
        <v>827</v>
      </c>
      <c r="S188" s="1" t="s">
        <v>919</v>
      </c>
      <c r="T188" s="1" t="s">
        <v>886</v>
      </c>
      <c r="U188" s="1" t="s">
        <v>7805</v>
      </c>
      <c r="V188" s="1" t="s">
        <v>7806</v>
      </c>
    </row>
    <row r="189" spans="1:22" hidden="1" x14ac:dyDescent="0.2">
      <c r="A189" s="29" t="s">
        <v>6474</v>
      </c>
      <c r="B189" s="1" t="s">
        <v>729</v>
      </c>
      <c r="C189" s="1" t="s">
        <v>6475</v>
      </c>
      <c r="D189" s="1" t="s">
        <v>6476</v>
      </c>
      <c r="E189" s="1" t="s">
        <v>789</v>
      </c>
      <c r="F189" s="16">
        <v>43789.598032407404</v>
      </c>
      <c r="G189" s="1" t="s">
        <v>842</v>
      </c>
      <c r="H189" s="1" t="s">
        <v>1171</v>
      </c>
      <c r="I189" s="16">
        <v>43789.604571759257</v>
      </c>
      <c r="J189" s="1" t="str">
        <f t="shared" si="2"/>
        <v/>
      </c>
      <c r="K189" s="1" t="s">
        <v>1145</v>
      </c>
      <c r="L189" s="1" t="s">
        <v>1146</v>
      </c>
      <c r="M189" s="1" t="s">
        <v>842</v>
      </c>
      <c r="N189" s="1" t="s">
        <v>1171</v>
      </c>
      <c r="O189" s="1" t="s">
        <v>733</v>
      </c>
      <c r="P189" s="1" t="s">
        <v>772</v>
      </c>
      <c r="Q189" s="1" t="s">
        <v>773</v>
      </c>
      <c r="R189" s="1" t="s">
        <v>778</v>
      </c>
      <c r="S189" s="1" t="s">
        <v>779</v>
      </c>
      <c r="T189" s="1" t="s">
        <v>1021</v>
      </c>
      <c r="U189" s="1" t="s">
        <v>1022</v>
      </c>
      <c r="V189" s="1" t="s">
        <v>9277</v>
      </c>
    </row>
    <row r="190" spans="1:22" hidden="1" x14ac:dyDescent="0.2">
      <c r="A190" s="29" t="s">
        <v>3416</v>
      </c>
      <c r="B190" s="1" t="s">
        <v>729</v>
      </c>
      <c r="C190" s="1" t="s">
        <v>3417</v>
      </c>
      <c r="D190" s="1" t="s">
        <v>3418</v>
      </c>
      <c r="E190" s="1" t="s">
        <v>789</v>
      </c>
      <c r="F190" s="16">
        <v>43782.501168981478</v>
      </c>
      <c r="G190" s="1" t="s">
        <v>768</v>
      </c>
      <c r="H190" s="1" t="s">
        <v>769</v>
      </c>
      <c r="I190" s="16">
        <v>43782.591990740744</v>
      </c>
      <c r="J190" s="19" t="str">
        <f t="shared" si="2"/>
        <v/>
      </c>
      <c r="K190" s="1" t="s">
        <v>8034</v>
      </c>
      <c r="L190" s="1" t="s">
        <v>8035</v>
      </c>
      <c r="M190" s="1" t="s">
        <v>768</v>
      </c>
      <c r="N190" s="1" t="s">
        <v>769</v>
      </c>
      <c r="O190" s="1" t="s">
        <v>732</v>
      </c>
      <c r="P190" s="1" t="s">
        <v>772</v>
      </c>
      <c r="Q190" s="1" t="s">
        <v>773</v>
      </c>
      <c r="R190" s="1" t="s">
        <v>789</v>
      </c>
      <c r="S190" s="1" t="s">
        <v>855</v>
      </c>
      <c r="T190" s="1" t="s">
        <v>789</v>
      </c>
      <c r="U190" s="1" t="s">
        <v>819</v>
      </c>
      <c r="V190" s="1" t="s">
        <v>8036</v>
      </c>
    </row>
    <row r="191" spans="1:22" hidden="1" x14ac:dyDescent="0.2">
      <c r="A191" s="29" t="s">
        <v>3076</v>
      </c>
      <c r="B191" s="1" t="s">
        <v>729</v>
      </c>
      <c r="C191" s="1" t="s">
        <v>3077</v>
      </c>
      <c r="D191" s="1" t="s">
        <v>3078</v>
      </c>
      <c r="E191" s="1" t="s">
        <v>789</v>
      </c>
      <c r="F191" s="16">
        <v>43777.527094907404</v>
      </c>
      <c r="G191" s="1" t="s">
        <v>768</v>
      </c>
      <c r="H191" s="1" t="s">
        <v>769</v>
      </c>
      <c r="I191" s="16">
        <v>43778.512743055559</v>
      </c>
      <c r="J191" s="19" t="str">
        <f t="shared" si="2"/>
        <v/>
      </c>
      <c r="K191" s="1" t="s">
        <v>948</v>
      </c>
      <c r="L191" s="1" t="s">
        <v>949</v>
      </c>
      <c r="M191" s="1" t="s">
        <v>768</v>
      </c>
      <c r="N191" s="1" t="s">
        <v>769</v>
      </c>
      <c r="O191" s="1" t="s">
        <v>736</v>
      </c>
      <c r="P191" s="1" t="s">
        <v>772</v>
      </c>
      <c r="Q191" s="1" t="s">
        <v>773</v>
      </c>
      <c r="R191" s="1" t="s">
        <v>789</v>
      </c>
      <c r="S191" s="1" t="s">
        <v>855</v>
      </c>
      <c r="T191" s="1" t="s">
        <v>789</v>
      </c>
      <c r="U191" s="1" t="s">
        <v>819</v>
      </c>
      <c r="V191" s="1" t="s">
        <v>7874</v>
      </c>
    </row>
    <row r="192" spans="1:22" hidden="1" x14ac:dyDescent="0.2">
      <c r="A192" s="29" t="s">
        <v>2814</v>
      </c>
      <c r="B192" s="1" t="s">
        <v>729</v>
      </c>
      <c r="C192" s="1" t="s">
        <v>2815</v>
      </c>
      <c r="D192" s="1" t="s">
        <v>2816</v>
      </c>
      <c r="E192" s="1" t="s">
        <v>789</v>
      </c>
      <c r="F192" s="16">
        <v>43774.580208333333</v>
      </c>
      <c r="G192" s="1" t="s">
        <v>768</v>
      </c>
      <c r="H192" s="1" t="s">
        <v>769</v>
      </c>
      <c r="I192" s="16">
        <v>43774.683020833334</v>
      </c>
      <c r="J192" s="1" t="str">
        <f t="shared" si="2"/>
        <v/>
      </c>
      <c r="K192" s="1" t="s">
        <v>1124</v>
      </c>
      <c r="L192" s="1" t="s">
        <v>1125</v>
      </c>
      <c r="M192" s="1" t="s">
        <v>768</v>
      </c>
      <c r="N192" s="1" t="s">
        <v>769</v>
      </c>
      <c r="O192" s="1" t="s">
        <v>902</v>
      </c>
      <c r="P192" s="1" t="s">
        <v>772</v>
      </c>
      <c r="Q192" s="1" t="s">
        <v>773</v>
      </c>
      <c r="R192" s="1" t="s">
        <v>789</v>
      </c>
      <c r="S192" s="1" t="s">
        <v>855</v>
      </c>
      <c r="T192" s="1" t="s">
        <v>789</v>
      </c>
      <c r="U192" s="1" t="s">
        <v>819</v>
      </c>
      <c r="V192" s="1" t="s">
        <v>2101</v>
      </c>
    </row>
    <row r="193" spans="1:22" hidden="1" x14ac:dyDescent="0.2">
      <c r="A193" s="29" t="s">
        <v>6727</v>
      </c>
      <c r="B193" s="1" t="s">
        <v>729</v>
      </c>
      <c r="C193" s="1" t="s">
        <v>6728</v>
      </c>
      <c r="D193" s="1" t="s">
        <v>6729</v>
      </c>
      <c r="E193" s="1" t="s">
        <v>789</v>
      </c>
      <c r="F193" s="16">
        <v>43793.41978009259</v>
      </c>
      <c r="G193" s="1" t="s">
        <v>842</v>
      </c>
      <c r="H193" s="1" t="s">
        <v>1171</v>
      </c>
      <c r="I193" s="16">
        <v>43793.426041666666</v>
      </c>
      <c r="J193" s="19" t="str">
        <f t="shared" si="2"/>
        <v/>
      </c>
      <c r="K193" s="1" t="s">
        <v>1145</v>
      </c>
      <c r="L193" s="1" t="s">
        <v>1146</v>
      </c>
      <c r="M193" s="1" t="s">
        <v>842</v>
      </c>
      <c r="N193" s="1" t="s">
        <v>1171</v>
      </c>
      <c r="O193" s="1" t="s">
        <v>736</v>
      </c>
      <c r="P193" s="1" t="s">
        <v>2104</v>
      </c>
      <c r="Q193" s="1" t="s">
        <v>2105</v>
      </c>
      <c r="R193" s="1" t="s">
        <v>789</v>
      </c>
      <c r="S193" s="1" t="s">
        <v>2106</v>
      </c>
      <c r="T193" s="1" t="s">
        <v>789</v>
      </c>
      <c r="U193" s="1" t="s">
        <v>2106</v>
      </c>
      <c r="V193" s="1" t="s">
        <v>9367</v>
      </c>
    </row>
    <row r="194" spans="1:22" hidden="1" x14ac:dyDescent="0.2">
      <c r="A194" s="29" t="s">
        <v>6378</v>
      </c>
      <c r="B194" s="1" t="s">
        <v>729</v>
      </c>
      <c r="C194" s="1" t="s">
        <v>6379</v>
      </c>
      <c r="D194" s="1" t="s">
        <v>6380</v>
      </c>
      <c r="E194" s="1" t="s">
        <v>778</v>
      </c>
      <c r="F194" s="16">
        <v>43788.54959490741</v>
      </c>
      <c r="G194" s="1" t="s">
        <v>842</v>
      </c>
      <c r="H194" s="1" t="s">
        <v>1171</v>
      </c>
      <c r="I194" s="16">
        <v>43788.558009259257</v>
      </c>
      <c r="J194" s="1" t="str">
        <f t="shared" ref="J194:J257" si="3">IF(A194=A193,IF((24*(F194-I193))&lt;72,24*(F194-I193),""),"")</f>
        <v/>
      </c>
      <c r="K194" s="1" t="s">
        <v>1145</v>
      </c>
      <c r="L194" s="1" t="s">
        <v>1146</v>
      </c>
      <c r="M194" s="1" t="s">
        <v>842</v>
      </c>
      <c r="N194" s="1" t="s">
        <v>1171</v>
      </c>
      <c r="O194" s="1" t="s">
        <v>736</v>
      </c>
      <c r="P194" s="1" t="s">
        <v>772</v>
      </c>
      <c r="Q194" s="1" t="s">
        <v>773</v>
      </c>
      <c r="R194" s="1" t="s">
        <v>842</v>
      </c>
      <c r="S194" s="1" t="s">
        <v>843</v>
      </c>
      <c r="T194" s="1" t="s">
        <v>792</v>
      </c>
      <c r="U194" s="1" t="s">
        <v>9241</v>
      </c>
      <c r="V194" s="1" t="s">
        <v>9242</v>
      </c>
    </row>
    <row r="195" spans="1:22" hidden="1" x14ac:dyDescent="0.2">
      <c r="A195" s="29" t="s">
        <v>5150</v>
      </c>
      <c r="B195" s="1" t="s">
        <v>729</v>
      </c>
      <c r="C195" s="1" t="s">
        <v>5151</v>
      </c>
      <c r="D195" s="1" t="s">
        <v>5152</v>
      </c>
      <c r="E195" s="1" t="s">
        <v>789</v>
      </c>
      <c r="F195" s="16">
        <v>43775.582939814813</v>
      </c>
      <c r="G195" s="1" t="s">
        <v>842</v>
      </c>
      <c r="H195" s="1" t="s">
        <v>1171</v>
      </c>
      <c r="I195" s="16">
        <v>43775.594456018516</v>
      </c>
      <c r="J195" s="1" t="str">
        <f t="shared" si="3"/>
        <v/>
      </c>
      <c r="K195" s="1" t="s">
        <v>1145</v>
      </c>
      <c r="L195" s="1" t="s">
        <v>1146</v>
      </c>
      <c r="M195" s="1" t="s">
        <v>842</v>
      </c>
      <c r="N195" s="1" t="s">
        <v>1171</v>
      </c>
      <c r="O195" s="1" t="s">
        <v>736</v>
      </c>
      <c r="P195" s="1" t="s">
        <v>772</v>
      </c>
      <c r="Q195" s="1" t="s">
        <v>773</v>
      </c>
      <c r="R195" s="1" t="s">
        <v>789</v>
      </c>
      <c r="S195" s="1" t="s">
        <v>855</v>
      </c>
      <c r="T195" s="1" t="s">
        <v>789</v>
      </c>
      <c r="U195" s="1" t="s">
        <v>819</v>
      </c>
      <c r="V195" s="1" t="s">
        <v>8810</v>
      </c>
    </row>
    <row r="196" spans="1:22" hidden="1" x14ac:dyDescent="0.2">
      <c r="A196" s="29" t="s">
        <v>6990</v>
      </c>
      <c r="B196" s="1" t="s">
        <v>729</v>
      </c>
      <c r="C196" s="1" t="s">
        <v>6991</v>
      </c>
      <c r="D196" s="1" t="s">
        <v>6992</v>
      </c>
      <c r="E196" s="1" t="s">
        <v>767</v>
      </c>
      <c r="F196" s="16">
        <v>43796.466597222221</v>
      </c>
      <c r="G196" s="1" t="s">
        <v>842</v>
      </c>
      <c r="H196" s="1" t="s">
        <v>1171</v>
      </c>
      <c r="I196" s="16">
        <v>43796.473425925928</v>
      </c>
      <c r="J196" s="19" t="str">
        <f t="shared" si="3"/>
        <v/>
      </c>
      <c r="K196" s="1" t="s">
        <v>1145</v>
      </c>
      <c r="L196" s="1" t="s">
        <v>1146</v>
      </c>
      <c r="M196" s="1" t="s">
        <v>842</v>
      </c>
      <c r="N196" s="1" t="s">
        <v>1171</v>
      </c>
      <c r="O196" s="1" t="s">
        <v>736</v>
      </c>
      <c r="P196" s="1" t="s">
        <v>772</v>
      </c>
      <c r="Q196" s="1" t="s">
        <v>773</v>
      </c>
      <c r="R196" s="1" t="s">
        <v>789</v>
      </c>
      <c r="S196" s="1" t="s">
        <v>855</v>
      </c>
      <c r="T196" s="1" t="s">
        <v>789</v>
      </c>
      <c r="U196" s="1" t="s">
        <v>819</v>
      </c>
      <c r="V196" s="1" t="s">
        <v>9452</v>
      </c>
    </row>
    <row r="197" spans="1:22" hidden="1" x14ac:dyDescent="0.2">
      <c r="A197" s="29" t="s">
        <v>5522</v>
      </c>
      <c r="B197" s="1" t="s">
        <v>729</v>
      </c>
      <c r="C197" s="1" t="s">
        <v>5523</v>
      </c>
      <c r="D197" s="1" t="s">
        <v>5524</v>
      </c>
      <c r="E197" s="1" t="s">
        <v>789</v>
      </c>
      <c r="F197" s="16">
        <v>43779.463067129633</v>
      </c>
      <c r="G197" s="1" t="s">
        <v>842</v>
      </c>
      <c r="H197" s="1" t="s">
        <v>1171</v>
      </c>
      <c r="I197" s="16">
        <v>43779.476678240739</v>
      </c>
      <c r="J197" s="1" t="str">
        <f t="shared" si="3"/>
        <v/>
      </c>
      <c r="K197" s="1" t="s">
        <v>1145</v>
      </c>
      <c r="L197" s="1" t="s">
        <v>1146</v>
      </c>
      <c r="M197" s="1" t="s">
        <v>842</v>
      </c>
      <c r="N197" s="1" t="s">
        <v>1171</v>
      </c>
      <c r="O197" s="1" t="s">
        <v>731</v>
      </c>
      <c r="P197" s="1" t="s">
        <v>772</v>
      </c>
      <c r="Q197" s="1" t="s">
        <v>773</v>
      </c>
      <c r="R197" s="1" t="s">
        <v>789</v>
      </c>
      <c r="S197" s="1" t="s">
        <v>855</v>
      </c>
      <c r="T197" s="1" t="s">
        <v>789</v>
      </c>
      <c r="U197" s="1" t="s">
        <v>819</v>
      </c>
      <c r="V197" s="1" t="s">
        <v>8944</v>
      </c>
    </row>
    <row r="198" spans="1:22" hidden="1" x14ac:dyDescent="0.2">
      <c r="A198" s="29" t="s">
        <v>4701</v>
      </c>
      <c r="B198" s="1" t="s">
        <v>745</v>
      </c>
      <c r="C198" s="1" t="s">
        <v>4702</v>
      </c>
      <c r="D198" s="1" t="s">
        <v>4703</v>
      </c>
      <c r="E198" s="1" t="s">
        <v>789</v>
      </c>
      <c r="F198" s="16">
        <v>43770.868495370371</v>
      </c>
      <c r="G198" s="1" t="s">
        <v>842</v>
      </c>
      <c r="H198" s="1" t="s">
        <v>1171</v>
      </c>
      <c r="I198" s="16">
        <v>43770.905081018522</v>
      </c>
      <c r="J198" s="19" t="str">
        <f t="shared" si="3"/>
        <v/>
      </c>
      <c r="K198" s="1" t="s">
        <v>1145</v>
      </c>
      <c r="L198" s="1" t="s">
        <v>1146</v>
      </c>
      <c r="M198" s="1" t="s">
        <v>842</v>
      </c>
      <c r="N198" s="1" t="s">
        <v>1171</v>
      </c>
      <c r="O198" s="1" t="s">
        <v>740</v>
      </c>
      <c r="P198" s="1" t="s">
        <v>772</v>
      </c>
      <c r="Q198" s="1" t="s">
        <v>773</v>
      </c>
      <c r="R198" s="1" t="s">
        <v>778</v>
      </c>
      <c r="S198" s="1" t="s">
        <v>779</v>
      </c>
      <c r="T198" s="1" t="s">
        <v>790</v>
      </c>
      <c r="U198" s="1" t="s">
        <v>791</v>
      </c>
      <c r="V198" s="1" t="s">
        <v>8645</v>
      </c>
    </row>
    <row r="199" spans="1:22" hidden="1" x14ac:dyDescent="0.2">
      <c r="A199" s="29" t="s">
        <v>6715</v>
      </c>
      <c r="B199" s="1" t="s">
        <v>745</v>
      </c>
      <c r="C199" s="1" t="s">
        <v>6716</v>
      </c>
      <c r="D199" s="1" t="s">
        <v>6717</v>
      </c>
      <c r="E199" s="1" t="s">
        <v>789</v>
      </c>
      <c r="F199" s="16">
        <v>43792.914085648146</v>
      </c>
      <c r="G199" s="1" t="s">
        <v>842</v>
      </c>
      <c r="H199" s="1" t="s">
        <v>1171</v>
      </c>
      <c r="I199" s="16">
        <v>43792.929513888892</v>
      </c>
      <c r="J199" s="19" t="str">
        <f t="shared" si="3"/>
        <v/>
      </c>
      <c r="K199" s="1" t="s">
        <v>1145</v>
      </c>
      <c r="L199" s="1" t="s">
        <v>1146</v>
      </c>
      <c r="M199" s="1" t="s">
        <v>842</v>
      </c>
      <c r="N199" s="1" t="s">
        <v>1171</v>
      </c>
      <c r="O199" s="1" t="s">
        <v>736</v>
      </c>
      <c r="P199" s="1" t="s">
        <v>772</v>
      </c>
      <c r="Q199" s="1" t="s">
        <v>773</v>
      </c>
      <c r="R199" s="1" t="s">
        <v>778</v>
      </c>
      <c r="S199" s="1" t="s">
        <v>779</v>
      </c>
      <c r="T199" s="1" t="s">
        <v>955</v>
      </c>
      <c r="U199" s="1" t="s">
        <v>956</v>
      </c>
      <c r="V199" s="1" t="s">
        <v>9363</v>
      </c>
    </row>
    <row r="200" spans="1:22" hidden="1" x14ac:dyDescent="0.2">
      <c r="A200" s="29" t="s">
        <v>4351</v>
      </c>
      <c r="B200" s="1" t="s">
        <v>2650</v>
      </c>
      <c r="C200" s="1" t="s">
        <v>4352</v>
      </c>
      <c r="D200" s="1" t="s">
        <v>4353</v>
      </c>
      <c r="E200" s="1" t="s">
        <v>827</v>
      </c>
      <c r="F200" s="16">
        <v>43796.253900462965</v>
      </c>
      <c r="G200" s="1" t="s">
        <v>768</v>
      </c>
      <c r="H200" s="1" t="s">
        <v>769</v>
      </c>
      <c r="I200" s="16">
        <v>43796.427615740744</v>
      </c>
      <c r="J200" s="19" t="str">
        <f t="shared" si="3"/>
        <v/>
      </c>
      <c r="K200" s="1" t="s">
        <v>1784</v>
      </c>
      <c r="L200" s="1" t="s">
        <v>1785</v>
      </c>
      <c r="M200" s="1" t="s">
        <v>768</v>
      </c>
      <c r="N200" s="1" t="s">
        <v>769</v>
      </c>
      <c r="O200" s="1" t="s">
        <v>730</v>
      </c>
      <c r="P200" s="1" t="s">
        <v>772</v>
      </c>
      <c r="Q200" s="1" t="s">
        <v>773</v>
      </c>
      <c r="R200" s="1" t="s">
        <v>789</v>
      </c>
      <c r="S200" s="1" t="s">
        <v>855</v>
      </c>
      <c r="T200" s="1" t="s">
        <v>789</v>
      </c>
      <c r="U200" s="1" t="s">
        <v>819</v>
      </c>
      <c r="V200" s="1" t="s">
        <v>8485</v>
      </c>
    </row>
    <row r="201" spans="1:22" hidden="1" x14ac:dyDescent="0.2">
      <c r="A201" s="29" t="s">
        <v>7413</v>
      </c>
      <c r="B201" s="1" t="s">
        <v>729</v>
      </c>
      <c r="C201" s="1" t="s">
        <v>7414</v>
      </c>
      <c r="D201" s="1" t="s">
        <v>7415</v>
      </c>
      <c r="E201" s="1" t="s">
        <v>789</v>
      </c>
      <c r="F201" s="16">
        <v>43774.058530092596</v>
      </c>
      <c r="G201" s="1" t="s">
        <v>870</v>
      </c>
      <c r="H201" s="1" t="s">
        <v>2065</v>
      </c>
      <c r="I201" s="16">
        <v>43775.2887962963</v>
      </c>
      <c r="J201" s="1" t="str">
        <f t="shared" si="3"/>
        <v/>
      </c>
      <c r="K201" s="1" t="s">
        <v>9623</v>
      </c>
      <c r="L201" s="1" t="s">
        <v>9624</v>
      </c>
      <c r="M201" s="1" t="s">
        <v>870</v>
      </c>
      <c r="N201" s="1" t="s">
        <v>2065</v>
      </c>
      <c r="O201" s="1" t="s">
        <v>735</v>
      </c>
      <c r="P201" s="1" t="s">
        <v>772</v>
      </c>
      <c r="Q201" s="1" t="s">
        <v>773</v>
      </c>
      <c r="R201" s="1" t="s">
        <v>768</v>
      </c>
      <c r="S201" s="1" t="s">
        <v>896</v>
      </c>
      <c r="T201" s="1" t="s">
        <v>870</v>
      </c>
      <c r="U201" s="1" t="s">
        <v>984</v>
      </c>
      <c r="V201" s="1" t="s">
        <v>9625</v>
      </c>
    </row>
    <row r="202" spans="1:22" hidden="1" x14ac:dyDescent="0.2">
      <c r="A202" s="29" t="s">
        <v>1953</v>
      </c>
      <c r="B202" s="1" t="s">
        <v>729</v>
      </c>
      <c r="C202" s="1" t="s">
        <v>1954</v>
      </c>
      <c r="D202" s="1" t="s">
        <v>1955</v>
      </c>
      <c r="E202" s="1" t="s">
        <v>767</v>
      </c>
      <c r="F202" s="16">
        <v>43794.247858796298</v>
      </c>
      <c r="G202" s="1" t="s">
        <v>842</v>
      </c>
      <c r="H202" s="1" t="s">
        <v>1171</v>
      </c>
      <c r="I202" s="16">
        <v>43794.256585648145</v>
      </c>
      <c r="J202" s="19" t="str">
        <f t="shared" si="3"/>
        <v/>
      </c>
      <c r="K202" s="1" t="s">
        <v>1145</v>
      </c>
      <c r="L202" s="1" t="s">
        <v>1146</v>
      </c>
      <c r="M202" s="1" t="s">
        <v>842</v>
      </c>
      <c r="N202" s="1" t="s">
        <v>1171</v>
      </c>
      <c r="O202" s="1" t="s">
        <v>736</v>
      </c>
      <c r="P202" s="1" t="s">
        <v>772</v>
      </c>
      <c r="Q202" s="1" t="s">
        <v>773</v>
      </c>
      <c r="R202" s="1" t="s">
        <v>778</v>
      </c>
      <c r="S202" s="1" t="s">
        <v>779</v>
      </c>
      <c r="T202" s="1" t="s">
        <v>892</v>
      </c>
      <c r="U202" s="1" t="s">
        <v>893</v>
      </c>
      <c r="V202" s="1" t="s">
        <v>2256</v>
      </c>
    </row>
    <row r="203" spans="1:22" hidden="1" x14ac:dyDescent="0.2">
      <c r="A203" s="29" t="s">
        <v>6580</v>
      </c>
      <c r="B203" s="1" t="s">
        <v>729</v>
      </c>
      <c r="C203" s="1" t="s">
        <v>6581</v>
      </c>
      <c r="D203" s="1" t="s">
        <v>6582</v>
      </c>
      <c r="E203" s="1" t="s">
        <v>789</v>
      </c>
      <c r="F203" s="16">
        <v>43791.047106481485</v>
      </c>
      <c r="G203" s="1" t="s">
        <v>842</v>
      </c>
      <c r="H203" s="1" t="s">
        <v>1171</v>
      </c>
      <c r="I203" s="16">
        <v>43791.064432870371</v>
      </c>
      <c r="J203" s="1" t="str">
        <f t="shared" si="3"/>
        <v/>
      </c>
      <c r="K203" s="1" t="s">
        <v>1145</v>
      </c>
      <c r="L203" s="1" t="s">
        <v>1146</v>
      </c>
      <c r="M203" s="1" t="s">
        <v>842</v>
      </c>
      <c r="N203" s="1" t="s">
        <v>1171</v>
      </c>
      <c r="O203" s="1" t="s">
        <v>9315</v>
      </c>
      <c r="P203" s="1" t="s">
        <v>772</v>
      </c>
      <c r="Q203" s="1" t="s">
        <v>773</v>
      </c>
      <c r="R203" s="1" t="s">
        <v>886</v>
      </c>
      <c r="S203" s="1" t="s">
        <v>887</v>
      </c>
      <c r="T203" s="1" t="s">
        <v>822</v>
      </c>
      <c r="U203" s="1" t="s">
        <v>1515</v>
      </c>
      <c r="V203" s="1" t="s">
        <v>9316</v>
      </c>
    </row>
    <row r="204" spans="1:22" hidden="1" x14ac:dyDescent="0.2">
      <c r="A204" s="29" t="s">
        <v>3535</v>
      </c>
      <c r="B204" s="1" t="s">
        <v>729</v>
      </c>
      <c r="C204" s="1" t="s">
        <v>3536</v>
      </c>
      <c r="D204" s="1" t="s">
        <v>3537</v>
      </c>
      <c r="E204" s="1" t="s">
        <v>789</v>
      </c>
      <c r="F204" s="16">
        <v>43784.289849537039</v>
      </c>
      <c r="G204" s="1" t="s">
        <v>768</v>
      </c>
      <c r="H204" s="1" t="s">
        <v>769</v>
      </c>
      <c r="I204" s="16">
        <v>43784.365613425929</v>
      </c>
      <c r="J204" s="1" t="str">
        <f t="shared" si="3"/>
        <v/>
      </c>
      <c r="K204" s="1" t="s">
        <v>832</v>
      </c>
      <c r="L204" s="1" t="s">
        <v>833</v>
      </c>
      <c r="M204" s="1" t="s">
        <v>768</v>
      </c>
      <c r="N204" s="1" t="s">
        <v>769</v>
      </c>
      <c r="O204" s="1" t="s">
        <v>885</v>
      </c>
      <c r="P204" s="1" t="s">
        <v>772</v>
      </c>
      <c r="Q204" s="1" t="s">
        <v>773</v>
      </c>
      <c r="R204" s="1" t="s">
        <v>883</v>
      </c>
      <c r="S204" s="1" t="s">
        <v>884</v>
      </c>
      <c r="T204" s="1" t="s">
        <v>827</v>
      </c>
      <c r="U204" s="1" t="s">
        <v>2325</v>
      </c>
      <c r="V204" s="1" t="s">
        <v>8095</v>
      </c>
    </row>
    <row r="205" spans="1:22" hidden="1" x14ac:dyDescent="0.2">
      <c r="A205" s="29" t="s">
        <v>6799</v>
      </c>
      <c r="B205" s="1" t="s">
        <v>729</v>
      </c>
      <c r="C205" s="1" t="s">
        <v>6800</v>
      </c>
      <c r="D205" s="1" t="s">
        <v>6801</v>
      </c>
      <c r="E205" s="1" t="s">
        <v>800</v>
      </c>
      <c r="F205" s="16">
        <v>43793.84752314815</v>
      </c>
      <c r="G205" s="1" t="s">
        <v>842</v>
      </c>
      <c r="H205" s="1" t="s">
        <v>1171</v>
      </c>
      <c r="I205" s="16">
        <v>43793.861030092594</v>
      </c>
      <c r="J205" s="1" t="str">
        <f t="shared" si="3"/>
        <v/>
      </c>
      <c r="K205" s="1" t="s">
        <v>1145</v>
      </c>
      <c r="L205" s="1" t="s">
        <v>1146</v>
      </c>
      <c r="M205" s="1" t="s">
        <v>842</v>
      </c>
      <c r="N205" s="1" t="s">
        <v>1171</v>
      </c>
      <c r="O205" s="1" t="s">
        <v>730</v>
      </c>
      <c r="P205" s="1" t="s">
        <v>772</v>
      </c>
      <c r="Q205" s="1" t="s">
        <v>773</v>
      </c>
      <c r="R205" s="1" t="s">
        <v>795</v>
      </c>
      <c r="S205" s="1" t="s">
        <v>796</v>
      </c>
      <c r="T205" s="1" t="s">
        <v>789</v>
      </c>
      <c r="U205" s="1" t="s">
        <v>856</v>
      </c>
      <c r="V205" s="1" t="s">
        <v>9391</v>
      </c>
    </row>
    <row r="206" spans="1:22" hidden="1" x14ac:dyDescent="0.2">
      <c r="A206" s="29" t="s">
        <v>6360</v>
      </c>
      <c r="B206" s="1" t="s">
        <v>729</v>
      </c>
      <c r="C206" s="1" t="s">
        <v>6361</v>
      </c>
      <c r="D206" s="1" t="s">
        <v>6362</v>
      </c>
      <c r="E206" s="1" t="s">
        <v>789</v>
      </c>
      <c r="F206" s="16">
        <v>43788.453020833331</v>
      </c>
      <c r="G206" s="1" t="s">
        <v>842</v>
      </c>
      <c r="H206" s="1" t="s">
        <v>1171</v>
      </c>
      <c r="I206" s="16">
        <v>43788.456122685187</v>
      </c>
      <c r="J206" s="19" t="str">
        <f t="shared" si="3"/>
        <v/>
      </c>
      <c r="K206" s="1" t="s">
        <v>1145</v>
      </c>
      <c r="L206" s="1" t="s">
        <v>1146</v>
      </c>
      <c r="M206" s="1" t="s">
        <v>842</v>
      </c>
      <c r="N206" s="1" t="s">
        <v>1171</v>
      </c>
      <c r="O206" s="1" t="s">
        <v>7610</v>
      </c>
      <c r="P206" s="1" t="s">
        <v>772</v>
      </c>
      <c r="Q206" s="1" t="s">
        <v>773</v>
      </c>
      <c r="R206" s="1" t="s">
        <v>795</v>
      </c>
      <c r="S206" s="1" t="s">
        <v>796</v>
      </c>
      <c r="T206" s="1" t="s">
        <v>908</v>
      </c>
      <c r="U206" s="1" t="s">
        <v>909</v>
      </c>
      <c r="V206" s="1" t="s">
        <v>9235</v>
      </c>
    </row>
    <row r="207" spans="1:22" hidden="1" x14ac:dyDescent="0.2">
      <c r="A207" s="29" t="s">
        <v>2953</v>
      </c>
      <c r="B207" s="1" t="s">
        <v>729</v>
      </c>
      <c r="C207" s="1" t="s">
        <v>2954</v>
      </c>
      <c r="D207" s="1" t="s">
        <v>2955</v>
      </c>
      <c r="E207" s="1" t="s">
        <v>789</v>
      </c>
      <c r="F207" s="16">
        <v>43776.291493055556</v>
      </c>
      <c r="G207" s="1" t="s">
        <v>768</v>
      </c>
      <c r="H207" s="1" t="s">
        <v>769</v>
      </c>
      <c r="I207" s="16">
        <v>43776.424247685187</v>
      </c>
      <c r="J207" s="19" t="str">
        <f t="shared" si="3"/>
        <v/>
      </c>
      <c r="K207" s="1" t="s">
        <v>7799</v>
      </c>
      <c r="L207" s="1" t="s">
        <v>7800</v>
      </c>
      <c r="M207" s="1" t="s">
        <v>768</v>
      </c>
      <c r="N207" s="1" t="s">
        <v>769</v>
      </c>
      <c r="O207" s="1" t="s">
        <v>735</v>
      </c>
      <c r="P207" s="1" t="s">
        <v>772</v>
      </c>
      <c r="Q207" s="1" t="s">
        <v>773</v>
      </c>
      <c r="R207" s="1" t="s">
        <v>786</v>
      </c>
      <c r="S207" s="1" t="s">
        <v>824</v>
      </c>
      <c r="T207" s="1" t="s">
        <v>827</v>
      </c>
      <c r="U207" s="1" t="s">
        <v>923</v>
      </c>
      <c r="V207" s="1" t="s">
        <v>7801</v>
      </c>
    </row>
    <row r="208" spans="1:22" hidden="1" x14ac:dyDescent="0.2">
      <c r="A208" s="29" t="s">
        <v>6805</v>
      </c>
      <c r="B208" s="1" t="s">
        <v>729</v>
      </c>
      <c r="C208" s="1" t="s">
        <v>6806</v>
      </c>
      <c r="D208" s="1" t="s">
        <v>6807</v>
      </c>
      <c r="E208" s="1" t="s">
        <v>789</v>
      </c>
      <c r="F208" s="16">
        <v>43794.30395833333</v>
      </c>
      <c r="G208" s="1" t="s">
        <v>842</v>
      </c>
      <c r="H208" s="1" t="s">
        <v>1171</v>
      </c>
      <c r="I208" s="16">
        <v>43794.311030092591</v>
      </c>
      <c r="J208" s="1" t="str">
        <f t="shared" si="3"/>
        <v/>
      </c>
      <c r="K208" s="1" t="s">
        <v>1145</v>
      </c>
      <c r="L208" s="1" t="s">
        <v>1146</v>
      </c>
      <c r="M208" s="1" t="s">
        <v>842</v>
      </c>
      <c r="N208" s="1" t="s">
        <v>1171</v>
      </c>
      <c r="O208" s="1" t="s">
        <v>736</v>
      </c>
      <c r="P208" s="1" t="s">
        <v>772</v>
      </c>
      <c r="Q208" s="1" t="s">
        <v>773</v>
      </c>
      <c r="R208" s="1" t="s">
        <v>774</v>
      </c>
      <c r="S208" s="1" t="s">
        <v>775</v>
      </c>
      <c r="T208" s="1" t="s">
        <v>789</v>
      </c>
      <c r="U208" s="1" t="s">
        <v>1514</v>
      </c>
      <c r="V208" s="1" t="s">
        <v>9393</v>
      </c>
    </row>
    <row r="209" spans="1:22" hidden="1" x14ac:dyDescent="0.2">
      <c r="A209" s="29" t="s">
        <v>6216</v>
      </c>
      <c r="B209" s="1" t="s">
        <v>729</v>
      </c>
      <c r="C209" s="1" t="s">
        <v>6217</v>
      </c>
      <c r="D209" s="1" t="s">
        <v>6218</v>
      </c>
      <c r="E209" s="1" t="s">
        <v>789</v>
      </c>
      <c r="F209" s="16">
        <v>43786.582465277781</v>
      </c>
      <c r="G209" s="1" t="s">
        <v>842</v>
      </c>
      <c r="H209" s="1" t="s">
        <v>1171</v>
      </c>
      <c r="I209" s="16">
        <v>43786.594351851854</v>
      </c>
      <c r="J209" s="19" t="str">
        <f t="shared" si="3"/>
        <v/>
      </c>
      <c r="K209" s="1" t="s">
        <v>1145</v>
      </c>
      <c r="L209" s="1" t="s">
        <v>1146</v>
      </c>
      <c r="M209" s="1" t="s">
        <v>842</v>
      </c>
      <c r="N209" s="1" t="s">
        <v>1171</v>
      </c>
      <c r="O209" s="1" t="s">
        <v>736</v>
      </c>
      <c r="P209" s="1" t="s">
        <v>772</v>
      </c>
      <c r="Q209" s="1" t="s">
        <v>773</v>
      </c>
      <c r="R209" s="1" t="s">
        <v>883</v>
      </c>
      <c r="S209" s="1" t="s">
        <v>884</v>
      </c>
      <c r="T209" s="1" t="s">
        <v>861</v>
      </c>
      <c r="U209" s="1" t="s">
        <v>1252</v>
      </c>
      <c r="V209" s="1" t="s">
        <v>9184</v>
      </c>
    </row>
    <row r="210" spans="1:22" hidden="1" x14ac:dyDescent="0.2">
      <c r="A210" s="29" t="s">
        <v>5384</v>
      </c>
      <c r="B210" s="1" t="s">
        <v>729</v>
      </c>
      <c r="C210" s="1" t="s">
        <v>5385</v>
      </c>
      <c r="D210" s="1" t="s">
        <v>5386</v>
      </c>
      <c r="E210" s="1" t="s">
        <v>789</v>
      </c>
      <c r="F210" s="16">
        <v>43777.745578703703</v>
      </c>
      <c r="G210" s="1" t="s">
        <v>842</v>
      </c>
      <c r="H210" s="1" t="s">
        <v>1171</v>
      </c>
      <c r="I210" s="16">
        <v>43777.754050925927</v>
      </c>
      <c r="J210" s="1" t="str">
        <f t="shared" si="3"/>
        <v/>
      </c>
      <c r="K210" s="1" t="s">
        <v>1145</v>
      </c>
      <c r="L210" s="1" t="s">
        <v>1146</v>
      </c>
      <c r="M210" s="1" t="s">
        <v>842</v>
      </c>
      <c r="N210" s="1" t="s">
        <v>1171</v>
      </c>
      <c r="O210" s="1" t="s">
        <v>885</v>
      </c>
      <c r="P210" s="1" t="s">
        <v>772</v>
      </c>
      <c r="Q210" s="1" t="s">
        <v>773</v>
      </c>
      <c r="R210" s="1" t="s">
        <v>789</v>
      </c>
      <c r="S210" s="1" t="s">
        <v>855</v>
      </c>
      <c r="T210" s="1" t="s">
        <v>789</v>
      </c>
      <c r="U210" s="1" t="s">
        <v>819</v>
      </c>
      <c r="V210" s="1" t="s">
        <v>8896</v>
      </c>
    </row>
    <row r="211" spans="1:22" hidden="1" x14ac:dyDescent="0.2">
      <c r="A211" s="29" t="s">
        <v>6330</v>
      </c>
      <c r="B211" s="1" t="s">
        <v>729</v>
      </c>
      <c r="C211" s="1" t="s">
        <v>6331</v>
      </c>
      <c r="D211" s="1" t="s">
        <v>6332</v>
      </c>
      <c r="E211" s="1" t="s">
        <v>789</v>
      </c>
      <c r="F211" s="16">
        <v>43787.675127314818</v>
      </c>
      <c r="G211" s="1" t="s">
        <v>842</v>
      </c>
      <c r="H211" s="1" t="s">
        <v>1171</v>
      </c>
      <c r="I211" s="16">
        <v>43787.694108796299</v>
      </c>
      <c r="J211" s="1" t="str">
        <f t="shared" si="3"/>
        <v/>
      </c>
      <c r="K211" s="1" t="s">
        <v>1145</v>
      </c>
      <c r="L211" s="1" t="s">
        <v>1146</v>
      </c>
      <c r="M211" s="1" t="s">
        <v>842</v>
      </c>
      <c r="N211" s="1" t="s">
        <v>1171</v>
      </c>
      <c r="O211" s="1" t="s">
        <v>736</v>
      </c>
      <c r="P211" s="1" t="s">
        <v>772</v>
      </c>
      <c r="Q211" s="1" t="s">
        <v>773</v>
      </c>
      <c r="R211" s="1" t="s">
        <v>800</v>
      </c>
      <c r="S211" s="1" t="s">
        <v>811</v>
      </c>
      <c r="T211" s="1" t="s">
        <v>883</v>
      </c>
      <c r="U211" s="1" t="s">
        <v>1101</v>
      </c>
      <c r="V211" s="1" t="s">
        <v>9226</v>
      </c>
    </row>
    <row r="212" spans="1:22" hidden="1" x14ac:dyDescent="0.2">
      <c r="A212" s="29" t="s">
        <v>4531</v>
      </c>
      <c r="B212" s="1" t="s">
        <v>729</v>
      </c>
      <c r="C212" s="1" t="s">
        <v>4532</v>
      </c>
      <c r="D212" s="1" t="s">
        <v>4533</v>
      </c>
      <c r="E212" s="1" t="s">
        <v>789</v>
      </c>
      <c r="F212" s="16">
        <v>43798.745243055557</v>
      </c>
      <c r="G212" s="1" t="s">
        <v>768</v>
      </c>
      <c r="H212" s="1" t="s">
        <v>769</v>
      </c>
      <c r="I212" s="16">
        <v>43798.973252314812</v>
      </c>
      <c r="J212" s="1" t="str">
        <f t="shared" si="3"/>
        <v/>
      </c>
      <c r="K212" s="1" t="s">
        <v>2168</v>
      </c>
      <c r="L212" s="1" t="s">
        <v>2169</v>
      </c>
      <c r="M212" s="1" t="s">
        <v>768</v>
      </c>
      <c r="N212" s="1" t="s">
        <v>769</v>
      </c>
      <c r="O212" s="1" t="s">
        <v>735</v>
      </c>
      <c r="P212" s="1" t="s">
        <v>772</v>
      </c>
      <c r="Q212" s="1" t="s">
        <v>773</v>
      </c>
      <c r="R212" s="1" t="s">
        <v>800</v>
      </c>
      <c r="S212" s="1" t="s">
        <v>811</v>
      </c>
      <c r="T212" s="1" t="s">
        <v>789</v>
      </c>
      <c r="U212" s="1" t="s">
        <v>1086</v>
      </c>
      <c r="V212" s="1" t="s">
        <v>8571</v>
      </c>
    </row>
    <row r="213" spans="1:22" hidden="1" x14ac:dyDescent="0.2">
      <c r="A213" s="29" t="s">
        <v>5519</v>
      </c>
      <c r="B213" s="1" t="s">
        <v>729</v>
      </c>
      <c r="C213" s="1" t="s">
        <v>5520</v>
      </c>
      <c r="D213" s="1" t="s">
        <v>5521</v>
      </c>
      <c r="E213" s="1" t="s">
        <v>827</v>
      </c>
      <c r="F213" s="16">
        <v>43779.453587962962</v>
      </c>
      <c r="G213" s="1" t="s">
        <v>842</v>
      </c>
      <c r="H213" s="1" t="s">
        <v>1171</v>
      </c>
      <c r="I213" s="16">
        <v>43779.467361111114</v>
      </c>
      <c r="J213" s="1" t="str">
        <f t="shared" si="3"/>
        <v/>
      </c>
      <c r="K213" s="1" t="s">
        <v>1145</v>
      </c>
      <c r="L213" s="1" t="s">
        <v>1146</v>
      </c>
      <c r="M213" s="1" t="s">
        <v>842</v>
      </c>
      <c r="N213" s="1" t="s">
        <v>1171</v>
      </c>
      <c r="O213" s="1" t="s">
        <v>736</v>
      </c>
      <c r="P213" s="1" t="s">
        <v>772</v>
      </c>
      <c r="Q213" s="1" t="s">
        <v>773</v>
      </c>
      <c r="R213" s="1" t="s">
        <v>800</v>
      </c>
      <c r="S213" s="1" t="s">
        <v>811</v>
      </c>
      <c r="T213" s="1" t="s">
        <v>792</v>
      </c>
      <c r="U213" s="1" t="s">
        <v>1100</v>
      </c>
      <c r="V213" s="1" t="s">
        <v>8943</v>
      </c>
    </row>
    <row r="214" spans="1:22" hidden="1" x14ac:dyDescent="0.2">
      <c r="A214" s="29" t="s">
        <v>5576</v>
      </c>
      <c r="B214" s="1" t="s">
        <v>729</v>
      </c>
      <c r="C214" s="1" t="s">
        <v>5577</v>
      </c>
      <c r="D214" s="1" t="s">
        <v>5578</v>
      </c>
      <c r="E214" s="1" t="s">
        <v>792</v>
      </c>
      <c r="F214" s="16">
        <v>43780.44226851852</v>
      </c>
      <c r="G214" s="1" t="s">
        <v>842</v>
      </c>
      <c r="H214" s="1" t="s">
        <v>1171</v>
      </c>
      <c r="I214" s="16">
        <v>43780.449826388889</v>
      </c>
      <c r="J214" s="19" t="str">
        <f t="shared" si="3"/>
        <v/>
      </c>
      <c r="K214" s="1" t="s">
        <v>1145</v>
      </c>
      <c r="L214" s="1" t="s">
        <v>1146</v>
      </c>
      <c r="M214" s="1" t="s">
        <v>842</v>
      </c>
      <c r="N214" s="1" t="s">
        <v>1171</v>
      </c>
      <c r="O214" s="1" t="s">
        <v>736</v>
      </c>
      <c r="P214" s="1" t="s">
        <v>772</v>
      </c>
      <c r="Q214" s="1" t="s">
        <v>773</v>
      </c>
      <c r="R214" s="1" t="s">
        <v>842</v>
      </c>
      <c r="S214" s="1" t="s">
        <v>843</v>
      </c>
      <c r="T214" s="1" t="s">
        <v>881</v>
      </c>
      <c r="U214" s="1" t="s">
        <v>882</v>
      </c>
      <c r="V214" s="1" t="s">
        <v>8963</v>
      </c>
    </row>
    <row r="215" spans="1:22" hidden="1" x14ac:dyDescent="0.2">
      <c r="A215" s="29" t="s">
        <v>4402</v>
      </c>
      <c r="B215" s="1" t="s">
        <v>729</v>
      </c>
      <c r="C215" s="1" t="s">
        <v>4403</v>
      </c>
      <c r="D215" s="1" t="s">
        <v>4404</v>
      </c>
      <c r="E215" s="1" t="s">
        <v>789</v>
      </c>
      <c r="F215" s="16">
        <v>43796.825370370374</v>
      </c>
      <c r="G215" s="1" t="s">
        <v>768</v>
      </c>
      <c r="H215" s="1" t="s">
        <v>769</v>
      </c>
      <c r="I215" s="16">
        <v>43796.955648148149</v>
      </c>
      <c r="J215" s="1" t="str">
        <f t="shared" si="3"/>
        <v/>
      </c>
      <c r="K215" s="1" t="s">
        <v>972</v>
      </c>
      <c r="L215" s="1" t="s">
        <v>973</v>
      </c>
      <c r="M215" s="1" t="s">
        <v>768</v>
      </c>
      <c r="N215" s="1" t="s">
        <v>769</v>
      </c>
      <c r="O215" s="1" t="s">
        <v>740</v>
      </c>
      <c r="P215" s="1" t="s">
        <v>772</v>
      </c>
      <c r="Q215" s="1" t="s">
        <v>773</v>
      </c>
      <c r="R215" s="1" t="s">
        <v>800</v>
      </c>
      <c r="S215" s="1" t="s">
        <v>811</v>
      </c>
      <c r="T215" s="1" t="s">
        <v>865</v>
      </c>
      <c r="U215" s="1" t="s">
        <v>1117</v>
      </c>
      <c r="V215" s="1" t="s">
        <v>8508</v>
      </c>
    </row>
    <row r="216" spans="1:22" hidden="1" x14ac:dyDescent="0.2">
      <c r="A216" s="29" t="s">
        <v>1971</v>
      </c>
      <c r="B216" s="1" t="s">
        <v>729</v>
      </c>
      <c r="C216" s="1" t="s">
        <v>1972</v>
      </c>
      <c r="D216" s="1" t="s">
        <v>1973</v>
      </c>
      <c r="E216" s="1" t="s">
        <v>827</v>
      </c>
      <c r="F216" s="16">
        <v>43796.29928240741</v>
      </c>
      <c r="G216" s="1" t="s">
        <v>842</v>
      </c>
      <c r="H216" s="1" t="s">
        <v>1171</v>
      </c>
      <c r="I216" s="16">
        <v>43796.305266203701</v>
      </c>
      <c r="J216" s="19" t="str">
        <f t="shared" si="3"/>
        <v/>
      </c>
      <c r="K216" s="1" t="s">
        <v>1145</v>
      </c>
      <c r="L216" s="1" t="s">
        <v>1146</v>
      </c>
      <c r="M216" s="1" t="s">
        <v>842</v>
      </c>
      <c r="N216" s="1" t="s">
        <v>1171</v>
      </c>
      <c r="O216" s="1" t="s">
        <v>736</v>
      </c>
      <c r="P216" s="1" t="s">
        <v>772</v>
      </c>
      <c r="Q216" s="1" t="s">
        <v>773</v>
      </c>
      <c r="R216" s="1" t="s">
        <v>789</v>
      </c>
      <c r="S216" s="1" t="s">
        <v>855</v>
      </c>
      <c r="T216" s="1" t="s">
        <v>789</v>
      </c>
      <c r="U216" s="1" t="s">
        <v>819</v>
      </c>
      <c r="V216" s="1" t="s">
        <v>2276</v>
      </c>
    </row>
    <row r="217" spans="1:22" hidden="1" x14ac:dyDescent="0.2">
      <c r="A217" s="29" t="s">
        <v>6426</v>
      </c>
      <c r="B217" s="1" t="s">
        <v>729</v>
      </c>
      <c r="C217" s="1" t="s">
        <v>6427</v>
      </c>
      <c r="D217" s="1" t="s">
        <v>6428</v>
      </c>
      <c r="E217" s="1" t="s">
        <v>789</v>
      </c>
      <c r="F217" s="16">
        <v>43788.818402777775</v>
      </c>
      <c r="G217" s="1" t="s">
        <v>842</v>
      </c>
      <c r="H217" s="1" t="s">
        <v>1171</v>
      </c>
      <c r="I217" s="16">
        <v>43788.827164351853</v>
      </c>
      <c r="J217" s="1" t="str">
        <f t="shared" si="3"/>
        <v/>
      </c>
      <c r="K217" s="1" t="s">
        <v>1145</v>
      </c>
      <c r="L217" s="1" t="s">
        <v>1146</v>
      </c>
      <c r="M217" s="1" t="s">
        <v>842</v>
      </c>
      <c r="N217" s="1" t="s">
        <v>1171</v>
      </c>
      <c r="O217" s="1" t="s">
        <v>735</v>
      </c>
      <c r="P217" s="1" t="s">
        <v>772</v>
      </c>
      <c r="Q217" s="1" t="s">
        <v>773</v>
      </c>
      <c r="R217" s="1" t="s">
        <v>800</v>
      </c>
      <c r="S217" s="1" t="s">
        <v>811</v>
      </c>
      <c r="T217" s="1" t="s">
        <v>883</v>
      </c>
      <c r="U217" s="1" t="s">
        <v>1101</v>
      </c>
      <c r="V217" s="1" t="s">
        <v>9261</v>
      </c>
    </row>
    <row r="218" spans="1:22" hidden="1" x14ac:dyDescent="0.2">
      <c r="A218" s="29" t="s">
        <v>6510</v>
      </c>
      <c r="B218" s="1" t="s">
        <v>729</v>
      </c>
      <c r="C218" s="1" t="s">
        <v>6511</v>
      </c>
      <c r="D218" s="1" t="s">
        <v>6512</v>
      </c>
      <c r="E218" s="1" t="s">
        <v>827</v>
      </c>
      <c r="F218" s="16">
        <v>43789.918229166666</v>
      </c>
      <c r="G218" s="1" t="s">
        <v>842</v>
      </c>
      <c r="H218" s="1" t="s">
        <v>1171</v>
      </c>
      <c r="I218" s="16">
        <v>43789.935069444444</v>
      </c>
      <c r="J218" s="19" t="str">
        <f t="shared" si="3"/>
        <v/>
      </c>
      <c r="K218" s="1" t="s">
        <v>1145</v>
      </c>
      <c r="L218" s="1" t="s">
        <v>1146</v>
      </c>
      <c r="M218" s="1" t="s">
        <v>842</v>
      </c>
      <c r="N218" s="1" t="s">
        <v>1171</v>
      </c>
      <c r="O218" s="1" t="s">
        <v>736</v>
      </c>
      <c r="P218" s="1" t="s">
        <v>772</v>
      </c>
      <c r="Q218" s="1" t="s">
        <v>773</v>
      </c>
      <c r="R218" s="1" t="s">
        <v>842</v>
      </c>
      <c r="S218" s="1" t="s">
        <v>843</v>
      </c>
      <c r="T218" s="1" t="s">
        <v>970</v>
      </c>
      <c r="U218" s="1" t="s">
        <v>971</v>
      </c>
      <c r="V218" s="1" t="s">
        <v>9291</v>
      </c>
    </row>
    <row r="219" spans="1:22" hidden="1" x14ac:dyDescent="0.2">
      <c r="A219" s="29" t="s">
        <v>7386</v>
      </c>
      <c r="B219" s="1" t="s">
        <v>729</v>
      </c>
      <c r="C219" s="1" t="s">
        <v>7387</v>
      </c>
      <c r="D219" s="1" t="s">
        <v>7388</v>
      </c>
      <c r="E219" s="1" t="s">
        <v>827</v>
      </c>
      <c r="F219" s="16">
        <v>43790.69263888889</v>
      </c>
      <c r="G219" s="1" t="s">
        <v>945</v>
      </c>
      <c r="H219" s="1" t="s">
        <v>2061</v>
      </c>
      <c r="I219" s="16">
        <v>43791.761493055557</v>
      </c>
      <c r="J219" s="1" t="str">
        <f t="shared" si="3"/>
        <v/>
      </c>
      <c r="K219" s="1" t="s">
        <v>809</v>
      </c>
      <c r="L219" s="1" t="s">
        <v>810</v>
      </c>
      <c r="M219" s="1" t="s">
        <v>945</v>
      </c>
      <c r="N219" s="1" t="s">
        <v>2061</v>
      </c>
      <c r="O219" s="1" t="s">
        <v>730</v>
      </c>
      <c r="P219" s="1" t="s">
        <v>772</v>
      </c>
      <c r="Q219" s="1" t="s">
        <v>773</v>
      </c>
      <c r="R219" s="1" t="s">
        <v>800</v>
      </c>
      <c r="S219" s="1" t="s">
        <v>811</v>
      </c>
      <c r="T219" s="1" t="s">
        <v>828</v>
      </c>
      <c r="U219" s="1" t="s">
        <v>1099</v>
      </c>
      <c r="V219" s="1" t="s">
        <v>9603</v>
      </c>
    </row>
    <row r="220" spans="1:22" hidden="1" x14ac:dyDescent="0.2">
      <c r="A220" s="29" t="s">
        <v>1621</v>
      </c>
      <c r="B220" s="1" t="s">
        <v>729</v>
      </c>
      <c r="C220" s="1" t="s">
        <v>1536</v>
      </c>
      <c r="D220" s="1" t="s">
        <v>1537</v>
      </c>
      <c r="E220" s="1" t="s">
        <v>772</v>
      </c>
      <c r="F220" s="16">
        <v>43798.474178240744</v>
      </c>
      <c r="G220" s="1" t="s">
        <v>842</v>
      </c>
      <c r="H220" s="1" t="s">
        <v>1171</v>
      </c>
      <c r="I220" s="16">
        <v>43798.481030092589</v>
      </c>
      <c r="J220" s="1" t="str">
        <f t="shared" si="3"/>
        <v/>
      </c>
      <c r="K220" s="1" t="s">
        <v>1145</v>
      </c>
      <c r="L220" s="1" t="s">
        <v>1146</v>
      </c>
      <c r="M220" s="1" t="s">
        <v>842</v>
      </c>
      <c r="N220" s="1" t="s">
        <v>1171</v>
      </c>
      <c r="O220" s="1" t="s">
        <v>731</v>
      </c>
      <c r="P220" s="1" t="s">
        <v>772</v>
      </c>
      <c r="Q220" s="1" t="s">
        <v>773</v>
      </c>
      <c r="R220" s="1" t="s">
        <v>800</v>
      </c>
      <c r="S220" s="1" t="s">
        <v>811</v>
      </c>
      <c r="T220" s="1" t="s">
        <v>778</v>
      </c>
      <c r="U220" s="1" t="s">
        <v>981</v>
      </c>
      <c r="V220" s="1" t="s">
        <v>1565</v>
      </c>
    </row>
    <row r="221" spans="1:22" hidden="1" x14ac:dyDescent="0.2">
      <c r="A221" s="29" t="s">
        <v>5811</v>
      </c>
      <c r="B221" s="1" t="s">
        <v>729</v>
      </c>
      <c r="C221" s="1" t="s">
        <v>5812</v>
      </c>
      <c r="D221" s="1" t="s">
        <v>5813</v>
      </c>
      <c r="E221" s="1" t="s">
        <v>792</v>
      </c>
      <c r="F221" s="16">
        <v>43782.41605324074</v>
      </c>
      <c r="G221" s="1" t="s">
        <v>842</v>
      </c>
      <c r="H221" s="1" t="s">
        <v>1171</v>
      </c>
      <c r="I221" s="16">
        <v>43782.426539351851</v>
      </c>
      <c r="J221" s="1" t="str">
        <f t="shared" si="3"/>
        <v/>
      </c>
      <c r="K221" s="1" t="s">
        <v>1145</v>
      </c>
      <c r="L221" s="1" t="s">
        <v>1146</v>
      </c>
      <c r="M221" s="1" t="s">
        <v>842</v>
      </c>
      <c r="N221" s="1" t="s">
        <v>1171</v>
      </c>
      <c r="O221" s="1" t="s">
        <v>736</v>
      </c>
      <c r="P221" s="1" t="s">
        <v>772</v>
      </c>
      <c r="Q221" s="1" t="s">
        <v>773</v>
      </c>
      <c r="R221" s="1" t="s">
        <v>800</v>
      </c>
      <c r="S221" s="1" t="s">
        <v>811</v>
      </c>
      <c r="T221" s="1" t="s">
        <v>9042</v>
      </c>
      <c r="U221" s="1" t="s">
        <v>9043</v>
      </c>
      <c r="V221" s="1" t="s">
        <v>9044</v>
      </c>
    </row>
    <row r="222" spans="1:22" hidden="1" x14ac:dyDescent="0.2">
      <c r="A222" s="29" t="s">
        <v>6276</v>
      </c>
      <c r="B222" s="1" t="s">
        <v>729</v>
      </c>
      <c r="C222" s="1" t="s">
        <v>6277</v>
      </c>
      <c r="D222" s="1" t="s">
        <v>6278</v>
      </c>
      <c r="E222" s="1" t="s">
        <v>789</v>
      </c>
      <c r="F222" s="16">
        <v>43787.458449074074</v>
      </c>
      <c r="G222" s="1" t="s">
        <v>842</v>
      </c>
      <c r="H222" s="1" t="s">
        <v>1171</v>
      </c>
      <c r="I222" s="16">
        <v>43787.468506944446</v>
      </c>
      <c r="J222" s="19" t="str">
        <f t="shared" si="3"/>
        <v/>
      </c>
      <c r="K222" s="1" t="s">
        <v>1145</v>
      </c>
      <c r="L222" s="1" t="s">
        <v>1146</v>
      </c>
      <c r="M222" s="1" t="s">
        <v>842</v>
      </c>
      <c r="N222" s="1" t="s">
        <v>1171</v>
      </c>
      <c r="O222" s="1" t="s">
        <v>736</v>
      </c>
      <c r="P222" s="1" t="s">
        <v>772</v>
      </c>
      <c r="Q222" s="1" t="s">
        <v>773</v>
      </c>
      <c r="R222" s="1" t="s">
        <v>842</v>
      </c>
      <c r="S222" s="1" t="s">
        <v>843</v>
      </c>
      <c r="T222" s="1" t="s">
        <v>991</v>
      </c>
      <c r="U222" s="1" t="s">
        <v>992</v>
      </c>
      <c r="V222" s="1" t="s">
        <v>9204</v>
      </c>
    </row>
    <row r="223" spans="1:22" hidden="1" x14ac:dyDescent="0.2">
      <c r="A223" s="29" t="s">
        <v>5447</v>
      </c>
      <c r="B223" s="1" t="s">
        <v>729</v>
      </c>
      <c r="C223" s="1" t="s">
        <v>5448</v>
      </c>
      <c r="D223" s="1" t="s">
        <v>5449</v>
      </c>
      <c r="E223" s="1" t="s">
        <v>907</v>
      </c>
      <c r="F223" s="16">
        <v>43778.585115740738</v>
      </c>
      <c r="G223" s="1" t="s">
        <v>842</v>
      </c>
      <c r="H223" s="1" t="s">
        <v>1171</v>
      </c>
      <c r="I223" s="16">
        <v>43778.597002314818</v>
      </c>
      <c r="J223" s="1" t="str">
        <f t="shared" si="3"/>
        <v/>
      </c>
      <c r="K223" s="1" t="s">
        <v>1145</v>
      </c>
      <c r="L223" s="1" t="s">
        <v>1146</v>
      </c>
      <c r="M223" s="1" t="s">
        <v>842</v>
      </c>
      <c r="N223" s="1" t="s">
        <v>1171</v>
      </c>
      <c r="O223" s="1" t="s">
        <v>736</v>
      </c>
      <c r="P223" s="1" t="s">
        <v>772</v>
      </c>
      <c r="Q223" s="1" t="s">
        <v>773</v>
      </c>
      <c r="R223" s="1" t="s">
        <v>800</v>
      </c>
      <c r="S223" s="1" t="s">
        <v>811</v>
      </c>
      <c r="T223" s="1" t="s">
        <v>797</v>
      </c>
      <c r="U223" s="1" t="s">
        <v>8918</v>
      </c>
      <c r="V223" s="1" t="s">
        <v>8919</v>
      </c>
    </row>
    <row r="224" spans="1:22" hidden="1" x14ac:dyDescent="0.2">
      <c r="A224" s="29" t="s">
        <v>5147</v>
      </c>
      <c r="B224" s="1" t="s">
        <v>729</v>
      </c>
      <c r="C224" s="1" t="s">
        <v>5148</v>
      </c>
      <c r="D224" s="1" t="s">
        <v>5149</v>
      </c>
      <c r="E224" s="1" t="s">
        <v>789</v>
      </c>
      <c r="F224" s="16">
        <v>43775.559305555558</v>
      </c>
      <c r="G224" s="1" t="s">
        <v>842</v>
      </c>
      <c r="H224" s="1" t="s">
        <v>1171</v>
      </c>
      <c r="I224" s="16">
        <v>43775.567152777781</v>
      </c>
      <c r="J224" s="1" t="str">
        <f t="shared" si="3"/>
        <v/>
      </c>
      <c r="K224" s="1" t="s">
        <v>1145</v>
      </c>
      <c r="L224" s="1" t="s">
        <v>1146</v>
      </c>
      <c r="M224" s="1" t="s">
        <v>842</v>
      </c>
      <c r="N224" s="1" t="s">
        <v>1171</v>
      </c>
      <c r="O224" s="1" t="s">
        <v>736</v>
      </c>
      <c r="P224" s="1" t="s">
        <v>772</v>
      </c>
      <c r="Q224" s="1" t="s">
        <v>773</v>
      </c>
      <c r="R224" s="1" t="s">
        <v>789</v>
      </c>
      <c r="S224" s="1" t="s">
        <v>855</v>
      </c>
      <c r="T224" s="1" t="s">
        <v>789</v>
      </c>
      <c r="U224" s="1" t="s">
        <v>819</v>
      </c>
      <c r="V224" s="1" t="s">
        <v>8809</v>
      </c>
    </row>
    <row r="225" spans="1:22" hidden="1" x14ac:dyDescent="0.2">
      <c r="A225" s="29" t="s">
        <v>4674</v>
      </c>
      <c r="B225" s="1" t="s">
        <v>729</v>
      </c>
      <c r="C225" s="1" t="s">
        <v>4675</v>
      </c>
      <c r="D225" s="1" t="s">
        <v>4676</v>
      </c>
      <c r="E225" s="1" t="s">
        <v>789</v>
      </c>
      <c r="F225" s="16">
        <v>43770.547349537039</v>
      </c>
      <c r="G225" s="1" t="s">
        <v>842</v>
      </c>
      <c r="H225" s="1" t="s">
        <v>1171</v>
      </c>
      <c r="I225" s="16">
        <v>43770.556064814817</v>
      </c>
      <c r="J225" s="19" t="str">
        <f t="shared" si="3"/>
        <v/>
      </c>
      <c r="K225" s="1" t="s">
        <v>1145</v>
      </c>
      <c r="L225" s="1" t="s">
        <v>1146</v>
      </c>
      <c r="M225" s="1" t="s">
        <v>842</v>
      </c>
      <c r="N225" s="1" t="s">
        <v>1171</v>
      </c>
      <c r="O225" s="1" t="s">
        <v>736</v>
      </c>
      <c r="P225" s="1" t="s">
        <v>772</v>
      </c>
      <c r="Q225" s="1" t="s">
        <v>773</v>
      </c>
      <c r="R225" s="1" t="s">
        <v>800</v>
      </c>
      <c r="S225" s="1" t="s">
        <v>811</v>
      </c>
      <c r="T225" s="1" t="s">
        <v>786</v>
      </c>
      <c r="U225" s="1" t="s">
        <v>1074</v>
      </c>
      <c r="V225" s="1" t="s">
        <v>8636</v>
      </c>
    </row>
    <row r="226" spans="1:22" hidden="1" x14ac:dyDescent="0.2">
      <c r="A226" s="29" t="s">
        <v>5079</v>
      </c>
      <c r="B226" s="1" t="s">
        <v>729</v>
      </c>
      <c r="C226" s="1" t="s">
        <v>5080</v>
      </c>
      <c r="D226" s="1" t="s">
        <v>5081</v>
      </c>
      <c r="E226" s="1" t="s">
        <v>789</v>
      </c>
      <c r="F226" s="16">
        <v>43775.323750000003</v>
      </c>
      <c r="G226" s="1" t="s">
        <v>842</v>
      </c>
      <c r="H226" s="1" t="s">
        <v>1171</v>
      </c>
      <c r="I226" s="16">
        <v>43775.332731481481</v>
      </c>
      <c r="J226" s="1" t="str">
        <f t="shared" si="3"/>
        <v/>
      </c>
      <c r="K226" s="1" t="s">
        <v>1145</v>
      </c>
      <c r="L226" s="1" t="s">
        <v>1146</v>
      </c>
      <c r="M226" s="1" t="s">
        <v>842</v>
      </c>
      <c r="N226" s="1" t="s">
        <v>1171</v>
      </c>
      <c r="O226" s="1" t="s">
        <v>736</v>
      </c>
      <c r="P226" s="1" t="s">
        <v>772</v>
      </c>
      <c r="Q226" s="1" t="s">
        <v>773</v>
      </c>
      <c r="R226" s="1" t="s">
        <v>795</v>
      </c>
      <c r="S226" s="1" t="s">
        <v>796</v>
      </c>
      <c r="T226" s="1" t="s">
        <v>792</v>
      </c>
      <c r="U226" s="1" t="s">
        <v>1024</v>
      </c>
      <c r="V226" s="1" t="s">
        <v>8782</v>
      </c>
    </row>
    <row r="227" spans="1:22" x14ac:dyDescent="0.2">
      <c r="A227" s="29" t="s">
        <v>3094</v>
      </c>
      <c r="B227" s="1" t="s">
        <v>729</v>
      </c>
      <c r="C227" s="1" t="s">
        <v>3095</v>
      </c>
      <c r="D227" s="1" t="s">
        <v>3096</v>
      </c>
      <c r="E227" s="1" t="s">
        <v>789</v>
      </c>
      <c r="F227" s="16">
        <v>43776.609791666669</v>
      </c>
      <c r="G227" s="1" t="s">
        <v>842</v>
      </c>
      <c r="H227" s="1" t="s">
        <v>1171</v>
      </c>
      <c r="I227" s="16">
        <v>43776.615879629629</v>
      </c>
      <c r="J227" s="41" t="str">
        <f t="shared" si="3"/>
        <v/>
      </c>
      <c r="K227" s="1" t="s">
        <v>1145</v>
      </c>
      <c r="L227" s="1" t="s">
        <v>1146</v>
      </c>
      <c r="M227" s="1" t="s">
        <v>842</v>
      </c>
      <c r="N227" s="1" t="s">
        <v>1171</v>
      </c>
      <c r="O227" s="1" t="s">
        <v>736</v>
      </c>
      <c r="P227" s="1" t="s">
        <v>772</v>
      </c>
      <c r="Q227" s="1" t="s">
        <v>773</v>
      </c>
      <c r="R227" s="1" t="s">
        <v>800</v>
      </c>
      <c r="S227" s="1" t="s">
        <v>811</v>
      </c>
      <c r="T227" s="1" t="s">
        <v>828</v>
      </c>
      <c r="U227" s="1" t="s">
        <v>1099</v>
      </c>
      <c r="V227" s="1" t="s">
        <v>7883</v>
      </c>
    </row>
    <row r="228" spans="1:22" x14ac:dyDescent="0.2">
      <c r="A228" s="29" t="s">
        <v>3094</v>
      </c>
      <c r="B228" s="1" t="s">
        <v>729</v>
      </c>
      <c r="C228" s="1" t="s">
        <v>3095</v>
      </c>
      <c r="D228" s="1" t="s">
        <v>3096</v>
      </c>
      <c r="E228" s="1" t="s">
        <v>827</v>
      </c>
      <c r="F228" s="16">
        <v>43777.656076388892</v>
      </c>
      <c r="G228" s="1" t="s">
        <v>768</v>
      </c>
      <c r="H228" s="1" t="s">
        <v>769</v>
      </c>
      <c r="I228" s="16">
        <v>43777.974583333336</v>
      </c>
      <c r="J228" s="41">
        <f t="shared" si="3"/>
        <v>24.964722222299315</v>
      </c>
      <c r="K228" s="1" t="s">
        <v>1167</v>
      </c>
      <c r="L228" s="1" t="s">
        <v>1168</v>
      </c>
      <c r="M228" s="1" t="s">
        <v>768</v>
      </c>
      <c r="N228" s="1" t="s">
        <v>769</v>
      </c>
      <c r="O228" s="1" t="s">
        <v>736</v>
      </c>
      <c r="P228" s="1" t="s">
        <v>772</v>
      </c>
      <c r="Q228" s="1" t="s">
        <v>773</v>
      </c>
      <c r="R228" s="1" t="s">
        <v>800</v>
      </c>
      <c r="S228" s="1" t="s">
        <v>811</v>
      </c>
      <c r="T228" s="1" t="s">
        <v>828</v>
      </c>
      <c r="U228" s="1" t="s">
        <v>1099</v>
      </c>
      <c r="V228" s="1" t="s">
        <v>7883</v>
      </c>
    </row>
    <row r="229" spans="1:22" x14ac:dyDescent="0.2">
      <c r="A229" s="29" t="s">
        <v>3094</v>
      </c>
      <c r="B229" s="1" t="s">
        <v>729</v>
      </c>
      <c r="C229" s="1" t="s">
        <v>3095</v>
      </c>
      <c r="D229" s="1" t="s">
        <v>3096</v>
      </c>
      <c r="E229" s="1" t="s">
        <v>778</v>
      </c>
      <c r="F229" s="16">
        <v>43792.964386574073</v>
      </c>
      <c r="G229" s="1" t="s">
        <v>842</v>
      </c>
      <c r="H229" s="1" t="s">
        <v>1171</v>
      </c>
      <c r="I229" s="16">
        <v>43792.982175925928</v>
      </c>
      <c r="J229" s="19" t="str">
        <f t="shared" si="3"/>
        <v/>
      </c>
      <c r="K229" s="1" t="s">
        <v>1145</v>
      </c>
      <c r="L229" s="1" t="s">
        <v>1146</v>
      </c>
      <c r="M229" s="1" t="s">
        <v>842</v>
      </c>
      <c r="N229" s="1" t="s">
        <v>1171</v>
      </c>
      <c r="O229" s="1" t="s">
        <v>736</v>
      </c>
      <c r="P229" s="1" t="s">
        <v>772</v>
      </c>
      <c r="Q229" s="1" t="s">
        <v>773</v>
      </c>
      <c r="R229" s="1" t="s">
        <v>800</v>
      </c>
      <c r="S229" s="1" t="s">
        <v>811</v>
      </c>
      <c r="T229" s="1" t="s">
        <v>828</v>
      </c>
      <c r="U229" s="1" t="s">
        <v>1099</v>
      </c>
      <c r="V229" s="1" t="s">
        <v>7883</v>
      </c>
    </row>
    <row r="230" spans="1:22" hidden="1" x14ac:dyDescent="0.2">
      <c r="A230" s="29" t="s">
        <v>4910</v>
      </c>
      <c r="B230" s="1" t="s">
        <v>729</v>
      </c>
      <c r="C230" s="1" t="s">
        <v>4911</v>
      </c>
      <c r="D230" s="1" t="s">
        <v>4912</v>
      </c>
      <c r="E230" s="1" t="s">
        <v>789</v>
      </c>
      <c r="F230" s="16">
        <v>43773.741423611114</v>
      </c>
      <c r="G230" s="1" t="s">
        <v>842</v>
      </c>
      <c r="H230" s="1" t="s">
        <v>1171</v>
      </c>
      <c r="I230" s="16">
        <v>43773.746041666665</v>
      </c>
      <c r="J230" s="1" t="str">
        <f t="shared" si="3"/>
        <v/>
      </c>
      <c r="K230" s="1" t="s">
        <v>1145</v>
      </c>
      <c r="L230" s="1" t="s">
        <v>1146</v>
      </c>
      <c r="M230" s="1" t="s">
        <v>842</v>
      </c>
      <c r="N230" s="1" t="s">
        <v>1171</v>
      </c>
      <c r="O230" s="1" t="s">
        <v>730</v>
      </c>
      <c r="P230" s="1" t="s">
        <v>772</v>
      </c>
      <c r="Q230" s="1" t="s">
        <v>773</v>
      </c>
      <c r="R230" s="1" t="s">
        <v>800</v>
      </c>
      <c r="S230" s="1" t="s">
        <v>811</v>
      </c>
      <c r="T230" s="1" t="s">
        <v>943</v>
      </c>
      <c r="U230" s="1" t="s">
        <v>944</v>
      </c>
      <c r="V230" s="1" t="s">
        <v>8724</v>
      </c>
    </row>
    <row r="231" spans="1:22" hidden="1" x14ac:dyDescent="0.2">
      <c r="A231" s="29" t="s">
        <v>6390</v>
      </c>
      <c r="B231" s="1" t="s">
        <v>729</v>
      </c>
      <c r="C231" s="1" t="s">
        <v>6391</v>
      </c>
      <c r="D231" s="1" t="s">
        <v>6392</v>
      </c>
      <c r="E231" s="1" t="s">
        <v>789</v>
      </c>
      <c r="F231" s="16">
        <v>43788.575844907406</v>
      </c>
      <c r="G231" s="1" t="s">
        <v>842</v>
      </c>
      <c r="H231" s="1" t="s">
        <v>1171</v>
      </c>
      <c r="I231" s="16">
        <v>43788.59920138889</v>
      </c>
      <c r="J231" s="1" t="str">
        <f t="shared" si="3"/>
        <v/>
      </c>
      <c r="K231" s="1" t="s">
        <v>1145</v>
      </c>
      <c r="L231" s="1" t="s">
        <v>1146</v>
      </c>
      <c r="M231" s="1" t="s">
        <v>842</v>
      </c>
      <c r="N231" s="1" t="s">
        <v>1171</v>
      </c>
      <c r="O231" s="1" t="s">
        <v>733</v>
      </c>
      <c r="P231" s="1" t="s">
        <v>772</v>
      </c>
      <c r="Q231" s="1" t="s">
        <v>773</v>
      </c>
      <c r="R231" s="1" t="s">
        <v>800</v>
      </c>
      <c r="S231" s="1" t="s">
        <v>811</v>
      </c>
      <c r="T231" s="1" t="s">
        <v>943</v>
      </c>
      <c r="U231" s="1" t="s">
        <v>944</v>
      </c>
      <c r="V231" s="1" t="s">
        <v>9246</v>
      </c>
    </row>
    <row r="232" spans="1:22" hidden="1" x14ac:dyDescent="0.2">
      <c r="A232" s="29" t="s">
        <v>5665</v>
      </c>
      <c r="B232" s="1" t="s">
        <v>729</v>
      </c>
      <c r="C232" s="1" t="s">
        <v>5666</v>
      </c>
      <c r="D232" s="1" t="s">
        <v>5667</v>
      </c>
      <c r="E232" s="1" t="s">
        <v>827</v>
      </c>
      <c r="F232" s="16">
        <v>43781.375081018516</v>
      </c>
      <c r="G232" s="1" t="s">
        <v>842</v>
      </c>
      <c r="H232" s="1" t="s">
        <v>1171</v>
      </c>
      <c r="I232" s="16">
        <v>43781.381747685184</v>
      </c>
      <c r="J232" s="19" t="str">
        <f t="shared" si="3"/>
        <v/>
      </c>
      <c r="K232" s="1" t="s">
        <v>1145</v>
      </c>
      <c r="L232" s="1" t="s">
        <v>1146</v>
      </c>
      <c r="M232" s="1" t="s">
        <v>842</v>
      </c>
      <c r="N232" s="1" t="s">
        <v>1171</v>
      </c>
      <c r="O232" s="1" t="s">
        <v>736</v>
      </c>
      <c r="P232" s="1" t="s">
        <v>772</v>
      </c>
      <c r="Q232" s="1" t="s">
        <v>773</v>
      </c>
      <c r="R232" s="1" t="s">
        <v>789</v>
      </c>
      <c r="S232" s="1" t="s">
        <v>855</v>
      </c>
      <c r="T232" s="1" t="s">
        <v>789</v>
      </c>
      <c r="U232" s="1" t="s">
        <v>819</v>
      </c>
      <c r="V232" s="1" t="s">
        <v>8993</v>
      </c>
    </row>
    <row r="233" spans="1:22" hidden="1" x14ac:dyDescent="0.2">
      <c r="A233" s="29" t="s">
        <v>5537</v>
      </c>
      <c r="B233" s="1" t="s">
        <v>729</v>
      </c>
      <c r="C233" s="1" t="s">
        <v>5538</v>
      </c>
      <c r="D233" s="1" t="s">
        <v>5539</v>
      </c>
      <c r="E233" s="1" t="s">
        <v>789</v>
      </c>
      <c r="F233" s="16">
        <v>43779.731296296297</v>
      </c>
      <c r="G233" s="1" t="s">
        <v>842</v>
      </c>
      <c r="H233" s="1" t="s">
        <v>1171</v>
      </c>
      <c r="I233" s="16">
        <v>43779.740613425929</v>
      </c>
      <c r="J233" s="19" t="str">
        <f t="shared" si="3"/>
        <v/>
      </c>
      <c r="K233" s="1" t="s">
        <v>1145</v>
      </c>
      <c r="L233" s="1" t="s">
        <v>1146</v>
      </c>
      <c r="M233" s="1" t="s">
        <v>842</v>
      </c>
      <c r="N233" s="1" t="s">
        <v>1171</v>
      </c>
      <c r="O233" s="1" t="s">
        <v>736</v>
      </c>
      <c r="P233" s="1" t="s">
        <v>772</v>
      </c>
      <c r="Q233" s="1" t="s">
        <v>773</v>
      </c>
      <c r="R233" s="1" t="s">
        <v>789</v>
      </c>
      <c r="S233" s="1" t="s">
        <v>855</v>
      </c>
      <c r="T233" s="1" t="s">
        <v>789</v>
      </c>
      <c r="U233" s="1" t="s">
        <v>819</v>
      </c>
      <c r="V233" s="1" t="s">
        <v>8950</v>
      </c>
    </row>
    <row r="234" spans="1:22" hidden="1" x14ac:dyDescent="0.2">
      <c r="A234" s="29" t="s">
        <v>4219</v>
      </c>
      <c r="B234" s="1" t="s">
        <v>729</v>
      </c>
      <c r="C234" s="1" t="s">
        <v>4220</v>
      </c>
      <c r="D234" s="1" t="s">
        <v>4221</v>
      </c>
      <c r="E234" s="1" t="s">
        <v>789</v>
      </c>
      <c r="F234" s="16">
        <v>43794.492291666669</v>
      </c>
      <c r="G234" s="1" t="s">
        <v>768</v>
      </c>
      <c r="H234" s="1" t="s">
        <v>769</v>
      </c>
      <c r="I234" s="16">
        <v>43794.549062500002</v>
      </c>
      <c r="J234" s="1" t="str">
        <f t="shared" si="3"/>
        <v/>
      </c>
      <c r="K234" s="1" t="s">
        <v>1421</v>
      </c>
      <c r="L234" s="1" t="s">
        <v>1422</v>
      </c>
      <c r="M234" s="1" t="s">
        <v>768</v>
      </c>
      <c r="N234" s="1" t="s">
        <v>769</v>
      </c>
      <c r="O234" s="1" t="s">
        <v>736</v>
      </c>
      <c r="P234" s="1" t="s">
        <v>772</v>
      </c>
      <c r="Q234" s="1" t="s">
        <v>773</v>
      </c>
      <c r="R234" s="1" t="s">
        <v>800</v>
      </c>
      <c r="S234" s="1" t="s">
        <v>811</v>
      </c>
      <c r="T234" s="1" t="s">
        <v>883</v>
      </c>
      <c r="U234" s="1" t="s">
        <v>1101</v>
      </c>
      <c r="V234" s="1" t="s">
        <v>8426</v>
      </c>
    </row>
    <row r="235" spans="1:22" hidden="1" x14ac:dyDescent="0.2">
      <c r="A235" s="29" t="s">
        <v>3152</v>
      </c>
      <c r="B235" s="1" t="s">
        <v>729</v>
      </c>
      <c r="C235" s="1" t="s">
        <v>3153</v>
      </c>
      <c r="D235" s="1" t="s">
        <v>3154</v>
      </c>
      <c r="E235" s="1" t="s">
        <v>789</v>
      </c>
      <c r="F235" s="16">
        <v>43778.576226851852</v>
      </c>
      <c r="G235" s="1" t="s">
        <v>768</v>
      </c>
      <c r="H235" s="1" t="s">
        <v>769</v>
      </c>
      <c r="I235" s="16">
        <v>43779.626574074071</v>
      </c>
      <c r="J235" s="1" t="str">
        <f t="shared" si="3"/>
        <v/>
      </c>
      <c r="K235" s="1" t="s">
        <v>801</v>
      </c>
      <c r="L235" s="1" t="s">
        <v>802</v>
      </c>
      <c r="M235" s="1" t="s">
        <v>768</v>
      </c>
      <c r="N235" s="1" t="s">
        <v>769</v>
      </c>
      <c r="O235" s="1" t="s">
        <v>732</v>
      </c>
      <c r="P235" s="1" t="s">
        <v>772</v>
      </c>
      <c r="Q235" s="1" t="s">
        <v>773</v>
      </c>
      <c r="R235" s="1" t="s">
        <v>789</v>
      </c>
      <c r="S235" s="1" t="s">
        <v>855</v>
      </c>
      <c r="T235" s="1" t="s">
        <v>789</v>
      </c>
      <c r="U235" s="1" t="s">
        <v>819</v>
      </c>
      <c r="V235" s="1" t="s">
        <v>7907</v>
      </c>
    </row>
    <row r="236" spans="1:22" hidden="1" x14ac:dyDescent="0.2">
      <c r="A236" s="29" t="s">
        <v>6739</v>
      </c>
      <c r="B236" s="1" t="s">
        <v>729</v>
      </c>
      <c r="C236" s="1" t="s">
        <v>6740</v>
      </c>
      <c r="D236" s="1" t="s">
        <v>6741</v>
      </c>
      <c r="E236" s="1" t="s">
        <v>789</v>
      </c>
      <c r="F236" s="16">
        <v>43793.459849537037</v>
      </c>
      <c r="G236" s="1" t="s">
        <v>842</v>
      </c>
      <c r="H236" s="1" t="s">
        <v>1171</v>
      </c>
      <c r="I236" s="16">
        <v>43793.468969907408</v>
      </c>
      <c r="J236" s="1" t="str">
        <f t="shared" si="3"/>
        <v/>
      </c>
      <c r="K236" s="1" t="s">
        <v>1145</v>
      </c>
      <c r="L236" s="1" t="s">
        <v>1146</v>
      </c>
      <c r="M236" s="1" t="s">
        <v>842</v>
      </c>
      <c r="N236" s="1" t="s">
        <v>1171</v>
      </c>
      <c r="O236" s="1" t="s">
        <v>733</v>
      </c>
      <c r="P236" s="1" t="s">
        <v>772</v>
      </c>
      <c r="Q236" s="1" t="s">
        <v>773</v>
      </c>
      <c r="R236" s="1" t="s">
        <v>800</v>
      </c>
      <c r="S236" s="1" t="s">
        <v>811</v>
      </c>
      <c r="T236" s="1" t="s">
        <v>865</v>
      </c>
      <c r="U236" s="1" t="s">
        <v>1117</v>
      </c>
      <c r="V236" s="1" t="s">
        <v>9371</v>
      </c>
    </row>
    <row r="237" spans="1:22" hidden="1" x14ac:dyDescent="0.2">
      <c r="A237" s="29" t="s">
        <v>4940</v>
      </c>
      <c r="B237" s="1" t="s">
        <v>729</v>
      </c>
      <c r="C237" s="1" t="s">
        <v>4941</v>
      </c>
      <c r="D237" s="1" t="s">
        <v>4942</v>
      </c>
      <c r="E237" s="1" t="s">
        <v>827</v>
      </c>
      <c r="F237" s="16">
        <v>43774.304756944446</v>
      </c>
      <c r="G237" s="1" t="s">
        <v>842</v>
      </c>
      <c r="H237" s="1" t="s">
        <v>1171</v>
      </c>
      <c r="I237" s="16">
        <v>43774.314525462964</v>
      </c>
      <c r="J237" s="19" t="str">
        <f t="shared" si="3"/>
        <v/>
      </c>
      <c r="K237" s="1" t="s">
        <v>1145</v>
      </c>
      <c r="L237" s="1" t="s">
        <v>1146</v>
      </c>
      <c r="M237" s="1" t="s">
        <v>842</v>
      </c>
      <c r="N237" s="1" t="s">
        <v>1171</v>
      </c>
      <c r="O237" s="1" t="s">
        <v>736</v>
      </c>
      <c r="P237" s="1" t="s">
        <v>772</v>
      </c>
      <c r="Q237" s="1" t="s">
        <v>773</v>
      </c>
      <c r="R237" s="1" t="s">
        <v>800</v>
      </c>
      <c r="S237" s="1" t="s">
        <v>811</v>
      </c>
      <c r="T237" s="1" t="s">
        <v>1131</v>
      </c>
      <c r="U237" s="1" t="s">
        <v>1132</v>
      </c>
      <c r="V237" s="1" t="s">
        <v>8735</v>
      </c>
    </row>
    <row r="238" spans="1:22" hidden="1" x14ac:dyDescent="0.2">
      <c r="A238" s="29" t="s">
        <v>7354</v>
      </c>
      <c r="B238" s="1" t="s">
        <v>729</v>
      </c>
      <c r="C238" s="1" t="s">
        <v>7355</v>
      </c>
      <c r="D238" s="1" t="s">
        <v>7356</v>
      </c>
      <c r="E238" s="1" t="s">
        <v>789</v>
      </c>
      <c r="F238" s="16">
        <v>43781.79142361111</v>
      </c>
      <c r="G238" s="1" t="s">
        <v>945</v>
      </c>
      <c r="H238" s="1" t="s">
        <v>2061</v>
      </c>
      <c r="I238" s="16">
        <v>43783.771666666667</v>
      </c>
      <c r="J238" s="19" t="str">
        <f t="shared" si="3"/>
        <v/>
      </c>
      <c r="K238" s="1" t="s">
        <v>1557</v>
      </c>
      <c r="L238" s="1" t="s">
        <v>1558</v>
      </c>
      <c r="M238" s="1" t="s">
        <v>945</v>
      </c>
      <c r="N238" s="1" t="s">
        <v>2061</v>
      </c>
      <c r="O238" s="1" t="s">
        <v>740</v>
      </c>
      <c r="P238" s="1" t="s">
        <v>772</v>
      </c>
      <c r="Q238" s="1" t="s">
        <v>773</v>
      </c>
      <c r="R238" s="1" t="s">
        <v>800</v>
      </c>
      <c r="S238" s="1" t="s">
        <v>811</v>
      </c>
      <c r="T238" s="1" t="s">
        <v>1190</v>
      </c>
      <c r="U238" s="1" t="s">
        <v>1096</v>
      </c>
      <c r="V238" s="1" t="s">
        <v>9586</v>
      </c>
    </row>
    <row r="239" spans="1:22" hidden="1" x14ac:dyDescent="0.2">
      <c r="A239" s="29" t="s">
        <v>5540</v>
      </c>
      <c r="B239" s="1" t="s">
        <v>729</v>
      </c>
      <c r="C239" s="1" t="s">
        <v>5541</v>
      </c>
      <c r="D239" s="1" t="s">
        <v>5542</v>
      </c>
      <c r="E239" s="1" t="s">
        <v>767</v>
      </c>
      <c r="F239" s="16">
        <v>43779.797175925924</v>
      </c>
      <c r="G239" s="1" t="s">
        <v>842</v>
      </c>
      <c r="H239" s="1" t="s">
        <v>1171</v>
      </c>
      <c r="I239" s="16">
        <v>43779.815104166664</v>
      </c>
      <c r="J239" s="1" t="str">
        <f t="shared" si="3"/>
        <v/>
      </c>
      <c r="K239" s="1" t="s">
        <v>1145</v>
      </c>
      <c r="L239" s="1" t="s">
        <v>1146</v>
      </c>
      <c r="M239" s="1" t="s">
        <v>842</v>
      </c>
      <c r="N239" s="1" t="s">
        <v>1171</v>
      </c>
      <c r="O239" s="1" t="s">
        <v>736</v>
      </c>
      <c r="P239" s="1" t="s">
        <v>772</v>
      </c>
      <c r="Q239" s="1" t="s">
        <v>773</v>
      </c>
      <c r="R239" s="1" t="s">
        <v>800</v>
      </c>
      <c r="S239" s="1" t="s">
        <v>811</v>
      </c>
      <c r="T239" s="1" t="s">
        <v>943</v>
      </c>
      <c r="U239" s="1" t="s">
        <v>944</v>
      </c>
      <c r="V239" s="1" t="s">
        <v>8951</v>
      </c>
    </row>
    <row r="240" spans="1:22" x14ac:dyDescent="0.2">
      <c r="A240" s="29" t="s">
        <v>4309</v>
      </c>
      <c r="B240" s="1" t="s">
        <v>729</v>
      </c>
      <c r="C240" s="1" t="s">
        <v>4310</v>
      </c>
      <c r="D240" s="1" t="s">
        <v>4311</v>
      </c>
      <c r="E240" s="1" t="s">
        <v>827</v>
      </c>
      <c r="F240" s="16">
        <v>43795.486608796295</v>
      </c>
      <c r="G240" s="1" t="s">
        <v>842</v>
      </c>
      <c r="H240" s="1" t="s">
        <v>1171</v>
      </c>
      <c r="I240" s="16">
        <v>43795.5000462963</v>
      </c>
      <c r="J240" s="41" t="str">
        <f t="shared" si="3"/>
        <v/>
      </c>
      <c r="K240" s="1" t="s">
        <v>1145</v>
      </c>
      <c r="L240" s="1" t="s">
        <v>1146</v>
      </c>
      <c r="M240" s="1" t="s">
        <v>842</v>
      </c>
      <c r="N240" s="1" t="s">
        <v>1171</v>
      </c>
      <c r="O240" s="1" t="s">
        <v>736</v>
      </c>
      <c r="P240" s="1" t="s">
        <v>772</v>
      </c>
      <c r="Q240" s="1" t="s">
        <v>773</v>
      </c>
      <c r="R240" s="1" t="s">
        <v>800</v>
      </c>
      <c r="S240" s="1" t="s">
        <v>811</v>
      </c>
      <c r="T240" s="1" t="s">
        <v>943</v>
      </c>
      <c r="U240" s="1" t="s">
        <v>944</v>
      </c>
      <c r="V240" s="1" t="s">
        <v>8468</v>
      </c>
    </row>
    <row r="241" spans="1:22" x14ac:dyDescent="0.2">
      <c r="A241" s="29" t="s">
        <v>4309</v>
      </c>
      <c r="B241" s="1" t="s">
        <v>729</v>
      </c>
      <c r="C241" s="1" t="s">
        <v>4310</v>
      </c>
      <c r="D241" s="1" t="s">
        <v>4311</v>
      </c>
      <c r="E241" s="1" t="s">
        <v>767</v>
      </c>
      <c r="F241" s="16">
        <v>43795.640798611108</v>
      </c>
      <c r="G241" s="1" t="s">
        <v>768</v>
      </c>
      <c r="H241" s="1" t="s">
        <v>769</v>
      </c>
      <c r="I241" s="16">
        <v>43795.958136574074</v>
      </c>
      <c r="J241" s="19">
        <f t="shared" si="3"/>
        <v>3.3780555553967133</v>
      </c>
      <c r="K241" s="1" t="s">
        <v>809</v>
      </c>
      <c r="L241" s="1" t="s">
        <v>810</v>
      </c>
      <c r="M241" s="1" t="s">
        <v>768</v>
      </c>
      <c r="N241" s="1" t="s">
        <v>769</v>
      </c>
      <c r="O241" s="1" t="s">
        <v>736</v>
      </c>
      <c r="P241" s="1" t="s">
        <v>772</v>
      </c>
      <c r="Q241" s="1" t="s">
        <v>773</v>
      </c>
      <c r="R241" s="1" t="s">
        <v>800</v>
      </c>
      <c r="S241" s="1" t="s">
        <v>811</v>
      </c>
      <c r="T241" s="1" t="s">
        <v>943</v>
      </c>
      <c r="U241" s="1" t="s">
        <v>944</v>
      </c>
      <c r="V241" s="1" t="s">
        <v>8468</v>
      </c>
    </row>
    <row r="242" spans="1:22" x14ac:dyDescent="0.2">
      <c r="A242" s="29" t="s">
        <v>5677</v>
      </c>
      <c r="B242" s="1" t="s">
        <v>729</v>
      </c>
      <c r="C242" s="1" t="s">
        <v>5678</v>
      </c>
      <c r="D242" s="1" t="s">
        <v>5679</v>
      </c>
      <c r="E242" s="1" t="s">
        <v>800</v>
      </c>
      <c r="F242" s="16">
        <v>43781.421296296299</v>
      </c>
      <c r="G242" s="1" t="s">
        <v>842</v>
      </c>
      <c r="H242" s="1" t="s">
        <v>1171</v>
      </c>
      <c r="I242" s="16">
        <v>43781.432662037034</v>
      </c>
      <c r="J242" s="41" t="str">
        <f t="shared" si="3"/>
        <v/>
      </c>
      <c r="K242" s="1" t="s">
        <v>1145</v>
      </c>
      <c r="L242" s="1" t="s">
        <v>1146</v>
      </c>
      <c r="M242" s="1" t="s">
        <v>842</v>
      </c>
      <c r="N242" s="1" t="s">
        <v>1171</v>
      </c>
      <c r="O242" s="1" t="s">
        <v>736</v>
      </c>
      <c r="P242" s="1" t="s">
        <v>772</v>
      </c>
      <c r="Q242" s="1" t="s">
        <v>773</v>
      </c>
      <c r="R242" s="1" t="s">
        <v>800</v>
      </c>
      <c r="S242" s="1" t="s">
        <v>811</v>
      </c>
      <c r="T242" s="1" t="s">
        <v>945</v>
      </c>
      <c r="U242" s="1" t="s">
        <v>2153</v>
      </c>
      <c r="V242" s="1" t="s">
        <v>8997</v>
      </c>
    </row>
    <row r="243" spans="1:22" x14ac:dyDescent="0.2">
      <c r="A243" s="29" t="s">
        <v>5677</v>
      </c>
      <c r="B243" s="1" t="s">
        <v>729</v>
      </c>
      <c r="C243" s="1" t="s">
        <v>5678</v>
      </c>
      <c r="D243" s="1" t="s">
        <v>5679</v>
      </c>
      <c r="E243" s="1" t="s">
        <v>786</v>
      </c>
      <c r="F243" s="16">
        <v>43797.569722222222</v>
      </c>
      <c r="G243" s="1" t="s">
        <v>842</v>
      </c>
      <c r="H243" s="1" t="s">
        <v>1171</v>
      </c>
      <c r="I243" s="16">
        <v>43797.580706018518</v>
      </c>
      <c r="J243" s="19" t="str">
        <f t="shared" si="3"/>
        <v/>
      </c>
      <c r="K243" s="1" t="s">
        <v>1145</v>
      </c>
      <c r="L243" s="1" t="s">
        <v>1146</v>
      </c>
      <c r="M243" s="1" t="s">
        <v>842</v>
      </c>
      <c r="N243" s="1" t="s">
        <v>1171</v>
      </c>
      <c r="O243" s="1" t="s">
        <v>736</v>
      </c>
      <c r="P243" s="1" t="s">
        <v>772</v>
      </c>
      <c r="Q243" s="1" t="s">
        <v>773</v>
      </c>
      <c r="R243" s="1" t="s">
        <v>800</v>
      </c>
      <c r="S243" s="1" t="s">
        <v>811</v>
      </c>
      <c r="T243" s="1" t="s">
        <v>945</v>
      </c>
      <c r="U243" s="1" t="s">
        <v>2153</v>
      </c>
      <c r="V243" s="1" t="s">
        <v>8997</v>
      </c>
    </row>
    <row r="244" spans="1:22" hidden="1" x14ac:dyDescent="0.2">
      <c r="A244" s="29" t="s">
        <v>6595</v>
      </c>
      <c r="B244" s="1" t="s">
        <v>729</v>
      </c>
      <c r="C244" s="1" t="s">
        <v>6596</v>
      </c>
      <c r="D244" s="1" t="s">
        <v>6597</v>
      </c>
      <c r="E244" s="1" t="s">
        <v>789</v>
      </c>
      <c r="F244" s="16">
        <v>43791.392824074072</v>
      </c>
      <c r="G244" s="1" t="s">
        <v>842</v>
      </c>
      <c r="H244" s="1" t="s">
        <v>1171</v>
      </c>
      <c r="I244" s="16">
        <v>43791.416585648149</v>
      </c>
      <c r="J244" s="19" t="str">
        <f t="shared" si="3"/>
        <v/>
      </c>
      <c r="K244" s="1" t="s">
        <v>1145</v>
      </c>
      <c r="L244" s="1" t="s">
        <v>1146</v>
      </c>
      <c r="M244" s="1" t="s">
        <v>842</v>
      </c>
      <c r="N244" s="1" t="s">
        <v>1171</v>
      </c>
      <c r="O244" s="1" t="s">
        <v>736</v>
      </c>
      <c r="P244" s="1" t="s">
        <v>772</v>
      </c>
      <c r="Q244" s="1" t="s">
        <v>773</v>
      </c>
      <c r="R244" s="1" t="s">
        <v>800</v>
      </c>
      <c r="S244" s="1" t="s">
        <v>811</v>
      </c>
      <c r="T244" s="1" t="s">
        <v>789</v>
      </c>
      <c r="U244" s="1" t="s">
        <v>1086</v>
      </c>
      <c r="V244" s="1" t="s">
        <v>9320</v>
      </c>
    </row>
    <row r="245" spans="1:22" hidden="1" x14ac:dyDescent="0.2">
      <c r="A245" s="29" t="s">
        <v>3648</v>
      </c>
      <c r="B245" s="1" t="s">
        <v>729</v>
      </c>
      <c r="C245" s="1" t="s">
        <v>3649</v>
      </c>
      <c r="D245" s="1" t="s">
        <v>3650</v>
      </c>
      <c r="E245" s="1" t="s">
        <v>767</v>
      </c>
      <c r="F245" s="16">
        <v>43785.492627314816</v>
      </c>
      <c r="G245" s="1" t="s">
        <v>768</v>
      </c>
      <c r="H245" s="1" t="s">
        <v>769</v>
      </c>
      <c r="I245" s="16">
        <v>43786.160300925927</v>
      </c>
      <c r="J245" s="1" t="str">
        <f t="shared" si="3"/>
        <v/>
      </c>
      <c r="K245" s="1" t="s">
        <v>2102</v>
      </c>
      <c r="L245" s="1" t="s">
        <v>2103</v>
      </c>
      <c r="M245" s="1" t="s">
        <v>768</v>
      </c>
      <c r="N245" s="1" t="s">
        <v>769</v>
      </c>
      <c r="O245" s="1" t="s">
        <v>736</v>
      </c>
      <c r="P245" s="1" t="s">
        <v>772</v>
      </c>
      <c r="Q245" s="1" t="s">
        <v>773</v>
      </c>
      <c r="R245" s="1" t="s">
        <v>842</v>
      </c>
      <c r="S245" s="1" t="s">
        <v>843</v>
      </c>
      <c r="T245" s="1" t="s">
        <v>853</v>
      </c>
      <c r="U245" s="1" t="s">
        <v>1199</v>
      </c>
      <c r="V245" s="1" t="s">
        <v>8144</v>
      </c>
    </row>
    <row r="246" spans="1:22" hidden="1" x14ac:dyDescent="0.2">
      <c r="A246" s="29" t="s">
        <v>2965</v>
      </c>
      <c r="B246" s="1" t="s">
        <v>729</v>
      </c>
      <c r="C246" s="1" t="s">
        <v>2966</v>
      </c>
      <c r="D246" s="1" t="s">
        <v>1874</v>
      </c>
      <c r="E246" s="1" t="s">
        <v>767</v>
      </c>
      <c r="F246" s="16">
        <v>43776.361516203702</v>
      </c>
      <c r="G246" s="1" t="s">
        <v>768</v>
      </c>
      <c r="H246" s="1" t="s">
        <v>769</v>
      </c>
      <c r="I246" s="16">
        <v>43776.657037037039</v>
      </c>
      <c r="J246" s="1" t="str">
        <f t="shared" si="3"/>
        <v/>
      </c>
      <c r="K246" s="1" t="s">
        <v>7808</v>
      </c>
      <c r="L246" s="1" t="s">
        <v>7809</v>
      </c>
      <c r="M246" s="1" t="s">
        <v>768</v>
      </c>
      <c r="N246" s="1" t="s">
        <v>769</v>
      </c>
      <c r="O246" s="1" t="s">
        <v>740</v>
      </c>
      <c r="P246" s="1" t="s">
        <v>772</v>
      </c>
      <c r="Q246" s="1" t="s">
        <v>773</v>
      </c>
      <c r="R246" s="1" t="s">
        <v>768</v>
      </c>
      <c r="S246" s="1" t="s">
        <v>896</v>
      </c>
      <c r="T246" s="1" t="s">
        <v>2335</v>
      </c>
      <c r="U246" s="1" t="s">
        <v>2336</v>
      </c>
      <c r="V246" s="1" t="s">
        <v>7810</v>
      </c>
    </row>
    <row r="247" spans="1:22" hidden="1" x14ac:dyDescent="0.2">
      <c r="A247" s="29" t="s">
        <v>6637</v>
      </c>
      <c r="B247" s="1" t="s">
        <v>729</v>
      </c>
      <c r="C247" s="1" t="s">
        <v>6638</v>
      </c>
      <c r="D247" s="1" t="s">
        <v>6639</v>
      </c>
      <c r="E247" s="1" t="s">
        <v>827</v>
      </c>
      <c r="F247" s="16">
        <v>43791.5858912037</v>
      </c>
      <c r="G247" s="1" t="s">
        <v>842</v>
      </c>
      <c r="H247" s="1" t="s">
        <v>1171</v>
      </c>
      <c r="I247" s="16">
        <v>43791.591145833336</v>
      </c>
      <c r="J247" s="1" t="str">
        <f t="shared" si="3"/>
        <v/>
      </c>
      <c r="K247" s="1" t="s">
        <v>1145</v>
      </c>
      <c r="L247" s="1" t="s">
        <v>1146</v>
      </c>
      <c r="M247" s="1" t="s">
        <v>842</v>
      </c>
      <c r="N247" s="1" t="s">
        <v>1171</v>
      </c>
      <c r="O247" s="1" t="s">
        <v>736</v>
      </c>
      <c r="P247" s="1" t="s">
        <v>772</v>
      </c>
      <c r="Q247" s="1" t="s">
        <v>773</v>
      </c>
      <c r="R247" s="1" t="s">
        <v>778</v>
      </c>
      <c r="S247" s="1" t="s">
        <v>779</v>
      </c>
      <c r="T247" s="1" t="s">
        <v>865</v>
      </c>
      <c r="U247" s="1" t="s">
        <v>866</v>
      </c>
      <c r="V247" s="1" t="s">
        <v>9335</v>
      </c>
    </row>
    <row r="248" spans="1:22" hidden="1" x14ac:dyDescent="0.2">
      <c r="A248" s="29" t="s">
        <v>5850</v>
      </c>
      <c r="B248" s="1" t="s">
        <v>729</v>
      </c>
      <c r="C248" s="1" t="s">
        <v>5851</v>
      </c>
      <c r="D248" s="1" t="s">
        <v>5852</v>
      </c>
      <c r="E248" s="1" t="s">
        <v>789</v>
      </c>
      <c r="F248" s="16">
        <v>43782.645509259259</v>
      </c>
      <c r="G248" s="1" t="s">
        <v>842</v>
      </c>
      <c r="H248" s="1" t="s">
        <v>1171</v>
      </c>
      <c r="I248" s="16">
        <v>43782.661979166667</v>
      </c>
      <c r="J248" s="1" t="str">
        <f t="shared" si="3"/>
        <v/>
      </c>
      <c r="K248" s="1" t="s">
        <v>1145</v>
      </c>
      <c r="L248" s="1" t="s">
        <v>1146</v>
      </c>
      <c r="M248" s="1" t="s">
        <v>842</v>
      </c>
      <c r="N248" s="1" t="s">
        <v>1171</v>
      </c>
      <c r="O248" s="1" t="s">
        <v>7610</v>
      </c>
      <c r="P248" s="1" t="s">
        <v>772</v>
      </c>
      <c r="Q248" s="1" t="s">
        <v>773</v>
      </c>
      <c r="R248" s="1" t="s">
        <v>795</v>
      </c>
      <c r="S248" s="1" t="s">
        <v>796</v>
      </c>
      <c r="T248" s="1" t="s">
        <v>789</v>
      </c>
      <c r="U248" s="1" t="s">
        <v>856</v>
      </c>
      <c r="V248" s="1" t="s">
        <v>9057</v>
      </c>
    </row>
    <row r="249" spans="1:22" hidden="1" x14ac:dyDescent="0.2">
      <c r="A249" s="29" t="s">
        <v>7041</v>
      </c>
      <c r="B249" s="1" t="s">
        <v>729</v>
      </c>
      <c r="C249" s="1" t="s">
        <v>7042</v>
      </c>
      <c r="D249" s="1" t="s">
        <v>7043</v>
      </c>
      <c r="E249" s="1" t="s">
        <v>812</v>
      </c>
      <c r="F249" s="16">
        <v>43796.860277777778</v>
      </c>
      <c r="G249" s="1" t="s">
        <v>842</v>
      </c>
      <c r="H249" s="1" t="s">
        <v>1171</v>
      </c>
      <c r="I249" s="16">
        <v>43796.883969907409</v>
      </c>
      <c r="J249" s="1" t="str">
        <f t="shared" si="3"/>
        <v/>
      </c>
      <c r="K249" s="1" t="s">
        <v>1145</v>
      </c>
      <c r="L249" s="1" t="s">
        <v>1146</v>
      </c>
      <c r="M249" s="1" t="s">
        <v>842</v>
      </c>
      <c r="N249" s="1" t="s">
        <v>1171</v>
      </c>
      <c r="O249" s="1" t="s">
        <v>736</v>
      </c>
      <c r="P249" s="1" t="s">
        <v>772</v>
      </c>
      <c r="Q249" s="1" t="s">
        <v>773</v>
      </c>
      <c r="R249" s="1" t="s">
        <v>778</v>
      </c>
      <c r="S249" s="1" t="s">
        <v>779</v>
      </c>
      <c r="T249" s="1" t="s">
        <v>892</v>
      </c>
      <c r="U249" s="1" t="s">
        <v>893</v>
      </c>
      <c r="V249" s="1" t="s">
        <v>9468</v>
      </c>
    </row>
    <row r="250" spans="1:22" hidden="1" x14ac:dyDescent="0.2">
      <c r="A250" s="29" t="s">
        <v>3389</v>
      </c>
      <c r="B250" s="1" t="s">
        <v>729</v>
      </c>
      <c r="C250" s="1" t="s">
        <v>3390</v>
      </c>
      <c r="D250" s="1" t="s">
        <v>3391</v>
      </c>
      <c r="E250" s="1" t="s">
        <v>827</v>
      </c>
      <c r="F250" s="16">
        <v>43782.390474537038</v>
      </c>
      <c r="G250" s="1" t="s">
        <v>768</v>
      </c>
      <c r="H250" s="1" t="s">
        <v>769</v>
      </c>
      <c r="I250" s="16">
        <v>43782.648402777777</v>
      </c>
      <c r="J250" s="1" t="str">
        <f t="shared" si="3"/>
        <v/>
      </c>
      <c r="K250" s="1" t="s">
        <v>948</v>
      </c>
      <c r="L250" s="1" t="s">
        <v>949</v>
      </c>
      <c r="M250" s="1" t="s">
        <v>768</v>
      </c>
      <c r="N250" s="1" t="s">
        <v>769</v>
      </c>
      <c r="O250" s="1" t="s">
        <v>740</v>
      </c>
      <c r="P250" s="1" t="s">
        <v>772</v>
      </c>
      <c r="Q250" s="1" t="s">
        <v>773</v>
      </c>
      <c r="R250" s="1" t="s">
        <v>778</v>
      </c>
      <c r="S250" s="1" t="s">
        <v>779</v>
      </c>
      <c r="T250" s="1" t="s">
        <v>962</v>
      </c>
      <c r="U250" s="1" t="s">
        <v>963</v>
      </c>
      <c r="V250" s="1" t="s">
        <v>8022</v>
      </c>
    </row>
    <row r="251" spans="1:22" hidden="1" x14ac:dyDescent="0.2">
      <c r="A251" s="29" t="s">
        <v>5158</v>
      </c>
      <c r="B251" s="1" t="s">
        <v>729</v>
      </c>
      <c r="C251" s="1" t="s">
        <v>5159</v>
      </c>
      <c r="D251" s="1" t="s">
        <v>5160</v>
      </c>
      <c r="E251" s="1" t="s">
        <v>789</v>
      </c>
      <c r="F251" s="16">
        <v>43775.682812500003</v>
      </c>
      <c r="G251" s="1" t="s">
        <v>842</v>
      </c>
      <c r="H251" s="1" t="s">
        <v>1171</v>
      </c>
      <c r="I251" s="16">
        <v>43775.69798611111</v>
      </c>
      <c r="J251" s="19" t="str">
        <f t="shared" si="3"/>
        <v/>
      </c>
      <c r="K251" s="1" t="s">
        <v>1145</v>
      </c>
      <c r="L251" s="1" t="s">
        <v>1146</v>
      </c>
      <c r="M251" s="1" t="s">
        <v>842</v>
      </c>
      <c r="N251" s="1" t="s">
        <v>1171</v>
      </c>
      <c r="O251" s="1" t="s">
        <v>736</v>
      </c>
      <c r="P251" s="1" t="s">
        <v>772</v>
      </c>
      <c r="Q251" s="1" t="s">
        <v>773</v>
      </c>
      <c r="R251" s="1" t="s">
        <v>789</v>
      </c>
      <c r="S251" s="1" t="s">
        <v>855</v>
      </c>
      <c r="T251" s="1" t="s">
        <v>789</v>
      </c>
      <c r="U251" s="1" t="s">
        <v>819</v>
      </c>
      <c r="V251" s="1" t="s">
        <v>8813</v>
      </c>
    </row>
    <row r="252" spans="1:22" hidden="1" x14ac:dyDescent="0.2">
      <c r="A252" s="29" t="s">
        <v>7201</v>
      </c>
      <c r="B252" s="1" t="s">
        <v>729</v>
      </c>
      <c r="C252" s="1" t="s">
        <v>7202</v>
      </c>
      <c r="D252" s="1" t="s">
        <v>7203</v>
      </c>
      <c r="E252" s="1" t="s">
        <v>789</v>
      </c>
      <c r="F252" s="16">
        <v>43798.410891203705</v>
      </c>
      <c r="G252" s="1" t="s">
        <v>842</v>
      </c>
      <c r="H252" s="1" t="s">
        <v>1171</v>
      </c>
      <c r="I252" s="16">
        <v>43798.42291666667</v>
      </c>
      <c r="J252" s="19" t="str">
        <f t="shared" si="3"/>
        <v/>
      </c>
      <c r="K252" s="1" t="s">
        <v>1145</v>
      </c>
      <c r="L252" s="1" t="s">
        <v>1146</v>
      </c>
      <c r="M252" s="1" t="s">
        <v>842</v>
      </c>
      <c r="N252" s="1" t="s">
        <v>1171</v>
      </c>
      <c r="O252" s="1" t="s">
        <v>733</v>
      </c>
      <c r="P252" s="1" t="s">
        <v>772</v>
      </c>
      <c r="Q252" s="1" t="s">
        <v>773</v>
      </c>
      <c r="R252" s="1" t="s">
        <v>789</v>
      </c>
      <c r="S252" s="1" t="s">
        <v>855</v>
      </c>
      <c r="T252" s="1" t="s">
        <v>789</v>
      </c>
      <c r="U252" s="1" t="s">
        <v>819</v>
      </c>
      <c r="V252" s="1" t="s">
        <v>9525</v>
      </c>
    </row>
    <row r="253" spans="1:22" hidden="1" x14ac:dyDescent="0.2">
      <c r="A253" s="29" t="s">
        <v>7540</v>
      </c>
      <c r="B253" s="1" t="s">
        <v>729</v>
      </c>
      <c r="C253" s="1" t="s">
        <v>7541</v>
      </c>
      <c r="D253" s="1" t="s">
        <v>7542</v>
      </c>
      <c r="E253" s="1" t="s">
        <v>767</v>
      </c>
      <c r="F253" s="16">
        <v>43781.852893518517</v>
      </c>
      <c r="G253" s="1" t="s">
        <v>913</v>
      </c>
      <c r="H253" s="1" t="s">
        <v>7523</v>
      </c>
      <c r="I253" s="16">
        <v>43781.90902777778</v>
      </c>
      <c r="J253" s="1" t="str">
        <f t="shared" si="3"/>
        <v/>
      </c>
      <c r="K253" s="1" t="s">
        <v>830</v>
      </c>
      <c r="L253" s="1" t="s">
        <v>831</v>
      </c>
      <c r="M253" s="1" t="s">
        <v>913</v>
      </c>
      <c r="N253" s="1" t="s">
        <v>7523</v>
      </c>
      <c r="O253" s="1" t="s">
        <v>734</v>
      </c>
      <c r="P253" s="1" t="s">
        <v>772</v>
      </c>
      <c r="Q253" s="1" t="s">
        <v>773</v>
      </c>
      <c r="R253" s="1" t="s">
        <v>778</v>
      </c>
      <c r="S253" s="1" t="s">
        <v>779</v>
      </c>
      <c r="T253" s="1" t="s">
        <v>774</v>
      </c>
      <c r="U253" s="1" t="s">
        <v>2175</v>
      </c>
      <c r="V253" s="1" t="s">
        <v>9699</v>
      </c>
    </row>
    <row r="254" spans="1:22" x14ac:dyDescent="0.2">
      <c r="A254" s="29" t="s">
        <v>1983</v>
      </c>
      <c r="B254" s="1" t="s">
        <v>729</v>
      </c>
      <c r="C254" s="1" t="s">
        <v>1984</v>
      </c>
      <c r="D254" s="1" t="s">
        <v>1985</v>
      </c>
      <c r="E254" s="1" t="s">
        <v>786</v>
      </c>
      <c r="F254" s="16">
        <v>43775.843599537038</v>
      </c>
      <c r="G254" s="1" t="s">
        <v>768</v>
      </c>
      <c r="H254" s="1" t="s">
        <v>769</v>
      </c>
      <c r="I254" s="16">
        <v>43776.487349537034</v>
      </c>
      <c r="J254" s="41" t="str">
        <f t="shared" si="3"/>
        <v/>
      </c>
      <c r="K254" s="1" t="s">
        <v>832</v>
      </c>
      <c r="L254" s="1" t="s">
        <v>833</v>
      </c>
      <c r="M254" s="1" t="s">
        <v>768</v>
      </c>
      <c r="N254" s="1" t="s">
        <v>769</v>
      </c>
      <c r="O254" s="1" t="s">
        <v>736</v>
      </c>
      <c r="P254" s="1" t="s">
        <v>772</v>
      </c>
      <c r="Q254" s="1" t="s">
        <v>773</v>
      </c>
      <c r="R254" s="1" t="s">
        <v>795</v>
      </c>
      <c r="S254" s="1" t="s">
        <v>796</v>
      </c>
      <c r="T254" s="1" t="s">
        <v>870</v>
      </c>
      <c r="U254" s="1" t="s">
        <v>924</v>
      </c>
      <c r="V254" s="1" t="s">
        <v>7785</v>
      </c>
    </row>
    <row r="255" spans="1:22" x14ac:dyDescent="0.2">
      <c r="A255" s="29" t="s">
        <v>1983</v>
      </c>
      <c r="B255" s="1" t="s">
        <v>729</v>
      </c>
      <c r="C255" s="1" t="s">
        <v>1984</v>
      </c>
      <c r="D255" s="1" t="s">
        <v>1985</v>
      </c>
      <c r="E255" s="1" t="s">
        <v>768</v>
      </c>
      <c r="F255" s="16">
        <v>43780.745636574073</v>
      </c>
      <c r="G255" s="1" t="s">
        <v>768</v>
      </c>
      <c r="H255" s="1" t="s">
        <v>769</v>
      </c>
      <c r="I255" s="16">
        <v>43780.949953703705</v>
      </c>
      <c r="J255" s="19" t="str">
        <f t="shared" si="3"/>
        <v/>
      </c>
      <c r="K255" s="1" t="s">
        <v>832</v>
      </c>
      <c r="L255" s="1" t="s">
        <v>833</v>
      </c>
      <c r="M255" s="1" t="s">
        <v>768</v>
      </c>
      <c r="N255" s="1" t="s">
        <v>769</v>
      </c>
      <c r="O255" s="1" t="s">
        <v>736</v>
      </c>
      <c r="P255" s="1" t="s">
        <v>772</v>
      </c>
      <c r="Q255" s="1" t="s">
        <v>773</v>
      </c>
      <c r="R255" s="1" t="s">
        <v>795</v>
      </c>
      <c r="S255" s="1" t="s">
        <v>796</v>
      </c>
      <c r="T255" s="1" t="s">
        <v>870</v>
      </c>
      <c r="U255" s="1" t="s">
        <v>924</v>
      </c>
      <c r="V255" s="1" t="s">
        <v>7785</v>
      </c>
    </row>
    <row r="256" spans="1:22" hidden="1" x14ac:dyDescent="0.2">
      <c r="A256" s="29" t="s">
        <v>7047</v>
      </c>
      <c r="B256" s="1" t="s">
        <v>729</v>
      </c>
      <c r="C256" s="1" t="s">
        <v>7048</v>
      </c>
      <c r="D256" s="1" t="s">
        <v>7049</v>
      </c>
      <c r="E256" s="1" t="s">
        <v>789</v>
      </c>
      <c r="F256" s="16">
        <v>43796.902083333334</v>
      </c>
      <c r="G256" s="1" t="s">
        <v>842</v>
      </c>
      <c r="H256" s="1" t="s">
        <v>1171</v>
      </c>
      <c r="I256" s="16">
        <v>43796.922777777778</v>
      </c>
      <c r="J256" s="19" t="str">
        <f t="shared" si="3"/>
        <v/>
      </c>
      <c r="K256" s="1" t="s">
        <v>1145</v>
      </c>
      <c r="L256" s="1" t="s">
        <v>1146</v>
      </c>
      <c r="M256" s="1" t="s">
        <v>842</v>
      </c>
      <c r="N256" s="1" t="s">
        <v>1171</v>
      </c>
      <c r="O256" s="1" t="s">
        <v>736</v>
      </c>
      <c r="P256" s="1" t="s">
        <v>772</v>
      </c>
      <c r="Q256" s="1" t="s">
        <v>773</v>
      </c>
      <c r="R256" s="1" t="s">
        <v>883</v>
      </c>
      <c r="S256" s="1" t="s">
        <v>884</v>
      </c>
      <c r="T256" s="1" t="s">
        <v>772</v>
      </c>
      <c r="U256" s="1" t="s">
        <v>2302</v>
      </c>
      <c r="V256" s="1" t="s">
        <v>9470</v>
      </c>
    </row>
    <row r="257" spans="1:22" hidden="1" x14ac:dyDescent="0.2">
      <c r="A257" s="29" t="s">
        <v>4405</v>
      </c>
      <c r="B257" s="1" t="s">
        <v>745</v>
      </c>
      <c r="C257" s="1" t="s">
        <v>4406</v>
      </c>
      <c r="D257" s="1" t="s">
        <v>4407</v>
      </c>
      <c r="E257" s="1" t="s">
        <v>789</v>
      </c>
      <c r="F257" s="16">
        <v>43796.847546296296</v>
      </c>
      <c r="G257" s="1" t="s">
        <v>768</v>
      </c>
      <c r="H257" s="1" t="s">
        <v>769</v>
      </c>
      <c r="I257" s="16">
        <v>43796.956030092595</v>
      </c>
      <c r="J257" s="1" t="str">
        <f t="shared" si="3"/>
        <v/>
      </c>
      <c r="K257" s="1" t="s">
        <v>8509</v>
      </c>
      <c r="L257" s="1" t="s">
        <v>8510</v>
      </c>
      <c r="M257" s="1" t="s">
        <v>768</v>
      </c>
      <c r="N257" s="1" t="s">
        <v>769</v>
      </c>
      <c r="O257" s="1" t="s">
        <v>734</v>
      </c>
      <c r="P257" s="1" t="s">
        <v>772</v>
      </c>
      <c r="Q257" s="1" t="s">
        <v>773</v>
      </c>
      <c r="R257" s="1" t="s">
        <v>795</v>
      </c>
      <c r="S257" s="1" t="s">
        <v>796</v>
      </c>
      <c r="T257" s="1" t="s">
        <v>870</v>
      </c>
      <c r="U257" s="1" t="s">
        <v>924</v>
      </c>
      <c r="V257" s="1" t="s">
        <v>8511</v>
      </c>
    </row>
    <row r="258" spans="1:22" hidden="1" x14ac:dyDescent="0.2">
      <c r="A258" s="29" t="s">
        <v>5808</v>
      </c>
      <c r="B258" s="1" t="s">
        <v>729</v>
      </c>
      <c r="C258" s="1" t="s">
        <v>5809</v>
      </c>
      <c r="D258" s="1" t="s">
        <v>5810</v>
      </c>
      <c r="E258" s="1" t="s">
        <v>827</v>
      </c>
      <c r="F258" s="16">
        <v>43782.412766203706</v>
      </c>
      <c r="G258" s="1" t="s">
        <v>842</v>
      </c>
      <c r="H258" s="1" t="s">
        <v>1171</v>
      </c>
      <c r="I258" s="16">
        <v>43782.422303240739</v>
      </c>
      <c r="J258" s="19" t="str">
        <f t="shared" ref="J258:J321" si="4">IF(A258=A257,IF((24*(F258-I257))&lt;72,24*(F258-I257),""),"")</f>
        <v/>
      </c>
      <c r="K258" s="1" t="s">
        <v>1145</v>
      </c>
      <c r="L258" s="1" t="s">
        <v>1146</v>
      </c>
      <c r="M258" s="1" t="s">
        <v>842</v>
      </c>
      <c r="N258" s="1" t="s">
        <v>1171</v>
      </c>
      <c r="O258" s="1" t="s">
        <v>736</v>
      </c>
      <c r="P258" s="1" t="s">
        <v>772</v>
      </c>
      <c r="Q258" s="1" t="s">
        <v>773</v>
      </c>
      <c r="R258" s="1" t="s">
        <v>795</v>
      </c>
      <c r="S258" s="1" t="s">
        <v>796</v>
      </c>
      <c r="T258" s="1" t="s">
        <v>1555</v>
      </c>
      <c r="U258" s="1" t="s">
        <v>9040</v>
      </c>
      <c r="V258" s="1" t="s">
        <v>9041</v>
      </c>
    </row>
    <row r="259" spans="1:22" hidden="1" x14ac:dyDescent="0.2">
      <c r="A259" s="29" t="s">
        <v>5387</v>
      </c>
      <c r="B259" s="1" t="s">
        <v>729</v>
      </c>
      <c r="C259" s="1" t="s">
        <v>5388</v>
      </c>
      <c r="D259" s="1" t="s">
        <v>5389</v>
      </c>
      <c r="E259" s="1" t="s">
        <v>786</v>
      </c>
      <c r="F259" s="16">
        <v>43777.752245370371</v>
      </c>
      <c r="G259" s="1" t="s">
        <v>842</v>
      </c>
      <c r="H259" s="1" t="s">
        <v>1171</v>
      </c>
      <c r="I259" s="16">
        <v>43777.765127314815</v>
      </c>
      <c r="J259" s="1" t="str">
        <f t="shared" si="4"/>
        <v/>
      </c>
      <c r="K259" s="1" t="s">
        <v>1145</v>
      </c>
      <c r="L259" s="1" t="s">
        <v>1146</v>
      </c>
      <c r="M259" s="1" t="s">
        <v>842</v>
      </c>
      <c r="N259" s="1" t="s">
        <v>1171</v>
      </c>
      <c r="O259" s="1" t="s">
        <v>736</v>
      </c>
      <c r="P259" s="1" t="s">
        <v>772</v>
      </c>
      <c r="Q259" s="1" t="s">
        <v>773</v>
      </c>
      <c r="R259" s="1" t="s">
        <v>778</v>
      </c>
      <c r="S259" s="1" t="s">
        <v>779</v>
      </c>
      <c r="T259" s="1" t="s">
        <v>1012</v>
      </c>
      <c r="U259" s="1" t="s">
        <v>1013</v>
      </c>
      <c r="V259" s="1" t="s">
        <v>8897</v>
      </c>
    </row>
    <row r="260" spans="1:22" hidden="1" x14ac:dyDescent="0.2">
      <c r="A260" s="29" t="s">
        <v>4511</v>
      </c>
      <c r="B260" s="1" t="s">
        <v>729</v>
      </c>
      <c r="C260" s="1" t="s">
        <v>4512</v>
      </c>
      <c r="D260" s="1" t="s">
        <v>4513</v>
      </c>
      <c r="E260" s="1" t="s">
        <v>789</v>
      </c>
      <c r="F260" s="16">
        <v>43798.569745370369</v>
      </c>
      <c r="G260" s="1" t="s">
        <v>768</v>
      </c>
      <c r="H260" s="1" t="s">
        <v>769</v>
      </c>
      <c r="I260" s="16">
        <v>43799.451562499999</v>
      </c>
      <c r="J260" s="19" t="str">
        <f t="shared" si="4"/>
        <v/>
      </c>
      <c r="K260" s="1" t="s">
        <v>915</v>
      </c>
      <c r="L260" s="1" t="s">
        <v>916</v>
      </c>
      <c r="M260" s="1" t="s">
        <v>768</v>
      </c>
      <c r="N260" s="1" t="s">
        <v>769</v>
      </c>
      <c r="O260" s="1" t="s">
        <v>731</v>
      </c>
      <c r="P260" s="1" t="s">
        <v>772</v>
      </c>
      <c r="Q260" s="1" t="s">
        <v>773</v>
      </c>
      <c r="R260" s="1" t="s">
        <v>795</v>
      </c>
      <c r="S260" s="1" t="s">
        <v>796</v>
      </c>
      <c r="T260" s="1" t="s">
        <v>853</v>
      </c>
      <c r="U260" s="1" t="s">
        <v>854</v>
      </c>
      <c r="V260" s="1" t="s">
        <v>8562</v>
      </c>
    </row>
    <row r="261" spans="1:22" hidden="1" x14ac:dyDescent="0.2">
      <c r="A261" s="29" t="s">
        <v>4012</v>
      </c>
      <c r="B261" s="1" t="s">
        <v>729</v>
      </c>
      <c r="C261" s="1" t="s">
        <v>4013</v>
      </c>
      <c r="D261" s="1" t="s">
        <v>4014</v>
      </c>
      <c r="E261" s="1" t="s">
        <v>886</v>
      </c>
      <c r="F261" s="16">
        <v>43791.273298611108</v>
      </c>
      <c r="G261" s="1" t="s">
        <v>768</v>
      </c>
      <c r="H261" s="1" t="s">
        <v>769</v>
      </c>
      <c r="I261" s="16">
        <v>43791.505393518521</v>
      </c>
      <c r="J261" s="1" t="str">
        <f t="shared" si="4"/>
        <v/>
      </c>
      <c r="K261" s="1" t="s">
        <v>972</v>
      </c>
      <c r="L261" s="1" t="s">
        <v>973</v>
      </c>
      <c r="M261" s="1" t="s">
        <v>768</v>
      </c>
      <c r="N261" s="1" t="s">
        <v>769</v>
      </c>
      <c r="O261" s="1" t="s">
        <v>736</v>
      </c>
      <c r="P261" s="1" t="s">
        <v>772</v>
      </c>
      <c r="Q261" s="1" t="s">
        <v>773</v>
      </c>
      <c r="R261" s="1" t="s">
        <v>778</v>
      </c>
      <c r="S261" s="1" t="s">
        <v>779</v>
      </c>
      <c r="T261" s="1" t="s">
        <v>964</v>
      </c>
      <c r="U261" s="1" t="s">
        <v>965</v>
      </c>
      <c r="V261" s="1" t="s">
        <v>8328</v>
      </c>
    </row>
    <row r="262" spans="1:22" hidden="1" x14ac:dyDescent="0.2">
      <c r="A262" s="29" t="s">
        <v>5769</v>
      </c>
      <c r="B262" s="1" t="s">
        <v>729</v>
      </c>
      <c r="C262" s="1" t="s">
        <v>5770</v>
      </c>
      <c r="D262" s="1" t="s">
        <v>5771</v>
      </c>
      <c r="E262" s="1" t="s">
        <v>789</v>
      </c>
      <c r="F262" s="16">
        <v>43782.244212962964</v>
      </c>
      <c r="G262" s="1" t="s">
        <v>842</v>
      </c>
      <c r="H262" s="1" t="s">
        <v>1171</v>
      </c>
      <c r="I262" s="16">
        <v>43782.266122685185</v>
      </c>
      <c r="J262" s="19" t="str">
        <f t="shared" si="4"/>
        <v/>
      </c>
      <c r="K262" s="1" t="s">
        <v>1145</v>
      </c>
      <c r="L262" s="1" t="s">
        <v>1146</v>
      </c>
      <c r="M262" s="1" t="s">
        <v>842</v>
      </c>
      <c r="N262" s="1" t="s">
        <v>1171</v>
      </c>
      <c r="O262" s="1" t="s">
        <v>730</v>
      </c>
      <c r="P262" s="1" t="s">
        <v>772</v>
      </c>
      <c r="Q262" s="1" t="s">
        <v>773</v>
      </c>
      <c r="R262" s="1" t="s">
        <v>795</v>
      </c>
      <c r="S262" s="1" t="s">
        <v>796</v>
      </c>
      <c r="T262" s="1" t="s">
        <v>812</v>
      </c>
      <c r="U262" s="1" t="s">
        <v>819</v>
      </c>
      <c r="V262" s="1" t="s">
        <v>9027</v>
      </c>
    </row>
    <row r="263" spans="1:22" x14ac:dyDescent="0.2">
      <c r="A263" s="29" t="s">
        <v>5082</v>
      </c>
      <c r="B263" s="1" t="s">
        <v>729</v>
      </c>
      <c r="C263" s="1" t="s">
        <v>5083</v>
      </c>
      <c r="D263" s="1" t="s">
        <v>5084</v>
      </c>
      <c r="E263" s="1" t="s">
        <v>792</v>
      </c>
      <c r="F263" s="16">
        <v>43775.327916666669</v>
      </c>
      <c r="G263" s="1" t="s">
        <v>842</v>
      </c>
      <c r="H263" s="1" t="s">
        <v>1171</v>
      </c>
      <c r="I263" s="16">
        <v>43775.337013888886</v>
      </c>
      <c r="J263" s="19" t="str">
        <f t="shared" si="4"/>
        <v/>
      </c>
      <c r="K263" s="1" t="s">
        <v>1145</v>
      </c>
      <c r="L263" s="1" t="s">
        <v>1146</v>
      </c>
      <c r="M263" s="1" t="s">
        <v>842</v>
      </c>
      <c r="N263" s="1" t="s">
        <v>1171</v>
      </c>
      <c r="O263" s="1" t="s">
        <v>736</v>
      </c>
      <c r="P263" s="1" t="s">
        <v>772</v>
      </c>
      <c r="Q263" s="1" t="s">
        <v>773</v>
      </c>
      <c r="R263" s="1" t="s">
        <v>778</v>
      </c>
      <c r="S263" s="1" t="s">
        <v>779</v>
      </c>
      <c r="T263" s="1" t="s">
        <v>1012</v>
      </c>
      <c r="U263" s="1" t="s">
        <v>1013</v>
      </c>
      <c r="V263" s="1" t="s">
        <v>8783</v>
      </c>
    </row>
    <row r="264" spans="1:22" x14ac:dyDescent="0.2">
      <c r="A264" s="29" t="s">
        <v>5082</v>
      </c>
      <c r="B264" s="1" t="s">
        <v>729</v>
      </c>
      <c r="C264" s="1" t="s">
        <v>5083</v>
      </c>
      <c r="D264" s="1" t="s">
        <v>5084</v>
      </c>
      <c r="E264" s="1" t="s">
        <v>861</v>
      </c>
      <c r="F264" s="16">
        <v>43777.612847222219</v>
      </c>
      <c r="G264" s="1" t="s">
        <v>842</v>
      </c>
      <c r="H264" s="1" t="s">
        <v>1171</v>
      </c>
      <c r="I264" s="16">
        <v>43777.625636574077</v>
      </c>
      <c r="J264" s="19">
        <f t="shared" si="4"/>
        <v>54.619999999995343</v>
      </c>
      <c r="K264" s="1" t="s">
        <v>1145</v>
      </c>
      <c r="L264" s="1" t="s">
        <v>1146</v>
      </c>
      <c r="M264" s="1" t="s">
        <v>842</v>
      </c>
      <c r="N264" s="1" t="s">
        <v>1171</v>
      </c>
      <c r="O264" s="1" t="s">
        <v>736</v>
      </c>
      <c r="P264" s="1" t="s">
        <v>772</v>
      </c>
      <c r="Q264" s="1" t="s">
        <v>773</v>
      </c>
      <c r="R264" s="1" t="s">
        <v>778</v>
      </c>
      <c r="S264" s="1" t="s">
        <v>779</v>
      </c>
      <c r="T264" s="1" t="s">
        <v>1012</v>
      </c>
      <c r="U264" s="1" t="s">
        <v>1013</v>
      </c>
      <c r="V264" s="1" t="s">
        <v>8783</v>
      </c>
    </row>
    <row r="265" spans="1:22" hidden="1" x14ac:dyDescent="0.2">
      <c r="A265" s="29" t="s">
        <v>6384</v>
      </c>
      <c r="B265" s="1" t="s">
        <v>729</v>
      </c>
      <c r="C265" s="1" t="s">
        <v>6385</v>
      </c>
      <c r="D265" s="1" t="s">
        <v>6386</v>
      </c>
      <c r="E265" s="1" t="s">
        <v>883</v>
      </c>
      <c r="F265" s="16">
        <v>43788.572048611109</v>
      </c>
      <c r="G265" s="1" t="s">
        <v>842</v>
      </c>
      <c r="H265" s="1" t="s">
        <v>1171</v>
      </c>
      <c r="I265" s="16">
        <v>43788.584664351853</v>
      </c>
      <c r="J265" s="1" t="str">
        <f t="shared" si="4"/>
        <v/>
      </c>
      <c r="K265" s="1" t="s">
        <v>1145</v>
      </c>
      <c r="L265" s="1" t="s">
        <v>1146</v>
      </c>
      <c r="M265" s="1" t="s">
        <v>842</v>
      </c>
      <c r="N265" s="1" t="s">
        <v>1171</v>
      </c>
      <c r="O265" s="1" t="s">
        <v>736</v>
      </c>
      <c r="P265" s="1" t="s">
        <v>772</v>
      </c>
      <c r="Q265" s="1" t="s">
        <v>773</v>
      </c>
      <c r="R265" s="1" t="s">
        <v>778</v>
      </c>
      <c r="S265" s="1" t="s">
        <v>779</v>
      </c>
      <c r="T265" s="1" t="s">
        <v>1012</v>
      </c>
      <c r="U265" s="1" t="s">
        <v>1013</v>
      </c>
      <c r="V265" s="1" t="s">
        <v>9244</v>
      </c>
    </row>
    <row r="266" spans="1:22" hidden="1" x14ac:dyDescent="0.2">
      <c r="A266" s="29" t="s">
        <v>3035</v>
      </c>
      <c r="B266" s="1" t="s">
        <v>729</v>
      </c>
      <c r="C266" s="1" t="s">
        <v>3036</v>
      </c>
      <c r="D266" s="1" t="s">
        <v>3037</v>
      </c>
      <c r="E266" s="1" t="s">
        <v>789</v>
      </c>
      <c r="F266" s="16">
        <v>43777.323472222219</v>
      </c>
      <c r="G266" s="1" t="s">
        <v>768</v>
      </c>
      <c r="H266" s="1" t="s">
        <v>769</v>
      </c>
      <c r="I266" s="16">
        <v>43777.532233796293</v>
      </c>
      <c r="J266" s="1" t="str">
        <f t="shared" si="4"/>
        <v/>
      </c>
      <c r="K266" s="1" t="s">
        <v>2111</v>
      </c>
      <c r="L266" s="1" t="s">
        <v>2112</v>
      </c>
      <c r="M266" s="1" t="s">
        <v>768</v>
      </c>
      <c r="N266" s="1" t="s">
        <v>769</v>
      </c>
      <c r="O266" s="1" t="s">
        <v>741</v>
      </c>
      <c r="P266" s="1" t="s">
        <v>772</v>
      </c>
      <c r="Q266" s="1" t="s">
        <v>773</v>
      </c>
      <c r="R266" s="1" t="s">
        <v>795</v>
      </c>
      <c r="S266" s="1" t="s">
        <v>796</v>
      </c>
      <c r="T266" s="1" t="s">
        <v>954</v>
      </c>
      <c r="U266" s="1" t="s">
        <v>1194</v>
      </c>
      <c r="V266" s="1" t="s">
        <v>2321</v>
      </c>
    </row>
    <row r="267" spans="1:22" hidden="1" x14ac:dyDescent="0.2">
      <c r="A267" s="29" t="s">
        <v>3991</v>
      </c>
      <c r="B267" s="1" t="s">
        <v>729</v>
      </c>
      <c r="C267" s="1" t="s">
        <v>3992</v>
      </c>
      <c r="D267" s="1" t="s">
        <v>3993</v>
      </c>
      <c r="E267" s="1" t="s">
        <v>789</v>
      </c>
      <c r="F267" s="16">
        <v>43790.67359953704</v>
      </c>
      <c r="G267" s="1" t="s">
        <v>768</v>
      </c>
      <c r="H267" s="1" t="s">
        <v>769</v>
      </c>
      <c r="I267" s="16">
        <v>43791.536365740743</v>
      </c>
      <c r="J267" s="19" t="str">
        <f t="shared" si="4"/>
        <v/>
      </c>
      <c r="K267" s="1" t="s">
        <v>1541</v>
      </c>
      <c r="L267" s="1" t="s">
        <v>1542</v>
      </c>
      <c r="M267" s="1" t="s">
        <v>768</v>
      </c>
      <c r="N267" s="1" t="s">
        <v>769</v>
      </c>
      <c r="O267" s="1" t="s">
        <v>902</v>
      </c>
      <c r="P267" s="1" t="s">
        <v>772</v>
      </c>
      <c r="Q267" s="1" t="s">
        <v>773</v>
      </c>
      <c r="R267" s="1" t="s">
        <v>778</v>
      </c>
      <c r="S267" s="1" t="s">
        <v>779</v>
      </c>
      <c r="T267" s="1" t="s">
        <v>789</v>
      </c>
      <c r="U267" s="1" t="s">
        <v>1063</v>
      </c>
      <c r="V267" s="1" t="s">
        <v>8319</v>
      </c>
    </row>
    <row r="268" spans="1:22" hidden="1" x14ac:dyDescent="0.2">
      <c r="A268" s="29" t="s">
        <v>3434</v>
      </c>
      <c r="B268" s="1" t="s">
        <v>745</v>
      </c>
      <c r="C268" s="1" t="s">
        <v>3435</v>
      </c>
      <c r="D268" s="1" t="s">
        <v>3436</v>
      </c>
      <c r="E268" s="1" t="s">
        <v>789</v>
      </c>
      <c r="F268" s="16">
        <v>43782.679479166669</v>
      </c>
      <c r="G268" s="1" t="s">
        <v>768</v>
      </c>
      <c r="H268" s="1" t="s">
        <v>769</v>
      </c>
      <c r="I268" s="16">
        <v>43783.807372685187</v>
      </c>
      <c r="J268" s="19" t="str">
        <f t="shared" si="4"/>
        <v/>
      </c>
      <c r="K268" s="1" t="s">
        <v>8046</v>
      </c>
      <c r="L268" s="1" t="s">
        <v>8047</v>
      </c>
      <c r="M268" s="1" t="s">
        <v>768</v>
      </c>
      <c r="N268" s="1" t="s">
        <v>769</v>
      </c>
      <c r="O268" s="1" t="s">
        <v>732</v>
      </c>
      <c r="P268" s="1" t="s">
        <v>772</v>
      </c>
      <c r="Q268" s="1" t="s">
        <v>773</v>
      </c>
      <c r="R268" s="1" t="s">
        <v>789</v>
      </c>
      <c r="S268" s="1" t="s">
        <v>855</v>
      </c>
      <c r="T268" s="1" t="s">
        <v>789</v>
      </c>
      <c r="U268" s="1" t="s">
        <v>819</v>
      </c>
      <c r="V268" s="1" t="s">
        <v>8048</v>
      </c>
    </row>
    <row r="269" spans="1:22" hidden="1" x14ac:dyDescent="0.2">
      <c r="A269" s="29" t="s">
        <v>5144</v>
      </c>
      <c r="B269" s="1" t="s">
        <v>729</v>
      </c>
      <c r="C269" s="1" t="s">
        <v>5145</v>
      </c>
      <c r="D269" s="1" t="s">
        <v>5146</v>
      </c>
      <c r="E269" s="1" t="s">
        <v>776</v>
      </c>
      <c r="F269" s="16">
        <v>43775.548587962963</v>
      </c>
      <c r="G269" s="1" t="s">
        <v>842</v>
      </c>
      <c r="H269" s="1" t="s">
        <v>1171</v>
      </c>
      <c r="I269" s="16">
        <v>43775.554467592592</v>
      </c>
      <c r="J269" s="19" t="str">
        <f t="shared" si="4"/>
        <v/>
      </c>
      <c r="K269" s="1" t="s">
        <v>1145</v>
      </c>
      <c r="L269" s="1" t="s">
        <v>1146</v>
      </c>
      <c r="M269" s="1" t="s">
        <v>842</v>
      </c>
      <c r="N269" s="1" t="s">
        <v>1171</v>
      </c>
      <c r="O269" s="1" t="s">
        <v>736</v>
      </c>
      <c r="P269" s="1" t="s">
        <v>772</v>
      </c>
      <c r="Q269" s="1" t="s">
        <v>773</v>
      </c>
      <c r="R269" s="1" t="s">
        <v>778</v>
      </c>
      <c r="S269" s="1" t="s">
        <v>779</v>
      </c>
      <c r="T269" s="1" t="s">
        <v>780</v>
      </c>
      <c r="U269" s="1" t="s">
        <v>781</v>
      </c>
      <c r="V269" s="1" t="s">
        <v>8808</v>
      </c>
    </row>
    <row r="270" spans="1:22" hidden="1" x14ac:dyDescent="0.2">
      <c r="A270" s="29" t="s">
        <v>6480</v>
      </c>
      <c r="B270" s="1" t="s">
        <v>729</v>
      </c>
      <c r="C270" s="1" t="s">
        <v>6481</v>
      </c>
      <c r="D270" s="1" t="s">
        <v>6482</v>
      </c>
      <c r="E270" s="1" t="s">
        <v>767</v>
      </c>
      <c r="F270" s="16">
        <v>43789.653020833335</v>
      </c>
      <c r="G270" s="1" t="s">
        <v>842</v>
      </c>
      <c r="H270" s="1" t="s">
        <v>1171</v>
      </c>
      <c r="I270" s="16">
        <v>43789.659768518519</v>
      </c>
      <c r="J270" s="19" t="str">
        <f t="shared" si="4"/>
        <v/>
      </c>
      <c r="K270" s="1" t="s">
        <v>1145</v>
      </c>
      <c r="L270" s="1" t="s">
        <v>1146</v>
      </c>
      <c r="M270" s="1" t="s">
        <v>842</v>
      </c>
      <c r="N270" s="1" t="s">
        <v>1171</v>
      </c>
      <c r="O270" s="1" t="s">
        <v>730</v>
      </c>
      <c r="P270" s="1" t="s">
        <v>772</v>
      </c>
      <c r="Q270" s="1" t="s">
        <v>773</v>
      </c>
      <c r="R270" s="1" t="s">
        <v>778</v>
      </c>
      <c r="S270" s="1" t="s">
        <v>779</v>
      </c>
      <c r="T270" s="1" t="s">
        <v>962</v>
      </c>
      <c r="U270" s="1" t="s">
        <v>963</v>
      </c>
      <c r="V270" s="1" t="s">
        <v>9279</v>
      </c>
    </row>
    <row r="271" spans="1:22" hidden="1" x14ac:dyDescent="0.2">
      <c r="A271" s="29" t="s">
        <v>2924</v>
      </c>
      <c r="B271" s="1" t="s">
        <v>729</v>
      </c>
      <c r="C271" s="1" t="s">
        <v>2925</v>
      </c>
      <c r="D271" s="1" t="s">
        <v>2926</v>
      </c>
      <c r="E271" s="1" t="s">
        <v>789</v>
      </c>
      <c r="F271" s="16">
        <v>43775.654548611114</v>
      </c>
      <c r="G271" s="1" t="s">
        <v>768</v>
      </c>
      <c r="H271" s="1" t="s">
        <v>769</v>
      </c>
      <c r="I271" s="16">
        <v>43777.587256944447</v>
      </c>
      <c r="J271" s="1" t="str">
        <f t="shared" si="4"/>
        <v/>
      </c>
      <c r="K271" s="1" t="s">
        <v>1048</v>
      </c>
      <c r="L271" s="1" t="s">
        <v>1049</v>
      </c>
      <c r="M271" s="1" t="s">
        <v>768</v>
      </c>
      <c r="N271" s="1" t="s">
        <v>769</v>
      </c>
      <c r="O271" s="1" t="s">
        <v>732</v>
      </c>
      <c r="P271" s="1" t="s">
        <v>772</v>
      </c>
      <c r="Q271" s="1" t="s">
        <v>773</v>
      </c>
      <c r="R271" s="1" t="s">
        <v>789</v>
      </c>
      <c r="S271" s="1" t="s">
        <v>855</v>
      </c>
      <c r="T271" s="1" t="s">
        <v>789</v>
      </c>
      <c r="U271" s="1" t="s">
        <v>819</v>
      </c>
      <c r="V271" s="1" t="s">
        <v>7782</v>
      </c>
    </row>
    <row r="272" spans="1:22" hidden="1" x14ac:dyDescent="0.2">
      <c r="A272" s="29" t="s">
        <v>1827</v>
      </c>
      <c r="B272" s="1" t="s">
        <v>729</v>
      </c>
      <c r="C272" s="1" t="s">
        <v>1828</v>
      </c>
      <c r="D272" s="1" t="s">
        <v>1829</v>
      </c>
      <c r="E272" s="1" t="s">
        <v>767</v>
      </c>
      <c r="F272" s="16">
        <v>43781.672152777777</v>
      </c>
      <c r="G272" s="1" t="s">
        <v>768</v>
      </c>
      <c r="H272" s="1" t="s">
        <v>769</v>
      </c>
      <c r="I272" s="16">
        <v>43782.080370370371</v>
      </c>
      <c r="J272" s="19" t="str">
        <f t="shared" si="4"/>
        <v/>
      </c>
      <c r="K272" s="1" t="s">
        <v>801</v>
      </c>
      <c r="L272" s="1" t="s">
        <v>802</v>
      </c>
      <c r="M272" s="1" t="s">
        <v>768</v>
      </c>
      <c r="N272" s="1" t="s">
        <v>769</v>
      </c>
      <c r="O272" s="1" t="s">
        <v>1716</v>
      </c>
      <c r="P272" s="1" t="s">
        <v>772</v>
      </c>
      <c r="Q272" s="1" t="s">
        <v>773</v>
      </c>
      <c r="R272" s="1" t="s">
        <v>795</v>
      </c>
      <c r="S272" s="1" t="s">
        <v>796</v>
      </c>
      <c r="T272" s="1" t="s">
        <v>835</v>
      </c>
      <c r="U272" s="1" t="s">
        <v>836</v>
      </c>
      <c r="V272" s="1" t="s">
        <v>2133</v>
      </c>
    </row>
    <row r="273" spans="1:22" hidden="1" x14ac:dyDescent="0.2">
      <c r="A273" s="29" t="s">
        <v>6201</v>
      </c>
      <c r="B273" s="1" t="s">
        <v>729</v>
      </c>
      <c r="C273" s="1" t="s">
        <v>6202</v>
      </c>
      <c r="D273" s="1" t="s">
        <v>6203</v>
      </c>
      <c r="E273" s="1" t="s">
        <v>789</v>
      </c>
      <c r="F273" s="16">
        <v>43786.558981481481</v>
      </c>
      <c r="G273" s="1" t="s">
        <v>842</v>
      </c>
      <c r="H273" s="1" t="s">
        <v>1171</v>
      </c>
      <c r="I273" s="16">
        <v>43786.567395833335</v>
      </c>
      <c r="J273" s="1" t="str">
        <f t="shared" si="4"/>
        <v/>
      </c>
      <c r="K273" s="1" t="s">
        <v>1145</v>
      </c>
      <c r="L273" s="1" t="s">
        <v>1146</v>
      </c>
      <c r="M273" s="1" t="s">
        <v>842</v>
      </c>
      <c r="N273" s="1" t="s">
        <v>1171</v>
      </c>
      <c r="O273" s="1" t="s">
        <v>7610</v>
      </c>
      <c r="P273" s="1" t="s">
        <v>772</v>
      </c>
      <c r="Q273" s="1" t="s">
        <v>773</v>
      </c>
      <c r="R273" s="1" t="s">
        <v>795</v>
      </c>
      <c r="S273" s="1" t="s">
        <v>796</v>
      </c>
      <c r="T273" s="1" t="s">
        <v>954</v>
      </c>
      <c r="U273" s="1" t="s">
        <v>1194</v>
      </c>
      <c r="V273" s="1" t="s">
        <v>9179</v>
      </c>
    </row>
    <row r="274" spans="1:22" hidden="1" x14ac:dyDescent="0.2">
      <c r="A274" s="29" t="s">
        <v>6867</v>
      </c>
      <c r="B274" s="1" t="s">
        <v>729</v>
      </c>
      <c r="C274" s="1" t="s">
        <v>6868</v>
      </c>
      <c r="D274" s="1" t="s">
        <v>6869</v>
      </c>
      <c r="E274" s="1" t="s">
        <v>789</v>
      </c>
      <c r="F274" s="16">
        <v>43794.653067129628</v>
      </c>
      <c r="G274" s="1" t="s">
        <v>842</v>
      </c>
      <c r="H274" s="1" t="s">
        <v>1171</v>
      </c>
      <c r="I274" s="16">
        <v>43794.667060185187</v>
      </c>
      <c r="J274" s="19" t="str">
        <f t="shared" si="4"/>
        <v/>
      </c>
      <c r="K274" s="1" t="s">
        <v>1145</v>
      </c>
      <c r="L274" s="1" t="s">
        <v>1146</v>
      </c>
      <c r="M274" s="1" t="s">
        <v>842</v>
      </c>
      <c r="N274" s="1" t="s">
        <v>1171</v>
      </c>
      <c r="O274" s="1" t="s">
        <v>736</v>
      </c>
      <c r="P274" s="1" t="s">
        <v>805</v>
      </c>
      <c r="Q274" s="1" t="s">
        <v>806</v>
      </c>
      <c r="R274" s="1" t="s">
        <v>837</v>
      </c>
      <c r="S274" s="1" t="s">
        <v>838</v>
      </c>
      <c r="T274" s="1" t="s">
        <v>789</v>
      </c>
      <c r="U274" s="1" t="s">
        <v>819</v>
      </c>
      <c r="V274" s="1" t="s">
        <v>9414</v>
      </c>
    </row>
    <row r="275" spans="1:22" hidden="1" x14ac:dyDescent="0.2">
      <c r="A275" s="29" t="s">
        <v>4374</v>
      </c>
      <c r="B275" s="1" t="s">
        <v>729</v>
      </c>
      <c r="C275" s="1" t="s">
        <v>4375</v>
      </c>
      <c r="D275" s="1" t="s">
        <v>4376</v>
      </c>
      <c r="E275" s="1" t="s">
        <v>786</v>
      </c>
      <c r="F275" s="16">
        <v>43796.470185185186</v>
      </c>
      <c r="G275" s="1" t="s">
        <v>768</v>
      </c>
      <c r="H275" s="1" t="s">
        <v>769</v>
      </c>
      <c r="I275" s="16">
        <v>43796.630462962959</v>
      </c>
      <c r="J275" s="19" t="str">
        <f t="shared" si="4"/>
        <v/>
      </c>
      <c r="K275" s="1" t="s">
        <v>1727</v>
      </c>
      <c r="L275" s="1" t="s">
        <v>1728</v>
      </c>
      <c r="M275" s="1" t="s">
        <v>768</v>
      </c>
      <c r="N275" s="1" t="s">
        <v>769</v>
      </c>
      <c r="O275" s="1" t="s">
        <v>736</v>
      </c>
      <c r="P275" s="1" t="s">
        <v>772</v>
      </c>
      <c r="Q275" s="1" t="s">
        <v>773</v>
      </c>
      <c r="R275" s="1" t="s">
        <v>886</v>
      </c>
      <c r="S275" s="1" t="s">
        <v>887</v>
      </c>
      <c r="T275" s="1" t="s">
        <v>827</v>
      </c>
      <c r="U275" s="1" t="s">
        <v>887</v>
      </c>
      <c r="V275" s="1" t="s">
        <v>8495</v>
      </c>
    </row>
    <row r="276" spans="1:22" hidden="1" x14ac:dyDescent="0.2">
      <c r="A276" s="29" t="s">
        <v>6303</v>
      </c>
      <c r="B276" s="1" t="s">
        <v>729</v>
      </c>
      <c r="C276" s="1" t="s">
        <v>6304</v>
      </c>
      <c r="D276" s="1" t="s">
        <v>6305</v>
      </c>
      <c r="E276" s="1" t="s">
        <v>886</v>
      </c>
      <c r="F276" s="16">
        <v>43787.594652777778</v>
      </c>
      <c r="G276" s="1" t="s">
        <v>842</v>
      </c>
      <c r="H276" s="1" t="s">
        <v>1171</v>
      </c>
      <c r="I276" s="16">
        <v>43787.603865740741</v>
      </c>
      <c r="J276" s="19" t="str">
        <f t="shared" si="4"/>
        <v/>
      </c>
      <c r="K276" s="1" t="s">
        <v>1145</v>
      </c>
      <c r="L276" s="1" t="s">
        <v>1146</v>
      </c>
      <c r="M276" s="1" t="s">
        <v>842</v>
      </c>
      <c r="N276" s="1" t="s">
        <v>1171</v>
      </c>
      <c r="O276" s="1" t="s">
        <v>736</v>
      </c>
      <c r="P276" s="1" t="s">
        <v>772</v>
      </c>
      <c r="Q276" s="1" t="s">
        <v>773</v>
      </c>
      <c r="R276" s="1" t="s">
        <v>778</v>
      </c>
      <c r="S276" s="1" t="s">
        <v>779</v>
      </c>
      <c r="T276" s="1" t="s">
        <v>892</v>
      </c>
      <c r="U276" s="1" t="s">
        <v>893</v>
      </c>
      <c r="V276" s="1" t="s">
        <v>9215</v>
      </c>
    </row>
    <row r="277" spans="1:22" hidden="1" x14ac:dyDescent="0.2">
      <c r="A277" s="29" t="s">
        <v>5111</v>
      </c>
      <c r="B277" s="1" t="s">
        <v>729</v>
      </c>
      <c r="C277" s="1" t="s">
        <v>5112</v>
      </c>
      <c r="D277" s="1" t="s">
        <v>5113</v>
      </c>
      <c r="E277" s="1" t="s">
        <v>842</v>
      </c>
      <c r="F277" s="16">
        <v>43775.376944444448</v>
      </c>
      <c r="G277" s="1" t="s">
        <v>842</v>
      </c>
      <c r="H277" s="1" t="s">
        <v>1171</v>
      </c>
      <c r="I277" s="16">
        <v>43775.39099537037</v>
      </c>
      <c r="J277" s="19" t="str">
        <f t="shared" si="4"/>
        <v/>
      </c>
      <c r="K277" s="1" t="s">
        <v>1145</v>
      </c>
      <c r="L277" s="1" t="s">
        <v>1146</v>
      </c>
      <c r="M277" s="1" t="s">
        <v>842</v>
      </c>
      <c r="N277" s="1" t="s">
        <v>1171</v>
      </c>
      <c r="O277" s="1" t="s">
        <v>736</v>
      </c>
      <c r="P277" s="1" t="s">
        <v>772</v>
      </c>
      <c r="Q277" s="1" t="s">
        <v>773</v>
      </c>
      <c r="R277" s="1" t="s">
        <v>778</v>
      </c>
      <c r="S277" s="1" t="s">
        <v>779</v>
      </c>
      <c r="T277" s="1" t="s">
        <v>946</v>
      </c>
      <c r="U277" s="1" t="s">
        <v>947</v>
      </c>
      <c r="V277" s="1" t="s">
        <v>8795</v>
      </c>
    </row>
    <row r="278" spans="1:22" hidden="1" x14ac:dyDescent="0.2">
      <c r="A278" s="29" t="s">
        <v>3896</v>
      </c>
      <c r="B278" s="1" t="s">
        <v>729</v>
      </c>
      <c r="C278" s="1" t="s">
        <v>3897</v>
      </c>
      <c r="D278" s="1" t="s">
        <v>3898</v>
      </c>
      <c r="E278" s="1" t="s">
        <v>789</v>
      </c>
      <c r="F278" s="16">
        <v>43789.260381944441</v>
      </c>
      <c r="G278" s="1" t="s">
        <v>768</v>
      </c>
      <c r="H278" s="1" t="s">
        <v>769</v>
      </c>
      <c r="I278" s="16">
        <v>43789.706643518519</v>
      </c>
      <c r="J278" s="1" t="str">
        <f t="shared" si="4"/>
        <v/>
      </c>
      <c r="K278" s="1" t="s">
        <v>830</v>
      </c>
      <c r="L278" s="1" t="s">
        <v>831</v>
      </c>
      <c r="M278" s="1" t="s">
        <v>768</v>
      </c>
      <c r="N278" s="1" t="s">
        <v>769</v>
      </c>
      <c r="O278" s="1" t="s">
        <v>740</v>
      </c>
      <c r="P278" s="1" t="s">
        <v>772</v>
      </c>
      <c r="Q278" s="1" t="s">
        <v>773</v>
      </c>
      <c r="R278" s="1" t="s">
        <v>778</v>
      </c>
      <c r="S278" s="1" t="s">
        <v>779</v>
      </c>
      <c r="T278" s="1" t="s">
        <v>807</v>
      </c>
      <c r="U278" s="1" t="s">
        <v>1016</v>
      </c>
      <c r="V278" s="1" t="s">
        <v>8271</v>
      </c>
    </row>
    <row r="279" spans="1:22" hidden="1" x14ac:dyDescent="0.2">
      <c r="A279" s="29" t="s">
        <v>3100</v>
      </c>
      <c r="B279" s="1" t="s">
        <v>729</v>
      </c>
      <c r="C279" s="1" t="s">
        <v>3101</v>
      </c>
      <c r="D279" s="1" t="s">
        <v>3102</v>
      </c>
      <c r="E279" s="1" t="s">
        <v>778</v>
      </c>
      <c r="F279" s="16">
        <v>43777.775914351849</v>
      </c>
      <c r="G279" s="1" t="s">
        <v>768</v>
      </c>
      <c r="H279" s="1" t="s">
        <v>769</v>
      </c>
      <c r="I279" s="16">
        <v>43778.010138888887</v>
      </c>
      <c r="J279" s="1" t="str">
        <f t="shared" si="4"/>
        <v/>
      </c>
      <c r="K279" s="1" t="s">
        <v>917</v>
      </c>
      <c r="L279" s="1" t="s">
        <v>918</v>
      </c>
      <c r="M279" s="1" t="s">
        <v>768</v>
      </c>
      <c r="N279" s="1" t="s">
        <v>769</v>
      </c>
      <c r="O279" s="1" t="s">
        <v>736</v>
      </c>
      <c r="P279" s="1" t="s">
        <v>772</v>
      </c>
      <c r="Q279" s="1" t="s">
        <v>773</v>
      </c>
      <c r="R279" s="1" t="s">
        <v>778</v>
      </c>
      <c r="S279" s="1" t="s">
        <v>779</v>
      </c>
      <c r="T279" s="1" t="s">
        <v>790</v>
      </c>
      <c r="U279" s="1" t="s">
        <v>791</v>
      </c>
      <c r="V279" s="1" t="s">
        <v>7885</v>
      </c>
    </row>
    <row r="280" spans="1:22" hidden="1" x14ac:dyDescent="0.2">
      <c r="A280" s="29" t="s">
        <v>5067</v>
      </c>
      <c r="B280" s="1" t="s">
        <v>729</v>
      </c>
      <c r="C280" s="1" t="s">
        <v>5068</v>
      </c>
      <c r="D280" s="1" t="s">
        <v>5069</v>
      </c>
      <c r="E280" s="1" t="s">
        <v>789</v>
      </c>
      <c r="F280" s="16">
        <v>43775.277372685188</v>
      </c>
      <c r="G280" s="1" t="s">
        <v>842</v>
      </c>
      <c r="H280" s="1" t="s">
        <v>1171</v>
      </c>
      <c r="I280" s="16">
        <v>43775.28633101852</v>
      </c>
      <c r="J280" s="19" t="str">
        <f t="shared" si="4"/>
        <v/>
      </c>
      <c r="K280" s="1" t="s">
        <v>1145</v>
      </c>
      <c r="L280" s="1" t="s">
        <v>1146</v>
      </c>
      <c r="M280" s="1" t="s">
        <v>842</v>
      </c>
      <c r="N280" s="1" t="s">
        <v>1171</v>
      </c>
      <c r="O280" s="1" t="s">
        <v>730</v>
      </c>
      <c r="P280" s="1" t="s">
        <v>772</v>
      </c>
      <c r="Q280" s="1" t="s">
        <v>773</v>
      </c>
      <c r="R280" s="1" t="s">
        <v>789</v>
      </c>
      <c r="S280" s="1" t="s">
        <v>855</v>
      </c>
      <c r="T280" s="1" t="s">
        <v>789</v>
      </c>
      <c r="U280" s="1" t="s">
        <v>819</v>
      </c>
      <c r="V280" s="1" t="s">
        <v>8778</v>
      </c>
    </row>
    <row r="281" spans="1:22" hidden="1" x14ac:dyDescent="0.2">
      <c r="A281" s="29" t="s">
        <v>6631</v>
      </c>
      <c r="B281" s="1" t="s">
        <v>729</v>
      </c>
      <c r="C281" s="1" t="s">
        <v>6632</v>
      </c>
      <c r="D281" s="1" t="s">
        <v>6633</v>
      </c>
      <c r="E281" s="1" t="s">
        <v>828</v>
      </c>
      <c r="F281" s="16">
        <v>43791.561111111114</v>
      </c>
      <c r="G281" s="1" t="s">
        <v>842</v>
      </c>
      <c r="H281" s="1" t="s">
        <v>1171</v>
      </c>
      <c r="I281" s="16">
        <v>43791.569594907407</v>
      </c>
      <c r="J281" s="1" t="str">
        <f t="shared" si="4"/>
        <v/>
      </c>
      <c r="K281" s="1" t="s">
        <v>1145</v>
      </c>
      <c r="L281" s="1" t="s">
        <v>1146</v>
      </c>
      <c r="M281" s="1" t="s">
        <v>842</v>
      </c>
      <c r="N281" s="1" t="s">
        <v>1171</v>
      </c>
      <c r="O281" s="1" t="s">
        <v>736</v>
      </c>
      <c r="P281" s="1" t="s">
        <v>772</v>
      </c>
      <c r="Q281" s="1" t="s">
        <v>773</v>
      </c>
      <c r="R281" s="1" t="s">
        <v>795</v>
      </c>
      <c r="S281" s="1" t="s">
        <v>796</v>
      </c>
      <c r="T281" s="1" t="s">
        <v>835</v>
      </c>
      <c r="U281" s="1" t="s">
        <v>836</v>
      </c>
      <c r="V281" s="1" t="s">
        <v>9333</v>
      </c>
    </row>
    <row r="282" spans="1:22" hidden="1" x14ac:dyDescent="0.2">
      <c r="A282" s="29" t="s">
        <v>6592</v>
      </c>
      <c r="B282" s="1" t="s">
        <v>729</v>
      </c>
      <c r="C282" s="1" t="s">
        <v>6593</v>
      </c>
      <c r="D282" s="1" t="s">
        <v>6594</v>
      </c>
      <c r="E282" s="1" t="s">
        <v>789</v>
      </c>
      <c r="F282" s="16">
        <v>43791.387673611112</v>
      </c>
      <c r="G282" s="1" t="s">
        <v>842</v>
      </c>
      <c r="H282" s="1" t="s">
        <v>1171</v>
      </c>
      <c r="I282" s="16">
        <v>43791.412743055553</v>
      </c>
      <c r="J282" s="19" t="str">
        <f t="shared" si="4"/>
        <v/>
      </c>
      <c r="K282" s="1" t="s">
        <v>1145</v>
      </c>
      <c r="L282" s="1" t="s">
        <v>1146</v>
      </c>
      <c r="M282" s="1" t="s">
        <v>842</v>
      </c>
      <c r="N282" s="1" t="s">
        <v>1171</v>
      </c>
      <c r="O282" s="1" t="s">
        <v>736</v>
      </c>
      <c r="P282" s="1" t="s">
        <v>772</v>
      </c>
      <c r="Q282" s="1" t="s">
        <v>773</v>
      </c>
      <c r="R282" s="1" t="s">
        <v>778</v>
      </c>
      <c r="S282" s="1" t="s">
        <v>779</v>
      </c>
      <c r="T282" s="1" t="s">
        <v>886</v>
      </c>
      <c r="U282" s="1" t="s">
        <v>1031</v>
      </c>
      <c r="V282" s="1" t="s">
        <v>1415</v>
      </c>
    </row>
    <row r="283" spans="1:22" hidden="1" x14ac:dyDescent="0.2">
      <c r="A283" s="29" t="s">
        <v>6315</v>
      </c>
      <c r="B283" s="1" t="s">
        <v>729</v>
      </c>
      <c r="C283" s="1" t="s">
        <v>6316</v>
      </c>
      <c r="D283" s="1" t="s">
        <v>6317</v>
      </c>
      <c r="E283" s="1" t="s">
        <v>789</v>
      </c>
      <c r="F283" s="16">
        <v>43787.624490740738</v>
      </c>
      <c r="G283" s="1" t="s">
        <v>842</v>
      </c>
      <c r="H283" s="1" t="s">
        <v>1171</v>
      </c>
      <c r="I283" s="16">
        <v>43787.634004629632</v>
      </c>
      <c r="J283" s="19" t="str">
        <f t="shared" si="4"/>
        <v/>
      </c>
      <c r="K283" s="1" t="s">
        <v>1145</v>
      </c>
      <c r="L283" s="1" t="s">
        <v>1146</v>
      </c>
      <c r="M283" s="1" t="s">
        <v>842</v>
      </c>
      <c r="N283" s="1" t="s">
        <v>1171</v>
      </c>
      <c r="O283" s="1" t="s">
        <v>732</v>
      </c>
      <c r="P283" s="1" t="s">
        <v>772</v>
      </c>
      <c r="Q283" s="1" t="s">
        <v>773</v>
      </c>
      <c r="R283" s="1" t="s">
        <v>778</v>
      </c>
      <c r="S283" s="1" t="s">
        <v>779</v>
      </c>
      <c r="T283" s="1" t="s">
        <v>767</v>
      </c>
      <c r="U283" s="1" t="s">
        <v>1028</v>
      </c>
      <c r="V283" s="1" t="s">
        <v>9221</v>
      </c>
    </row>
    <row r="284" spans="1:22" hidden="1" x14ac:dyDescent="0.2">
      <c r="A284" s="29" t="s">
        <v>2745</v>
      </c>
      <c r="B284" s="1" t="s">
        <v>729</v>
      </c>
      <c r="C284" s="1" t="s">
        <v>2746</v>
      </c>
      <c r="D284" s="1" t="s">
        <v>2747</v>
      </c>
      <c r="E284" s="1" t="s">
        <v>827</v>
      </c>
      <c r="F284" s="16">
        <v>43773.764432870368</v>
      </c>
      <c r="G284" s="1" t="s">
        <v>768</v>
      </c>
      <c r="H284" s="1" t="s">
        <v>769</v>
      </c>
      <c r="I284" s="16">
        <v>43773.950520833336</v>
      </c>
      <c r="J284" s="19" t="str">
        <f t="shared" si="4"/>
        <v/>
      </c>
      <c r="K284" s="1" t="s">
        <v>917</v>
      </c>
      <c r="L284" s="1" t="s">
        <v>918</v>
      </c>
      <c r="M284" s="1" t="s">
        <v>768</v>
      </c>
      <c r="N284" s="1" t="s">
        <v>769</v>
      </c>
      <c r="O284" s="1" t="s">
        <v>736</v>
      </c>
      <c r="P284" s="1" t="s">
        <v>772</v>
      </c>
      <c r="Q284" s="1" t="s">
        <v>773</v>
      </c>
      <c r="R284" s="1" t="s">
        <v>778</v>
      </c>
      <c r="S284" s="1" t="s">
        <v>779</v>
      </c>
      <c r="T284" s="1" t="s">
        <v>2078</v>
      </c>
      <c r="U284" s="1" t="s">
        <v>2079</v>
      </c>
      <c r="V284" s="1" t="s">
        <v>7696</v>
      </c>
    </row>
    <row r="285" spans="1:22" hidden="1" x14ac:dyDescent="0.2">
      <c r="A285" s="29" t="s">
        <v>5411</v>
      </c>
      <c r="B285" s="1" t="s">
        <v>729</v>
      </c>
      <c r="C285" s="1" t="s">
        <v>5412</v>
      </c>
      <c r="D285" s="1" t="s">
        <v>5413</v>
      </c>
      <c r="E285" s="1" t="s">
        <v>767</v>
      </c>
      <c r="F285" s="16">
        <v>43778.344224537039</v>
      </c>
      <c r="G285" s="1" t="s">
        <v>842</v>
      </c>
      <c r="H285" s="1" t="s">
        <v>1171</v>
      </c>
      <c r="I285" s="16">
        <v>43778.348726851851</v>
      </c>
      <c r="J285" s="1" t="str">
        <f t="shared" si="4"/>
        <v/>
      </c>
      <c r="K285" s="1" t="s">
        <v>1145</v>
      </c>
      <c r="L285" s="1" t="s">
        <v>1146</v>
      </c>
      <c r="M285" s="1" t="s">
        <v>842</v>
      </c>
      <c r="N285" s="1" t="s">
        <v>1171</v>
      </c>
      <c r="O285" s="1" t="s">
        <v>736</v>
      </c>
      <c r="P285" s="1" t="s">
        <v>772</v>
      </c>
      <c r="Q285" s="1" t="s">
        <v>773</v>
      </c>
      <c r="R285" s="1" t="s">
        <v>778</v>
      </c>
      <c r="S285" s="1" t="s">
        <v>779</v>
      </c>
      <c r="T285" s="1" t="s">
        <v>846</v>
      </c>
      <c r="U285" s="1" t="s">
        <v>847</v>
      </c>
      <c r="V285" s="1" t="s">
        <v>8907</v>
      </c>
    </row>
    <row r="286" spans="1:22" hidden="1" x14ac:dyDescent="0.2">
      <c r="A286" s="29" t="s">
        <v>6121</v>
      </c>
      <c r="B286" s="1" t="s">
        <v>729</v>
      </c>
      <c r="C286" s="1" t="s">
        <v>6122</v>
      </c>
      <c r="D286" s="1" t="s">
        <v>6123</v>
      </c>
      <c r="E286" s="1" t="s">
        <v>789</v>
      </c>
      <c r="F286" s="16">
        <v>43785.547372685185</v>
      </c>
      <c r="G286" s="1" t="s">
        <v>842</v>
      </c>
      <c r="H286" s="1" t="s">
        <v>1171</v>
      </c>
      <c r="I286" s="16">
        <v>43785.558287037034</v>
      </c>
      <c r="J286" s="1" t="str">
        <f t="shared" si="4"/>
        <v/>
      </c>
      <c r="K286" s="1" t="s">
        <v>1145</v>
      </c>
      <c r="L286" s="1" t="s">
        <v>1146</v>
      </c>
      <c r="M286" s="1" t="s">
        <v>842</v>
      </c>
      <c r="N286" s="1" t="s">
        <v>1171</v>
      </c>
      <c r="O286" s="1" t="s">
        <v>885</v>
      </c>
      <c r="P286" s="1" t="s">
        <v>772</v>
      </c>
      <c r="Q286" s="1" t="s">
        <v>773</v>
      </c>
      <c r="R286" s="1" t="s">
        <v>778</v>
      </c>
      <c r="S286" s="1" t="s">
        <v>779</v>
      </c>
      <c r="T286" s="1" t="s">
        <v>774</v>
      </c>
      <c r="U286" s="1" t="s">
        <v>2175</v>
      </c>
      <c r="V286" s="1" t="s">
        <v>9149</v>
      </c>
    </row>
    <row r="287" spans="1:22" hidden="1" x14ac:dyDescent="0.2">
      <c r="A287" s="29" t="s">
        <v>6252</v>
      </c>
      <c r="B287" s="1" t="s">
        <v>729</v>
      </c>
      <c r="C287" s="1" t="s">
        <v>6253</v>
      </c>
      <c r="D287" s="1" t="s">
        <v>6254</v>
      </c>
      <c r="E287" s="1" t="s">
        <v>789</v>
      </c>
      <c r="F287" s="16">
        <v>43787.291863425926</v>
      </c>
      <c r="G287" s="1" t="s">
        <v>842</v>
      </c>
      <c r="H287" s="1" t="s">
        <v>1171</v>
      </c>
      <c r="I287" s="16">
        <v>43787.299340277779</v>
      </c>
      <c r="J287" s="1" t="str">
        <f t="shared" si="4"/>
        <v/>
      </c>
      <c r="K287" s="1" t="s">
        <v>1145</v>
      </c>
      <c r="L287" s="1" t="s">
        <v>1146</v>
      </c>
      <c r="M287" s="1" t="s">
        <v>842</v>
      </c>
      <c r="N287" s="1" t="s">
        <v>1171</v>
      </c>
      <c r="O287" s="1" t="s">
        <v>736</v>
      </c>
      <c r="P287" s="1" t="s">
        <v>772</v>
      </c>
      <c r="Q287" s="1" t="s">
        <v>773</v>
      </c>
      <c r="R287" s="1" t="s">
        <v>778</v>
      </c>
      <c r="S287" s="1" t="s">
        <v>779</v>
      </c>
      <c r="T287" s="1" t="s">
        <v>780</v>
      </c>
      <c r="U287" s="1" t="s">
        <v>781</v>
      </c>
      <c r="V287" s="1" t="s">
        <v>9196</v>
      </c>
    </row>
    <row r="288" spans="1:22" hidden="1" x14ac:dyDescent="0.2">
      <c r="A288" s="29" t="s">
        <v>4644</v>
      </c>
      <c r="B288" s="1" t="s">
        <v>729</v>
      </c>
      <c r="C288" s="1" t="s">
        <v>4645</v>
      </c>
      <c r="D288" s="1" t="s">
        <v>4646</v>
      </c>
      <c r="E288" s="1" t="s">
        <v>789</v>
      </c>
      <c r="F288" s="16">
        <v>43770.398935185185</v>
      </c>
      <c r="G288" s="1" t="s">
        <v>842</v>
      </c>
      <c r="H288" s="1" t="s">
        <v>1171</v>
      </c>
      <c r="I288" s="16">
        <v>43770.406134259261</v>
      </c>
      <c r="J288" s="1" t="str">
        <f t="shared" si="4"/>
        <v/>
      </c>
      <c r="K288" s="1" t="s">
        <v>1145</v>
      </c>
      <c r="L288" s="1" t="s">
        <v>1146</v>
      </c>
      <c r="M288" s="1" t="s">
        <v>842</v>
      </c>
      <c r="N288" s="1" t="s">
        <v>1171</v>
      </c>
      <c r="O288" s="1" t="s">
        <v>730</v>
      </c>
      <c r="P288" s="1" t="s">
        <v>772</v>
      </c>
      <c r="Q288" s="1" t="s">
        <v>773</v>
      </c>
      <c r="R288" s="1" t="s">
        <v>795</v>
      </c>
      <c r="S288" s="1" t="s">
        <v>796</v>
      </c>
      <c r="T288" s="1" t="s">
        <v>960</v>
      </c>
      <c r="U288" s="1" t="s">
        <v>961</v>
      </c>
      <c r="V288" s="1" t="s">
        <v>8626</v>
      </c>
    </row>
    <row r="289" spans="1:22" hidden="1" x14ac:dyDescent="0.2">
      <c r="A289" s="29" t="s">
        <v>5975</v>
      </c>
      <c r="B289" s="1" t="s">
        <v>729</v>
      </c>
      <c r="C289" s="1" t="s">
        <v>5976</v>
      </c>
      <c r="D289" s="1" t="s">
        <v>5977</v>
      </c>
      <c r="E289" s="1" t="s">
        <v>789</v>
      </c>
      <c r="F289" s="16">
        <v>43783.660914351851</v>
      </c>
      <c r="G289" s="1" t="s">
        <v>842</v>
      </c>
      <c r="H289" s="1" t="s">
        <v>1171</v>
      </c>
      <c r="I289" s="16">
        <v>43783.672418981485</v>
      </c>
      <c r="J289" s="1" t="str">
        <f t="shared" si="4"/>
        <v/>
      </c>
      <c r="K289" s="1" t="s">
        <v>1145</v>
      </c>
      <c r="L289" s="1" t="s">
        <v>1146</v>
      </c>
      <c r="M289" s="1" t="s">
        <v>842</v>
      </c>
      <c r="N289" s="1" t="s">
        <v>1171</v>
      </c>
      <c r="O289" s="1" t="s">
        <v>736</v>
      </c>
      <c r="P289" s="1" t="s">
        <v>772</v>
      </c>
      <c r="Q289" s="1" t="s">
        <v>773</v>
      </c>
      <c r="R289" s="1" t="s">
        <v>778</v>
      </c>
      <c r="S289" s="1" t="s">
        <v>779</v>
      </c>
      <c r="T289" s="1" t="s">
        <v>955</v>
      </c>
      <c r="U289" s="1" t="s">
        <v>956</v>
      </c>
      <c r="V289" s="1" t="s">
        <v>9098</v>
      </c>
    </row>
    <row r="290" spans="1:22" hidden="1" x14ac:dyDescent="0.2">
      <c r="A290" s="29" t="s">
        <v>6186</v>
      </c>
      <c r="B290" s="1" t="s">
        <v>729</v>
      </c>
      <c r="C290" s="1" t="s">
        <v>6187</v>
      </c>
      <c r="D290" s="1" t="s">
        <v>6188</v>
      </c>
      <c r="E290" s="1" t="s">
        <v>789</v>
      </c>
      <c r="F290" s="16">
        <v>43786.462847222225</v>
      </c>
      <c r="G290" s="1" t="s">
        <v>842</v>
      </c>
      <c r="H290" s="1" t="s">
        <v>1171</v>
      </c>
      <c r="I290" s="16">
        <v>43786.470451388886</v>
      </c>
      <c r="J290" s="1" t="str">
        <f t="shared" si="4"/>
        <v/>
      </c>
      <c r="K290" s="1" t="s">
        <v>1145</v>
      </c>
      <c r="L290" s="1" t="s">
        <v>1146</v>
      </c>
      <c r="M290" s="1" t="s">
        <v>842</v>
      </c>
      <c r="N290" s="1" t="s">
        <v>1171</v>
      </c>
      <c r="O290" s="1" t="s">
        <v>736</v>
      </c>
      <c r="P290" s="1" t="s">
        <v>772</v>
      </c>
      <c r="Q290" s="1" t="s">
        <v>773</v>
      </c>
      <c r="R290" s="1" t="s">
        <v>842</v>
      </c>
      <c r="S290" s="1" t="s">
        <v>843</v>
      </c>
      <c r="T290" s="1" t="s">
        <v>930</v>
      </c>
      <c r="U290" s="1" t="s">
        <v>9173</v>
      </c>
      <c r="V290" s="1" t="s">
        <v>9174</v>
      </c>
    </row>
    <row r="291" spans="1:22" hidden="1" x14ac:dyDescent="0.2">
      <c r="A291" s="29" t="s">
        <v>4960</v>
      </c>
      <c r="B291" s="1" t="s">
        <v>729</v>
      </c>
      <c r="C291" s="1" t="s">
        <v>4961</v>
      </c>
      <c r="D291" s="1" t="s">
        <v>4962</v>
      </c>
      <c r="E291" s="1" t="s">
        <v>786</v>
      </c>
      <c r="F291" s="16">
        <v>43774.375787037039</v>
      </c>
      <c r="G291" s="1" t="s">
        <v>842</v>
      </c>
      <c r="H291" s="1" t="s">
        <v>1171</v>
      </c>
      <c r="I291" s="16">
        <v>43774.38857638889</v>
      </c>
      <c r="J291" s="19" t="str">
        <f t="shared" si="4"/>
        <v/>
      </c>
      <c r="K291" s="1" t="s">
        <v>1145</v>
      </c>
      <c r="L291" s="1" t="s">
        <v>1146</v>
      </c>
      <c r="M291" s="1" t="s">
        <v>842</v>
      </c>
      <c r="N291" s="1" t="s">
        <v>1171</v>
      </c>
      <c r="O291" s="1" t="s">
        <v>736</v>
      </c>
      <c r="P291" s="1" t="s">
        <v>772</v>
      </c>
      <c r="Q291" s="1" t="s">
        <v>773</v>
      </c>
      <c r="R291" s="1" t="s">
        <v>795</v>
      </c>
      <c r="S291" s="1" t="s">
        <v>796</v>
      </c>
      <c r="T291" s="1" t="s">
        <v>803</v>
      </c>
      <c r="U291" s="1" t="s">
        <v>804</v>
      </c>
      <c r="V291" s="1" t="s">
        <v>8742</v>
      </c>
    </row>
    <row r="292" spans="1:22" hidden="1" x14ac:dyDescent="0.2">
      <c r="A292" s="29" t="s">
        <v>5296</v>
      </c>
      <c r="B292" s="1" t="s">
        <v>729</v>
      </c>
      <c r="C292" s="1" t="s">
        <v>5297</v>
      </c>
      <c r="D292" s="1" t="s">
        <v>5298</v>
      </c>
      <c r="E292" s="1" t="s">
        <v>789</v>
      </c>
      <c r="F292" s="16">
        <v>43776.847708333335</v>
      </c>
      <c r="G292" s="1" t="s">
        <v>842</v>
      </c>
      <c r="H292" s="1" t="s">
        <v>1171</v>
      </c>
      <c r="I292" s="16">
        <v>43776.866261574076</v>
      </c>
      <c r="J292" s="1" t="str">
        <f t="shared" si="4"/>
        <v/>
      </c>
      <c r="K292" s="1" t="s">
        <v>1145</v>
      </c>
      <c r="L292" s="1" t="s">
        <v>1146</v>
      </c>
      <c r="M292" s="1" t="s">
        <v>842</v>
      </c>
      <c r="N292" s="1" t="s">
        <v>1171</v>
      </c>
      <c r="O292" s="1" t="s">
        <v>733</v>
      </c>
      <c r="P292" s="1" t="s">
        <v>772</v>
      </c>
      <c r="Q292" s="1" t="s">
        <v>773</v>
      </c>
      <c r="R292" s="1" t="s">
        <v>778</v>
      </c>
      <c r="S292" s="1" t="s">
        <v>779</v>
      </c>
      <c r="T292" s="1" t="s">
        <v>784</v>
      </c>
      <c r="U292" s="1" t="s">
        <v>785</v>
      </c>
      <c r="V292" s="1" t="s">
        <v>8864</v>
      </c>
    </row>
    <row r="293" spans="1:22" hidden="1" x14ac:dyDescent="0.2">
      <c r="A293" s="29" t="s">
        <v>5701</v>
      </c>
      <c r="B293" s="1" t="s">
        <v>729</v>
      </c>
      <c r="C293" s="1" t="s">
        <v>5702</v>
      </c>
      <c r="D293" s="1" t="s">
        <v>5703</v>
      </c>
      <c r="E293" s="1" t="s">
        <v>933</v>
      </c>
      <c r="F293" s="16">
        <v>43781.49931712963</v>
      </c>
      <c r="G293" s="1" t="s">
        <v>842</v>
      </c>
      <c r="H293" s="1" t="s">
        <v>1171</v>
      </c>
      <c r="I293" s="16">
        <v>43781.504444444443</v>
      </c>
      <c r="J293" s="19" t="str">
        <f t="shared" si="4"/>
        <v/>
      </c>
      <c r="K293" s="1" t="s">
        <v>1145</v>
      </c>
      <c r="L293" s="1" t="s">
        <v>1146</v>
      </c>
      <c r="M293" s="1" t="s">
        <v>842</v>
      </c>
      <c r="N293" s="1" t="s">
        <v>1171</v>
      </c>
      <c r="O293" s="1" t="s">
        <v>736</v>
      </c>
      <c r="P293" s="1" t="s">
        <v>772</v>
      </c>
      <c r="Q293" s="1" t="s">
        <v>773</v>
      </c>
      <c r="R293" s="1" t="s">
        <v>778</v>
      </c>
      <c r="S293" s="1" t="s">
        <v>779</v>
      </c>
      <c r="T293" s="1" t="s">
        <v>989</v>
      </c>
      <c r="U293" s="1" t="s">
        <v>990</v>
      </c>
      <c r="V293" s="1" t="s">
        <v>9005</v>
      </c>
    </row>
    <row r="294" spans="1:22" hidden="1" x14ac:dyDescent="0.2">
      <c r="A294" s="29" t="s">
        <v>5966</v>
      </c>
      <c r="B294" s="1" t="s">
        <v>729</v>
      </c>
      <c r="C294" s="1" t="s">
        <v>5967</v>
      </c>
      <c r="D294" s="1" t="s">
        <v>5968</v>
      </c>
      <c r="E294" s="1" t="s">
        <v>789</v>
      </c>
      <c r="F294" s="16">
        <v>43783.614641203705</v>
      </c>
      <c r="G294" s="1" t="s">
        <v>842</v>
      </c>
      <c r="H294" s="1" t="s">
        <v>1171</v>
      </c>
      <c r="I294" s="16">
        <v>43783.621828703705</v>
      </c>
      <c r="J294" s="19" t="str">
        <f t="shared" si="4"/>
        <v/>
      </c>
      <c r="K294" s="1" t="s">
        <v>1145</v>
      </c>
      <c r="L294" s="1" t="s">
        <v>1146</v>
      </c>
      <c r="M294" s="1" t="s">
        <v>842</v>
      </c>
      <c r="N294" s="1" t="s">
        <v>1171</v>
      </c>
      <c r="O294" s="1" t="s">
        <v>738</v>
      </c>
      <c r="P294" s="1" t="s">
        <v>772</v>
      </c>
      <c r="Q294" s="1" t="s">
        <v>773</v>
      </c>
      <c r="R294" s="1" t="s">
        <v>778</v>
      </c>
      <c r="S294" s="1" t="s">
        <v>779</v>
      </c>
      <c r="T294" s="1" t="s">
        <v>1036</v>
      </c>
      <c r="U294" s="1" t="s">
        <v>1037</v>
      </c>
      <c r="V294" s="1" t="s">
        <v>9095</v>
      </c>
    </row>
    <row r="295" spans="1:22" hidden="1" x14ac:dyDescent="0.2">
      <c r="A295" s="29" t="s">
        <v>6219</v>
      </c>
      <c r="B295" s="1" t="s">
        <v>729</v>
      </c>
      <c r="C295" s="1" t="s">
        <v>6220</v>
      </c>
      <c r="D295" s="1" t="s">
        <v>6221</v>
      </c>
      <c r="E295" s="1" t="s">
        <v>789</v>
      </c>
      <c r="F295" s="16">
        <v>43786.604537037034</v>
      </c>
      <c r="G295" s="1" t="s">
        <v>842</v>
      </c>
      <c r="H295" s="1" t="s">
        <v>1171</v>
      </c>
      <c r="I295" s="16">
        <v>43786.609675925924</v>
      </c>
      <c r="J295" s="19" t="str">
        <f t="shared" si="4"/>
        <v/>
      </c>
      <c r="K295" s="1" t="s">
        <v>1145</v>
      </c>
      <c r="L295" s="1" t="s">
        <v>1146</v>
      </c>
      <c r="M295" s="1" t="s">
        <v>842</v>
      </c>
      <c r="N295" s="1" t="s">
        <v>1171</v>
      </c>
      <c r="O295" s="1" t="s">
        <v>736</v>
      </c>
      <c r="P295" s="1" t="s">
        <v>772</v>
      </c>
      <c r="Q295" s="1" t="s">
        <v>773</v>
      </c>
      <c r="R295" s="1" t="s">
        <v>795</v>
      </c>
      <c r="S295" s="1" t="s">
        <v>796</v>
      </c>
      <c r="T295" s="1" t="s">
        <v>778</v>
      </c>
      <c r="U295" s="1" t="s">
        <v>878</v>
      </c>
      <c r="V295" s="1" t="s">
        <v>9185</v>
      </c>
    </row>
    <row r="296" spans="1:22" hidden="1" x14ac:dyDescent="0.2">
      <c r="A296" s="29" t="s">
        <v>7266</v>
      </c>
      <c r="B296" s="1" t="s">
        <v>729</v>
      </c>
      <c r="C296" s="1" t="s">
        <v>7267</v>
      </c>
      <c r="D296" s="1" t="s">
        <v>7268</v>
      </c>
      <c r="E296" s="1" t="s">
        <v>789</v>
      </c>
      <c r="F296" s="16">
        <v>43799.428298611114</v>
      </c>
      <c r="G296" s="1" t="s">
        <v>842</v>
      </c>
      <c r="H296" s="1" t="s">
        <v>1171</v>
      </c>
      <c r="I296" s="16">
        <v>43799.434328703705</v>
      </c>
      <c r="J296" s="19" t="str">
        <f t="shared" si="4"/>
        <v/>
      </c>
      <c r="K296" s="1" t="s">
        <v>1145</v>
      </c>
      <c r="L296" s="1" t="s">
        <v>1146</v>
      </c>
      <c r="M296" s="1" t="s">
        <v>842</v>
      </c>
      <c r="N296" s="1" t="s">
        <v>1171</v>
      </c>
      <c r="O296" s="1" t="s">
        <v>1523</v>
      </c>
      <c r="P296" s="1" t="s">
        <v>772</v>
      </c>
      <c r="Q296" s="1" t="s">
        <v>773</v>
      </c>
      <c r="R296" s="1" t="s">
        <v>795</v>
      </c>
      <c r="S296" s="1" t="s">
        <v>796</v>
      </c>
      <c r="T296" s="1" t="s">
        <v>789</v>
      </c>
      <c r="U296" s="1" t="s">
        <v>856</v>
      </c>
      <c r="V296" s="1" t="s">
        <v>9548</v>
      </c>
    </row>
    <row r="297" spans="1:22" hidden="1" x14ac:dyDescent="0.2">
      <c r="A297" s="29" t="s">
        <v>5847</v>
      </c>
      <c r="B297" s="1" t="s">
        <v>729</v>
      </c>
      <c r="C297" s="1" t="s">
        <v>5848</v>
      </c>
      <c r="D297" s="1" t="s">
        <v>5849</v>
      </c>
      <c r="E297" s="1" t="s">
        <v>827</v>
      </c>
      <c r="F297" s="16">
        <v>43782.644178240742</v>
      </c>
      <c r="G297" s="1" t="s">
        <v>842</v>
      </c>
      <c r="H297" s="1" t="s">
        <v>1171</v>
      </c>
      <c r="I297" s="16">
        <v>43782.659421296295</v>
      </c>
      <c r="J297" s="1" t="str">
        <f t="shared" si="4"/>
        <v/>
      </c>
      <c r="K297" s="1" t="s">
        <v>1145</v>
      </c>
      <c r="L297" s="1" t="s">
        <v>1146</v>
      </c>
      <c r="M297" s="1" t="s">
        <v>842</v>
      </c>
      <c r="N297" s="1" t="s">
        <v>1171</v>
      </c>
      <c r="O297" s="1" t="s">
        <v>885</v>
      </c>
      <c r="P297" s="1" t="s">
        <v>772</v>
      </c>
      <c r="Q297" s="1" t="s">
        <v>773</v>
      </c>
      <c r="R297" s="1" t="s">
        <v>789</v>
      </c>
      <c r="S297" s="1" t="s">
        <v>855</v>
      </c>
      <c r="T297" s="1" t="s">
        <v>789</v>
      </c>
      <c r="U297" s="1" t="s">
        <v>819</v>
      </c>
      <c r="V297" s="1" t="s">
        <v>9056</v>
      </c>
    </row>
    <row r="298" spans="1:22" hidden="1" x14ac:dyDescent="0.2">
      <c r="A298" s="29" t="s">
        <v>6927</v>
      </c>
      <c r="B298" s="1" t="s">
        <v>729</v>
      </c>
      <c r="C298" s="1" t="s">
        <v>6928</v>
      </c>
      <c r="D298" s="1" t="s">
        <v>6929</v>
      </c>
      <c r="E298" s="1" t="s">
        <v>853</v>
      </c>
      <c r="F298" s="16">
        <v>43795.56354166667</v>
      </c>
      <c r="G298" s="1" t="s">
        <v>842</v>
      </c>
      <c r="H298" s="1" t="s">
        <v>1171</v>
      </c>
      <c r="I298" s="16">
        <v>43795.571168981478</v>
      </c>
      <c r="J298" s="19" t="str">
        <f t="shared" si="4"/>
        <v/>
      </c>
      <c r="K298" s="1" t="s">
        <v>1145</v>
      </c>
      <c r="L298" s="1" t="s">
        <v>1146</v>
      </c>
      <c r="M298" s="1" t="s">
        <v>842</v>
      </c>
      <c r="N298" s="1" t="s">
        <v>1171</v>
      </c>
      <c r="O298" s="1" t="s">
        <v>736</v>
      </c>
      <c r="P298" s="1" t="s">
        <v>772</v>
      </c>
      <c r="Q298" s="1" t="s">
        <v>773</v>
      </c>
      <c r="R298" s="1" t="s">
        <v>789</v>
      </c>
      <c r="S298" s="1" t="s">
        <v>855</v>
      </c>
      <c r="T298" s="1" t="s">
        <v>789</v>
      </c>
      <c r="U298" s="1" t="s">
        <v>819</v>
      </c>
      <c r="V298" s="1" t="s">
        <v>9433</v>
      </c>
    </row>
    <row r="299" spans="1:22" hidden="1" x14ac:dyDescent="0.2">
      <c r="A299" s="29" t="s">
        <v>4047</v>
      </c>
      <c r="B299" s="1" t="s">
        <v>729</v>
      </c>
      <c r="C299" s="1" t="s">
        <v>4048</v>
      </c>
      <c r="D299" s="1" t="s">
        <v>4049</v>
      </c>
      <c r="E299" s="1" t="s">
        <v>789</v>
      </c>
      <c r="F299" s="16">
        <v>43791.445925925924</v>
      </c>
      <c r="G299" s="1" t="s">
        <v>768</v>
      </c>
      <c r="H299" s="1" t="s">
        <v>769</v>
      </c>
      <c r="I299" s="16">
        <v>43791.594560185185</v>
      </c>
      <c r="J299" s="19" t="str">
        <f t="shared" si="4"/>
        <v/>
      </c>
      <c r="K299" s="1" t="s">
        <v>8343</v>
      </c>
      <c r="L299" s="1" t="s">
        <v>8344</v>
      </c>
      <c r="M299" s="1" t="s">
        <v>768</v>
      </c>
      <c r="N299" s="1" t="s">
        <v>769</v>
      </c>
      <c r="O299" s="1" t="s">
        <v>732</v>
      </c>
      <c r="P299" s="1" t="s">
        <v>772</v>
      </c>
      <c r="Q299" s="1" t="s">
        <v>773</v>
      </c>
      <c r="R299" s="1" t="s">
        <v>778</v>
      </c>
      <c r="S299" s="1" t="s">
        <v>779</v>
      </c>
      <c r="T299" s="1" t="s">
        <v>789</v>
      </c>
      <c r="U299" s="1" t="s">
        <v>1063</v>
      </c>
      <c r="V299" s="1" t="s">
        <v>8345</v>
      </c>
    </row>
    <row r="300" spans="1:22" hidden="1" x14ac:dyDescent="0.2">
      <c r="A300" s="29" t="s">
        <v>5764</v>
      </c>
      <c r="B300" s="1" t="s">
        <v>729</v>
      </c>
      <c r="C300" s="1" t="s">
        <v>5765</v>
      </c>
      <c r="D300" s="1" t="s">
        <v>5766</v>
      </c>
      <c r="E300" s="1" t="s">
        <v>789</v>
      </c>
      <c r="F300" s="16">
        <v>43781.856898148151</v>
      </c>
      <c r="G300" s="1" t="s">
        <v>842</v>
      </c>
      <c r="H300" s="1" t="s">
        <v>1171</v>
      </c>
      <c r="I300" s="16">
        <v>43781.867974537039</v>
      </c>
      <c r="J300" s="1" t="str">
        <f t="shared" si="4"/>
        <v/>
      </c>
      <c r="K300" s="1" t="s">
        <v>1145</v>
      </c>
      <c r="L300" s="1" t="s">
        <v>1146</v>
      </c>
      <c r="M300" s="1" t="s">
        <v>842</v>
      </c>
      <c r="N300" s="1" t="s">
        <v>1171</v>
      </c>
      <c r="O300" s="1" t="s">
        <v>902</v>
      </c>
      <c r="P300" s="1" t="s">
        <v>772</v>
      </c>
      <c r="Q300" s="1" t="s">
        <v>773</v>
      </c>
      <c r="R300" s="1" t="s">
        <v>883</v>
      </c>
      <c r="S300" s="1" t="s">
        <v>884</v>
      </c>
      <c r="T300" s="1" t="s">
        <v>861</v>
      </c>
      <c r="U300" s="1" t="s">
        <v>1252</v>
      </c>
      <c r="V300" s="1" t="s">
        <v>9026</v>
      </c>
    </row>
    <row r="301" spans="1:22" hidden="1" x14ac:dyDescent="0.2">
      <c r="A301" s="29" t="s">
        <v>5823</v>
      </c>
      <c r="B301" s="1" t="s">
        <v>729</v>
      </c>
      <c r="C301" s="1" t="s">
        <v>5824</v>
      </c>
      <c r="D301" s="1" t="s">
        <v>5825</v>
      </c>
      <c r="E301" s="1" t="s">
        <v>768</v>
      </c>
      <c r="F301" s="16">
        <v>43782.508564814816</v>
      </c>
      <c r="G301" s="1" t="s">
        <v>842</v>
      </c>
      <c r="H301" s="1" t="s">
        <v>1171</v>
      </c>
      <c r="I301" s="16">
        <v>43782.522604166668</v>
      </c>
      <c r="J301" s="19" t="str">
        <f t="shared" si="4"/>
        <v/>
      </c>
      <c r="K301" s="1" t="s">
        <v>1145</v>
      </c>
      <c r="L301" s="1" t="s">
        <v>1146</v>
      </c>
      <c r="M301" s="1" t="s">
        <v>842</v>
      </c>
      <c r="N301" s="1" t="s">
        <v>1171</v>
      </c>
      <c r="O301" s="1" t="s">
        <v>736</v>
      </c>
      <c r="P301" s="1" t="s">
        <v>772</v>
      </c>
      <c r="Q301" s="1" t="s">
        <v>773</v>
      </c>
      <c r="R301" s="1" t="s">
        <v>795</v>
      </c>
      <c r="S301" s="1" t="s">
        <v>796</v>
      </c>
      <c r="T301" s="1" t="s">
        <v>803</v>
      </c>
      <c r="U301" s="1" t="s">
        <v>804</v>
      </c>
      <c r="V301" s="1" t="s">
        <v>9048</v>
      </c>
    </row>
    <row r="302" spans="1:22" hidden="1" x14ac:dyDescent="0.2">
      <c r="A302" s="29" t="s">
        <v>6192</v>
      </c>
      <c r="B302" s="1" t="s">
        <v>729</v>
      </c>
      <c r="C302" s="1" t="s">
        <v>6193</v>
      </c>
      <c r="D302" s="1" t="s">
        <v>6194</v>
      </c>
      <c r="E302" s="1" t="s">
        <v>789</v>
      </c>
      <c r="F302" s="16">
        <v>43786.483796296299</v>
      </c>
      <c r="G302" s="1" t="s">
        <v>842</v>
      </c>
      <c r="H302" s="1" t="s">
        <v>1171</v>
      </c>
      <c r="I302" s="16">
        <v>43786.492418981485</v>
      </c>
      <c r="J302" s="19" t="str">
        <f t="shared" si="4"/>
        <v/>
      </c>
      <c r="K302" s="1" t="s">
        <v>1145</v>
      </c>
      <c r="L302" s="1" t="s">
        <v>1146</v>
      </c>
      <c r="M302" s="1" t="s">
        <v>842</v>
      </c>
      <c r="N302" s="1" t="s">
        <v>1171</v>
      </c>
      <c r="O302" s="1" t="s">
        <v>740</v>
      </c>
      <c r="P302" s="1" t="s">
        <v>772</v>
      </c>
      <c r="Q302" s="1" t="s">
        <v>773</v>
      </c>
      <c r="R302" s="1" t="s">
        <v>778</v>
      </c>
      <c r="S302" s="1" t="s">
        <v>779</v>
      </c>
      <c r="T302" s="1" t="s">
        <v>767</v>
      </c>
      <c r="U302" s="1" t="s">
        <v>1028</v>
      </c>
      <c r="V302" s="1" t="s">
        <v>9176</v>
      </c>
    </row>
    <row r="303" spans="1:22" hidden="1" x14ac:dyDescent="0.2">
      <c r="A303" s="29" t="s">
        <v>1980</v>
      </c>
      <c r="B303" s="1" t="s">
        <v>729</v>
      </c>
      <c r="C303" s="1" t="s">
        <v>1981</v>
      </c>
      <c r="D303" s="1" t="s">
        <v>1982</v>
      </c>
      <c r="E303" s="1" t="s">
        <v>827</v>
      </c>
      <c r="F303" s="16">
        <v>43785.43068287037</v>
      </c>
      <c r="G303" s="1" t="s">
        <v>842</v>
      </c>
      <c r="H303" s="1" t="s">
        <v>1171</v>
      </c>
      <c r="I303" s="16">
        <v>43785.438310185185</v>
      </c>
      <c r="J303" s="1" t="str">
        <f t="shared" si="4"/>
        <v/>
      </c>
      <c r="K303" s="1" t="s">
        <v>1145</v>
      </c>
      <c r="L303" s="1" t="s">
        <v>1146</v>
      </c>
      <c r="M303" s="1" t="s">
        <v>842</v>
      </c>
      <c r="N303" s="1" t="s">
        <v>1171</v>
      </c>
      <c r="O303" s="1" t="s">
        <v>885</v>
      </c>
      <c r="P303" s="1" t="s">
        <v>772</v>
      </c>
      <c r="Q303" s="1" t="s">
        <v>773</v>
      </c>
      <c r="R303" s="1" t="s">
        <v>778</v>
      </c>
      <c r="S303" s="1" t="s">
        <v>779</v>
      </c>
      <c r="T303" s="1" t="s">
        <v>790</v>
      </c>
      <c r="U303" s="1" t="s">
        <v>791</v>
      </c>
      <c r="V303" s="1" t="s">
        <v>2280</v>
      </c>
    </row>
    <row r="304" spans="1:22" hidden="1" x14ac:dyDescent="0.2">
      <c r="A304" s="29" t="s">
        <v>6942</v>
      </c>
      <c r="B304" s="1" t="s">
        <v>729</v>
      </c>
      <c r="C304" s="1" t="s">
        <v>6943</v>
      </c>
      <c r="D304" s="1" t="s">
        <v>6944</v>
      </c>
      <c r="E304" s="1" t="s">
        <v>778</v>
      </c>
      <c r="F304" s="16">
        <v>43795.806250000001</v>
      </c>
      <c r="G304" s="1" t="s">
        <v>842</v>
      </c>
      <c r="H304" s="1" t="s">
        <v>1171</v>
      </c>
      <c r="I304" s="16">
        <v>43795.812905092593</v>
      </c>
      <c r="J304" s="19" t="str">
        <f t="shared" si="4"/>
        <v/>
      </c>
      <c r="K304" s="1" t="s">
        <v>1145</v>
      </c>
      <c r="L304" s="1" t="s">
        <v>1146</v>
      </c>
      <c r="M304" s="1" t="s">
        <v>842</v>
      </c>
      <c r="N304" s="1" t="s">
        <v>1171</v>
      </c>
      <c r="O304" s="1" t="s">
        <v>736</v>
      </c>
      <c r="P304" s="1" t="s">
        <v>772</v>
      </c>
      <c r="Q304" s="1" t="s">
        <v>773</v>
      </c>
      <c r="R304" s="1" t="s">
        <v>795</v>
      </c>
      <c r="S304" s="1" t="s">
        <v>796</v>
      </c>
      <c r="T304" s="1" t="s">
        <v>835</v>
      </c>
      <c r="U304" s="1" t="s">
        <v>836</v>
      </c>
      <c r="V304" s="1" t="s">
        <v>9436</v>
      </c>
    </row>
    <row r="305" spans="1:22" hidden="1" x14ac:dyDescent="0.2">
      <c r="A305" s="29" t="s">
        <v>5555</v>
      </c>
      <c r="B305" s="1" t="s">
        <v>729</v>
      </c>
      <c r="C305" s="1" t="s">
        <v>5556</v>
      </c>
      <c r="D305" s="1" t="s">
        <v>5557</v>
      </c>
      <c r="E305" s="1" t="s">
        <v>778</v>
      </c>
      <c r="F305" s="16">
        <v>43779.894942129627</v>
      </c>
      <c r="G305" s="1" t="s">
        <v>842</v>
      </c>
      <c r="H305" s="1" t="s">
        <v>1171</v>
      </c>
      <c r="I305" s="16">
        <v>43779.911030092589</v>
      </c>
      <c r="J305" s="19" t="str">
        <f t="shared" si="4"/>
        <v/>
      </c>
      <c r="K305" s="1" t="s">
        <v>1145</v>
      </c>
      <c r="L305" s="1" t="s">
        <v>1146</v>
      </c>
      <c r="M305" s="1" t="s">
        <v>842</v>
      </c>
      <c r="N305" s="1" t="s">
        <v>1171</v>
      </c>
      <c r="O305" s="1" t="s">
        <v>885</v>
      </c>
      <c r="P305" s="1" t="s">
        <v>772</v>
      </c>
      <c r="Q305" s="1" t="s">
        <v>773</v>
      </c>
      <c r="R305" s="1" t="s">
        <v>778</v>
      </c>
      <c r="S305" s="1" t="s">
        <v>779</v>
      </c>
      <c r="T305" s="1" t="s">
        <v>1102</v>
      </c>
      <c r="U305" s="1" t="s">
        <v>1103</v>
      </c>
      <c r="V305" s="1" t="s">
        <v>8956</v>
      </c>
    </row>
    <row r="306" spans="1:22" hidden="1" x14ac:dyDescent="0.2">
      <c r="A306" s="29" t="s">
        <v>2990</v>
      </c>
      <c r="B306" s="1" t="s">
        <v>729</v>
      </c>
      <c r="C306" s="1" t="s">
        <v>2991</v>
      </c>
      <c r="D306" s="1" t="s">
        <v>2992</v>
      </c>
      <c r="E306" s="1" t="s">
        <v>827</v>
      </c>
      <c r="F306" s="16">
        <v>43776.614942129629</v>
      </c>
      <c r="G306" s="1" t="s">
        <v>768</v>
      </c>
      <c r="H306" s="1" t="s">
        <v>769</v>
      </c>
      <c r="I306" s="16">
        <v>43777.00640046296</v>
      </c>
      <c r="J306" s="19" t="str">
        <f t="shared" si="4"/>
        <v/>
      </c>
      <c r="K306" s="1" t="s">
        <v>7829</v>
      </c>
      <c r="L306" s="1" t="s">
        <v>7830</v>
      </c>
      <c r="M306" s="1" t="s">
        <v>768</v>
      </c>
      <c r="N306" s="1" t="s">
        <v>769</v>
      </c>
      <c r="O306" s="1" t="s">
        <v>736</v>
      </c>
      <c r="P306" s="1" t="s">
        <v>772</v>
      </c>
      <c r="Q306" s="1" t="s">
        <v>773</v>
      </c>
      <c r="R306" s="1" t="s">
        <v>789</v>
      </c>
      <c r="S306" s="1" t="s">
        <v>855</v>
      </c>
      <c r="T306" s="1" t="s">
        <v>789</v>
      </c>
      <c r="U306" s="1" t="s">
        <v>819</v>
      </c>
      <c r="V306" s="1" t="s">
        <v>7831</v>
      </c>
    </row>
    <row r="307" spans="1:22" hidden="1" x14ac:dyDescent="0.2">
      <c r="A307" s="29" t="s">
        <v>3228</v>
      </c>
      <c r="B307" s="1" t="s">
        <v>729</v>
      </c>
      <c r="C307" s="1" t="s">
        <v>3229</v>
      </c>
      <c r="D307" s="1" t="s">
        <v>3230</v>
      </c>
      <c r="E307" s="1" t="s">
        <v>789</v>
      </c>
      <c r="F307" s="16">
        <v>43779.833761574075</v>
      </c>
      <c r="G307" s="1" t="s">
        <v>768</v>
      </c>
      <c r="H307" s="1" t="s">
        <v>769</v>
      </c>
      <c r="I307" s="16">
        <v>43780.100312499999</v>
      </c>
      <c r="J307" s="19" t="str">
        <f t="shared" si="4"/>
        <v/>
      </c>
      <c r="K307" s="1" t="s">
        <v>1029</v>
      </c>
      <c r="L307" s="1" t="s">
        <v>1030</v>
      </c>
      <c r="M307" s="1" t="s">
        <v>768</v>
      </c>
      <c r="N307" s="1" t="s">
        <v>769</v>
      </c>
      <c r="O307" s="1" t="s">
        <v>1716</v>
      </c>
      <c r="P307" s="1" t="s">
        <v>772</v>
      </c>
      <c r="Q307" s="1" t="s">
        <v>773</v>
      </c>
      <c r="R307" s="1" t="s">
        <v>778</v>
      </c>
      <c r="S307" s="1" t="s">
        <v>779</v>
      </c>
      <c r="T307" s="1" t="s">
        <v>1205</v>
      </c>
      <c r="U307" s="1" t="s">
        <v>1206</v>
      </c>
      <c r="V307" s="1" t="s">
        <v>7945</v>
      </c>
    </row>
    <row r="308" spans="1:22" hidden="1" x14ac:dyDescent="0.2">
      <c r="A308" s="29" t="s">
        <v>4818</v>
      </c>
      <c r="B308" s="1" t="s">
        <v>729</v>
      </c>
      <c r="C308" s="1" t="s">
        <v>4819</v>
      </c>
      <c r="D308" s="1" t="s">
        <v>4820</v>
      </c>
      <c r="E308" s="1" t="s">
        <v>767</v>
      </c>
      <c r="F308" s="16">
        <v>43772.733749999999</v>
      </c>
      <c r="G308" s="1" t="s">
        <v>842</v>
      </c>
      <c r="H308" s="1" t="s">
        <v>1171</v>
      </c>
      <c r="I308" s="16">
        <v>43772.749374999999</v>
      </c>
      <c r="J308" s="19" t="str">
        <f t="shared" si="4"/>
        <v/>
      </c>
      <c r="K308" s="1" t="s">
        <v>1145</v>
      </c>
      <c r="L308" s="1" t="s">
        <v>1146</v>
      </c>
      <c r="M308" s="1" t="s">
        <v>842</v>
      </c>
      <c r="N308" s="1" t="s">
        <v>1171</v>
      </c>
      <c r="O308" s="1" t="s">
        <v>736</v>
      </c>
      <c r="P308" s="1" t="s">
        <v>772</v>
      </c>
      <c r="Q308" s="1" t="s">
        <v>773</v>
      </c>
      <c r="R308" s="1" t="s">
        <v>778</v>
      </c>
      <c r="S308" s="1" t="s">
        <v>779</v>
      </c>
      <c r="T308" s="1" t="s">
        <v>772</v>
      </c>
      <c r="U308" s="1" t="s">
        <v>1522</v>
      </c>
      <c r="V308" s="1" t="s">
        <v>8689</v>
      </c>
    </row>
    <row r="309" spans="1:22" hidden="1" x14ac:dyDescent="0.2">
      <c r="A309" s="29" t="s">
        <v>6285</v>
      </c>
      <c r="B309" s="1" t="s">
        <v>729</v>
      </c>
      <c r="C309" s="1" t="s">
        <v>6286</v>
      </c>
      <c r="D309" s="1" t="s">
        <v>6287</v>
      </c>
      <c r="E309" s="1" t="s">
        <v>789</v>
      </c>
      <c r="F309" s="16">
        <v>43787.514108796298</v>
      </c>
      <c r="G309" s="1" t="s">
        <v>842</v>
      </c>
      <c r="H309" s="1" t="s">
        <v>1171</v>
      </c>
      <c r="I309" s="16">
        <v>43787.528287037036</v>
      </c>
      <c r="J309" s="19" t="str">
        <f t="shared" si="4"/>
        <v/>
      </c>
      <c r="K309" s="1" t="s">
        <v>1145</v>
      </c>
      <c r="L309" s="1" t="s">
        <v>1146</v>
      </c>
      <c r="M309" s="1" t="s">
        <v>842</v>
      </c>
      <c r="N309" s="1" t="s">
        <v>1171</v>
      </c>
      <c r="O309" s="1" t="s">
        <v>736</v>
      </c>
      <c r="P309" s="1" t="s">
        <v>772</v>
      </c>
      <c r="Q309" s="1" t="s">
        <v>773</v>
      </c>
      <c r="R309" s="1" t="s">
        <v>778</v>
      </c>
      <c r="S309" s="1" t="s">
        <v>779</v>
      </c>
      <c r="T309" s="1" t="s">
        <v>787</v>
      </c>
      <c r="U309" s="1" t="s">
        <v>788</v>
      </c>
      <c r="V309" s="1" t="s">
        <v>9207</v>
      </c>
    </row>
    <row r="310" spans="1:22" hidden="1" x14ac:dyDescent="0.2">
      <c r="A310" s="29" t="s">
        <v>3067</v>
      </c>
      <c r="B310" s="1" t="s">
        <v>729</v>
      </c>
      <c r="C310" s="1" t="s">
        <v>3068</v>
      </c>
      <c r="D310" s="1" t="s">
        <v>3069</v>
      </c>
      <c r="E310" s="1" t="s">
        <v>789</v>
      </c>
      <c r="F310" s="16">
        <v>43777.492696759262</v>
      </c>
      <c r="G310" s="1" t="s">
        <v>768</v>
      </c>
      <c r="H310" s="1" t="s">
        <v>769</v>
      </c>
      <c r="I310" s="16">
        <v>43777.63559027778</v>
      </c>
      <c r="J310" s="1" t="str">
        <f t="shared" si="4"/>
        <v/>
      </c>
      <c r="K310" s="1" t="s">
        <v>7865</v>
      </c>
      <c r="L310" s="1" t="s">
        <v>7866</v>
      </c>
      <c r="M310" s="1" t="s">
        <v>768</v>
      </c>
      <c r="N310" s="1" t="s">
        <v>769</v>
      </c>
      <c r="O310" s="1" t="s">
        <v>736</v>
      </c>
      <c r="P310" s="1" t="s">
        <v>772</v>
      </c>
      <c r="Q310" s="1" t="s">
        <v>773</v>
      </c>
      <c r="R310" s="1" t="s">
        <v>861</v>
      </c>
      <c r="S310" s="1" t="s">
        <v>912</v>
      </c>
      <c r="T310" s="1" t="s">
        <v>792</v>
      </c>
      <c r="U310" s="1" t="s">
        <v>7867</v>
      </c>
      <c r="V310" s="1" t="s">
        <v>7868</v>
      </c>
    </row>
    <row r="311" spans="1:22" x14ac:dyDescent="0.2">
      <c r="A311" s="29" t="s">
        <v>5841</v>
      </c>
      <c r="B311" s="1" t="s">
        <v>729</v>
      </c>
      <c r="C311" s="1" t="s">
        <v>5842</v>
      </c>
      <c r="D311" s="1" t="s">
        <v>5843</v>
      </c>
      <c r="E311" s="1" t="s">
        <v>827</v>
      </c>
      <c r="F311" s="16">
        <v>43782.603252314817</v>
      </c>
      <c r="G311" s="1" t="s">
        <v>842</v>
      </c>
      <c r="H311" s="1" t="s">
        <v>1171</v>
      </c>
      <c r="I311" s="16">
        <v>43782.615532407406</v>
      </c>
      <c r="J311" s="19" t="str">
        <f t="shared" si="4"/>
        <v/>
      </c>
      <c r="K311" s="1" t="s">
        <v>1145</v>
      </c>
      <c r="L311" s="1" t="s">
        <v>1146</v>
      </c>
      <c r="M311" s="1" t="s">
        <v>842</v>
      </c>
      <c r="N311" s="1" t="s">
        <v>1171</v>
      </c>
      <c r="O311" s="1" t="s">
        <v>736</v>
      </c>
      <c r="P311" s="1" t="s">
        <v>772</v>
      </c>
      <c r="Q311" s="1" t="s">
        <v>773</v>
      </c>
      <c r="R311" s="1" t="s">
        <v>789</v>
      </c>
      <c r="S311" s="1" t="s">
        <v>855</v>
      </c>
      <c r="T311" s="1" t="s">
        <v>789</v>
      </c>
      <c r="U311" s="1" t="s">
        <v>819</v>
      </c>
      <c r="V311" s="1" t="s">
        <v>9054</v>
      </c>
    </row>
    <row r="312" spans="1:22" x14ac:dyDescent="0.2">
      <c r="A312" s="29" t="s">
        <v>5841</v>
      </c>
      <c r="B312" s="1" t="s">
        <v>729</v>
      </c>
      <c r="C312" s="1" t="s">
        <v>5842</v>
      </c>
      <c r="D312" s="1" t="s">
        <v>5843</v>
      </c>
      <c r="E312" s="1" t="s">
        <v>767</v>
      </c>
      <c r="F312" s="16">
        <v>43796.247071759259</v>
      </c>
      <c r="G312" s="1" t="s">
        <v>842</v>
      </c>
      <c r="H312" s="1" t="s">
        <v>1171</v>
      </c>
      <c r="I312" s="16">
        <v>43796.261504629627</v>
      </c>
      <c r="J312" s="19" t="str">
        <f t="shared" si="4"/>
        <v/>
      </c>
      <c r="K312" s="1" t="s">
        <v>1145</v>
      </c>
      <c r="L312" s="1" t="s">
        <v>1146</v>
      </c>
      <c r="M312" s="1" t="s">
        <v>842</v>
      </c>
      <c r="N312" s="1" t="s">
        <v>1171</v>
      </c>
      <c r="O312" s="1" t="s">
        <v>736</v>
      </c>
      <c r="P312" s="1" t="s">
        <v>772</v>
      </c>
      <c r="Q312" s="1" t="s">
        <v>773</v>
      </c>
      <c r="R312" s="1" t="s">
        <v>789</v>
      </c>
      <c r="S312" s="1" t="s">
        <v>855</v>
      </c>
      <c r="T312" s="1" t="s">
        <v>789</v>
      </c>
      <c r="U312" s="1" t="s">
        <v>819</v>
      </c>
      <c r="V312" s="1" t="s">
        <v>9054</v>
      </c>
    </row>
    <row r="313" spans="1:22" hidden="1" x14ac:dyDescent="0.2">
      <c r="A313" s="29" t="s">
        <v>5138</v>
      </c>
      <c r="B313" s="1" t="s">
        <v>729</v>
      </c>
      <c r="C313" s="1" t="s">
        <v>5139</v>
      </c>
      <c r="D313" s="1" t="s">
        <v>5140</v>
      </c>
      <c r="E313" s="1" t="s">
        <v>768</v>
      </c>
      <c r="F313" s="16">
        <v>43775.518865740742</v>
      </c>
      <c r="G313" s="1" t="s">
        <v>842</v>
      </c>
      <c r="H313" s="1" t="s">
        <v>1171</v>
      </c>
      <c r="I313" s="16">
        <v>43775.526006944441</v>
      </c>
      <c r="J313" s="1" t="str">
        <f t="shared" si="4"/>
        <v/>
      </c>
      <c r="K313" s="1" t="s">
        <v>1145</v>
      </c>
      <c r="L313" s="1" t="s">
        <v>1146</v>
      </c>
      <c r="M313" s="1" t="s">
        <v>842</v>
      </c>
      <c r="N313" s="1" t="s">
        <v>1171</v>
      </c>
      <c r="O313" s="1" t="s">
        <v>736</v>
      </c>
      <c r="P313" s="1" t="s">
        <v>772</v>
      </c>
      <c r="Q313" s="1" t="s">
        <v>773</v>
      </c>
      <c r="R313" s="1" t="s">
        <v>778</v>
      </c>
      <c r="S313" s="1" t="s">
        <v>779</v>
      </c>
      <c r="T313" s="1" t="s">
        <v>928</v>
      </c>
      <c r="U313" s="1" t="s">
        <v>929</v>
      </c>
      <c r="V313" s="1" t="s">
        <v>8806</v>
      </c>
    </row>
    <row r="314" spans="1:22" hidden="1" x14ac:dyDescent="0.2">
      <c r="A314" s="29" t="s">
        <v>6823</v>
      </c>
      <c r="B314" s="1" t="s">
        <v>729</v>
      </c>
      <c r="C314" s="1" t="s">
        <v>6824</v>
      </c>
      <c r="D314" s="1" t="s">
        <v>6825</v>
      </c>
      <c r="E314" s="1" t="s">
        <v>789</v>
      </c>
      <c r="F314" s="16">
        <v>43794.376817129632</v>
      </c>
      <c r="G314" s="1" t="s">
        <v>842</v>
      </c>
      <c r="H314" s="1" t="s">
        <v>1171</v>
      </c>
      <c r="I314" s="16">
        <v>43794.384780092594</v>
      </c>
      <c r="J314" s="1" t="str">
        <f t="shared" si="4"/>
        <v/>
      </c>
      <c r="K314" s="1" t="s">
        <v>1145</v>
      </c>
      <c r="L314" s="1" t="s">
        <v>1146</v>
      </c>
      <c r="M314" s="1" t="s">
        <v>842</v>
      </c>
      <c r="N314" s="1" t="s">
        <v>1171</v>
      </c>
      <c r="O314" s="1" t="s">
        <v>736</v>
      </c>
      <c r="P314" s="1" t="s">
        <v>772</v>
      </c>
      <c r="Q314" s="1" t="s">
        <v>773</v>
      </c>
      <c r="R314" s="1" t="s">
        <v>778</v>
      </c>
      <c r="S314" s="1" t="s">
        <v>779</v>
      </c>
      <c r="T314" s="1" t="s">
        <v>790</v>
      </c>
      <c r="U314" s="1" t="s">
        <v>791</v>
      </c>
      <c r="V314" s="1" t="s">
        <v>9398</v>
      </c>
    </row>
    <row r="315" spans="1:22" hidden="1" x14ac:dyDescent="0.2">
      <c r="A315" s="29" t="s">
        <v>5761</v>
      </c>
      <c r="B315" s="1" t="s">
        <v>729</v>
      </c>
      <c r="C315" s="1" t="s">
        <v>5762</v>
      </c>
      <c r="D315" s="1" t="s">
        <v>5763</v>
      </c>
      <c r="E315" s="1" t="s">
        <v>827</v>
      </c>
      <c r="F315" s="16">
        <v>43781.721018518518</v>
      </c>
      <c r="G315" s="1" t="s">
        <v>842</v>
      </c>
      <c r="H315" s="1" t="s">
        <v>1171</v>
      </c>
      <c r="I315" s="16">
        <v>43781.727233796293</v>
      </c>
      <c r="J315" s="19" t="str">
        <f t="shared" si="4"/>
        <v/>
      </c>
      <c r="K315" s="1" t="s">
        <v>1145</v>
      </c>
      <c r="L315" s="1" t="s">
        <v>1146</v>
      </c>
      <c r="M315" s="1" t="s">
        <v>842</v>
      </c>
      <c r="N315" s="1" t="s">
        <v>1171</v>
      </c>
      <c r="O315" s="1" t="s">
        <v>736</v>
      </c>
      <c r="P315" s="1" t="s">
        <v>772</v>
      </c>
      <c r="Q315" s="1" t="s">
        <v>773</v>
      </c>
      <c r="R315" s="1" t="s">
        <v>778</v>
      </c>
      <c r="S315" s="1" t="s">
        <v>779</v>
      </c>
      <c r="T315" s="1" t="s">
        <v>955</v>
      </c>
      <c r="U315" s="1" t="s">
        <v>956</v>
      </c>
      <c r="V315" s="1" t="s">
        <v>9025</v>
      </c>
    </row>
    <row r="316" spans="1:22" hidden="1" x14ac:dyDescent="0.2">
      <c r="A316" s="29" t="s">
        <v>5948</v>
      </c>
      <c r="B316" s="1" t="s">
        <v>729</v>
      </c>
      <c r="C316" s="1" t="s">
        <v>5949</v>
      </c>
      <c r="D316" s="1" t="s">
        <v>5950</v>
      </c>
      <c r="E316" s="1" t="s">
        <v>827</v>
      </c>
      <c r="F316" s="16">
        <v>43783.527349537035</v>
      </c>
      <c r="G316" s="1" t="s">
        <v>842</v>
      </c>
      <c r="H316" s="1" t="s">
        <v>1171</v>
      </c>
      <c r="I316" s="16">
        <v>43783.535104166665</v>
      </c>
      <c r="J316" s="19" t="str">
        <f t="shared" si="4"/>
        <v/>
      </c>
      <c r="K316" s="1" t="s">
        <v>1145</v>
      </c>
      <c r="L316" s="1" t="s">
        <v>1146</v>
      </c>
      <c r="M316" s="1" t="s">
        <v>842</v>
      </c>
      <c r="N316" s="1" t="s">
        <v>1171</v>
      </c>
      <c r="O316" s="1" t="s">
        <v>736</v>
      </c>
      <c r="P316" s="1" t="s">
        <v>772</v>
      </c>
      <c r="Q316" s="1" t="s">
        <v>773</v>
      </c>
      <c r="R316" s="1" t="s">
        <v>778</v>
      </c>
      <c r="S316" s="1" t="s">
        <v>779</v>
      </c>
      <c r="T316" s="1" t="s">
        <v>790</v>
      </c>
      <c r="U316" s="1" t="s">
        <v>791</v>
      </c>
      <c r="V316" s="1" t="s">
        <v>9089</v>
      </c>
    </row>
    <row r="317" spans="1:22" hidden="1" x14ac:dyDescent="0.2">
      <c r="A317" s="29" t="s">
        <v>5224</v>
      </c>
      <c r="B317" s="1" t="s">
        <v>729</v>
      </c>
      <c r="C317" s="1" t="s">
        <v>5225</v>
      </c>
      <c r="D317" s="1" t="s">
        <v>5226</v>
      </c>
      <c r="E317" s="1" t="s">
        <v>789</v>
      </c>
      <c r="F317" s="16">
        <v>43776.352858796294</v>
      </c>
      <c r="G317" s="1" t="s">
        <v>842</v>
      </c>
      <c r="H317" s="1" t="s">
        <v>1171</v>
      </c>
      <c r="I317" s="16">
        <v>43776.35596064815</v>
      </c>
      <c r="J317" s="1" t="str">
        <f t="shared" si="4"/>
        <v/>
      </c>
      <c r="K317" s="1" t="s">
        <v>1145</v>
      </c>
      <c r="L317" s="1" t="s">
        <v>1146</v>
      </c>
      <c r="M317" s="1" t="s">
        <v>842</v>
      </c>
      <c r="N317" s="1" t="s">
        <v>1171</v>
      </c>
      <c r="O317" s="1" t="s">
        <v>885</v>
      </c>
      <c r="P317" s="1" t="s">
        <v>772</v>
      </c>
      <c r="Q317" s="1" t="s">
        <v>773</v>
      </c>
      <c r="R317" s="1" t="s">
        <v>778</v>
      </c>
      <c r="S317" s="1" t="s">
        <v>779</v>
      </c>
      <c r="T317" s="1" t="s">
        <v>955</v>
      </c>
      <c r="U317" s="1" t="s">
        <v>956</v>
      </c>
      <c r="V317" s="1" t="s">
        <v>8835</v>
      </c>
    </row>
    <row r="318" spans="1:22" hidden="1" x14ac:dyDescent="0.2">
      <c r="A318" s="29" t="s">
        <v>4704</v>
      </c>
      <c r="B318" s="1" t="s">
        <v>729</v>
      </c>
      <c r="C318" s="1" t="s">
        <v>4705</v>
      </c>
      <c r="D318" s="1" t="s">
        <v>4706</v>
      </c>
      <c r="E318" s="1" t="s">
        <v>767</v>
      </c>
      <c r="F318" s="16">
        <v>43770.942199074074</v>
      </c>
      <c r="G318" s="1" t="s">
        <v>842</v>
      </c>
      <c r="H318" s="1" t="s">
        <v>1171</v>
      </c>
      <c r="I318" s="16">
        <v>43771.043055555558</v>
      </c>
      <c r="J318" s="19" t="str">
        <f t="shared" si="4"/>
        <v/>
      </c>
      <c r="K318" s="1" t="s">
        <v>1145</v>
      </c>
      <c r="L318" s="1" t="s">
        <v>1146</v>
      </c>
      <c r="M318" s="1" t="s">
        <v>842</v>
      </c>
      <c r="N318" s="1" t="s">
        <v>1171</v>
      </c>
      <c r="O318" s="1" t="s">
        <v>799</v>
      </c>
      <c r="P318" s="1" t="s">
        <v>772</v>
      </c>
      <c r="Q318" s="1" t="s">
        <v>773</v>
      </c>
      <c r="R318" s="1" t="s">
        <v>800</v>
      </c>
      <c r="S318" s="1" t="s">
        <v>811</v>
      </c>
      <c r="T318" s="1" t="s">
        <v>778</v>
      </c>
      <c r="U318" s="1" t="s">
        <v>981</v>
      </c>
      <c r="V318" s="1" t="s">
        <v>8646</v>
      </c>
    </row>
    <row r="319" spans="1:22" hidden="1" x14ac:dyDescent="0.2">
      <c r="A319" s="29" t="s">
        <v>3902</v>
      </c>
      <c r="B319" s="1" t="s">
        <v>729</v>
      </c>
      <c r="C319" s="1" t="s">
        <v>3903</v>
      </c>
      <c r="D319" s="1" t="s">
        <v>3904</v>
      </c>
      <c r="E319" s="1" t="s">
        <v>789</v>
      </c>
      <c r="F319" s="16">
        <v>43789.307349537034</v>
      </c>
      <c r="G319" s="1" t="s">
        <v>768</v>
      </c>
      <c r="H319" s="1" t="s">
        <v>769</v>
      </c>
      <c r="I319" s="16">
        <v>43789.514687499999</v>
      </c>
      <c r="J319" s="1" t="str">
        <f t="shared" si="4"/>
        <v/>
      </c>
      <c r="K319" s="1" t="s">
        <v>975</v>
      </c>
      <c r="L319" s="1" t="s">
        <v>976</v>
      </c>
      <c r="M319" s="1" t="s">
        <v>768</v>
      </c>
      <c r="N319" s="1" t="s">
        <v>769</v>
      </c>
      <c r="O319" s="1" t="s">
        <v>734</v>
      </c>
      <c r="P319" s="1" t="s">
        <v>772</v>
      </c>
      <c r="Q319" s="1" t="s">
        <v>773</v>
      </c>
      <c r="R319" s="1" t="s">
        <v>778</v>
      </c>
      <c r="S319" s="1" t="s">
        <v>779</v>
      </c>
      <c r="T319" s="1" t="s">
        <v>789</v>
      </c>
      <c r="U319" s="1" t="s">
        <v>1063</v>
      </c>
      <c r="V319" s="1" t="s">
        <v>8273</v>
      </c>
    </row>
    <row r="320" spans="1:22" hidden="1" x14ac:dyDescent="0.2">
      <c r="A320" s="29" t="s">
        <v>4085</v>
      </c>
      <c r="B320" s="1" t="s">
        <v>729</v>
      </c>
      <c r="C320" s="1" t="s">
        <v>4086</v>
      </c>
      <c r="D320" s="1" t="s">
        <v>4087</v>
      </c>
      <c r="E320" s="1" t="s">
        <v>789</v>
      </c>
      <c r="F320" s="16">
        <v>43792.321342592593</v>
      </c>
      <c r="G320" s="1" t="s">
        <v>768</v>
      </c>
      <c r="H320" s="1" t="s">
        <v>769</v>
      </c>
      <c r="I320" s="16">
        <v>43792.601990740739</v>
      </c>
      <c r="J320" s="1" t="str">
        <f t="shared" si="4"/>
        <v/>
      </c>
      <c r="K320" s="1" t="s">
        <v>1791</v>
      </c>
      <c r="L320" s="1" t="s">
        <v>1792</v>
      </c>
      <c r="M320" s="1" t="s">
        <v>768</v>
      </c>
      <c r="N320" s="1" t="s">
        <v>769</v>
      </c>
      <c r="O320" s="1" t="s">
        <v>736</v>
      </c>
      <c r="P320" s="1" t="s">
        <v>772</v>
      </c>
      <c r="Q320" s="1" t="s">
        <v>773</v>
      </c>
      <c r="R320" s="1" t="s">
        <v>789</v>
      </c>
      <c r="S320" s="1" t="s">
        <v>855</v>
      </c>
      <c r="T320" s="1" t="s">
        <v>789</v>
      </c>
      <c r="U320" s="1" t="s">
        <v>819</v>
      </c>
      <c r="V320" s="1" t="s">
        <v>8361</v>
      </c>
    </row>
    <row r="321" spans="1:22" hidden="1" x14ac:dyDescent="0.2">
      <c r="A321" s="29" t="s">
        <v>5704</v>
      </c>
      <c r="B321" s="1" t="s">
        <v>729</v>
      </c>
      <c r="C321" s="1" t="s">
        <v>5705</v>
      </c>
      <c r="D321" s="1" t="s">
        <v>5706</v>
      </c>
      <c r="E321" s="1" t="s">
        <v>789</v>
      </c>
      <c r="F321" s="16">
        <v>43781.501377314817</v>
      </c>
      <c r="G321" s="1" t="s">
        <v>842</v>
      </c>
      <c r="H321" s="1" t="s">
        <v>1171</v>
      </c>
      <c r="I321" s="16">
        <v>43781.509236111109</v>
      </c>
      <c r="J321" s="19" t="str">
        <f t="shared" si="4"/>
        <v/>
      </c>
      <c r="K321" s="1" t="s">
        <v>1145</v>
      </c>
      <c r="L321" s="1" t="s">
        <v>1146</v>
      </c>
      <c r="M321" s="1" t="s">
        <v>842</v>
      </c>
      <c r="N321" s="1" t="s">
        <v>1171</v>
      </c>
      <c r="O321" s="1" t="s">
        <v>731</v>
      </c>
      <c r="P321" s="1" t="s">
        <v>772</v>
      </c>
      <c r="Q321" s="1" t="s">
        <v>773</v>
      </c>
      <c r="R321" s="1" t="s">
        <v>842</v>
      </c>
      <c r="S321" s="1" t="s">
        <v>843</v>
      </c>
      <c r="T321" s="1" t="s">
        <v>789</v>
      </c>
      <c r="U321" s="1" t="s">
        <v>1027</v>
      </c>
      <c r="V321" s="1" t="s">
        <v>9006</v>
      </c>
    </row>
    <row r="322" spans="1:22" hidden="1" x14ac:dyDescent="0.2">
      <c r="A322" s="29" t="s">
        <v>4417</v>
      </c>
      <c r="B322" s="1" t="s">
        <v>729</v>
      </c>
      <c r="C322" s="1" t="s">
        <v>4418</v>
      </c>
      <c r="D322" s="1" t="s">
        <v>4419</v>
      </c>
      <c r="E322" s="1" t="s">
        <v>789</v>
      </c>
      <c r="F322" s="16">
        <v>43797.340578703705</v>
      </c>
      <c r="G322" s="1" t="s">
        <v>768</v>
      </c>
      <c r="H322" s="1" t="s">
        <v>769</v>
      </c>
      <c r="I322" s="16">
        <v>43797.738009259258</v>
      </c>
      <c r="J322" s="1" t="str">
        <f t="shared" ref="J322:J385" si="5">IF(A322=A321,IF((24*(F322-I321))&lt;72,24*(F322-I321),""),"")</f>
        <v/>
      </c>
      <c r="K322" s="1" t="s">
        <v>898</v>
      </c>
      <c r="L322" s="1" t="s">
        <v>899</v>
      </c>
      <c r="M322" s="1" t="s">
        <v>768</v>
      </c>
      <c r="N322" s="1" t="s">
        <v>769</v>
      </c>
      <c r="O322" s="1" t="s">
        <v>732</v>
      </c>
      <c r="P322" s="1" t="s">
        <v>772</v>
      </c>
      <c r="Q322" s="1" t="s">
        <v>773</v>
      </c>
      <c r="R322" s="1" t="s">
        <v>789</v>
      </c>
      <c r="S322" s="1" t="s">
        <v>855</v>
      </c>
      <c r="T322" s="1" t="s">
        <v>8515</v>
      </c>
      <c r="U322" s="1" t="s">
        <v>1127</v>
      </c>
      <c r="V322" s="1" t="s">
        <v>8516</v>
      </c>
    </row>
    <row r="323" spans="1:22" hidden="1" x14ac:dyDescent="0.2">
      <c r="A323" s="29" t="s">
        <v>2970</v>
      </c>
      <c r="B323" s="1" t="s">
        <v>729</v>
      </c>
      <c r="C323" s="1" t="s">
        <v>2971</v>
      </c>
      <c r="D323" s="1" t="s">
        <v>2972</v>
      </c>
      <c r="E323" s="1" t="s">
        <v>827</v>
      </c>
      <c r="F323" s="16">
        <v>43776.508912037039</v>
      </c>
      <c r="G323" s="1" t="s">
        <v>768</v>
      </c>
      <c r="H323" s="1" t="s">
        <v>769</v>
      </c>
      <c r="I323" s="16">
        <v>43776.587361111109</v>
      </c>
      <c r="J323" s="19" t="str">
        <f t="shared" si="5"/>
        <v/>
      </c>
      <c r="K323" s="1" t="s">
        <v>7814</v>
      </c>
      <c r="L323" s="1" t="s">
        <v>7815</v>
      </c>
      <c r="M323" s="1" t="s">
        <v>768</v>
      </c>
      <c r="N323" s="1" t="s">
        <v>769</v>
      </c>
      <c r="O323" s="1" t="s">
        <v>731</v>
      </c>
      <c r="P323" s="1" t="s">
        <v>772</v>
      </c>
      <c r="Q323" s="1" t="s">
        <v>773</v>
      </c>
      <c r="R323" s="1" t="s">
        <v>789</v>
      </c>
      <c r="S323" s="1" t="s">
        <v>855</v>
      </c>
      <c r="T323" s="1" t="s">
        <v>789</v>
      </c>
      <c r="U323" s="1" t="s">
        <v>819</v>
      </c>
      <c r="V323" s="1" t="s">
        <v>7816</v>
      </c>
    </row>
    <row r="324" spans="1:22" hidden="1" x14ac:dyDescent="0.2">
      <c r="A324" s="29" t="s">
        <v>5627</v>
      </c>
      <c r="B324" s="1" t="s">
        <v>729</v>
      </c>
      <c r="C324" s="1" t="s">
        <v>5628</v>
      </c>
      <c r="D324" s="1" t="s">
        <v>5629</v>
      </c>
      <c r="E324" s="1" t="s">
        <v>800</v>
      </c>
      <c r="F324" s="16">
        <v>43780.758194444446</v>
      </c>
      <c r="G324" s="1" t="s">
        <v>842</v>
      </c>
      <c r="H324" s="1" t="s">
        <v>1171</v>
      </c>
      <c r="I324" s="16">
        <v>43780.770115740743</v>
      </c>
      <c r="J324" s="19" t="str">
        <f t="shared" si="5"/>
        <v/>
      </c>
      <c r="K324" s="1" t="s">
        <v>1145</v>
      </c>
      <c r="L324" s="1" t="s">
        <v>1146</v>
      </c>
      <c r="M324" s="1" t="s">
        <v>842</v>
      </c>
      <c r="N324" s="1" t="s">
        <v>1171</v>
      </c>
      <c r="O324" s="1" t="s">
        <v>736</v>
      </c>
      <c r="P324" s="1" t="s">
        <v>772</v>
      </c>
      <c r="Q324" s="1" t="s">
        <v>773</v>
      </c>
      <c r="R324" s="1" t="s">
        <v>786</v>
      </c>
      <c r="S324" s="1" t="s">
        <v>824</v>
      </c>
      <c r="T324" s="1" t="s">
        <v>789</v>
      </c>
      <c r="U324" s="1" t="s">
        <v>987</v>
      </c>
      <c r="V324" s="1" t="s">
        <v>8980</v>
      </c>
    </row>
    <row r="325" spans="1:22" hidden="1" x14ac:dyDescent="0.2">
      <c r="A325" s="29" t="s">
        <v>4752</v>
      </c>
      <c r="B325" s="1" t="s">
        <v>729</v>
      </c>
      <c r="C325" s="1" t="s">
        <v>4753</v>
      </c>
      <c r="D325" s="1" t="s">
        <v>4754</v>
      </c>
      <c r="E325" s="1" t="s">
        <v>789</v>
      </c>
      <c r="F325" s="16">
        <v>43771.628993055558</v>
      </c>
      <c r="G325" s="1" t="s">
        <v>842</v>
      </c>
      <c r="H325" s="1" t="s">
        <v>1171</v>
      </c>
      <c r="I325" s="16">
        <v>43771.634270833332</v>
      </c>
      <c r="J325" s="19" t="str">
        <f t="shared" si="5"/>
        <v/>
      </c>
      <c r="K325" s="1" t="s">
        <v>1145</v>
      </c>
      <c r="L325" s="1" t="s">
        <v>1146</v>
      </c>
      <c r="M325" s="1" t="s">
        <v>842</v>
      </c>
      <c r="N325" s="1" t="s">
        <v>1171</v>
      </c>
      <c r="O325" s="1" t="s">
        <v>744</v>
      </c>
      <c r="P325" s="1" t="s">
        <v>772</v>
      </c>
      <c r="Q325" s="1" t="s">
        <v>773</v>
      </c>
      <c r="R325" s="1" t="s">
        <v>789</v>
      </c>
      <c r="S325" s="1" t="s">
        <v>855</v>
      </c>
      <c r="T325" s="1" t="s">
        <v>789</v>
      </c>
      <c r="U325" s="1" t="s">
        <v>819</v>
      </c>
      <c r="V325" s="1" t="s">
        <v>8665</v>
      </c>
    </row>
    <row r="326" spans="1:22" hidden="1" x14ac:dyDescent="0.2">
      <c r="A326" s="29" t="s">
        <v>6915</v>
      </c>
      <c r="B326" s="1" t="s">
        <v>729</v>
      </c>
      <c r="C326" s="1" t="s">
        <v>6916</v>
      </c>
      <c r="D326" s="1" t="s">
        <v>6917</v>
      </c>
      <c r="E326" s="1" t="s">
        <v>827</v>
      </c>
      <c r="F326" s="16">
        <v>43795.532673611109</v>
      </c>
      <c r="G326" s="1" t="s">
        <v>842</v>
      </c>
      <c r="H326" s="1" t="s">
        <v>1171</v>
      </c>
      <c r="I326" s="16">
        <v>43795.544965277775</v>
      </c>
      <c r="J326" s="1" t="str">
        <f t="shared" si="5"/>
        <v/>
      </c>
      <c r="K326" s="1" t="s">
        <v>1145</v>
      </c>
      <c r="L326" s="1" t="s">
        <v>1146</v>
      </c>
      <c r="M326" s="1" t="s">
        <v>842</v>
      </c>
      <c r="N326" s="1" t="s">
        <v>1171</v>
      </c>
      <c r="O326" s="1" t="s">
        <v>731</v>
      </c>
      <c r="P326" s="1" t="s">
        <v>772</v>
      </c>
      <c r="Q326" s="1" t="s">
        <v>773</v>
      </c>
      <c r="R326" s="1" t="s">
        <v>789</v>
      </c>
      <c r="S326" s="1" t="s">
        <v>855</v>
      </c>
      <c r="T326" s="1" t="s">
        <v>789</v>
      </c>
      <c r="U326" s="1" t="s">
        <v>819</v>
      </c>
      <c r="V326" s="1" t="s">
        <v>9429</v>
      </c>
    </row>
    <row r="327" spans="1:22" hidden="1" x14ac:dyDescent="0.2">
      <c r="A327" s="29" t="s">
        <v>5999</v>
      </c>
      <c r="B327" s="1" t="s">
        <v>729</v>
      </c>
      <c r="C327" s="1" t="s">
        <v>6000</v>
      </c>
      <c r="D327" s="1" t="s">
        <v>6001</v>
      </c>
      <c r="E327" s="1" t="s">
        <v>767</v>
      </c>
      <c r="F327" s="16">
        <v>43784.402754629627</v>
      </c>
      <c r="G327" s="1" t="s">
        <v>842</v>
      </c>
      <c r="H327" s="1" t="s">
        <v>1171</v>
      </c>
      <c r="I327" s="16">
        <v>43784.413090277776</v>
      </c>
      <c r="J327" s="19" t="str">
        <f t="shared" si="5"/>
        <v/>
      </c>
      <c r="K327" s="1" t="s">
        <v>1145</v>
      </c>
      <c r="L327" s="1" t="s">
        <v>1146</v>
      </c>
      <c r="M327" s="1" t="s">
        <v>842</v>
      </c>
      <c r="N327" s="1" t="s">
        <v>1171</v>
      </c>
      <c r="O327" s="1" t="s">
        <v>736</v>
      </c>
      <c r="P327" s="1" t="s">
        <v>772</v>
      </c>
      <c r="Q327" s="1" t="s">
        <v>773</v>
      </c>
      <c r="R327" s="1" t="s">
        <v>795</v>
      </c>
      <c r="S327" s="1" t="s">
        <v>796</v>
      </c>
      <c r="T327" s="1" t="s">
        <v>828</v>
      </c>
      <c r="U327" s="1" t="s">
        <v>869</v>
      </c>
      <c r="V327" s="1" t="s">
        <v>9106</v>
      </c>
    </row>
    <row r="328" spans="1:22" hidden="1" x14ac:dyDescent="0.2">
      <c r="A328" s="29" t="s">
        <v>3872</v>
      </c>
      <c r="B328" s="1" t="s">
        <v>729</v>
      </c>
      <c r="C328" s="1" t="s">
        <v>3873</v>
      </c>
      <c r="D328" s="1" t="s">
        <v>3874</v>
      </c>
      <c r="E328" s="1" t="s">
        <v>800</v>
      </c>
      <c r="F328" s="16">
        <v>43788.472534722219</v>
      </c>
      <c r="G328" s="1" t="s">
        <v>768</v>
      </c>
      <c r="H328" s="1" t="s">
        <v>769</v>
      </c>
      <c r="I328" s="16">
        <v>43789.464456018519</v>
      </c>
      <c r="J328" s="19" t="str">
        <f t="shared" si="5"/>
        <v/>
      </c>
      <c r="K328" s="1" t="s">
        <v>8261</v>
      </c>
      <c r="L328" s="1" t="s">
        <v>8262</v>
      </c>
      <c r="M328" s="1" t="s">
        <v>768</v>
      </c>
      <c r="N328" s="1" t="s">
        <v>769</v>
      </c>
      <c r="O328" s="1" t="s">
        <v>740</v>
      </c>
      <c r="P328" s="1" t="s">
        <v>772</v>
      </c>
      <c r="Q328" s="1" t="s">
        <v>773</v>
      </c>
      <c r="R328" s="1" t="s">
        <v>786</v>
      </c>
      <c r="S328" s="1" t="s">
        <v>824</v>
      </c>
      <c r="T328" s="1" t="s">
        <v>837</v>
      </c>
      <c r="U328" s="1" t="s">
        <v>1173</v>
      </c>
      <c r="V328" s="1" t="s">
        <v>8263</v>
      </c>
    </row>
    <row r="329" spans="1:22" hidden="1" x14ac:dyDescent="0.2">
      <c r="A329" s="29" t="s">
        <v>6471</v>
      </c>
      <c r="B329" s="1" t="s">
        <v>729</v>
      </c>
      <c r="C329" s="1" t="s">
        <v>6472</v>
      </c>
      <c r="D329" s="1" t="s">
        <v>6473</v>
      </c>
      <c r="E329" s="1" t="s">
        <v>800</v>
      </c>
      <c r="F329" s="16">
        <v>43789.581076388888</v>
      </c>
      <c r="G329" s="1" t="s">
        <v>842</v>
      </c>
      <c r="H329" s="1" t="s">
        <v>1171</v>
      </c>
      <c r="I329" s="16">
        <v>43789.585752314815</v>
      </c>
      <c r="J329" s="19" t="str">
        <f t="shared" si="5"/>
        <v/>
      </c>
      <c r="K329" s="1" t="s">
        <v>1145</v>
      </c>
      <c r="L329" s="1" t="s">
        <v>1146</v>
      </c>
      <c r="M329" s="1" t="s">
        <v>842</v>
      </c>
      <c r="N329" s="1" t="s">
        <v>1171</v>
      </c>
      <c r="O329" s="1" t="s">
        <v>736</v>
      </c>
      <c r="P329" s="1" t="s">
        <v>772</v>
      </c>
      <c r="Q329" s="1" t="s">
        <v>773</v>
      </c>
      <c r="R329" s="1" t="s">
        <v>842</v>
      </c>
      <c r="S329" s="1" t="s">
        <v>843</v>
      </c>
      <c r="T329" s="1" t="s">
        <v>991</v>
      </c>
      <c r="U329" s="1" t="s">
        <v>992</v>
      </c>
      <c r="V329" s="1" t="s">
        <v>9276</v>
      </c>
    </row>
    <row r="330" spans="1:22" hidden="1" x14ac:dyDescent="0.2">
      <c r="A330" s="29" t="s">
        <v>6709</v>
      </c>
      <c r="B330" s="1" t="s">
        <v>729</v>
      </c>
      <c r="C330" s="1" t="s">
        <v>6710</v>
      </c>
      <c r="D330" s="1" t="s">
        <v>6711</v>
      </c>
      <c r="E330" s="1" t="s">
        <v>789</v>
      </c>
      <c r="F330" s="16">
        <v>43792.801620370374</v>
      </c>
      <c r="G330" s="1" t="s">
        <v>842</v>
      </c>
      <c r="H330" s="1" t="s">
        <v>1171</v>
      </c>
      <c r="I330" s="16">
        <v>43792.83185185185</v>
      </c>
      <c r="J330" s="19" t="str">
        <f t="shared" si="5"/>
        <v/>
      </c>
      <c r="K330" s="1" t="s">
        <v>1145</v>
      </c>
      <c r="L330" s="1" t="s">
        <v>1146</v>
      </c>
      <c r="M330" s="1" t="s">
        <v>842</v>
      </c>
      <c r="N330" s="1" t="s">
        <v>1171</v>
      </c>
      <c r="O330" s="1" t="s">
        <v>736</v>
      </c>
      <c r="P330" s="1" t="s">
        <v>772</v>
      </c>
      <c r="Q330" s="1" t="s">
        <v>773</v>
      </c>
      <c r="R330" s="1" t="s">
        <v>795</v>
      </c>
      <c r="S330" s="1" t="s">
        <v>796</v>
      </c>
      <c r="T330" s="1" t="s">
        <v>768</v>
      </c>
      <c r="U330" s="1" t="s">
        <v>999</v>
      </c>
      <c r="V330" s="1" t="s">
        <v>9361</v>
      </c>
    </row>
    <row r="331" spans="1:22" hidden="1" x14ac:dyDescent="0.2">
      <c r="A331" s="29" t="s">
        <v>5120</v>
      </c>
      <c r="B331" s="1" t="s">
        <v>729</v>
      </c>
      <c r="C331" s="1" t="s">
        <v>5121</v>
      </c>
      <c r="D331" s="1" t="s">
        <v>5122</v>
      </c>
      <c r="E331" s="1" t="s">
        <v>789</v>
      </c>
      <c r="F331" s="16">
        <v>43775.435844907406</v>
      </c>
      <c r="G331" s="1" t="s">
        <v>842</v>
      </c>
      <c r="H331" s="1" t="s">
        <v>1171</v>
      </c>
      <c r="I331" s="16">
        <v>43775.446238425924</v>
      </c>
      <c r="J331" s="1" t="str">
        <f t="shared" si="5"/>
        <v/>
      </c>
      <c r="K331" s="1" t="s">
        <v>1145</v>
      </c>
      <c r="L331" s="1" t="s">
        <v>1146</v>
      </c>
      <c r="M331" s="1" t="s">
        <v>842</v>
      </c>
      <c r="N331" s="1" t="s">
        <v>1171</v>
      </c>
      <c r="O331" s="1" t="s">
        <v>736</v>
      </c>
      <c r="P331" s="1" t="s">
        <v>772</v>
      </c>
      <c r="Q331" s="1" t="s">
        <v>773</v>
      </c>
      <c r="R331" s="1" t="s">
        <v>842</v>
      </c>
      <c r="S331" s="1" t="s">
        <v>843</v>
      </c>
      <c r="T331" s="1" t="s">
        <v>848</v>
      </c>
      <c r="U331" s="1" t="s">
        <v>927</v>
      </c>
      <c r="V331" s="1" t="s">
        <v>8798</v>
      </c>
    </row>
    <row r="332" spans="1:22" hidden="1" x14ac:dyDescent="0.2">
      <c r="A332" s="29" t="s">
        <v>3787</v>
      </c>
      <c r="B332" s="1" t="s">
        <v>729</v>
      </c>
      <c r="C332" s="1" t="s">
        <v>3788</v>
      </c>
      <c r="D332" s="1" t="s">
        <v>3789</v>
      </c>
      <c r="E332" s="1" t="s">
        <v>778</v>
      </c>
      <c r="F332" s="16">
        <v>43787.591064814813</v>
      </c>
      <c r="G332" s="1" t="s">
        <v>768</v>
      </c>
      <c r="H332" s="1" t="s">
        <v>769</v>
      </c>
      <c r="I332" s="16">
        <v>43787.694224537037</v>
      </c>
      <c r="J332" s="1" t="str">
        <f t="shared" si="5"/>
        <v/>
      </c>
      <c r="K332" s="1" t="s">
        <v>859</v>
      </c>
      <c r="L332" s="1" t="s">
        <v>860</v>
      </c>
      <c r="M332" s="1" t="s">
        <v>768</v>
      </c>
      <c r="N332" s="1" t="s">
        <v>769</v>
      </c>
      <c r="O332" s="1" t="s">
        <v>736</v>
      </c>
      <c r="P332" s="1" t="s">
        <v>772</v>
      </c>
      <c r="Q332" s="1" t="s">
        <v>773</v>
      </c>
      <c r="R332" s="1" t="s">
        <v>789</v>
      </c>
      <c r="S332" s="1" t="s">
        <v>855</v>
      </c>
      <c r="T332" s="1" t="s">
        <v>789</v>
      </c>
      <c r="U332" s="1" t="s">
        <v>819</v>
      </c>
      <c r="V332" s="1" t="s">
        <v>8217</v>
      </c>
    </row>
    <row r="333" spans="1:22" hidden="1" x14ac:dyDescent="0.2">
      <c r="A333" s="29" t="s">
        <v>6963</v>
      </c>
      <c r="B333" s="1" t="s">
        <v>729</v>
      </c>
      <c r="C333" s="1" t="s">
        <v>6964</v>
      </c>
      <c r="D333" s="1" t="s">
        <v>6965</v>
      </c>
      <c r="E333" s="1" t="s">
        <v>800</v>
      </c>
      <c r="F333" s="16">
        <v>43796.364189814813</v>
      </c>
      <c r="G333" s="1" t="s">
        <v>842</v>
      </c>
      <c r="H333" s="1" t="s">
        <v>1171</v>
      </c>
      <c r="I333" s="16">
        <v>43796.369166666664</v>
      </c>
      <c r="J333" s="19" t="str">
        <f t="shared" si="5"/>
        <v/>
      </c>
      <c r="K333" s="1" t="s">
        <v>1145</v>
      </c>
      <c r="L333" s="1" t="s">
        <v>1146</v>
      </c>
      <c r="M333" s="1" t="s">
        <v>842</v>
      </c>
      <c r="N333" s="1" t="s">
        <v>1171</v>
      </c>
      <c r="O333" s="1" t="s">
        <v>1039</v>
      </c>
      <c r="P333" s="1" t="s">
        <v>772</v>
      </c>
      <c r="Q333" s="1" t="s">
        <v>773</v>
      </c>
      <c r="R333" s="1" t="s">
        <v>795</v>
      </c>
      <c r="S333" s="1" t="s">
        <v>796</v>
      </c>
      <c r="T333" s="1" t="s">
        <v>2238</v>
      </c>
      <c r="U333" s="1" t="s">
        <v>2239</v>
      </c>
      <c r="V333" s="1" t="s">
        <v>9441</v>
      </c>
    </row>
    <row r="334" spans="1:22" hidden="1" x14ac:dyDescent="0.2">
      <c r="A334" s="29" t="s">
        <v>6697</v>
      </c>
      <c r="B334" s="1" t="s">
        <v>729</v>
      </c>
      <c r="C334" s="1" t="s">
        <v>6698</v>
      </c>
      <c r="D334" s="1" t="s">
        <v>6699</v>
      </c>
      <c r="E334" s="1" t="s">
        <v>789</v>
      </c>
      <c r="F334" s="16">
        <v>43792.621574074074</v>
      </c>
      <c r="G334" s="1" t="s">
        <v>842</v>
      </c>
      <c r="H334" s="1" t="s">
        <v>1171</v>
      </c>
      <c r="I334" s="16">
        <v>43792.635960648149</v>
      </c>
      <c r="J334" s="1" t="str">
        <f t="shared" si="5"/>
        <v/>
      </c>
      <c r="K334" s="1" t="s">
        <v>1145</v>
      </c>
      <c r="L334" s="1" t="s">
        <v>1146</v>
      </c>
      <c r="M334" s="1" t="s">
        <v>842</v>
      </c>
      <c r="N334" s="1" t="s">
        <v>1171</v>
      </c>
      <c r="O334" s="1" t="s">
        <v>734</v>
      </c>
      <c r="P334" s="1" t="s">
        <v>772</v>
      </c>
      <c r="Q334" s="1" t="s">
        <v>773</v>
      </c>
      <c r="R334" s="1" t="s">
        <v>842</v>
      </c>
      <c r="S334" s="1" t="s">
        <v>843</v>
      </c>
      <c r="T334" s="1" t="s">
        <v>848</v>
      </c>
      <c r="U334" s="1" t="s">
        <v>927</v>
      </c>
      <c r="V334" s="1" t="s">
        <v>9357</v>
      </c>
    </row>
    <row r="335" spans="1:22" hidden="1" x14ac:dyDescent="0.2">
      <c r="A335" s="29" t="s">
        <v>3748</v>
      </c>
      <c r="B335" s="1" t="s">
        <v>729</v>
      </c>
      <c r="C335" s="1" t="s">
        <v>3749</v>
      </c>
      <c r="D335" s="1" t="s">
        <v>3750</v>
      </c>
      <c r="E335" s="1" t="s">
        <v>812</v>
      </c>
      <c r="F335" s="16">
        <v>43787.340590277781</v>
      </c>
      <c r="G335" s="1" t="s">
        <v>768</v>
      </c>
      <c r="H335" s="1" t="s">
        <v>769</v>
      </c>
      <c r="I335" s="16">
        <v>43787.607893518521</v>
      </c>
      <c r="J335" s="1" t="str">
        <f t="shared" si="5"/>
        <v/>
      </c>
      <c r="K335" s="1" t="s">
        <v>8197</v>
      </c>
      <c r="L335" s="1" t="s">
        <v>8198</v>
      </c>
      <c r="M335" s="1" t="s">
        <v>768</v>
      </c>
      <c r="N335" s="1" t="s">
        <v>769</v>
      </c>
      <c r="O335" s="1" t="s">
        <v>736</v>
      </c>
      <c r="P335" s="1" t="s">
        <v>772</v>
      </c>
      <c r="Q335" s="1" t="s">
        <v>773</v>
      </c>
      <c r="R335" s="1" t="s">
        <v>795</v>
      </c>
      <c r="S335" s="1" t="s">
        <v>796</v>
      </c>
      <c r="T335" s="1" t="s">
        <v>835</v>
      </c>
      <c r="U335" s="1" t="s">
        <v>836</v>
      </c>
      <c r="V335" s="1" t="s">
        <v>8199</v>
      </c>
    </row>
    <row r="336" spans="1:22" hidden="1" x14ac:dyDescent="0.2">
      <c r="A336" s="29" t="s">
        <v>6067</v>
      </c>
      <c r="B336" s="1" t="s">
        <v>729</v>
      </c>
      <c r="C336" s="1" t="s">
        <v>6068</v>
      </c>
      <c r="D336" s="1" t="s">
        <v>6069</v>
      </c>
      <c r="E336" s="1" t="s">
        <v>789</v>
      </c>
      <c r="F336" s="16">
        <v>43785.186412037037</v>
      </c>
      <c r="G336" s="1" t="s">
        <v>842</v>
      </c>
      <c r="H336" s="1" t="s">
        <v>1171</v>
      </c>
      <c r="I336" s="16">
        <v>43785.192731481482</v>
      </c>
      <c r="J336" s="19" t="str">
        <f t="shared" si="5"/>
        <v/>
      </c>
      <c r="K336" s="1" t="s">
        <v>1145</v>
      </c>
      <c r="L336" s="1" t="s">
        <v>1146</v>
      </c>
      <c r="M336" s="1" t="s">
        <v>842</v>
      </c>
      <c r="N336" s="1" t="s">
        <v>1171</v>
      </c>
      <c r="O336" s="1" t="s">
        <v>736</v>
      </c>
      <c r="P336" s="1" t="s">
        <v>772</v>
      </c>
      <c r="Q336" s="1" t="s">
        <v>773</v>
      </c>
      <c r="R336" s="1" t="s">
        <v>842</v>
      </c>
      <c r="S336" s="1" t="s">
        <v>843</v>
      </c>
      <c r="T336" s="1" t="s">
        <v>1192</v>
      </c>
      <c r="U336" s="1" t="s">
        <v>1193</v>
      </c>
      <c r="V336" s="1" t="s">
        <v>9132</v>
      </c>
    </row>
    <row r="337" spans="1:22" hidden="1" x14ac:dyDescent="0.2">
      <c r="A337" s="29" t="s">
        <v>4659</v>
      </c>
      <c r="B337" s="1" t="s">
        <v>729</v>
      </c>
      <c r="C337" s="1" t="s">
        <v>4660</v>
      </c>
      <c r="D337" s="1" t="s">
        <v>4661</v>
      </c>
      <c r="E337" s="1" t="s">
        <v>772</v>
      </c>
      <c r="F337" s="16">
        <v>43770.448831018519</v>
      </c>
      <c r="G337" s="1" t="s">
        <v>842</v>
      </c>
      <c r="H337" s="1" t="s">
        <v>1171</v>
      </c>
      <c r="I337" s="16">
        <v>43770.452870370369</v>
      </c>
      <c r="J337" s="19" t="str">
        <f t="shared" si="5"/>
        <v/>
      </c>
      <c r="K337" s="1" t="s">
        <v>1145</v>
      </c>
      <c r="L337" s="1" t="s">
        <v>1146</v>
      </c>
      <c r="M337" s="1" t="s">
        <v>842</v>
      </c>
      <c r="N337" s="1" t="s">
        <v>1171</v>
      </c>
      <c r="O337" s="1" t="s">
        <v>736</v>
      </c>
      <c r="P337" s="1" t="s">
        <v>772</v>
      </c>
      <c r="Q337" s="1" t="s">
        <v>773</v>
      </c>
      <c r="R337" s="1" t="s">
        <v>842</v>
      </c>
      <c r="S337" s="1" t="s">
        <v>843</v>
      </c>
      <c r="T337" s="1" t="s">
        <v>1077</v>
      </c>
      <c r="U337" s="1" t="s">
        <v>1078</v>
      </c>
      <c r="V337" s="1" t="s">
        <v>8631</v>
      </c>
    </row>
    <row r="338" spans="1:22" hidden="1" x14ac:dyDescent="0.2">
      <c r="A338" s="29" t="s">
        <v>3793</v>
      </c>
      <c r="B338" s="1" t="s">
        <v>729</v>
      </c>
      <c r="C338" s="1" t="s">
        <v>3794</v>
      </c>
      <c r="D338" s="1" t="s">
        <v>3795</v>
      </c>
      <c r="E338" s="1" t="s">
        <v>789</v>
      </c>
      <c r="F338" s="16">
        <v>43787.658958333333</v>
      </c>
      <c r="G338" s="1" t="s">
        <v>768</v>
      </c>
      <c r="H338" s="1" t="s">
        <v>769</v>
      </c>
      <c r="I338" s="16">
        <v>43787.825590277775</v>
      </c>
      <c r="J338" s="19" t="str">
        <f t="shared" si="5"/>
        <v/>
      </c>
      <c r="K338" s="1" t="s">
        <v>8220</v>
      </c>
      <c r="L338" s="1" t="s">
        <v>8221</v>
      </c>
      <c r="M338" s="1" t="s">
        <v>768</v>
      </c>
      <c r="N338" s="1" t="s">
        <v>769</v>
      </c>
      <c r="O338" s="1" t="s">
        <v>736</v>
      </c>
      <c r="P338" s="1" t="s">
        <v>772</v>
      </c>
      <c r="Q338" s="1" t="s">
        <v>773</v>
      </c>
      <c r="R338" s="1" t="s">
        <v>842</v>
      </c>
      <c r="S338" s="1" t="s">
        <v>843</v>
      </c>
      <c r="T338" s="1" t="s">
        <v>786</v>
      </c>
      <c r="U338" s="1" t="s">
        <v>1133</v>
      </c>
      <c r="V338" s="1" t="s">
        <v>8222</v>
      </c>
    </row>
    <row r="339" spans="1:22" hidden="1" x14ac:dyDescent="0.2">
      <c r="A339" s="29" t="s">
        <v>6703</v>
      </c>
      <c r="B339" s="1" t="s">
        <v>729</v>
      </c>
      <c r="C339" s="1" t="s">
        <v>6704</v>
      </c>
      <c r="D339" s="1" t="s">
        <v>6705</v>
      </c>
      <c r="E339" s="1" t="s">
        <v>789</v>
      </c>
      <c r="F339" s="16">
        <v>43792.762604166666</v>
      </c>
      <c r="G339" s="1" t="s">
        <v>842</v>
      </c>
      <c r="H339" s="1" t="s">
        <v>1171</v>
      </c>
      <c r="I339" s="16">
        <v>43792.768495370372</v>
      </c>
      <c r="J339" s="1" t="str">
        <f t="shared" si="5"/>
        <v/>
      </c>
      <c r="K339" s="1" t="s">
        <v>1145</v>
      </c>
      <c r="L339" s="1" t="s">
        <v>1146</v>
      </c>
      <c r="M339" s="1" t="s">
        <v>842</v>
      </c>
      <c r="N339" s="1" t="s">
        <v>1171</v>
      </c>
      <c r="O339" s="1" t="s">
        <v>744</v>
      </c>
      <c r="P339" s="1" t="s">
        <v>772</v>
      </c>
      <c r="Q339" s="1" t="s">
        <v>773</v>
      </c>
      <c r="R339" s="1" t="s">
        <v>778</v>
      </c>
      <c r="S339" s="1" t="s">
        <v>779</v>
      </c>
      <c r="T339" s="1" t="s">
        <v>790</v>
      </c>
      <c r="U339" s="1" t="s">
        <v>791</v>
      </c>
      <c r="V339" s="1" t="s">
        <v>9359</v>
      </c>
    </row>
    <row r="340" spans="1:22" hidden="1" x14ac:dyDescent="0.2">
      <c r="A340" s="29" t="s">
        <v>7154</v>
      </c>
      <c r="B340" s="1" t="s">
        <v>729</v>
      </c>
      <c r="C340" s="1" t="s">
        <v>7155</v>
      </c>
      <c r="D340" s="1" t="s">
        <v>7156</v>
      </c>
      <c r="E340" s="1" t="s">
        <v>886</v>
      </c>
      <c r="F340" s="16">
        <v>43797.653854166667</v>
      </c>
      <c r="G340" s="1" t="s">
        <v>842</v>
      </c>
      <c r="H340" s="1" t="s">
        <v>1171</v>
      </c>
      <c r="I340" s="16">
        <v>43797.659814814811</v>
      </c>
      <c r="J340" s="1" t="str">
        <f t="shared" si="5"/>
        <v/>
      </c>
      <c r="K340" s="1" t="s">
        <v>1145</v>
      </c>
      <c r="L340" s="1" t="s">
        <v>1146</v>
      </c>
      <c r="M340" s="1" t="s">
        <v>842</v>
      </c>
      <c r="N340" s="1" t="s">
        <v>1171</v>
      </c>
      <c r="O340" s="1" t="s">
        <v>736</v>
      </c>
      <c r="P340" s="1" t="s">
        <v>772</v>
      </c>
      <c r="Q340" s="1" t="s">
        <v>773</v>
      </c>
      <c r="R340" s="1" t="s">
        <v>842</v>
      </c>
      <c r="S340" s="1" t="s">
        <v>843</v>
      </c>
      <c r="T340" s="1" t="s">
        <v>768</v>
      </c>
      <c r="U340" s="1" t="s">
        <v>922</v>
      </c>
      <c r="V340" s="1" t="s">
        <v>9506</v>
      </c>
    </row>
    <row r="341" spans="1:22" hidden="1" x14ac:dyDescent="0.2">
      <c r="A341" s="29" t="s">
        <v>6586</v>
      </c>
      <c r="B341" s="1" t="s">
        <v>729</v>
      </c>
      <c r="C341" s="1" t="s">
        <v>6587</v>
      </c>
      <c r="D341" s="1" t="s">
        <v>6588</v>
      </c>
      <c r="E341" s="1" t="s">
        <v>789</v>
      </c>
      <c r="F341" s="16">
        <v>43791.329398148147</v>
      </c>
      <c r="G341" s="1" t="s">
        <v>842</v>
      </c>
      <c r="H341" s="1" t="s">
        <v>1171</v>
      </c>
      <c r="I341" s="16">
        <v>43791.343611111108</v>
      </c>
      <c r="J341" s="19" t="str">
        <f t="shared" si="5"/>
        <v/>
      </c>
      <c r="K341" s="1" t="s">
        <v>1145</v>
      </c>
      <c r="L341" s="1" t="s">
        <v>1146</v>
      </c>
      <c r="M341" s="1" t="s">
        <v>842</v>
      </c>
      <c r="N341" s="1" t="s">
        <v>1171</v>
      </c>
      <c r="O341" s="1" t="s">
        <v>885</v>
      </c>
      <c r="P341" s="1" t="s">
        <v>772</v>
      </c>
      <c r="Q341" s="1" t="s">
        <v>773</v>
      </c>
      <c r="R341" s="1" t="s">
        <v>778</v>
      </c>
      <c r="S341" s="1" t="s">
        <v>779</v>
      </c>
      <c r="T341" s="1" t="s">
        <v>7586</v>
      </c>
      <c r="U341" s="1" t="s">
        <v>1016</v>
      </c>
      <c r="V341" s="1" t="s">
        <v>9318</v>
      </c>
    </row>
    <row r="342" spans="1:22" hidden="1" x14ac:dyDescent="0.2">
      <c r="A342" s="29" t="s">
        <v>3541</v>
      </c>
      <c r="B342" s="1" t="s">
        <v>729</v>
      </c>
      <c r="C342" s="1" t="s">
        <v>3542</v>
      </c>
      <c r="D342" s="1" t="s">
        <v>3543</v>
      </c>
      <c r="E342" s="1" t="s">
        <v>789</v>
      </c>
      <c r="F342" s="16">
        <v>43784.343634259261</v>
      </c>
      <c r="G342" s="1" t="s">
        <v>768</v>
      </c>
      <c r="H342" s="1" t="s">
        <v>769</v>
      </c>
      <c r="I342" s="16">
        <v>43784.58797453704</v>
      </c>
      <c r="J342" s="1" t="str">
        <f t="shared" si="5"/>
        <v/>
      </c>
      <c r="K342" s="1" t="s">
        <v>801</v>
      </c>
      <c r="L342" s="1" t="s">
        <v>802</v>
      </c>
      <c r="M342" s="1" t="s">
        <v>768</v>
      </c>
      <c r="N342" s="1" t="s">
        <v>769</v>
      </c>
      <c r="O342" s="1" t="s">
        <v>741</v>
      </c>
      <c r="P342" s="1" t="s">
        <v>772</v>
      </c>
      <c r="Q342" s="1" t="s">
        <v>773</v>
      </c>
      <c r="R342" s="1" t="s">
        <v>789</v>
      </c>
      <c r="S342" s="1" t="s">
        <v>855</v>
      </c>
      <c r="T342" s="1" t="s">
        <v>789</v>
      </c>
      <c r="U342" s="1" t="s">
        <v>819</v>
      </c>
      <c r="V342" s="1" t="s">
        <v>8098</v>
      </c>
    </row>
    <row r="343" spans="1:22" hidden="1" x14ac:dyDescent="0.2">
      <c r="A343" s="29" t="s">
        <v>2993</v>
      </c>
      <c r="B343" s="1" t="s">
        <v>729</v>
      </c>
      <c r="C343" s="1" t="s">
        <v>2994</v>
      </c>
      <c r="D343" s="1" t="s">
        <v>2995</v>
      </c>
      <c r="E343" s="1" t="s">
        <v>789</v>
      </c>
      <c r="F343" s="16">
        <v>43776.627152777779</v>
      </c>
      <c r="G343" s="1" t="s">
        <v>768</v>
      </c>
      <c r="H343" s="1" t="s">
        <v>769</v>
      </c>
      <c r="I343" s="16">
        <v>43776.692812499998</v>
      </c>
      <c r="J343" s="1" t="str">
        <f t="shared" si="5"/>
        <v/>
      </c>
      <c r="K343" s="1" t="s">
        <v>7832</v>
      </c>
      <c r="L343" s="1" t="s">
        <v>7833</v>
      </c>
      <c r="M343" s="1" t="s">
        <v>768</v>
      </c>
      <c r="N343" s="1" t="s">
        <v>769</v>
      </c>
      <c r="O343" s="1" t="s">
        <v>732</v>
      </c>
      <c r="P343" s="1" t="s">
        <v>772</v>
      </c>
      <c r="Q343" s="1" t="s">
        <v>773</v>
      </c>
      <c r="R343" s="1" t="s">
        <v>789</v>
      </c>
      <c r="S343" s="1" t="s">
        <v>855</v>
      </c>
      <c r="T343" s="1" t="s">
        <v>789</v>
      </c>
      <c r="U343" s="1" t="s">
        <v>819</v>
      </c>
      <c r="V343" s="1" t="s">
        <v>7834</v>
      </c>
    </row>
    <row r="344" spans="1:22" hidden="1" x14ac:dyDescent="0.2">
      <c r="A344" s="29" t="s">
        <v>7215</v>
      </c>
      <c r="B344" s="1" t="s">
        <v>729</v>
      </c>
      <c r="C344" s="1" t="s">
        <v>7216</v>
      </c>
      <c r="D344" s="1" t="s">
        <v>7217</v>
      </c>
      <c r="E344" s="1" t="s">
        <v>789</v>
      </c>
      <c r="F344" s="16">
        <v>43798.456620370373</v>
      </c>
      <c r="G344" s="1" t="s">
        <v>842</v>
      </c>
      <c r="H344" s="1" t="s">
        <v>1171</v>
      </c>
      <c r="I344" s="16">
        <v>43798.46471064815</v>
      </c>
      <c r="J344" s="19" t="str">
        <f t="shared" si="5"/>
        <v/>
      </c>
      <c r="K344" s="1" t="s">
        <v>1145</v>
      </c>
      <c r="L344" s="1" t="s">
        <v>1146</v>
      </c>
      <c r="M344" s="1" t="s">
        <v>842</v>
      </c>
      <c r="N344" s="1" t="s">
        <v>1171</v>
      </c>
      <c r="O344" s="1" t="s">
        <v>736</v>
      </c>
      <c r="P344" s="1" t="s">
        <v>772</v>
      </c>
      <c r="Q344" s="1" t="s">
        <v>773</v>
      </c>
      <c r="R344" s="1" t="s">
        <v>768</v>
      </c>
      <c r="S344" s="1" t="s">
        <v>896</v>
      </c>
      <c r="T344" s="1" t="s">
        <v>907</v>
      </c>
      <c r="U344" s="1" t="s">
        <v>2127</v>
      </c>
      <c r="V344" s="1" t="s">
        <v>9530</v>
      </c>
    </row>
    <row r="345" spans="1:22" hidden="1" x14ac:dyDescent="0.2">
      <c r="A345" s="29" t="s">
        <v>6766</v>
      </c>
      <c r="B345" s="1" t="s">
        <v>729</v>
      </c>
      <c r="C345" s="1" t="s">
        <v>6767</v>
      </c>
      <c r="D345" s="1" t="s">
        <v>6768</v>
      </c>
      <c r="E345" s="1" t="s">
        <v>789</v>
      </c>
      <c r="F345" s="16">
        <v>43793.545208333337</v>
      </c>
      <c r="G345" s="1" t="s">
        <v>842</v>
      </c>
      <c r="H345" s="1" t="s">
        <v>1171</v>
      </c>
      <c r="I345" s="16">
        <v>43793.554398148146</v>
      </c>
      <c r="J345" s="1" t="str">
        <f t="shared" si="5"/>
        <v/>
      </c>
      <c r="K345" s="1" t="s">
        <v>1145</v>
      </c>
      <c r="L345" s="1" t="s">
        <v>1146</v>
      </c>
      <c r="M345" s="1" t="s">
        <v>842</v>
      </c>
      <c r="N345" s="1" t="s">
        <v>1171</v>
      </c>
      <c r="O345" s="1" t="s">
        <v>736</v>
      </c>
      <c r="P345" s="1" t="s">
        <v>772</v>
      </c>
      <c r="Q345" s="1" t="s">
        <v>773</v>
      </c>
      <c r="R345" s="1" t="s">
        <v>842</v>
      </c>
      <c r="S345" s="1" t="s">
        <v>843</v>
      </c>
      <c r="T345" s="1" t="s">
        <v>768</v>
      </c>
      <c r="U345" s="1" t="s">
        <v>922</v>
      </c>
      <c r="V345" s="1" t="s">
        <v>9379</v>
      </c>
    </row>
    <row r="346" spans="1:22" hidden="1" x14ac:dyDescent="0.2">
      <c r="A346" s="29" t="s">
        <v>5008</v>
      </c>
      <c r="B346" s="1" t="s">
        <v>729</v>
      </c>
      <c r="C346" s="1" t="s">
        <v>5009</v>
      </c>
      <c r="D346" s="1" t="s">
        <v>5010</v>
      </c>
      <c r="E346" s="1" t="s">
        <v>789</v>
      </c>
      <c r="F346" s="16">
        <v>43774.542187500003</v>
      </c>
      <c r="G346" s="1" t="s">
        <v>842</v>
      </c>
      <c r="H346" s="1" t="s">
        <v>1171</v>
      </c>
      <c r="I346" s="16">
        <v>43774.563842592594</v>
      </c>
      <c r="J346" s="1" t="str">
        <f t="shared" si="5"/>
        <v/>
      </c>
      <c r="K346" s="1" t="s">
        <v>1145</v>
      </c>
      <c r="L346" s="1" t="s">
        <v>1146</v>
      </c>
      <c r="M346" s="1" t="s">
        <v>842</v>
      </c>
      <c r="N346" s="1" t="s">
        <v>1171</v>
      </c>
      <c r="O346" s="1" t="s">
        <v>736</v>
      </c>
      <c r="P346" s="1" t="s">
        <v>772</v>
      </c>
      <c r="Q346" s="1" t="s">
        <v>773</v>
      </c>
      <c r="R346" s="1" t="s">
        <v>789</v>
      </c>
      <c r="S346" s="1" t="s">
        <v>855</v>
      </c>
      <c r="T346" s="1" t="s">
        <v>789</v>
      </c>
      <c r="U346" s="1" t="s">
        <v>819</v>
      </c>
      <c r="V346" s="1" t="s">
        <v>8758</v>
      </c>
    </row>
    <row r="347" spans="1:22" hidden="1" x14ac:dyDescent="0.2">
      <c r="A347" s="29" t="s">
        <v>3672</v>
      </c>
      <c r="B347" s="1" t="s">
        <v>729</v>
      </c>
      <c r="C347" s="1" t="s">
        <v>3673</v>
      </c>
      <c r="D347" s="1" t="s">
        <v>3674</v>
      </c>
      <c r="E347" s="1" t="s">
        <v>778</v>
      </c>
      <c r="F347" s="16">
        <v>43785.798622685186</v>
      </c>
      <c r="G347" s="1" t="s">
        <v>768</v>
      </c>
      <c r="H347" s="1" t="s">
        <v>769</v>
      </c>
      <c r="I347" s="16">
        <v>43786.186550925922</v>
      </c>
      <c r="J347" s="1" t="str">
        <f t="shared" si="5"/>
        <v/>
      </c>
      <c r="K347" s="1" t="s">
        <v>8157</v>
      </c>
      <c r="L347" s="1" t="s">
        <v>8158</v>
      </c>
      <c r="M347" s="1" t="s">
        <v>768</v>
      </c>
      <c r="N347" s="1" t="s">
        <v>769</v>
      </c>
      <c r="O347" s="1" t="s">
        <v>736</v>
      </c>
      <c r="P347" s="1" t="s">
        <v>772</v>
      </c>
      <c r="Q347" s="1" t="s">
        <v>773</v>
      </c>
      <c r="R347" s="1" t="s">
        <v>778</v>
      </c>
      <c r="S347" s="1" t="s">
        <v>779</v>
      </c>
      <c r="T347" s="1" t="s">
        <v>787</v>
      </c>
      <c r="U347" s="1" t="s">
        <v>788</v>
      </c>
      <c r="V347" s="1" t="s">
        <v>8159</v>
      </c>
    </row>
    <row r="348" spans="1:22" hidden="1" x14ac:dyDescent="0.2">
      <c r="A348" s="29" t="s">
        <v>3580</v>
      </c>
      <c r="B348" s="1" t="s">
        <v>729</v>
      </c>
      <c r="C348" s="1" t="s">
        <v>3581</v>
      </c>
      <c r="D348" s="1" t="s">
        <v>3582</v>
      </c>
      <c r="E348" s="1" t="s">
        <v>776</v>
      </c>
      <c r="F348" s="16">
        <v>43784.588541666664</v>
      </c>
      <c r="G348" s="1" t="s">
        <v>768</v>
      </c>
      <c r="H348" s="1" t="s">
        <v>769</v>
      </c>
      <c r="I348" s="16">
        <v>43784.913194444445</v>
      </c>
      <c r="J348" s="19" t="str">
        <f t="shared" si="5"/>
        <v/>
      </c>
      <c r="K348" s="1" t="s">
        <v>820</v>
      </c>
      <c r="L348" s="1" t="s">
        <v>821</v>
      </c>
      <c r="M348" s="1" t="s">
        <v>768</v>
      </c>
      <c r="N348" s="1" t="s">
        <v>769</v>
      </c>
      <c r="O348" s="1" t="s">
        <v>736</v>
      </c>
      <c r="P348" s="1" t="s">
        <v>772</v>
      </c>
      <c r="Q348" s="1" t="s">
        <v>773</v>
      </c>
      <c r="R348" s="1" t="s">
        <v>778</v>
      </c>
      <c r="S348" s="1" t="s">
        <v>779</v>
      </c>
      <c r="T348" s="1" t="s">
        <v>1034</v>
      </c>
      <c r="U348" s="1" t="s">
        <v>1035</v>
      </c>
      <c r="V348" s="1" t="s">
        <v>8117</v>
      </c>
    </row>
    <row r="349" spans="1:22" hidden="1" x14ac:dyDescent="0.2">
      <c r="A349" s="29" t="s">
        <v>5981</v>
      </c>
      <c r="B349" s="1" t="s">
        <v>729</v>
      </c>
      <c r="C349" s="1" t="s">
        <v>5982</v>
      </c>
      <c r="D349" s="1" t="s">
        <v>5983</v>
      </c>
      <c r="E349" s="1" t="s">
        <v>789</v>
      </c>
      <c r="F349" s="16">
        <v>43783.743715277778</v>
      </c>
      <c r="G349" s="1" t="s">
        <v>842</v>
      </c>
      <c r="H349" s="1" t="s">
        <v>1171</v>
      </c>
      <c r="I349" s="16">
        <v>43783.761377314811</v>
      </c>
      <c r="J349" s="19" t="str">
        <f t="shared" si="5"/>
        <v/>
      </c>
      <c r="K349" s="1" t="s">
        <v>1145</v>
      </c>
      <c r="L349" s="1" t="s">
        <v>1146</v>
      </c>
      <c r="M349" s="1" t="s">
        <v>842</v>
      </c>
      <c r="N349" s="1" t="s">
        <v>1171</v>
      </c>
      <c r="O349" s="1" t="s">
        <v>736</v>
      </c>
      <c r="P349" s="1" t="s">
        <v>772</v>
      </c>
      <c r="Q349" s="1" t="s">
        <v>773</v>
      </c>
      <c r="R349" s="1" t="s">
        <v>778</v>
      </c>
      <c r="S349" s="1" t="s">
        <v>779</v>
      </c>
      <c r="T349" s="1" t="s">
        <v>1079</v>
      </c>
      <c r="U349" s="1" t="s">
        <v>1080</v>
      </c>
      <c r="V349" s="1" t="s">
        <v>9100</v>
      </c>
    </row>
    <row r="350" spans="1:22" hidden="1" x14ac:dyDescent="0.2">
      <c r="A350" s="29" t="s">
        <v>6423</v>
      </c>
      <c r="B350" s="1" t="s">
        <v>729</v>
      </c>
      <c r="C350" s="1" t="s">
        <v>6424</v>
      </c>
      <c r="D350" s="1" t="s">
        <v>6425</v>
      </c>
      <c r="E350" s="1" t="s">
        <v>789</v>
      </c>
      <c r="F350" s="16">
        <v>43788.813368055555</v>
      </c>
      <c r="G350" s="1" t="s">
        <v>842</v>
      </c>
      <c r="H350" s="1" t="s">
        <v>1171</v>
      </c>
      <c r="I350" s="16">
        <v>43788.824618055558</v>
      </c>
      <c r="J350" s="19" t="str">
        <f t="shared" si="5"/>
        <v/>
      </c>
      <c r="K350" s="1" t="s">
        <v>1145</v>
      </c>
      <c r="L350" s="1" t="s">
        <v>1146</v>
      </c>
      <c r="M350" s="1" t="s">
        <v>842</v>
      </c>
      <c r="N350" s="1" t="s">
        <v>1171</v>
      </c>
      <c r="O350" s="1" t="s">
        <v>735</v>
      </c>
      <c r="P350" s="1" t="s">
        <v>772</v>
      </c>
      <c r="Q350" s="1" t="s">
        <v>773</v>
      </c>
      <c r="R350" s="1" t="s">
        <v>886</v>
      </c>
      <c r="S350" s="1" t="s">
        <v>887</v>
      </c>
      <c r="T350" s="1" t="s">
        <v>822</v>
      </c>
      <c r="U350" s="1" t="s">
        <v>1515</v>
      </c>
      <c r="V350" s="1" t="s">
        <v>9260</v>
      </c>
    </row>
    <row r="351" spans="1:22" hidden="1" x14ac:dyDescent="0.2">
      <c r="A351" s="29" t="s">
        <v>5927</v>
      </c>
      <c r="B351" s="1" t="s">
        <v>729</v>
      </c>
      <c r="C351" s="1" t="s">
        <v>5928</v>
      </c>
      <c r="D351" s="1" t="s">
        <v>5929</v>
      </c>
      <c r="E351" s="1" t="s">
        <v>789</v>
      </c>
      <c r="F351" s="16">
        <v>43783.411006944443</v>
      </c>
      <c r="G351" s="1" t="s">
        <v>842</v>
      </c>
      <c r="H351" s="1" t="s">
        <v>1171</v>
      </c>
      <c r="I351" s="16">
        <v>43783.424398148149</v>
      </c>
      <c r="J351" s="1" t="str">
        <f t="shared" si="5"/>
        <v/>
      </c>
      <c r="K351" s="1" t="s">
        <v>1145</v>
      </c>
      <c r="L351" s="1" t="s">
        <v>1146</v>
      </c>
      <c r="M351" s="1" t="s">
        <v>842</v>
      </c>
      <c r="N351" s="1" t="s">
        <v>1171</v>
      </c>
      <c r="O351" s="1" t="s">
        <v>1039</v>
      </c>
      <c r="P351" s="1" t="s">
        <v>772</v>
      </c>
      <c r="Q351" s="1" t="s">
        <v>773</v>
      </c>
      <c r="R351" s="1" t="s">
        <v>828</v>
      </c>
      <c r="S351" s="1" t="s">
        <v>829</v>
      </c>
      <c r="T351" s="1" t="s">
        <v>789</v>
      </c>
      <c r="U351" s="1" t="s">
        <v>1197</v>
      </c>
      <c r="V351" s="1" t="s">
        <v>9082</v>
      </c>
    </row>
    <row r="352" spans="1:22" hidden="1" x14ac:dyDescent="0.2">
      <c r="A352" s="29" t="s">
        <v>2695</v>
      </c>
      <c r="B352" s="1" t="s">
        <v>729</v>
      </c>
      <c r="C352" s="1" t="s">
        <v>2696</v>
      </c>
      <c r="D352" s="1" t="s">
        <v>2697</v>
      </c>
      <c r="E352" s="1" t="s">
        <v>789</v>
      </c>
      <c r="F352" s="16">
        <v>43772.860543981478</v>
      </c>
      <c r="G352" s="1" t="s">
        <v>768</v>
      </c>
      <c r="H352" s="1" t="s">
        <v>769</v>
      </c>
      <c r="I352" s="16">
        <v>43773.143518518518</v>
      </c>
      <c r="J352" s="1" t="str">
        <f t="shared" si="5"/>
        <v/>
      </c>
      <c r="K352" s="1" t="s">
        <v>859</v>
      </c>
      <c r="L352" s="1" t="s">
        <v>860</v>
      </c>
      <c r="M352" s="1" t="s">
        <v>768</v>
      </c>
      <c r="N352" s="1" t="s">
        <v>769</v>
      </c>
      <c r="O352" s="1" t="s">
        <v>740</v>
      </c>
      <c r="P352" s="1" t="s">
        <v>772</v>
      </c>
      <c r="Q352" s="1" t="s">
        <v>773</v>
      </c>
      <c r="R352" s="1" t="s">
        <v>776</v>
      </c>
      <c r="S352" s="1" t="s">
        <v>1115</v>
      </c>
      <c r="T352" s="1" t="s">
        <v>7669</v>
      </c>
      <c r="U352" s="1" t="s">
        <v>7670</v>
      </c>
      <c r="V352" s="1" t="s">
        <v>7671</v>
      </c>
    </row>
    <row r="353" spans="1:22" hidden="1" x14ac:dyDescent="0.2">
      <c r="A353" s="29" t="s">
        <v>5073</v>
      </c>
      <c r="B353" s="1" t="s">
        <v>729</v>
      </c>
      <c r="C353" s="1" t="s">
        <v>5074</v>
      </c>
      <c r="D353" s="1" t="s">
        <v>5075</v>
      </c>
      <c r="E353" s="1" t="s">
        <v>789</v>
      </c>
      <c r="F353" s="16">
        <v>43775.304224537038</v>
      </c>
      <c r="G353" s="1" t="s">
        <v>842</v>
      </c>
      <c r="H353" s="1" t="s">
        <v>1171</v>
      </c>
      <c r="I353" s="16">
        <v>43775.30976851852</v>
      </c>
      <c r="J353" s="19" t="str">
        <f t="shared" si="5"/>
        <v/>
      </c>
      <c r="K353" s="1" t="s">
        <v>1145</v>
      </c>
      <c r="L353" s="1" t="s">
        <v>1146</v>
      </c>
      <c r="M353" s="1" t="s">
        <v>842</v>
      </c>
      <c r="N353" s="1" t="s">
        <v>1171</v>
      </c>
      <c r="O353" s="1" t="s">
        <v>736</v>
      </c>
      <c r="P353" s="1" t="s">
        <v>772</v>
      </c>
      <c r="Q353" s="1" t="s">
        <v>773</v>
      </c>
      <c r="R353" s="1" t="s">
        <v>778</v>
      </c>
      <c r="S353" s="1" t="s">
        <v>779</v>
      </c>
      <c r="T353" s="1" t="s">
        <v>1021</v>
      </c>
      <c r="U353" s="1" t="s">
        <v>1022</v>
      </c>
      <c r="V353" s="1" t="s">
        <v>8780</v>
      </c>
    </row>
    <row r="354" spans="1:22" hidden="1" x14ac:dyDescent="0.2">
      <c r="A354" s="29" t="s">
        <v>6011</v>
      </c>
      <c r="B354" s="1" t="s">
        <v>729</v>
      </c>
      <c r="C354" s="1" t="s">
        <v>6012</v>
      </c>
      <c r="D354" s="1" t="s">
        <v>6013</v>
      </c>
      <c r="E354" s="1" t="s">
        <v>789</v>
      </c>
      <c r="F354" s="16">
        <v>43784.423136574071</v>
      </c>
      <c r="G354" s="1" t="s">
        <v>842</v>
      </c>
      <c r="H354" s="1" t="s">
        <v>1171</v>
      </c>
      <c r="I354" s="16">
        <v>43784.44636574074</v>
      </c>
      <c r="J354" s="19" t="str">
        <f t="shared" si="5"/>
        <v/>
      </c>
      <c r="K354" s="1" t="s">
        <v>1145</v>
      </c>
      <c r="L354" s="1" t="s">
        <v>1146</v>
      </c>
      <c r="M354" s="1" t="s">
        <v>842</v>
      </c>
      <c r="N354" s="1" t="s">
        <v>1171</v>
      </c>
      <c r="O354" s="1" t="s">
        <v>1403</v>
      </c>
      <c r="P354" s="1" t="s">
        <v>772</v>
      </c>
      <c r="Q354" s="1" t="s">
        <v>773</v>
      </c>
      <c r="R354" s="1" t="s">
        <v>778</v>
      </c>
      <c r="S354" s="1" t="s">
        <v>779</v>
      </c>
      <c r="T354" s="1" t="s">
        <v>1012</v>
      </c>
      <c r="U354" s="1" t="s">
        <v>1013</v>
      </c>
      <c r="V354" s="1" t="s">
        <v>9110</v>
      </c>
    </row>
    <row r="355" spans="1:22" hidden="1" x14ac:dyDescent="0.2">
      <c r="A355" s="29" t="s">
        <v>2939</v>
      </c>
      <c r="B355" s="1" t="s">
        <v>729</v>
      </c>
      <c r="C355" s="1" t="s">
        <v>2940</v>
      </c>
      <c r="D355" s="1" t="s">
        <v>2941</v>
      </c>
      <c r="E355" s="1" t="s">
        <v>789</v>
      </c>
      <c r="F355" s="16">
        <v>43775.92596064815</v>
      </c>
      <c r="G355" s="1" t="s">
        <v>768</v>
      </c>
      <c r="H355" s="1" t="s">
        <v>769</v>
      </c>
      <c r="I355" s="16">
        <v>43776.099479166667</v>
      </c>
      <c r="J355" s="19" t="str">
        <f t="shared" si="5"/>
        <v/>
      </c>
      <c r="K355" s="1" t="s">
        <v>7790</v>
      </c>
      <c r="L355" s="1" t="s">
        <v>7791</v>
      </c>
      <c r="M355" s="1" t="s">
        <v>768</v>
      </c>
      <c r="N355" s="1" t="s">
        <v>769</v>
      </c>
      <c r="O355" s="1" t="s">
        <v>736</v>
      </c>
      <c r="P355" s="1" t="s">
        <v>772</v>
      </c>
      <c r="Q355" s="1" t="s">
        <v>773</v>
      </c>
      <c r="R355" s="1" t="s">
        <v>778</v>
      </c>
      <c r="S355" s="1" t="s">
        <v>779</v>
      </c>
      <c r="T355" s="1" t="s">
        <v>870</v>
      </c>
      <c r="U355" s="1" t="s">
        <v>871</v>
      </c>
      <c r="V355" s="1" t="s">
        <v>7792</v>
      </c>
    </row>
    <row r="356" spans="1:22" hidden="1" x14ac:dyDescent="0.2">
      <c r="A356" s="29" t="s">
        <v>6787</v>
      </c>
      <c r="B356" s="1" t="s">
        <v>729</v>
      </c>
      <c r="C356" s="1" t="s">
        <v>6788</v>
      </c>
      <c r="D356" s="1" t="s">
        <v>6789</v>
      </c>
      <c r="E356" s="1" t="s">
        <v>789</v>
      </c>
      <c r="F356" s="16">
        <v>43793.659571759257</v>
      </c>
      <c r="G356" s="1" t="s">
        <v>842</v>
      </c>
      <c r="H356" s="1" t="s">
        <v>1171</v>
      </c>
      <c r="I356" s="16">
        <v>43793.669652777775</v>
      </c>
      <c r="J356" s="19" t="str">
        <f t="shared" si="5"/>
        <v/>
      </c>
      <c r="K356" s="1" t="s">
        <v>1145</v>
      </c>
      <c r="L356" s="1" t="s">
        <v>1146</v>
      </c>
      <c r="M356" s="1" t="s">
        <v>842</v>
      </c>
      <c r="N356" s="1" t="s">
        <v>1171</v>
      </c>
      <c r="O356" s="1" t="s">
        <v>736</v>
      </c>
      <c r="P356" s="1" t="s">
        <v>805</v>
      </c>
      <c r="Q356" s="1" t="s">
        <v>806</v>
      </c>
      <c r="R356" s="1" t="s">
        <v>837</v>
      </c>
      <c r="S356" s="1" t="s">
        <v>838</v>
      </c>
      <c r="T356" s="1" t="s">
        <v>789</v>
      </c>
      <c r="U356" s="1" t="s">
        <v>819</v>
      </c>
      <c r="V356" s="1" t="s">
        <v>9387</v>
      </c>
    </row>
    <row r="357" spans="1:22" hidden="1" x14ac:dyDescent="0.2">
      <c r="A357" s="29" t="s">
        <v>6559</v>
      </c>
      <c r="B357" s="1" t="s">
        <v>729</v>
      </c>
      <c r="C357" s="1" t="s">
        <v>6560</v>
      </c>
      <c r="D357" s="1" t="s">
        <v>6561</v>
      </c>
      <c r="E357" s="1" t="s">
        <v>827</v>
      </c>
      <c r="F357" s="16">
        <v>43790.779560185183</v>
      </c>
      <c r="G357" s="1" t="s">
        <v>842</v>
      </c>
      <c r="H357" s="1" t="s">
        <v>1171</v>
      </c>
      <c r="I357" s="16">
        <v>43790.79247685185</v>
      </c>
      <c r="J357" s="1" t="str">
        <f t="shared" si="5"/>
        <v/>
      </c>
      <c r="K357" s="1" t="s">
        <v>1145</v>
      </c>
      <c r="L357" s="1" t="s">
        <v>1146</v>
      </c>
      <c r="M357" s="1" t="s">
        <v>842</v>
      </c>
      <c r="N357" s="1" t="s">
        <v>1171</v>
      </c>
      <c r="O357" s="1" t="s">
        <v>734</v>
      </c>
      <c r="P357" s="1" t="s">
        <v>772</v>
      </c>
      <c r="Q357" s="1" t="s">
        <v>773</v>
      </c>
      <c r="R357" s="1" t="s">
        <v>795</v>
      </c>
      <c r="S357" s="1" t="s">
        <v>796</v>
      </c>
      <c r="T357" s="1" t="s">
        <v>870</v>
      </c>
      <c r="U357" s="1" t="s">
        <v>924</v>
      </c>
      <c r="V357" s="1" t="s">
        <v>9306</v>
      </c>
    </row>
    <row r="358" spans="1:22" hidden="1" x14ac:dyDescent="0.2">
      <c r="A358" s="29" t="s">
        <v>6769</v>
      </c>
      <c r="B358" s="1" t="s">
        <v>729</v>
      </c>
      <c r="C358" s="1" t="s">
        <v>6770</v>
      </c>
      <c r="D358" s="1" t="s">
        <v>6771</v>
      </c>
      <c r="E358" s="1" t="s">
        <v>789</v>
      </c>
      <c r="F358" s="16">
        <v>43793.547905092593</v>
      </c>
      <c r="G358" s="1" t="s">
        <v>842</v>
      </c>
      <c r="H358" s="1" t="s">
        <v>1171</v>
      </c>
      <c r="I358" s="16">
        <v>43793.556319444448</v>
      </c>
      <c r="J358" s="1" t="str">
        <f t="shared" si="5"/>
        <v/>
      </c>
      <c r="K358" s="1" t="s">
        <v>1145</v>
      </c>
      <c r="L358" s="1" t="s">
        <v>1146</v>
      </c>
      <c r="M358" s="1" t="s">
        <v>842</v>
      </c>
      <c r="N358" s="1" t="s">
        <v>1171</v>
      </c>
      <c r="O358" s="1" t="s">
        <v>736</v>
      </c>
      <c r="P358" s="1" t="s">
        <v>772</v>
      </c>
      <c r="Q358" s="1" t="s">
        <v>773</v>
      </c>
      <c r="R358" s="1" t="s">
        <v>886</v>
      </c>
      <c r="S358" s="1" t="s">
        <v>887</v>
      </c>
      <c r="T358" s="1" t="s">
        <v>1154</v>
      </c>
      <c r="U358" s="1" t="s">
        <v>9380</v>
      </c>
      <c r="V358" s="1" t="s">
        <v>9381</v>
      </c>
    </row>
    <row r="359" spans="1:22" hidden="1" x14ac:dyDescent="0.2">
      <c r="A359" s="29" t="s">
        <v>5912</v>
      </c>
      <c r="B359" s="1" t="s">
        <v>729</v>
      </c>
      <c r="C359" s="1" t="s">
        <v>5913</v>
      </c>
      <c r="D359" s="1" t="s">
        <v>5914</v>
      </c>
      <c r="E359" s="1" t="s">
        <v>789</v>
      </c>
      <c r="F359" s="16">
        <v>43783.361828703702</v>
      </c>
      <c r="G359" s="1" t="s">
        <v>842</v>
      </c>
      <c r="H359" s="1" t="s">
        <v>1171</v>
      </c>
      <c r="I359" s="16">
        <v>43783.37060185185</v>
      </c>
      <c r="J359" s="19" t="str">
        <f t="shared" si="5"/>
        <v/>
      </c>
      <c r="K359" s="1" t="s">
        <v>1145</v>
      </c>
      <c r="L359" s="1" t="s">
        <v>1146</v>
      </c>
      <c r="M359" s="1" t="s">
        <v>842</v>
      </c>
      <c r="N359" s="1" t="s">
        <v>1171</v>
      </c>
      <c r="O359" s="1" t="s">
        <v>736</v>
      </c>
      <c r="P359" s="1" t="s">
        <v>772</v>
      </c>
      <c r="Q359" s="1" t="s">
        <v>773</v>
      </c>
      <c r="R359" s="1" t="s">
        <v>786</v>
      </c>
      <c r="S359" s="1" t="s">
        <v>824</v>
      </c>
      <c r="T359" s="1" t="s">
        <v>772</v>
      </c>
      <c r="U359" s="1" t="s">
        <v>1116</v>
      </c>
      <c r="V359" s="1" t="s">
        <v>9077</v>
      </c>
    </row>
    <row r="360" spans="1:22" hidden="1" x14ac:dyDescent="0.2">
      <c r="A360" s="29" t="s">
        <v>4389</v>
      </c>
      <c r="B360" s="1" t="s">
        <v>729</v>
      </c>
      <c r="C360" s="1" t="s">
        <v>4390</v>
      </c>
      <c r="D360" s="1" t="s">
        <v>4391</v>
      </c>
      <c r="E360" s="1" t="s">
        <v>789</v>
      </c>
      <c r="F360" s="16">
        <v>43796.671435185184</v>
      </c>
      <c r="G360" s="1" t="s">
        <v>768</v>
      </c>
      <c r="H360" s="1" t="s">
        <v>769</v>
      </c>
      <c r="I360" s="16">
        <v>43797.078576388885</v>
      </c>
      <c r="J360" s="1" t="str">
        <f t="shared" si="5"/>
        <v/>
      </c>
      <c r="K360" s="1" t="s">
        <v>982</v>
      </c>
      <c r="L360" s="1" t="s">
        <v>983</v>
      </c>
      <c r="M360" s="1" t="s">
        <v>768</v>
      </c>
      <c r="N360" s="1" t="s">
        <v>769</v>
      </c>
      <c r="O360" s="1" t="s">
        <v>731</v>
      </c>
      <c r="P360" s="1" t="s">
        <v>772</v>
      </c>
      <c r="Q360" s="1" t="s">
        <v>773</v>
      </c>
      <c r="R360" s="1" t="s">
        <v>886</v>
      </c>
      <c r="S360" s="1" t="s">
        <v>887</v>
      </c>
      <c r="T360" s="1" t="s">
        <v>789</v>
      </c>
      <c r="U360" s="1" t="s">
        <v>888</v>
      </c>
      <c r="V360" s="1" t="s">
        <v>8501</v>
      </c>
    </row>
    <row r="361" spans="1:22" hidden="1" x14ac:dyDescent="0.2">
      <c r="A361" s="29" t="s">
        <v>4987</v>
      </c>
      <c r="B361" s="1" t="s">
        <v>729</v>
      </c>
      <c r="C361" s="1" t="s">
        <v>4988</v>
      </c>
      <c r="D361" s="1" t="s">
        <v>4989</v>
      </c>
      <c r="E361" s="1" t="s">
        <v>767</v>
      </c>
      <c r="F361" s="16">
        <v>43774.468356481484</v>
      </c>
      <c r="G361" s="1" t="s">
        <v>842</v>
      </c>
      <c r="H361" s="1" t="s">
        <v>1171</v>
      </c>
      <c r="I361" s="16">
        <v>43774.476620370369</v>
      </c>
      <c r="J361" s="1" t="str">
        <f t="shared" si="5"/>
        <v/>
      </c>
      <c r="K361" s="1" t="s">
        <v>1145</v>
      </c>
      <c r="L361" s="1" t="s">
        <v>1146</v>
      </c>
      <c r="M361" s="1" t="s">
        <v>842</v>
      </c>
      <c r="N361" s="1" t="s">
        <v>1171</v>
      </c>
      <c r="O361" s="1" t="s">
        <v>736</v>
      </c>
      <c r="P361" s="1" t="s">
        <v>772</v>
      </c>
      <c r="Q361" s="1" t="s">
        <v>773</v>
      </c>
      <c r="R361" s="1" t="s">
        <v>795</v>
      </c>
      <c r="S361" s="1" t="s">
        <v>796</v>
      </c>
      <c r="T361" s="1" t="s">
        <v>8751</v>
      </c>
      <c r="U361" s="1" t="s">
        <v>1762</v>
      </c>
      <c r="V361" s="1" t="s">
        <v>8752</v>
      </c>
    </row>
    <row r="362" spans="1:22" hidden="1" x14ac:dyDescent="0.2">
      <c r="A362" s="29" t="s">
        <v>7440</v>
      </c>
      <c r="B362" s="1" t="s">
        <v>729</v>
      </c>
      <c r="C362" s="1" t="s">
        <v>7441</v>
      </c>
      <c r="D362" s="1" t="s">
        <v>7442</v>
      </c>
      <c r="E362" s="1" t="s">
        <v>789</v>
      </c>
      <c r="F362" s="16">
        <v>43781.029895833337</v>
      </c>
      <c r="G362" s="1" t="s">
        <v>870</v>
      </c>
      <c r="H362" s="1" t="s">
        <v>2065</v>
      </c>
      <c r="I362" s="16">
        <v>43782.69866898148</v>
      </c>
      <c r="J362" s="19" t="str">
        <f t="shared" si="5"/>
        <v/>
      </c>
      <c r="K362" s="1" t="s">
        <v>9639</v>
      </c>
      <c r="L362" s="1" t="s">
        <v>9640</v>
      </c>
      <c r="M362" s="1" t="s">
        <v>870</v>
      </c>
      <c r="N362" s="1" t="s">
        <v>2065</v>
      </c>
      <c r="O362" s="1" t="s">
        <v>735</v>
      </c>
      <c r="P362" s="1" t="s">
        <v>772</v>
      </c>
      <c r="Q362" s="1" t="s">
        <v>773</v>
      </c>
      <c r="R362" s="1" t="s">
        <v>828</v>
      </c>
      <c r="S362" s="1" t="s">
        <v>829</v>
      </c>
      <c r="T362" s="1" t="s">
        <v>812</v>
      </c>
      <c r="U362" s="1" t="s">
        <v>1162</v>
      </c>
      <c r="V362" s="1" t="s">
        <v>9641</v>
      </c>
    </row>
    <row r="363" spans="1:22" hidden="1" x14ac:dyDescent="0.2">
      <c r="A363" s="29" t="s">
        <v>6136</v>
      </c>
      <c r="B363" s="1" t="s">
        <v>729</v>
      </c>
      <c r="C363" s="1" t="s">
        <v>6137</v>
      </c>
      <c r="D363" s="1" t="s">
        <v>6138</v>
      </c>
      <c r="E363" s="1" t="s">
        <v>789</v>
      </c>
      <c r="F363" s="16">
        <v>43785.651863425926</v>
      </c>
      <c r="G363" s="1" t="s">
        <v>842</v>
      </c>
      <c r="H363" s="1" t="s">
        <v>1171</v>
      </c>
      <c r="I363" s="16">
        <v>43785.666273148148</v>
      </c>
      <c r="J363" s="19" t="str">
        <f t="shared" si="5"/>
        <v/>
      </c>
      <c r="K363" s="1" t="s">
        <v>1145</v>
      </c>
      <c r="L363" s="1" t="s">
        <v>1146</v>
      </c>
      <c r="M363" s="1" t="s">
        <v>842</v>
      </c>
      <c r="N363" s="1" t="s">
        <v>1171</v>
      </c>
      <c r="O363" s="1" t="s">
        <v>736</v>
      </c>
      <c r="P363" s="1" t="s">
        <v>772</v>
      </c>
      <c r="Q363" s="1" t="s">
        <v>773</v>
      </c>
      <c r="R363" s="1" t="s">
        <v>768</v>
      </c>
      <c r="S363" s="1" t="s">
        <v>896</v>
      </c>
      <c r="T363" s="1" t="s">
        <v>1265</v>
      </c>
      <c r="U363" s="1" t="s">
        <v>1266</v>
      </c>
      <c r="V363" s="1" t="s">
        <v>9156</v>
      </c>
    </row>
    <row r="364" spans="1:22" hidden="1" x14ac:dyDescent="0.2">
      <c r="A364" s="29" t="s">
        <v>7163</v>
      </c>
      <c r="B364" s="1" t="s">
        <v>729</v>
      </c>
      <c r="C364" s="1" t="s">
        <v>7164</v>
      </c>
      <c r="D364" s="1" t="s">
        <v>7165</v>
      </c>
      <c r="E364" s="1" t="s">
        <v>767</v>
      </c>
      <c r="F364" s="16">
        <v>43797.676840277774</v>
      </c>
      <c r="G364" s="1" t="s">
        <v>842</v>
      </c>
      <c r="H364" s="1" t="s">
        <v>1171</v>
      </c>
      <c r="I364" s="16">
        <v>43797.682534722226</v>
      </c>
      <c r="J364" s="1" t="str">
        <f t="shared" si="5"/>
        <v/>
      </c>
      <c r="K364" s="1" t="s">
        <v>1145</v>
      </c>
      <c r="L364" s="1" t="s">
        <v>1146</v>
      </c>
      <c r="M364" s="1" t="s">
        <v>842</v>
      </c>
      <c r="N364" s="1" t="s">
        <v>1171</v>
      </c>
      <c r="O364" s="1" t="s">
        <v>744</v>
      </c>
      <c r="P364" s="1" t="s">
        <v>772</v>
      </c>
      <c r="Q364" s="1" t="s">
        <v>773</v>
      </c>
      <c r="R364" s="1" t="s">
        <v>778</v>
      </c>
      <c r="S364" s="1" t="s">
        <v>779</v>
      </c>
      <c r="T364" s="1" t="s">
        <v>787</v>
      </c>
      <c r="U364" s="1" t="s">
        <v>788</v>
      </c>
      <c r="V364" s="1" t="s">
        <v>9509</v>
      </c>
    </row>
    <row r="365" spans="1:22" hidden="1" x14ac:dyDescent="0.2">
      <c r="A365" s="29" t="s">
        <v>2523</v>
      </c>
      <c r="B365" s="1" t="s">
        <v>729</v>
      </c>
      <c r="C365" s="1" t="s">
        <v>2524</v>
      </c>
      <c r="D365" s="1" t="s">
        <v>2525</v>
      </c>
      <c r="E365" s="1" t="s">
        <v>789</v>
      </c>
      <c r="F365" s="16">
        <v>43770.339861111112</v>
      </c>
      <c r="G365" s="1" t="s">
        <v>768</v>
      </c>
      <c r="H365" s="1" t="s">
        <v>769</v>
      </c>
      <c r="I365" s="16">
        <v>43770.499513888892</v>
      </c>
      <c r="J365" s="1" t="str">
        <f t="shared" si="5"/>
        <v/>
      </c>
      <c r="K365" s="1" t="s">
        <v>931</v>
      </c>
      <c r="L365" s="1" t="s">
        <v>932</v>
      </c>
      <c r="M365" s="1" t="s">
        <v>768</v>
      </c>
      <c r="N365" s="1" t="s">
        <v>769</v>
      </c>
      <c r="O365" s="1" t="s">
        <v>736</v>
      </c>
      <c r="P365" s="1" t="s">
        <v>772</v>
      </c>
      <c r="Q365" s="1" t="s">
        <v>773</v>
      </c>
      <c r="R365" s="1" t="s">
        <v>886</v>
      </c>
      <c r="S365" s="1" t="s">
        <v>887</v>
      </c>
      <c r="T365" s="1" t="s">
        <v>789</v>
      </c>
      <c r="U365" s="1" t="s">
        <v>888</v>
      </c>
      <c r="V365" s="1" t="s">
        <v>7571</v>
      </c>
    </row>
    <row r="366" spans="1:22" hidden="1" x14ac:dyDescent="0.2">
      <c r="A366" s="29" t="s">
        <v>4198</v>
      </c>
      <c r="B366" s="1" t="s">
        <v>729</v>
      </c>
      <c r="C366" s="1" t="s">
        <v>4199</v>
      </c>
      <c r="D366" s="1" t="s">
        <v>4200</v>
      </c>
      <c r="E366" s="1" t="s">
        <v>767</v>
      </c>
      <c r="F366" s="16">
        <v>43794.411840277775</v>
      </c>
      <c r="G366" s="1" t="s">
        <v>768</v>
      </c>
      <c r="H366" s="1" t="s">
        <v>769</v>
      </c>
      <c r="I366" s="16">
        <v>43794.551898148151</v>
      </c>
      <c r="J366" s="1" t="str">
        <f t="shared" si="5"/>
        <v/>
      </c>
      <c r="K366" s="1" t="s">
        <v>1072</v>
      </c>
      <c r="L366" s="1" t="s">
        <v>1073</v>
      </c>
      <c r="M366" s="1" t="s">
        <v>768</v>
      </c>
      <c r="N366" s="1" t="s">
        <v>769</v>
      </c>
      <c r="O366" s="1" t="s">
        <v>733</v>
      </c>
      <c r="P366" s="1" t="s">
        <v>772</v>
      </c>
      <c r="Q366" s="1" t="s">
        <v>773</v>
      </c>
      <c r="R366" s="1" t="s">
        <v>795</v>
      </c>
      <c r="S366" s="1" t="s">
        <v>796</v>
      </c>
      <c r="T366" s="1" t="s">
        <v>933</v>
      </c>
      <c r="U366" s="1" t="s">
        <v>934</v>
      </c>
      <c r="V366" s="1" t="s">
        <v>8414</v>
      </c>
    </row>
    <row r="367" spans="1:22" hidden="1" x14ac:dyDescent="0.2">
      <c r="A367" s="29" t="s">
        <v>5737</v>
      </c>
      <c r="B367" s="1" t="s">
        <v>729</v>
      </c>
      <c r="C367" s="1" t="s">
        <v>5738</v>
      </c>
      <c r="D367" s="1" t="s">
        <v>5739</v>
      </c>
      <c r="E367" s="1" t="s">
        <v>789</v>
      </c>
      <c r="F367" s="16">
        <v>43781.541180555556</v>
      </c>
      <c r="G367" s="1" t="s">
        <v>842</v>
      </c>
      <c r="H367" s="1" t="s">
        <v>1171</v>
      </c>
      <c r="I367" s="16">
        <v>43781.563078703701</v>
      </c>
      <c r="J367" s="1" t="str">
        <f t="shared" si="5"/>
        <v/>
      </c>
      <c r="K367" s="1" t="s">
        <v>1145</v>
      </c>
      <c r="L367" s="1" t="s">
        <v>1146</v>
      </c>
      <c r="M367" s="1" t="s">
        <v>842</v>
      </c>
      <c r="N367" s="1" t="s">
        <v>1171</v>
      </c>
      <c r="O367" s="1" t="s">
        <v>730</v>
      </c>
      <c r="P367" s="1" t="s">
        <v>772</v>
      </c>
      <c r="Q367" s="1" t="s">
        <v>773</v>
      </c>
      <c r="R367" s="1" t="s">
        <v>789</v>
      </c>
      <c r="S367" s="1" t="s">
        <v>855</v>
      </c>
      <c r="T367" s="1" t="s">
        <v>789</v>
      </c>
      <c r="U367" s="1" t="s">
        <v>819</v>
      </c>
      <c r="V367" s="1" t="s">
        <v>9017</v>
      </c>
    </row>
    <row r="368" spans="1:22" hidden="1" x14ac:dyDescent="0.2">
      <c r="A368" s="29" t="s">
        <v>6751</v>
      </c>
      <c r="B368" s="1" t="s">
        <v>729</v>
      </c>
      <c r="C368" s="1" t="s">
        <v>6752</v>
      </c>
      <c r="D368" s="1" t="s">
        <v>6753</v>
      </c>
      <c r="E368" s="1" t="s">
        <v>827</v>
      </c>
      <c r="F368" s="16">
        <v>43793.509120370371</v>
      </c>
      <c r="G368" s="1" t="s">
        <v>842</v>
      </c>
      <c r="H368" s="1" t="s">
        <v>1171</v>
      </c>
      <c r="I368" s="16">
        <v>43793.521203703705</v>
      </c>
      <c r="J368" s="1" t="str">
        <f t="shared" si="5"/>
        <v/>
      </c>
      <c r="K368" s="1" t="s">
        <v>1145</v>
      </c>
      <c r="L368" s="1" t="s">
        <v>1146</v>
      </c>
      <c r="M368" s="1" t="s">
        <v>842</v>
      </c>
      <c r="N368" s="1" t="s">
        <v>1171</v>
      </c>
      <c r="O368" s="1" t="s">
        <v>740</v>
      </c>
      <c r="P368" s="1" t="s">
        <v>772</v>
      </c>
      <c r="Q368" s="1" t="s">
        <v>773</v>
      </c>
      <c r="R368" s="1" t="s">
        <v>786</v>
      </c>
      <c r="S368" s="1" t="s">
        <v>824</v>
      </c>
      <c r="T368" s="1" t="s">
        <v>778</v>
      </c>
      <c r="U368" s="1" t="s">
        <v>1065</v>
      </c>
      <c r="V368" s="1" t="s">
        <v>9375</v>
      </c>
    </row>
    <row r="369" spans="1:22" hidden="1" x14ac:dyDescent="0.2">
      <c r="A369" s="29" t="s">
        <v>6742</v>
      </c>
      <c r="B369" s="1" t="s">
        <v>729</v>
      </c>
      <c r="C369" s="1" t="s">
        <v>6743</v>
      </c>
      <c r="D369" s="1" t="s">
        <v>6744</v>
      </c>
      <c r="E369" s="1" t="s">
        <v>827</v>
      </c>
      <c r="F369" s="16">
        <v>43793.46297453704</v>
      </c>
      <c r="G369" s="1" t="s">
        <v>842</v>
      </c>
      <c r="H369" s="1" t="s">
        <v>1171</v>
      </c>
      <c r="I369" s="16">
        <v>43793.471979166665</v>
      </c>
      <c r="J369" s="1" t="str">
        <f t="shared" si="5"/>
        <v/>
      </c>
      <c r="K369" s="1" t="s">
        <v>1145</v>
      </c>
      <c r="L369" s="1" t="s">
        <v>1146</v>
      </c>
      <c r="M369" s="1" t="s">
        <v>842</v>
      </c>
      <c r="N369" s="1" t="s">
        <v>1171</v>
      </c>
      <c r="O369" s="1" t="s">
        <v>740</v>
      </c>
      <c r="P369" s="1" t="s">
        <v>772</v>
      </c>
      <c r="Q369" s="1" t="s">
        <v>773</v>
      </c>
      <c r="R369" s="1" t="s">
        <v>768</v>
      </c>
      <c r="S369" s="1" t="s">
        <v>896</v>
      </c>
      <c r="T369" s="1" t="s">
        <v>870</v>
      </c>
      <c r="U369" s="1" t="s">
        <v>984</v>
      </c>
      <c r="V369" s="1" t="s">
        <v>9372</v>
      </c>
    </row>
    <row r="370" spans="1:22" hidden="1" x14ac:dyDescent="0.2">
      <c r="A370" s="29" t="s">
        <v>5698</v>
      </c>
      <c r="B370" s="1" t="s">
        <v>729</v>
      </c>
      <c r="C370" s="1" t="s">
        <v>5699</v>
      </c>
      <c r="D370" s="1" t="s">
        <v>5700</v>
      </c>
      <c r="E370" s="1" t="s">
        <v>789</v>
      </c>
      <c r="F370" s="16">
        <v>43781.496770833335</v>
      </c>
      <c r="G370" s="1" t="s">
        <v>842</v>
      </c>
      <c r="H370" s="1" t="s">
        <v>1171</v>
      </c>
      <c r="I370" s="16">
        <v>43781.502175925925</v>
      </c>
      <c r="J370" s="19" t="str">
        <f t="shared" si="5"/>
        <v/>
      </c>
      <c r="K370" s="1" t="s">
        <v>1145</v>
      </c>
      <c r="L370" s="1" t="s">
        <v>1146</v>
      </c>
      <c r="M370" s="1" t="s">
        <v>842</v>
      </c>
      <c r="N370" s="1" t="s">
        <v>1171</v>
      </c>
      <c r="O370" s="1" t="s">
        <v>736</v>
      </c>
      <c r="P370" s="1" t="s">
        <v>805</v>
      </c>
      <c r="Q370" s="1" t="s">
        <v>806</v>
      </c>
      <c r="R370" s="1" t="s">
        <v>837</v>
      </c>
      <c r="S370" s="1" t="s">
        <v>838</v>
      </c>
      <c r="T370" s="1" t="s">
        <v>789</v>
      </c>
      <c r="U370" s="1" t="s">
        <v>819</v>
      </c>
      <c r="V370" s="1" t="s">
        <v>9004</v>
      </c>
    </row>
    <row r="371" spans="1:22" hidden="1" x14ac:dyDescent="0.2">
      <c r="A371" s="29" t="s">
        <v>2598</v>
      </c>
      <c r="B371" s="1" t="s">
        <v>729</v>
      </c>
      <c r="C371" s="1" t="s">
        <v>2599</v>
      </c>
      <c r="D371" s="1" t="s">
        <v>2600</v>
      </c>
      <c r="E371" s="1" t="s">
        <v>789</v>
      </c>
      <c r="F371" s="16">
        <v>43770.961377314816</v>
      </c>
      <c r="G371" s="1" t="s">
        <v>768</v>
      </c>
      <c r="H371" s="1" t="s">
        <v>769</v>
      </c>
      <c r="I371" s="16">
        <v>43771.312245370369</v>
      </c>
      <c r="J371" s="1" t="str">
        <f t="shared" si="5"/>
        <v/>
      </c>
      <c r="K371" s="1" t="s">
        <v>7613</v>
      </c>
      <c r="L371" s="1" t="s">
        <v>7614</v>
      </c>
      <c r="M371" s="1" t="s">
        <v>768</v>
      </c>
      <c r="N371" s="1" t="s">
        <v>769</v>
      </c>
      <c r="O371" s="1" t="s">
        <v>736</v>
      </c>
      <c r="P371" s="1" t="s">
        <v>772</v>
      </c>
      <c r="Q371" s="1" t="s">
        <v>773</v>
      </c>
      <c r="R371" s="1" t="s">
        <v>886</v>
      </c>
      <c r="S371" s="1" t="s">
        <v>887</v>
      </c>
      <c r="T371" s="1" t="s">
        <v>7615</v>
      </c>
      <c r="U371" s="1" t="s">
        <v>7616</v>
      </c>
      <c r="V371" s="1" t="s">
        <v>7617</v>
      </c>
    </row>
    <row r="372" spans="1:22" hidden="1" x14ac:dyDescent="0.2">
      <c r="A372" s="29" t="s">
        <v>3529</v>
      </c>
      <c r="B372" s="1" t="s">
        <v>729</v>
      </c>
      <c r="C372" s="1" t="s">
        <v>3530</v>
      </c>
      <c r="D372" s="1" t="s">
        <v>3531</v>
      </c>
      <c r="E372" s="1" t="s">
        <v>789</v>
      </c>
      <c r="F372" s="16">
        <v>43783.971990740742</v>
      </c>
      <c r="G372" s="1" t="s">
        <v>768</v>
      </c>
      <c r="H372" s="1" t="s">
        <v>769</v>
      </c>
      <c r="I372" s="16">
        <v>43784.211273148147</v>
      </c>
      <c r="J372" s="19" t="str">
        <f t="shared" si="5"/>
        <v/>
      </c>
      <c r="K372" s="1" t="s">
        <v>8092</v>
      </c>
      <c r="L372" s="1" t="s">
        <v>8093</v>
      </c>
      <c r="M372" s="1" t="s">
        <v>768</v>
      </c>
      <c r="N372" s="1" t="s">
        <v>769</v>
      </c>
      <c r="O372" s="1" t="s">
        <v>740</v>
      </c>
      <c r="P372" s="1" t="s">
        <v>772</v>
      </c>
      <c r="Q372" s="1" t="s">
        <v>773</v>
      </c>
      <c r="R372" s="1" t="s">
        <v>789</v>
      </c>
      <c r="S372" s="1" t="s">
        <v>855</v>
      </c>
      <c r="T372" s="1" t="s">
        <v>789</v>
      </c>
      <c r="U372" s="1" t="s">
        <v>819</v>
      </c>
      <c r="V372" s="1" t="s">
        <v>1415</v>
      </c>
    </row>
    <row r="373" spans="1:22" hidden="1" x14ac:dyDescent="0.2">
      <c r="A373" s="29" t="s">
        <v>6649</v>
      </c>
      <c r="B373" s="1" t="s">
        <v>729</v>
      </c>
      <c r="C373" s="1" t="s">
        <v>6650</v>
      </c>
      <c r="D373" s="1" t="s">
        <v>6651</v>
      </c>
      <c r="E373" s="1" t="s">
        <v>789</v>
      </c>
      <c r="F373" s="16">
        <v>43791.634780092594</v>
      </c>
      <c r="G373" s="1" t="s">
        <v>842</v>
      </c>
      <c r="H373" s="1" t="s">
        <v>1171</v>
      </c>
      <c r="I373" s="16">
        <v>43791.641273148147</v>
      </c>
      <c r="J373" s="19" t="str">
        <f t="shared" si="5"/>
        <v/>
      </c>
      <c r="K373" s="1" t="s">
        <v>1145</v>
      </c>
      <c r="L373" s="1" t="s">
        <v>1146</v>
      </c>
      <c r="M373" s="1" t="s">
        <v>842</v>
      </c>
      <c r="N373" s="1" t="s">
        <v>1171</v>
      </c>
      <c r="O373" s="1" t="s">
        <v>733</v>
      </c>
      <c r="P373" s="1" t="s">
        <v>772</v>
      </c>
      <c r="Q373" s="1" t="s">
        <v>773</v>
      </c>
      <c r="R373" s="1" t="s">
        <v>886</v>
      </c>
      <c r="S373" s="1" t="s">
        <v>887</v>
      </c>
      <c r="T373" s="1" t="s">
        <v>789</v>
      </c>
      <c r="U373" s="1" t="s">
        <v>888</v>
      </c>
      <c r="V373" s="1" t="s">
        <v>9339</v>
      </c>
    </row>
    <row r="374" spans="1:22" hidden="1" x14ac:dyDescent="0.2">
      <c r="A374" s="29" t="s">
        <v>4656</v>
      </c>
      <c r="B374" s="1" t="s">
        <v>729</v>
      </c>
      <c r="C374" s="1" t="s">
        <v>4657</v>
      </c>
      <c r="D374" s="1" t="s">
        <v>4658</v>
      </c>
      <c r="E374" s="1" t="s">
        <v>789</v>
      </c>
      <c r="F374" s="16">
        <v>43770.440428240741</v>
      </c>
      <c r="G374" s="1" t="s">
        <v>842</v>
      </c>
      <c r="H374" s="1" t="s">
        <v>1171</v>
      </c>
      <c r="I374" s="16">
        <v>43770.444907407407</v>
      </c>
      <c r="J374" s="1" t="str">
        <f t="shared" si="5"/>
        <v/>
      </c>
      <c r="K374" s="1" t="s">
        <v>1145</v>
      </c>
      <c r="L374" s="1" t="s">
        <v>1146</v>
      </c>
      <c r="M374" s="1" t="s">
        <v>842</v>
      </c>
      <c r="N374" s="1" t="s">
        <v>1171</v>
      </c>
      <c r="O374" s="1" t="s">
        <v>740</v>
      </c>
      <c r="P374" s="1" t="s">
        <v>772</v>
      </c>
      <c r="Q374" s="1" t="s">
        <v>773</v>
      </c>
      <c r="R374" s="1" t="s">
        <v>886</v>
      </c>
      <c r="S374" s="1" t="s">
        <v>887</v>
      </c>
      <c r="T374" s="1" t="s">
        <v>797</v>
      </c>
      <c r="U374" s="1" t="s">
        <v>1152</v>
      </c>
      <c r="V374" s="1" t="s">
        <v>8630</v>
      </c>
    </row>
    <row r="375" spans="1:22" hidden="1" x14ac:dyDescent="0.2">
      <c r="A375" s="29" t="s">
        <v>4184</v>
      </c>
      <c r="B375" s="1" t="s">
        <v>729</v>
      </c>
      <c r="C375" s="1" t="s">
        <v>4185</v>
      </c>
      <c r="D375" s="1" t="s">
        <v>4186</v>
      </c>
      <c r="E375" s="1" t="s">
        <v>789</v>
      </c>
      <c r="F375" s="16">
        <v>43794.323703703703</v>
      </c>
      <c r="G375" s="1" t="s">
        <v>768</v>
      </c>
      <c r="H375" s="1" t="s">
        <v>769</v>
      </c>
      <c r="I375" s="16">
        <v>43794.457465277781</v>
      </c>
      <c r="J375" s="1" t="str">
        <f t="shared" si="5"/>
        <v/>
      </c>
      <c r="K375" s="1" t="s">
        <v>1009</v>
      </c>
      <c r="L375" s="1" t="s">
        <v>1010</v>
      </c>
      <c r="M375" s="1" t="s">
        <v>768</v>
      </c>
      <c r="N375" s="1" t="s">
        <v>769</v>
      </c>
      <c r="O375" s="1" t="s">
        <v>730</v>
      </c>
      <c r="P375" s="1" t="s">
        <v>772</v>
      </c>
      <c r="Q375" s="1" t="s">
        <v>773</v>
      </c>
      <c r="R375" s="1" t="s">
        <v>886</v>
      </c>
      <c r="S375" s="1" t="s">
        <v>887</v>
      </c>
      <c r="T375" s="1" t="s">
        <v>795</v>
      </c>
      <c r="U375" s="1" t="s">
        <v>8404</v>
      </c>
      <c r="V375" s="1" t="s">
        <v>8405</v>
      </c>
    </row>
    <row r="376" spans="1:22" hidden="1" x14ac:dyDescent="0.2">
      <c r="A376" s="29" t="s">
        <v>6706</v>
      </c>
      <c r="B376" s="1" t="s">
        <v>729</v>
      </c>
      <c r="C376" s="1" t="s">
        <v>6707</v>
      </c>
      <c r="D376" s="1" t="s">
        <v>6708</v>
      </c>
      <c r="E376" s="1" t="s">
        <v>767</v>
      </c>
      <c r="F376" s="16">
        <v>43792.800671296296</v>
      </c>
      <c r="G376" s="1" t="s">
        <v>842</v>
      </c>
      <c r="H376" s="1" t="s">
        <v>1171</v>
      </c>
      <c r="I376" s="16">
        <v>43792.82603009259</v>
      </c>
      <c r="J376" s="19" t="str">
        <f t="shared" si="5"/>
        <v/>
      </c>
      <c r="K376" s="1" t="s">
        <v>1145</v>
      </c>
      <c r="L376" s="1" t="s">
        <v>1146</v>
      </c>
      <c r="M376" s="1" t="s">
        <v>842</v>
      </c>
      <c r="N376" s="1" t="s">
        <v>1171</v>
      </c>
      <c r="O376" s="1" t="s">
        <v>1039</v>
      </c>
      <c r="P376" s="1" t="s">
        <v>772</v>
      </c>
      <c r="Q376" s="1" t="s">
        <v>773</v>
      </c>
      <c r="R376" s="1" t="s">
        <v>842</v>
      </c>
      <c r="S376" s="1" t="s">
        <v>843</v>
      </c>
      <c r="T376" s="1" t="s">
        <v>1174</v>
      </c>
      <c r="U376" s="1" t="s">
        <v>1175</v>
      </c>
      <c r="V376" s="1" t="s">
        <v>9360</v>
      </c>
    </row>
    <row r="377" spans="1:22" hidden="1" x14ac:dyDescent="0.2">
      <c r="A377" s="29" t="s">
        <v>7431</v>
      </c>
      <c r="B377" s="1" t="s">
        <v>729</v>
      </c>
      <c r="C377" s="1" t="s">
        <v>7432</v>
      </c>
      <c r="D377" s="1" t="s">
        <v>7433</v>
      </c>
      <c r="E377" s="1" t="s">
        <v>789</v>
      </c>
      <c r="F377" s="16">
        <v>43778.664930555555</v>
      </c>
      <c r="G377" s="1" t="s">
        <v>870</v>
      </c>
      <c r="H377" s="1" t="s">
        <v>2065</v>
      </c>
      <c r="I377" s="16">
        <v>43778.749212962961</v>
      </c>
      <c r="J377" s="1" t="str">
        <f t="shared" si="5"/>
        <v/>
      </c>
      <c r="K377" s="1" t="s">
        <v>941</v>
      </c>
      <c r="L377" s="1" t="s">
        <v>942</v>
      </c>
      <c r="M377" s="1" t="s">
        <v>870</v>
      </c>
      <c r="N377" s="1" t="s">
        <v>2065</v>
      </c>
      <c r="O377" s="1" t="s">
        <v>736</v>
      </c>
      <c r="P377" s="1" t="s">
        <v>772</v>
      </c>
      <c r="Q377" s="1" t="s">
        <v>773</v>
      </c>
      <c r="R377" s="1" t="s">
        <v>786</v>
      </c>
      <c r="S377" s="1" t="s">
        <v>824</v>
      </c>
      <c r="T377" s="1" t="s">
        <v>846</v>
      </c>
      <c r="U377" s="1" t="s">
        <v>1211</v>
      </c>
      <c r="V377" s="1" t="s">
        <v>9636</v>
      </c>
    </row>
    <row r="378" spans="1:22" hidden="1" x14ac:dyDescent="0.2">
      <c r="A378" s="29" t="s">
        <v>6978</v>
      </c>
      <c r="B378" s="1" t="s">
        <v>729</v>
      </c>
      <c r="C378" s="1" t="s">
        <v>6979</v>
      </c>
      <c r="D378" s="1" t="s">
        <v>6980</v>
      </c>
      <c r="E378" s="1" t="s">
        <v>789</v>
      </c>
      <c r="F378" s="16">
        <v>43796.426932870374</v>
      </c>
      <c r="G378" s="1" t="s">
        <v>842</v>
      </c>
      <c r="H378" s="1" t="s">
        <v>1171</v>
      </c>
      <c r="I378" s="16">
        <v>43796.438009259262</v>
      </c>
      <c r="J378" s="19" t="str">
        <f t="shared" si="5"/>
        <v/>
      </c>
      <c r="K378" s="1" t="s">
        <v>1145</v>
      </c>
      <c r="L378" s="1" t="s">
        <v>1146</v>
      </c>
      <c r="M378" s="1" t="s">
        <v>842</v>
      </c>
      <c r="N378" s="1" t="s">
        <v>1171</v>
      </c>
      <c r="O378" s="1" t="s">
        <v>885</v>
      </c>
      <c r="P378" s="1" t="s">
        <v>772</v>
      </c>
      <c r="Q378" s="1" t="s">
        <v>773</v>
      </c>
      <c r="R378" s="1" t="s">
        <v>795</v>
      </c>
      <c r="S378" s="1" t="s">
        <v>796</v>
      </c>
      <c r="T378" s="1" t="s">
        <v>1050</v>
      </c>
      <c r="U378" s="1" t="s">
        <v>1051</v>
      </c>
      <c r="V378" s="1" t="s">
        <v>9447</v>
      </c>
    </row>
    <row r="379" spans="1:22" hidden="1" x14ac:dyDescent="0.2">
      <c r="A379" s="29" t="s">
        <v>3547</v>
      </c>
      <c r="B379" s="1" t="s">
        <v>729</v>
      </c>
      <c r="C379" s="1" t="s">
        <v>3548</v>
      </c>
      <c r="D379" s="1" t="s">
        <v>3549</v>
      </c>
      <c r="E379" s="1" t="s">
        <v>767</v>
      </c>
      <c r="F379" s="16">
        <v>43784.37091435185</v>
      </c>
      <c r="G379" s="1" t="s">
        <v>768</v>
      </c>
      <c r="H379" s="1" t="s">
        <v>769</v>
      </c>
      <c r="I379" s="16">
        <v>43784.705069444448</v>
      </c>
      <c r="J379" s="19" t="str">
        <f t="shared" si="5"/>
        <v/>
      </c>
      <c r="K379" s="1" t="s">
        <v>2109</v>
      </c>
      <c r="L379" s="1" t="s">
        <v>2110</v>
      </c>
      <c r="M379" s="1" t="s">
        <v>768</v>
      </c>
      <c r="N379" s="1" t="s">
        <v>769</v>
      </c>
      <c r="O379" s="1" t="s">
        <v>736</v>
      </c>
      <c r="P379" s="1" t="s">
        <v>772</v>
      </c>
      <c r="Q379" s="1" t="s">
        <v>773</v>
      </c>
      <c r="R379" s="1" t="s">
        <v>795</v>
      </c>
      <c r="S379" s="1" t="s">
        <v>796</v>
      </c>
      <c r="T379" s="1" t="s">
        <v>848</v>
      </c>
      <c r="U379" s="1" t="s">
        <v>849</v>
      </c>
      <c r="V379" s="1" t="s">
        <v>8100</v>
      </c>
    </row>
    <row r="380" spans="1:22" hidden="1" x14ac:dyDescent="0.2">
      <c r="A380" s="29" t="s">
        <v>6948</v>
      </c>
      <c r="B380" s="1" t="s">
        <v>745</v>
      </c>
      <c r="C380" s="1" t="s">
        <v>6949</v>
      </c>
      <c r="D380" s="1" t="s">
        <v>6950</v>
      </c>
      <c r="E380" s="1" t="s">
        <v>789</v>
      </c>
      <c r="F380" s="16">
        <v>43795.857372685183</v>
      </c>
      <c r="G380" s="1" t="s">
        <v>842</v>
      </c>
      <c r="H380" s="1" t="s">
        <v>1171</v>
      </c>
      <c r="I380" s="16">
        <v>43795.866655092592</v>
      </c>
      <c r="J380" s="1" t="str">
        <f t="shared" si="5"/>
        <v/>
      </c>
      <c r="K380" s="1" t="s">
        <v>1145</v>
      </c>
      <c r="L380" s="1" t="s">
        <v>1146</v>
      </c>
      <c r="M380" s="1" t="s">
        <v>842</v>
      </c>
      <c r="N380" s="1" t="s">
        <v>1171</v>
      </c>
      <c r="O380" s="1" t="s">
        <v>730</v>
      </c>
      <c r="P380" s="1" t="s">
        <v>772</v>
      </c>
      <c r="Q380" s="1" t="s">
        <v>773</v>
      </c>
      <c r="R380" s="1" t="s">
        <v>789</v>
      </c>
      <c r="S380" s="1" t="s">
        <v>855</v>
      </c>
      <c r="T380" s="1" t="s">
        <v>789</v>
      </c>
      <c r="U380" s="1" t="s">
        <v>819</v>
      </c>
      <c r="V380" s="1" t="s">
        <v>1415</v>
      </c>
    </row>
    <row r="381" spans="1:22" hidden="1" x14ac:dyDescent="0.2">
      <c r="A381" s="29" t="s">
        <v>4725</v>
      </c>
      <c r="B381" s="1" t="s">
        <v>729</v>
      </c>
      <c r="C381" s="1" t="s">
        <v>4726</v>
      </c>
      <c r="D381" s="1" t="s">
        <v>4727</v>
      </c>
      <c r="E381" s="1" t="s">
        <v>789</v>
      </c>
      <c r="F381" s="16">
        <v>43771.369351851848</v>
      </c>
      <c r="G381" s="1" t="s">
        <v>842</v>
      </c>
      <c r="H381" s="1" t="s">
        <v>1171</v>
      </c>
      <c r="I381" s="16">
        <v>43771.390115740738</v>
      </c>
      <c r="J381" s="1" t="str">
        <f t="shared" si="5"/>
        <v/>
      </c>
      <c r="K381" s="1" t="s">
        <v>1145</v>
      </c>
      <c r="L381" s="1" t="s">
        <v>1146</v>
      </c>
      <c r="M381" s="1" t="s">
        <v>842</v>
      </c>
      <c r="N381" s="1" t="s">
        <v>1171</v>
      </c>
      <c r="O381" s="1" t="s">
        <v>733</v>
      </c>
      <c r="P381" s="1" t="s">
        <v>772</v>
      </c>
      <c r="Q381" s="1" t="s">
        <v>773</v>
      </c>
      <c r="R381" s="1" t="s">
        <v>786</v>
      </c>
      <c r="S381" s="1" t="s">
        <v>824</v>
      </c>
      <c r="T381" s="1" t="s">
        <v>920</v>
      </c>
      <c r="U381" s="1" t="s">
        <v>947</v>
      </c>
      <c r="V381" s="1" t="s">
        <v>8655</v>
      </c>
    </row>
    <row r="382" spans="1:22" hidden="1" x14ac:dyDescent="0.2">
      <c r="A382" s="29" t="s">
        <v>4523</v>
      </c>
      <c r="B382" s="1" t="s">
        <v>729</v>
      </c>
      <c r="C382" s="1" t="s">
        <v>4524</v>
      </c>
      <c r="D382" s="1" t="s">
        <v>4525</v>
      </c>
      <c r="E382" s="1" t="s">
        <v>789</v>
      </c>
      <c r="F382" s="16">
        <v>43798.721377314818</v>
      </c>
      <c r="G382" s="1" t="s">
        <v>768</v>
      </c>
      <c r="H382" s="1" t="s">
        <v>769</v>
      </c>
      <c r="I382" s="16">
        <v>43798.954432870371</v>
      </c>
      <c r="J382" s="19" t="str">
        <f t="shared" si="5"/>
        <v/>
      </c>
      <c r="K382" s="1" t="s">
        <v>1561</v>
      </c>
      <c r="L382" s="1" t="s">
        <v>1562</v>
      </c>
      <c r="M382" s="1" t="s">
        <v>768</v>
      </c>
      <c r="N382" s="1" t="s">
        <v>769</v>
      </c>
      <c r="O382" s="1" t="s">
        <v>732</v>
      </c>
      <c r="P382" s="1" t="s">
        <v>805</v>
      </c>
      <c r="Q382" s="1" t="s">
        <v>806</v>
      </c>
      <c r="R382" s="1" t="s">
        <v>837</v>
      </c>
      <c r="S382" s="1" t="s">
        <v>838</v>
      </c>
      <c r="T382" s="1" t="s">
        <v>789</v>
      </c>
      <c r="U382" s="1" t="s">
        <v>819</v>
      </c>
      <c r="V382" s="1" t="s">
        <v>8568</v>
      </c>
    </row>
    <row r="383" spans="1:22" hidden="1" x14ac:dyDescent="0.2">
      <c r="A383" s="29" t="s">
        <v>3395</v>
      </c>
      <c r="B383" s="1" t="s">
        <v>729</v>
      </c>
      <c r="C383" s="1" t="s">
        <v>3396</v>
      </c>
      <c r="D383" s="1" t="s">
        <v>3397</v>
      </c>
      <c r="E383" s="1" t="s">
        <v>789</v>
      </c>
      <c r="F383" s="16">
        <v>43782.427499999998</v>
      </c>
      <c r="G383" s="1" t="s">
        <v>768</v>
      </c>
      <c r="H383" s="1" t="s">
        <v>769</v>
      </c>
      <c r="I383" s="16">
        <v>43782.755648148152</v>
      </c>
      <c r="J383" s="1" t="str">
        <f t="shared" si="5"/>
        <v/>
      </c>
      <c r="K383" s="1" t="s">
        <v>8024</v>
      </c>
      <c r="L383" s="1" t="s">
        <v>8025</v>
      </c>
      <c r="M383" s="1" t="s">
        <v>768</v>
      </c>
      <c r="N383" s="1" t="s">
        <v>769</v>
      </c>
      <c r="O383" s="1" t="s">
        <v>733</v>
      </c>
      <c r="P383" s="1" t="s">
        <v>772</v>
      </c>
      <c r="Q383" s="1" t="s">
        <v>773</v>
      </c>
      <c r="R383" s="1" t="s">
        <v>795</v>
      </c>
      <c r="S383" s="1" t="s">
        <v>796</v>
      </c>
      <c r="T383" s="1" t="s">
        <v>797</v>
      </c>
      <c r="U383" s="1" t="s">
        <v>798</v>
      </c>
      <c r="V383" s="1" t="s">
        <v>8026</v>
      </c>
    </row>
    <row r="384" spans="1:22" hidden="1" x14ac:dyDescent="0.2">
      <c r="A384" s="29" t="s">
        <v>1922</v>
      </c>
      <c r="B384" s="1" t="s">
        <v>729</v>
      </c>
      <c r="C384" s="1" t="s">
        <v>1923</v>
      </c>
      <c r="D384" s="1" t="s">
        <v>1924</v>
      </c>
      <c r="E384" s="1" t="s">
        <v>861</v>
      </c>
      <c r="F384" s="16">
        <v>43795.494756944441</v>
      </c>
      <c r="G384" s="1" t="s">
        <v>842</v>
      </c>
      <c r="H384" s="1" t="s">
        <v>1171</v>
      </c>
      <c r="I384" s="16">
        <v>43795.515821759262</v>
      </c>
      <c r="J384" s="19" t="str">
        <f t="shared" si="5"/>
        <v/>
      </c>
      <c r="K384" s="1" t="s">
        <v>1145</v>
      </c>
      <c r="L384" s="1" t="s">
        <v>1146</v>
      </c>
      <c r="M384" s="1" t="s">
        <v>842</v>
      </c>
      <c r="N384" s="1" t="s">
        <v>1171</v>
      </c>
      <c r="O384" s="1" t="s">
        <v>735</v>
      </c>
      <c r="P384" s="1" t="s">
        <v>772</v>
      </c>
      <c r="Q384" s="1" t="s">
        <v>773</v>
      </c>
      <c r="R384" s="1" t="s">
        <v>792</v>
      </c>
      <c r="S384" s="1" t="s">
        <v>1023</v>
      </c>
      <c r="T384" s="1" t="s">
        <v>2219</v>
      </c>
      <c r="U384" s="1" t="s">
        <v>2220</v>
      </c>
      <c r="V384" s="1" t="s">
        <v>2221</v>
      </c>
    </row>
    <row r="385" spans="1:22" hidden="1" x14ac:dyDescent="0.2">
      <c r="A385" s="29" t="s">
        <v>5603</v>
      </c>
      <c r="B385" s="1" t="s">
        <v>729</v>
      </c>
      <c r="C385" s="1" t="s">
        <v>5604</v>
      </c>
      <c r="D385" s="1" t="s">
        <v>5605</v>
      </c>
      <c r="E385" s="1" t="s">
        <v>789</v>
      </c>
      <c r="F385" s="16">
        <v>43780.563020833331</v>
      </c>
      <c r="G385" s="1" t="s">
        <v>842</v>
      </c>
      <c r="H385" s="1" t="s">
        <v>1171</v>
      </c>
      <c r="I385" s="16">
        <v>43780.573321759257</v>
      </c>
      <c r="J385" s="19" t="str">
        <f t="shared" si="5"/>
        <v/>
      </c>
      <c r="K385" s="1" t="s">
        <v>1145</v>
      </c>
      <c r="L385" s="1" t="s">
        <v>1146</v>
      </c>
      <c r="M385" s="1" t="s">
        <v>842</v>
      </c>
      <c r="N385" s="1" t="s">
        <v>1171</v>
      </c>
      <c r="O385" s="1" t="s">
        <v>1203</v>
      </c>
      <c r="P385" s="1" t="s">
        <v>772</v>
      </c>
      <c r="Q385" s="1" t="s">
        <v>773</v>
      </c>
      <c r="R385" s="1" t="s">
        <v>789</v>
      </c>
      <c r="S385" s="1" t="s">
        <v>855</v>
      </c>
      <c r="T385" s="1" t="s">
        <v>789</v>
      </c>
      <c r="U385" s="1" t="s">
        <v>819</v>
      </c>
      <c r="V385" s="1" t="s">
        <v>8972</v>
      </c>
    </row>
    <row r="386" spans="1:22" hidden="1" x14ac:dyDescent="0.2">
      <c r="A386" s="29" t="s">
        <v>7085</v>
      </c>
      <c r="B386" s="1" t="s">
        <v>729</v>
      </c>
      <c r="C386" s="1" t="s">
        <v>7086</v>
      </c>
      <c r="D386" s="1" t="s">
        <v>7087</v>
      </c>
      <c r="E386" s="1" t="s">
        <v>789</v>
      </c>
      <c r="F386" s="16">
        <v>43797.367777777778</v>
      </c>
      <c r="G386" s="1" t="s">
        <v>842</v>
      </c>
      <c r="H386" s="1" t="s">
        <v>1171</v>
      </c>
      <c r="I386" s="16">
        <v>43797.377511574072</v>
      </c>
      <c r="J386" s="19" t="str">
        <f t="shared" ref="J386:J449" si="6">IF(A386=A385,IF((24*(F386-I385))&lt;72,24*(F386-I385),""),"")</f>
        <v/>
      </c>
      <c r="K386" s="1" t="s">
        <v>1145</v>
      </c>
      <c r="L386" s="1" t="s">
        <v>1146</v>
      </c>
      <c r="M386" s="1" t="s">
        <v>842</v>
      </c>
      <c r="N386" s="1" t="s">
        <v>1171</v>
      </c>
      <c r="O386" s="1" t="s">
        <v>731</v>
      </c>
      <c r="P386" s="1" t="s">
        <v>772</v>
      </c>
      <c r="Q386" s="1" t="s">
        <v>773</v>
      </c>
      <c r="R386" s="1" t="s">
        <v>795</v>
      </c>
      <c r="S386" s="1" t="s">
        <v>796</v>
      </c>
      <c r="T386" s="1" t="s">
        <v>1050</v>
      </c>
      <c r="U386" s="1" t="s">
        <v>1051</v>
      </c>
      <c r="V386" s="1" t="s">
        <v>9483</v>
      </c>
    </row>
    <row r="387" spans="1:22" hidden="1" x14ac:dyDescent="0.2">
      <c r="A387" s="29" t="s">
        <v>4919</v>
      </c>
      <c r="B387" s="1" t="s">
        <v>729</v>
      </c>
      <c r="C387" s="1" t="s">
        <v>4920</v>
      </c>
      <c r="D387" s="1" t="s">
        <v>4921</v>
      </c>
      <c r="E387" s="1" t="s">
        <v>778</v>
      </c>
      <c r="F387" s="16">
        <v>43773.900520833333</v>
      </c>
      <c r="G387" s="1" t="s">
        <v>842</v>
      </c>
      <c r="H387" s="1" t="s">
        <v>1171</v>
      </c>
      <c r="I387" s="16">
        <v>43773.915520833332</v>
      </c>
      <c r="J387" s="19" t="str">
        <f t="shared" si="6"/>
        <v/>
      </c>
      <c r="K387" s="1" t="s">
        <v>1145</v>
      </c>
      <c r="L387" s="1" t="s">
        <v>1146</v>
      </c>
      <c r="M387" s="1" t="s">
        <v>842</v>
      </c>
      <c r="N387" s="1" t="s">
        <v>1171</v>
      </c>
      <c r="O387" s="1" t="s">
        <v>736</v>
      </c>
      <c r="P387" s="1" t="s">
        <v>772</v>
      </c>
      <c r="Q387" s="1" t="s">
        <v>773</v>
      </c>
      <c r="R387" s="1" t="s">
        <v>795</v>
      </c>
      <c r="S387" s="1" t="s">
        <v>796</v>
      </c>
      <c r="T387" s="1" t="s">
        <v>1479</v>
      </c>
      <c r="U387" s="1" t="s">
        <v>1480</v>
      </c>
      <c r="V387" s="1" t="s">
        <v>8727</v>
      </c>
    </row>
    <row r="388" spans="1:22" hidden="1" x14ac:dyDescent="0.2">
      <c r="A388" s="29" t="s">
        <v>5393</v>
      </c>
      <c r="B388" s="1" t="s">
        <v>729</v>
      </c>
      <c r="C388" s="1" t="s">
        <v>5394</v>
      </c>
      <c r="D388" s="1" t="s">
        <v>5395</v>
      </c>
      <c r="E388" s="1" t="s">
        <v>789</v>
      </c>
      <c r="F388" s="16">
        <v>43777.839699074073</v>
      </c>
      <c r="G388" s="1" t="s">
        <v>842</v>
      </c>
      <c r="H388" s="1" t="s">
        <v>1171</v>
      </c>
      <c r="I388" s="16">
        <v>43777.849409722221</v>
      </c>
      <c r="J388" s="1" t="str">
        <f t="shared" si="6"/>
        <v/>
      </c>
      <c r="K388" s="1" t="s">
        <v>1145</v>
      </c>
      <c r="L388" s="1" t="s">
        <v>1146</v>
      </c>
      <c r="M388" s="1" t="s">
        <v>842</v>
      </c>
      <c r="N388" s="1" t="s">
        <v>1171</v>
      </c>
      <c r="O388" s="1" t="s">
        <v>7610</v>
      </c>
      <c r="P388" s="1" t="s">
        <v>772</v>
      </c>
      <c r="Q388" s="1" t="s">
        <v>773</v>
      </c>
      <c r="R388" s="1" t="s">
        <v>795</v>
      </c>
      <c r="S388" s="1" t="s">
        <v>796</v>
      </c>
      <c r="T388" s="1" t="s">
        <v>792</v>
      </c>
      <c r="U388" s="1" t="s">
        <v>1024</v>
      </c>
      <c r="V388" s="1" t="s">
        <v>8899</v>
      </c>
    </row>
    <row r="389" spans="1:22" hidden="1" x14ac:dyDescent="0.2">
      <c r="A389" s="29" t="s">
        <v>4015</v>
      </c>
      <c r="B389" s="1" t="s">
        <v>729</v>
      </c>
      <c r="C389" s="1" t="s">
        <v>4016</v>
      </c>
      <c r="D389" s="1" t="s">
        <v>4017</v>
      </c>
      <c r="E389" s="1" t="s">
        <v>789</v>
      </c>
      <c r="F389" s="16">
        <v>43791.299050925925</v>
      </c>
      <c r="G389" s="1" t="s">
        <v>768</v>
      </c>
      <c r="H389" s="1" t="s">
        <v>769</v>
      </c>
      <c r="I389" s="16">
        <v>43791.51358796296</v>
      </c>
      <c r="J389" s="1" t="str">
        <f t="shared" si="6"/>
        <v/>
      </c>
      <c r="K389" s="1" t="s">
        <v>925</v>
      </c>
      <c r="L389" s="1" t="s">
        <v>926</v>
      </c>
      <c r="M389" s="1" t="s">
        <v>768</v>
      </c>
      <c r="N389" s="1" t="s">
        <v>769</v>
      </c>
      <c r="O389" s="1" t="s">
        <v>885</v>
      </c>
      <c r="P389" s="1" t="s">
        <v>772</v>
      </c>
      <c r="Q389" s="1" t="s">
        <v>773</v>
      </c>
      <c r="R389" s="1" t="s">
        <v>795</v>
      </c>
      <c r="S389" s="1" t="s">
        <v>796</v>
      </c>
      <c r="T389" s="1" t="s">
        <v>870</v>
      </c>
      <c r="U389" s="1" t="s">
        <v>924</v>
      </c>
      <c r="V389" s="1" t="s">
        <v>8329</v>
      </c>
    </row>
    <row r="390" spans="1:22" hidden="1" x14ac:dyDescent="0.2">
      <c r="A390" s="29" t="s">
        <v>7198</v>
      </c>
      <c r="B390" s="1" t="s">
        <v>729</v>
      </c>
      <c r="C390" s="1" t="s">
        <v>7199</v>
      </c>
      <c r="D390" s="1" t="s">
        <v>7200</v>
      </c>
      <c r="E390" s="1" t="s">
        <v>827</v>
      </c>
      <c r="F390" s="16">
        <v>43798.403124999997</v>
      </c>
      <c r="G390" s="1" t="s">
        <v>842</v>
      </c>
      <c r="H390" s="1" t="s">
        <v>1171</v>
      </c>
      <c r="I390" s="16">
        <v>43798.415810185186</v>
      </c>
      <c r="J390" s="19" t="str">
        <f t="shared" si="6"/>
        <v/>
      </c>
      <c r="K390" s="1" t="s">
        <v>1145</v>
      </c>
      <c r="L390" s="1" t="s">
        <v>1146</v>
      </c>
      <c r="M390" s="1" t="s">
        <v>842</v>
      </c>
      <c r="N390" s="1" t="s">
        <v>1171</v>
      </c>
      <c r="O390" s="1" t="s">
        <v>736</v>
      </c>
      <c r="P390" s="1" t="s">
        <v>772</v>
      </c>
      <c r="Q390" s="1" t="s">
        <v>773</v>
      </c>
      <c r="R390" s="1" t="s">
        <v>800</v>
      </c>
      <c r="S390" s="1" t="s">
        <v>811</v>
      </c>
      <c r="T390" s="1" t="s">
        <v>883</v>
      </c>
      <c r="U390" s="1" t="s">
        <v>1101</v>
      </c>
      <c r="V390" s="1" t="s">
        <v>9524</v>
      </c>
    </row>
    <row r="391" spans="1:22" hidden="1" x14ac:dyDescent="0.2">
      <c r="A391" s="29" t="s">
        <v>5197</v>
      </c>
      <c r="B391" s="1" t="s">
        <v>729</v>
      </c>
      <c r="C391" s="1" t="s">
        <v>5198</v>
      </c>
      <c r="D391" s="1" t="s">
        <v>5199</v>
      </c>
      <c r="E391" s="1" t="s">
        <v>789</v>
      </c>
      <c r="F391" s="16">
        <v>43775.848460648151</v>
      </c>
      <c r="G391" s="1" t="s">
        <v>842</v>
      </c>
      <c r="H391" s="1" t="s">
        <v>1171</v>
      </c>
      <c r="I391" s="16">
        <v>43775.873831018522</v>
      </c>
      <c r="J391" s="1" t="str">
        <f t="shared" si="6"/>
        <v/>
      </c>
      <c r="K391" s="1" t="s">
        <v>1145</v>
      </c>
      <c r="L391" s="1" t="s">
        <v>1146</v>
      </c>
      <c r="M391" s="1" t="s">
        <v>842</v>
      </c>
      <c r="N391" s="1" t="s">
        <v>1171</v>
      </c>
      <c r="O391" s="1" t="s">
        <v>7610</v>
      </c>
      <c r="P391" s="1" t="s">
        <v>772</v>
      </c>
      <c r="Q391" s="1" t="s">
        <v>773</v>
      </c>
      <c r="R391" s="1" t="s">
        <v>795</v>
      </c>
      <c r="S391" s="1" t="s">
        <v>796</v>
      </c>
      <c r="T391" s="1" t="s">
        <v>792</v>
      </c>
      <c r="U391" s="1" t="s">
        <v>1024</v>
      </c>
      <c r="V391" s="1" t="s">
        <v>8825</v>
      </c>
    </row>
    <row r="392" spans="1:22" x14ac:dyDescent="0.2">
      <c r="A392" s="29" t="s">
        <v>5153</v>
      </c>
      <c r="B392" s="1" t="s">
        <v>729</v>
      </c>
      <c r="C392" s="1" t="s">
        <v>5154</v>
      </c>
      <c r="D392" s="1" t="s">
        <v>5155</v>
      </c>
      <c r="E392" s="1" t="s">
        <v>767</v>
      </c>
      <c r="F392" s="16">
        <v>43775.594340277778</v>
      </c>
      <c r="G392" s="1" t="s">
        <v>842</v>
      </c>
      <c r="H392" s="1" t="s">
        <v>1171</v>
      </c>
      <c r="I392" s="16">
        <v>43775.600405092591</v>
      </c>
      <c r="J392" s="19" t="str">
        <f t="shared" si="6"/>
        <v/>
      </c>
      <c r="K392" s="1" t="s">
        <v>1145</v>
      </c>
      <c r="L392" s="1" t="s">
        <v>1146</v>
      </c>
      <c r="M392" s="1" t="s">
        <v>842</v>
      </c>
      <c r="N392" s="1" t="s">
        <v>1171</v>
      </c>
      <c r="O392" s="1" t="s">
        <v>736</v>
      </c>
      <c r="P392" s="1" t="s">
        <v>772</v>
      </c>
      <c r="Q392" s="1" t="s">
        <v>773</v>
      </c>
      <c r="R392" s="1" t="s">
        <v>842</v>
      </c>
      <c r="S392" s="1" t="s">
        <v>843</v>
      </c>
      <c r="T392" s="1" t="s">
        <v>857</v>
      </c>
      <c r="U392" s="1" t="s">
        <v>858</v>
      </c>
      <c r="V392" s="1" t="s">
        <v>8811</v>
      </c>
    </row>
    <row r="393" spans="1:22" x14ac:dyDescent="0.2">
      <c r="A393" s="29" t="s">
        <v>5153</v>
      </c>
      <c r="B393" s="1" t="s">
        <v>729</v>
      </c>
      <c r="C393" s="1" t="s">
        <v>5154</v>
      </c>
      <c r="D393" s="1" t="s">
        <v>5155</v>
      </c>
      <c r="E393" s="1" t="s">
        <v>778</v>
      </c>
      <c r="F393" s="16">
        <v>43779.615277777775</v>
      </c>
      <c r="G393" s="1" t="s">
        <v>842</v>
      </c>
      <c r="H393" s="1" t="s">
        <v>1171</v>
      </c>
      <c r="I393" s="16">
        <v>43779.623703703706</v>
      </c>
      <c r="J393" s="41" t="str">
        <f t="shared" si="6"/>
        <v/>
      </c>
      <c r="K393" s="1" t="s">
        <v>1145</v>
      </c>
      <c r="L393" s="1" t="s">
        <v>1146</v>
      </c>
      <c r="M393" s="1" t="s">
        <v>842</v>
      </c>
      <c r="N393" s="1" t="s">
        <v>1171</v>
      </c>
      <c r="O393" s="1" t="s">
        <v>736</v>
      </c>
      <c r="P393" s="1" t="s">
        <v>772</v>
      </c>
      <c r="Q393" s="1" t="s">
        <v>773</v>
      </c>
      <c r="R393" s="1" t="s">
        <v>842</v>
      </c>
      <c r="S393" s="1" t="s">
        <v>843</v>
      </c>
      <c r="T393" s="1" t="s">
        <v>857</v>
      </c>
      <c r="U393" s="1" t="s">
        <v>858</v>
      </c>
      <c r="V393" s="1" t="s">
        <v>8811</v>
      </c>
    </row>
    <row r="394" spans="1:22" hidden="1" x14ac:dyDescent="0.2">
      <c r="A394" s="29" t="s">
        <v>3461</v>
      </c>
      <c r="B394" s="1" t="s">
        <v>729</v>
      </c>
      <c r="C394" s="1" t="s">
        <v>3462</v>
      </c>
      <c r="D394" s="1" t="s">
        <v>3463</v>
      </c>
      <c r="E394" s="1" t="s">
        <v>789</v>
      </c>
      <c r="F394" s="16">
        <v>43782.87462962963</v>
      </c>
      <c r="G394" s="1" t="s">
        <v>768</v>
      </c>
      <c r="H394" s="1" t="s">
        <v>769</v>
      </c>
      <c r="I394" s="16">
        <v>43783.485219907408</v>
      </c>
      <c r="J394" s="19" t="str">
        <f t="shared" si="6"/>
        <v/>
      </c>
      <c r="K394" s="1" t="s">
        <v>1399</v>
      </c>
      <c r="L394" s="1" t="s">
        <v>1400</v>
      </c>
      <c r="M394" s="1" t="s">
        <v>768</v>
      </c>
      <c r="N394" s="1" t="s">
        <v>769</v>
      </c>
      <c r="O394" s="1" t="s">
        <v>743</v>
      </c>
      <c r="P394" s="1" t="s">
        <v>772</v>
      </c>
      <c r="Q394" s="1" t="s">
        <v>773</v>
      </c>
      <c r="R394" s="1" t="s">
        <v>795</v>
      </c>
      <c r="S394" s="1" t="s">
        <v>796</v>
      </c>
      <c r="T394" s="1" t="s">
        <v>1050</v>
      </c>
      <c r="U394" s="1" t="s">
        <v>1051</v>
      </c>
      <c r="V394" s="1" t="s">
        <v>8062</v>
      </c>
    </row>
    <row r="395" spans="1:22" hidden="1" x14ac:dyDescent="0.2">
      <c r="A395" s="29" t="s">
        <v>5924</v>
      </c>
      <c r="B395" s="1" t="s">
        <v>729</v>
      </c>
      <c r="C395" s="1" t="s">
        <v>5925</v>
      </c>
      <c r="D395" s="1" t="s">
        <v>5926</v>
      </c>
      <c r="E395" s="1" t="s">
        <v>767</v>
      </c>
      <c r="F395" s="16">
        <v>43783.404999999999</v>
      </c>
      <c r="G395" s="1" t="s">
        <v>842</v>
      </c>
      <c r="H395" s="1" t="s">
        <v>1171</v>
      </c>
      <c r="I395" s="16">
        <v>43783.429976851854</v>
      </c>
      <c r="J395" s="19" t="str">
        <f t="shared" si="6"/>
        <v/>
      </c>
      <c r="K395" s="1" t="s">
        <v>1145</v>
      </c>
      <c r="L395" s="1" t="s">
        <v>1146</v>
      </c>
      <c r="M395" s="1" t="s">
        <v>842</v>
      </c>
      <c r="N395" s="1" t="s">
        <v>1171</v>
      </c>
      <c r="O395" s="1" t="s">
        <v>740</v>
      </c>
      <c r="P395" s="1" t="s">
        <v>772</v>
      </c>
      <c r="Q395" s="1" t="s">
        <v>773</v>
      </c>
      <c r="R395" s="1" t="s">
        <v>795</v>
      </c>
      <c r="S395" s="1" t="s">
        <v>796</v>
      </c>
      <c r="T395" s="1" t="s">
        <v>828</v>
      </c>
      <c r="U395" s="1" t="s">
        <v>869</v>
      </c>
      <c r="V395" s="1" t="s">
        <v>9081</v>
      </c>
    </row>
    <row r="396" spans="1:22" hidden="1" x14ac:dyDescent="0.2">
      <c r="A396" s="29" t="s">
        <v>4869</v>
      </c>
      <c r="B396" s="1" t="s">
        <v>729</v>
      </c>
      <c r="C396" s="1" t="s">
        <v>4870</v>
      </c>
      <c r="D396" s="1" t="s">
        <v>4871</v>
      </c>
      <c r="E396" s="1" t="s">
        <v>789</v>
      </c>
      <c r="F396" s="16">
        <v>43773.475011574075</v>
      </c>
      <c r="G396" s="1" t="s">
        <v>842</v>
      </c>
      <c r="H396" s="1" t="s">
        <v>1171</v>
      </c>
      <c r="I396" s="16">
        <v>43773.481319444443</v>
      </c>
      <c r="J396" s="19" t="str">
        <f t="shared" si="6"/>
        <v/>
      </c>
      <c r="K396" s="1" t="s">
        <v>1145</v>
      </c>
      <c r="L396" s="1" t="s">
        <v>1146</v>
      </c>
      <c r="M396" s="1" t="s">
        <v>842</v>
      </c>
      <c r="N396" s="1" t="s">
        <v>1171</v>
      </c>
      <c r="O396" s="1" t="s">
        <v>736</v>
      </c>
      <c r="P396" s="1" t="s">
        <v>772</v>
      </c>
      <c r="Q396" s="1" t="s">
        <v>773</v>
      </c>
      <c r="R396" s="1" t="s">
        <v>795</v>
      </c>
      <c r="S396" s="1" t="s">
        <v>796</v>
      </c>
      <c r="T396" s="1" t="s">
        <v>883</v>
      </c>
      <c r="U396" s="1" t="s">
        <v>1158</v>
      </c>
      <c r="V396" s="1" t="s">
        <v>8709</v>
      </c>
    </row>
    <row r="397" spans="1:22" hidden="1" x14ac:dyDescent="0.2">
      <c r="A397" s="29" t="s">
        <v>2547</v>
      </c>
      <c r="B397" s="1" t="s">
        <v>729</v>
      </c>
      <c r="C397" s="1" t="s">
        <v>2548</v>
      </c>
      <c r="D397" s="1" t="s">
        <v>2549</v>
      </c>
      <c r="E397" s="1" t="s">
        <v>827</v>
      </c>
      <c r="F397" s="16">
        <v>43770.447581018518</v>
      </c>
      <c r="G397" s="1" t="s">
        <v>768</v>
      </c>
      <c r="H397" s="1" t="s">
        <v>769</v>
      </c>
      <c r="I397" s="16">
        <v>43770.64403935185</v>
      </c>
      <c r="J397" s="19" t="str">
        <f t="shared" si="6"/>
        <v/>
      </c>
      <c r="K397" s="1" t="s">
        <v>7562</v>
      </c>
      <c r="L397" s="1" t="s">
        <v>7563</v>
      </c>
      <c r="M397" s="1" t="s">
        <v>768</v>
      </c>
      <c r="N397" s="1" t="s">
        <v>769</v>
      </c>
      <c r="O397" s="1" t="s">
        <v>739</v>
      </c>
      <c r="P397" s="1" t="s">
        <v>772</v>
      </c>
      <c r="Q397" s="1" t="s">
        <v>773</v>
      </c>
      <c r="R397" s="1" t="s">
        <v>800</v>
      </c>
      <c r="S397" s="1" t="s">
        <v>811</v>
      </c>
      <c r="T397" s="1" t="s">
        <v>1714</v>
      </c>
      <c r="U397" s="1" t="s">
        <v>1715</v>
      </c>
      <c r="V397" s="1" t="s">
        <v>7583</v>
      </c>
    </row>
    <row r="398" spans="1:22" hidden="1" x14ac:dyDescent="0.2">
      <c r="A398" s="29" t="s">
        <v>5882</v>
      </c>
      <c r="B398" s="1" t="s">
        <v>729</v>
      </c>
      <c r="C398" s="1" t="s">
        <v>5883</v>
      </c>
      <c r="D398" s="1" t="s">
        <v>5884</v>
      </c>
      <c r="E398" s="1" t="s">
        <v>767</v>
      </c>
      <c r="F398" s="16">
        <v>43782.834131944444</v>
      </c>
      <c r="G398" s="1" t="s">
        <v>842</v>
      </c>
      <c r="H398" s="1" t="s">
        <v>1171</v>
      </c>
      <c r="I398" s="16">
        <v>43782.853877314818</v>
      </c>
      <c r="J398" s="19" t="str">
        <f t="shared" si="6"/>
        <v/>
      </c>
      <c r="K398" s="1" t="s">
        <v>1145</v>
      </c>
      <c r="L398" s="1" t="s">
        <v>1146</v>
      </c>
      <c r="M398" s="1" t="s">
        <v>842</v>
      </c>
      <c r="N398" s="1" t="s">
        <v>1171</v>
      </c>
      <c r="O398" s="1" t="s">
        <v>733</v>
      </c>
      <c r="P398" s="1" t="s">
        <v>772</v>
      </c>
      <c r="Q398" s="1" t="s">
        <v>773</v>
      </c>
      <c r="R398" s="1" t="s">
        <v>795</v>
      </c>
      <c r="S398" s="1" t="s">
        <v>796</v>
      </c>
      <c r="T398" s="1" t="s">
        <v>800</v>
      </c>
      <c r="U398" s="1" t="s">
        <v>952</v>
      </c>
      <c r="V398" s="1" t="s">
        <v>9067</v>
      </c>
    </row>
    <row r="399" spans="1:22" hidden="1" x14ac:dyDescent="0.2">
      <c r="A399" s="29" t="s">
        <v>2553</v>
      </c>
      <c r="B399" s="1" t="s">
        <v>729</v>
      </c>
      <c r="C399" s="1" t="s">
        <v>2554</v>
      </c>
      <c r="D399" s="1" t="s">
        <v>2555</v>
      </c>
      <c r="E399" s="1" t="s">
        <v>789</v>
      </c>
      <c r="F399" s="16">
        <v>43770.464606481481</v>
      </c>
      <c r="G399" s="1" t="s">
        <v>768</v>
      </c>
      <c r="H399" s="1" t="s">
        <v>769</v>
      </c>
      <c r="I399" s="16">
        <v>43770.725868055553</v>
      </c>
      <c r="J399" s="19" t="str">
        <f t="shared" si="6"/>
        <v/>
      </c>
      <c r="K399" s="1" t="s">
        <v>801</v>
      </c>
      <c r="L399" s="1" t="s">
        <v>802</v>
      </c>
      <c r="M399" s="1" t="s">
        <v>768</v>
      </c>
      <c r="N399" s="1" t="s">
        <v>769</v>
      </c>
      <c r="O399" s="1" t="s">
        <v>732</v>
      </c>
      <c r="P399" s="1" t="s">
        <v>772</v>
      </c>
      <c r="Q399" s="1" t="s">
        <v>773</v>
      </c>
      <c r="R399" s="1" t="s">
        <v>795</v>
      </c>
      <c r="S399" s="1" t="s">
        <v>796</v>
      </c>
      <c r="T399" s="1" t="s">
        <v>853</v>
      </c>
      <c r="U399" s="1" t="s">
        <v>854</v>
      </c>
      <c r="V399" s="1" t="s">
        <v>7585</v>
      </c>
    </row>
    <row r="400" spans="1:22" hidden="1" x14ac:dyDescent="0.2">
      <c r="A400" s="29" t="s">
        <v>7121</v>
      </c>
      <c r="B400" s="1" t="s">
        <v>729</v>
      </c>
      <c r="C400" s="1" t="s">
        <v>7122</v>
      </c>
      <c r="D400" s="1" t="s">
        <v>7123</v>
      </c>
      <c r="E400" s="1" t="s">
        <v>786</v>
      </c>
      <c r="F400" s="16">
        <v>43797.488645833335</v>
      </c>
      <c r="G400" s="1" t="s">
        <v>842</v>
      </c>
      <c r="H400" s="1" t="s">
        <v>1171</v>
      </c>
      <c r="I400" s="16">
        <v>43797.502962962964</v>
      </c>
      <c r="J400" s="19" t="str">
        <f t="shared" si="6"/>
        <v/>
      </c>
      <c r="K400" s="1" t="s">
        <v>1145</v>
      </c>
      <c r="L400" s="1" t="s">
        <v>1146</v>
      </c>
      <c r="M400" s="1" t="s">
        <v>842</v>
      </c>
      <c r="N400" s="1" t="s">
        <v>1171</v>
      </c>
      <c r="O400" s="1" t="s">
        <v>8474</v>
      </c>
      <c r="P400" s="1" t="s">
        <v>772</v>
      </c>
      <c r="Q400" s="1" t="s">
        <v>773</v>
      </c>
      <c r="R400" s="1" t="s">
        <v>795</v>
      </c>
      <c r="S400" s="1" t="s">
        <v>796</v>
      </c>
      <c r="T400" s="1" t="s">
        <v>786</v>
      </c>
      <c r="U400" s="1" t="s">
        <v>966</v>
      </c>
      <c r="V400" s="1" t="s">
        <v>9495</v>
      </c>
    </row>
    <row r="401" spans="1:22" hidden="1" x14ac:dyDescent="0.2">
      <c r="A401" s="29" t="s">
        <v>6234</v>
      </c>
      <c r="B401" s="1" t="s">
        <v>729</v>
      </c>
      <c r="C401" s="1" t="s">
        <v>6235</v>
      </c>
      <c r="D401" s="1" t="s">
        <v>6236</v>
      </c>
      <c r="E401" s="1" t="s">
        <v>778</v>
      </c>
      <c r="F401" s="16">
        <v>43786.86</v>
      </c>
      <c r="G401" s="1" t="s">
        <v>842</v>
      </c>
      <c r="H401" s="1" t="s">
        <v>1171</v>
      </c>
      <c r="I401" s="16">
        <v>43786.87804398148</v>
      </c>
      <c r="J401" s="19" t="str">
        <f t="shared" si="6"/>
        <v/>
      </c>
      <c r="K401" s="1" t="s">
        <v>1145</v>
      </c>
      <c r="L401" s="1" t="s">
        <v>1146</v>
      </c>
      <c r="M401" s="1" t="s">
        <v>842</v>
      </c>
      <c r="N401" s="1" t="s">
        <v>1171</v>
      </c>
      <c r="O401" s="1" t="s">
        <v>740</v>
      </c>
      <c r="P401" s="1" t="s">
        <v>772</v>
      </c>
      <c r="Q401" s="1" t="s">
        <v>773</v>
      </c>
      <c r="R401" s="1" t="s">
        <v>795</v>
      </c>
      <c r="S401" s="1" t="s">
        <v>796</v>
      </c>
      <c r="T401" s="1" t="s">
        <v>985</v>
      </c>
      <c r="U401" s="1" t="s">
        <v>986</v>
      </c>
      <c r="V401" s="1" t="s">
        <v>9190</v>
      </c>
    </row>
    <row r="402" spans="1:22" hidden="1" x14ac:dyDescent="0.2">
      <c r="A402" s="29" t="s">
        <v>4809</v>
      </c>
      <c r="B402" s="1" t="s">
        <v>729</v>
      </c>
      <c r="C402" s="1" t="s">
        <v>4810</v>
      </c>
      <c r="D402" s="1" t="s">
        <v>4811</v>
      </c>
      <c r="E402" s="1" t="s">
        <v>789</v>
      </c>
      <c r="F402" s="16">
        <v>43772.623611111114</v>
      </c>
      <c r="G402" s="1" t="s">
        <v>842</v>
      </c>
      <c r="H402" s="1" t="s">
        <v>1171</v>
      </c>
      <c r="I402" s="16">
        <v>43772.629351851851</v>
      </c>
      <c r="J402" s="19" t="str">
        <f t="shared" si="6"/>
        <v/>
      </c>
      <c r="K402" s="1" t="s">
        <v>1145</v>
      </c>
      <c r="L402" s="1" t="s">
        <v>1146</v>
      </c>
      <c r="M402" s="1" t="s">
        <v>842</v>
      </c>
      <c r="N402" s="1" t="s">
        <v>1171</v>
      </c>
      <c r="O402" s="1" t="s">
        <v>730</v>
      </c>
      <c r="P402" s="1" t="s">
        <v>772</v>
      </c>
      <c r="Q402" s="1" t="s">
        <v>773</v>
      </c>
      <c r="R402" s="1" t="s">
        <v>795</v>
      </c>
      <c r="S402" s="1" t="s">
        <v>796</v>
      </c>
      <c r="T402" s="1" t="s">
        <v>905</v>
      </c>
      <c r="U402" s="1" t="s">
        <v>906</v>
      </c>
      <c r="V402" s="1" t="s">
        <v>8686</v>
      </c>
    </row>
    <row r="403" spans="1:22" x14ac:dyDescent="0.2">
      <c r="A403" s="29" t="s">
        <v>1965</v>
      </c>
      <c r="B403" s="1" t="s">
        <v>729</v>
      </c>
      <c r="C403" s="1" t="s">
        <v>1966</v>
      </c>
      <c r="D403" s="1" t="s">
        <v>1967</v>
      </c>
      <c r="E403" s="1" t="s">
        <v>827</v>
      </c>
      <c r="F403" s="16">
        <v>43776.472025462965</v>
      </c>
      <c r="G403" s="1" t="s">
        <v>842</v>
      </c>
      <c r="H403" s="1" t="s">
        <v>1171</v>
      </c>
      <c r="I403" s="16">
        <v>43776.487974537034</v>
      </c>
      <c r="J403" s="41" t="str">
        <f t="shared" si="6"/>
        <v/>
      </c>
      <c r="K403" s="1" t="s">
        <v>1145</v>
      </c>
      <c r="L403" s="1" t="s">
        <v>1146</v>
      </c>
      <c r="M403" s="1" t="s">
        <v>842</v>
      </c>
      <c r="N403" s="1" t="s">
        <v>1171</v>
      </c>
      <c r="O403" s="1" t="s">
        <v>902</v>
      </c>
      <c r="P403" s="1" t="s">
        <v>772</v>
      </c>
      <c r="Q403" s="1" t="s">
        <v>773</v>
      </c>
      <c r="R403" s="1" t="s">
        <v>795</v>
      </c>
      <c r="S403" s="1" t="s">
        <v>796</v>
      </c>
      <c r="T403" s="1" t="s">
        <v>828</v>
      </c>
      <c r="U403" s="1" t="s">
        <v>869</v>
      </c>
      <c r="V403" s="1" t="s">
        <v>2274</v>
      </c>
    </row>
    <row r="404" spans="1:22" x14ac:dyDescent="0.2">
      <c r="A404" s="29" t="s">
        <v>1965</v>
      </c>
      <c r="B404" s="1" t="s">
        <v>729</v>
      </c>
      <c r="C404" s="1" t="s">
        <v>1966</v>
      </c>
      <c r="D404" s="1" t="s">
        <v>1967</v>
      </c>
      <c r="E404" s="1" t="s">
        <v>767</v>
      </c>
      <c r="F404" s="16">
        <v>43787.515960648147</v>
      </c>
      <c r="G404" s="1" t="s">
        <v>842</v>
      </c>
      <c r="H404" s="1" t="s">
        <v>1171</v>
      </c>
      <c r="I404" s="16">
        <v>43787.531192129631</v>
      </c>
      <c r="J404" s="41" t="str">
        <f t="shared" si="6"/>
        <v/>
      </c>
      <c r="K404" s="1" t="s">
        <v>1145</v>
      </c>
      <c r="L404" s="1" t="s">
        <v>1146</v>
      </c>
      <c r="M404" s="1" t="s">
        <v>842</v>
      </c>
      <c r="N404" s="1" t="s">
        <v>1171</v>
      </c>
      <c r="O404" s="1" t="s">
        <v>902</v>
      </c>
      <c r="P404" s="1" t="s">
        <v>772</v>
      </c>
      <c r="Q404" s="1" t="s">
        <v>773</v>
      </c>
      <c r="R404" s="1" t="s">
        <v>795</v>
      </c>
      <c r="S404" s="1" t="s">
        <v>796</v>
      </c>
      <c r="T404" s="1" t="s">
        <v>828</v>
      </c>
      <c r="U404" s="1" t="s">
        <v>869</v>
      </c>
      <c r="V404" s="1" t="s">
        <v>2274</v>
      </c>
    </row>
    <row r="405" spans="1:22" hidden="1" x14ac:dyDescent="0.2">
      <c r="A405" s="29" t="s">
        <v>5203</v>
      </c>
      <c r="B405" s="1" t="s">
        <v>729</v>
      </c>
      <c r="C405" s="1" t="s">
        <v>5204</v>
      </c>
      <c r="D405" s="1" t="s">
        <v>5205</v>
      </c>
      <c r="E405" s="1" t="s">
        <v>789</v>
      </c>
      <c r="F405" s="16">
        <v>43775.951307870368</v>
      </c>
      <c r="G405" s="1" t="s">
        <v>842</v>
      </c>
      <c r="H405" s="1" t="s">
        <v>1171</v>
      </c>
      <c r="I405" s="16">
        <v>43775.961898148147</v>
      </c>
      <c r="J405" s="1" t="str">
        <f t="shared" si="6"/>
        <v/>
      </c>
      <c r="K405" s="1" t="s">
        <v>1145</v>
      </c>
      <c r="L405" s="1" t="s">
        <v>1146</v>
      </c>
      <c r="M405" s="1" t="s">
        <v>842</v>
      </c>
      <c r="N405" s="1" t="s">
        <v>1171</v>
      </c>
      <c r="O405" s="1" t="s">
        <v>733</v>
      </c>
      <c r="P405" s="1" t="s">
        <v>772</v>
      </c>
      <c r="Q405" s="1" t="s">
        <v>773</v>
      </c>
      <c r="R405" s="1" t="s">
        <v>795</v>
      </c>
      <c r="S405" s="1" t="s">
        <v>796</v>
      </c>
      <c r="T405" s="1" t="s">
        <v>1060</v>
      </c>
      <c r="U405" s="1" t="s">
        <v>1061</v>
      </c>
      <c r="V405" s="1" t="s">
        <v>8827</v>
      </c>
    </row>
    <row r="406" spans="1:22" hidden="1" x14ac:dyDescent="0.2">
      <c r="A406" s="29" t="s">
        <v>2778</v>
      </c>
      <c r="B406" s="1" t="s">
        <v>729</v>
      </c>
      <c r="C406" s="1" t="s">
        <v>2779</v>
      </c>
      <c r="D406" s="1" t="s">
        <v>2780</v>
      </c>
      <c r="E406" s="1" t="s">
        <v>789</v>
      </c>
      <c r="F406" s="16">
        <v>43774.426655092589</v>
      </c>
      <c r="G406" s="1" t="s">
        <v>768</v>
      </c>
      <c r="H406" s="1" t="s">
        <v>769</v>
      </c>
      <c r="I406" s="16">
        <v>43774.606388888889</v>
      </c>
      <c r="J406" s="1" t="str">
        <f t="shared" si="6"/>
        <v/>
      </c>
      <c r="K406" s="1" t="s">
        <v>7711</v>
      </c>
      <c r="L406" s="1" t="s">
        <v>7712</v>
      </c>
      <c r="M406" s="1" t="s">
        <v>768</v>
      </c>
      <c r="N406" s="1" t="s">
        <v>769</v>
      </c>
      <c r="O406" s="1" t="s">
        <v>735</v>
      </c>
      <c r="P406" s="1" t="s">
        <v>772</v>
      </c>
      <c r="Q406" s="1" t="s">
        <v>773</v>
      </c>
      <c r="R406" s="1" t="s">
        <v>795</v>
      </c>
      <c r="S406" s="1" t="s">
        <v>796</v>
      </c>
      <c r="T406" s="1" t="s">
        <v>870</v>
      </c>
      <c r="U406" s="1" t="s">
        <v>924</v>
      </c>
      <c r="V406" s="1" t="s">
        <v>7713</v>
      </c>
    </row>
    <row r="407" spans="1:22" hidden="1" x14ac:dyDescent="0.2">
      <c r="A407" s="29" t="s">
        <v>5044</v>
      </c>
      <c r="B407" s="1" t="s">
        <v>729</v>
      </c>
      <c r="C407" s="1" t="s">
        <v>5045</v>
      </c>
      <c r="D407" s="1" t="s">
        <v>5046</v>
      </c>
      <c r="E407" s="1" t="s">
        <v>789</v>
      </c>
      <c r="F407" s="16">
        <v>43774.764490740738</v>
      </c>
      <c r="G407" s="1" t="s">
        <v>842</v>
      </c>
      <c r="H407" s="1" t="s">
        <v>1171</v>
      </c>
      <c r="I407" s="16">
        <v>43774.802233796298</v>
      </c>
      <c r="J407" s="1" t="str">
        <f t="shared" si="6"/>
        <v/>
      </c>
      <c r="K407" s="1" t="s">
        <v>1145</v>
      </c>
      <c r="L407" s="1" t="s">
        <v>1146</v>
      </c>
      <c r="M407" s="1" t="s">
        <v>842</v>
      </c>
      <c r="N407" s="1" t="s">
        <v>1171</v>
      </c>
      <c r="O407" s="1" t="s">
        <v>736</v>
      </c>
      <c r="P407" s="1" t="s">
        <v>772</v>
      </c>
      <c r="Q407" s="1" t="s">
        <v>773</v>
      </c>
      <c r="R407" s="1" t="s">
        <v>842</v>
      </c>
      <c r="S407" s="1" t="s">
        <v>843</v>
      </c>
      <c r="T407" s="1" t="s">
        <v>1164</v>
      </c>
      <c r="U407" s="1" t="s">
        <v>8422</v>
      </c>
      <c r="V407" s="1" t="s">
        <v>8770</v>
      </c>
    </row>
    <row r="408" spans="1:22" hidden="1" x14ac:dyDescent="0.2">
      <c r="A408" s="29" t="s">
        <v>2508</v>
      </c>
      <c r="B408" s="1" t="s">
        <v>729</v>
      </c>
      <c r="C408" s="1" t="s">
        <v>2493</v>
      </c>
      <c r="D408" s="1" t="s">
        <v>2509</v>
      </c>
      <c r="E408" s="1" t="s">
        <v>789</v>
      </c>
      <c r="F408" s="16">
        <v>43769.95076388889</v>
      </c>
      <c r="G408" s="1" t="s">
        <v>768</v>
      </c>
      <c r="H408" s="1" t="s">
        <v>769</v>
      </c>
      <c r="I408" s="16">
        <v>43770.036898148152</v>
      </c>
      <c r="J408" s="19" t="str">
        <f t="shared" si="6"/>
        <v/>
      </c>
      <c r="K408" s="1" t="s">
        <v>770</v>
      </c>
      <c r="L408" s="1" t="s">
        <v>771</v>
      </c>
      <c r="M408" s="1" t="s">
        <v>768</v>
      </c>
      <c r="N408" s="1" t="s">
        <v>769</v>
      </c>
      <c r="O408" s="1" t="s">
        <v>736</v>
      </c>
      <c r="P408" s="1" t="s">
        <v>772</v>
      </c>
      <c r="Q408" s="1" t="s">
        <v>773</v>
      </c>
      <c r="R408" s="1" t="s">
        <v>795</v>
      </c>
      <c r="S408" s="1" t="s">
        <v>796</v>
      </c>
      <c r="T408" s="1" t="s">
        <v>1060</v>
      </c>
      <c r="U408" s="1" t="s">
        <v>1061</v>
      </c>
      <c r="V408" s="1" t="s">
        <v>7565</v>
      </c>
    </row>
    <row r="409" spans="1:22" hidden="1" x14ac:dyDescent="0.2">
      <c r="A409" s="29" t="s">
        <v>6574</v>
      </c>
      <c r="B409" s="1" t="s">
        <v>729</v>
      </c>
      <c r="C409" s="1" t="s">
        <v>6575</v>
      </c>
      <c r="D409" s="1" t="s">
        <v>6576</v>
      </c>
      <c r="E409" s="1" t="s">
        <v>767</v>
      </c>
      <c r="F409" s="16">
        <v>43790.853229166663</v>
      </c>
      <c r="G409" s="1" t="s">
        <v>842</v>
      </c>
      <c r="H409" s="1" t="s">
        <v>1171</v>
      </c>
      <c r="I409" s="16">
        <v>43790.879236111112</v>
      </c>
      <c r="J409" s="1" t="str">
        <f t="shared" si="6"/>
        <v/>
      </c>
      <c r="K409" s="1" t="s">
        <v>1145</v>
      </c>
      <c r="L409" s="1" t="s">
        <v>1146</v>
      </c>
      <c r="M409" s="1" t="s">
        <v>842</v>
      </c>
      <c r="N409" s="1" t="s">
        <v>1171</v>
      </c>
      <c r="O409" s="1" t="s">
        <v>736</v>
      </c>
      <c r="P409" s="1" t="s">
        <v>772</v>
      </c>
      <c r="Q409" s="1" t="s">
        <v>773</v>
      </c>
      <c r="R409" s="1" t="s">
        <v>795</v>
      </c>
      <c r="S409" s="1" t="s">
        <v>796</v>
      </c>
      <c r="T409" s="1" t="s">
        <v>960</v>
      </c>
      <c r="U409" s="1" t="s">
        <v>961</v>
      </c>
      <c r="V409" s="1" t="s">
        <v>9313</v>
      </c>
    </row>
    <row r="410" spans="1:22" hidden="1" x14ac:dyDescent="0.2">
      <c r="A410" s="29" t="s">
        <v>5076</v>
      </c>
      <c r="B410" s="1" t="s">
        <v>729</v>
      </c>
      <c r="C410" s="1" t="s">
        <v>5077</v>
      </c>
      <c r="D410" s="1" t="s">
        <v>5078</v>
      </c>
      <c r="E410" s="1" t="s">
        <v>767</v>
      </c>
      <c r="F410" s="16">
        <v>43775.31521990741</v>
      </c>
      <c r="G410" s="1" t="s">
        <v>842</v>
      </c>
      <c r="H410" s="1" t="s">
        <v>1171</v>
      </c>
      <c r="I410" s="16">
        <v>43775.321851851855</v>
      </c>
      <c r="J410" s="1" t="str">
        <f t="shared" si="6"/>
        <v/>
      </c>
      <c r="K410" s="1" t="s">
        <v>1145</v>
      </c>
      <c r="L410" s="1" t="s">
        <v>1146</v>
      </c>
      <c r="M410" s="1" t="s">
        <v>842</v>
      </c>
      <c r="N410" s="1" t="s">
        <v>1171</v>
      </c>
      <c r="O410" s="1" t="s">
        <v>736</v>
      </c>
      <c r="P410" s="1" t="s">
        <v>772</v>
      </c>
      <c r="Q410" s="1" t="s">
        <v>773</v>
      </c>
      <c r="R410" s="1" t="s">
        <v>795</v>
      </c>
      <c r="S410" s="1" t="s">
        <v>796</v>
      </c>
      <c r="T410" s="1" t="s">
        <v>853</v>
      </c>
      <c r="U410" s="1" t="s">
        <v>854</v>
      </c>
      <c r="V410" s="1" t="s">
        <v>8781</v>
      </c>
    </row>
    <row r="411" spans="1:22" hidden="1" x14ac:dyDescent="0.2">
      <c r="A411" s="29" t="s">
        <v>5585</v>
      </c>
      <c r="B411" s="1" t="s">
        <v>729</v>
      </c>
      <c r="C411" s="1" t="s">
        <v>5586</v>
      </c>
      <c r="D411" s="1" t="s">
        <v>5587</v>
      </c>
      <c r="E411" s="1" t="s">
        <v>789</v>
      </c>
      <c r="F411" s="16">
        <v>43780.445671296293</v>
      </c>
      <c r="G411" s="1" t="s">
        <v>842</v>
      </c>
      <c r="H411" s="1" t="s">
        <v>1171</v>
      </c>
      <c r="I411" s="16">
        <v>43780.455625000002</v>
      </c>
      <c r="J411" s="19" t="str">
        <f t="shared" si="6"/>
        <v/>
      </c>
      <c r="K411" s="1" t="s">
        <v>1145</v>
      </c>
      <c r="L411" s="1" t="s">
        <v>1146</v>
      </c>
      <c r="M411" s="1" t="s">
        <v>842</v>
      </c>
      <c r="N411" s="1" t="s">
        <v>1171</v>
      </c>
      <c r="O411" s="1" t="s">
        <v>736</v>
      </c>
      <c r="P411" s="1" t="s">
        <v>772</v>
      </c>
      <c r="Q411" s="1" t="s">
        <v>773</v>
      </c>
      <c r="R411" s="1" t="s">
        <v>789</v>
      </c>
      <c r="S411" s="1" t="s">
        <v>855</v>
      </c>
      <c r="T411" s="1" t="s">
        <v>789</v>
      </c>
      <c r="U411" s="1" t="s">
        <v>819</v>
      </c>
      <c r="V411" s="1" t="s">
        <v>8966</v>
      </c>
    </row>
    <row r="412" spans="1:22" hidden="1" x14ac:dyDescent="0.2">
      <c r="A412" s="29" t="s">
        <v>5052</v>
      </c>
      <c r="B412" s="1" t="s">
        <v>729</v>
      </c>
      <c r="C412" s="1" t="s">
        <v>5053</v>
      </c>
      <c r="D412" s="1" t="s">
        <v>5054</v>
      </c>
      <c r="E412" s="1" t="s">
        <v>789</v>
      </c>
      <c r="F412" s="16">
        <v>43774.892731481479</v>
      </c>
      <c r="G412" s="1" t="s">
        <v>842</v>
      </c>
      <c r="H412" s="1" t="s">
        <v>1171</v>
      </c>
      <c r="I412" s="16">
        <v>43774.911608796298</v>
      </c>
      <c r="J412" s="19" t="str">
        <f t="shared" si="6"/>
        <v/>
      </c>
      <c r="K412" s="1" t="s">
        <v>1145</v>
      </c>
      <c r="L412" s="1" t="s">
        <v>1146</v>
      </c>
      <c r="M412" s="1" t="s">
        <v>842</v>
      </c>
      <c r="N412" s="1" t="s">
        <v>1171</v>
      </c>
      <c r="O412" s="1" t="s">
        <v>730</v>
      </c>
      <c r="P412" s="1" t="s">
        <v>772</v>
      </c>
      <c r="Q412" s="1" t="s">
        <v>773</v>
      </c>
      <c r="R412" s="1" t="s">
        <v>778</v>
      </c>
      <c r="S412" s="1" t="s">
        <v>779</v>
      </c>
      <c r="T412" s="1" t="s">
        <v>790</v>
      </c>
      <c r="U412" s="1" t="s">
        <v>791</v>
      </c>
      <c r="V412" s="1" t="s">
        <v>8773</v>
      </c>
    </row>
    <row r="413" spans="1:22" hidden="1" x14ac:dyDescent="0.2">
      <c r="A413" s="29" t="s">
        <v>2649</v>
      </c>
      <c r="B413" s="1" t="s">
        <v>2650</v>
      </c>
      <c r="C413" s="1" t="s">
        <v>2651</v>
      </c>
      <c r="D413" s="1" t="s">
        <v>2652</v>
      </c>
      <c r="E413" s="1" t="s">
        <v>789</v>
      </c>
      <c r="F413" s="16">
        <v>43772.295868055553</v>
      </c>
      <c r="G413" s="1" t="s">
        <v>768</v>
      </c>
      <c r="H413" s="1" t="s">
        <v>769</v>
      </c>
      <c r="I413" s="16">
        <v>43772.754756944443</v>
      </c>
      <c r="J413" s="1" t="str">
        <f t="shared" si="6"/>
        <v/>
      </c>
      <c r="K413" s="1" t="s">
        <v>7646</v>
      </c>
      <c r="L413" s="1" t="s">
        <v>7647</v>
      </c>
      <c r="M413" s="1" t="s">
        <v>768</v>
      </c>
      <c r="N413" s="1" t="s">
        <v>769</v>
      </c>
      <c r="O413" s="1" t="s">
        <v>737</v>
      </c>
      <c r="P413" s="1" t="s">
        <v>772</v>
      </c>
      <c r="Q413" s="1" t="s">
        <v>773</v>
      </c>
      <c r="R413" s="1" t="s">
        <v>789</v>
      </c>
      <c r="S413" s="1" t="s">
        <v>855</v>
      </c>
      <c r="T413" s="1" t="s">
        <v>789</v>
      </c>
      <c r="U413" s="1" t="s">
        <v>819</v>
      </c>
      <c r="V413" s="1" t="s">
        <v>1415</v>
      </c>
    </row>
    <row r="414" spans="1:22" hidden="1" x14ac:dyDescent="0.2">
      <c r="A414" s="29" t="s">
        <v>4698</v>
      </c>
      <c r="B414" s="1" t="s">
        <v>729</v>
      </c>
      <c r="C414" s="1" t="s">
        <v>4699</v>
      </c>
      <c r="D414" s="1" t="s">
        <v>4700</v>
      </c>
      <c r="E414" s="1" t="s">
        <v>827</v>
      </c>
      <c r="F414" s="16">
        <v>43770.825462962966</v>
      </c>
      <c r="G414" s="1" t="s">
        <v>842</v>
      </c>
      <c r="H414" s="1" t="s">
        <v>1171</v>
      </c>
      <c r="I414" s="16">
        <v>43770.849386574075</v>
      </c>
      <c r="J414" s="19" t="str">
        <f t="shared" si="6"/>
        <v/>
      </c>
      <c r="K414" s="1" t="s">
        <v>1145</v>
      </c>
      <c r="L414" s="1" t="s">
        <v>1146</v>
      </c>
      <c r="M414" s="1" t="s">
        <v>842</v>
      </c>
      <c r="N414" s="1" t="s">
        <v>1171</v>
      </c>
      <c r="O414" s="1" t="s">
        <v>730</v>
      </c>
      <c r="P414" s="1" t="s">
        <v>772</v>
      </c>
      <c r="Q414" s="1" t="s">
        <v>773</v>
      </c>
      <c r="R414" s="1" t="s">
        <v>800</v>
      </c>
      <c r="S414" s="1" t="s">
        <v>811</v>
      </c>
      <c r="T414" s="1" t="s">
        <v>886</v>
      </c>
      <c r="U414" s="1" t="s">
        <v>1251</v>
      </c>
      <c r="V414" s="1" t="s">
        <v>8644</v>
      </c>
    </row>
    <row r="415" spans="1:22" hidden="1" x14ac:dyDescent="0.2">
      <c r="A415" s="29" t="s">
        <v>7278</v>
      </c>
      <c r="B415" s="1" t="s">
        <v>729</v>
      </c>
      <c r="C415" s="1" t="s">
        <v>7279</v>
      </c>
      <c r="D415" s="1" t="s">
        <v>7280</v>
      </c>
      <c r="E415" s="1" t="s">
        <v>789</v>
      </c>
      <c r="F415" s="16">
        <v>43799.533831018518</v>
      </c>
      <c r="G415" s="1" t="s">
        <v>842</v>
      </c>
      <c r="H415" s="1" t="s">
        <v>1171</v>
      </c>
      <c r="I415" s="16">
        <v>43799.553124999999</v>
      </c>
      <c r="J415" s="19" t="str">
        <f t="shared" si="6"/>
        <v/>
      </c>
      <c r="K415" s="1" t="s">
        <v>1145</v>
      </c>
      <c r="L415" s="1" t="s">
        <v>1146</v>
      </c>
      <c r="M415" s="1" t="s">
        <v>842</v>
      </c>
      <c r="N415" s="1" t="s">
        <v>1171</v>
      </c>
      <c r="O415" s="1" t="s">
        <v>885</v>
      </c>
      <c r="P415" s="1" t="s">
        <v>772</v>
      </c>
      <c r="Q415" s="1" t="s">
        <v>773</v>
      </c>
      <c r="R415" s="1" t="s">
        <v>778</v>
      </c>
      <c r="S415" s="1" t="s">
        <v>779</v>
      </c>
      <c r="T415" s="1" t="s">
        <v>817</v>
      </c>
      <c r="U415" s="1" t="s">
        <v>818</v>
      </c>
      <c r="V415" s="1" t="s">
        <v>9552</v>
      </c>
    </row>
    <row r="416" spans="1:22" hidden="1" x14ac:dyDescent="0.2">
      <c r="A416" s="29" t="s">
        <v>3606</v>
      </c>
      <c r="B416" s="1" t="s">
        <v>729</v>
      </c>
      <c r="C416" s="1" t="s">
        <v>3607</v>
      </c>
      <c r="D416" s="1" t="s">
        <v>3608</v>
      </c>
      <c r="E416" s="1" t="s">
        <v>789</v>
      </c>
      <c r="F416" s="16">
        <v>43785.060694444444</v>
      </c>
      <c r="G416" s="1" t="s">
        <v>768</v>
      </c>
      <c r="H416" s="1" t="s">
        <v>769</v>
      </c>
      <c r="I416" s="16">
        <v>43785.091504629629</v>
      </c>
      <c r="J416" s="1" t="str">
        <f t="shared" si="6"/>
        <v/>
      </c>
      <c r="K416" s="1" t="s">
        <v>1025</v>
      </c>
      <c r="L416" s="1" t="s">
        <v>1026</v>
      </c>
      <c r="M416" s="1" t="s">
        <v>768</v>
      </c>
      <c r="N416" s="1" t="s">
        <v>769</v>
      </c>
      <c r="O416" s="1" t="s">
        <v>736</v>
      </c>
      <c r="P416" s="1" t="s">
        <v>772</v>
      </c>
      <c r="Q416" s="1" t="s">
        <v>773</v>
      </c>
      <c r="R416" s="1" t="s">
        <v>778</v>
      </c>
      <c r="S416" s="1" t="s">
        <v>779</v>
      </c>
      <c r="T416" s="1" t="s">
        <v>790</v>
      </c>
      <c r="U416" s="1" t="s">
        <v>791</v>
      </c>
      <c r="V416" s="1" t="s">
        <v>8126</v>
      </c>
    </row>
    <row r="417" spans="1:22" hidden="1" x14ac:dyDescent="0.2">
      <c r="A417" s="29" t="s">
        <v>3778</v>
      </c>
      <c r="B417" s="1" t="s">
        <v>729</v>
      </c>
      <c r="C417" s="1" t="s">
        <v>3779</v>
      </c>
      <c r="D417" s="1" t="s">
        <v>3780</v>
      </c>
      <c r="E417" s="1" t="s">
        <v>789</v>
      </c>
      <c r="F417" s="16">
        <v>43787.520115740743</v>
      </c>
      <c r="G417" s="1" t="s">
        <v>768</v>
      </c>
      <c r="H417" s="1" t="s">
        <v>769</v>
      </c>
      <c r="I417" s="16">
        <v>43787.739120370374</v>
      </c>
      <c r="J417" s="1" t="str">
        <f t="shared" si="6"/>
        <v/>
      </c>
      <c r="K417" s="1" t="s">
        <v>1401</v>
      </c>
      <c r="L417" s="1" t="s">
        <v>1402</v>
      </c>
      <c r="M417" s="1" t="s">
        <v>768</v>
      </c>
      <c r="N417" s="1" t="s">
        <v>769</v>
      </c>
      <c r="O417" s="1" t="s">
        <v>736</v>
      </c>
      <c r="P417" s="1" t="s">
        <v>772</v>
      </c>
      <c r="Q417" s="1" t="s">
        <v>773</v>
      </c>
      <c r="R417" s="1" t="s">
        <v>795</v>
      </c>
      <c r="S417" s="1" t="s">
        <v>796</v>
      </c>
      <c r="T417" s="1" t="s">
        <v>1479</v>
      </c>
      <c r="U417" s="1" t="s">
        <v>1480</v>
      </c>
      <c r="V417" s="1" t="s">
        <v>8214</v>
      </c>
    </row>
    <row r="418" spans="1:22" hidden="1" x14ac:dyDescent="0.2">
      <c r="A418" s="29" t="s">
        <v>4999</v>
      </c>
      <c r="B418" s="1" t="s">
        <v>729</v>
      </c>
      <c r="C418" s="1" t="s">
        <v>5000</v>
      </c>
      <c r="D418" s="1" t="s">
        <v>5001</v>
      </c>
      <c r="E418" s="1" t="s">
        <v>789</v>
      </c>
      <c r="F418" s="16">
        <v>43774.508981481478</v>
      </c>
      <c r="G418" s="1" t="s">
        <v>842</v>
      </c>
      <c r="H418" s="1" t="s">
        <v>1171</v>
      </c>
      <c r="I418" s="16">
        <v>43774.531898148147</v>
      </c>
      <c r="J418" s="19" t="str">
        <f t="shared" si="6"/>
        <v/>
      </c>
      <c r="K418" s="1" t="s">
        <v>1145</v>
      </c>
      <c r="L418" s="1" t="s">
        <v>1146</v>
      </c>
      <c r="M418" s="1" t="s">
        <v>842</v>
      </c>
      <c r="N418" s="1" t="s">
        <v>1171</v>
      </c>
      <c r="O418" s="1" t="s">
        <v>736</v>
      </c>
      <c r="P418" s="1" t="s">
        <v>772</v>
      </c>
      <c r="Q418" s="1" t="s">
        <v>773</v>
      </c>
      <c r="R418" s="1" t="s">
        <v>789</v>
      </c>
      <c r="S418" s="1" t="s">
        <v>855</v>
      </c>
      <c r="T418" s="1" t="s">
        <v>772</v>
      </c>
      <c r="U418" s="1" t="s">
        <v>858</v>
      </c>
      <c r="V418" s="1" t="s">
        <v>8756</v>
      </c>
    </row>
    <row r="419" spans="1:22" hidden="1" x14ac:dyDescent="0.2">
      <c r="A419" s="29" t="s">
        <v>5656</v>
      </c>
      <c r="B419" s="1" t="s">
        <v>729</v>
      </c>
      <c r="C419" s="1" t="s">
        <v>5657</v>
      </c>
      <c r="D419" s="1" t="s">
        <v>5658</v>
      </c>
      <c r="E419" s="1" t="s">
        <v>789</v>
      </c>
      <c r="F419" s="16">
        <v>43781.347812499997</v>
      </c>
      <c r="G419" s="1" t="s">
        <v>842</v>
      </c>
      <c r="H419" s="1" t="s">
        <v>1171</v>
      </c>
      <c r="I419" s="16">
        <v>43781.362847222219</v>
      </c>
      <c r="J419" s="19" t="str">
        <f t="shared" si="6"/>
        <v/>
      </c>
      <c r="K419" s="1" t="s">
        <v>1145</v>
      </c>
      <c r="L419" s="1" t="s">
        <v>1146</v>
      </c>
      <c r="M419" s="1" t="s">
        <v>842</v>
      </c>
      <c r="N419" s="1" t="s">
        <v>1171</v>
      </c>
      <c r="O419" s="1" t="s">
        <v>902</v>
      </c>
      <c r="P419" s="1" t="s">
        <v>772</v>
      </c>
      <c r="Q419" s="1" t="s">
        <v>773</v>
      </c>
      <c r="R419" s="1" t="s">
        <v>789</v>
      </c>
      <c r="S419" s="1" t="s">
        <v>855</v>
      </c>
      <c r="T419" s="1" t="s">
        <v>789</v>
      </c>
      <c r="U419" s="1" t="s">
        <v>819</v>
      </c>
      <c r="V419" s="1" t="s">
        <v>8991</v>
      </c>
    </row>
    <row r="420" spans="1:22" hidden="1" x14ac:dyDescent="0.2">
      <c r="A420" s="29" t="s">
        <v>6061</v>
      </c>
      <c r="B420" s="1" t="s">
        <v>729</v>
      </c>
      <c r="C420" s="1" t="s">
        <v>6062</v>
      </c>
      <c r="D420" s="1" t="s">
        <v>6063</v>
      </c>
      <c r="E420" s="1" t="s">
        <v>789</v>
      </c>
      <c r="F420" s="16">
        <v>43784.848182870373</v>
      </c>
      <c r="G420" s="1" t="s">
        <v>842</v>
      </c>
      <c r="H420" s="1" t="s">
        <v>1171</v>
      </c>
      <c r="I420" s="16">
        <v>43784.855613425927</v>
      </c>
      <c r="J420" s="1" t="str">
        <f t="shared" si="6"/>
        <v/>
      </c>
      <c r="K420" s="1" t="s">
        <v>1145</v>
      </c>
      <c r="L420" s="1" t="s">
        <v>1146</v>
      </c>
      <c r="M420" s="1" t="s">
        <v>842</v>
      </c>
      <c r="N420" s="1" t="s">
        <v>1171</v>
      </c>
      <c r="O420" s="1" t="s">
        <v>740</v>
      </c>
      <c r="P420" s="1" t="s">
        <v>772</v>
      </c>
      <c r="Q420" s="1" t="s">
        <v>773</v>
      </c>
      <c r="R420" s="1" t="s">
        <v>886</v>
      </c>
      <c r="S420" s="1" t="s">
        <v>887</v>
      </c>
      <c r="T420" s="1" t="s">
        <v>9128</v>
      </c>
      <c r="U420" s="1" t="s">
        <v>9129</v>
      </c>
      <c r="V420" s="1" t="s">
        <v>9130</v>
      </c>
    </row>
    <row r="421" spans="1:22" hidden="1" x14ac:dyDescent="0.2">
      <c r="A421" s="29" t="s">
        <v>3317</v>
      </c>
      <c r="B421" s="1" t="s">
        <v>729</v>
      </c>
      <c r="C421" s="1" t="s">
        <v>3318</v>
      </c>
      <c r="D421" s="1" t="s">
        <v>3319</v>
      </c>
      <c r="E421" s="1" t="s">
        <v>789</v>
      </c>
      <c r="F421" s="16">
        <v>43781.518819444442</v>
      </c>
      <c r="G421" s="1" t="s">
        <v>768</v>
      </c>
      <c r="H421" s="1" t="s">
        <v>769</v>
      </c>
      <c r="I421" s="16">
        <v>43781.843773148146</v>
      </c>
      <c r="J421" s="1" t="str">
        <f t="shared" si="6"/>
        <v/>
      </c>
      <c r="K421" s="1" t="s">
        <v>7983</v>
      </c>
      <c r="L421" s="1" t="s">
        <v>7984</v>
      </c>
      <c r="M421" s="1" t="s">
        <v>768</v>
      </c>
      <c r="N421" s="1" t="s">
        <v>769</v>
      </c>
      <c r="O421" s="1" t="s">
        <v>732</v>
      </c>
      <c r="P421" s="1" t="s">
        <v>772</v>
      </c>
      <c r="Q421" s="1" t="s">
        <v>773</v>
      </c>
      <c r="R421" s="1" t="s">
        <v>789</v>
      </c>
      <c r="S421" s="1" t="s">
        <v>855</v>
      </c>
      <c r="T421" s="1" t="s">
        <v>789</v>
      </c>
      <c r="U421" s="1" t="s">
        <v>819</v>
      </c>
      <c r="V421" s="1" t="s">
        <v>7985</v>
      </c>
    </row>
    <row r="422" spans="1:22" x14ac:dyDescent="0.2">
      <c r="A422" s="29" t="s">
        <v>2760</v>
      </c>
      <c r="B422" s="1" t="s">
        <v>729</v>
      </c>
      <c r="C422" s="1" t="s">
        <v>2761</v>
      </c>
      <c r="D422" s="1" t="s">
        <v>2762</v>
      </c>
      <c r="E422" s="1" t="s">
        <v>789</v>
      </c>
      <c r="F422" s="16">
        <v>43774.065625000003</v>
      </c>
      <c r="G422" s="1" t="s">
        <v>768</v>
      </c>
      <c r="H422" s="1" t="s">
        <v>769</v>
      </c>
      <c r="I422" s="16">
        <v>43774.438587962963</v>
      </c>
      <c r="J422" s="19" t="str">
        <f t="shared" si="6"/>
        <v/>
      </c>
      <c r="K422" s="1" t="s">
        <v>7691</v>
      </c>
      <c r="L422" s="1" t="s">
        <v>7692</v>
      </c>
      <c r="M422" s="1" t="s">
        <v>768</v>
      </c>
      <c r="N422" s="1" t="s">
        <v>769</v>
      </c>
      <c r="O422" s="1" t="s">
        <v>885</v>
      </c>
      <c r="P422" s="1" t="s">
        <v>772</v>
      </c>
      <c r="Q422" s="1" t="s">
        <v>773</v>
      </c>
      <c r="R422" s="1" t="s">
        <v>800</v>
      </c>
      <c r="S422" s="1" t="s">
        <v>811</v>
      </c>
      <c r="T422" s="1" t="s">
        <v>7701</v>
      </c>
      <c r="U422" s="1" t="s">
        <v>7702</v>
      </c>
      <c r="V422" s="1" t="s">
        <v>7703</v>
      </c>
    </row>
    <row r="423" spans="1:22" x14ac:dyDescent="0.2">
      <c r="A423" s="29" t="s">
        <v>2760</v>
      </c>
      <c r="B423" s="1" t="s">
        <v>729</v>
      </c>
      <c r="C423" s="1" t="s">
        <v>2761</v>
      </c>
      <c r="D423" s="1" t="s">
        <v>2762</v>
      </c>
      <c r="E423" s="1" t="s">
        <v>827</v>
      </c>
      <c r="F423" s="16">
        <v>43793.523159722223</v>
      </c>
      <c r="G423" s="1" t="s">
        <v>842</v>
      </c>
      <c r="H423" s="1" t="s">
        <v>1171</v>
      </c>
      <c r="I423" s="16">
        <v>43793.529699074075</v>
      </c>
      <c r="J423" s="19" t="str">
        <f t="shared" si="6"/>
        <v/>
      </c>
      <c r="K423" s="1" t="s">
        <v>1145</v>
      </c>
      <c r="L423" s="1" t="s">
        <v>1146</v>
      </c>
      <c r="M423" s="1" t="s">
        <v>842</v>
      </c>
      <c r="N423" s="1" t="s">
        <v>1171</v>
      </c>
      <c r="O423" s="1" t="s">
        <v>885</v>
      </c>
      <c r="P423" s="1" t="s">
        <v>772</v>
      </c>
      <c r="Q423" s="1" t="s">
        <v>773</v>
      </c>
      <c r="R423" s="1" t="s">
        <v>800</v>
      </c>
      <c r="S423" s="1" t="s">
        <v>811</v>
      </c>
      <c r="T423" s="1" t="s">
        <v>7701</v>
      </c>
      <c r="U423" s="1" t="s">
        <v>7702</v>
      </c>
      <c r="V423" s="1" t="s">
        <v>7703</v>
      </c>
    </row>
    <row r="424" spans="1:22" hidden="1" x14ac:dyDescent="0.2">
      <c r="A424" s="29" t="s">
        <v>7058</v>
      </c>
      <c r="B424" s="1" t="s">
        <v>729</v>
      </c>
      <c r="C424" s="1" t="s">
        <v>7059</v>
      </c>
      <c r="D424" s="1" t="s">
        <v>7060</v>
      </c>
      <c r="E424" s="1" t="s">
        <v>767</v>
      </c>
      <c r="F424" s="16">
        <v>43796.967418981483</v>
      </c>
      <c r="G424" s="1" t="s">
        <v>842</v>
      </c>
      <c r="H424" s="1" t="s">
        <v>1171</v>
      </c>
      <c r="I424" s="16">
        <v>43796.972627314812</v>
      </c>
      <c r="J424" s="19" t="str">
        <f t="shared" si="6"/>
        <v/>
      </c>
      <c r="K424" s="1" t="s">
        <v>1145</v>
      </c>
      <c r="L424" s="1" t="s">
        <v>1146</v>
      </c>
      <c r="M424" s="1" t="s">
        <v>842</v>
      </c>
      <c r="N424" s="1" t="s">
        <v>1171</v>
      </c>
      <c r="O424" s="1" t="s">
        <v>736</v>
      </c>
      <c r="P424" s="1" t="s">
        <v>772</v>
      </c>
      <c r="Q424" s="1" t="s">
        <v>773</v>
      </c>
      <c r="R424" s="1" t="s">
        <v>800</v>
      </c>
      <c r="S424" s="1" t="s">
        <v>811</v>
      </c>
      <c r="T424" s="1" t="s">
        <v>797</v>
      </c>
      <c r="U424" s="1" t="s">
        <v>8918</v>
      </c>
      <c r="V424" s="1" t="s">
        <v>9474</v>
      </c>
    </row>
    <row r="425" spans="1:22" hidden="1" x14ac:dyDescent="0.2">
      <c r="A425" s="29" t="s">
        <v>3375</v>
      </c>
      <c r="B425" s="1" t="s">
        <v>729</v>
      </c>
      <c r="C425" s="1" t="s">
        <v>3376</v>
      </c>
      <c r="D425" s="1" t="s">
        <v>3377</v>
      </c>
      <c r="E425" s="1" t="s">
        <v>789</v>
      </c>
      <c r="F425" s="16">
        <v>43782.267581018517</v>
      </c>
      <c r="G425" s="1" t="s">
        <v>768</v>
      </c>
      <c r="H425" s="1" t="s">
        <v>769</v>
      </c>
      <c r="I425" s="16">
        <v>43782.379259259258</v>
      </c>
      <c r="J425" s="19" t="str">
        <f t="shared" si="6"/>
        <v/>
      </c>
      <c r="K425" s="1" t="s">
        <v>859</v>
      </c>
      <c r="L425" s="1" t="s">
        <v>860</v>
      </c>
      <c r="M425" s="1" t="s">
        <v>768</v>
      </c>
      <c r="N425" s="1" t="s">
        <v>769</v>
      </c>
      <c r="O425" s="1" t="s">
        <v>885</v>
      </c>
      <c r="P425" s="1" t="s">
        <v>772</v>
      </c>
      <c r="Q425" s="1" t="s">
        <v>773</v>
      </c>
      <c r="R425" s="1" t="s">
        <v>883</v>
      </c>
      <c r="S425" s="1" t="s">
        <v>884</v>
      </c>
      <c r="T425" s="1" t="s">
        <v>933</v>
      </c>
      <c r="U425" s="1" t="s">
        <v>2189</v>
      </c>
      <c r="V425" s="1" t="s">
        <v>8017</v>
      </c>
    </row>
    <row r="426" spans="1:22" hidden="1" x14ac:dyDescent="0.2">
      <c r="A426" s="29" t="s">
        <v>4277</v>
      </c>
      <c r="B426" s="1" t="s">
        <v>729</v>
      </c>
      <c r="C426" s="1" t="s">
        <v>4278</v>
      </c>
      <c r="D426" s="1" t="s">
        <v>4279</v>
      </c>
      <c r="E426" s="1" t="s">
        <v>789</v>
      </c>
      <c r="F426" s="16">
        <v>43795.382210648146</v>
      </c>
      <c r="G426" s="1" t="s">
        <v>768</v>
      </c>
      <c r="H426" s="1" t="s">
        <v>769</v>
      </c>
      <c r="I426" s="16">
        <v>43795.65011574074</v>
      </c>
      <c r="J426" s="1" t="str">
        <f t="shared" si="6"/>
        <v/>
      </c>
      <c r="K426" s="1" t="s">
        <v>770</v>
      </c>
      <c r="L426" s="1" t="s">
        <v>771</v>
      </c>
      <c r="M426" s="1" t="s">
        <v>768</v>
      </c>
      <c r="N426" s="1" t="s">
        <v>769</v>
      </c>
      <c r="O426" s="1" t="s">
        <v>736</v>
      </c>
      <c r="P426" s="1" t="s">
        <v>772</v>
      </c>
      <c r="Q426" s="1" t="s">
        <v>773</v>
      </c>
      <c r="R426" s="1" t="s">
        <v>778</v>
      </c>
      <c r="S426" s="1" t="s">
        <v>779</v>
      </c>
      <c r="T426" s="1" t="s">
        <v>977</v>
      </c>
      <c r="U426" s="1" t="s">
        <v>978</v>
      </c>
      <c r="V426" s="1" t="s">
        <v>8455</v>
      </c>
    </row>
    <row r="427" spans="1:22" hidden="1" x14ac:dyDescent="0.2">
      <c r="A427" s="29" t="s">
        <v>3781</v>
      </c>
      <c r="B427" s="1" t="s">
        <v>729</v>
      </c>
      <c r="C427" s="1" t="s">
        <v>3782</v>
      </c>
      <c r="D427" s="1" t="s">
        <v>3783</v>
      </c>
      <c r="E427" s="1" t="s">
        <v>772</v>
      </c>
      <c r="F427" s="16">
        <v>43787.525625000002</v>
      </c>
      <c r="G427" s="1" t="s">
        <v>768</v>
      </c>
      <c r="H427" s="1" t="s">
        <v>769</v>
      </c>
      <c r="I427" s="16">
        <v>43787.811967592592</v>
      </c>
      <c r="J427" s="19" t="str">
        <f t="shared" si="6"/>
        <v/>
      </c>
      <c r="K427" s="1" t="s">
        <v>935</v>
      </c>
      <c r="L427" s="1" t="s">
        <v>936</v>
      </c>
      <c r="M427" s="1" t="s">
        <v>768</v>
      </c>
      <c r="N427" s="1" t="s">
        <v>769</v>
      </c>
      <c r="O427" s="1" t="s">
        <v>736</v>
      </c>
      <c r="P427" s="1" t="s">
        <v>772</v>
      </c>
      <c r="Q427" s="1" t="s">
        <v>773</v>
      </c>
      <c r="R427" s="1" t="s">
        <v>795</v>
      </c>
      <c r="S427" s="1" t="s">
        <v>796</v>
      </c>
      <c r="T427" s="1" t="s">
        <v>1129</v>
      </c>
      <c r="U427" s="1" t="s">
        <v>1130</v>
      </c>
      <c r="V427" s="1" t="s">
        <v>8215</v>
      </c>
    </row>
    <row r="428" spans="1:22" hidden="1" x14ac:dyDescent="0.2">
      <c r="A428" s="29" t="s">
        <v>4904</v>
      </c>
      <c r="B428" s="1" t="s">
        <v>729</v>
      </c>
      <c r="C428" s="1" t="s">
        <v>4905</v>
      </c>
      <c r="D428" s="1" t="s">
        <v>4906</v>
      </c>
      <c r="E428" s="1" t="s">
        <v>767</v>
      </c>
      <c r="F428" s="16">
        <v>43773.695879629631</v>
      </c>
      <c r="G428" s="1" t="s">
        <v>842</v>
      </c>
      <c r="H428" s="1" t="s">
        <v>1171</v>
      </c>
      <c r="I428" s="16">
        <v>43773.70175925926</v>
      </c>
      <c r="J428" s="19" t="str">
        <f t="shared" si="6"/>
        <v/>
      </c>
      <c r="K428" s="1" t="s">
        <v>1145</v>
      </c>
      <c r="L428" s="1" t="s">
        <v>1146</v>
      </c>
      <c r="M428" s="1" t="s">
        <v>842</v>
      </c>
      <c r="N428" s="1" t="s">
        <v>1171</v>
      </c>
      <c r="O428" s="1" t="s">
        <v>736</v>
      </c>
      <c r="P428" s="1" t="s">
        <v>772</v>
      </c>
      <c r="Q428" s="1" t="s">
        <v>773</v>
      </c>
      <c r="R428" s="1" t="s">
        <v>795</v>
      </c>
      <c r="S428" s="1" t="s">
        <v>796</v>
      </c>
      <c r="T428" s="1" t="s">
        <v>827</v>
      </c>
      <c r="U428" s="1" t="s">
        <v>951</v>
      </c>
      <c r="V428" s="1" t="s">
        <v>8722</v>
      </c>
    </row>
    <row r="429" spans="1:22" hidden="1" x14ac:dyDescent="0.2">
      <c r="A429" s="29" t="s">
        <v>1871</v>
      </c>
      <c r="B429" s="1" t="s">
        <v>729</v>
      </c>
      <c r="C429" s="1" t="s">
        <v>1872</v>
      </c>
      <c r="D429" s="1" t="s">
        <v>1873</v>
      </c>
      <c r="E429" s="1" t="s">
        <v>768</v>
      </c>
      <c r="F429" s="16">
        <v>43787.562824074077</v>
      </c>
      <c r="G429" s="1" t="s">
        <v>842</v>
      </c>
      <c r="H429" s="1" t="s">
        <v>1171</v>
      </c>
      <c r="I429" s="16">
        <v>43787.580983796295</v>
      </c>
      <c r="J429" s="1" t="str">
        <f t="shared" si="6"/>
        <v/>
      </c>
      <c r="K429" s="1" t="s">
        <v>1145</v>
      </c>
      <c r="L429" s="1" t="s">
        <v>1146</v>
      </c>
      <c r="M429" s="1" t="s">
        <v>842</v>
      </c>
      <c r="N429" s="1" t="s">
        <v>1171</v>
      </c>
      <c r="O429" s="1" t="s">
        <v>736</v>
      </c>
      <c r="P429" s="1" t="s">
        <v>772</v>
      </c>
      <c r="Q429" s="1" t="s">
        <v>773</v>
      </c>
      <c r="R429" s="1" t="s">
        <v>778</v>
      </c>
      <c r="S429" s="1" t="s">
        <v>779</v>
      </c>
      <c r="T429" s="1" t="s">
        <v>955</v>
      </c>
      <c r="U429" s="1" t="s">
        <v>956</v>
      </c>
      <c r="V429" s="1" t="s">
        <v>2183</v>
      </c>
    </row>
    <row r="430" spans="1:22" hidden="1" x14ac:dyDescent="0.2">
      <c r="A430" s="29" t="s">
        <v>6420</v>
      </c>
      <c r="B430" s="1" t="s">
        <v>729</v>
      </c>
      <c r="C430" s="1" t="s">
        <v>6421</v>
      </c>
      <c r="D430" s="1" t="s">
        <v>6422</v>
      </c>
      <c r="E430" s="1" t="s">
        <v>789</v>
      </c>
      <c r="F430" s="16">
        <v>43788.801898148151</v>
      </c>
      <c r="G430" s="1" t="s">
        <v>842</v>
      </c>
      <c r="H430" s="1" t="s">
        <v>1171</v>
      </c>
      <c r="I430" s="16">
        <v>43788.820081018515</v>
      </c>
      <c r="J430" s="19" t="str">
        <f t="shared" si="6"/>
        <v/>
      </c>
      <c r="K430" s="1" t="s">
        <v>1145</v>
      </c>
      <c r="L430" s="1" t="s">
        <v>1146</v>
      </c>
      <c r="M430" s="1" t="s">
        <v>842</v>
      </c>
      <c r="N430" s="1" t="s">
        <v>1171</v>
      </c>
      <c r="O430" s="1" t="s">
        <v>736</v>
      </c>
      <c r="P430" s="1" t="s">
        <v>772</v>
      </c>
      <c r="Q430" s="1" t="s">
        <v>773</v>
      </c>
      <c r="R430" s="1" t="s">
        <v>886</v>
      </c>
      <c r="S430" s="1" t="s">
        <v>887</v>
      </c>
      <c r="T430" s="1" t="s">
        <v>768</v>
      </c>
      <c r="U430" s="1" t="s">
        <v>959</v>
      </c>
      <c r="V430" s="1" t="s">
        <v>9259</v>
      </c>
    </row>
    <row r="431" spans="1:22" hidden="1" x14ac:dyDescent="0.2">
      <c r="A431" s="29" t="s">
        <v>7287</v>
      </c>
      <c r="B431" s="1" t="s">
        <v>729</v>
      </c>
      <c r="C431" s="1" t="s">
        <v>7288</v>
      </c>
      <c r="D431" s="1" t="s">
        <v>7289</v>
      </c>
      <c r="E431" s="1" t="s">
        <v>827</v>
      </c>
      <c r="F431" s="16">
        <v>43799.570648148147</v>
      </c>
      <c r="G431" s="1" t="s">
        <v>842</v>
      </c>
      <c r="H431" s="1" t="s">
        <v>1171</v>
      </c>
      <c r="I431" s="16">
        <v>43799.576539351852</v>
      </c>
      <c r="J431" s="19" t="str">
        <f t="shared" si="6"/>
        <v/>
      </c>
      <c r="K431" s="1" t="s">
        <v>1145</v>
      </c>
      <c r="L431" s="1" t="s">
        <v>1146</v>
      </c>
      <c r="M431" s="1" t="s">
        <v>842</v>
      </c>
      <c r="N431" s="1" t="s">
        <v>1171</v>
      </c>
      <c r="O431" s="1" t="s">
        <v>740</v>
      </c>
      <c r="P431" s="1" t="s">
        <v>772</v>
      </c>
      <c r="Q431" s="1" t="s">
        <v>773</v>
      </c>
      <c r="R431" s="1" t="s">
        <v>795</v>
      </c>
      <c r="S431" s="1" t="s">
        <v>796</v>
      </c>
      <c r="T431" s="1" t="s">
        <v>768</v>
      </c>
      <c r="U431" s="1" t="s">
        <v>999</v>
      </c>
      <c r="V431" s="1" t="s">
        <v>9555</v>
      </c>
    </row>
    <row r="432" spans="1:22" hidden="1" x14ac:dyDescent="0.2">
      <c r="A432" s="29" t="s">
        <v>6519</v>
      </c>
      <c r="B432" s="1" t="s">
        <v>729</v>
      </c>
      <c r="C432" s="1" t="s">
        <v>6520</v>
      </c>
      <c r="D432" s="1" t="s">
        <v>6521</v>
      </c>
      <c r="E432" s="1" t="s">
        <v>789</v>
      </c>
      <c r="F432" s="16">
        <v>43790.343344907407</v>
      </c>
      <c r="G432" s="1" t="s">
        <v>842</v>
      </c>
      <c r="H432" s="1" t="s">
        <v>1171</v>
      </c>
      <c r="I432" s="16">
        <v>43790.345277777778</v>
      </c>
      <c r="J432" s="19" t="str">
        <f t="shared" si="6"/>
        <v/>
      </c>
      <c r="K432" s="1" t="s">
        <v>1145</v>
      </c>
      <c r="L432" s="1" t="s">
        <v>1146</v>
      </c>
      <c r="M432" s="1" t="s">
        <v>842</v>
      </c>
      <c r="N432" s="1" t="s">
        <v>1171</v>
      </c>
      <c r="O432" s="1" t="s">
        <v>740</v>
      </c>
      <c r="P432" s="1" t="s">
        <v>772</v>
      </c>
      <c r="Q432" s="1" t="s">
        <v>773</v>
      </c>
      <c r="R432" s="1" t="s">
        <v>800</v>
      </c>
      <c r="S432" s="1" t="s">
        <v>811</v>
      </c>
      <c r="T432" s="1" t="s">
        <v>842</v>
      </c>
      <c r="U432" s="1" t="s">
        <v>951</v>
      </c>
      <c r="V432" s="1" t="s">
        <v>9294</v>
      </c>
    </row>
    <row r="433" spans="1:22" hidden="1" x14ac:dyDescent="0.2">
      <c r="A433" s="29" t="s">
        <v>3514</v>
      </c>
      <c r="B433" s="1" t="s">
        <v>745</v>
      </c>
      <c r="C433" s="1" t="s">
        <v>3515</v>
      </c>
      <c r="D433" s="1" t="s">
        <v>3516</v>
      </c>
      <c r="E433" s="1" t="s">
        <v>789</v>
      </c>
      <c r="F433" s="16">
        <v>43783.799039351848</v>
      </c>
      <c r="G433" s="1" t="s">
        <v>768</v>
      </c>
      <c r="H433" s="1" t="s">
        <v>769</v>
      </c>
      <c r="I433" s="16">
        <v>43784.792060185187</v>
      </c>
      <c r="J433" s="19" t="str">
        <f t="shared" si="6"/>
        <v/>
      </c>
      <c r="K433" s="1" t="s">
        <v>1711</v>
      </c>
      <c r="L433" s="1" t="s">
        <v>1712</v>
      </c>
      <c r="M433" s="1" t="s">
        <v>768</v>
      </c>
      <c r="N433" s="1" t="s">
        <v>769</v>
      </c>
      <c r="O433" s="1" t="s">
        <v>738</v>
      </c>
      <c r="P433" s="1" t="s">
        <v>772</v>
      </c>
      <c r="Q433" s="1" t="s">
        <v>773</v>
      </c>
      <c r="R433" s="1" t="s">
        <v>789</v>
      </c>
      <c r="S433" s="1" t="s">
        <v>855</v>
      </c>
      <c r="T433" s="1" t="s">
        <v>789</v>
      </c>
      <c r="U433" s="1" t="s">
        <v>819</v>
      </c>
      <c r="V433" s="1" t="s">
        <v>8085</v>
      </c>
    </row>
    <row r="434" spans="1:22" hidden="1" x14ac:dyDescent="0.2">
      <c r="A434" s="29" t="s">
        <v>4937</v>
      </c>
      <c r="B434" s="1" t="s">
        <v>729</v>
      </c>
      <c r="C434" s="1" t="s">
        <v>4938</v>
      </c>
      <c r="D434" s="1" t="s">
        <v>4939</v>
      </c>
      <c r="E434" s="1" t="s">
        <v>789</v>
      </c>
      <c r="F434" s="16">
        <v>43774.302534722221</v>
      </c>
      <c r="G434" s="1" t="s">
        <v>842</v>
      </c>
      <c r="H434" s="1" t="s">
        <v>1171</v>
      </c>
      <c r="I434" s="16">
        <v>43774.311921296299</v>
      </c>
      <c r="J434" s="19" t="str">
        <f t="shared" si="6"/>
        <v/>
      </c>
      <c r="K434" s="1" t="s">
        <v>1145</v>
      </c>
      <c r="L434" s="1" t="s">
        <v>1146</v>
      </c>
      <c r="M434" s="1" t="s">
        <v>842</v>
      </c>
      <c r="N434" s="1" t="s">
        <v>1171</v>
      </c>
      <c r="O434" s="1" t="s">
        <v>736</v>
      </c>
      <c r="P434" s="1" t="s">
        <v>772</v>
      </c>
      <c r="Q434" s="1" t="s">
        <v>773</v>
      </c>
      <c r="R434" s="1" t="s">
        <v>795</v>
      </c>
      <c r="S434" s="1" t="s">
        <v>796</v>
      </c>
      <c r="T434" s="1" t="s">
        <v>1042</v>
      </c>
      <c r="U434" s="1" t="s">
        <v>1043</v>
      </c>
      <c r="V434" s="1" t="s">
        <v>8734</v>
      </c>
    </row>
    <row r="435" spans="1:22" hidden="1" x14ac:dyDescent="0.2">
      <c r="A435" s="29" t="s">
        <v>2607</v>
      </c>
      <c r="B435" s="1" t="s">
        <v>729</v>
      </c>
      <c r="C435" s="1" t="s">
        <v>2608</v>
      </c>
      <c r="D435" s="1" t="s">
        <v>2609</v>
      </c>
      <c r="E435" s="1" t="s">
        <v>789</v>
      </c>
      <c r="F435" s="16">
        <v>43771.348749999997</v>
      </c>
      <c r="G435" s="1" t="s">
        <v>768</v>
      </c>
      <c r="H435" s="1" t="s">
        <v>769</v>
      </c>
      <c r="I435" s="16">
        <v>43771.746261574073</v>
      </c>
      <c r="J435" s="1" t="str">
        <f t="shared" si="6"/>
        <v/>
      </c>
      <c r="K435" s="1" t="s">
        <v>7623</v>
      </c>
      <c r="L435" s="1" t="s">
        <v>7624</v>
      </c>
      <c r="M435" s="1" t="s">
        <v>768</v>
      </c>
      <c r="N435" s="1" t="s">
        <v>769</v>
      </c>
      <c r="O435" s="1" t="s">
        <v>739</v>
      </c>
      <c r="P435" s="1" t="s">
        <v>772</v>
      </c>
      <c r="Q435" s="1" t="s">
        <v>773</v>
      </c>
      <c r="R435" s="1" t="s">
        <v>786</v>
      </c>
      <c r="S435" s="1" t="s">
        <v>824</v>
      </c>
      <c r="T435" s="1" t="s">
        <v>954</v>
      </c>
      <c r="U435" s="1" t="s">
        <v>824</v>
      </c>
      <c r="V435" s="1" t="s">
        <v>7625</v>
      </c>
    </row>
    <row r="436" spans="1:22" hidden="1" x14ac:dyDescent="0.2">
      <c r="A436" s="29" t="s">
        <v>6204</v>
      </c>
      <c r="B436" s="1" t="s">
        <v>729</v>
      </c>
      <c r="C436" s="1" t="s">
        <v>6205</v>
      </c>
      <c r="D436" s="1" t="s">
        <v>6206</v>
      </c>
      <c r="E436" s="1" t="s">
        <v>767</v>
      </c>
      <c r="F436" s="16">
        <v>43786.560601851852</v>
      </c>
      <c r="G436" s="1" t="s">
        <v>842</v>
      </c>
      <c r="H436" s="1" t="s">
        <v>1171</v>
      </c>
      <c r="I436" s="16">
        <v>43786.570462962962</v>
      </c>
      <c r="J436" s="1" t="str">
        <f t="shared" si="6"/>
        <v/>
      </c>
      <c r="K436" s="1" t="s">
        <v>1145</v>
      </c>
      <c r="L436" s="1" t="s">
        <v>1146</v>
      </c>
      <c r="M436" s="1" t="s">
        <v>842</v>
      </c>
      <c r="N436" s="1" t="s">
        <v>1171</v>
      </c>
      <c r="O436" s="1" t="s">
        <v>740</v>
      </c>
      <c r="P436" s="1" t="s">
        <v>772</v>
      </c>
      <c r="Q436" s="1" t="s">
        <v>773</v>
      </c>
      <c r="R436" s="1" t="s">
        <v>800</v>
      </c>
      <c r="S436" s="1" t="s">
        <v>811</v>
      </c>
      <c r="T436" s="1" t="s">
        <v>870</v>
      </c>
      <c r="U436" s="1" t="s">
        <v>1742</v>
      </c>
      <c r="V436" s="1" t="s">
        <v>9180</v>
      </c>
    </row>
    <row r="437" spans="1:22" hidden="1" x14ac:dyDescent="0.2">
      <c r="A437" s="29" t="s">
        <v>6468</v>
      </c>
      <c r="B437" s="1" t="s">
        <v>729</v>
      </c>
      <c r="C437" s="1" t="s">
        <v>6469</v>
      </c>
      <c r="D437" s="1" t="s">
        <v>6470</v>
      </c>
      <c r="E437" s="1" t="s">
        <v>789</v>
      </c>
      <c r="F437" s="16">
        <v>43789.525416666664</v>
      </c>
      <c r="G437" s="1" t="s">
        <v>842</v>
      </c>
      <c r="H437" s="1" t="s">
        <v>1171</v>
      </c>
      <c r="I437" s="16">
        <v>43789.530590277776</v>
      </c>
      <c r="J437" s="19" t="str">
        <f t="shared" si="6"/>
        <v/>
      </c>
      <c r="K437" s="1" t="s">
        <v>1145</v>
      </c>
      <c r="L437" s="1" t="s">
        <v>1146</v>
      </c>
      <c r="M437" s="1" t="s">
        <v>842</v>
      </c>
      <c r="N437" s="1" t="s">
        <v>1171</v>
      </c>
      <c r="O437" s="1" t="s">
        <v>736</v>
      </c>
      <c r="P437" s="1" t="s">
        <v>772</v>
      </c>
      <c r="Q437" s="1" t="s">
        <v>773</v>
      </c>
      <c r="R437" s="1" t="s">
        <v>789</v>
      </c>
      <c r="S437" s="1" t="s">
        <v>855</v>
      </c>
      <c r="T437" s="1" t="s">
        <v>789</v>
      </c>
      <c r="U437" s="1" t="s">
        <v>819</v>
      </c>
      <c r="V437" s="1" t="s">
        <v>9275</v>
      </c>
    </row>
    <row r="438" spans="1:22" hidden="1" x14ac:dyDescent="0.2">
      <c r="A438" s="29" t="s">
        <v>6411</v>
      </c>
      <c r="B438" s="1" t="s">
        <v>729</v>
      </c>
      <c r="C438" s="1" t="s">
        <v>6412</v>
      </c>
      <c r="D438" s="1" t="s">
        <v>6413</v>
      </c>
      <c r="E438" s="1" t="s">
        <v>789</v>
      </c>
      <c r="F438" s="16">
        <v>43788.720810185187</v>
      </c>
      <c r="G438" s="1" t="s">
        <v>842</v>
      </c>
      <c r="H438" s="1" t="s">
        <v>1171</v>
      </c>
      <c r="I438" s="16">
        <v>43788.729745370372</v>
      </c>
      <c r="J438" s="19" t="str">
        <f t="shared" si="6"/>
        <v/>
      </c>
      <c r="K438" s="1" t="s">
        <v>1145</v>
      </c>
      <c r="L438" s="1" t="s">
        <v>1146</v>
      </c>
      <c r="M438" s="1" t="s">
        <v>842</v>
      </c>
      <c r="N438" s="1" t="s">
        <v>1171</v>
      </c>
      <c r="O438" s="1" t="s">
        <v>736</v>
      </c>
      <c r="P438" s="1" t="s">
        <v>805</v>
      </c>
      <c r="Q438" s="1" t="s">
        <v>806</v>
      </c>
      <c r="R438" s="1" t="s">
        <v>837</v>
      </c>
      <c r="S438" s="1" t="s">
        <v>838</v>
      </c>
      <c r="T438" s="1" t="s">
        <v>789</v>
      </c>
      <c r="U438" s="1" t="s">
        <v>819</v>
      </c>
      <c r="V438" s="1" t="s">
        <v>9256</v>
      </c>
    </row>
    <row r="439" spans="1:22" hidden="1" x14ac:dyDescent="0.2">
      <c r="A439" s="29" t="s">
        <v>1935</v>
      </c>
      <c r="B439" s="1" t="s">
        <v>729</v>
      </c>
      <c r="C439" s="1" t="s">
        <v>1936</v>
      </c>
      <c r="D439" s="1" t="s">
        <v>1937</v>
      </c>
      <c r="E439" s="1" t="s">
        <v>767</v>
      </c>
      <c r="F439" s="16">
        <v>43771.432384259257</v>
      </c>
      <c r="G439" s="1" t="s">
        <v>768</v>
      </c>
      <c r="H439" s="1" t="s">
        <v>769</v>
      </c>
      <c r="I439" s="16">
        <v>43771.712835648148</v>
      </c>
      <c r="J439" s="1" t="str">
        <f t="shared" si="6"/>
        <v/>
      </c>
      <c r="K439" s="1" t="s">
        <v>1216</v>
      </c>
      <c r="L439" s="1" t="s">
        <v>1217</v>
      </c>
      <c r="M439" s="1" t="s">
        <v>768</v>
      </c>
      <c r="N439" s="1" t="s">
        <v>769</v>
      </c>
      <c r="O439" s="1" t="s">
        <v>736</v>
      </c>
      <c r="P439" s="1" t="s">
        <v>772</v>
      </c>
      <c r="Q439" s="1" t="s">
        <v>773</v>
      </c>
      <c r="R439" s="1" t="s">
        <v>795</v>
      </c>
      <c r="S439" s="1" t="s">
        <v>796</v>
      </c>
      <c r="T439" s="1" t="s">
        <v>1141</v>
      </c>
      <c r="U439" s="1" t="s">
        <v>1172</v>
      </c>
      <c r="V439" s="1" t="s">
        <v>2234</v>
      </c>
    </row>
    <row r="440" spans="1:22" hidden="1" x14ac:dyDescent="0.2">
      <c r="A440" s="29" t="s">
        <v>2562</v>
      </c>
      <c r="B440" s="1" t="s">
        <v>729</v>
      </c>
      <c r="C440" s="1" t="s">
        <v>2563</v>
      </c>
      <c r="D440" s="1" t="s">
        <v>2564</v>
      </c>
      <c r="E440" s="1" t="s">
        <v>789</v>
      </c>
      <c r="F440" s="16">
        <v>43770.512106481481</v>
      </c>
      <c r="G440" s="1" t="s">
        <v>768</v>
      </c>
      <c r="H440" s="1" t="s">
        <v>769</v>
      </c>
      <c r="I440" s="16">
        <v>43770.817129629628</v>
      </c>
      <c r="J440" s="1" t="str">
        <f t="shared" si="6"/>
        <v/>
      </c>
      <c r="K440" s="1" t="s">
        <v>975</v>
      </c>
      <c r="L440" s="1" t="s">
        <v>976</v>
      </c>
      <c r="M440" s="1" t="s">
        <v>768</v>
      </c>
      <c r="N440" s="1" t="s">
        <v>769</v>
      </c>
      <c r="O440" s="1" t="s">
        <v>885</v>
      </c>
      <c r="P440" s="1" t="s">
        <v>772</v>
      </c>
      <c r="Q440" s="1" t="s">
        <v>773</v>
      </c>
      <c r="R440" s="1" t="s">
        <v>795</v>
      </c>
      <c r="S440" s="1" t="s">
        <v>796</v>
      </c>
      <c r="T440" s="1" t="s">
        <v>803</v>
      </c>
      <c r="U440" s="1" t="s">
        <v>804</v>
      </c>
      <c r="V440" s="1" t="s">
        <v>7589</v>
      </c>
    </row>
    <row r="441" spans="1:22" hidden="1" x14ac:dyDescent="0.2">
      <c r="A441" s="29" t="s">
        <v>4788</v>
      </c>
      <c r="B441" s="1" t="s">
        <v>729</v>
      </c>
      <c r="C441" s="1" t="s">
        <v>4789</v>
      </c>
      <c r="D441" s="1" t="s">
        <v>4790</v>
      </c>
      <c r="E441" s="1" t="s">
        <v>795</v>
      </c>
      <c r="F441" s="16">
        <v>43772.447928240741</v>
      </c>
      <c r="G441" s="1" t="s">
        <v>842</v>
      </c>
      <c r="H441" s="1" t="s">
        <v>1171</v>
      </c>
      <c r="I441" s="16">
        <v>43772.454965277779</v>
      </c>
      <c r="J441" s="19" t="str">
        <f t="shared" si="6"/>
        <v/>
      </c>
      <c r="K441" s="1" t="s">
        <v>1145</v>
      </c>
      <c r="L441" s="1" t="s">
        <v>1146</v>
      </c>
      <c r="M441" s="1" t="s">
        <v>842</v>
      </c>
      <c r="N441" s="1" t="s">
        <v>1171</v>
      </c>
      <c r="O441" s="1" t="s">
        <v>736</v>
      </c>
      <c r="P441" s="1" t="s">
        <v>772</v>
      </c>
      <c r="Q441" s="1" t="s">
        <v>773</v>
      </c>
      <c r="R441" s="1" t="s">
        <v>795</v>
      </c>
      <c r="S441" s="1" t="s">
        <v>796</v>
      </c>
      <c r="T441" s="1" t="s">
        <v>960</v>
      </c>
      <c r="U441" s="1" t="s">
        <v>961</v>
      </c>
      <c r="V441" s="1" t="s">
        <v>8677</v>
      </c>
    </row>
    <row r="442" spans="1:22" hidden="1" x14ac:dyDescent="0.2">
      <c r="A442" s="29" t="s">
        <v>2619</v>
      </c>
      <c r="B442" s="1" t="s">
        <v>729</v>
      </c>
      <c r="C442" s="1" t="s">
        <v>2620</v>
      </c>
      <c r="D442" s="1" t="s">
        <v>2621</v>
      </c>
      <c r="E442" s="1" t="s">
        <v>789</v>
      </c>
      <c r="F442" s="16">
        <v>43771.400925925926</v>
      </c>
      <c r="G442" s="1" t="s">
        <v>768</v>
      </c>
      <c r="H442" s="1" t="s">
        <v>769</v>
      </c>
      <c r="I442" s="16">
        <v>43771.581932870373</v>
      </c>
      <c r="J442" s="1" t="str">
        <f t="shared" si="6"/>
        <v/>
      </c>
      <c r="K442" s="1" t="s">
        <v>872</v>
      </c>
      <c r="L442" s="1" t="s">
        <v>873</v>
      </c>
      <c r="M442" s="1" t="s">
        <v>768</v>
      </c>
      <c r="N442" s="1" t="s">
        <v>769</v>
      </c>
      <c r="O442" s="1" t="s">
        <v>736</v>
      </c>
      <c r="P442" s="1" t="s">
        <v>772</v>
      </c>
      <c r="Q442" s="1" t="s">
        <v>773</v>
      </c>
      <c r="R442" s="1" t="s">
        <v>795</v>
      </c>
      <c r="S442" s="1" t="s">
        <v>796</v>
      </c>
      <c r="T442" s="1" t="s">
        <v>1042</v>
      </c>
      <c r="U442" s="1" t="s">
        <v>1043</v>
      </c>
      <c r="V442" s="1" t="s">
        <v>7633</v>
      </c>
    </row>
    <row r="443" spans="1:22" hidden="1" x14ac:dyDescent="0.2">
      <c r="A443" s="29" t="s">
        <v>6613</v>
      </c>
      <c r="B443" s="1" t="s">
        <v>729</v>
      </c>
      <c r="C443" s="1" t="s">
        <v>6614</v>
      </c>
      <c r="D443" s="1" t="s">
        <v>6615</v>
      </c>
      <c r="E443" s="1" t="s">
        <v>789</v>
      </c>
      <c r="F443" s="16">
        <v>43791.476527777777</v>
      </c>
      <c r="G443" s="1" t="s">
        <v>842</v>
      </c>
      <c r="H443" s="1" t="s">
        <v>1171</v>
      </c>
      <c r="I443" s="16">
        <v>43791.481192129628</v>
      </c>
      <c r="J443" s="1" t="str">
        <f t="shared" si="6"/>
        <v/>
      </c>
      <c r="K443" s="1" t="s">
        <v>1145</v>
      </c>
      <c r="L443" s="1" t="s">
        <v>1146</v>
      </c>
      <c r="M443" s="1" t="s">
        <v>842</v>
      </c>
      <c r="N443" s="1" t="s">
        <v>1171</v>
      </c>
      <c r="O443" s="1" t="s">
        <v>731</v>
      </c>
      <c r="P443" s="1" t="s">
        <v>772</v>
      </c>
      <c r="Q443" s="1" t="s">
        <v>773</v>
      </c>
      <c r="R443" s="1" t="s">
        <v>795</v>
      </c>
      <c r="S443" s="1" t="s">
        <v>796</v>
      </c>
      <c r="T443" s="1" t="s">
        <v>803</v>
      </c>
      <c r="U443" s="1" t="s">
        <v>804</v>
      </c>
      <c r="V443" s="1" t="s">
        <v>9325</v>
      </c>
    </row>
    <row r="444" spans="1:22" hidden="1" x14ac:dyDescent="0.2">
      <c r="A444" s="29" t="s">
        <v>3544</v>
      </c>
      <c r="B444" s="1" t="s">
        <v>729</v>
      </c>
      <c r="C444" s="1" t="s">
        <v>3545</v>
      </c>
      <c r="D444" s="1" t="s">
        <v>3546</v>
      </c>
      <c r="E444" s="1" t="s">
        <v>827</v>
      </c>
      <c r="F444" s="16">
        <v>43784.352025462962</v>
      </c>
      <c r="G444" s="1" t="s">
        <v>768</v>
      </c>
      <c r="H444" s="1" t="s">
        <v>769</v>
      </c>
      <c r="I444" s="16">
        <v>43784.586215277777</v>
      </c>
      <c r="J444" s="19" t="str">
        <f t="shared" si="6"/>
        <v/>
      </c>
      <c r="K444" s="1" t="s">
        <v>801</v>
      </c>
      <c r="L444" s="1" t="s">
        <v>802</v>
      </c>
      <c r="M444" s="1" t="s">
        <v>768</v>
      </c>
      <c r="N444" s="1" t="s">
        <v>769</v>
      </c>
      <c r="O444" s="1" t="s">
        <v>741</v>
      </c>
      <c r="P444" s="1" t="s">
        <v>772</v>
      </c>
      <c r="Q444" s="1" t="s">
        <v>773</v>
      </c>
      <c r="R444" s="1" t="s">
        <v>789</v>
      </c>
      <c r="S444" s="1" t="s">
        <v>855</v>
      </c>
      <c r="T444" s="1" t="s">
        <v>789</v>
      </c>
      <c r="U444" s="1" t="s">
        <v>819</v>
      </c>
      <c r="V444" s="1" t="s">
        <v>8099</v>
      </c>
    </row>
    <row r="445" spans="1:22" hidden="1" x14ac:dyDescent="0.2">
      <c r="A445" s="29" t="s">
        <v>5209</v>
      </c>
      <c r="B445" s="1" t="s">
        <v>729</v>
      </c>
      <c r="C445" s="1" t="s">
        <v>5210</v>
      </c>
      <c r="D445" s="1" t="s">
        <v>5211</v>
      </c>
      <c r="E445" s="1" t="s">
        <v>789</v>
      </c>
      <c r="F445" s="16">
        <v>43776.027233796296</v>
      </c>
      <c r="G445" s="1" t="s">
        <v>842</v>
      </c>
      <c r="H445" s="1" t="s">
        <v>1171</v>
      </c>
      <c r="I445" s="16">
        <v>43776.034930555557</v>
      </c>
      <c r="J445" s="19" t="str">
        <f t="shared" si="6"/>
        <v/>
      </c>
      <c r="K445" s="1" t="s">
        <v>1145</v>
      </c>
      <c r="L445" s="1" t="s">
        <v>1146</v>
      </c>
      <c r="M445" s="1" t="s">
        <v>842</v>
      </c>
      <c r="N445" s="1" t="s">
        <v>1171</v>
      </c>
      <c r="O445" s="1" t="s">
        <v>731</v>
      </c>
      <c r="P445" s="1" t="s">
        <v>772</v>
      </c>
      <c r="Q445" s="1" t="s">
        <v>773</v>
      </c>
      <c r="R445" s="1" t="s">
        <v>842</v>
      </c>
      <c r="S445" s="1" t="s">
        <v>843</v>
      </c>
      <c r="T445" s="1" t="s">
        <v>1110</v>
      </c>
      <c r="U445" s="1" t="s">
        <v>1071</v>
      </c>
      <c r="V445" s="1" t="s">
        <v>8830</v>
      </c>
    </row>
    <row r="446" spans="1:22" hidden="1" x14ac:dyDescent="0.2">
      <c r="A446" s="29" t="s">
        <v>5972</v>
      </c>
      <c r="B446" s="1" t="s">
        <v>729</v>
      </c>
      <c r="C446" s="1" t="s">
        <v>5973</v>
      </c>
      <c r="D446" s="1" t="s">
        <v>5974</v>
      </c>
      <c r="E446" s="1" t="s">
        <v>786</v>
      </c>
      <c r="F446" s="16">
        <v>43783.652685185189</v>
      </c>
      <c r="G446" s="1" t="s">
        <v>842</v>
      </c>
      <c r="H446" s="1" t="s">
        <v>1171</v>
      </c>
      <c r="I446" s="16">
        <v>43783.666886574072</v>
      </c>
      <c r="J446" s="1" t="str">
        <f t="shared" si="6"/>
        <v/>
      </c>
      <c r="K446" s="1" t="s">
        <v>1145</v>
      </c>
      <c r="L446" s="1" t="s">
        <v>1146</v>
      </c>
      <c r="M446" s="1" t="s">
        <v>842</v>
      </c>
      <c r="N446" s="1" t="s">
        <v>1171</v>
      </c>
      <c r="O446" s="1" t="s">
        <v>732</v>
      </c>
      <c r="P446" s="1" t="s">
        <v>772</v>
      </c>
      <c r="Q446" s="1" t="s">
        <v>773</v>
      </c>
      <c r="R446" s="1" t="s">
        <v>842</v>
      </c>
      <c r="S446" s="1" t="s">
        <v>843</v>
      </c>
      <c r="T446" s="1" t="s">
        <v>844</v>
      </c>
      <c r="U446" s="1" t="s">
        <v>845</v>
      </c>
      <c r="V446" s="1" t="s">
        <v>9097</v>
      </c>
    </row>
    <row r="447" spans="1:22" hidden="1" x14ac:dyDescent="0.2">
      <c r="A447" s="29" t="s">
        <v>5600</v>
      </c>
      <c r="B447" s="1" t="s">
        <v>729</v>
      </c>
      <c r="C447" s="1" t="s">
        <v>5601</v>
      </c>
      <c r="D447" s="1" t="s">
        <v>5602</v>
      </c>
      <c r="E447" s="1" t="s">
        <v>812</v>
      </c>
      <c r="F447" s="16">
        <v>43780.558715277781</v>
      </c>
      <c r="G447" s="1" t="s">
        <v>842</v>
      </c>
      <c r="H447" s="1" t="s">
        <v>1171</v>
      </c>
      <c r="I447" s="16">
        <v>43780.565208333333</v>
      </c>
      <c r="J447" s="19" t="str">
        <f t="shared" si="6"/>
        <v/>
      </c>
      <c r="K447" s="1" t="s">
        <v>1145</v>
      </c>
      <c r="L447" s="1" t="s">
        <v>1146</v>
      </c>
      <c r="M447" s="1" t="s">
        <v>842</v>
      </c>
      <c r="N447" s="1" t="s">
        <v>1171</v>
      </c>
      <c r="O447" s="1" t="s">
        <v>736</v>
      </c>
      <c r="P447" s="1" t="s">
        <v>772</v>
      </c>
      <c r="Q447" s="1" t="s">
        <v>773</v>
      </c>
      <c r="R447" s="1" t="s">
        <v>789</v>
      </c>
      <c r="S447" s="1" t="s">
        <v>855</v>
      </c>
      <c r="T447" s="1" t="s">
        <v>789</v>
      </c>
      <c r="U447" s="1" t="s">
        <v>819</v>
      </c>
      <c r="V447" s="1" t="s">
        <v>8971</v>
      </c>
    </row>
    <row r="448" spans="1:22" hidden="1" x14ac:dyDescent="0.2">
      <c r="A448" s="29" t="s">
        <v>6996</v>
      </c>
      <c r="B448" s="1" t="s">
        <v>729</v>
      </c>
      <c r="C448" s="1" t="s">
        <v>6997</v>
      </c>
      <c r="D448" s="1" t="s">
        <v>6998</v>
      </c>
      <c r="E448" s="1" t="s">
        <v>789</v>
      </c>
      <c r="F448" s="16">
        <v>43796.499606481484</v>
      </c>
      <c r="G448" s="1" t="s">
        <v>842</v>
      </c>
      <c r="H448" s="1" t="s">
        <v>1171</v>
      </c>
      <c r="I448" s="16">
        <v>43796.517060185186</v>
      </c>
      <c r="J448" s="19" t="str">
        <f t="shared" si="6"/>
        <v/>
      </c>
      <c r="K448" s="1" t="s">
        <v>1145</v>
      </c>
      <c r="L448" s="1" t="s">
        <v>1146</v>
      </c>
      <c r="M448" s="1" t="s">
        <v>842</v>
      </c>
      <c r="N448" s="1" t="s">
        <v>1171</v>
      </c>
      <c r="O448" s="1" t="s">
        <v>736</v>
      </c>
      <c r="P448" s="1" t="s">
        <v>772</v>
      </c>
      <c r="Q448" s="1" t="s">
        <v>773</v>
      </c>
      <c r="R448" s="1" t="s">
        <v>789</v>
      </c>
      <c r="S448" s="1" t="s">
        <v>855</v>
      </c>
      <c r="T448" s="1" t="s">
        <v>789</v>
      </c>
      <c r="U448" s="1" t="s">
        <v>819</v>
      </c>
      <c r="V448" s="1" t="s">
        <v>9454</v>
      </c>
    </row>
    <row r="449" spans="1:22" hidden="1" x14ac:dyDescent="0.2">
      <c r="A449" s="29" t="s">
        <v>4482</v>
      </c>
      <c r="B449" s="1" t="s">
        <v>729</v>
      </c>
      <c r="C449" s="1" t="s">
        <v>4483</v>
      </c>
      <c r="D449" s="1" t="s">
        <v>4484</v>
      </c>
      <c r="E449" s="1" t="s">
        <v>789</v>
      </c>
      <c r="F449" s="16">
        <v>43798.217719907407</v>
      </c>
      <c r="G449" s="1" t="s">
        <v>768</v>
      </c>
      <c r="H449" s="1" t="s">
        <v>769</v>
      </c>
      <c r="I449" s="16">
        <v>43798.560856481483</v>
      </c>
      <c r="J449" s="19" t="str">
        <f t="shared" si="6"/>
        <v/>
      </c>
      <c r="K449" s="1" t="s">
        <v>8550</v>
      </c>
      <c r="L449" s="1" t="s">
        <v>8551</v>
      </c>
      <c r="M449" s="1" t="s">
        <v>768</v>
      </c>
      <c r="N449" s="1" t="s">
        <v>769</v>
      </c>
      <c r="O449" s="1" t="s">
        <v>736</v>
      </c>
      <c r="P449" s="1" t="s">
        <v>772</v>
      </c>
      <c r="Q449" s="1" t="s">
        <v>773</v>
      </c>
      <c r="R449" s="1" t="s">
        <v>789</v>
      </c>
      <c r="S449" s="1" t="s">
        <v>855</v>
      </c>
      <c r="T449" s="1" t="s">
        <v>789</v>
      </c>
      <c r="U449" s="1" t="s">
        <v>819</v>
      </c>
      <c r="V449" s="1" t="s">
        <v>8552</v>
      </c>
    </row>
    <row r="450" spans="1:22" hidden="1" x14ac:dyDescent="0.2">
      <c r="A450" s="29" t="s">
        <v>4514</v>
      </c>
      <c r="B450" s="1" t="s">
        <v>729</v>
      </c>
      <c r="C450" s="1" t="s">
        <v>4515</v>
      </c>
      <c r="D450" s="1" t="s">
        <v>4516</v>
      </c>
      <c r="E450" s="1" t="s">
        <v>789</v>
      </c>
      <c r="F450" s="16">
        <v>43798.648518518516</v>
      </c>
      <c r="G450" s="1" t="s">
        <v>768</v>
      </c>
      <c r="H450" s="1" t="s">
        <v>769</v>
      </c>
      <c r="I450" s="16">
        <v>43798.814571759256</v>
      </c>
      <c r="J450" s="1" t="str">
        <f t="shared" ref="J450:J513" si="7">IF(A450=A449,IF((24*(F450-I449))&lt;72,24*(F450-I449),""),"")</f>
        <v/>
      </c>
      <c r="K450" s="1" t="s">
        <v>8563</v>
      </c>
      <c r="L450" s="1" t="s">
        <v>8564</v>
      </c>
      <c r="M450" s="1" t="s">
        <v>768</v>
      </c>
      <c r="N450" s="1" t="s">
        <v>769</v>
      </c>
      <c r="O450" s="1" t="s">
        <v>731</v>
      </c>
      <c r="P450" s="1" t="s">
        <v>772</v>
      </c>
      <c r="Q450" s="1" t="s">
        <v>773</v>
      </c>
      <c r="R450" s="1" t="s">
        <v>786</v>
      </c>
      <c r="S450" s="1" t="s">
        <v>824</v>
      </c>
      <c r="T450" s="1" t="s">
        <v>954</v>
      </c>
      <c r="U450" s="1" t="s">
        <v>824</v>
      </c>
      <c r="V450" s="1" t="s">
        <v>8565</v>
      </c>
    </row>
    <row r="451" spans="1:22" hidden="1" x14ac:dyDescent="0.2">
      <c r="A451" s="29" t="s">
        <v>5194</v>
      </c>
      <c r="B451" s="1" t="s">
        <v>729</v>
      </c>
      <c r="C451" s="1" t="s">
        <v>5195</v>
      </c>
      <c r="D451" s="1" t="s">
        <v>5196</v>
      </c>
      <c r="E451" s="1" t="s">
        <v>789</v>
      </c>
      <c r="F451" s="16">
        <v>43775.845613425925</v>
      </c>
      <c r="G451" s="1" t="s">
        <v>842</v>
      </c>
      <c r="H451" s="1" t="s">
        <v>1171</v>
      </c>
      <c r="I451" s="16">
        <v>43775.856041666666</v>
      </c>
      <c r="J451" s="19" t="str">
        <f t="shared" si="7"/>
        <v/>
      </c>
      <c r="K451" s="1" t="s">
        <v>1145</v>
      </c>
      <c r="L451" s="1" t="s">
        <v>1146</v>
      </c>
      <c r="M451" s="1" t="s">
        <v>842</v>
      </c>
      <c r="N451" s="1" t="s">
        <v>1171</v>
      </c>
      <c r="O451" s="1" t="s">
        <v>885</v>
      </c>
      <c r="P451" s="1" t="s">
        <v>772</v>
      </c>
      <c r="Q451" s="1" t="s">
        <v>773</v>
      </c>
      <c r="R451" s="1" t="s">
        <v>795</v>
      </c>
      <c r="S451" s="1" t="s">
        <v>796</v>
      </c>
      <c r="T451" s="1" t="s">
        <v>812</v>
      </c>
      <c r="U451" s="1" t="s">
        <v>819</v>
      </c>
      <c r="V451" s="1" t="s">
        <v>8824</v>
      </c>
    </row>
    <row r="452" spans="1:22" hidden="1" x14ac:dyDescent="0.2">
      <c r="A452" s="29" t="s">
        <v>4112</v>
      </c>
      <c r="B452" s="1" t="s">
        <v>729</v>
      </c>
      <c r="C452" s="1" t="s">
        <v>4113</v>
      </c>
      <c r="D452" s="1" t="s">
        <v>4114</v>
      </c>
      <c r="E452" s="1" t="s">
        <v>789</v>
      </c>
      <c r="F452" s="16">
        <v>43792.734826388885</v>
      </c>
      <c r="G452" s="1" t="s">
        <v>768</v>
      </c>
      <c r="H452" s="1" t="s">
        <v>769</v>
      </c>
      <c r="I452" s="16">
        <v>43792.761018518519</v>
      </c>
      <c r="J452" s="1" t="str">
        <f t="shared" si="7"/>
        <v/>
      </c>
      <c r="K452" s="1" t="s">
        <v>925</v>
      </c>
      <c r="L452" s="1" t="s">
        <v>926</v>
      </c>
      <c r="M452" s="1" t="s">
        <v>768</v>
      </c>
      <c r="N452" s="1" t="s">
        <v>769</v>
      </c>
      <c r="O452" s="1" t="s">
        <v>736</v>
      </c>
      <c r="P452" s="1" t="s">
        <v>772</v>
      </c>
      <c r="Q452" s="1" t="s">
        <v>773</v>
      </c>
      <c r="R452" s="1" t="s">
        <v>842</v>
      </c>
      <c r="S452" s="1" t="s">
        <v>843</v>
      </c>
      <c r="T452" s="1" t="s">
        <v>1154</v>
      </c>
      <c r="U452" s="1" t="s">
        <v>1722</v>
      </c>
      <c r="V452" s="1" t="s">
        <v>8372</v>
      </c>
    </row>
    <row r="453" spans="1:22" hidden="1" x14ac:dyDescent="0.2">
      <c r="A453" s="29" t="s">
        <v>3206</v>
      </c>
      <c r="B453" s="1" t="s">
        <v>729</v>
      </c>
      <c r="C453" s="1" t="s">
        <v>3207</v>
      </c>
      <c r="D453" s="1" t="s">
        <v>3208</v>
      </c>
      <c r="E453" s="1" t="s">
        <v>767</v>
      </c>
      <c r="F453" s="16">
        <v>43779.524629629632</v>
      </c>
      <c r="G453" s="1" t="s">
        <v>768</v>
      </c>
      <c r="H453" s="1" t="s">
        <v>769</v>
      </c>
      <c r="I453" s="16">
        <v>43779.928541666668</v>
      </c>
      <c r="J453" s="1" t="str">
        <f t="shared" si="7"/>
        <v/>
      </c>
      <c r="K453" s="1" t="s">
        <v>967</v>
      </c>
      <c r="L453" s="1" t="s">
        <v>968</v>
      </c>
      <c r="M453" s="1" t="s">
        <v>768</v>
      </c>
      <c r="N453" s="1" t="s">
        <v>769</v>
      </c>
      <c r="O453" s="1" t="s">
        <v>736</v>
      </c>
      <c r="P453" s="1" t="s">
        <v>772</v>
      </c>
      <c r="Q453" s="1" t="s">
        <v>773</v>
      </c>
      <c r="R453" s="1" t="s">
        <v>789</v>
      </c>
      <c r="S453" s="1" t="s">
        <v>855</v>
      </c>
      <c r="T453" s="1" t="s">
        <v>789</v>
      </c>
      <c r="U453" s="1" t="s">
        <v>819</v>
      </c>
      <c r="V453" s="1" t="s">
        <v>7932</v>
      </c>
    </row>
    <row r="454" spans="1:22" hidden="1" x14ac:dyDescent="0.2">
      <c r="A454" s="29" t="s">
        <v>4945</v>
      </c>
      <c r="B454" s="1" t="s">
        <v>729</v>
      </c>
      <c r="C454" s="1" t="s">
        <v>4946</v>
      </c>
      <c r="D454" s="1" t="s">
        <v>4947</v>
      </c>
      <c r="E454" s="1" t="s">
        <v>789</v>
      </c>
      <c r="F454" s="16">
        <v>43774.346099537041</v>
      </c>
      <c r="G454" s="1" t="s">
        <v>842</v>
      </c>
      <c r="H454" s="1" t="s">
        <v>1171</v>
      </c>
      <c r="I454" s="16">
        <v>43774.352962962963</v>
      </c>
      <c r="J454" s="19" t="str">
        <f t="shared" si="7"/>
        <v/>
      </c>
      <c r="K454" s="1" t="s">
        <v>1145</v>
      </c>
      <c r="L454" s="1" t="s">
        <v>1146</v>
      </c>
      <c r="M454" s="1" t="s">
        <v>842</v>
      </c>
      <c r="N454" s="1" t="s">
        <v>1171</v>
      </c>
      <c r="O454" s="1" t="s">
        <v>736</v>
      </c>
      <c r="P454" s="1" t="s">
        <v>772</v>
      </c>
      <c r="Q454" s="1" t="s">
        <v>773</v>
      </c>
      <c r="R454" s="1" t="s">
        <v>786</v>
      </c>
      <c r="S454" s="1" t="s">
        <v>824</v>
      </c>
      <c r="T454" s="1" t="s">
        <v>920</v>
      </c>
      <c r="U454" s="1" t="s">
        <v>947</v>
      </c>
      <c r="V454" s="1" t="s">
        <v>8737</v>
      </c>
    </row>
    <row r="455" spans="1:22" hidden="1" x14ac:dyDescent="0.2">
      <c r="A455" s="29" t="s">
        <v>3958</v>
      </c>
      <c r="B455" s="1" t="s">
        <v>729</v>
      </c>
      <c r="C455" s="1" t="s">
        <v>3959</v>
      </c>
      <c r="D455" s="1" t="s">
        <v>3960</v>
      </c>
      <c r="E455" s="1" t="s">
        <v>789</v>
      </c>
      <c r="F455" s="16">
        <v>43789.845636574071</v>
      </c>
      <c r="G455" s="1" t="s">
        <v>768</v>
      </c>
      <c r="H455" s="1" t="s">
        <v>769</v>
      </c>
      <c r="I455" s="16">
        <v>43790.182951388888</v>
      </c>
      <c r="J455" s="1" t="str">
        <f t="shared" si="7"/>
        <v/>
      </c>
      <c r="K455" s="1" t="s">
        <v>8297</v>
      </c>
      <c r="L455" s="1" t="s">
        <v>8298</v>
      </c>
      <c r="M455" s="1" t="s">
        <v>768</v>
      </c>
      <c r="N455" s="1" t="s">
        <v>769</v>
      </c>
      <c r="O455" s="1" t="s">
        <v>732</v>
      </c>
      <c r="P455" s="1" t="s">
        <v>772</v>
      </c>
      <c r="Q455" s="1" t="s">
        <v>773</v>
      </c>
      <c r="R455" s="1" t="s">
        <v>789</v>
      </c>
      <c r="S455" s="1" t="s">
        <v>855</v>
      </c>
      <c r="T455" s="1" t="s">
        <v>789</v>
      </c>
      <c r="U455" s="1" t="s">
        <v>819</v>
      </c>
      <c r="V455" s="1" t="s">
        <v>8299</v>
      </c>
    </row>
    <row r="456" spans="1:22" hidden="1" x14ac:dyDescent="0.2">
      <c r="A456" s="29" t="s">
        <v>5799</v>
      </c>
      <c r="B456" s="1" t="s">
        <v>729</v>
      </c>
      <c r="C456" s="1" t="s">
        <v>5800</v>
      </c>
      <c r="D456" s="1" t="s">
        <v>5801</v>
      </c>
      <c r="E456" s="1" t="s">
        <v>767</v>
      </c>
      <c r="F456" s="16">
        <v>43782.368275462963</v>
      </c>
      <c r="G456" s="1" t="s">
        <v>842</v>
      </c>
      <c r="H456" s="1" t="s">
        <v>1171</v>
      </c>
      <c r="I456" s="16">
        <v>43782.375335648147</v>
      </c>
      <c r="J456" s="19" t="str">
        <f t="shared" si="7"/>
        <v/>
      </c>
      <c r="K456" s="1" t="s">
        <v>1145</v>
      </c>
      <c r="L456" s="1" t="s">
        <v>1146</v>
      </c>
      <c r="M456" s="1" t="s">
        <v>842</v>
      </c>
      <c r="N456" s="1" t="s">
        <v>1171</v>
      </c>
      <c r="O456" s="1" t="s">
        <v>736</v>
      </c>
      <c r="P456" s="1" t="s">
        <v>772</v>
      </c>
      <c r="Q456" s="1" t="s">
        <v>773</v>
      </c>
      <c r="R456" s="1" t="s">
        <v>795</v>
      </c>
      <c r="S456" s="1" t="s">
        <v>796</v>
      </c>
      <c r="T456" s="1" t="s">
        <v>848</v>
      </c>
      <c r="U456" s="1" t="s">
        <v>849</v>
      </c>
      <c r="V456" s="1" t="s">
        <v>9037</v>
      </c>
    </row>
    <row r="457" spans="1:22" hidden="1" x14ac:dyDescent="0.2">
      <c r="A457" s="29" t="s">
        <v>6930</v>
      </c>
      <c r="B457" s="1" t="s">
        <v>729</v>
      </c>
      <c r="C457" s="1" t="s">
        <v>6931</v>
      </c>
      <c r="D457" s="1" t="s">
        <v>6932</v>
      </c>
      <c r="E457" s="1" t="s">
        <v>827</v>
      </c>
      <c r="F457" s="16">
        <v>43795.572418981479</v>
      </c>
      <c r="G457" s="1" t="s">
        <v>842</v>
      </c>
      <c r="H457" s="1" t="s">
        <v>1171</v>
      </c>
      <c r="I457" s="16">
        <v>43795.577280092592</v>
      </c>
      <c r="J457" s="1" t="str">
        <f t="shared" si="7"/>
        <v/>
      </c>
      <c r="K457" s="1" t="s">
        <v>1145</v>
      </c>
      <c r="L457" s="1" t="s">
        <v>1146</v>
      </c>
      <c r="M457" s="1" t="s">
        <v>842</v>
      </c>
      <c r="N457" s="1" t="s">
        <v>1171</v>
      </c>
      <c r="O457" s="1" t="s">
        <v>736</v>
      </c>
      <c r="P457" s="1" t="s">
        <v>772</v>
      </c>
      <c r="Q457" s="1" t="s">
        <v>773</v>
      </c>
      <c r="R457" s="1" t="s">
        <v>795</v>
      </c>
      <c r="S457" s="1" t="s">
        <v>796</v>
      </c>
      <c r="T457" s="1" t="s">
        <v>797</v>
      </c>
      <c r="U457" s="1" t="s">
        <v>798</v>
      </c>
      <c r="V457" s="1" t="s">
        <v>9434</v>
      </c>
    </row>
    <row r="458" spans="1:22" hidden="1" x14ac:dyDescent="0.2">
      <c r="A458" s="29" t="s">
        <v>7464</v>
      </c>
      <c r="B458" s="1" t="s">
        <v>729</v>
      </c>
      <c r="C458" s="1" t="s">
        <v>7465</v>
      </c>
      <c r="D458" s="1" t="s">
        <v>7466</v>
      </c>
      <c r="E458" s="1" t="s">
        <v>789</v>
      </c>
      <c r="F458" s="16">
        <v>43783.90834490741</v>
      </c>
      <c r="G458" s="1" t="s">
        <v>870</v>
      </c>
      <c r="H458" s="1" t="s">
        <v>2065</v>
      </c>
      <c r="I458" s="16">
        <v>43784.473217592589</v>
      </c>
      <c r="J458" s="1" t="str">
        <f t="shared" si="7"/>
        <v/>
      </c>
      <c r="K458" s="1" t="s">
        <v>9655</v>
      </c>
      <c r="L458" s="1" t="s">
        <v>9656</v>
      </c>
      <c r="M458" s="1" t="s">
        <v>870</v>
      </c>
      <c r="N458" s="1" t="s">
        <v>2065</v>
      </c>
      <c r="O458" s="1" t="s">
        <v>730</v>
      </c>
      <c r="P458" s="1" t="s">
        <v>772</v>
      </c>
      <c r="Q458" s="1" t="s">
        <v>773</v>
      </c>
      <c r="R458" s="1" t="s">
        <v>789</v>
      </c>
      <c r="S458" s="1" t="s">
        <v>855</v>
      </c>
      <c r="T458" s="1" t="s">
        <v>789</v>
      </c>
      <c r="U458" s="1" t="s">
        <v>819</v>
      </c>
      <c r="V458" s="1" t="s">
        <v>9657</v>
      </c>
    </row>
    <row r="459" spans="1:22" hidden="1" x14ac:dyDescent="0.2">
      <c r="A459" s="29" t="s">
        <v>7302</v>
      </c>
      <c r="B459" s="1" t="s">
        <v>729</v>
      </c>
      <c r="C459" s="1" t="s">
        <v>7303</v>
      </c>
      <c r="D459" s="1" t="s">
        <v>7304</v>
      </c>
      <c r="E459" s="1" t="s">
        <v>789</v>
      </c>
      <c r="F459" s="16">
        <v>43799.714537037034</v>
      </c>
      <c r="G459" s="1" t="s">
        <v>842</v>
      </c>
      <c r="H459" s="1" t="s">
        <v>1171</v>
      </c>
      <c r="I459" s="16">
        <v>43799.725069444445</v>
      </c>
      <c r="J459" s="19" t="str">
        <f t="shared" si="7"/>
        <v/>
      </c>
      <c r="K459" s="1" t="s">
        <v>1145</v>
      </c>
      <c r="L459" s="1" t="s">
        <v>1146</v>
      </c>
      <c r="M459" s="1" t="s">
        <v>842</v>
      </c>
      <c r="N459" s="1" t="s">
        <v>1171</v>
      </c>
      <c r="O459" s="1" t="s">
        <v>733</v>
      </c>
      <c r="P459" s="1" t="s">
        <v>772</v>
      </c>
      <c r="Q459" s="1" t="s">
        <v>773</v>
      </c>
      <c r="R459" s="1" t="s">
        <v>786</v>
      </c>
      <c r="S459" s="1" t="s">
        <v>824</v>
      </c>
      <c r="T459" s="1" t="s">
        <v>827</v>
      </c>
      <c r="U459" s="1" t="s">
        <v>923</v>
      </c>
      <c r="V459" s="1" t="s">
        <v>9560</v>
      </c>
    </row>
    <row r="460" spans="1:22" hidden="1" x14ac:dyDescent="0.2">
      <c r="A460" s="29" t="s">
        <v>5333</v>
      </c>
      <c r="B460" s="1" t="s">
        <v>729</v>
      </c>
      <c r="C460" s="1" t="s">
        <v>5334</v>
      </c>
      <c r="D460" s="1" t="s">
        <v>5335</v>
      </c>
      <c r="E460" s="1" t="s">
        <v>767</v>
      </c>
      <c r="F460" s="16">
        <v>43777.40357638889</v>
      </c>
      <c r="G460" s="1" t="s">
        <v>842</v>
      </c>
      <c r="H460" s="1" t="s">
        <v>1171</v>
      </c>
      <c r="I460" s="16">
        <v>43777.418912037036</v>
      </c>
      <c r="J460" s="19" t="str">
        <f t="shared" si="7"/>
        <v/>
      </c>
      <c r="K460" s="1" t="s">
        <v>1145</v>
      </c>
      <c r="L460" s="1" t="s">
        <v>1146</v>
      </c>
      <c r="M460" s="1" t="s">
        <v>842</v>
      </c>
      <c r="N460" s="1" t="s">
        <v>1171</v>
      </c>
      <c r="O460" s="1" t="s">
        <v>885</v>
      </c>
      <c r="P460" s="1" t="s">
        <v>772</v>
      </c>
      <c r="Q460" s="1" t="s">
        <v>773</v>
      </c>
      <c r="R460" s="1" t="s">
        <v>786</v>
      </c>
      <c r="S460" s="1" t="s">
        <v>824</v>
      </c>
      <c r="T460" s="1" t="s">
        <v>789</v>
      </c>
      <c r="U460" s="1" t="s">
        <v>987</v>
      </c>
      <c r="V460" s="1" t="s">
        <v>8875</v>
      </c>
    </row>
    <row r="461" spans="1:22" x14ac:dyDescent="0.2">
      <c r="A461" s="29" t="s">
        <v>4106</v>
      </c>
      <c r="B461" s="1" t="s">
        <v>729</v>
      </c>
      <c r="C461" s="1" t="s">
        <v>4107</v>
      </c>
      <c r="D461" s="1" t="s">
        <v>4108</v>
      </c>
      <c r="E461" s="1" t="s">
        <v>789</v>
      </c>
      <c r="F461" s="16">
        <v>43789.81827546296</v>
      </c>
      <c r="G461" s="1" t="s">
        <v>842</v>
      </c>
      <c r="H461" s="1" t="s">
        <v>1171</v>
      </c>
      <c r="I461" s="16">
        <v>43789.833622685182</v>
      </c>
      <c r="J461" s="41" t="str">
        <f t="shared" si="7"/>
        <v/>
      </c>
      <c r="K461" s="1" t="s">
        <v>1145</v>
      </c>
      <c r="L461" s="1" t="s">
        <v>1146</v>
      </c>
      <c r="M461" s="1" t="s">
        <v>842</v>
      </c>
      <c r="N461" s="1" t="s">
        <v>1171</v>
      </c>
      <c r="O461" s="1" t="s">
        <v>736</v>
      </c>
      <c r="P461" s="1" t="s">
        <v>772</v>
      </c>
      <c r="Q461" s="1" t="s">
        <v>773</v>
      </c>
      <c r="R461" s="1" t="s">
        <v>842</v>
      </c>
      <c r="S461" s="1" t="s">
        <v>843</v>
      </c>
      <c r="T461" s="1" t="s">
        <v>970</v>
      </c>
      <c r="U461" s="1" t="s">
        <v>971</v>
      </c>
      <c r="V461" s="1" t="s">
        <v>8370</v>
      </c>
    </row>
    <row r="462" spans="1:22" x14ac:dyDescent="0.2">
      <c r="A462" s="29" t="s">
        <v>4106</v>
      </c>
      <c r="B462" s="1" t="s">
        <v>729</v>
      </c>
      <c r="C462" s="1" t="s">
        <v>4107</v>
      </c>
      <c r="D462" s="1" t="s">
        <v>4108</v>
      </c>
      <c r="E462" s="1" t="s">
        <v>827</v>
      </c>
      <c r="F462" s="16">
        <v>43792.613958333335</v>
      </c>
      <c r="G462" s="1" t="s">
        <v>768</v>
      </c>
      <c r="H462" s="1" t="s">
        <v>769</v>
      </c>
      <c r="I462" s="16">
        <v>43792.780775462961</v>
      </c>
      <c r="J462" s="41">
        <f t="shared" si="7"/>
        <v>66.728055555664469</v>
      </c>
      <c r="K462" s="1" t="s">
        <v>8368</v>
      </c>
      <c r="L462" s="1" t="s">
        <v>8369</v>
      </c>
      <c r="M462" s="1" t="s">
        <v>768</v>
      </c>
      <c r="N462" s="1" t="s">
        <v>769</v>
      </c>
      <c r="O462" s="1" t="s">
        <v>736</v>
      </c>
      <c r="P462" s="1" t="s">
        <v>772</v>
      </c>
      <c r="Q462" s="1" t="s">
        <v>773</v>
      </c>
      <c r="R462" s="1" t="s">
        <v>842</v>
      </c>
      <c r="S462" s="1" t="s">
        <v>843</v>
      </c>
      <c r="T462" s="1" t="s">
        <v>970</v>
      </c>
      <c r="U462" s="1" t="s">
        <v>971</v>
      </c>
      <c r="V462" s="1" t="s">
        <v>8370</v>
      </c>
    </row>
    <row r="463" spans="1:22" hidden="1" x14ac:dyDescent="0.2">
      <c r="A463" s="29" t="s">
        <v>4127</v>
      </c>
      <c r="B463" s="1" t="s">
        <v>729</v>
      </c>
      <c r="C463" s="1" t="s">
        <v>4128</v>
      </c>
      <c r="D463" s="1" t="s">
        <v>4129</v>
      </c>
      <c r="E463" s="1" t="s">
        <v>789</v>
      </c>
      <c r="F463" s="16">
        <v>43793.327916666669</v>
      </c>
      <c r="G463" s="1" t="s">
        <v>768</v>
      </c>
      <c r="H463" s="1" t="s">
        <v>769</v>
      </c>
      <c r="I463" s="16">
        <v>43793.673576388886</v>
      </c>
      <c r="J463" s="19" t="str">
        <f t="shared" si="7"/>
        <v/>
      </c>
      <c r="K463" s="1" t="s">
        <v>809</v>
      </c>
      <c r="L463" s="1" t="s">
        <v>810</v>
      </c>
      <c r="M463" s="1" t="s">
        <v>768</v>
      </c>
      <c r="N463" s="1" t="s">
        <v>769</v>
      </c>
      <c r="O463" s="1" t="s">
        <v>730</v>
      </c>
      <c r="P463" s="1" t="s">
        <v>772</v>
      </c>
      <c r="Q463" s="1" t="s">
        <v>773</v>
      </c>
      <c r="R463" s="1" t="s">
        <v>842</v>
      </c>
      <c r="S463" s="1" t="s">
        <v>843</v>
      </c>
      <c r="T463" s="1" t="s">
        <v>857</v>
      </c>
      <c r="U463" s="1" t="s">
        <v>858</v>
      </c>
      <c r="V463" s="1" t="s">
        <v>8383</v>
      </c>
    </row>
    <row r="464" spans="1:22" hidden="1" x14ac:dyDescent="0.2">
      <c r="A464" s="29" t="s">
        <v>3663</v>
      </c>
      <c r="B464" s="1" t="s">
        <v>729</v>
      </c>
      <c r="C464" s="1" t="s">
        <v>3664</v>
      </c>
      <c r="D464" s="1" t="s">
        <v>3665</v>
      </c>
      <c r="E464" s="1" t="s">
        <v>789</v>
      </c>
      <c r="F464" s="16">
        <v>43785.704733796294</v>
      </c>
      <c r="G464" s="1" t="s">
        <v>768</v>
      </c>
      <c r="H464" s="1" t="s">
        <v>769</v>
      </c>
      <c r="I464" s="16">
        <v>43787.380671296298</v>
      </c>
      <c r="J464" s="19" t="str">
        <f t="shared" si="7"/>
        <v/>
      </c>
      <c r="K464" s="1" t="s">
        <v>8150</v>
      </c>
      <c r="L464" s="1" t="s">
        <v>8151</v>
      </c>
      <c r="M464" s="1" t="s">
        <v>768</v>
      </c>
      <c r="N464" s="1" t="s">
        <v>769</v>
      </c>
      <c r="O464" s="1" t="s">
        <v>743</v>
      </c>
      <c r="P464" s="1" t="s">
        <v>772</v>
      </c>
      <c r="Q464" s="1" t="s">
        <v>773</v>
      </c>
      <c r="R464" s="1" t="s">
        <v>795</v>
      </c>
      <c r="S464" s="1" t="s">
        <v>796</v>
      </c>
      <c r="T464" s="1" t="s">
        <v>8152</v>
      </c>
      <c r="U464" s="1" t="s">
        <v>8153</v>
      </c>
      <c r="V464" s="1" t="s">
        <v>1415</v>
      </c>
    </row>
    <row r="465" spans="1:22" hidden="1" x14ac:dyDescent="0.2">
      <c r="A465" s="29" t="s">
        <v>2565</v>
      </c>
      <c r="B465" s="1" t="s">
        <v>729</v>
      </c>
      <c r="C465" s="1" t="s">
        <v>2566</v>
      </c>
      <c r="D465" s="1" t="s">
        <v>2567</v>
      </c>
      <c r="E465" s="1" t="s">
        <v>767</v>
      </c>
      <c r="F465" s="16">
        <v>43770.527974537035</v>
      </c>
      <c r="G465" s="1" t="s">
        <v>768</v>
      </c>
      <c r="H465" s="1" t="s">
        <v>769</v>
      </c>
      <c r="I465" s="16">
        <v>43770.834513888891</v>
      </c>
      <c r="J465" s="1" t="str">
        <f t="shared" si="7"/>
        <v/>
      </c>
      <c r="K465" s="1" t="s">
        <v>7590</v>
      </c>
      <c r="L465" s="1" t="s">
        <v>7591</v>
      </c>
      <c r="M465" s="1" t="s">
        <v>768</v>
      </c>
      <c r="N465" s="1" t="s">
        <v>769</v>
      </c>
      <c r="O465" s="1" t="s">
        <v>743</v>
      </c>
      <c r="P465" s="1" t="s">
        <v>772</v>
      </c>
      <c r="Q465" s="1" t="s">
        <v>773</v>
      </c>
      <c r="R465" s="1" t="s">
        <v>842</v>
      </c>
      <c r="S465" s="1" t="s">
        <v>843</v>
      </c>
      <c r="T465" s="1" t="s">
        <v>805</v>
      </c>
      <c r="U465" s="1" t="s">
        <v>2315</v>
      </c>
      <c r="V465" s="1" t="s">
        <v>7592</v>
      </c>
    </row>
    <row r="466" spans="1:22" hidden="1" x14ac:dyDescent="0.2">
      <c r="A466" s="29" t="s">
        <v>7236</v>
      </c>
      <c r="B466" s="1" t="s">
        <v>729</v>
      </c>
      <c r="C466" s="1" t="s">
        <v>7237</v>
      </c>
      <c r="D466" s="1" t="s">
        <v>7238</v>
      </c>
      <c r="E466" s="1" t="s">
        <v>789</v>
      </c>
      <c r="F466" s="16">
        <v>43798.556886574072</v>
      </c>
      <c r="G466" s="1" t="s">
        <v>842</v>
      </c>
      <c r="H466" s="1" t="s">
        <v>1171</v>
      </c>
      <c r="I466" s="16">
        <v>43798.567962962959</v>
      </c>
      <c r="J466" s="19" t="str">
        <f t="shared" si="7"/>
        <v/>
      </c>
      <c r="K466" s="1" t="s">
        <v>1145</v>
      </c>
      <c r="L466" s="1" t="s">
        <v>1146</v>
      </c>
      <c r="M466" s="1" t="s">
        <v>842</v>
      </c>
      <c r="N466" s="1" t="s">
        <v>1171</v>
      </c>
      <c r="O466" s="1" t="s">
        <v>736</v>
      </c>
      <c r="P466" s="1" t="s">
        <v>772</v>
      </c>
      <c r="Q466" s="1" t="s">
        <v>773</v>
      </c>
      <c r="R466" s="1" t="s">
        <v>842</v>
      </c>
      <c r="S466" s="1" t="s">
        <v>843</v>
      </c>
      <c r="T466" s="1" t="s">
        <v>970</v>
      </c>
      <c r="U466" s="1" t="s">
        <v>971</v>
      </c>
      <c r="V466" s="1" t="s">
        <v>9537</v>
      </c>
    </row>
    <row r="467" spans="1:22" hidden="1" x14ac:dyDescent="0.2">
      <c r="A467" s="29" t="s">
        <v>4629</v>
      </c>
      <c r="B467" s="1" t="s">
        <v>729</v>
      </c>
      <c r="C467" s="1" t="s">
        <v>4630</v>
      </c>
      <c r="D467" s="1" t="s">
        <v>4631</v>
      </c>
      <c r="E467" s="1" t="s">
        <v>827</v>
      </c>
      <c r="F467" s="16">
        <v>43770.303506944445</v>
      </c>
      <c r="G467" s="1" t="s">
        <v>842</v>
      </c>
      <c r="H467" s="1" t="s">
        <v>1171</v>
      </c>
      <c r="I467" s="16">
        <v>43770.308078703703</v>
      </c>
      <c r="J467" s="19" t="str">
        <f t="shared" si="7"/>
        <v/>
      </c>
      <c r="K467" s="1" t="s">
        <v>1145</v>
      </c>
      <c r="L467" s="1" t="s">
        <v>1146</v>
      </c>
      <c r="M467" s="1" t="s">
        <v>842</v>
      </c>
      <c r="N467" s="1" t="s">
        <v>1171</v>
      </c>
      <c r="O467" s="1" t="s">
        <v>736</v>
      </c>
      <c r="P467" s="1" t="s">
        <v>772</v>
      </c>
      <c r="Q467" s="1" t="s">
        <v>773</v>
      </c>
      <c r="R467" s="1" t="s">
        <v>795</v>
      </c>
      <c r="S467" s="1" t="s">
        <v>796</v>
      </c>
      <c r="T467" s="1" t="s">
        <v>803</v>
      </c>
      <c r="U467" s="1" t="s">
        <v>804</v>
      </c>
      <c r="V467" s="1" t="s">
        <v>8621</v>
      </c>
    </row>
    <row r="468" spans="1:22" hidden="1" x14ac:dyDescent="0.2">
      <c r="A468" s="29" t="s">
        <v>5179</v>
      </c>
      <c r="B468" s="1" t="s">
        <v>729</v>
      </c>
      <c r="C468" s="1" t="s">
        <v>5180</v>
      </c>
      <c r="D468" s="1" t="s">
        <v>5181</v>
      </c>
      <c r="E468" s="1" t="s">
        <v>789</v>
      </c>
      <c r="F468" s="16">
        <v>43775.768738425926</v>
      </c>
      <c r="G468" s="1" t="s">
        <v>842</v>
      </c>
      <c r="H468" s="1" t="s">
        <v>1171</v>
      </c>
      <c r="I468" s="16">
        <v>43775.777905092589</v>
      </c>
      <c r="J468" s="1" t="str">
        <f t="shared" si="7"/>
        <v/>
      </c>
      <c r="K468" s="1" t="s">
        <v>1145</v>
      </c>
      <c r="L468" s="1" t="s">
        <v>1146</v>
      </c>
      <c r="M468" s="1" t="s">
        <v>842</v>
      </c>
      <c r="N468" s="1" t="s">
        <v>1171</v>
      </c>
      <c r="O468" s="1" t="s">
        <v>736</v>
      </c>
      <c r="P468" s="1" t="s">
        <v>772</v>
      </c>
      <c r="Q468" s="1" t="s">
        <v>773</v>
      </c>
      <c r="R468" s="1" t="s">
        <v>795</v>
      </c>
      <c r="S468" s="1" t="s">
        <v>796</v>
      </c>
      <c r="T468" s="1" t="s">
        <v>848</v>
      </c>
      <c r="U468" s="1" t="s">
        <v>849</v>
      </c>
      <c r="V468" s="1" t="s">
        <v>8820</v>
      </c>
    </row>
    <row r="469" spans="1:22" hidden="1" x14ac:dyDescent="0.2">
      <c r="A469" s="29" t="s">
        <v>7395</v>
      </c>
      <c r="B469" s="1" t="s">
        <v>729</v>
      </c>
      <c r="C469" s="1" t="s">
        <v>7396</v>
      </c>
      <c r="D469" s="1" t="s">
        <v>7397</v>
      </c>
      <c r="E469" s="1" t="s">
        <v>789</v>
      </c>
      <c r="F469" s="16">
        <v>43793.984629629631</v>
      </c>
      <c r="G469" s="1" t="s">
        <v>945</v>
      </c>
      <c r="H469" s="1" t="s">
        <v>2061</v>
      </c>
      <c r="I469" s="16">
        <v>43795.294641203705</v>
      </c>
      <c r="J469" s="1" t="str">
        <f t="shared" si="7"/>
        <v/>
      </c>
      <c r="K469" s="1" t="s">
        <v>1072</v>
      </c>
      <c r="L469" s="1" t="s">
        <v>1073</v>
      </c>
      <c r="M469" s="1" t="s">
        <v>945</v>
      </c>
      <c r="N469" s="1" t="s">
        <v>2061</v>
      </c>
      <c r="O469" s="1" t="s">
        <v>737</v>
      </c>
      <c r="P469" s="1" t="s">
        <v>772</v>
      </c>
      <c r="Q469" s="1" t="s">
        <v>773</v>
      </c>
      <c r="R469" s="1" t="s">
        <v>789</v>
      </c>
      <c r="S469" s="1" t="s">
        <v>855</v>
      </c>
      <c r="T469" s="1" t="s">
        <v>789</v>
      </c>
      <c r="U469" s="1" t="s">
        <v>819</v>
      </c>
      <c r="V469" s="1" t="s">
        <v>9607</v>
      </c>
    </row>
    <row r="470" spans="1:22" hidden="1" x14ac:dyDescent="0.2">
      <c r="A470" s="29" t="s">
        <v>5612</v>
      </c>
      <c r="B470" s="1" t="s">
        <v>729</v>
      </c>
      <c r="C470" s="1" t="s">
        <v>5613</v>
      </c>
      <c r="D470" s="1" t="s">
        <v>5614</v>
      </c>
      <c r="E470" s="1" t="s">
        <v>789</v>
      </c>
      <c r="F470" s="16">
        <v>43780.609456018516</v>
      </c>
      <c r="G470" s="1" t="s">
        <v>842</v>
      </c>
      <c r="H470" s="1" t="s">
        <v>1171</v>
      </c>
      <c r="I470" s="16">
        <v>43780.615590277775</v>
      </c>
      <c r="J470" s="19" t="str">
        <f t="shared" si="7"/>
        <v/>
      </c>
      <c r="K470" s="1" t="s">
        <v>1145</v>
      </c>
      <c r="L470" s="1" t="s">
        <v>1146</v>
      </c>
      <c r="M470" s="1" t="s">
        <v>842</v>
      </c>
      <c r="N470" s="1" t="s">
        <v>1171</v>
      </c>
      <c r="O470" s="1" t="s">
        <v>736</v>
      </c>
      <c r="P470" s="1" t="s">
        <v>772</v>
      </c>
      <c r="Q470" s="1" t="s">
        <v>773</v>
      </c>
      <c r="R470" s="1" t="s">
        <v>789</v>
      </c>
      <c r="S470" s="1" t="s">
        <v>855</v>
      </c>
      <c r="T470" s="1" t="s">
        <v>789</v>
      </c>
      <c r="U470" s="1" t="s">
        <v>819</v>
      </c>
      <c r="V470" s="1" t="s">
        <v>8975</v>
      </c>
    </row>
    <row r="471" spans="1:22" hidden="1" x14ac:dyDescent="0.2">
      <c r="A471" s="29" t="s">
        <v>5357</v>
      </c>
      <c r="B471" s="1" t="s">
        <v>729</v>
      </c>
      <c r="C471" s="1" t="s">
        <v>5358</v>
      </c>
      <c r="D471" s="1" t="s">
        <v>5359</v>
      </c>
      <c r="E471" s="1" t="s">
        <v>789</v>
      </c>
      <c r="F471" s="16">
        <v>43777.517604166664</v>
      </c>
      <c r="G471" s="1" t="s">
        <v>842</v>
      </c>
      <c r="H471" s="1" t="s">
        <v>1171</v>
      </c>
      <c r="I471" s="16">
        <v>43777.544259259259</v>
      </c>
      <c r="J471" s="1" t="str">
        <f t="shared" si="7"/>
        <v/>
      </c>
      <c r="K471" s="1" t="s">
        <v>1145</v>
      </c>
      <c r="L471" s="1" t="s">
        <v>1146</v>
      </c>
      <c r="M471" s="1" t="s">
        <v>842</v>
      </c>
      <c r="N471" s="1" t="s">
        <v>1171</v>
      </c>
      <c r="O471" s="1" t="s">
        <v>1203</v>
      </c>
      <c r="P471" s="1" t="s">
        <v>772</v>
      </c>
      <c r="Q471" s="1" t="s">
        <v>773</v>
      </c>
      <c r="R471" s="1" t="s">
        <v>789</v>
      </c>
      <c r="S471" s="1" t="s">
        <v>855</v>
      </c>
      <c r="T471" s="1" t="s">
        <v>789</v>
      </c>
      <c r="U471" s="1" t="s">
        <v>819</v>
      </c>
      <c r="V471" s="1" t="s">
        <v>8884</v>
      </c>
    </row>
    <row r="472" spans="1:22" hidden="1" x14ac:dyDescent="0.2">
      <c r="A472" s="29" t="s">
        <v>2715</v>
      </c>
      <c r="B472" s="1" t="s">
        <v>729</v>
      </c>
      <c r="C472" s="1" t="s">
        <v>2716</v>
      </c>
      <c r="D472" s="1" t="s">
        <v>2717</v>
      </c>
      <c r="E472" s="1" t="s">
        <v>789</v>
      </c>
      <c r="F472" s="16">
        <v>43773.504803240743</v>
      </c>
      <c r="G472" s="1" t="s">
        <v>768</v>
      </c>
      <c r="H472" s="1" t="s">
        <v>769</v>
      </c>
      <c r="I472" s="16">
        <v>43773.660046296296</v>
      </c>
      <c r="J472" s="1" t="str">
        <f t="shared" si="7"/>
        <v/>
      </c>
      <c r="K472" s="1" t="s">
        <v>915</v>
      </c>
      <c r="L472" s="1" t="s">
        <v>916</v>
      </c>
      <c r="M472" s="1" t="s">
        <v>768</v>
      </c>
      <c r="N472" s="1" t="s">
        <v>769</v>
      </c>
      <c r="O472" s="1" t="s">
        <v>885</v>
      </c>
      <c r="P472" s="1" t="s">
        <v>772</v>
      </c>
      <c r="Q472" s="1" t="s">
        <v>773</v>
      </c>
      <c r="R472" s="1" t="s">
        <v>789</v>
      </c>
      <c r="S472" s="1" t="s">
        <v>855</v>
      </c>
      <c r="T472" s="1" t="s">
        <v>789</v>
      </c>
      <c r="U472" s="1" t="s">
        <v>819</v>
      </c>
      <c r="V472" s="1" t="s">
        <v>7681</v>
      </c>
    </row>
    <row r="473" spans="1:22" hidden="1" x14ac:dyDescent="0.2">
      <c r="A473" s="29" t="s">
        <v>6778</v>
      </c>
      <c r="B473" s="1" t="s">
        <v>729</v>
      </c>
      <c r="C473" s="1" t="s">
        <v>6779</v>
      </c>
      <c r="D473" s="1" t="s">
        <v>6780</v>
      </c>
      <c r="E473" s="1" t="s">
        <v>768</v>
      </c>
      <c r="F473" s="16">
        <v>43793.600335648145</v>
      </c>
      <c r="G473" s="1" t="s">
        <v>842</v>
      </c>
      <c r="H473" s="1" t="s">
        <v>1171</v>
      </c>
      <c r="I473" s="16">
        <v>43793.606423611112</v>
      </c>
      <c r="J473" s="19" t="str">
        <f t="shared" si="7"/>
        <v/>
      </c>
      <c r="K473" s="1" t="s">
        <v>1145</v>
      </c>
      <c r="L473" s="1" t="s">
        <v>1146</v>
      </c>
      <c r="M473" s="1" t="s">
        <v>842</v>
      </c>
      <c r="N473" s="1" t="s">
        <v>1171</v>
      </c>
      <c r="O473" s="1" t="s">
        <v>736</v>
      </c>
      <c r="P473" s="1" t="s">
        <v>772</v>
      </c>
      <c r="Q473" s="1" t="s">
        <v>773</v>
      </c>
      <c r="R473" s="1" t="s">
        <v>795</v>
      </c>
      <c r="S473" s="1" t="s">
        <v>796</v>
      </c>
      <c r="T473" s="1" t="s">
        <v>789</v>
      </c>
      <c r="U473" s="1" t="s">
        <v>856</v>
      </c>
      <c r="V473" s="1" t="s">
        <v>9384</v>
      </c>
    </row>
    <row r="474" spans="1:22" hidden="1" x14ac:dyDescent="0.2">
      <c r="A474" s="29" t="s">
        <v>4722</v>
      </c>
      <c r="B474" s="1" t="s">
        <v>729</v>
      </c>
      <c r="C474" s="1" t="s">
        <v>4723</v>
      </c>
      <c r="D474" s="1" t="s">
        <v>4724</v>
      </c>
      <c r="E474" s="1" t="s">
        <v>789</v>
      </c>
      <c r="F474" s="16">
        <v>43771.331296296295</v>
      </c>
      <c r="G474" s="1" t="s">
        <v>842</v>
      </c>
      <c r="H474" s="1" t="s">
        <v>1171</v>
      </c>
      <c r="I474" s="16">
        <v>43771.341087962966</v>
      </c>
      <c r="J474" s="1" t="str">
        <f t="shared" si="7"/>
        <v/>
      </c>
      <c r="K474" s="1" t="s">
        <v>1145</v>
      </c>
      <c r="L474" s="1" t="s">
        <v>1146</v>
      </c>
      <c r="M474" s="1" t="s">
        <v>842</v>
      </c>
      <c r="N474" s="1" t="s">
        <v>1171</v>
      </c>
      <c r="O474" s="1" t="s">
        <v>885</v>
      </c>
      <c r="P474" s="1" t="s">
        <v>772</v>
      </c>
      <c r="Q474" s="1" t="s">
        <v>773</v>
      </c>
      <c r="R474" s="1" t="s">
        <v>795</v>
      </c>
      <c r="S474" s="1" t="s">
        <v>796</v>
      </c>
      <c r="T474" s="1" t="s">
        <v>1176</v>
      </c>
      <c r="U474" s="1" t="s">
        <v>1177</v>
      </c>
      <c r="V474" s="1" t="s">
        <v>8654</v>
      </c>
    </row>
    <row r="475" spans="1:22" hidden="1" x14ac:dyDescent="0.2">
      <c r="A475" s="29" t="s">
        <v>4072</v>
      </c>
      <c r="B475" s="1" t="s">
        <v>729</v>
      </c>
      <c r="C475" s="1" t="s">
        <v>4073</v>
      </c>
      <c r="D475" s="1" t="s">
        <v>1819</v>
      </c>
      <c r="E475" s="1" t="s">
        <v>789</v>
      </c>
      <c r="F475" s="16">
        <v>43791.597013888888</v>
      </c>
      <c r="G475" s="1" t="s">
        <v>768</v>
      </c>
      <c r="H475" s="1" t="s">
        <v>769</v>
      </c>
      <c r="I475" s="16">
        <v>43792.33630787037</v>
      </c>
      <c r="J475" s="1" t="str">
        <f t="shared" si="7"/>
        <v/>
      </c>
      <c r="K475" s="1" t="s">
        <v>1072</v>
      </c>
      <c r="L475" s="1" t="s">
        <v>1073</v>
      </c>
      <c r="M475" s="1" t="s">
        <v>768</v>
      </c>
      <c r="N475" s="1" t="s">
        <v>769</v>
      </c>
      <c r="O475" s="1" t="s">
        <v>7610</v>
      </c>
      <c r="P475" s="1" t="s">
        <v>772</v>
      </c>
      <c r="Q475" s="1" t="s">
        <v>773</v>
      </c>
      <c r="R475" s="1" t="s">
        <v>789</v>
      </c>
      <c r="S475" s="1" t="s">
        <v>855</v>
      </c>
      <c r="T475" s="1" t="s">
        <v>789</v>
      </c>
      <c r="U475" s="1" t="s">
        <v>819</v>
      </c>
      <c r="V475" s="1" t="s">
        <v>8356</v>
      </c>
    </row>
    <row r="476" spans="1:22" hidden="1" x14ac:dyDescent="0.2">
      <c r="A476" s="29" t="s">
        <v>3814</v>
      </c>
      <c r="B476" s="1" t="s">
        <v>729</v>
      </c>
      <c r="C476" s="1" t="s">
        <v>3815</v>
      </c>
      <c r="D476" s="1" t="s">
        <v>3816</v>
      </c>
      <c r="E476" s="1" t="s">
        <v>778</v>
      </c>
      <c r="F476" s="16">
        <v>43787.914409722223</v>
      </c>
      <c r="G476" s="1" t="s">
        <v>768</v>
      </c>
      <c r="H476" s="1" t="s">
        <v>769</v>
      </c>
      <c r="I476" s="16">
        <v>43789.864918981482</v>
      </c>
      <c r="J476" s="19" t="str">
        <f t="shared" si="7"/>
        <v/>
      </c>
      <c r="K476" s="1" t="s">
        <v>867</v>
      </c>
      <c r="L476" s="1" t="s">
        <v>868</v>
      </c>
      <c r="M476" s="1" t="s">
        <v>768</v>
      </c>
      <c r="N476" s="1" t="s">
        <v>769</v>
      </c>
      <c r="O476" s="1" t="s">
        <v>2188</v>
      </c>
      <c r="P476" s="1" t="s">
        <v>772</v>
      </c>
      <c r="Q476" s="1" t="s">
        <v>773</v>
      </c>
      <c r="R476" s="1" t="s">
        <v>842</v>
      </c>
      <c r="S476" s="1" t="s">
        <v>843</v>
      </c>
      <c r="T476" s="1" t="s">
        <v>1058</v>
      </c>
      <c r="U476" s="1" t="s">
        <v>1059</v>
      </c>
      <c r="V476" s="1" t="s">
        <v>8229</v>
      </c>
    </row>
    <row r="477" spans="1:22" hidden="1" x14ac:dyDescent="0.2">
      <c r="A477" s="29" t="s">
        <v>4505</v>
      </c>
      <c r="B477" s="1" t="s">
        <v>729</v>
      </c>
      <c r="C477" s="1" t="s">
        <v>4506</v>
      </c>
      <c r="D477" s="1" t="s">
        <v>4507</v>
      </c>
      <c r="E477" s="1" t="s">
        <v>789</v>
      </c>
      <c r="F477" s="16">
        <v>43798.494016203702</v>
      </c>
      <c r="G477" s="1" t="s">
        <v>768</v>
      </c>
      <c r="H477" s="1" t="s">
        <v>769</v>
      </c>
      <c r="I477" s="16">
        <v>43798.584386574075</v>
      </c>
      <c r="J477" s="19" t="str">
        <f t="shared" si="7"/>
        <v/>
      </c>
      <c r="K477" s="1" t="s">
        <v>1009</v>
      </c>
      <c r="L477" s="1" t="s">
        <v>1010</v>
      </c>
      <c r="M477" s="1" t="s">
        <v>768</v>
      </c>
      <c r="N477" s="1" t="s">
        <v>769</v>
      </c>
      <c r="O477" s="1" t="s">
        <v>733</v>
      </c>
      <c r="P477" s="1" t="s">
        <v>772</v>
      </c>
      <c r="Q477" s="1" t="s">
        <v>773</v>
      </c>
      <c r="R477" s="1" t="s">
        <v>842</v>
      </c>
      <c r="S477" s="1" t="s">
        <v>843</v>
      </c>
      <c r="T477" s="1" t="s">
        <v>768</v>
      </c>
      <c r="U477" s="1" t="s">
        <v>922</v>
      </c>
      <c r="V477" s="1" t="s">
        <v>8560</v>
      </c>
    </row>
    <row r="478" spans="1:22" hidden="1" x14ac:dyDescent="0.2">
      <c r="A478" s="29" t="s">
        <v>5930</v>
      </c>
      <c r="B478" s="1" t="s">
        <v>729</v>
      </c>
      <c r="C478" s="1" t="s">
        <v>5931</v>
      </c>
      <c r="D478" s="1" t="s">
        <v>5932</v>
      </c>
      <c r="E478" s="1" t="s">
        <v>789</v>
      </c>
      <c r="F478" s="16">
        <v>43783.447812500002</v>
      </c>
      <c r="G478" s="1" t="s">
        <v>842</v>
      </c>
      <c r="H478" s="1" t="s">
        <v>1171</v>
      </c>
      <c r="I478" s="16">
        <v>43783.454837962963</v>
      </c>
      <c r="J478" s="19" t="str">
        <f t="shared" si="7"/>
        <v/>
      </c>
      <c r="K478" s="1" t="s">
        <v>1145</v>
      </c>
      <c r="L478" s="1" t="s">
        <v>1146</v>
      </c>
      <c r="M478" s="1" t="s">
        <v>842</v>
      </c>
      <c r="N478" s="1" t="s">
        <v>1171</v>
      </c>
      <c r="O478" s="1" t="s">
        <v>736</v>
      </c>
      <c r="P478" s="1" t="s">
        <v>772</v>
      </c>
      <c r="Q478" s="1" t="s">
        <v>773</v>
      </c>
      <c r="R478" s="1" t="s">
        <v>778</v>
      </c>
      <c r="S478" s="1" t="s">
        <v>779</v>
      </c>
      <c r="T478" s="1" t="s">
        <v>886</v>
      </c>
      <c r="U478" s="1" t="s">
        <v>1031</v>
      </c>
      <c r="V478" s="1" t="s">
        <v>9083</v>
      </c>
    </row>
    <row r="479" spans="1:22" hidden="1" x14ac:dyDescent="0.2">
      <c r="A479" s="29" t="s">
        <v>4689</v>
      </c>
      <c r="B479" s="1" t="s">
        <v>729</v>
      </c>
      <c r="C479" s="1" t="s">
        <v>4690</v>
      </c>
      <c r="D479" s="1" t="s">
        <v>4691</v>
      </c>
      <c r="E479" s="1" t="s">
        <v>786</v>
      </c>
      <c r="F479" s="16">
        <v>43770.790775462963</v>
      </c>
      <c r="G479" s="1" t="s">
        <v>842</v>
      </c>
      <c r="H479" s="1" t="s">
        <v>1171</v>
      </c>
      <c r="I479" s="16">
        <v>43770.819791666669</v>
      </c>
      <c r="J479" s="19" t="str">
        <f t="shared" si="7"/>
        <v/>
      </c>
      <c r="K479" s="1" t="s">
        <v>1145</v>
      </c>
      <c r="L479" s="1" t="s">
        <v>1146</v>
      </c>
      <c r="M479" s="1" t="s">
        <v>842</v>
      </c>
      <c r="N479" s="1" t="s">
        <v>1171</v>
      </c>
      <c r="O479" s="1" t="s">
        <v>885</v>
      </c>
      <c r="P479" s="1" t="s">
        <v>772</v>
      </c>
      <c r="Q479" s="1" t="s">
        <v>773</v>
      </c>
      <c r="R479" s="1" t="s">
        <v>800</v>
      </c>
      <c r="S479" s="1" t="s">
        <v>811</v>
      </c>
      <c r="T479" s="1" t="s">
        <v>786</v>
      </c>
      <c r="U479" s="1" t="s">
        <v>1074</v>
      </c>
      <c r="V479" s="1" t="s">
        <v>8641</v>
      </c>
    </row>
    <row r="480" spans="1:22" hidden="1" x14ac:dyDescent="0.2">
      <c r="A480" s="29" t="s">
        <v>6148</v>
      </c>
      <c r="B480" s="1" t="s">
        <v>745</v>
      </c>
      <c r="C480" s="1" t="s">
        <v>6149</v>
      </c>
      <c r="D480" s="1" t="s">
        <v>6150</v>
      </c>
      <c r="E480" s="1" t="s">
        <v>789</v>
      </c>
      <c r="F480" s="16">
        <v>43785.712500000001</v>
      </c>
      <c r="G480" s="1" t="s">
        <v>842</v>
      </c>
      <c r="H480" s="1" t="s">
        <v>1171</v>
      </c>
      <c r="I480" s="16">
        <v>43785.728194444448</v>
      </c>
      <c r="J480" s="1" t="str">
        <f t="shared" si="7"/>
        <v/>
      </c>
      <c r="K480" s="1" t="s">
        <v>1145</v>
      </c>
      <c r="L480" s="1" t="s">
        <v>1146</v>
      </c>
      <c r="M480" s="1" t="s">
        <v>842</v>
      </c>
      <c r="N480" s="1" t="s">
        <v>1171</v>
      </c>
      <c r="O480" s="1" t="s">
        <v>1039</v>
      </c>
      <c r="P480" s="1" t="s">
        <v>772</v>
      </c>
      <c r="Q480" s="1" t="s">
        <v>773</v>
      </c>
      <c r="R480" s="1" t="s">
        <v>778</v>
      </c>
      <c r="S480" s="1" t="s">
        <v>779</v>
      </c>
      <c r="T480" s="1" t="s">
        <v>789</v>
      </c>
      <c r="U480" s="1" t="s">
        <v>1063</v>
      </c>
      <c r="V480" s="1" t="s">
        <v>9160</v>
      </c>
    </row>
    <row r="481" spans="1:22" hidden="1" x14ac:dyDescent="0.2">
      <c r="A481" s="29" t="s">
        <v>6556</v>
      </c>
      <c r="B481" s="1" t="s">
        <v>729</v>
      </c>
      <c r="C481" s="1" t="s">
        <v>6557</v>
      </c>
      <c r="D481" s="1" t="s">
        <v>6558</v>
      </c>
      <c r="E481" s="1" t="s">
        <v>789</v>
      </c>
      <c r="F481" s="16">
        <v>43790.735439814816</v>
      </c>
      <c r="G481" s="1" t="s">
        <v>842</v>
      </c>
      <c r="H481" s="1" t="s">
        <v>1171</v>
      </c>
      <c r="I481" s="16">
        <v>43790.740081018521</v>
      </c>
      <c r="J481" s="19" t="str">
        <f t="shared" si="7"/>
        <v/>
      </c>
      <c r="K481" s="1" t="s">
        <v>1145</v>
      </c>
      <c r="L481" s="1" t="s">
        <v>1146</v>
      </c>
      <c r="M481" s="1" t="s">
        <v>842</v>
      </c>
      <c r="N481" s="1" t="s">
        <v>1171</v>
      </c>
      <c r="O481" s="1" t="s">
        <v>736</v>
      </c>
      <c r="P481" s="1" t="s">
        <v>772</v>
      </c>
      <c r="Q481" s="1" t="s">
        <v>773</v>
      </c>
      <c r="R481" s="1" t="s">
        <v>768</v>
      </c>
      <c r="S481" s="1" t="s">
        <v>896</v>
      </c>
      <c r="T481" s="1" t="s">
        <v>1355</v>
      </c>
      <c r="U481" s="1" t="s">
        <v>1356</v>
      </c>
      <c r="V481" s="1" t="s">
        <v>9305</v>
      </c>
    </row>
    <row r="482" spans="1:22" hidden="1" x14ac:dyDescent="0.2">
      <c r="A482" s="29" t="s">
        <v>7269</v>
      </c>
      <c r="B482" s="1" t="s">
        <v>729</v>
      </c>
      <c r="C482" s="1" t="s">
        <v>7270</v>
      </c>
      <c r="D482" s="1" t="s">
        <v>7271</v>
      </c>
      <c r="E482" s="1" t="s">
        <v>789</v>
      </c>
      <c r="F482" s="16">
        <v>43799.453969907408</v>
      </c>
      <c r="G482" s="1" t="s">
        <v>842</v>
      </c>
      <c r="H482" s="1" t="s">
        <v>1171</v>
      </c>
      <c r="I482" s="16">
        <v>43799.460648148146</v>
      </c>
      <c r="J482" s="1" t="str">
        <f t="shared" si="7"/>
        <v/>
      </c>
      <c r="K482" s="1" t="s">
        <v>1145</v>
      </c>
      <c r="L482" s="1" t="s">
        <v>1146</v>
      </c>
      <c r="M482" s="1" t="s">
        <v>842</v>
      </c>
      <c r="N482" s="1" t="s">
        <v>1171</v>
      </c>
      <c r="O482" s="1" t="s">
        <v>736</v>
      </c>
      <c r="P482" s="1" t="s">
        <v>772</v>
      </c>
      <c r="Q482" s="1" t="s">
        <v>773</v>
      </c>
      <c r="R482" s="1" t="s">
        <v>778</v>
      </c>
      <c r="S482" s="1" t="s">
        <v>779</v>
      </c>
      <c r="T482" s="1" t="s">
        <v>789</v>
      </c>
      <c r="U482" s="1" t="s">
        <v>1063</v>
      </c>
      <c r="V482" s="1" t="s">
        <v>9549</v>
      </c>
    </row>
    <row r="483" spans="1:22" hidden="1" x14ac:dyDescent="0.2">
      <c r="A483" s="29" t="s">
        <v>6498</v>
      </c>
      <c r="B483" s="1" t="s">
        <v>729</v>
      </c>
      <c r="C483" s="1" t="s">
        <v>6499</v>
      </c>
      <c r="D483" s="1" t="s">
        <v>6500</v>
      </c>
      <c r="E483" s="1" t="s">
        <v>789</v>
      </c>
      <c r="F483" s="16">
        <v>43789.848321759258</v>
      </c>
      <c r="G483" s="1" t="s">
        <v>842</v>
      </c>
      <c r="H483" s="1" t="s">
        <v>1171</v>
      </c>
      <c r="I483" s="16">
        <v>43789.871203703704</v>
      </c>
      <c r="J483" s="1" t="str">
        <f t="shared" si="7"/>
        <v/>
      </c>
      <c r="K483" s="1" t="s">
        <v>1145</v>
      </c>
      <c r="L483" s="1" t="s">
        <v>1146</v>
      </c>
      <c r="M483" s="1" t="s">
        <v>842</v>
      </c>
      <c r="N483" s="1" t="s">
        <v>1171</v>
      </c>
      <c r="O483" s="1" t="s">
        <v>736</v>
      </c>
      <c r="P483" s="1" t="s">
        <v>772</v>
      </c>
      <c r="Q483" s="1" t="s">
        <v>773</v>
      </c>
      <c r="R483" s="1" t="s">
        <v>789</v>
      </c>
      <c r="S483" s="1" t="s">
        <v>855</v>
      </c>
      <c r="T483" s="1" t="s">
        <v>789</v>
      </c>
      <c r="U483" s="1" t="s">
        <v>819</v>
      </c>
      <c r="V483" s="1" t="s">
        <v>9287</v>
      </c>
    </row>
    <row r="484" spans="1:22" hidden="1" x14ac:dyDescent="0.2">
      <c r="A484" s="29" t="s">
        <v>4103</v>
      </c>
      <c r="B484" s="1" t="s">
        <v>729</v>
      </c>
      <c r="C484" s="1" t="s">
        <v>4104</v>
      </c>
      <c r="D484" s="1" t="s">
        <v>4105</v>
      </c>
      <c r="E484" s="1" t="s">
        <v>789</v>
      </c>
      <c r="F484" s="16">
        <v>43792.602025462962</v>
      </c>
      <c r="G484" s="1" t="s">
        <v>768</v>
      </c>
      <c r="H484" s="1" t="s">
        <v>769</v>
      </c>
      <c r="I484" s="16">
        <v>43792.716886574075</v>
      </c>
      <c r="J484" s="1" t="str">
        <f t="shared" si="7"/>
        <v/>
      </c>
      <c r="K484" s="1" t="s">
        <v>1072</v>
      </c>
      <c r="L484" s="1" t="s">
        <v>1073</v>
      </c>
      <c r="M484" s="1" t="s">
        <v>768</v>
      </c>
      <c r="N484" s="1" t="s">
        <v>769</v>
      </c>
      <c r="O484" s="1" t="s">
        <v>735</v>
      </c>
      <c r="P484" s="1" t="s">
        <v>805</v>
      </c>
      <c r="Q484" s="1" t="s">
        <v>806</v>
      </c>
      <c r="R484" s="1" t="s">
        <v>837</v>
      </c>
      <c r="S484" s="1" t="s">
        <v>838</v>
      </c>
      <c r="T484" s="1" t="s">
        <v>907</v>
      </c>
      <c r="U484" s="1" t="s">
        <v>1196</v>
      </c>
      <c r="V484" s="1" t="s">
        <v>8367</v>
      </c>
    </row>
    <row r="485" spans="1:22" hidden="1" x14ac:dyDescent="0.2">
      <c r="A485" s="29" t="s">
        <v>7345</v>
      </c>
      <c r="B485" s="1" t="s">
        <v>729</v>
      </c>
      <c r="C485" s="1" t="s">
        <v>7346</v>
      </c>
      <c r="D485" s="1" t="s">
        <v>7347</v>
      </c>
      <c r="E485" s="1" t="s">
        <v>789</v>
      </c>
      <c r="F485" s="16">
        <v>43778.128854166665</v>
      </c>
      <c r="G485" s="1" t="s">
        <v>945</v>
      </c>
      <c r="H485" s="1" t="s">
        <v>2061</v>
      </c>
      <c r="I485" s="16">
        <v>43779.621168981481</v>
      </c>
      <c r="J485" s="19" t="str">
        <f t="shared" si="7"/>
        <v/>
      </c>
      <c r="K485" s="1" t="s">
        <v>2226</v>
      </c>
      <c r="L485" s="1" t="s">
        <v>2227</v>
      </c>
      <c r="M485" s="1" t="s">
        <v>945</v>
      </c>
      <c r="N485" s="1" t="s">
        <v>2061</v>
      </c>
      <c r="O485" s="1" t="s">
        <v>730</v>
      </c>
      <c r="P485" s="1" t="s">
        <v>772</v>
      </c>
      <c r="Q485" s="1" t="s">
        <v>773</v>
      </c>
      <c r="R485" s="1" t="s">
        <v>772</v>
      </c>
      <c r="S485" s="1" t="s">
        <v>841</v>
      </c>
      <c r="T485" s="1" t="s">
        <v>8607</v>
      </c>
      <c r="U485" s="1" t="s">
        <v>8608</v>
      </c>
      <c r="V485" s="1" t="s">
        <v>9583</v>
      </c>
    </row>
    <row r="486" spans="1:22" hidden="1" x14ac:dyDescent="0.2">
      <c r="A486" s="29" t="s">
        <v>4581</v>
      </c>
      <c r="B486" s="1" t="s">
        <v>729</v>
      </c>
      <c r="C486" s="1" t="s">
        <v>4582</v>
      </c>
      <c r="D486" s="1" t="s">
        <v>4583</v>
      </c>
      <c r="E486" s="1" t="s">
        <v>886</v>
      </c>
      <c r="F486" s="16">
        <v>43799.508391203701</v>
      </c>
      <c r="G486" s="1" t="s">
        <v>768</v>
      </c>
      <c r="H486" s="1" t="s">
        <v>769</v>
      </c>
      <c r="I486" s="16">
        <v>43799.982499999998</v>
      </c>
      <c r="J486" s="19" t="str">
        <f t="shared" si="7"/>
        <v/>
      </c>
      <c r="K486" s="1" t="s">
        <v>872</v>
      </c>
      <c r="L486" s="1" t="s">
        <v>873</v>
      </c>
      <c r="M486" s="1" t="s">
        <v>768</v>
      </c>
      <c r="N486" s="1" t="s">
        <v>769</v>
      </c>
      <c r="O486" s="1" t="s">
        <v>736</v>
      </c>
      <c r="P486" s="1" t="s">
        <v>772</v>
      </c>
      <c r="Q486" s="1" t="s">
        <v>773</v>
      </c>
      <c r="R486" s="1" t="s">
        <v>795</v>
      </c>
      <c r="S486" s="1" t="s">
        <v>796</v>
      </c>
      <c r="T486" s="1" t="s">
        <v>1042</v>
      </c>
      <c r="U486" s="1" t="s">
        <v>1043</v>
      </c>
      <c r="V486" s="1" t="s">
        <v>8596</v>
      </c>
    </row>
    <row r="487" spans="1:22" hidden="1" x14ac:dyDescent="0.2">
      <c r="A487" s="29" t="s">
        <v>2038</v>
      </c>
      <c r="B487" s="1" t="s">
        <v>729</v>
      </c>
      <c r="C487" s="1" t="s">
        <v>2039</v>
      </c>
      <c r="D487" s="1" t="s">
        <v>2040</v>
      </c>
      <c r="E487" s="1" t="s">
        <v>776</v>
      </c>
      <c r="F487" s="16">
        <v>43784.411446759259</v>
      </c>
      <c r="G487" s="1" t="s">
        <v>768</v>
      </c>
      <c r="H487" s="1" t="s">
        <v>769</v>
      </c>
      <c r="I487" s="16">
        <v>43784.921631944446</v>
      </c>
      <c r="J487" s="19" t="str">
        <f t="shared" si="7"/>
        <v/>
      </c>
      <c r="K487" s="1" t="s">
        <v>948</v>
      </c>
      <c r="L487" s="1" t="s">
        <v>949</v>
      </c>
      <c r="M487" s="1" t="s">
        <v>768</v>
      </c>
      <c r="N487" s="1" t="s">
        <v>769</v>
      </c>
      <c r="O487" s="1" t="s">
        <v>736</v>
      </c>
      <c r="P487" s="1" t="s">
        <v>772</v>
      </c>
      <c r="Q487" s="1" t="s">
        <v>773</v>
      </c>
      <c r="R487" s="1" t="s">
        <v>768</v>
      </c>
      <c r="S487" s="1" t="s">
        <v>896</v>
      </c>
      <c r="T487" s="1" t="s">
        <v>767</v>
      </c>
      <c r="U487" s="1" t="s">
        <v>1499</v>
      </c>
      <c r="V487" s="1" t="s">
        <v>2312</v>
      </c>
    </row>
    <row r="488" spans="1:22" hidden="1" x14ac:dyDescent="0.2">
      <c r="A488" s="29" t="s">
        <v>5492</v>
      </c>
      <c r="B488" s="1" t="s">
        <v>729</v>
      </c>
      <c r="C488" s="1" t="s">
        <v>5493</v>
      </c>
      <c r="D488" s="1" t="s">
        <v>5494</v>
      </c>
      <c r="E488" s="1" t="s">
        <v>789</v>
      </c>
      <c r="F488" s="16">
        <v>43779.356712962966</v>
      </c>
      <c r="G488" s="1" t="s">
        <v>842</v>
      </c>
      <c r="H488" s="1" t="s">
        <v>1171</v>
      </c>
      <c r="I488" s="16">
        <v>43779.364247685182</v>
      </c>
      <c r="J488" s="19" t="str">
        <f t="shared" si="7"/>
        <v/>
      </c>
      <c r="K488" s="1" t="s">
        <v>1145</v>
      </c>
      <c r="L488" s="1" t="s">
        <v>1146</v>
      </c>
      <c r="M488" s="1" t="s">
        <v>842</v>
      </c>
      <c r="N488" s="1" t="s">
        <v>1171</v>
      </c>
      <c r="O488" s="1" t="s">
        <v>736</v>
      </c>
      <c r="P488" s="1" t="s">
        <v>772</v>
      </c>
      <c r="Q488" s="1" t="s">
        <v>773</v>
      </c>
      <c r="R488" s="1" t="s">
        <v>789</v>
      </c>
      <c r="S488" s="1" t="s">
        <v>855</v>
      </c>
      <c r="T488" s="1" t="s">
        <v>789</v>
      </c>
      <c r="U488" s="1" t="s">
        <v>819</v>
      </c>
      <c r="V488" s="1" t="s">
        <v>8934</v>
      </c>
    </row>
    <row r="489" spans="1:22" hidden="1" x14ac:dyDescent="0.2">
      <c r="A489" s="29" t="s">
        <v>6610</v>
      </c>
      <c r="B489" s="1" t="s">
        <v>729</v>
      </c>
      <c r="C489" s="1" t="s">
        <v>6611</v>
      </c>
      <c r="D489" s="1" t="s">
        <v>6612</v>
      </c>
      <c r="E489" s="1" t="s">
        <v>789</v>
      </c>
      <c r="F489" s="16">
        <v>43791.47347222222</v>
      </c>
      <c r="G489" s="1" t="s">
        <v>842</v>
      </c>
      <c r="H489" s="1" t="s">
        <v>1171</v>
      </c>
      <c r="I489" s="16">
        <v>43791.478761574072</v>
      </c>
      <c r="J489" s="1" t="str">
        <f t="shared" si="7"/>
        <v/>
      </c>
      <c r="K489" s="1" t="s">
        <v>1145</v>
      </c>
      <c r="L489" s="1" t="s">
        <v>1146</v>
      </c>
      <c r="M489" s="1" t="s">
        <v>842</v>
      </c>
      <c r="N489" s="1" t="s">
        <v>1171</v>
      </c>
      <c r="O489" s="1" t="s">
        <v>736</v>
      </c>
      <c r="P489" s="1" t="s">
        <v>772</v>
      </c>
      <c r="Q489" s="1" t="s">
        <v>773</v>
      </c>
      <c r="R489" s="1" t="s">
        <v>842</v>
      </c>
      <c r="S489" s="1" t="s">
        <v>843</v>
      </c>
      <c r="T489" s="1" t="s">
        <v>848</v>
      </c>
      <c r="U489" s="1" t="s">
        <v>927</v>
      </c>
      <c r="V489" s="1" t="s">
        <v>9324</v>
      </c>
    </row>
    <row r="490" spans="1:22" hidden="1" x14ac:dyDescent="0.2">
      <c r="A490" s="29" t="s">
        <v>7293</v>
      </c>
      <c r="B490" s="1" t="s">
        <v>729</v>
      </c>
      <c r="C490" s="1" t="s">
        <v>7294</v>
      </c>
      <c r="D490" s="1" t="s">
        <v>7295</v>
      </c>
      <c r="E490" s="1" t="s">
        <v>789</v>
      </c>
      <c r="F490" s="16">
        <v>43799.646296296298</v>
      </c>
      <c r="G490" s="1" t="s">
        <v>842</v>
      </c>
      <c r="H490" s="1" t="s">
        <v>1171</v>
      </c>
      <c r="I490" s="16">
        <v>43799.662627314814</v>
      </c>
      <c r="J490" s="1" t="str">
        <f t="shared" si="7"/>
        <v/>
      </c>
      <c r="K490" s="1" t="s">
        <v>1145</v>
      </c>
      <c r="L490" s="1" t="s">
        <v>1146</v>
      </c>
      <c r="M490" s="1" t="s">
        <v>842</v>
      </c>
      <c r="N490" s="1" t="s">
        <v>1171</v>
      </c>
      <c r="O490" s="1" t="s">
        <v>736</v>
      </c>
      <c r="P490" s="1" t="s">
        <v>772</v>
      </c>
      <c r="Q490" s="1" t="s">
        <v>773</v>
      </c>
      <c r="R490" s="1" t="s">
        <v>768</v>
      </c>
      <c r="S490" s="1" t="s">
        <v>896</v>
      </c>
      <c r="T490" s="1" t="s">
        <v>870</v>
      </c>
      <c r="U490" s="1" t="s">
        <v>984</v>
      </c>
      <c r="V490" s="1" t="s">
        <v>9557</v>
      </c>
    </row>
    <row r="491" spans="1:22" hidden="1" x14ac:dyDescent="0.2">
      <c r="A491" s="29" t="s">
        <v>6327</v>
      </c>
      <c r="B491" s="1" t="s">
        <v>745</v>
      </c>
      <c r="C491" s="1" t="s">
        <v>6328</v>
      </c>
      <c r="D491" s="1" t="s">
        <v>6329</v>
      </c>
      <c r="E491" s="1" t="s">
        <v>789</v>
      </c>
      <c r="F491" s="16">
        <v>43787.671956018516</v>
      </c>
      <c r="G491" s="1" t="s">
        <v>842</v>
      </c>
      <c r="H491" s="1" t="s">
        <v>1171</v>
      </c>
      <c r="I491" s="16">
        <v>43787.689849537041</v>
      </c>
      <c r="J491" s="19" t="str">
        <f t="shared" si="7"/>
        <v/>
      </c>
      <c r="K491" s="1" t="s">
        <v>1145</v>
      </c>
      <c r="L491" s="1" t="s">
        <v>1146</v>
      </c>
      <c r="M491" s="1" t="s">
        <v>842</v>
      </c>
      <c r="N491" s="1" t="s">
        <v>1171</v>
      </c>
      <c r="O491" s="1" t="s">
        <v>736</v>
      </c>
      <c r="P491" s="1" t="s">
        <v>772</v>
      </c>
      <c r="Q491" s="1" t="s">
        <v>773</v>
      </c>
      <c r="R491" s="1" t="s">
        <v>795</v>
      </c>
      <c r="S491" s="1" t="s">
        <v>796</v>
      </c>
      <c r="T491" s="1" t="s">
        <v>1067</v>
      </c>
      <c r="U491" s="1" t="s">
        <v>1156</v>
      </c>
      <c r="V491" s="1" t="s">
        <v>9225</v>
      </c>
    </row>
    <row r="492" spans="1:22" hidden="1" x14ac:dyDescent="0.2">
      <c r="A492" s="29" t="s">
        <v>4609</v>
      </c>
      <c r="B492" s="1" t="s">
        <v>729</v>
      </c>
      <c r="C492" s="1" t="s">
        <v>4610</v>
      </c>
      <c r="D492" s="1" t="s">
        <v>4611</v>
      </c>
      <c r="E492" s="1" t="s">
        <v>827</v>
      </c>
      <c r="F492" s="16">
        <v>43787.740856481483</v>
      </c>
      <c r="G492" s="1" t="s">
        <v>842</v>
      </c>
      <c r="H492" s="1" t="s">
        <v>1171</v>
      </c>
      <c r="I492" s="16">
        <v>43787.744618055556</v>
      </c>
      <c r="J492" s="1" t="str">
        <f t="shared" si="7"/>
        <v/>
      </c>
      <c r="K492" s="1" t="s">
        <v>1145</v>
      </c>
      <c r="L492" s="1" t="s">
        <v>1146</v>
      </c>
      <c r="M492" s="1" t="s">
        <v>842</v>
      </c>
      <c r="N492" s="1" t="s">
        <v>1171</v>
      </c>
      <c r="O492" s="1" t="s">
        <v>736</v>
      </c>
      <c r="P492" s="1" t="s">
        <v>772</v>
      </c>
      <c r="Q492" s="1" t="s">
        <v>773</v>
      </c>
      <c r="R492" s="1" t="s">
        <v>789</v>
      </c>
      <c r="S492" s="1" t="s">
        <v>855</v>
      </c>
      <c r="T492" s="1" t="s">
        <v>789</v>
      </c>
      <c r="U492" s="1" t="s">
        <v>819</v>
      </c>
      <c r="V492" s="1" t="s">
        <v>8612</v>
      </c>
    </row>
    <row r="493" spans="1:22" hidden="1" x14ac:dyDescent="0.2">
      <c r="A493" s="29" t="s">
        <v>7410</v>
      </c>
      <c r="B493" s="1" t="s">
        <v>729</v>
      </c>
      <c r="C493" s="1" t="s">
        <v>7411</v>
      </c>
      <c r="D493" s="1" t="s">
        <v>7412</v>
      </c>
      <c r="E493" s="1" t="s">
        <v>789</v>
      </c>
      <c r="F493" s="16">
        <v>43771.790625000001</v>
      </c>
      <c r="G493" s="1" t="s">
        <v>870</v>
      </c>
      <c r="H493" s="1" t="s">
        <v>2065</v>
      </c>
      <c r="I493" s="16">
        <v>43772.765497685185</v>
      </c>
      <c r="J493" s="19" t="str">
        <f t="shared" si="7"/>
        <v/>
      </c>
      <c r="K493" s="1" t="s">
        <v>830</v>
      </c>
      <c r="L493" s="1" t="s">
        <v>831</v>
      </c>
      <c r="M493" s="1" t="s">
        <v>870</v>
      </c>
      <c r="N493" s="1" t="s">
        <v>2065</v>
      </c>
      <c r="O493" s="1" t="s">
        <v>730</v>
      </c>
      <c r="P493" s="1" t="s">
        <v>772</v>
      </c>
      <c r="Q493" s="1" t="s">
        <v>773</v>
      </c>
      <c r="R493" s="1" t="s">
        <v>789</v>
      </c>
      <c r="S493" s="1" t="s">
        <v>855</v>
      </c>
      <c r="T493" s="1" t="s">
        <v>789</v>
      </c>
      <c r="U493" s="1" t="s">
        <v>819</v>
      </c>
      <c r="V493" s="1" t="s">
        <v>9622</v>
      </c>
    </row>
    <row r="494" spans="1:22" hidden="1" x14ac:dyDescent="0.2">
      <c r="A494" s="29" t="s">
        <v>5582</v>
      </c>
      <c r="B494" s="1" t="s">
        <v>729</v>
      </c>
      <c r="C494" s="1" t="s">
        <v>5583</v>
      </c>
      <c r="D494" s="1" t="s">
        <v>5584</v>
      </c>
      <c r="E494" s="1" t="s">
        <v>827</v>
      </c>
      <c r="F494" s="16">
        <v>43780.444282407407</v>
      </c>
      <c r="G494" s="1" t="s">
        <v>842</v>
      </c>
      <c r="H494" s="1" t="s">
        <v>1171</v>
      </c>
      <c r="I494" s="16">
        <v>43780.45521990741</v>
      </c>
      <c r="J494" s="1" t="str">
        <f t="shared" si="7"/>
        <v/>
      </c>
      <c r="K494" s="1" t="s">
        <v>1145</v>
      </c>
      <c r="L494" s="1" t="s">
        <v>1146</v>
      </c>
      <c r="M494" s="1" t="s">
        <v>842</v>
      </c>
      <c r="N494" s="1" t="s">
        <v>1171</v>
      </c>
      <c r="O494" s="1" t="s">
        <v>1111</v>
      </c>
      <c r="P494" s="1" t="s">
        <v>772</v>
      </c>
      <c r="Q494" s="1" t="s">
        <v>773</v>
      </c>
      <c r="R494" s="1" t="s">
        <v>886</v>
      </c>
      <c r="S494" s="1" t="s">
        <v>887</v>
      </c>
      <c r="T494" s="1" t="s">
        <v>1200</v>
      </c>
      <c r="U494" s="1" t="s">
        <v>1201</v>
      </c>
      <c r="V494" s="1" t="s">
        <v>8965</v>
      </c>
    </row>
    <row r="495" spans="1:22" hidden="1" x14ac:dyDescent="0.2">
      <c r="A495" s="29" t="s">
        <v>7221</v>
      </c>
      <c r="B495" s="1" t="s">
        <v>729</v>
      </c>
      <c r="C495" s="1" t="s">
        <v>7222</v>
      </c>
      <c r="D495" s="1" t="s">
        <v>7223</v>
      </c>
      <c r="E495" s="1" t="s">
        <v>789</v>
      </c>
      <c r="F495" s="16">
        <v>43798.497731481482</v>
      </c>
      <c r="G495" s="1" t="s">
        <v>842</v>
      </c>
      <c r="H495" s="1" t="s">
        <v>1171</v>
      </c>
      <c r="I495" s="16">
        <v>43798.50577546296</v>
      </c>
      <c r="J495" s="1" t="str">
        <f t="shared" si="7"/>
        <v/>
      </c>
      <c r="K495" s="1" t="s">
        <v>1145</v>
      </c>
      <c r="L495" s="1" t="s">
        <v>1146</v>
      </c>
      <c r="M495" s="1" t="s">
        <v>842</v>
      </c>
      <c r="N495" s="1" t="s">
        <v>1171</v>
      </c>
      <c r="O495" s="1" t="s">
        <v>736</v>
      </c>
      <c r="P495" s="1" t="s">
        <v>772</v>
      </c>
      <c r="Q495" s="1" t="s">
        <v>773</v>
      </c>
      <c r="R495" s="1" t="s">
        <v>886</v>
      </c>
      <c r="S495" s="1" t="s">
        <v>887</v>
      </c>
      <c r="T495" s="1" t="s">
        <v>768</v>
      </c>
      <c r="U495" s="1" t="s">
        <v>959</v>
      </c>
      <c r="V495" s="1" t="s">
        <v>9532</v>
      </c>
    </row>
    <row r="496" spans="1:22" hidden="1" x14ac:dyDescent="0.2">
      <c r="A496" s="29" t="s">
        <v>7275</v>
      </c>
      <c r="B496" s="1" t="s">
        <v>729</v>
      </c>
      <c r="C496" s="1" t="s">
        <v>7276</v>
      </c>
      <c r="D496" s="1" t="s">
        <v>7277</v>
      </c>
      <c r="E496" s="1" t="s">
        <v>789</v>
      </c>
      <c r="F496" s="16">
        <v>43799.483043981483</v>
      </c>
      <c r="G496" s="1" t="s">
        <v>842</v>
      </c>
      <c r="H496" s="1" t="s">
        <v>1171</v>
      </c>
      <c r="I496" s="16">
        <v>43799.493495370371</v>
      </c>
      <c r="J496" s="1" t="str">
        <f t="shared" si="7"/>
        <v/>
      </c>
      <c r="K496" s="1" t="s">
        <v>1145</v>
      </c>
      <c r="L496" s="1" t="s">
        <v>1146</v>
      </c>
      <c r="M496" s="1" t="s">
        <v>842</v>
      </c>
      <c r="N496" s="1" t="s">
        <v>1171</v>
      </c>
      <c r="O496" s="1" t="s">
        <v>1039</v>
      </c>
      <c r="P496" s="1" t="s">
        <v>772</v>
      </c>
      <c r="Q496" s="1" t="s">
        <v>773</v>
      </c>
      <c r="R496" s="1" t="s">
        <v>842</v>
      </c>
      <c r="S496" s="1" t="s">
        <v>843</v>
      </c>
      <c r="T496" s="1" t="s">
        <v>848</v>
      </c>
      <c r="U496" s="1" t="s">
        <v>927</v>
      </c>
      <c r="V496" s="1" t="s">
        <v>9551</v>
      </c>
    </row>
    <row r="497" spans="1:22" hidden="1" x14ac:dyDescent="0.2">
      <c r="A497" s="29" t="s">
        <v>5100</v>
      </c>
      <c r="B497" s="1" t="s">
        <v>729</v>
      </c>
      <c r="C497" s="1" t="s">
        <v>5101</v>
      </c>
      <c r="D497" s="1" t="s">
        <v>5102</v>
      </c>
      <c r="E497" s="1" t="s">
        <v>789</v>
      </c>
      <c r="F497" s="16">
        <v>43775.347662037035</v>
      </c>
      <c r="G497" s="1" t="s">
        <v>842</v>
      </c>
      <c r="H497" s="1" t="s">
        <v>1171</v>
      </c>
      <c r="I497" s="16">
        <v>43775.358877314815</v>
      </c>
      <c r="J497" s="1" t="str">
        <f t="shared" si="7"/>
        <v/>
      </c>
      <c r="K497" s="1" t="s">
        <v>1145</v>
      </c>
      <c r="L497" s="1" t="s">
        <v>1146</v>
      </c>
      <c r="M497" s="1" t="s">
        <v>842</v>
      </c>
      <c r="N497" s="1" t="s">
        <v>1171</v>
      </c>
      <c r="O497" s="1" t="s">
        <v>1039</v>
      </c>
      <c r="P497" s="1" t="s">
        <v>772</v>
      </c>
      <c r="Q497" s="1" t="s">
        <v>773</v>
      </c>
      <c r="R497" s="1" t="s">
        <v>778</v>
      </c>
      <c r="S497" s="1" t="s">
        <v>779</v>
      </c>
      <c r="T497" s="1" t="s">
        <v>955</v>
      </c>
      <c r="U497" s="1" t="s">
        <v>956</v>
      </c>
      <c r="V497" s="1" t="s">
        <v>8789</v>
      </c>
    </row>
    <row r="498" spans="1:22" hidden="1" x14ac:dyDescent="0.2">
      <c r="A498" s="29" t="s">
        <v>2571</v>
      </c>
      <c r="B498" s="1" t="s">
        <v>729</v>
      </c>
      <c r="C498" s="1" t="s">
        <v>2572</v>
      </c>
      <c r="D498" s="1" t="s">
        <v>2573</v>
      </c>
      <c r="E498" s="1" t="s">
        <v>789</v>
      </c>
      <c r="F498" s="16">
        <v>43770.588518518518</v>
      </c>
      <c r="G498" s="1" t="s">
        <v>768</v>
      </c>
      <c r="H498" s="1" t="s">
        <v>769</v>
      </c>
      <c r="I498" s="16">
        <v>43770.686921296299</v>
      </c>
      <c r="J498" s="1" t="str">
        <f t="shared" si="7"/>
        <v/>
      </c>
      <c r="K498" s="1" t="s">
        <v>1072</v>
      </c>
      <c r="L498" s="1" t="s">
        <v>1073</v>
      </c>
      <c r="M498" s="1" t="s">
        <v>768</v>
      </c>
      <c r="N498" s="1" t="s">
        <v>769</v>
      </c>
      <c r="O498" s="1" t="s">
        <v>2203</v>
      </c>
      <c r="P498" s="1" t="s">
        <v>772</v>
      </c>
      <c r="Q498" s="1" t="s">
        <v>773</v>
      </c>
      <c r="R498" s="1" t="s">
        <v>789</v>
      </c>
      <c r="S498" s="1" t="s">
        <v>855</v>
      </c>
      <c r="T498" s="1" t="s">
        <v>789</v>
      </c>
      <c r="U498" s="1" t="s">
        <v>819</v>
      </c>
      <c r="V498" s="1" t="s">
        <v>7594</v>
      </c>
    </row>
    <row r="499" spans="1:22" hidden="1" x14ac:dyDescent="0.2">
      <c r="A499" s="29" t="s">
        <v>7482</v>
      </c>
      <c r="B499" s="1" t="s">
        <v>729</v>
      </c>
      <c r="C499" s="1" t="s">
        <v>7483</v>
      </c>
      <c r="D499" s="1" t="s">
        <v>7484</v>
      </c>
      <c r="E499" s="1" t="s">
        <v>789</v>
      </c>
      <c r="F499" s="16">
        <v>43785.573865740742</v>
      </c>
      <c r="G499" s="1" t="s">
        <v>870</v>
      </c>
      <c r="H499" s="1" t="s">
        <v>2065</v>
      </c>
      <c r="I499" s="16">
        <v>43787.359513888892</v>
      </c>
      <c r="J499" s="19" t="str">
        <f t="shared" si="7"/>
        <v/>
      </c>
      <c r="K499" s="1" t="s">
        <v>2170</v>
      </c>
      <c r="L499" s="1" t="s">
        <v>2171</v>
      </c>
      <c r="M499" s="1" t="s">
        <v>870</v>
      </c>
      <c r="N499" s="1" t="s">
        <v>2065</v>
      </c>
      <c r="O499" s="1" t="s">
        <v>735</v>
      </c>
      <c r="P499" s="1" t="s">
        <v>772</v>
      </c>
      <c r="Q499" s="1" t="s">
        <v>773</v>
      </c>
      <c r="R499" s="1" t="s">
        <v>772</v>
      </c>
      <c r="S499" s="1" t="s">
        <v>841</v>
      </c>
      <c r="T499" s="1" t="s">
        <v>789</v>
      </c>
      <c r="U499" s="1" t="s">
        <v>903</v>
      </c>
      <c r="V499" s="1" t="s">
        <v>9666</v>
      </c>
    </row>
    <row r="500" spans="1:22" hidden="1" x14ac:dyDescent="0.2">
      <c r="A500" s="29" t="s">
        <v>5597</v>
      </c>
      <c r="B500" s="1" t="s">
        <v>729</v>
      </c>
      <c r="C500" s="1" t="s">
        <v>5598</v>
      </c>
      <c r="D500" s="1" t="s">
        <v>5599</v>
      </c>
      <c r="E500" s="1" t="s">
        <v>789</v>
      </c>
      <c r="F500" s="16">
        <v>43780.555231481485</v>
      </c>
      <c r="G500" s="1" t="s">
        <v>842</v>
      </c>
      <c r="H500" s="1" t="s">
        <v>1171</v>
      </c>
      <c r="I500" s="16">
        <v>43780.56108796296</v>
      </c>
      <c r="J500" s="1" t="str">
        <f t="shared" si="7"/>
        <v/>
      </c>
      <c r="K500" s="1" t="s">
        <v>1145</v>
      </c>
      <c r="L500" s="1" t="s">
        <v>1146</v>
      </c>
      <c r="M500" s="1" t="s">
        <v>842</v>
      </c>
      <c r="N500" s="1" t="s">
        <v>1171</v>
      </c>
      <c r="O500" s="1" t="s">
        <v>736</v>
      </c>
      <c r="P500" s="1" t="s">
        <v>772</v>
      </c>
      <c r="Q500" s="1" t="s">
        <v>773</v>
      </c>
      <c r="R500" s="1" t="s">
        <v>789</v>
      </c>
      <c r="S500" s="1" t="s">
        <v>855</v>
      </c>
      <c r="T500" s="1" t="s">
        <v>789</v>
      </c>
      <c r="U500" s="1" t="s">
        <v>819</v>
      </c>
      <c r="V500" s="1" t="s">
        <v>8970</v>
      </c>
    </row>
    <row r="501" spans="1:22" hidden="1" x14ac:dyDescent="0.2">
      <c r="A501" s="29" t="s">
        <v>2646</v>
      </c>
      <c r="B501" s="1" t="s">
        <v>729</v>
      </c>
      <c r="C501" s="1" t="s">
        <v>2647</v>
      </c>
      <c r="D501" s="1" t="s">
        <v>2648</v>
      </c>
      <c r="E501" s="1" t="s">
        <v>789</v>
      </c>
      <c r="F501" s="16">
        <v>43772.056886574072</v>
      </c>
      <c r="G501" s="1" t="s">
        <v>768</v>
      </c>
      <c r="H501" s="1" t="s">
        <v>769</v>
      </c>
      <c r="I501" s="16">
        <v>43772.415509259263</v>
      </c>
      <c r="J501" s="19" t="str">
        <f t="shared" si="7"/>
        <v/>
      </c>
      <c r="K501" s="1" t="s">
        <v>859</v>
      </c>
      <c r="L501" s="1" t="s">
        <v>860</v>
      </c>
      <c r="M501" s="1" t="s">
        <v>768</v>
      </c>
      <c r="N501" s="1" t="s">
        <v>769</v>
      </c>
      <c r="O501" s="1" t="s">
        <v>736</v>
      </c>
      <c r="P501" s="1" t="s">
        <v>772</v>
      </c>
      <c r="Q501" s="1" t="s">
        <v>773</v>
      </c>
      <c r="R501" s="1" t="s">
        <v>789</v>
      </c>
      <c r="S501" s="1" t="s">
        <v>855</v>
      </c>
      <c r="T501" s="1" t="s">
        <v>789</v>
      </c>
      <c r="U501" s="1" t="s">
        <v>819</v>
      </c>
      <c r="V501" s="1" t="s">
        <v>7645</v>
      </c>
    </row>
    <row r="502" spans="1:22" hidden="1" x14ac:dyDescent="0.2">
      <c r="A502" s="29" t="s">
        <v>4432</v>
      </c>
      <c r="B502" s="1" t="s">
        <v>729</v>
      </c>
      <c r="C502" s="1" t="s">
        <v>4433</v>
      </c>
      <c r="D502" s="1" t="s">
        <v>4434</v>
      </c>
      <c r="E502" s="1" t="s">
        <v>789</v>
      </c>
      <c r="F502" s="16">
        <v>43797.406180555554</v>
      </c>
      <c r="G502" s="1" t="s">
        <v>768</v>
      </c>
      <c r="H502" s="1" t="s">
        <v>769</v>
      </c>
      <c r="I502" s="16">
        <v>43797.616956018515</v>
      </c>
      <c r="J502" s="19" t="str">
        <f t="shared" si="7"/>
        <v/>
      </c>
      <c r="K502" s="1" t="s">
        <v>801</v>
      </c>
      <c r="L502" s="1" t="s">
        <v>802</v>
      </c>
      <c r="M502" s="1" t="s">
        <v>768</v>
      </c>
      <c r="N502" s="1" t="s">
        <v>769</v>
      </c>
      <c r="O502" s="1" t="s">
        <v>736</v>
      </c>
      <c r="P502" s="1" t="s">
        <v>772</v>
      </c>
      <c r="Q502" s="1" t="s">
        <v>773</v>
      </c>
      <c r="R502" s="1" t="s">
        <v>789</v>
      </c>
      <c r="S502" s="1" t="s">
        <v>855</v>
      </c>
      <c r="T502" s="1" t="s">
        <v>789</v>
      </c>
      <c r="U502" s="1" t="s">
        <v>819</v>
      </c>
      <c r="V502" s="1" t="s">
        <v>8523</v>
      </c>
    </row>
    <row r="503" spans="1:22" hidden="1" x14ac:dyDescent="0.2">
      <c r="A503" s="29" t="s">
        <v>4479</v>
      </c>
      <c r="B503" s="1" t="s">
        <v>729</v>
      </c>
      <c r="C503" s="1" t="s">
        <v>4480</v>
      </c>
      <c r="D503" s="1" t="s">
        <v>4481</v>
      </c>
      <c r="E503" s="1" t="s">
        <v>786</v>
      </c>
      <c r="F503" s="16">
        <v>43798.20890046296</v>
      </c>
      <c r="G503" s="1" t="s">
        <v>768</v>
      </c>
      <c r="H503" s="1" t="s">
        <v>769</v>
      </c>
      <c r="I503" s="16">
        <v>43798.479525462964</v>
      </c>
      <c r="J503" s="1" t="str">
        <f t="shared" si="7"/>
        <v/>
      </c>
      <c r="K503" s="1" t="s">
        <v>809</v>
      </c>
      <c r="L503" s="1" t="s">
        <v>810</v>
      </c>
      <c r="M503" s="1" t="s">
        <v>768</v>
      </c>
      <c r="N503" s="1" t="s">
        <v>769</v>
      </c>
      <c r="O503" s="1" t="s">
        <v>736</v>
      </c>
      <c r="P503" s="1" t="s">
        <v>772</v>
      </c>
      <c r="Q503" s="1" t="s">
        <v>773</v>
      </c>
      <c r="R503" s="1" t="s">
        <v>883</v>
      </c>
      <c r="S503" s="1" t="s">
        <v>884</v>
      </c>
      <c r="T503" s="1" t="s">
        <v>853</v>
      </c>
      <c r="U503" s="1" t="s">
        <v>2115</v>
      </c>
      <c r="V503" s="1" t="s">
        <v>8549</v>
      </c>
    </row>
    <row r="504" spans="1:22" hidden="1" x14ac:dyDescent="0.2">
      <c r="A504" s="29" t="s">
        <v>3243</v>
      </c>
      <c r="B504" s="1" t="s">
        <v>729</v>
      </c>
      <c r="C504" s="1" t="s">
        <v>3244</v>
      </c>
      <c r="D504" s="1" t="s">
        <v>3245</v>
      </c>
      <c r="E504" s="1" t="s">
        <v>789</v>
      </c>
      <c r="F504" s="16">
        <v>43779.907893518517</v>
      </c>
      <c r="G504" s="1" t="s">
        <v>768</v>
      </c>
      <c r="H504" s="1" t="s">
        <v>769</v>
      </c>
      <c r="I504" s="16">
        <v>43780.350474537037</v>
      </c>
      <c r="J504" s="1" t="str">
        <f t="shared" si="7"/>
        <v/>
      </c>
      <c r="K504" s="1" t="s">
        <v>975</v>
      </c>
      <c r="L504" s="1" t="s">
        <v>976</v>
      </c>
      <c r="M504" s="1" t="s">
        <v>768</v>
      </c>
      <c r="N504" s="1" t="s">
        <v>769</v>
      </c>
      <c r="O504" s="1" t="s">
        <v>736</v>
      </c>
      <c r="P504" s="1" t="s">
        <v>772</v>
      </c>
      <c r="Q504" s="1" t="s">
        <v>773</v>
      </c>
      <c r="R504" s="1" t="s">
        <v>778</v>
      </c>
      <c r="S504" s="1" t="s">
        <v>779</v>
      </c>
      <c r="T504" s="1" t="s">
        <v>962</v>
      </c>
      <c r="U504" s="1" t="s">
        <v>963</v>
      </c>
      <c r="V504" s="1" t="s">
        <v>7952</v>
      </c>
    </row>
    <row r="505" spans="1:22" hidden="1" x14ac:dyDescent="0.2">
      <c r="A505" s="29" t="s">
        <v>7230</v>
      </c>
      <c r="B505" s="1" t="s">
        <v>729</v>
      </c>
      <c r="C505" s="1" t="s">
        <v>7231</v>
      </c>
      <c r="D505" s="1" t="s">
        <v>7232</v>
      </c>
      <c r="E505" s="1" t="s">
        <v>789</v>
      </c>
      <c r="F505" s="16">
        <v>43798.526944444442</v>
      </c>
      <c r="G505" s="1" t="s">
        <v>842</v>
      </c>
      <c r="H505" s="1" t="s">
        <v>1171</v>
      </c>
      <c r="I505" s="16">
        <v>43798.536435185182</v>
      </c>
      <c r="J505" s="1" t="str">
        <f t="shared" si="7"/>
        <v/>
      </c>
      <c r="K505" s="1" t="s">
        <v>1145</v>
      </c>
      <c r="L505" s="1" t="s">
        <v>1146</v>
      </c>
      <c r="M505" s="1" t="s">
        <v>842</v>
      </c>
      <c r="N505" s="1" t="s">
        <v>1171</v>
      </c>
      <c r="O505" s="1" t="s">
        <v>736</v>
      </c>
      <c r="P505" s="1" t="s">
        <v>772</v>
      </c>
      <c r="Q505" s="1" t="s">
        <v>773</v>
      </c>
      <c r="R505" s="1" t="s">
        <v>842</v>
      </c>
      <c r="S505" s="1" t="s">
        <v>843</v>
      </c>
      <c r="T505" s="1" t="s">
        <v>786</v>
      </c>
      <c r="U505" s="1" t="s">
        <v>1133</v>
      </c>
      <c r="V505" s="1" t="s">
        <v>9535</v>
      </c>
    </row>
    <row r="506" spans="1:22" hidden="1" x14ac:dyDescent="0.2">
      <c r="A506" s="29" t="s">
        <v>7242</v>
      </c>
      <c r="B506" s="1" t="s">
        <v>729</v>
      </c>
      <c r="C506" s="1" t="s">
        <v>7243</v>
      </c>
      <c r="D506" s="1" t="s">
        <v>7244</v>
      </c>
      <c r="E506" s="1" t="s">
        <v>789</v>
      </c>
      <c r="F506" s="16">
        <v>43798.561574074076</v>
      </c>
      <c r="G506" s="1" t="s">
        <v>842</v>
      </c>
      <c r="H506" s="1" t="s">
        <v>1171</v>
      </c>
      <c r="I506" s="16">
        <v>43798.574791666666</v>
      </c>
      <c r="J506" s="1" t="str">
        <f t="shared" si="7"/>
        <v/>
      </c>
      <c r="K506" s="1" t="s">
        <v>1145</v>
      </c>
      <c r="L506" s="1" t="s">
        <v>1146</v>
      </c>
      <c r="M506" s="1" t="s">
        <v>842</v>
      </c>
      <c r="N506" s="1" t="s">
        <v>1171</v>
      </c>
      <c r="O506" s="1" t="s">
        <v>736</v>
      </c>
      <c r="P506" s="1" t="s">
        <v>772</v>
      </c>
      <c r="Q506" s="1" t="s">
        <v>773</v>
      </c>
      <c r="R506" s="1" t="s">
        <v>795</v>
      </c>
      <c r="S506" s="1" t="s">
        <v>796</v>
      </c>
      <c r="T506" s="1" t="s">
        <v>797</v>
      </c>
      <c r="U506" s="1" t="s">
        <v>798</v>
      </c>
      <c r="V506" s="1" t="s">
        <v>9539</v>
      </c>
    </row>
    <row r="507" spans="1:22" hidden="1" x14ac:dyDescent="0.2">
      <c r="A507" s="29" t="s">
        <v>4794</v>
      </c>
      <c r="B507" s="1" t="s">
        <v>729</v>
      </c>
      <c r="C507" s="1" t="s">
        <v>4795</v>
      </c>
      <c r="D507" s="1" t="s">
        <v>4796</v>
      </c>
      <c r="E507" s="1" t="s">
        <v>789</v>
      </c>
      <c r="F507" s="16">
        <v>43772.492256944446</v>
      </c>
      <c r="G507" s="1" t="s">
        <v>842</v>
      </c>
      <c r="H507" s="1" t="s">
        <v>1171</v>
      </c>
      <c r="I507" s="16">
        <v>43772.501817129632</v>
      </c>
      <c r="J507" s="19" t="str">
        <f t="shared" si="7"/>
        <v/>
      </c>
      <c r="K507" s="1" t="s">
        <v>1145</v>
      </c>
      <c r="L507" s="1" t="s">
        <v>1146</v>
      </c>
      <c r="M507" s="1" t="s">
        <v>842</v>
      </c>
      <c r="N507" s="1" t="s">
        <v>1171</v>
      </c>
      <c r="O507" s="1" t="s">
        <v>852</v>
      </c>
      <c r="P507" s="1" t="s">
        <v>772</v>
      </c>
      <c r="Q507" s="1" t="s">
        <v>773</v>
      </c>
      <c r="R507" s="1" t="s">
        <v>795</v>
      </c>
      <c r="S507" s="1" t="s">
        <v>796</v>
      </c>
      <c r="T507" s="1" t="s">
        <v>908</v>
      </c>
      <c r="U507" s="1" t="s">
        <v>909</v>
      </c>
      <c r="V507" s="1" t="s">
        <v>8679</v>
      </c>
    </row>
    <row r="508" spans="1:22" hidden="1" x14ac:dyDescent="0.2">
      <c r="A508" s="29" t="s">
        <v>6079</v>
      </c>
      <c r="B508" s="1" t="s">
        <v>729</v>
      </c>
      <c r="C508" s="1" t="s">
        <v>6080</v>
      </c>
      <c r="D508" s="1" t="s">
        <v>6081</v>
      </c>
      <c r="E508" s="1" t="s">
        <v>789</v>
      </c>
      <c r="F508" s="16">
        <v>43785.345497685186</v>
      </c>
      <c r="G508" s="1" t="s">
        <v>842</v>
      </c>
      <c r="H508" s="1" t="s">
        <v>1171</v>
      </c>
      <c r="I508" s="16">
        <v>43785.357523148145</v>
      </c>
      <c r="J508" s="1" t="str">
        <f t="shared" si="7"/>
        <v/>
      </c>
      <c r="K508" s="1" t="s">
        <v>1145</v>
      </c>
      <c r="L508" s="1" t="s">
        <v>1146</v>
      </c>
      <c r="M508" s="1" t="s">
        <v>842</v>
      </c>
      <c r="N508" s="1" t="s">
        <v>1171</v>
      </c>
      <c r="O508" s="1" t="s">
        <v>8474</v>
      </c>
      <c r="P508" s="1" t="s">
        <v>772</v>
      </c>
      <c r="Q508" s="1" t="s">
        <v>773</v>
      </c>
      <c r="R508" s="1" t="s">
        <v>774</v>
      </c>
      <c r="S508" s="1" t="s">
        <v>775</v>
      </c>
      <c r="T508" s="1" t="s">
        <v>776</v>
      </c>
      <c r="U508" s="1" t="s">
        <v>777</v>
      </c>
      <c r="V508" s="1" t="s">
        <v>9136</v>
      </c>
    </row>
    <row r="509" spans="1:22" x14ac:dyDescent="0.2">
      <c r="A509" s="29" t="s">
        <v>3699</v>
      </c>
      <c r="B509" s="1" t="s">
        <v>729</v>
      </c>
      <c r="C509" s="1" t="s">
        <v>3700</v>
      </c>
      <c r="D509" s="1" t="s">
        <v>3701</v>
      </c>
      <c r="E509" s="1" t="s">
        <v>767</v>
      </c>
      <c r="F509" s="16">
        <v>43786.445335648146</v>
      </c>
      <c r="G509" s="1" t="s">
        <v>842</v>
      </c>
      <c r="H509" s="1" t="s">
        <v>1171</v>
      </c>
      <c r="I509" s="16">
        <v>43786.452187499999</v>
      </c>
      <c r="J509" s="19" t="str">
        <f t="shared" si="7"/>
        <v/>
      </c>
      <c r="K509" s="1" t="s">
        <v>1145</v>
      </c>
      <c r="L509" s="1" t="s">
        <v>1146</v>
      </c>
      <c r="M509" s="1" t="s">
        <v>842</v>
      </c>
      <c r="N509" s="1" t="s">
        <v>1171</v>
      </c>
      <c r="O509" s="1" t="s">
        <v>1111</v>
      </c>
      <c r="P509" s="1" t="s">
        <v>805</v>
      </c>
      <c r="Q509" s="1" t="s">
        <v>806</v>
      </c>
      <c r="R509" s="1" t="s">
        <v>837</v>
      </c>
      <c r="S509" s="1" t="s">
        <v>838</v>
      </c>
      <c r="T509" s="1" t="s">
        <v>827</v>
      </c>
      <c r="U509" s="1" t="s">
        <v>1064</v>
      </c>
      <c r="V509" s="1" t="s">
        <v>8172</v>
      </c>
    </row>
    <row r="510" spans="1:22" x14ac:dyDescent="0.2">
      <c r="A510" s="29" t="s">
        <v>3699</v>
      </c>
      <c r="B510" s="1" t="s">
        <v>729</v>
      </c>
      <c r="C510" s="1" t="s">
        <v>3700</v>
      </c>
      <c r="D510" s="1" t="s">
        <v>3701</v>
      </c>
      <c r="E510" s="1" t="s">
        <v>778</v>
      </c>
      <c r="F510" s="16">
        <v>43786.468715277777</v>
      </c>
      <c r="G510" s="1" t="s">
        <v>768</v>
      </c>
      <c r="H510" s="1" t="s">
        <v>769</v>
      </c>
      <c r="I510" s="16">
        <v>43786.719282407408</v>
      </c>
      <c r="J510" s="41">
        <f t="shared" si="7"/>
        <v>0.39666666666744277</v>
      </c>
      <c r="K510" s="1" t="s">
        <v>1044</v>
      </c>
      <c r="L510" s="1" t="s">
        <v>1045</v>
      </c>
      <c r="M510" s="1" t="s">
        <v>768</v>
      </c>
      <c r="N510" s="1" t="s">
        <v>769</v>
      </c>
      <c r="O510" s="1" t="s">
        <v>1111</v>
      </c>
      <c r="P510" s="1" t="s">
        <v>805</v>
      </c>
      <c r="Q510" s="1" t="s">
        <v>806</v>
      </c>
      <c r="R510" s="1" t="s">
        <v>837</v>
      </c>
      <c r="S510" s="1" t="s">
        <v>838</v>
      </c>
      <c r="T510" s="1" t="s">
        <v>827</v>
      </c>
      <c r="U510" s="1" t="s">
        <v>1064</v>
      </c>
      <c r="V510" s="1" t="s">
        <v>8172</v>
      </c>
    </row>
    <row r="511" spans="1:22" hidden="1" x14ac:dyDescent="0.2">
      <c r="A511" s="29" t="s">
        <v>6076</v>
      </c>
      <c r="B511" s="1" t="s">
        <v>729</v>
      </c>
      <c r="C511" s="1" t="s">
        <v>6077</v>
      </c>
      <c r="D511" s="1" t="s">
        <v>6078</v>
      </c>
      <c r="E511" s="1" t="s">
        <v>800</v>
      </c>
      <c r="F511" s="16">
        <v>43785.331979166665</v>
      </c>
      <c r="G511" s="1" t="s">
        <v>842</v>
      </c>
      <c r="H511" s="1" t="s">
        <v>1171</v>
      </c>
      <c r="I511" s="16">
        <v>43785.347361111111</v>
      </c>
      <c r="J511" s="19" t="str">
        <f t="shared" si="7"/>
        <v/>
      </c>
      <c r="K511" s="1" t="s">
        <v>1145</v>
      </c>
      <c r="L511" s="1" t="s">
        <v>1146</v>
      </c>
      <c r="M511" s="1" t="s">
        <v>842</v>
      </c>
      <c r="N511" s="1" t="s">
        <v>1171</v>
      </c>
      <c r="O511" s="1" t="s">
        <v>885</v>
      </c>
      <c r="P511" s="1" t="s">
        <v>772</v>
      </c>
      <c r="Q511" s="1" t="s">
        <v>773</v>
      </c>
      <c r="R511" s="1" t="s">
        <v>795</v>
      </c>
      <c r="S511" s="1" t="s">
        <v>796</v>
      </c>
      <c r="T511" s="1" t="s">
        <v>933</v>
      </c>
      <c r="U511" s="1" t="s">
        <v>934</v>
      </c>
      <c r="V511" s="1" t="s">
        <v>9135</v>
      </c>
    </row>
    <row r="512" spans="1:22" hidden="1" x14ac:dyDescent="0.2">
      <c r="A512" s="29" t="s">
        <v>7321</v>
      </c>
      <c r="B512" s="1" t="s">
        <v>729</v>
      </c>
      <c r="C512" s="1" t="s">
        <v>7322</v>
      </c>
      <c r="D512" s="1" t="s">
        <v>7323</v>
      </c>
      <c r="E512" s="1" t="s">
        <v>789</v>
      </c>
      <c r="F512" s="16">
        <v>43773.904826388891</v>
      </c>
      <c r="G512" s="1" t="s">
        <v>945</v>
      </c>
      <c r="H512" s="1" t="s">
        <v>2061</v>
      </c>
      <c r="I512" s="16">
        <v>43777.293379629627</v>
      </c>
      <c r="J512" s="1" t="str">
        <f t="shared" si="7"/>
        <v/>
      </c>
      <c r="K512" s="1" t="s">
        <v>925</v>
      </c>
      <c r="L512" s="1" t="s">
        <v>926</v>
      </c>
      <c r="M512" s="1" t="s">
        <v>945</v>
      </c>
      <c r="N512" s="1" t="s">
        <v>2061</v>
      </c>
      <c r="O512" s="1" t="s">
        <v>730</v>
      </c>
      <c r="P512" s="1" t="s">
        <v>805</v>
      </c>
      <c r="Q512" s="1" t="s">
        <v>806</v>
      </c>
      <c r="R512" s="1" t="s">
        <v>2236</v>
      </c>
      <c r="S512" s="1" t="s">
        <v>2237</v>
      </c>
      <c r="T512" s="1" t="s">
        <v>767</v>
      </c>
      <c r="U512" s="1" t="s">
        <v>2237</v>
      </c>
      <c r="V512" s="1" t="s">
        <v>9569</v>
      </c>
    </row>
    <row r="513" spans="1:22" x14ac:dyDescent="0.2">
      <c r="A513" s="29" t="s">
        <v>5713</v>
      </c>
      <c r="B513" s="1" t="s">
        <v>729</v>
      </c>
      <c r="C513" s="1" t="s">
        <v>5714</v>
      </c>
      <c r="D513" s="1" t="s">
        <v>5715</v>
      </c>
      <c r="E513" s="1" t="s">
        <v>789</v>
      </c>
      <c r="F513" s="16">
        <v>43781.515706018516</v>
      </c>
      <c r="G513" s="1" t="s">
        <v>842</v>
      </c>
      <c r="H513" s="1" t="s">
        <v>1171</v>
      </c>
      <c r="I513" s="16">
        <v>43781.522210648145</v>
      </c>
      <c r="J513" s="19" t="str">
        <f t="shared" si="7"/>
        <v/>
      </c>
      <c r="K513" s="1" t="s">
        <v>1145</v>
      </c>
      <c r="L513" s="1" t="s">
        <v>1146</v>
      </c>
      <c r="M513" s="1" t="s">
        <v>842</v>
      </c>
      <c r="N513" s="1" t="s">
        <v>1171</v>
      </c>
      <c r="O513" s="1" t="s">
        <v>736</v>
      </c>
      <c r="P513" s="1" t="s">
        <v>805</v>
      </c>
      <c r="Q513" s="1" t="s">
        <v>806</v>
      </c>
      <c r="R513" s="1" t="s">
        <v>837</v>
      </c>
      <c r="S513" s="1" t="s">
        <v>838</v>
      </c>
      <c r="T513" s="1" t="s">
        <v>886</v>
      </c>
      <c r="U513" s="1" t="s">
        <v>838</v>
      </c>
      <c r="V513" s="1" t="s">
        <v>9009</v>
      </c>
    </row>
    <row r="514" spans="1:22" x14ac:dyDescent="0.2">
      <c r="A514" s="29" t="s">
        <v>5713</v>
      </c>
      <c r="B514" s="1" t="s">
        <v>729</v>
      </c>
      <c r="C514" s="1" t="s">
        <v>5714</v>
      </c>
      <c r="D514" s="1" t="s">
        <v>5715</v>
      </c>
      <c r="E514" s="1" t="s">
        <v>827</v>
      </c>
      <c r="F514" s="16">
        <v>43797.60738425926</v>
      </c>
      <c r="G514" s="1" t="s">
        <v>842</v>
      </c>
      <c r="H514" s="1" t="s">
        <v>1171</v>
      </c>
      <c r="I514" s="16">
        <v>43797.61341435185</v>
      </c>
      <c r="J514" s="19" t="str">
        <f t="shared" ref="J514:J577" si="8">IF(A514=A513,IF((24*(F514-I513))&lt;72,24*(F514-I513),""),"")</f>
        <v/>
      </c>
      <c r="K514" s="1" t="s">
        <v>1145</v>
      </c>
      <c r="L514" s="1" t="s">
        <v>1146</v>
      </c>
      <c r="M514" s="1" t="s">
        <v>842</v>
      </c>
      <c r="N514" s="1" t="s">
        <v>1171</v>
      </c>
      <c r="O514" s="1" t="s">
        <v>736</v>
      </c>
      <c r="P514" s="1" t="s">
        <v>805</v>
      </c>
      <c r="Q514" s="1" t="s">
        <v>806</v>
      </c>
      <c r="R514" s="1" t="s">
        <v>837</v>
      </c>
      <c r="S514" s="1" t="s">
        <v>838</v>
      </c>
      <c r="T514" s="1" t="s">
        <v>886</v>
      </c>
      <c r="U514" s="1" t="s">
        <v>838</v>
      </c>
      <c r="V514" s="1" t="s">
        <v>9009</v>
      </c>
    </row>
    <row r="515" spans="1:22" x14ac:dyDescent="0.2">
      <c r="A515" s="29" t="s">
        <v>4881</v>
      </c>
      <c r="B515" s="1" t="s">
        <v>729</v>
      </c>
      <c r="C515" s="1" t="s">
        <v>2487</v>
      </c>
      <c r="D515" s="1" t="s">
        <v>4882</v>
      </c>
      <c r="E515" s="1" t="s">
        <v>786</v>
      </c>
      <c r="F515" s="16">
        <v>43769.797708333332</v>
      </c>
      <c r="G515" s="1" t="s">
        <v>913</v>
      </c>
      <c r="H515" s="1" t="s">
        <v>7523</v>
      </c>
      <c r="I515" s="16">
        <v>43770.471296296295</v>
      </c>
      <c r="J515" s="19" t="str">
        <f t="shared" si="8"/>
        <v/>
      </c>
      <c r="K515" s="1" t="s">
        <v>967</v>
      </c>
      <c r="L515" s="1" t="s">
        <v>968</v>
      </c>
      <c r="M515" s="1" t="s">
        <v>913</v>
      </c>
      <c r="N515" s="1" t="s">
        <v>7523</v>
      </c>
      <c r="O515" s="1" t="s">
        <v>7610</v>
      </c>
      <c r="P515" s="1" t="s">
        <v>772</v>
      </c>
      <c r="Q515" s="1" t="s">
        <v>773</v>
      </c>
      <c r="R515" s="1" t="s">
        <v>767</v>
      </c>
      <c r="S515" s="1" t="s">
        <v>1011</v>
      </c>
      <c r="T515" s="1" t="s">
        <v>1753</v>
      </c>
      <c r="U515" s="1" t="s">
        <v>1754</v>
      </c>
      <c r="V515" s="1" t="s">
        <v>8714</v>
      </c>
    </row>
    <row r="516" spans="1:22" x14ac:dyDescent="0.2">
      <c r="A516" s="29" t="s">
        <v>4881</v>
      </c>
      <c r="B516" s="1" t="s">
        <v>729</v>
      </c>
      <c r="C516" s="1" t="s">
        <v>2487</v>
      </c>
      <c r="D516" s="1" t="s">
        <v>4882</v>
      </c>
      <c r="E516" s="1" t="s">
        <v>768</v>
      </c>
      <c r="F516" s="16">
        <v>43773.519733796296</v>
      </c>
      <c r="G516" s="1" t="s">
        <v>842</v>
      </c>
      <c r="H516" s="1" t="s">
        <v>1171</v>
      </c>
      <c r="I516" s="16">
        <v>43773.541585648149</v>
      </c>
      <c r="J516" s="19" t="str">
        <f t="shared" si="8"/>
        <v/>
      </c>
      <c r="K516" s="1" t="s">
        <v>1145</v>
      </c>
      <c r="L516" s="1" t="s">
        <v>1146</v>
      </c>
      <c r="M516" s="1" t="s">
        <v>842</v>
      </c>
      <c r="N516" s="1" t="s">
        <v>1171</v>
      </c>
      <c r="O516" s="1" t="s">
        <v>7610</v>
      </c>
      <c r="P516" s="1" t="s">
        <v>772</v>
      </c>
      <c r="Q516" s="1" t="s">
        <v>773</v>
      </c>
      <c r="R516" s="1" t="s">
        <v>767</v>
      </c>
      <c r="S516" s="1" t="s">
        <v>1011</v>
      </c>
      <c r="T516" s="1" t="s">
        <v>1753</v>
      </c>
      <c r="U516" s="1" t="s">
        <v>1754</v>
      </c>
      <c r="V516" s="1" t="s">
        <v>8714</v>
      </c>
    </row>
    <row r="517" spans="1:22" hidden="1" x14ac:dyDescent="0.2">
      <c r="A517" s="29" t="s">
        <v>5170</v>
      </c>
      <c r="B517" s="1" t="s">
        <v>729</v>
      </c>
      <c r="C517" s="1" t="s">
        <v>5171</v>
      </c>
      <c r="D517" s="1" t="s">
        <v>5172</v>
      </c>
      <c r="E517" s="1" t="s">
        <v>789</v>
      </c>
      <c r="F517" s="16">
        <v>43775.719351851854</v>
      </c>
      <c r="G517" s="1" t="s">
        <v>842</v>
      </c>
      <c r="H517" s="1" t="s">
        <v>1171</v>
      </c>
      <c r="I517" s="16">
        <v>43775.72923611111</v>
      </c>
      <c r="J517" s="1" t="str">
        <f t="shared" si="8"/>
        <v/>
      </c>
      <c r="K517" s="1" t="s">
        <v>1145</v>
      </c>
      <c r="L517" s="1" t="s">
        <v>1146</v>
      </c>
      <c r="M517" s="1" t="s">
        <v>842</v>
      </c>
      <c r="N517" s="1" t="s">
        <v>1171</v>
      </c>
      <c r="O517" s="1" t="s">
        <v>740</v>
      </c>
      <c r="P517" s="1" t="s">
        <v>772</v>
      </c>
      <c r="Q517" s="1" t="s">
        <v>773</v>
      </c>
      <c r="R517" s="1" t="s">
        <v>789</v>
      </c>
      <c r="S517" s="1" t="s">
        <v>855</v>
      </c>
      <c r="T517" s="1" t="s">
        <v>789</v>
      </c>
      <c r="U517" s="1" t="s">
        <v>819</v>
      </c>
      <c r="V517" s="1" t="s">
        <v>8817</v>
      </c>
    </row>
    <row r="518" spans="1:22" hidden="1" x14ac:dyDescent="0.2">
      <c r="A518" s="29" t="s">
        <v>3702</v>
      </c>
      <c r="B518" s="1" t="s">
        <v>729</v>
      </c>
      <c r="C518" s="1" t="s">
        <v>3703</v>
      </c>
      <c r="D518" s="1" t="s">
        <v>3704</v>
      </c>
      <c r="E518" s="1" t="s">
        <v>827</v>
      </c>
      <c r="F518" s="16">
        <v>43786.527916666666</v>
      </c>
      <c r="G518" s="1" t="s">
        <v>768</v>
      </c>
      <c r="H518" s="1" t="s">
        <v>769</v>
      </c>
      <c r="I518" s="16">
        <v>43786.949490740742</v>
      </c>
      <c r="J518" s="1" t="str">
        <f t="shared" si="8"/>
        <v/>
      </c>
      <c r="K518" s="1" t="s">
        <v>801</v>
      </c>
      <c r="L518" s="1" t="s">
        <v>802</v>
      </c>
      <c r="M518" s="1" t="s">
        <v>768</v>
      </c>
      <c r="N518" s="1" t="s">
        <v>769</v>
      </c>
      <c r="O518" s="1" t="s">
        <v>740</v>
      </c>
      <c r="P518" s="1" t="s">
        <v>772</v>
      </c>
      <c r="Q518" s="1" t="s">
        <v>773</v>
      </c>
      <c r="R518" s="1" t="s">
        <v>778</v>
      </c>
      <c r="S518" s="1" t="s">
        <v>779</v>
      </c>
      <c r="T518" s="1" t="s">
        <v>930</v>
      </c>
      <c r="U518" s="1" t="s">
        <v>2308</v>
      </c>
      <c r="V518" s="1" t="s">
        <v>8173</v>
      </c>
    </row>
    <row r="519" spans="1:22" hidden="1" x14ac:dyDescent="0.2">
      <c r="A519" s="29" t="s">
        <v>6145</v>
      </c>
      <c r="B519" s="1" t="s">
        <v>729</v>
      </c>
      <c r="C519" s="1" t="s">
        <v>6146</v>
      </c>
      <c r="D519" s="1" t="s">
        <v>6147</v>
      </c>
      <c r="E519" s="1" t="s">
        <v>786</v>
      </c>
      <c r="F519" s="16">
        <v>43785.674201388887</v>
      </c>
      <c r="G519" s="1" t="s">
        <v>842</v>
      </c>
      <c r="H519" s="1" t="s">
        <v>1171</v>
      </c>
      <c r="I519" s="16">
        <v>43785.680555555555</v>
      </c>
      <c r="J519" s="19" t="str">
        <f t="shared" si="8"/>
        <v/>
      </c>
      <c r="K519" s="1" t="s">
        <v>1145</v>
      </c>
      <c r="L519" s="1" t="s">
        <v>1146</v>
      </c>
      <c r="M519" s="1" t="s">
        <v>842</v>
      </c>
      <c r="N519" s="1" t="s">
        <v>1171</v>
      </c>
      <c r="O519" s="1" t="s">
        <v>736</v>
      </c>
      <c r="P519" s="1" t="s">
        <v>772</v>
      </c>
      <c r="Q519" s="1" t="s">
        <v>773</v>
      </c>
      <c r="R519" s="1" t="s">
        <v>778</v>
      </c>
      <c r="S519" s="1" t="s">
        <v>779</v>
      </c>
      <c r="T519" s="1" t="s">
        <v>955</v>
      </c>
      <c r="U519" s="1" t="s">
        <v>956</v>
      </c>
      <c r="V519" s="1" t="s">
        <v>9159</v>
      </c>
    </row>
    <row r="520" spans="1:22" hidden="1" x14ac:dyDescent="0.2">
      <c r="A520" s="29" t="s">
        <v>6151</v>
      </c>
      <c r="B520" s="1" t="s">
        <v>729</v>
      </c>
      <c r="C520" s="1" t="s">
        <v>6152</v>
      </c>
      <c r="D520" s="1" t="s">
        <v>6153</v>
      </c>
      <c r="E520" s="1" t="s">
        <v>789</v>
      </c>
      <c r="F520" s="16">
        <v>43785.715300925927</v>
      </c>
      <c r="G520" s="1" t="s">
        <v>842</v>
      </c>
      <c r="H520" s="1" t="s">
        <v>1171</v>
      </c>
      <c r="I520" s="16">
        <v>43785.732881944445</v>
      </c>
      <c r="J520" s="19" t="str">
        <f t="shared" si="8"/>
        <v/>
      </c>
      <c r="K520" s="1" t="s">
        <v>1145</v>
      </c>
      <c r="L520" s="1" t="s">
        <v>1146</v>
      </c>
      <c r="M520" s="1" t="s">
        <v>842</v>
      </c>
      <c r="N520" s="1" t="s">
        <v>1171</v>
      </c>
      <c r="O520" s="1" t="s">
        <v>740</v>
      </c>
      <c r="P520" s="1" t="s">
        <v>772</v>
      </c>
      <c r="Q520" s="1" t="s">
        <v>773</v>
      </c>
      <c r="R520" s="1" t="s">
        <v>795</v>
      </c>
      <c r="S520" s="1" t="s">
        <v>796</v>
      </c>
      <c r="T520" s="1" t="s">
        <v>908</v>
      </c>
      <c r="U520" s="1" t="s">
        <v>909</v>
      </c>
      <c r="V520" s="1" t="s">
        <v>8395</v>
      </c>
    </row>
    <row r="521" spans="1:22" hidden="1" x14ac:dyDescent="0.2">
      <c r="A521" s="29" t="s">
        <v>3209</v>
      </c>
      <c r="B521" s="1" t="s">
        <v>729</v>
      </c>
      <c r="C521" s="1" t="s">
        <v>3210</v>
      </c>
      <c r="D521" s="1" t="s">
        <v>3211</v>
      </c>
      <c r="E521" s="1" t="s">
        <v>789</v>
      </c>
      <c r="F521" s="16">
        <v>43779.66170138889</v>
      </c>
      <c r="G521" s="1" t="s">
        <v>768</v>
      </c>
      <c r="H521" s="1" t="s">
        <v>769</v>
      </c>
      <c r="I521" s="16">
        <v>43780.050439814811</v>
      </c>
      <c r="J521" s="1" t="str">
        <f t="shared" si="8"/>
        <v/>
      </c>
      <c r="K521" s="1" t="s">
        <v>801</v>
      </c>
      <c r="L521" s="1" t="s">
        <v>802</v>
      </c>
      <c r="M521" s="1" t="s">
        <v>768</v>
      </c>
      <c r="N521" s="1" t="s">
        <v>769</v>
      </c>
      <c r="O521" s="1" t="s">
        <v>736</v>
      </c>
      <c r="P521" s="1" t="s">
        <v>772</v>
      </c>
      <c r="Q521" s="1" t="s">
        <v>773</v>
      </c>
      <c r="R521" s="1" t="s">
        <v>789</v>
      </c>
      <c r="S521" s="1" t="s">
        <v>855</v>
      </c>
      <c r="T521" s="1" t="s">
        <v>789</v>
      </c>
      <c r="U521" s="1" t="s">
        <v>819</v>
      </c>
      <c r="V521" s="1" t="s">
        <v>7933</v>
      </c>
    </row>
    <row r="522" spans="1:22" hidden="1" x14ac:dyDescent="0.2">
      <c r="A522" s="29" t="s">
        <v>5278</v>
      </c>
      <c r="B522" s="1" t="s">
        <v>729</v>
      </c>
      <c r="C522" s="1" t="s">
        <v>5279</v>
      </c>
      <c r="D522" s="1" t="s">
        <v>5280</v>
      </c>
      <c r="E522" s="1" t="s">
        <v>789</v>
      </c>
      <c r="F522" s="16">
        <v>43776.643287037034</v>
      </c>
      <c r="G522" s="1" t="s">
        <v>842</v>
      </c>
      <c r="H522" s="1" t="s">
        <v>1171</v>
      </c>
      <c r="I522" s="16">
        <v>43776.663599537038</v>
      </c>
      <c r="J522" s="1" t="str">
        <f t="shared" si="8"/>
        <v/>
      </c>
      <c r="K522" s="1" t="s">
        <v>1145</v>
      </c>
      <c r="L522" s="1" t="s">
        <v>1146</v>
      </c>
      <c r="M522" s="1" t="s">
        <v>842</v>
      </c>
      <c r="N522" s="1" t="s">
        <v>1171</v>
      </c>
      <c r="O522" s="1" t="s">
        <v>736</v>
      </c>
      <c r="P522" s="1" t="s">
        <v>772</v>
      </c>
      <c r="Q522" s="1" t="s">
        <v>773</v>
      </c>
      <c r="R522" s="1" t="s">
        <v>789</v>
      </c>
      <c r="S522" s="1" t="s">
        <v>855</v>
      </c>
      <c r="T522" s="1" t="s">
        <v>789</v>
      </c>
      <c r="U522" s="1" t="s">
        <v>819</v>
      </c>
      <c r="V522" s="1" t="s">
        <v>8858</v>
      </c>
    </row>
    <row r="523" spans="1:22" hidden="1" x14ac:dyDescent="0.2">
      <c r="A523" s="29" t="s">
        <v>7497</v>
      </c>
      <c r="B523" s="1" t="s">
        <v>729</v>
      </c>
      <c r="C523" s="1" t="s">
        <v>7498</v>
      </c>
      <c r="D523" s="1" t="s">
        <v>7499</v>
      </c>
      <c r="E523" s="1" t="s">
        <v>789</v>
      </c>
      <c r="F523" s="16">
        <v>43789.601898148147</v>
      </c>
      <c r="G523" s="1" t="s">
        <v>870</v>
      </c>
      <c r="H523" s="1" t="s">
        <v>2065</v>
      </c>
      <c r="I523" s="16">
        <v>43791.301747685182</v>
      </c>
      <c r="J523" s="1" t="str">
        <f t="shared" si="8"/>
        <v/>
      </c>
      <c r="K523" s="1" t="s">
        <v>839</v>
      </c>
      <c r="L523" s="1" t="s">
        <v>840</v>
      </c>
      <c r="M523" s="1" t="s">
        <v>870</v>
      </c>
      <c r="N523" s="1" t="s">
        <v>2065</v>
      </c>
      <c r="O523" s="1" t="s">
        <v>736</v>
      </c>
      <c r="P523" s="1" t="s">
        <v>805</v>
      </c>
      <c r="Q523" s="1" t="s">
        <v>806</v>
      </c>
      <c r="R523" s="1" t="s">
        <v>2090</v>
      </c>
      <c r="S523" s="1" t="s">
        <v>2091</v>
      </c>
      <c r="T523" s="1" t="s">
        <v>778</v>
      </c>
      <c r="U523" s="1" t="s">
        <v>9676</v>
      </c>
      <c r="V523" s="1" t="s">
        <v>9677</v>
      </c>
    </row>
    <row r="524" spans="1:22" hidden="1" x14ac:dyDescent="0.2">
      <c r="A524" s="29" t="s">
        <v>6939</v>
      </c>
      <c r="B524" s="1" t="s">
        <v>729</v>
      </c>
      <c r="C524" s="1" t="s">
        <v>6940</v>
      </c>
      <c r="D524" s="1" t="s">
        <v>6941</v>
      </c>
      <c r="E524" s="1" t="s">
        <v>789</v>
      </c>
      <c r="F524" s="16">
        <v>43795.695023148146</v>
      </c>
      <c r="G524" s="1" t="s">
        <v>842</v>
      </c>
      <c r="H524" s="1" t="s">
        <v>1171</v>
      </c>
      <c r="I524" s="16">
        <v>43795.705335648148</v>
      </c>
      <c r="J524" s="19" t="str">
        <f t="shared" si="8"/>
        <v/>
      </c>
      <c r="K524" s="1" t="s">
        <v>1145</v>
      </c>
      <c r="L524" s="1" t="s">
        <v>1146</v>
      </c>
      <c r="M524" s="1" t="s">
        <v>842</v>
      </c>
      <c r="N524" s="1" t="s">
        <v>1171</v>
      </c>
      <c r="O524" s="1" t="s">
        <v>7610</v>
      </c>
      <c r="P524" s="1" t="s">
        <v>772</v>
      </c>
      <c r="Q524" s="1" t="s">
        <v>773</v>
      </c>
      <c r="R524" s="1" t="s">
        <v>778</v>
      </c>
      <c r="S524" s="1" t="s">
        <v>779</v>
      </c>
      <c r="T524" s="1" t="s">
        <v>1036</v>
      </c>
      <c r="U524" s="1" t="s">
        <v>1037</v>
      </c>
      <c r="V524" s="1" t="s">
        <v>1415</v>
      </c>
    </row>
    <row r="525" spans="1:22" hidden="1" x14ac:dyDescent="0.2">
      <c r="A525" s="29" t="s">
        <v>6525</v>
      </c>
      <c r="B525" s="1" t="s">
        <v>729</v>
      </c>
      <c r="C525" s="1" t="s">
        <v>6526</v>
      </c>
      <c r="D525" s="1" t="s">
        <v>6527</v>
      </c>
      <c r="E525" s="1" t="s">
        <v>827</v>
      </c>
      <c r="F525" s="16">
        <v>43790.391886574071</v>
      </c>
      <c r="G525" s="1" t="s">
        <v>842</v>
      </c>
      <c r="H525" s="1" t="s">
        <v>1171</v>
      </c>
      <c r="I525" s="16">
        <v>43790.395219907405</v>
      </c>
      <c r="J525" s="19" t="str">
        <f t="shared" si="8"/>
        <v/>
      </c>
      <c r="K525" s="1" t="s">
        <v>1145</v>
      </c>
      <c r="L525" s="1" t="s">
        <v>1146</v>
      </c>
      <c r="M525" s="1" t="s">
        <v>842</v>
      </c>
      <c r="N525" s="1" t="s">
        <v>1171</v>
      </c>
      <c r="O525" s="1" t="s">
        <v>736</v>
      </c>
      <c r="P525" s="1" t="s">
        <v>772</v>
      </c>
      <c r="Q525" s="1" t="s">
        <v>773</v>
      </c>
      <c r="R525" s="1" t="s">
        <v>886</v>
      </c>
      <c r="S525" s="1" t="s">
        <v>887</v>
      </c>
      <c r="T525" s="1" t="s">
        <v>827</v>
      </c>
      <c r="U525" s="1" t="s">
        <v>887</v>
      </c>
      <c r="V525" s="1" t="s">
        <v>9296</v>
      </c>
    </row>
    <row r="526" spans="1:22" hidden="1" x14ac:dyDescent="0.2">
      <c r="A526" s="29" t="s">
        <v>6811</v>
      </c>
      <c r="B526" s="1" t="s">
        <v>729</v>
      </c>
      <c r="C526" s="1" t="s">
        <v>6812</v>
      </c>
      <c r="D526" s="1" t="s">
        <v>6813</v>
      </c>
      <c r="E526" s="1" t="s">
        <v>827</v>
      </c>
      <c r="F526" s="16">
        <v>43794.311377314814</v>
      </c>
      <c r="G526" s="1" t="s">
        <v>842</v>
      </c>
      <c r="H526" s="1" t="s">
        <v>1171</v>
      </c>
      <c r="I526" s="16">
        <v>43794.316168981481</v>
      </c>
      <c r="J526" s="19" t="str">
        <f t="shared" si="8"/>
        <v/>
      </c>
      <c r="K526" s="1" t="s">
        <v>1145</v>
      </c>
      <c r="L526" s="1" t="s">
        <v>1146</v>
      </c>
      <c r="M526" s="1" t="s">
        <v>842</v>
      </c>
      <c r="N526" s="1" t="s">
        <v>1171</v>
      </c>
      <c r="O526" s="1" t="s">
        <v>736</v>
      </c>
      <c r="P526" s="1" t="s">
        <v>772</v>
      </c>
      <c r="Q526" s="1" t="s">
        <v>773</v>
      </c>
      <c r="R526" s="1" t="s">
        <v>800</v>
      </c>
      <c r="S526" s="1" t="s">
        <v>811</v>
      </c>
      <c r="T526" s="1" t="s">
        <v>865</v>
      </c>
      <c r="U526" s="1" t="s">
        <v>1117</v>
      </c>
      <c r="V526" s="1" t="s">
        <v>9395</v>
      </c>
    </row>
    <row r="527" spans="1:22" hidden="1" x14ac:dyDescent="0.2">
      <c r="A527" s="29" t="s">
        <v>4626</v>
      </c>
      <c r="B527" s="1" t="s">
        <v>729</v>
      </c>
      <c r="C527" s="1" t="s">
        <v>4627</v>
      </c>
      <c r="D527" s="1" t="s">
        <v>4628</v>
      </c>
      <c r="E527" s="1" t="s">
        <v>789</v>
      </c>
      <c r="F527" s="16">
        <v>43770.291898148149</v>
      </c>
      <c r="G527" s="1" t="s">
        <v>842</v>
      </c>
      <c r="H527" s="1" t="s">
        <v>1171</v>
      </c>
      <c r="I527" s="16">
        <v>43770.295127314814</v>
      </c>
      <c r="J527" s="1" t="str">
        <f t="shared" si="8"/>
        <v/>
      </c>
      <c r="K527" s="1" t="s">
        <v>1145</v>
      </c>
      <c r="L527" s="1" t="s">
        <v>1146</v>
      </c>
      <c r="M527" s="1" t="s">
        <v>842</v>
      </c>
      <c r="N527" s="1" t="s">
        <v>1171</v>
      </c>
      <c r="O527" s="1" t="s">
        <v>736</v>
      </c>
      <c r="P527" s="1" t="s">
        <v>772</v>
      </c>
      <c r="Q527" s="1" t="s">
        <v>773</v>
      </c>
      <c r="R527" s="1" t="s">
        <v>842</v>
      </c>
      <c r="S527" s="1" t="s">
        <v>843</v>
      </c>
      <c r="T527" s="1" t="s">
        <v>768</v>
      </c>
      <c r="U527" s="1" t="s">
        <v>922</v>
      </c>
      <c r="V527" s="1" t="s">
        <v>8620</v>
      </c>
    </row>
    <row r="528" spans="1:22" x14ac:dyDescent="0.2">
      <c r="A528" s="29" t="s">
        <v>4587</v>
      </c>
      <c r="B528" s="1" t="s">
        <v>729</v>
      </c>
      <c r="C528" s="1" t="s">
        <v>4588</v>
      </c>
      <c r="D528" s="1" t="s">
        <v>4589</v>
      </c>
      <c r="E528" s="1" t="s">
        <v>800</v>
      </c>
      <c r="F528" s="16">
        <v>43783.347384259258</v>
      </c>
      <c r="G528" s="1" t="s">
        <v>842</v>
      </c>
      <c r="H528" s="1" t="s">
        <v>1171</v>
      </c>
      <c r="I528" s="16">
        <v>43783.357858796298</v>
      </c>
      <c r="J528" s="41" t="str">
        <f t="shared" si="8"/>
        <v/>
      </c>
      <c r="K528" s="1" t="s">
        <v>1145</v>
      </c>
      <c r="L528" s="1" t="s">
        <v>1146</v>
      </c>
      <c r="M528" s="1" t="s">
        <v>842</v>
      </c>
      <c r="N528" s="1" t="s">
        <v>1171</v>
      </c>
      <c r="O528" s="1" t="s">
        <v>736</v>
      </c>
      <c r="P528" s="1" t="s">
        <v>772</v>
      </c>
      <c r="Q528" s="1" t="s">
        <v>773</v>
      </c>
      <c r="R528" s="1" t="s">
        <v>768</v>
      </c>
      <c r="S528" s="1" t="s">
        <v>896</v>
      </c>
      <c r="T528" s="1" t="s">
        <v>789</v>
      </c>
      <c r="U528" s="1" t="s">
        <v>1121</v>
      </c>
      <c r="V528" s="1" t="s">
        <v>8598</v>
      </c>
    </row>
    <row r="529" spans="1:22" x14ac:dyDescent="0.2">
      <c r="A529" s="29" t="s">
        <v>4587</v>
      </c>
      <c r="B529" s="1" t="s">
        <v>729</v>
      </c>
      <c r="C529" s="1" t="s">
        <v>4588</v>
      </c>
      <c r="D529" s="1" t="s">
        <v>4589</v>
      </c>
      <c r="E529" s="1" t="s">
        <v>786</v>
      </c>
      <c r="F529" s="16">
        <v>43799.527233796296</v>
      </c>
      <c r="G529" s="1" t="s">
        <v>768</v>
      </c>
      <c r="H529" s="1" t="s">
        <v>769</v>
      </c>
      <c r="I529" s="16">
        <v>43799.941874999997</v>
      </c>
      <c r="J529" s="19" t="str">
        <f t="shared" si="8"/>
        <v/>
      </c>
      <c r="K529" s="1" t="s">
        <v>1009</v>
      </c>
      <c r="L529" s="1" t="s">
        <v>1010</v>
      </c>
      <c r="M529" s="1" t="s">
        <v>768</v>
      </c>
      <c r="N529" s="1" t="s">
        <v>769</v>
      </c>
      <c r="O529" s="1" t="s">
        <v>736</v>
      </c>
      <c r="P529" s="1" t="s">
        <v>772</v>
      </c>
      <c r="Q529" s="1" t="s">
        <v>773</v>
      </c>
      <c r="R529" s="1" t="s">
        <v>768</v>
      </c>
      <c r="S529" s="1" t="s">
        <v>896</v>
      </c>
      <c r="T529" s="1" t="s">
        <v>789</v>
      </c>
      <c r="U529" s="1" t="s">
        <v>1121</v>
      </c>
      <c r="V529" s="1" t="s">
        <v>8598</v>
      </c>
    </row>
    <row r="530" spans="1:22" hidden="1" x14ac:dyDescent="0.2">
      <c r="A530" s="29" t="s">
        <v>5005</v>
      </c>
      <c r="B530" s="1" t="s">
        <v>729</v>
      </c>
      <c r="C530" s="1" t="s">
        <v>5006</v>
      </c>
      <c r="D530" s="1" t="s">
        <v>5007</v>
      </c>
      <c r="E530" s="1" t="s">
        <v>789</v>
      </c>
      <c r="F530" s="16">
        <v>43774.519189814811</v>
      </c>
      <c r="G530" s="1" t="s">
        <v>842</v>
      </c>
      <c r="H530" s="1" t="s">
        <v>1171</v>
      </c>
      <c r="I530" s="16">
        <v>43774.542708333334</v>
      </c>
      <c r="J530" s="19" t="str">
        <f t="shared" si="8"/>
        <v/>
      </c>
      <c r="K530" s="1" t="s">
        <v>1145</v>
      </c>
      <c r="L530" s="1" t="s">
        <v>1146</v>
      </c>
      <c r="M530" s="1" t="s">
        <v>842</v>
      </c>
      <c r="N530" s="1" t="s">
        <v>1171</v>
      </c>
      <c r="O530" s="1" t="s">
        <v>736</v>
      </c>
      <c r="P530" s="1" t="s">
        <v>772</v>
      </c>
      <c r="Q530" s="1" t="s">
        <v>773</v>
      </c>
      <c r="R530" s="1" t="s">
        <v>789</v>
      </c>
      <c r="S530" s="1" t="s">
        <v>855</v>
      </c>
      <c r="T530" s="1" t="s">
        <v>789</v>
      </c>
      <c r="U530" s="1" t="s">
        <v>819</v>
      </c>
      <c r="V530" s="1" t="s">
        <v>8757</v>
      </c>
    </row>
    <row r="531" spans="1:22" hidden="1" x14ac:dyDescent="0.2">
      <c r="A531" s="29" t="s">
        <v>3913</v>
      </c>
      <c r="B531" s="1" t="s">
        <v>729</v>
      </c>
      <c r="C531" s="1" t="s">
        <v>3914</v>
      </c>
      <c r="D531" s="1" t="s">
        <v>3915</v>
      </c>
      <c r="E531" s="1" t="s">
        <v>827</v>
      </c>
      <c r="F531" s="16">
        <v>43789.344537037039</v>
      </c>
      <c r="G531" s="1" t="s">
        <v>768</v>
      </c>
      <c r="H531" s="1" t="s">
        <v>769</v>
      </c>
      <c r="I531" s="16">
        <v>43789.82309027778</v>
      </c>
      <c r="J531" s="1" t="str">
        <f t="shared" si="8"/>
        <v/>
      </c>
      <c r="K531" s="1" t="s">
        <v>1511</v>
      </c>
      <c r="L531" s="1" t="s">
        <v>1512</v>
      </c>
      <c r="M531" s="1" t="s">
        <v>768</v>
      </c>
      <c r="N531" s="1" t="s">
        <v>769</v>
      </c>
      <c r="O531" s="1" t="s">
        <v>730</v>
      </c>
      <c r="P531" s="1" t="s">
        <v>772</v>
      </c>
      <c r="Q531" s="1" t="s">
        <v>773</v>
      </c>
      <c r="R531" s="1" t="s">
        <v>800</v>
      </c>
      <c r="S531" s="1" t="s">
        <v>811</v>
      </c>
      <c r="T531" s="1" t="s">
        <v>1155</v>
      </c>
      <c r="U531" s="1" t="s">
        <v>1156</v>
      </c>
      <c r="V531" s="1" t="s">
        <v>8278</v>
      </c>
    </row>
    <row r="532" spans="1:22" hidden="1" x14ac:dyDescent="0.2">
      <c r="A532" s="29" t="s">
        <v>7148</v>
      </c>
      <c r="B532" s="1" t="s">
        <v>729</v>
      </c>
      <c r="C532" s="1" t="s">
        <v>7149</v>
      </c>
      <c r="D532" s="1" t="s">
        <v>7150</v>
      </c>
      <c r="E532" s="1" t="s">
        <v>789</v>
      </c>
      <c r="F532" s="16">
        <v>43797.636793981481</v>
      </c>
      <c r="G532" s="1" t="s">
        <v>842</v>
      </c>
      <c r="H532" s="1" t="s">
        <v>1171</v>
      </c>
      <c r="I532" s="16">
        <v>43797.641365740739</v>
      </c>
      <c r="J532" s="19" t="str">
        <f t="shared" si="8"/>
        <v/>
      </c>
      <c r="K532" s="1" t="s">
        <v>1145</v>
      </c>
      <c r="L532" s="1" t="s">
        <v>1146</v>
      </c>
      <c r="M532" s="1" t="s">
        <v>842</v>
      </c>
      <c r="N532" s="1" t="s">
        <v>1171</v>
      </c>
      <c r="O532" s="1" t="s">
        <v>740</v>
      </c>
      <c r="P532" s="1" t="s">
        <v>772</v>
      </c>
      <c r="Q532" s="1" t="s">
        <v>773</v>
      </c>
      <c r="R532" s="1" t="s">
        <v>886</v>
      </c>
      <c r="S532" s="1" t="s">
        <v>887</v>
      </c>
      <c r="T532" s="1" t="s">
        <v>827</v>
      </c>
      <c r="U532" s="1" t="s">
        <v>887</v>
      </c>
      <c r="V532" s="1" t="s">
        <v>9504</v>
      </c>
    </row>
    <row r="533" spans="1:22" hidden="1" x14ac:dyDescent="0.2">
      <c r="A533" s="29" t="s">
        <v>2616</v>
      </c>
      <c r="B533" s="1" t="s">
        <v>729</v>
      </c>
      <c r="C533" s="1" t="s">
        <v>2617</v>
      </c>
      <c r="D533" s="1" t="s">
        <v>2618</v>
      </c>
      <c r="E533" s="1" t="s">
        <v>767</v>
      </c>
      <c r="F533" s="16">
        <v>43771.383425925924</v>
      </c>
      <c r="G533" s="1" t="s">
        <v>768</v>
      </c>
      <c r="H533" s="1" t="s">
        <v>769</v>
      </c>
      <c r="I533" s="16">
        <v>43771.685659722221</v>
      </c>
      <c r="J533" s="1" t="str">
        <f t="shared" si="8"/>
        <v/>
      </c>
      <c r="K533" s="1" t="s">
        <v>7630</v>
      </c>
      <c r="L533" s="1" t="s">
        <v>7631</v>
      </c>
      <c r="M533" s="1" t="s">
        <v>768</v>
      </c>
      <c r="N533" s="1" t="s">
        <v>769</v>
      </c>
      <c r="O533" s="1" t="s">
        <v>736</v>
      </c>
      <c r="P533" s="1" t="s">
        <v>772</v>
      </c>
      <c r="Q533" s="1" t="s">
        <v>773</v>
      </c>
      <c r="R533" s="1" t="s">
        <v>800</v>
      </c>
      <c r="S533" s="1" t="s">
        <v>811</v>
      </c>
      <c r="T533" s="1" t="s">
        <v>778</v>
      </c>
      <c r="U533" s="1" t="s">
        <v>981</v>
      </c>
      <c r="V533" s="1" t="s">
        <v>7632</v>
      </c>
    </row>
    <row r="534" spans="1:22" hidden="1" x14ac:dyDescent="0.2">
      <c r="A534" s="29" t="s">
        <v>6240</v>
      </c>
      <c r="B534" s="1" t="s">
        <v>729</v>
      </c>
      <c r="C534" s="1" t="s">
        <v>6241</v>
      </c>
      <c r="D534" s="1" t="s">
        <v>6242</v>
      </c>
      <c r="E534" s="1" t="s">
        <v>778</v>
      </c>
      <c r="F534" s="16">
        <v>43786.955833333333</v>
      </c>
      <c r="G534" s="1" t="s">
        <v>842</v>
      </c>
      <c r="H534" s="1" t="s">
        <v>1171</v>
      </c>
      <c r="I534" s="16">
        <v>43786.968217592592</v>
      </c>
      <c r="J534" s="1" t="str">
        <f t="shared" si="8"/>
        <v/>
      </c>
      <c r="K534" s="1" t="s">
        <v>1145</v>
      </c>
      <c r="L534" s="1" t="s">
        <v>1146</v>
      </c>
      <c r="M534" s="1" t="s">
        <v>842</v>
      </c>
      <c r="N534" s="1" t="s">
        <v>1171</v>
      </c>
      <c r="O534" s="1" t="s">
        <v>736</v>
      </c>
      <c r="P534" s="1" t="s">
        <v>772</v>
      </c>
      <c r="Q534" s="1" t="s">
        <v>773</v>
      </c>
      <c r="R534" s="1" t="s">
        <v>842</v>
      </c>
      <c r="S534" s="1" t="s">
        <v>843</v>
      </c>
      <c r="T534" s="1" t="s">
        <v>768</v>
      </c>
      <c r="U534" s="1" t="s">
        <v>922</v>
      </c>
      <c r="V534" s="1" t="s">
        <v>9192</v>
      </c>
    </row>
    <row r="535" spans="1:22" hidden="1" x14ac:dyDescent="0.2">
      <c r="A535" s="29" t="s">
        <v>5695</v>
      </c>
      <c r="B535" s="1" t="s">
        <v>729</v>
      </c>
      <c r="C535" s="1" t="s">
        <v>5696</v>
      </c>
      <c r="D535" s="1" t="s">
        <v>5697</v>
      </c>
      <c r="E535" s="1" t="s">
        <v>789</v>
      </c>
      <c r="F535" s="16">
        <v>43781.492638888885</v>
      </c>
      <c r="G535" s="1" t="s">
        <v>842</v>
      </c>
      <c r="H535" s="1" t="s">
        <v>1171</v>
      </c>
      <c r="I535" s="16">
        <v>43781.498495370368</v>
      </c>
      <c r="J535" s="19" t="str">
        <f t="shared" si="8"/>
        <v/>
      </c>
      <c r="K535" s="1" t="s">
        <v>1145</v>
      </c>
      <c r="L535" s="1" t="s">
        <v>1146</v>
      </c>
      <c r="M535" s="1" t="s">
        <v>842</v>
      </c>
      <c r="N535" s="1" t="s">
        <v>1171</v>
      </c>
      <c r="O535" s="1" t="s">
        <v>736</v>
      </c>
      <c r="P535" s="1" t="s">
        <v>772</v>
      </c>
      <c r="Q535" s="1" t="s">
        <v>773</v>
      </c>
      <c r="R535" s="1" t="s">
        <v>774</v>
      </c>
      <c r="S535" s="1" t="s">
        <v>775</v>
      </c>
      <c r="T535" s="1" t="s">
        <v>786</v>
      </c>
      <c r="U535" s="1" t="s">
        <v>1109</v>
      </c>
      <c r="V535" s="1" t="s">
        <v>9003</v>
      </c>
    </row>
    <row r="536" spans="1:22" hidden="1" x14ac:dyDescent="0.2">
      <c r="A536" s="29" t="s">
        <v>6646</v>
      </c>
      <c r="B536" s="1" t="s">
        <v>729</v>
      </c>
      <c r="C536" s="1" t="s">
        <v>6647</v>
      </c>
      <c r="D536" s="1" t="s">
        <v>6648</v>
      </c>
      <c r="E536" s="1" t="s">
        <v>800</v>
      </c>
      <c r="F536" s="16">
        <v>43791.623680555553</v>
      </c>
      <c r="G536" s="1" t="s">
        <v>842</v>
      </c>
      <c r="H536" s="1" t="s">
        <v>1171</v>
      </c>
      <c r="I536" s="16">
        <v>43791.62945601852</v>
      </c>
      <c r="J536" s="1" t="str">
        <f t="shared" si="8"/>
        <v/>
      </c>
      <c r="K536" s="1" t="s">
        <v>1145</v>
      </c>
      <c r="L536" s="1" t="s">
        <v>1146</v>
      </c>
      <c r="M536" s="1" t="s">
        <v>842</v>
      </c>
      <c r="N536" s="1" t="s">
        <v>1171</v>
      </c>
      <c r="O536" s="1" t="s">
        <v>885</v>
      </c>
      <c r="P536" s="1" t="s">
        <v>772</v>
      </c>
      <c r="Q536" s="1" t="s">
        <v>773</v>
      </c>
      <c r="R536" s="1" t="s">
        <v>778</v>
      </c>
      <c r="S536" s="1" t="s">
        <v>779</v>
      </c>
      <c r="T536" s="1" t="s">
        <v>787</v>
      </c>
      <c r="U536" s="1" t="s">
        <v>788</v>
      </c>
      <c r="V536" s="1" t="s">
        <v>9338</v>
      </c>
    </row>
    <row r="537" spans="1:22" hidden="1" x14ac:dyDescent="0.2">
      <c r="A537" s="29" t="s">
        <v>2577</v>
      </c>
      <c r="B537" s="1" t="s">
        <v>729</v>
      </c>
      <c r="C537" s="1" t="s">
        <v>2578</v>
      </c>
      <c r="D537" s="1" t="s">
        <v>2579</v>
      </c>
      <c r="E537" s="1" t="s">
        <v>767</v>
      </c>
      <c r="F537" s="16">
        <v>43770.630347222221</v>
      </c>
      <c r="G537" s="1" t="s">
        <v>768</v>
      </c>
      <c r="H537" s="1" t="s">
        <v>769</v>
      </c>
      <c r="I537" s="16">
        <v>43770.998067129629</v>
      </c>
      <c r="J537" s="1" t="str">
        <f t="shared" si="8"/>
        <v/>
      </c>
      <c r="K537" s="1" t="s">
        <v>2125</v>
      </c>
      <c r="L537" s="1" t="s">
        <v>2126</v>
      </c>
      <c r="M537" s="1" t="s">
        <v>768</v>
      </c>
      <c r="N537" s="1" t="s">
        <v>769</v>
      </c>
      <c r="O537" s="1" t="s">
        <v>736</v>
      </c>
      <c r="P537" s="1" t="s">
        <v>772</v>
      </c>
      <c r="Q537" s="1" t="s">
        <v>773</v>
      </c>
      <c r="R537" s="1" t="s">
        <v>795</v>
      </c>
      <c r="S537" s="1" t="s">
        <v>796</v>
      </c>
      <c r="T537" s="1" t="s">
        <v>789</v>
      </c>
      <c r="U537" s="1" t="s">
        <v>856</v>
      </c>
      <c r="V537" s="1" t="s">
        <v>7598</v>
      </c>
    </row>
    <row r="538" spans="1:22" hidden="1" x14ac:dyDescent="0.2">
      <c r="A538" s="29" t="s">
        <v>4863</v>
      </c>
      <c r="B538" s="1" t="s">
        <v>729</v>
      </c>
      <c r="C538" s="1" t="s">
        <v>4864</v>
      </c>
      <c r="D538" s="1" t="s">
        <v>4865</v>
      </c>
      <c r="E538" s="1" t="s">
        <v>767</v>
      </c>
      <c r="F538" s="16">
        <v>43773.463055555556</v>
      </c>
      <c r="G538" s="1" t="s">
        <v>842</v>
      </c>
      <c r="H538" s="1" t="s">
        <v>1171</v>
      </c>
      <c r="I538" s="16">
        <v>43773.467233796298</v>
      </c>
      <c r="J538" s="19" t="str">
        <f t="shared" si="8"/>
        <v/>
      </c>
      <c r="K538" s="1" t="s">
        <v>1145</v>
      </c>
      <c r="L538" s="1" t="s">
        <v>1146</v>
      </c>
      <c r="M538" s="1" t="s">
        <v>842</v>
      </c>
      <c r="N538" s="1" t="s">
        <v>1171</v>
      </c>
      <c r="O538" s="1" t="s">
        <v>736</v>
      </c>
      <c r="P538" s="1" t="s">
        <v>772</v>
      </c>
      <c r="Q538" s="1" t="s">
        <v>773</v>
      </c>
      <c r="R538" s="1" t="s">
        <v>795</v>
      </c>
      <c r="S538" s="1" t="s">
        <v>796</v>
      </c>
      <c r="T538" s="1" t="s">
        <v>835</v>
      </c>
      <c r="U538" s="1" t="s">
        <v>836</v>
      </c>
      <c r="V538" s="1" t="s">
        <v>8707</v>
      </c>
    </row>
    <row r="539" spans="1:22" hidden="1" x14ac:dyDescent="0.2">
      <c r="A539" s="29" t="s">
        <v>4256</v>
      </c>
      <c r="B539" s="1" t="s">
        <v>729</v>
      </c>
      <c r="C539" s="1" t="s">
        <v>4257</v>
      </c>
      <c r="D539" s="1" t="s">
        <v>4258</v>
      </c>
      <c r="E539" s="1" t="s">
        <v>789</v>
      </c>
      <c r="F539" s="16">
        <v>43794.855393518519</v>
      </c>
      <c r="G539" s="1" t="s">
        <v>768</v>
      </c>
      <c r="H539" s="1" t="s">
        <v>769</v>
      </c>
      <c r="I539" s="16">
        <v>43795.137916666667</v>
      </c>
      <c r="J539" s="1" t="str">
        <f t="shared" si="8"/>
        <v/>
      </c>
      <c r="K539" s="1" t="s">
        <v>8440</v>
      </c>
      <c r="L539" s="1" t="s">
        <v>8441</v>
      </c>
      <c r="M539" s="1" t="s">
        <v>768</v>
      </c>
      <c r="N539" s="1" t="s">
        <v>769</v>
      </c>
      <c r="O539" s="1" t="s">
        <v>741</v>
      </c>
      <c r="P539" s="1" t="s">
        <v>772</v>
      </c>
      <c r="Q539" s="1" t="s">
        <v>773</v>
      </c>
      <c r="R539" s="1" t="s">
        <v>800</v>
      </c>
      <c r="S539" s="1" t="s">
        <v>811</v>
      </c>
      <c r="T539" s="1" t="s">
        <v>774</v>
      </c>
      <c r="U539" s="1" t="s">
        <v>1179</v>
      </c>
      <c r="V539" s="1" t="s">
        <v>8442</v>
      </c>
    </row>
    <row r="540" spans="1:22" hidden="1" x14ac:dyDescent="0.2">
      <c r="A540" s="29" t="s">
        <v>3299</v>
      </c>
      <c r="B540" s="1" t="s">
        <v>729</v>
      </c>
      <c r="C540" s="1" t="s">
        <v>3300</v>
      </c>
      <c r="D540" s="1" t="s">
        <v>3301</v>
      </c>
      <c r="E540" s="1" t="s">
        <v>789</v>
      </c>
      <c r="F540" s="16">
        <v>43781.413599537038</v>
      </c>
      <c r="G540" s="1" t="s">
        <v>768</v>
      </c>
      <c r="H540" s="1" t="s">
        <v>769</v>
      </c>
      <c r="I540" s="16">
        <v>43781.718553240738</v>
      </c>
      <c r="J540" s="1" t="str">
        <f t="shared" si="8"/>
        <v/>
      </c>
      <c r="K540" s="1" t="s">
        <v>910</v>
      </c>
      <c r="L540" s="1" t="s">
        <v>911</v>
      </c>
      <c r="M540" s="1" t="s">
        <v>768</v>
      </c>
      <c r="N540" s="1" t="s">
        <v>769</v>
      </c>
      <c r="O540" s="1" t="s">
        <v>736</v>
      </c>
      <c r="P540" s="1" t="s">
        <v>772</v>
      </c>
      <c r="Q540" s="1" t="s">
        <v>773</v>
      </c>
      <c r="R540" s="1" t="s">
        <v>778</v>
      </c>
      <c r="S540" s="1" t="s">
        <v>779</v>
      </c>
      <c r="T540" s="1" t="s">
        <v>1007</v>
      </c>
      <c r="U540" s="1" t="s">
        <v>1008</v>
      </c>
      <c r="V540" s="1" t="s">
        <v>7977</v>
      </c>
    </row>
    <row r="541" spans="1:22" hidden="1" x14ac:dyDescent="0.2">
      <c r="A541" s="29" t="s">
        <v>5567</v>
      </c>
      <c r="B541" s="1" t="s">
        <v>729</v>
      </c>
      <c r="C541" s="1" t="s">
        <v>5568</v>
      </c>
      <c r="D541" s="1" t="s">
        <v>5569</v>
      </c>
      <c r="E541" s="1" t="s">
        <v>789</v>
      </c>
      <c r="F541" s="16">
        <v>43780.366550925923</v>
      </c>
      <c r="G541" s="1" t="s">
        <v>842</v>
      </c>
      <c r="H541" s="1" t="s">
        <v>1171</v>
      </c>
      <c r="I541" s="16">
        <v>43780.37300925926</v>
      </c>
      <c r="J541" s="1" t="str">
        <f t="shared" si="8"/>
        <v/>
      </c>
      <c r="K541" s="1" t="s">
        <v>1145</v>
      </c>
      <c r="L541" s="1" t="s">
        <v>1146</v>
      </c>
      <c r="M541" s="1" t="s">
        <v>842</v>
      </c>
      <c r="N541" s="1" t="s">
        <v>1171</v>
      </c>
      <c r="O541" s="1" t="s">
        <v>730</v>
      </c>
      <c r="P541" s="1" t="s">
        <v>772</v>
      </c>
      <c r="Q541" s="1" t="s">
        <v>773</v>
      </c>
      <c r="R541" s="1" t="s">
        <v>789</v>
      </c>
      <c r="S541" s="1" t="s">
        <v>855</v>
      </c>
      <c r="T541" s="1" t="s">
        <v>789</v>
      </c>
      <c r="U541" s="1" t="s">
        <v>819</v>
      </c>
      <c r="V541" s="1" t="s">
        <v>8960</v>
      </c>
    </row>
    <row r="542" spans="1:22" hidden="1" x14ac:dyDescent="0.2">
      <c r="A542" s="29" t="s">
        <v>5061</v>
      </c>
      <c r="B542" s="1" t="s">
        <v>729</v>
      </c>
      <c r="C542" s="1" t="s">
        <v>5062</v>
      </c>
      <c r="D542" s="1" t="s">
        <v>5063</v>
      </c>
      <c r="E542" s="1" t="s">
        <v>827</v>
      </c>
      <c r="F542" s="16">
        <v>43775.232581018521</v>
      </c>
      <c r="G542" s="1" t="s">
        <v>842</v>
      </c>
      <c r="H542" s="1" t="s">
        <v>1171</v>
      </c>
      <c r="I542" s="16">
        <v>43775.237592592595</v>
      </c>
      <c r="J542" s="1" t="str">
        <f t="shared" si="8"/>
        <v/>
      </c>
      <c r="K542" s="1" t="s">
        <v>1145</v>
      </c>
      <c r="L542" s="1" t="s">
        <v>1146</v>
      </c>
      <c r="M542" s="1" t="s">
        <v>842</v>
      </c>
      <c r="N542" s="1" t="s">
        <v>1171</v>
      </c>
      <c r="O542" s="1" t="s">
        <v>736</v>
      </c>
      <c r="P542" s="1" t="s">
        <v>772</v>
      </c>
      <c r="Q542" s="1" t="s">
        <v>773</v>
      </c>
      <c r="R542" s="1" t="s">
        <v>786</v>
      </c>
      <c r="S542" s="1" t="s">
        <v>824</v>
      </c>
      <c r="T542" s="1" t="s">
        <v>789</v>
      </c>
      <c r="U542" s="1" t="s">
        <v>987</v>
      </c>
      <c r="V542" s="1" t="s">
        <v>8776</v>
      </c>
    </row>
    <row r="543" spans="1:22" hidden="1" x14ac:dyDescent="0.2">
      <c r="A543" s="29" t="s">
        <v>6294</v>
      </c>
      <c r="B543" s="1" t="s">
        <v>729</v>
      </c>
      <c r="C543" s="1" t="s">
        <v>6295</v>
      </c>
      <c r="D543" s="1" t="s">
        <v>6296</v>
      </c>
      <c r="E543" s="1" t="s">
        <v>827</v>
      </c>
      <c r="F543" s="16">
        <v>43787.557199074072</v>
      </c>
      <c r="G543" s="1" t="s">
        <v>842</v>
      </c>
      <c r="H543" s="1" t="s">
        <v>1171</v>
      </c>
      <c r="I543" s="16">
        <v>43787.564479166664</v>
      </c>
      <c r="J543" s="1" t="str">
        <f t="shared" si="8"/>
        <v/>
      </c>
      <c r="K543" s="1" t="s">
        <v>1145</v>
      </c>
      <c r="L543" s="1" t="s">
        <v>1146</v>
      </c>
      <c r="M543" s="1" t="s">
        <v>842</v>
      </c>
      <c r="N543" s="1" t="s">
        <v>1171</v>
      </c>
      <c r="O543" s="1" t="s">
        <v>736</v>
      </c>
      <c r="P543" s="1" t="s">
        <v>772</v>
      </c>
      <c r="Q543" s="1" t="s">
        <v>773</v>
      </c>
      <c r="R543" s="1" t="s">
        <v>789</v>
      </c>
      <c r="S543" s="1" t="s">
        <v>855</v>
      </c>
      <c r="T543" s="1" t="s">
        <v>9210</v>
      </c>
      <c r="U543" s="1" t="s">
        <v>9211</v>
      </c>
      <c r="V543" s="1" t="s">
        <v>9212</v>
      </c>
    </row>
    <row r="544" spans="1:22" hidden="1" x14ac:dyDescent="0.2">
      <c r="A544" s="29" t="s">
        <v>5888</v>
      </c>
      <c r="B544" s="1" t="s">
        <v>729</v>
      </c>
      <c r="C544" s="1" t="s">
        <v>5889</v>
      </c>
      <c r="D544" s="1" t="s">
        <v>5890</v>
      </c>
      <c r="E544" s="1" t="s">
        <v>789</v>
      </c>
      <c r="F544" s="16">
        <v>43782.90797453704</v>
      </c>
      <c r="G544" s="1" t="s">
        <v>842</v>
      </c>
      <c r="H544" s="1" t="s">
        <v>1171</v>
      </c>
      <c r="I544" s="16">
        <v>43782.92701388889</v>
      </c>
      <c r="J544" s="1" t="str">
        <f t="shared" si="8"/>
        <v/>
      </c>
      <c r="K544" s="1" t="s">
        <v>1145</v>
      </c>
      <c r="L544" s="1" t="s">
        <v>1146</v>
      </c>
      <c r="M544" s="1" t="s">
        <v>842</v>
      </c>
      <c r="N544" s="1" t="s">
        <v>1171</v>
      </c>
      <c r="O544" s="1" t="s">
        <v>799</v>
      </c>
      <c r="P544" s="1" t="s">
        <v>772</v>
      </c>
      <c r="Q544" s="1" t="s">
        <v>773</v>
      </c>
      <c r="R544" s="1" t="s">
        <v>778</v>
      </c>
      <c r="S544" s="1" t="s">
        <v>779</v>
      </c>
      <c r="T544" s="1" t="s">
        <v>790</v>
      </c>
      <c r="U544" s="1" t="s">
        <v>791</v>
      </c>
      <c r="V544" s="1" t="s">
        <v>9069</v>
      </c>
    </row>
    <row r="545" spans="1:22" hidden="1" x14ac:dyDescent="0.2">
      <c r="A545" s="29" t="s">
        <v>1881</v>
      </c>
      <c r="B545" s="1" t="s">
        <v>729</v>
      </c>
      <c r="C545" s="1" t="s">
        <v>1882</v>
      </c>
      <c r="D545" s="1" t="s">
        <v>1883</v>
      </c>
      <c r="E545" s="1" t="s">
        <v>827</v>
      </c>
      <c r="F545" s="16">
        <v>43791.33525462963</v>
      </c>
      <c r="G545" s="1" t="s">
        <v>768</v>
      </c>
      <c r="H545" s="1" t="s">
        <v>769</v>
      </c>
      <c r="I545" s="16">
        <v>43791.53193287037</v>
      </c>
      <c r="J545" s="19" t="str">
        <f t="shared" si="8"/>
        <v/>
      </c>
      <c r="K545" s="1" t="s">
        <v>8330</v>
      </c>
      <c r="L545" s="1" t="s">
        <v>8331</v>
      </c>
      <c r="M545" s="1" t="s">
        <v>768</v>
      </c>
      <c r="N545" s="1" t="s">
        <v>769</v>
      </c>
      <c r="O545" s="1" t="s">
        <v>736</v>
      </c>
      <c r="P545" s="1" t="s">
        <v>772</v>
      </c>
      <c r="Q545" s="1" t="s">
        <v>773</v>
      </c>
      <c r="R545" s="1" t="s">
        <v>774</v>
      </c>
      <c r="S545" s="1" t="s">
        <v>775</v>
      </c>
      <c r="T545" s="1" t="s">
        <v>1404</v>
      </c>
      <c r="U545" s="1" t="s">
        <v>1405</v>
      </c>
      <c r="V545" s="1" t="s">
        <v>2193</v>
      </c>
    </row>
    <row r="546" spans="1:22" hidden="1" x14ac:dyDescent="0.2">
      <c r="A546" s="29" t="s">
        <v>6736</v>
      </c>
      <c r="B546" s="1" t="s">
        <v>729</v>
      </c>
      <c r="C546" s="1" t="s">
        <v>6737</v>
      </c>
      <c r="D546" s="1" t="s">
        <v>6738</v>
      </c>
      <c r="E546" s="1" t="s">
        <v>789</v>
      </c>
      <c r="F546" s="16">
        <v>43793.456307870372</v>
      </c>
      <c r="G546" s="1" t="s">
        <v>842</v>
      </c>
      <c r="H546" s="1" t="s">
        <v>1171</v>
      </c>
      <c r="I546" s="16">
        <v>43793.466493055559</v>
      </c>
      <c r="J546" s="19" t="str">
        <f t="shared" si="8"/>
        <v/>
      </c>
      <c r="K546" s="1" t="s">
        <v>1145</v>
      </c>
      <c r="L546" s="1" t="s">
        <v>1146</v>
      </c>
      <c r="M546" s="1" t="s">
        <v>842</v>
      </c>
      <c r="N546" s="1" t="s">
        <v>1171</v>
      </c>
      <c r="O546" s="1" t="s">
        <v>730</v>
      </c>
      <c r="P546" s="1" t="s">
        <v>772</v>
      </c>
      <c r="Q546" s="1" t="s">
        <v>773</v>
      </c>
      <c r="R546" s="1" t="s">
        <v>778</v>
      </c>
      <c r="S546" s="1" t="s">
        <v>779</v>
      </c>
      <c r="T546" s="1" t="s">
        <v>1007</v>
      </c>
      <c r="U546" s="1" t="s">
        <v>1008</v>
      </c>
      <c r="V546" s="1" t="s">
        <v>9370</v>
      </c>
    </row>
    <row r="547" spans="1:22" hidden="1" x14ac:dyDescent="0.2">
      <c r="A547" s="29" t="s">
        <v>4782</v>
      </c>
      <c r="B547" s="1" t="s">
        <v>729</v>
      </c>
      <c r="C547" s="1" t="s">
        <v>4783</v>
      </c>
      <c r="D547" s="1" t="s">
        <v>4784</v>
      </c>
      <c r="E547" s="1" t="s">
        <v>827</v>
      </c>
      <c r="F547" s="16">
        <v>43772.432847222219</v>
      </c>
      <c r="G547" s="1" t="s">
        <v>842</v>
      </c>
      <c r="H547" s="1" t="s">
        <v>1171</v>
      </c>
      <c r="I547" s="16">
        <v>43772.440324074072</v>
      </c>
      <c r="J547" s="1" t="str">
        <f t="shared" si="8"/>
        <v/>
      </c>
      <c r="K547" s="1" t="s">
        <v>1145</v>
      </c>
      <c r="L547" s="1" t="s">
        <v>1146</v>
      </c>
      <c r="M547" s="1" t="s">
        <v>842</v>
      </c>
      <c r="N547" s="1" t="s">
        <v>1171</v>
      </c>
      <c r="O547" s="1" t="s">
        <v>736</v>
      </c>
      <c r="P547" s="1" t="s">
        <v>772</v>
      </c>
      <c r="Q547" s="1" t="s">
        <v>773</v>
      </c>
      <c r="R547" s="1" t="s">
        <v>789</v>
      </c>
      <c r="S547" s="1" t="s">
        <v>855</v>
      </c>
      <c r="T547" s="1" t="s">
        <v>789</v>
      </c>
      <c r="U547" s="1" t="s">
        <v>819</v>
      </c>
      <c r="V547" s="1" t="s">
        <v>8675</v>
      </c>
    </row>
    <row r="548" spans="1:22" hidden="1" x14ac:dyDescent="0.2">
      <c r="A548" s="29" t="s">
        <v>4201</v>
      </c>
      <c r="B548" s="1" t="s">
        <v>729</v>
      </c>
      <c r="C548" s="1" t="s">
        <v>4202</v>
      </c>
      <c r="D548" s="1" t="s">
        <v>4203</v>
      </c>
      <c r="E548" s="1" t="s">
        <v>789</v>
      </c>
      <c r="F548" s="16">
        <v>43794.41673611111</v>
      </c>
      <c r="G548" s="1" t="s">
        <v>768</v>
      </c>
      <c r="H548" s="1" t="s">
        <v>769</v>
      </c>
      <c r="I548" s="16">
        <v>43794.655578703707</v>
      </c>
      <c r="J548" s="1" t="str">
        <f t="shared" si="8"/>
        <v/>
      </c>
      <c r="K548" s="1" t="s">
        <v>8415</v>
      </c>
      <c r="L548" s="1" t="s">
        <v>8416</v>
      </c>
      <c r="M548" s="1" t="s">
        <v>768</v>
      </c>
      <c r="N548" s="1" t="s">
        <v>769</v>
      </c>
      <c r="O548" s="1" t="s">
        <v>736</v>
      </c>
      <c r="P548" s="1" t="s">
        <v>772</v>
      </c>
      <c r="Q548" s="1" t="s">
        <v>773</v>
      </c>
      <c r="R548" s="1" t="s">
        <v>786</v>
      </c>
      <c r="S548" s="1" t="s">
        <v>824</v>
      </c>
      <c r="T548" s="1" t="s">
        <v>1483</v>
      </c>
      <c r="U548" s="1" t="s">
        <v>1484</v>
      </c>
      <c r="V548" s="1" t="s">
        <v>8417</v>
      </c>
    </row>
    <row r="549" spans="1:22" hidden="1" x14ac:dyDescent="0.2">
      <c r="A549" s="29" t="s">
        <v>2945</v>
      </c>
      <c r="B549" s="1" t="s">
        <v>729</v>
      </c>
      <c r="C549" s="1" t="s">
        <v>2946</v>
      </c>
      <c r="D549" s="1" t="s">
        <v>2947</v>
      </c>
      <c r="E549" s="1" t="s">
        <v>789</v>
      </c>
      <c r="F549" s="16">
        <v>43775.978437500002</v>
      </c>
      <c r="G549" s="1" t="s">
        <v>768</v>
      </c>
      <c r="H549" s="1" t="s">
        <v>769</v>
      </c>
      <c r="I549" s="16">
        <v>43776.12736111111</v>
      </c>
      <c r="J549" s="1" t="str">
        <f t="shared" si="8"/>
        <v/>
      </c>
      <c r="K549" s="1" t="s">
        <v>1497</v>
      </c>
      <c r="L549" s="1" t="s">
        <v>1498</v>
      </c>
      <c r="M549" s="1" t="s">
        <v>768</v>
      </c>
      <c r="N549" s="1" t="s">
        <v>769</v>
      </c>
      <c r="O549" s="1" t="s">
        <v>732</v>
      </c>
      <c r="P549" s="1" t="s">
        <v>772</v>
      </c>
      <c r="Q549" s="1" t="s">
        <v>773</v>
      </c>
      <c r="R549" s="1" t="s">
        <v>778</v>
      </c>
      <c r="S549" s="1" t="s">
        <v>779</v>
      </c>
      <c r="T549" s="1" t="s">
        <v>817</v>
      </c>
      <c r="U549" s="1" t="s">
        <v>818</v>
      </c>
      <c r="V549" s="1" t="s">
        <v>7794</v>
      </c>
    </row>
    <row r="550" spans="1:22" hidden="1" x14ac:dyDescent="0.2">
      <c r="A550" s="29" t="s">
        <v>5787</v>
      </c>
      <c r="B550" s="1" t="s">
        <v>729</v>
      </c>
      <c r="C550" s="1" t="s">
        <v>5788</v>
      </c>
      <c r="D550" s="1" t="s">
        <v>5789</v>
      </c>
      <c r="E550" s="1" t="s">
        <v>789</v>
      </c>
      <c r="F550" s="16">
        <v>43782.348749999997</v>
      </c>
      <c r="G550" s="1" t="s">
        <v>842</v>
      </c>
      <c r="H550" s="1" t="s">
        <v>1171</v>
      </c>
      <c r="I550" s="16">
        <v>43782.355937499997</v>
      </c>
      <c r="J550" s="19" t="str">
        <f t="shared" si="8"/>
        <v/>
      </c>
      <c r="K550" s="1" t="s">
        <v>1145</v>
      </c>
      <c r="L550" s="1" t="s">
        <v>1146</v>
      </c>
      <c r="M550" s="1" t="s">
        <v>842</v>
      </c>
      <c r="N550" s="1" t="s">
        <v>1171</v>
      </c>
      <c r="O550" s="1" t="s">
        <v>885</v>
      </c>
      <c r="P550" s="1" t="s">
        <v>772</v>
      </c>
      <c r="Q550" s="1" t="s">
        <v>773</v>
      </c>
      <c r="R550" s="1" t="s">
        <v>778</v>
      </c>
      <c r="S550" s="1" t="s">
        <v>779</v>
      </c>
      <c r="T550" s="1" t="s">
        <v>789</v>
      </c>
      <c r="U550" s="1" t="s">
        <v>1063</v>
      </c>
      <c r="V550" s="1" t="s">
        <v>9033</v>
      </c>
    </row>
    <row r="551" spans="1:22" hidden="1" x14ac:dyDescent="0.2">
      <c r="A551" s="29" t="s">
        <v>7002</v>
      </c>
      <c r="B551" s="1" t="s">
        <v>729</v>
      </c>
      <c r="C551" s="1" t="s">
        <v>7003</v>
      </c>
      <c r="D551" s="1" t="s">
        <v>7004</v>
      </c>
      <c r="E551" s="1" t="s">
        <v>827</v>
      </c>
      <c r="F551" s="16">
        <v>43796.52175925926</v>
      </c>
      <c r="G551" s="1" t="s">
        <v>842</v>
      </c>
      <c r="H551" s="1" t="s">
        <v>1171</v>
      </c>
      <c r="I551" s="16">
        <v>43796.53701388889</v>
      </c>
      <c r="J551" s="1" t="str">
        <f t="shared" si="8"/>
        <v/>
      </c>
      <c r="K551" s="1" t="s">
        <v>1145</v>
      </c>
      <c r="L551" s="1" t="s">
        <v>1146</v>
      </c>
      <c r="M551" s="1" t="s">
        <v>842</v>
      </c>
      <c r="N551" s="1" t="s">
        <v>1171</v>
      </c>
      <c r="O551" s="1" t="s">
        <v>736</v>
      </c>
      <c r="P551" s="1" t="s">
        <v>772</v>
      </c>
      <c r="Q551" s="1" t="s">
        <v>773</v>
      </c>
      <c r="R551" s="1" t="s">
        <v>795</v>
      </c>
      <c r="S551" s="1" t="s">
        <v>796</v>
      </c>
      <c r="T551" s="1" t="s">
        <v>865</v>
      </c>
      <c r="U551" s="1" t="s">
        <v>1069</v>
      </c>
      <c r="V551" s="1" t="s">
        <v>9456</v>
      </c>
    </row>
    <row r="552" spans="1:22" hidden="1" x14ac:dyDescent="0.2">
      <c r="A552" s="29" t="s">
        <v>5793</v>
      </c>
      <c r="B552" s="1" t="s">
        <v>729</v>
      </c>
      <c r="C552" s="1" t="s">
        <v>5794</v>
      </c>
      <c r="D552" s="1" t="s">
        <v>5795</v>
      </c>
      <c r="E552" s="1" t="s">
        <v>789</v>
      </c>
      <c r="F552" s="16">
        <v>43782.35396990741</v>
      </c>
      <c r="G552" s="1" t="s">
        <v>842</v>
      </c>
      <c r="H552" s="1" t="s">
        <v>1171</v>
      </c>
      <c r="I552" s="16">
        <v>43782.360844907409</v>
      </c>
      <c r="J552" s="19" t="str">
        <f t="shared" si="8"/>
        <v/>
      </c>
      <c r="K552" s="1" t="s">
        <v>1145</v>
      </c>
      <c r="L552" s="1" t="s">
        <v>1146</v>
      </c>
      <c r="M552" s="1" t="s">
        <v>842</v>
      </c>
      <c r="N552" s="1" t="s">
        <v>1171</v>
      </c>
      <c r="O552" s="1" t="s">
        <v>736</v>
      </c>
      <c r="P552" s="1" t="s">
        <v>772</v>
      </c>
      <c r="Q552" s="1" t="s">
        <v>773</v>
      </c>
      <c r="R552" s="1" t="s">
        <v>842</v>
      </c>
      <c r="S552" s="1" t="s">
        <v>843</v>
      </c>
      <c r="T552" s="1" t="s">
        <v>881</v>
      </c>
      <c r="U552" s="1" t="s">
        <v>882</v>
      </c>
      <c r="V552" s="1" t="s">
        <v>9035</v>
      </c>
    </row>
    <row r="553" spans="1:22" hidden="1" x14ac:dyDescent="0.2">
      <c r="A553" s="29" t="s">
        <v>6784</v>
      </c>
      <c r="B553" s="1" t="s">
        <v>729</v>
      </c>
      <c r="C553" s="1" t="s">
        <v>6785</v>
      </c>
      <c r="D553" s="1" t="s">
        <v>6786</v>
      </c>
      <c r="E553" s="1" t="s">
        <v>789</v>
      </c>
      <c r="F553" s="16">
        <v>43793.652511574073</v>
      </c>
      <c r="G553" s="1" t="s">
        <v>842</v>
      </c>
      <c r="H553" s="1" t="s">
        <v>1171</v>
      </c>
      <c r="I553" s="16">
        <v>43793.660567129627</v>
      </c>
      <c r="J553" s="1" t="str">
        <f t="shared" si="8"/>
        <v/>
      </c>
      <c r="K553" s="1" t="s">
        <v>1145</v>
      </c>
      <c r="L553" s="1" t="s">
        <v>1146</v>
      </c>
      <c r="M553" s="1" t="s">
        <v>842</v>
      </c>
      <c r="N553" s="1" t="s">
        <v>1171</v>
      </c>
      <c r="O553" s="1" t="s">
        <v>736</v>
      </c>
      <c r="P553" s="1" t="s">
        <v>772</v>
      </c>
      <c r="Q553" s="1" t="s">
        <v>773</v>
      </c>
      <c r="R553" s="1" t="s">
        <v>886</v>
      </c>
      <c r="S553" s="1" t="s">
        <v>887</v>
      </c>
      <c r="T553" s="1" t="s">
        <v>2249</v>
      </c>
      <c r="U553" s="1" t="s">
        <v>2250</v>
      </c>
      <c r="V553" s="1" t="s">
        <v>9386</v>
      </c>
    </row>
    <row r="554" spans="1:22" hidden="1" x14ac:dyDescent="0.2">
      <c r="A554" s="29" t="s">
        <v>5390</v>
      </c>
      <c r="B554" s="1" t="s">
        <v>729</v>
      </c>
      <c r="C554" s="1" t="s">
        <v>5391</v>
      </c>
      <c r="D554" s="1" t="s">
        <v>5392</v>
      </c>
      <c r="E554" s="1" t="s">
        <v>789</v>
      </c>
      <c r="F554" s="16">
        <v>43777.762523148151</v>
      </c>
      <c r="G554" s="1" t="s">
        <v>842</v>
      </c>
      <c r="H554" s="1" t="s">
        <v>1171</v>
      </c>
      <c r="I554" s="16">
        <v>43777.779467592591</v>
      </c>
      <c r="J554" s="19" t="str">
        <f t="shared" si="8"/>
        <v/>
      </c>
      <c r="K554" s="1" t="s">
        <v>1145</v>
      </c>
      <c r="L554" s="1" t="s">
        <v>1146</v>
      </c>
      <c r="M554" s="1" t="s">
        <v>842</v>
      </c>
      <c r="N554" s="1" t="s">
        <v>1171</v>
      </c>
      <c r="O554" s="1" t="s">
        <v>736</v>
      </c>
      <c r="P554" s="1" t="s">
        <v>772</v>
      </c>
      <c r="Q554" s="1" t="s">
        <v>773</v>
      </c>
      <c r="R554" s="1" t="s">
        <v>800</v>
      </c>
      <c r="S554" s="1" t="s">
        <v>811</v>
      </c>
      <c r="T554" s="1" t="s">
        <v>865</v>
      </c>
      <c r="U554" s="1" t="s">
        <v>1117</v>
      </c>
      <c r="V554" s="1" t="s">
        <v>8898</v>
      </c>
    </row>
    <row r="555" spans="1:22" hidden="1" x14ac:dyDescent="0.2">
      <c r="A555" s="29" t="s">
        <v>6841</v>
      </c>
      <c r="B555" s="1" t="s">
        <v>729</v>
      </c>
      <c r="C555" s="1" t="s">
        <v>6842</v>
      </c>
      <c r="D555" s="1" t="s">
        <v>6843</v>
      </c>
      <c r="E555" s="1" t="s">
        <v>789</v>
      </c>
      <c r="F555" s="16">
        <v>43794.553402777776</v>
      </c>
      <c r="G555" s="1" t="s">
        <v>842</v>
      </c>
      <c r="H555" s="1" t="s">
        <v>1171</v>
      </c>
      <c r="I555" s="16">
        <v>43794.576574074075</v>
      </c>
      <c r="J555" s="1" t="str">
        <f t="shared" si="8"/>
        <v/>
      </c>
      <c r="K555" s="1" t="s">
        <v>1145</v>
      </c>
      <c r="L555" s="1" t="s">
        <v>1146</v>
      </c>
      <c r="M555" s="1" t="s">
        <v>842</v>
      </c>
      <c r="N555" s="1" t="s">
        <v>1171</v>
      </c>
      <c r="O555" s="1" t="s">
        <v>736</v>
      </c>
      <c r="P555" s="1" t="s">
        <v>805</v>
      </c>
      <c r="Q555" s="1" t="s">
        <v>806</v>
      </c>
      <c r="R555" s="1" t="s">
        <v>837</v>
      </c>
      <c r="S555" s="1" t="s">
        <v>838</v>
      </c>
      <c r="T555" s="1" t="s">
        <v>789</v>
      </c>
      <c r="U555" s="1" t="s">
        <v>819</v>
      </c>
      <c r="V555" s="1" t="s">
        <v>9403</v>
      </c>
    </row>
    <row r="556" spans="1:22" hidden="1" x14ac:dyDescent="0.2">
      <c r="A556" s="29" t="s">
        <v>6028</v>
      </c>
      <c r="B556" s="1" t="s">
        <v>729</v>
      </c>
      <c r="C556" s="1" t="s">
        <v>6029</v>
      </c>
      <c r="D556" s="1" t="s">
        <v>6030</v>
      </c>
      <c r="E556" s="1" t="s">
        <v>789</v>
      </c>
      <c r="F556" s="16">
        <v>43784.5780787037</v>
      </c>
      <c r="G556" s="1" t="s">
        <v>842</v>
      </c>
      <c r="H556" s="1" t="s">
        <v>1171</v>
      </c>
      <c r="I556" s="16">
        <v>43784.586851851855</v>
      </c>
      <c r="J556" s="1" t="str">
        <f t="shared" si="8"/>
        <v/>
      </c>
      <c r="K556" s="1" t="s">
        <v>1145</v>
      </c>
      <c r="L556" s="1" t="s">
        <v>1146</v>
      </c>
      <c r="M556" s="1" t="s">
        <v>842</v>
      </c>
      <c r="N556" s="1" t="s">
        <v>1171</v>
      </c>
      <c r="O556" s="1" t="s">
        <v>736</v>
      </c>
      <c r="P556" s="1" t="s">
        <v>772</v>
      </c>
      <c r="Q556" s="1" t="s">
        <v>773</v>
      </c>
      <c r="R556" s="1" t="s">
        <v>886</v>
      </c>
      <c r="S556" s="1" t="s">
        <v>887</v>
      </c>
      <c r="T556" s="1" t="s">
        <v>9116</v>
      </c>
      <c r="U556" s="1" t="s">
        <v>9117</v>
      </c>
      <c r="V556" s="1" t="s">
        <v>9118</v>
      </c>
    </row>
    <row r="557" spans="1:22" hidden="1" x14ac:dyDescent="0.2">
      <c r="A557" s="29" t="s">
        <v>3973</v>
      </c>
      <c r="B557" s="1" t="s">
        <v>729</v>
      </c>
      <c r="C557" s="1" t="s">
        <v>3974</v>
      </c>
      <c r="D557" s="1" t="s">
        <v>3975</v>
      </c>
      <c r="E557" s="1" t="s">
        <v>789</v>
      </c>
      <c r="F557" s="16">
        <v>43790.267326388886</v>
      </c>
      <c r="G557" s="1" t="s">
        <v>768</v>
      </c>
      <c r="H557" s="1" t="s">
        <v>769</v>
      </c>
      <c r="I557" s="16">
        <v>43790.726180555554</v>
      </c>
      <c r="J557" s="19" t="str">
        <f t="shared" si="8"/>
        <v/>
      </c>
      <c r="K557" s="1" t="s">
        <v>830</v>
      </c>
      <c r="L557" s="1" t="s">
        <v>831</v>
      </c>
      <c r="M557" s="1" t="s">
        <v>768</v>
      </c>
      <c r="N557" s="1" t="s">
        <v>769</v>
      </c>
      <c r="O557" s="1" t="s">
        <v>885</v>
      </c>
      <c r="P557" s="1" t="s">
        <v>772</v>
      </c>
      <c r="Q557" s="1" t="s">
        <v>773</v>
      </c>
      <c r="R557" s="1" t="s">
        <v>778</v>
      </c>
      <c r="S557" s="1" t="s">
        <v>779</v>
      </c>
      <c r="T557" s="1" t="s">
        <v>8310</v>
      </c>
      <c r="U557" s="1" t="s">
        <v>8311</v>
      </c>
      <c r="V557" s="1" t="s">
        <v>8312</v>
      </c>
    </row>
    <row r="558" spans="1:22" hidden="1" x14ac:dyDescent="0.2">
      <c r="A558" s="29" t="s">
        <v>6336</v>
      </c>
      <c r="B558" s="1" t="s">
        <v>729</v>
      </c>
      <c r="C558" s="1" t="s">
        <v>6337</v>
      </c>
      <c r="D558" s="1" t="s">
        <v>6338</v>
      </c>
      <c r="E558" s="1" t="s">
        <v>827</v>
      </c>
      <c r="F558" s="16">
        <v>43787.721712962964</v>
      </c>
      <c r="G558" s="1" t="s">
        <v>842</v>
      </c>
      <c r="H558" s="1" t="s">
        <v>1171</v>
      </c>
      <c r="I558" s="16">
        <v>43787.733263888891</v>
      </c>
      <c r="J558" s="19" t="str">
        <f t="shared" si="8"/>
        <v/>
      </c>
      <c r="K558" s="1" t="s">
        <v>1145</v>
      </c>
      <c r="L558" s="1" t="s">
        <v>1146</v>
      </c>
      <c r="M558" s="1" t="s">
        <v>842</v>
      </c>
      <c r="N558" s="1" t="s">
        <v>1171</v>
      </c>
      <c r="O558" s="1" t="s">
        <v>736</v>
      </c>
      <c r="P558" s="1" t="s">
        <v>772</v>
      </c>
      <c r="Q558" s="1" t="s">
        <v>773</v>
      </c>
      <c r="R558" s="1" t="s">
        <v>778</v>
      </c>
      <c r="S558" s="1" t="s">
        <v>779</v>
      </c>
      <c r="T558" s="1" t="s">
        <v>1180</v>
      </c>
      <c r="U558" s="1" t="s">
        <v>1181</v>
      </c>
      <c r="V558" s="1" t="s">
        <v>9228</v>
      </c>
    </row>
    <row r="559" spans="1:22" hidden="1" x14ac:dyDescent="0.2">
      <c r="A559" s="29" t="s">
        <v>6826</v>
      </c>
      <c r="B559" s="1" t="s">
        <v>729</v>
      </c>
      <c r="C559" s="1" t="s">
        <v>6827</v>
      </c>
      <c r="D559" s="1" t="s">
        <v>6828</v>
      </c>
      <c r="E559" s="1" t="s">
        <v>786</v>
      </c>
      <c r="F559" s="16">
        <v>43794.386145833334</v>
      </c>
      <c r="G559" s="1" t="s">
        <v>842</v>
      </c>
      <c r="H559" s="1" t="s">
        <v>1171</v>
      </c>
      <c r="I559" s="16">
        <v>43794.396701388891</v>
      </c>
      <c r="J559" s="1" t="str">
        <f t="shared" si="8"/>
        <v/>
      </c>
      <c r="K559" s="1" t="s">
        <v>1145</v>
      </c>
      <c r="L559" s="1" t="s">
        <v>1146</v>
      </c>
      <c r="M559" s="1" t="s">
        <v>842</v>
      </c>
      <c r="N559" s="1" t="s">
        <v>1171</v>
      </c>
      <c r="O559" s="1" t="s">
        <v>885</v>
      </c>
      <c r="P559" s="1" t="s">
        <v>772</v>
      </c>
      <c r="Q559" s="1" t="s">
        <v>773</v>
      </c>
      <c r="R559" s="1" t="s">
        <v>842</v>
      </c>
      <c r="S559" s="1" t="s">
        <v>843</v>
      </c>
      <c r="T559" s="1" t="s">
        <v>846</v>
      </c>
      <c r="U559" s="1" t="s">
        <v>1250</v>
      </c>
      <c r="V559" s="1" t="s">
        <v>2117</v>
      </c>
    </row>
    <row r="560" spans="1:22" hidden="1" x14ac:dyDescent="0.2">
      <c r="A560" s="29" t="s">
        <v>6501</v>
      </c>
      <c r="B560" s="1" t="s">
        <v>729</v>
      </c>
      <c r="C560" s="1" t="s">
        <v>6502</v>
      </c>
      <c r="D560" s="1" t="s">
        <v>6503</v>
      </c>
      <c r="E560" s="1" t="s">
        <v>767</v>
      </c>
      <c r="F560" s="16">
        <v>43789.85564814815</v>
      </c>
      <c r="G560" s="1" t="s">
        <v>842</v>
      </c>
      <c r="H560" s="1" t="s">
        <v>1171</v>
      </c>
      <c r="I560" s="16">
        <v>43789.875231481485</v>
      </c>
      <c r="J560" s="19" t="str">
        <f t="shared" si="8"/>
        <v/>
      </c>
      <c r="K560" s="1" t="s">
        <v>1145</v>
      </c>
      <c r="L560" s="1" t="s">
        <v>1146</v>
      </c>
      <c r="M560" s="1" t="s">
        <v>842</v>
      </c>
      <c r="N560" s="1" t="s">
        <v>1171</v>
      </c>
      <c r="O560" s="1" t="s">
        <v>736</v>
      </c>
      <c r="P560" s="1" t="s">
        <v>772</v>
      </c>
      <c r="Q560" s="1" t="s">
        <v>773</v>
      </c>
      <c r="R560" s="1" t="s">
        <v>886</v>
      </c>
      <c r="S560" s="1" t="s">
        <v>887</v>
      </c>
      <c r="T560" s="1" t="s">
        <v>2271</v>
      </c>
      <c r="U560" s="1" t="s">
        <v>2272</v>
      </c>
      <c r="V560" s="1" t="s">
        <v>9288</v>
      </c>
    </row>
    <row r="561" spans="1:22" hidden="1" x14ac:dyDescent="0.2">
      <c r="A561" s="29" t="s">
        <v>3526</v>
      </c>
      <c r="B561" s="1" t="s">
        <v>729</v>
      </c>
      <c r="C561" s="1" t="s">
        <v>3527</v>
      </c>
      <c r="D561" s="1" t="s">
        <v>3528</v>
      </c>
      <c r="E561" s="1" t="s">
        <v>789</v>
      </c>
      <c r="F561" s="16">
        <v>43783.935648148145</v>
      </c>
      <c r="G561" s="1" t="s">
        <v>768</v>
      </c>
      <c r="H561" s="1" t="s">
        <v>769</v>
      </c>
      <c r="I561" s="16">
        <v>43784.354756944442</v>
      </c>
      <c r="J561" s="19" t="str">
        <f t="shared" si="8"/>
        <v/>
      </c>
      <c r="K561" s="1" t="s">
        <v>2333</v>
      </c>
      <c r="L561" s="1" t="s">
        <v>2334</v>
      </c>
      <c r="M561" s="1" t="s">
        <v>768</v>
      </c>
      <c r="N561" s="1" t="s">
        <v>769</v>
      </c>
      <c r="O561" s="1" t="s">
        <v>1039</v>
      </c>
      <c r="P561" s="1" t="s">
        <v>772</v>
      </c>
      <c r="Q561" s="1" t="s">
        <v>773</v>
      </c>
      <c r="R561" s="1" t="s">
        <v>789</v>
      </c>
      <c r="S561" s="1" t="s">
        <v>855</v>
      </c>
      <c r="T561" s="1" t="s">
        <v>789</v>
      </c>
      <c r="U561" s="1" t="s">
        <v>819</v>
      </c>
      <c r="V561" s="1" t="s">
        <v>8091</v>
      </c>
    </row>
    <row r="562" spans="1:22" hidden="1" x14ac:dyDescent="0.2">
      <c r="A562" s="29" t="s">
        <v>5351</v>
      </c>
      <c r="B562" s="1" t="s">
        <v>729</v>
      </c>
      <c r="C562" s="1" t="s">
        <v>5352</v>
      </c>
      <c r="D562" s="1" t="s">
        <v>5353</v>
      </c>
      <c r="E562" s="1" t="s">
        <v>789</v>
      </c>
      <c r="F562" s="16">
        <v>43777.510196759256</v>
      </c>
      <c r="G562" s="1" t="s">
        <v>842</v>
      </c>
      <c r="H562" s="1" t="s">
        <v>1171</v>
      </c>
      <c r="I562" s="16">
        <v>43777.529097222221</v>
      </c>
      <c r="J562" s="1" t="str">
        <f t="shared" si="8"/>
        <v/>
      </c>
      <c r="K562" s="1" t="s">
        <v>1145</v>
      </c>
      <c r="L562" s="1" t="s">
        <v>1146</v>
      </c>
      <c r="M562" s="1" t="s">
        <v>842</v>
      </c>
      <c r="N562" s="1" t="s">
        <v>1171</v>
      </c>
      <c r="O562" s="1" t="s">
        <v>734</v>
      </c>
      <c r="P562" s="1" t="s">
        <v>772</v>
      </c>
      <c r="Q562" s="1" t="s">
        <v>773</v>
      </c>
      <c r="R562" s="1" t="s">
        <v>789</v>
      </c>
      <c r="S562" s="1" t="s">
        <v>855</v>
      </c>
      <c r="T562" s="1" t="s">
        <v>789</v>
      </c>
      <c r="U562" s="1" t="s">
        <v>819</v>
      </c>
      <c r="V562" s="1" t="s">
        <v>8882</v>
      </c>
    </row>
    <row r="563" spans="1:22" hidden="1" x14ac:dyDescent="0.2">
      <c r="A563" s="29" t="s">
        <v>3832</v>
      </c>
      <c r="B563" s="1" t="s">
        <v>729</v>
      </c>
      <c r="C563" s="1" t="s">
        <v>3833</v>
      </c>
      <c r="D563" s="1" t="s">
        <v>1869</v>
      </c>
      <c r="E563" s="1" t="s">
        <v>827</v>
      </c>
      <c r="F563" s="16">
        <v>43788.304062499999</v>
      </c>
      <c r="G563" s="1" t="s">
        <v>768</v>
      </c>
      <c r="H563" s="1" t="s">
        <v>769</v>
      </c>
      <c r="I563" s="16">
        <v>43788.493819444448</v>
      </c>
      <c r="J563" s="1" t="str">
        <f t="shared" si="8"/>
        <v/>
      </c>
      <c r="K563" s="1" t="s">
        <v>997</v>
      </c>
      <c r="L563" s="1" t="s">
        <v>998</v>
      </c>
      <c r="M563" s="1" t="s">
        <v>768</v>
      </c>
      <c r="N563" s="1" t="s">
        <v>769</v>
      </c>
      <c r="O563" s="1" t="s">
        <v>730</v>
      </c>
      <c r="P563" s="1" t="s">
        <v>772</v>
      </c>
      <c r="Q563" s="1" t="s">
        <v>773</v>
      </c>
      <c r="R563" s="1" t="s">
        <v>883</v>
      </c>
      <c r="S563" s="1" t="s">
        <v>884</v>
      </c>
      <c r="T563" s="1" t="s">
        <v>805</v>
      </c>
      <c r="U563" s="1" t="s">
        <v>1518</v>
      </c>
      <c r="V563" s="1" t="s">
        <v>8238</v>
      </c>
    </row>
    <row r="564" spans="1:22" hidden="1" x14ac:dyDescent="0.2">
      <c r="A564" s="29" t="s">
        <v>3538</v>
      </c>
      <c r="B564" s="1" t="s">
        <v>729</v>
      </c>
      <c r="C564" s="1" t="s">
        <v>3539</v>
      </c>
      <c r="D564" s="1" t="s">
        <v>3540</v>
      </c>
      <c r="E564" s="1" t="s">
        <v>827</v>
      </c>
      <c r="F564" s="16">
        <v>43784.299942129626</v>
      </c>
      <c r="G564" s="1" t="s">
        <v>768</v>
      </c>
      <c r="H564" s="1" t="s">
        <v>769</v>
      </c>
      <c r="I564" s="16">
        <v>43784.505798611113</v>
      </c>
      <c r="J564" s="1" t="str">
        <f t="shared" si="8"/>
        <v/>
      </c>
      <c r="K564" s="1" t="s">
        <v>809</v>
      </c>
      <c r="L564" s="1" t="s">
        <v>810</v>
      </c>
      <c r="M564" s="1" t="s">
        <v>768</v>
      </c>
      <c r="N564" s="1" t="s">
        <v>769</v>
      </c>
      <c r="O564" s="1" t="s">
        <v>7610</v>
      </c>
      <c r="P564" s="1" t="s">
        <v>772</v>
      </c>
      <c r="Q564" s="1" t="s">
        <v>773</v>
      </c>
      <c r="R564" s="1" t="s">
        <v>776</v>
      </c>
      <c r="S564" s="1" t="s">
        <v>1115</v>
      </c>
      <c r="T564" s="1" t="s">
        <v>786</v>
      </c>
      <c r="U564" s="1" t="s">
        <v>8096</v>
      </c>
      <c r="V564" s="1" t="s">
        <v>8097</v>
      </c>
    </row>
    <row r="565" spans="1:22" hidden="1" x14ac:dyDescent="0.2">
      <c r="A565" s="29" t="s">
        <v>4981</v>
      </c>
      <c r="B565" s="1" t="s">
        <v>729</v>
      </c>
      <c r="C565" s="1" t="s">
        <v>4982</v>
      </c>
      <c r="D565" s="1" t="s">
        <v>4983</v>
      </c>
      <c r="E565" s="1" t="s">
        <v>789</v>
      </c>
      <c r="F565" s="16">
        <v>43774.454699074071</v>
      </c>
      <c r="G565" s="1" t="s">
        <v>842</v>
      </c>
      <c r="H565" s="1" t="s">
        <v>1171</v>
      </c>
      <c r="I565" s="16">
        <v>43774.466319444444</v>
      </c>
      <c r="J565" s="1" t="str">
        <f t="shared" si="8"/>
        <v/>
      </c>
      <c r="K565" s="1" t="s">
        <v>1145</v>
      </c>
      <c r="L565" s="1" t="s">
        <v>1146</v>
      </c>
      <c r="M565" s="1" t="s">
        <v>842</v>
      </c>
      <c r="N565" s="1" t="s">
        <v>1171</v>
      </c>
      <c r="O565" s="1" t="s">
        <v>736</v>
      </c>
      <c r="P565" s="1" t="s">
        <v>772</v>
      </c>
      <c r="Q565" s="1" t="s">
        <v>773</v>
      </c>
      <c r="R565" s="1" t="s">
        <v>800</v>
      </c>
      <c r="S565" s="1" t="s">
        <v>811</v>
      </c>
      <c r="T565" s="1" t="s">
        <v>1184</v>
      </c>
      <c r="U565" s="1" t="s">
        <v>1185</v>
      </c>
      <c r="V565" s="1" t="s">
        <v>8749</v>
      </c>
    </row>
    <row r="566" spans="1:22" hidden="1" x14ac:dyDescent="0.2">
      <c r="A566" s="29" t="s">
        <v>4303</v>
      </c>
      <c r="B566" s="1" t="s">
        <v>729</v>
      </c>
      <c r="C566" s="1" t="s">
        <v>4304</v>
      </c>
      <c r="D566" s="1" t="s">
        <v>4305</v>
      </c>
      <c r="E566" s="1" t="s">
        <v>789</v>
      </c>
      <c r="F566" s="16">
        <v>43795.534120370372</v>
      </c>
      <c r="G566" s="1" t="s">
        <v>768</v>
      </c>
      <c r="H566" s="1" t="s">
        <v>769</v>
      </c>
      <c r="I566" s="16">
        <v>43798.547256944446</v>
      </c>
      <c r="J566" s="19" t="str">
        <f t="shared" si="8"/>
        <v/>
      </c>
      <c r="K566" s="1" t="s">
        <v>801</v>
      </c>
      <c r="L566" s="1" t="s">
        <v>802</v>
      </c>
      <c r="M566" s="1" t="s">
        <v>768</v>
      </c>
      <c r="N566" s="1" t="s">
        <v>769</v>
      </c>
      <c r="O566" s="1" t="s">
        <v>732</v>
      </c>
      <c r="P566" s="1" t="s">
        <v>772</v>
      </c>
      <c r="Q566" s="1" t="s">
        <v>773</v>
      </c>
      <c r="R566" s="1" t="s">
        <v>842</v>
      </c>
      <c r="S566" s="1" t="s">
        <v>843</v>
      </c>
      <c r="T566" s="1" t="s">
        <v>857</v>
      </c>
      <c r="U566" s="1" t="s">
        <v>858</v>
      </c>
      <c r="V566" s="1" t="s">
        <v>8466</v>
      </c>
    </row>
    <row r="567" spans="1:22" hidden="1" x14ac:dyDescent="0.2">
      <c r="A567" s="29" t="s">
        <v>5876</v>
      </c>
      <c r="B567" s="1" t="s">
        <v>729</v>
      </c>
      <c r="C567" s="1" t="s">
        <v>5877</v>
      </c>
      <c r="D567" s="1" t="s">
        <v>5878</v>
      </c>
      <c r="E567" s="1" t="s">
        <v>800</v>
      </c>
      <c r="F567" s="16">
        <v>43782.830428240741</v>
      </c>
      <c r="G567" s="1" t="s">
        <v>842</v>
      </c>
      <c r="H567" s="1" t="s">
        <v>1171</v>
      </c>
      <c r="I567" s="16">
        <v>43782.848506944443</v>
      </c>
      <c r="J567" s="19" t="str">
        <f t="shared" si="8"/>
        <v/>
      </c>
      <c r="K567" s="1" t="s">
        <v>1145</v>
      </c>
      <c r="L567" s="1" t="s">
        <v>1146</v>
      </c>
      <c r="M567" s="1" t="s">
        <v>842</v>
      </c>
      <c r="N567" s="1" t="s">
        <v>1171</v>
      </c>
      <c r="O567" s="1" t="s">
        <v>736</v>
      </c>
      <c r="P567" s="1" t="s">
        <v>772</v>
      </c>
      <c r="Q567" s="1" t="s">
        <v>773</v>
      </c>
      <c r="R567" s="1" t="s">
        <v>842</v>
      </c>
      <c r="S567" s="1" t="s">
        <v>843</v>
      </c>
      <c r="T567" s="1" t="s">
        <v>768</v>
      </c>
      <c r="U567" s="1" t="s">
        <v>922</v>
      </c>
      <c r="V567" s="1" t="s">
        <v>9065</v>
      </c>
    </row>
    <row r="568" spans="1:22" hidden="1" x14ac:dyDescent="0.2">
      <c r="A568" s="29" t="s">
        <v>5432</v>
      </c>
      <c r="B568" s="1" t="s">
        <v>729</v>
      </c>
      <c r="C568" s="1" t="s">
        <v>5433</v>
      </c>
      <c r="D568" s="1" t="s">
        <v>5434</v>
      </c>
      <c r="E568" s="1" t="s">
        <v>789</v>
      </c>
      <c r="F568" s="16">
        <v>43778.434664351851</v>
      </c>
      <c r="G568" s="1" t="s">
        <v>842</v>
      </c>
      <c r="H568" s="1" t="s">
        <v>1171</v>
      </c>
      <c r="I568" s="16">
        <v>43778.453622685185</v>
      </c>
      <c r="J568" s="19" t="str">
        <f t="shared" si="8"/>
        <v/>
      </c>
      <c r="K568" s="1" t="s">
        <v>1145</v>
      </c>
      <c r="L568" s="1" t="s">
        <v>1146</v>
      </c>
      <c r="M568" s="1" t="s">
        <v>842</v>
      </c>
      <c r="N568" s="1" t="s">
        <v>1171</v>
      </c>
      <c r="O568" s="1" t="s">
        <v>736</v>
      </c>
      <c r="P568" s="1" t="s">
        <v>772</v>
      </c>
      <c r="Q568" s="1" t="s">
        <v>773</v>
      </c>
      <c r="R568" s="1" t="s">
        <v>789</v>
      </c>
      <c r="S568" s="1" t="s">
        <v>855</v>
      </c>
      <c r="T568" s="1" t="s">
        <v>789</v>
      </c>
      <c r="U568" s="1" t="s">
        <v>819</v>
      </c>
      <c r="V568" s="1" t="s">
        <v>8913</v>
      </c>
    </row>
    <row r="569" spans="1:22" hidden="1" x14ac:dyDescent="0.2">
      <c r="A569" s="29" t="s">
        <v>3928</v>
      </c>
      <c r="B569" s="1" t="s">
        <v>729</v>
      </c>
      <c r="C569" s="1" t="s">
        <v>3929</v>
      </c>
      <c r="D569" s="1" t="s">
        <v>3930</v>
      </c>
      <c r="E569" s="1" t="s">
        <v>827</v>
      </c>
      <c r="F569" s="16">
        <v>43789.411296296297</v>
      </c>
      <c r="G569" s="1" t="s">
        <v>768</v>
      </c>
      <c r="H569" s="1" t="s">
        <v>769</v>
      </c>
      <c r="I569" s="16">
        <v>43789.784479166665</v>
      </c>
      <c r="J569" s="1" t="str">
        <f t="shared" si="8"/>
        <v/>
      </c>
      <c r="K569" s="1" t="s">
        <v>982</v>
      </c>
      <c r="L569" s="1" t="s">
        <v>983</v>
      </c>
      <c r="M569" s="1" t="s">
        <v>768</v>
      </c>
      <c r="N569" s="1" t="s">
        <v>769</v>
      </c>
      <c r="O569" s="1" t="s">
        <v>736</v>
      </c>
      <c r="P569" s="1" t="s">
        <v>772</v>
      </c>
      <c r="Q569" s="1" t="s">
        <v>773</v>
      </c>
      <c r="R569" s="1" t="s">
        <v>789</v>
      </c>
      <c r="S569" s="1" t="s">
        <v>855</v>
      </c>
      <c r="T569" s="1" t="s">
        <v>772</v>
      </c>
      <c r="U569" s="1" t="s">
        <v>858</v>
      </c>
      <c r="V569" s="1" t="s">
        <v>8285</v>
      </c>
    </row>
    <row r="570" spans="1:22" hidden="1" x14ac:dyDescent="0.2">
      <c r="A570" s="29" t="s">
        <v>4584</v>
      </c>
      <c r="B570" s="1" t="s">
        <v>729</v>
      </c>
      <c r="C570" s="1" t="s">
        <v>4585</v>
      </c>
      <c r="D570" s="1" t="s">
        <v>4586</v>
      </c>
      <c r="E570" s="1" t="s">
        <v>789</v>
      </c>
      <c r="F570" s="16">
        <v>43799.523530092592</v>
      </c>
      <c r="G570" s="1" t="s">
        <v>768</v>
      </c>
      <c r="H570" s="1" t="s">
        <v>769</v>
      </c>
      <c r="I570" s="16">
        <v>43799.743923611109</v>
      </c>
      <c r="J570" s="1" t="str">
        <f t="shared" si="8"/>
        <v/>
      </c>
      <c r="K570" s="1" t="s">
        <v>839</v>
      </c>
      <c r="L570" s="1" t="s">
        <v>840</v>
      </c>
      <c r="M570" s="1" t="s">
        <v>768</v>
      </c>
      <c r="N570" s="1" t="s">
        <v>769</v>
      </c>
      <c r="O570" s="1" t="s">
        <v>799</v>
      </c>
      <c r="P570" s="1" t="s">
        <v>772</v>
      </c>
      <c r="Q570" s="1" t="s">
        <v>773</v>
      </c>
      <c r="R570" s="1" t="s">
        <v>828</v>
      </c>
      <c r="S570" s="1" t="s">
        <v>829</v>
      </c>
      <c r="T570" s="1" t="s">
        <v>767</v>
      </c>
      <c r="U570" s="1" t="s">
        <v>1066</v>
      </c>
      <c r="V570" s="1" t="s">
        <v>8597</v>
      </c>
    </row>
    <row r="571" spans="1:22" hidden="1" x14ac:dyDescent="0.2">
      <c r="A571" s="29" t="s">
        <v>2721</v>
      </c>
      <c r="B571" s="1" t="s">
        <v>729</v>
      </c>
      <c r="C571" s="1" t="s">
        <v>2722</v>
      </c>
      <c r="D571" s="1" t="s">
        <v>2723</v>
      </c>
      <c r="E571" s="1" t="s">
        <v>827</v>
      </c>
      <c r="F571" s="16">
        <v>43773.56722222222</v>
      </c>
      <c r="G571" s="1" t="s">
        <v>768</v>
      </c>
      <c r="H571" s="1" t="s">
        <v>769</v>
      </c>
      <c r="I571" s="16">
        <v>43773.680405092593</v>
      </c>
      <c r="J571" s="1" t="str">
        <f t="shared" si="8"/>
        <v/>
      </c>
      <c r="K571" s="1" t="s">
        <v>872</v>
      </c>
      <c r="L571" s="1" t="s">
        <v>873</v>
      </c>
      <c r="M571" s="1" t="s">
        <v>768</v>
      </c>
      <c r="N571" s="1" t="s">
        <v>769</v>
      </c>
      <c r="O571" s="1" t="s">
        <v>736</v>
      </c>
      <c r="P571" s="1" t="s">
        <v>772</v>
      </c>
      <c r="Q571" s="1" t="s">
        <v>773</v>
      </c>
      <c r="R571" s="1" t="s">
        <v>800</v>
      </c>
      <c r="S571" s="1" t="s">
        <v>811</v>
      </c>
      <c r="T571" s="1" t="s">
        <v>865</v>
      </c>
      <c r="U571" s="1" t="s">
        <v>1117</v>
      </c>
      <c r="V571" s="1" t="s">
        <v>7683</v>
      </c>
    </row>
    <row r="572" spans="1:22" hidden="1" x14ac:dyDescent="0.2">
      <c r="A572" s="29" t="s">
        <v>5775</v>
      </c>
      <c r="B572" s="1" t="s">
        <v>729</v>
      </c>
      <c r="C572" s="1" t="s">
        <v>5776</v>
      </c>
      <c r="D572" s="1" t="s">
        <v>5777</v>
      </c>
      <c r="E572" s="1" t="s">
        <v>789</v>
      </c>
      <c r="F572" s="16">
        <v>43782.289189814815</v>
      </c>
      <c r="G572" s="1" t="s">
        <v>842</v>
      </c>
      <c r="H572" s="1" t="s">
        <v>1171</v>
      </c>
      <c r="I572" s="16">
        <v>43782.295393518521</v>
      </c>
      <c r="J572" s="1" t="str">
        <f t="shared" si="8"/>
        <v/>
      </c>
      <c r="K572" s="1" t="s">
        <v>1145</v>
      </c>
      <c r="L572" s="1" t="s">
        <v>1146</v>
      </c>
      <c r="M572" s="1" t="s">
        <v>842</v>
      </c>
      <c r="N572" s="1" t="s">
        <v>1171</v>
      </c>
      <c r="O572" s="1" t="s">
        <v>736</v>
      </c>
      <c r="P572" s="1" t="s">
        <v>772</v>
      </c>
      <c r="Q572" s="1" t="s">
        <v>773</v>
      </c>
      <c r="R572" s="1" t="s">
        <v>842</v>
      </c>
      <c r="S572" s="1" t="s">
        <v>843</v>
      </c>
      <c r="T572" s="1" t="s">
        <v>881</v>
      </c>
      <c r="U572" s="1" t="s">
        <v>882</v>
      </c>
      <c r="V572" s="1" t="s">
        <v>9029</v>
      </c>
    </row>
    <row r="573" spans="1:22" hidden="1" x14ac:dyDescent="0.2">
      <c r="A573" s="29" t="s">
        <v>2015</v>
      </c>
      <c r="B573" s="1" t="s">
        <v>729</v>
      </c>
      <c r="C573" s="1" t="s">
        <v>2016</v>
      </c>
      <c r="D573" s="1" t="s">
        <v>2017</v>
      </c>
      <c r="E573" s="1" t="s">
        <v>827</v>
      </c>
      <c r="F573" s="16">
        <v>43788.703912037039</v>
      </c>
      <c r="G573" s="1" t="s">
        <v>842</v>
      </c>
      <c r="H573" s="1" t="s">
        <v>1171</v>
      </c>
      <c r="I573" s="16">
        <v>43788.718773148146</v>
      </c>
      <c r="J573" s="1" t="str">
        <f t="shared" si="8"/>
        <v/>
      </c>
      <c r="K573" s="1" t="s">
        <v>1145</v>
      </c>
      <c r="L573" s="1" t="s">
        <v>1146</v>
      </c>
      <c r="M573" s="1" t="s">
        <v>842</v>
      </c>
      <c r="N573" s="1" t="s">
        <v>1171</v>
      </c>
      <c r="O573" s="1" t="s">
        <v>852</v>
      </c>
      <c r="P573" s="1" t="s">
        <v>772</v>
      </c>
      <c r="Q573" s="1" t="s">
        <v>773</v>
      </c>
      <c r="R573" s="1" t="s">
        <v>774</v>
      </c>
      <c r="S573" s="1" t="s">
        <v>775</v>
      </c>
      <c r="T573" s="1" t="s">
        <v>768</v>
      </c>
      <c r="U573" s="1" t="s">
        <v>1198</v>
      </c>
      <c r="V573" s="1" t="s">
        <v>2295</v>
      </c>
    </row>
    <row r="574" spans="1:22" hidden="1" x14ac:dyDescent="0.2">
      <c r="A574" s="29" t="s">
        <v>2535</v>
      </c>
      <c r="B574" s="1" t="s">
        <v>729</v>
      </c>
      <c r="C574" s="1" t="s">
        <v>2536</v>
      </c>
      <c r="D574" s="1" t="s">
        <v>2537</v>
      </c>
      <c r="E574" s="1" t="s">
        <v>789</v>
      </c>
      <c r="F574" s="16">
        <v>43770.403217592589</v>
      </c>
      <c r="G574" s="1" t="s">
        <v>768</v>
      </c>
      <c r="H574" s="1" t="s">
        <v>769</v>
      </c>
      <c r="I574" s="16">
        <v>43770.633518518516</v>
      </c>
      <c r="J574" s="1" t="str">
        <f t="shared" si="8"/>
        <v/>
      </c>
      <c r="K574" s="1" t="s">
        <v>1567</v>
      </c>
      <c r="L574" s="1" t="s">
        <v>1568</v>
      </c>
      <c r="M574" s="1" t="s">
        <v>768</v>
      </c>
      <c r="N574" s="1" t="s">
        <v>769</v>
      </c>
      <c r="O574" s="1" t="s">
        <v>736</v>
      </c>
      <c r="P574" s="1" t="s">
        <v>772</v>
      </c>
      <c r="Q574" s="1" t="s">
        <v>773</v>
      </c>
      <c r="R574" s="1" t="s">
        <v>886</v>
      </c>
      <c r="S574" s="1" t="s">
        <v>887</v>
      </c>
      <c r="T574" s="1" t="s">
        <v>789</v>
      </c>
      <c r="U574" s="1" t="s">
        <v>888</v>
      </c>
      <c r="V574" s="1" t="s">
        <v>7579</v>
      </c>
    </row>
    <row r="575" spans="1:22" hidden="1" x14ac:dyDescent="0.2">
      <c r="A575" s="29" t="s">
        <v>2055</v>
      </c>
      <c r="B575" s="1" t="s">
        <v>729</v>
      </c>
      <c r="C575" s="1" t="s">
        <v>2056</v>
      </c>
      <c r="D575" s="1" t="s">
        <v>2057</v>
      </c>
      <c r="E575" s="1" t="s">
        <v>827</v>
      </c>
      <c r="F575" s="16">
        <v>43775.965196759258</v>
      </c>
      <c r="G575" s="1" t="s">
        <v>842</v>
      </c>
      <c r="H575" s="1" t="s">
        <v>1171</v>
      </c>
      <c r="I575" s="16">
        <v>43775.981458333335</v>
      </c>
      <c r="J575" s="1" t="str">
        <f t="shared" si="8"/>
        <v/>
      </c>
      <c r="K575" s="1" t="s">
        <v>1145</v>
      </c>
      <c r="L575" s="1" t="s">
        <v>1146</v>
      </c>
      <c r="M575" s="1" t="s">
        <v>842</v>
      </c>
      <c r="N575" s="1" t="s">
        <v>1171</v>
      </c>
      <c r="O575" s="1" t="s">
        <v>736</v>
      </c>
      <c r="P575" s="1" t="s">
        <v>772</v>
      </c>
      <c r="Q575" s="1" t="s">
        <v>773</v>
      </c>
      <c r="R575" s="1" t="s">
        <v>842</v>
      </c>
      <c r="S575" s="1" t="s">
        <v>843</v>
      </c>
      <c r="T575" s="1" t="s">
        <v>812</v>
      </c>
      <c r="U575" s="1" t="s">
        <v>1081</v>
      </c>
      <c r="V575" s="1" t="s">
        <v>8829</v>
      </c>
    </row>
    <row r="576" spans="1:22" hidden="1" x14ac:dyDescent="0.2">
      <c r="A576" s="29" t="s">
        <v>7506</v>
      </c>
      <c r="B576" s="1" t="s">
        <v>729</v>
      </c>
      <c r="C576" s="1" t="s">
        <v>7507</v>
      </c>
      <c r="D576" s="1" t="s">
        <v>7508</v>
      </c>
      <c r="E576" s="1" t="s">
        <v>789</v>
      </c>
      <c r="F576" s="16">
        <v>43791.118530092594</v>
      </c>
      <c r="G576" s="1" t="s">
        <v>870</v>
      </c>
      <c r="H576" s="1" t="s">
        <v>2065</v>
      </c>
      <c r="I576" s="16">
        <v>43791.409826388888</v>
      </c>
      <c r="J576" s="1" t="str">
        <f t="shared" si="8"/>
        <v/>
      </c>
      <c r="K576" s="1" t="s">
        <v>917</v>
      </c>
      <c r="L576" s="1" t="s">
        <v>918</v>
      </c>
      <c r="M576" s="1" t="s">
        <v>870</v>
      </c>
      <c r="N576" s="1" t="s">
        <v>2065</v>
      </c>
      <c r="O576" s="1" t="s">
        <v>730</v>
      </c>
      <c r="P576" s="1" t="s">
        <v>772</v>
      </c>
      <c r="Q576" s="1" t="s">
        <v>773</v>
      </c>
      <c r="R576" s="1" t="s">
        <v>772</v>
      </c>
      <c r="S576" s="1" t="s">
        <v>841</v>
      </c>
      <c r="T576" s="1" t="s">
        <v>1141</v>
      </c>
      <c r="U576" s="1" t="s">
        <v>9684</v>
      </c>
      <c r="V576" s="1" t="s">
        <v>9685</v>
      </c>
    </row>
    <row r="577" spans="1:22" hidden="1" x14ac:dyDescent="0.2">
      <c r="A577" s="29" t="s">
        <v>2610</v>
      </c>
      <c r="B577" s="1" t="s">
        <v>729</v>
      </c>
      <c r="C577" s="1" t="s">
        <v>2611</v>
      </c>
      <c r="D577" s="1" t="s">
        <v>2612</v>
      </c>
      <c r="E577" s="1" t="s">
        <v>768</v>
      </c>
      <c r="F577" s="16">
        <v>43771.365844907406</v>
      </c>
      <c r="G577" s="1" t="s">
        <v>768</v>
      </c>
      <c r="H577" s="1" t="s">
        <v>769</v>
      </c>
      <c r="I577" s="16">
        <v>43771.572071759256</v>
      </c>
      <c r="J577" s="19" t="str">
        <f t="shared" si="8"/>
        <v/>
      </c>
      <c r="K577" s="1" t="s">
        <v>979</v>
      </c>
      <c r="L577" s="1" t="s">
        <v>980</v>
      </c>
      <c r="M577" s="1" t="s">
        <v>768</v>
      </c>
      <c r="N577" s="1" t="s">
        <v>769</v>
      </c>
      <c r="O577" s="1" t="s">
        <v>1039</v>
      </c>
      <c r="P577" s="1" t="s">
        <v>772</v>
      </c>
      <c r="Q577" s="1" t="s">
        <v>773</v>
      </c>
      <c r="R577" s="1" t="s">
        <v>795</v>
      </c>
      <c r="S577" s="1" t="s">
        <v>796</v>
      </c>
      <c r="T577" s="1" t="s">
        <v>1067</v>
      </c>
      <c r="U577" s="1" t="s">
        <v>1156</v>
      </c>
      <c r="V577" s="1" t="s">
        <v>7626</v>
      </c>
    </row>
    <row r="578" spans="1:22" hidden="1" x14ac:dyDescent="0.2">
      <c r="A578" s="29" t="s">
        <v>6354</v>
      </c>
      <c r="B578" s="1" t="s">
        <v>729</v>
      </c>
      <c r="C578" s="1" t="s">
        <v>6355</v>
      </c>
      <c r="D578" s="1" t="s">
        <v>6356</v>
      </c>
      <c r="E578" s="1" t="s">
        <v>789</v>
      </c>
      <c r="F578" s="16">
        <v>43788.298587962963</v>
      </c>
      <c r="G578" s="1" t="s">
        <v>842</v>
      </c>
      <c r="H578" s="1" t="s">
        <v>1171</v>
      </c>
      <c r="I578" s="16">
        <v>43788.307546296295</v>
      </c>
      <c r="J578" s="1" t="str">
        <f t="shared" ref="J578:J641" si="9">IF(A578=A577,IF((24*(F578-I577))&lt;72,24*(F578-I577),""),"")</f>
        <v/>
      </c>
      <c r="K578" s="1" t="s">
        <v>1145</v>
      </c>
      <c r="L578" s="1" t="s">
        <v>1146</v>
      </c>
      <c r="M578" s="1" t="s">
        <v>842</v>
      </c>
      <c r="N578" s="1" t="s">
        <v>1171</v>
      </c>
      <c r="O578" s="1" t="s">
        <v>736</v>
      </c>
      <c r="P578" s="1" t="s">
        <v>772</v>
      </c>
      <c r="Q578" s="1" t="s">
        <v>773</v>
      </c>
      <c r="R578" s="1" t="s">
        <v>800</v>
      </c>
      <c r="S578" s="1" t="s">
        <v>811</v>
      </c>
      <c r="T578" s="1" t="s">
        <v>865</v>
      </c>
      <c r="U578" s="1" t="s">
        <v>1117</v>
      </c>
      <c r="V578" s="1" t="s">
        <v>9233</v>
      </c>
    </row>
    <row r="579" spans="1:22" hidden="1" x14ac:dyDescent="0.2">
      <c r="A579" s="29" t="s">
        <v>7336</v>
      </c>
      <c r="B579" s="1" t="s">
        <v>729</v>
      </c>
      <c r="C579" s="1" t="s">
        <v>7337</v>
      </c>
      <c r="D579" s="1" t="s">
        <v>7338</v>
      </c>
      <c r="E579" s="1" t="s">
        <v>789</v>
      </c>
      <c r="F579" s="16">
        <v>43775.395462962966</v>
      </c>
      <c r="G579" s="1" t="s">
        <v>945</v>
      </c>
      <c r="H579" s="1" t="s">
        <v>2061</v>
      </c>
      <c r="I579" s="16">
        <v>43778.54896990741</v>
      </c>
      <c r="J579" s="1" t="str">
        <f t="shared" si="9"/>
        <v/>
      </c>
      <c r="K579" s="1" t="s">
        <v>9577</v>
      </c>
      <c r="L579" s="1" t="s">
        <v>9578</v>
      </c>
      <c r="M579" s="1" t="s">
        <v>945</v>
      </c>
      <c r="N579" s="1" t="s">
        <v>2061</v>
      </c>
      <c r="O579" s="1" t="s">
        <v>731</v>
      </c>
      <c r="P579" s="1" t="s">
        <v>1084</v>
      </c>
      <c r="Q579" s="1" t="s">
        <v>1153</v>
      </c>
      <c r="R579" s="1" t="s">
        <v>789</v>
      </c>
      <c r="S579" s="1" t="s">
        <v>2246</v>
      </c>
      <c r="T579" s="1" t="s">
        <v>1067</v>
      </c>
      <c r="U579" s="1" t="s">
        <v>1024</v>
      </c>
      <c r="V579" s="1" t="s">
        <v>9579</v>
      </c>
    </row>
    <row r="580" spans="1:22" hidden="1" x14ac:dyDescent="0.2">
      <c r="A580" s="29" t="s">
        <v>7473</v>
      </c>
      <c r="B580" s="1" t="s">
        <v>729</v>
      </c>
      <c r="C580" s="1" t="s">
        <v>7474</v>
      </c>
      <c r="D580" s="1" t="s">
        <v>7475</v>
      </c>
      <c r="E580" s="1" t="s">
        <v>789</v>
      </c>
      <c r="F580" s="16">
        <v>43784.930706018517</v>
      </c>
      <c r="G580" s="1" t="s">
        <v>870</v>
      </c>
      <c r="H580" s="1" t="s">
        <v>2065</v>
      </c>
      <c r="I580" s="16">
        <v>43785.641956018517</v>
      </c>
      <c r="J580" s="19" t="str">
        <f t="shared" si="9"/>
        <v/>
      </c>
      <c r="K580" s="1" t="s">
        <v>1759</v>
      </c>
      <c r="L580" s="1" t="s">
        <v>1760</v>
      </c>
      <c r="M580" s="1" t="s">
        <v>870</v>
      </c>
      <c r="N580" s="1" t="s">
        <v>2065</v>
      </c>
      <c r="O580" s="1" t="s">
        <v>730</v>
      </c>
      <c r="P580" s="1" t="s">
        <v>772</v>
      </c>
      <c r="Q580" s="1" t="s">
        <v>773</v>
      </c>
      <c r="R580" s="1" t="s">
        <v>842</v>
      </c>
      <c r="S580" s="1" t="s">
        <v>843</v>
      </c>
      <c r="T580" s="1" t="s">
        <v>881</v>
      </c>
      <c r="U580" s="1" t="s">
        <v>882</v>
      </c>
      <c r="V580" s="1" t="s">
        <v>9660</v>
      </c>
    </row>
    <row r="581" spans="1:22" hidden="1" x14ac:dyDescent="0.2">
      <c r="A581" s="29" t="s">
        <v>2948</v>
      </c>
      <c r="B581" s="1" t="s">
        <v>729</v>
      </c>
      <c r="C581" s="1" t="s">
        <v>2949</v>
      </c>
      <c r="D581" s="1" t="s">
        <v>2950</v>
      </c>
      <c r="E581" s="1" t="s">
        <v>827</v>
      </c>
      <c r="F581" s="16">
        <v>43776.075983796298</v>
      </c>
      <c r="G581" s="1" t="s">
        <v>768</v>
      </c>
      <c r="H581" s="1" t="s">
        <v>769</v>
      </c>
      <c r="I581" s="16">
        <v>43776.383912037039</v>
      </c>
      <c r="J581" s="19" t="str">
        <f t="shared" si="9"/>
        <v/>
      </c>
      <c r="K581" s="1" t="s">
        <v>948</v>
      </c>
      <c r="L581" s="1" t="s">
        <v>949</v>
      </c>
      <c r="M581" s="1" t="s">
        <v>768</v>
      </c>
      <c r="N581" s="1" t="s">
        <v>769</v>
      </c>
      <c r="O581" s="1" t="s">
        <v>730</v>
      </c>
      <c r="P581" s="1" t="s">
        <v>772</v>
      </c>
      <c r="Q581" s="1" t="s">
        <v>773</v>
      </c>
      <c r="R581" s="1" t="s">
        <v>768</v>
      </c>
      <c r="S581" s="1" t="s">
        <v>896</v>
      </c>
      <c r="T581" s="1" t="s">
        <v>1699</v>
      </c>
      <c r="U581" s="1" t="s">
        <v>1700</v>
      </c>
      <c r="V581" s="1" t="s">
        <v>7795</v>
      </c>
    </row>
    <row r="582" spans="1:22" hidden="1" x14ac:dyDescent="0.2">
      <c r="A582" s="29" t="s">
        <v>6628</v>
      </c>
      <c r="B582" s="1" t="s">
        <v>729</v>
      </c>
      <c r="C582" s="1" t="s">
        <v>6629</v>
      </c>
      <c r="D582" s="1" t="s">
        <v>6630</v>
      </c>
      <c r="E582" s="1" t="s">
        <v>789</v>
      </c>
      <c r="F582" s="16">
        <v>43791.523194444446</v>
      </c>
      <c r="G582" s="1" t="s">
        <v>842</v>
      </c>
      <c r="H582" s="1" t="s">
        <v>1171</v>
      </c>
      <c r="I582" s="16">
        <v>43791.528796296298</v>
      </c>
      <c r="J582" s="19" t="str">
        <f t="shared" si="9"/>
        <v/>
      </c>
      <c r="K582" s="1" t="s">
        <v>1145</v>
      </c>
      <c r="L582" s="1" t="s">
        <v>1146</v>
      </c>
      <c r="M582" s="1" t="s">
        <v>842</v>
      </c>
      <c r="N582" s="1" t="s">
        <v>1171</v>
      </c>
      <c r="O582" s="1" t="s">
        <v>852</v>
      </c>
      <c r="P582" s="1" t="s">
        <v>772</v>
      </c>
      <c r="Q582" s="1" t="s">
        <v>773</v>
      </c>
      <c r="R582" s="1" t="s">
        <v>861</v>
      </c>
      <c r="S582" s="1" t="s">
        <v>912</v>
      </c>
      <c r="T582" s="1" t="s">
        <v>767</v>
      </c>
      <c r="U582" s="1" t="s">
        <v>9332</v>
      </c>
      <c r="V582" s="1" t="s">
        <v>2117</v>
      </c>
    </row>
    <row r="583" spans="1:22" hidden="1" x14ac:dyDescent="0.2">
      <c r="A583" s="29" t="s">
        <v>5251</v>
      </c>
      <c r="B583" s="1" t="s">
        <v>729</v>
      </c>
      <c r="C583" s="1" t="s">
        <v>5252</v>
      </c>
      <c r="D583" s="1" t="s">
        <v>5253</v>
      </c>
      <c r="E583" s="1" t="s">
        <v>800</v>
      </c>
      <c r="F583" s="16">
        <v>43776.496701388889</v>
      </c>
      <c r="G583" s="1" t="s">
        <v>842</v>
      </c>
      <c r="H583" s="1" t="s">
        <v>1171</v>
      </c>
      <c r="I583" s="16">
        <v>43776.502175925925</v>
      </c>
      <c r="J583" s="19" t="str">
        <f t="shared" si="9"/>
        <v/>
      </c>
      <c r="K583" s="1" t="s">
        <v>1145</v>
      </c>
      <c r="L583" s="1" t="s">
        <v>1146</v>
      </c>
      <c r="M583" s="1" t="s">
        <v>842</v>
      </c>
      <c r="N583" s="1" t="s">
        <v>1171</v>
      </c>
      <c r="O583" s="1" t="s">
        <v>1111</v>
      </c>
      <c r="P583" s="1" t="s">
        <v>805</v>
      </c>
      <c r="Q583" s="1" t="s">
        <v>806</v>
      </c>
      <c r="R583" s="1" t="s">
        <v>8847</v>
      </c>
      <c r="S583" s="1" t="s">
        <v>8848</v>
      </c>
      <c r="T583" s="1" t="s">
        <v>789</v>
      </c>
      <c r="U583" s="1" t="s">
        <v>8848</v>
      </c>
      <c r="V583" s="1" t="s">
        <v>8849</v>
      </c>
    </row>
    <row r="584" spans="1:22" hidden="1" x14ac:dyDescent="0.2">
      <c r="A584" s="29" t="s">
        <v>5873</v>
      </c>
      <c r="B584" s="1" t="s">
        <v>729</v>
      </c>
      <c r="C584" s="1" t="s">
        <v>5874</v>
      </c>
      <c r="D584" s="1" t="s">
        <v>5875</v>
      </c>
      <c r="E584" s="1" t="s">
        <v>789</v>
      </c>
      <c r="F584" s="16">
        <v>43782.827337962961</v>
      </c>
      <c r="G584" s="1" t="s">
        <v>842</v>
      </c>
      <c r="H584" s="1" t="s">
        <v>1171</v>
      </c>
      <c r="I584" s="16">
        <v>43782.833738425928</v>
      </c>
      <c r="J584" s="19" t="str">
        <f t="shared" si="9"/>
        <v/>
      </c>
      <c r="K584" s="1" t="s">
        <v>1145</v>
      </c>
      <c r="L584" s="1" t="s">
        <v>1146</v>
      </c>
      <c r="M584" s="1" t="s">
        <v>842</v>
      </c>
      <c r="N584" s="1" t="s">
        <v>1171</v>
      </c>
      <c r="O584" s="1" t="s">
        <v>736</v>
      </c>
      <c r="P584" s="1" t="s">
        <v>772</v>
      </c>
      <c r="Q584" s="1" t="s">
        <v>773</v>
      </c>
      <c r="R584" s="1" t="s">
        <v>795</v>
      </c>
      <c r="S584" s="1" t="s">
        <v>796</v>
      </c>
      <c r="T584" s="1" t="s">
        <v>853</v>
      </c>
      <c r="U584" s="1" t="s">
        <v>854</v>
      </c>
      <c r="V584" s="1" t="s">
        <v>9064</v>
      </c>
    </row>
    <row r="585" spans="1:22" hidden="1" x14ac:dyDescent="0.2">
      <c r="A585" s="29" t="s">
        <v>5534</v>
      </c>
      <c r="B585" s="1" t="s">
        <v>729</v>
      </c>
      <c r="C585" s="1" t="s">
        <v>5535</v>
      </c>
      <c r="D585" s="1" t="s">
        <v>5536</v>
      </c>
      <c r="E585" s="1" t="s">
        <v>767</v>
      </c>
      <c r="F585" s="16">
        <v>43779.717372685183</v>
      </c>
      <c r="G585" s="1" t="s">
        <v>842</v>
      </c>
      <c r="H585" s="1" t="s">
        <v>1171</v>
      </c>
      <c r="I585" s="16">
        <v>43779.730451388888</v>
      </c>
      <c r="J585" s="19" t="str">
        <f t="shared" si="9"/>
        <v/>
      </c>
      <c r="K585" s="1" t="s">
        <v>1145</v>
      </c>
      <c r="L585" s="1" t="s">
        <v>1146</v>
      </c>
      <c r="M585" s="1" t="s">
        <v>842</v>
      </c>
      <c r="N585" s="1" t="s">
        <v>1171</v>
      </c>
      <c r="O585" s="1" t="s">
        <v>736</v>
      </c>
      <c r="P585" s="1" t="s">
        <v>772</v>
      </c>
      <c r="Q585" s="1" t="s">
        <v>773</v>
      </c>
      <c r="R585" s="1" t="s">
        <v>886</v>
      </c>
      <c r="S585" s="1" t="s">
        <v>887</v>
      </c>
      <c r="T585" s="1" t="s">
        <v>1139</v>
      </c>
      <c r="U585" s="1" t="s">
        <v>1140</v>
      </c>
      <c r="V585" s="1" t="s">
        <v>8949</v>
      </c>
    </row>
    <row r="586" spans="1:22" hidden="1" x14ac:dyDescent="0.2">
      <c r="A586" s="29" t="s">
        <v>5861</v>
      </c>
      <c r="B586" s="1" t="s">
        <v>729</v>
      </c>
      <c r="C586" s="1" t="s">
        <v>5862</v>
      </c>
      <c r="D586" s="1" t="s">
        <v>5863</v>
      </c>
      <c r="E586" s="1" t="s">
        <v>800</v>
      </c>
      <c r="F586" s="16">
        <v>43782.685891203706</v>
      </c>
      <c r="G586" s="1" t="s">
        <v>842</v>
      </c>
      <c r="H586" s="1" t="s">
        <v>1171</v>
      </c>
      <c r="I586" s="16">
        <v>43782.693611111114</v>
      </c>
      <c r="J586" s="19" t="str">
        <f t="shared" si="9"/>
        <v/>
      </c>
      <c r="K586" s="1" t="s">
        <v>1145</v>
      </c>
      <c r="L586" s="1" t="s">
        <v>1146</v>
      </c>
      <c r="M586" s="1" t="s">
        <v>842</v>
      </c>
      <c r="N586" s="1" t="s">
        <v>1171</v>
      </c>
      <c r="O586" s="1" t="s">
        <v>736</v>
      </c>
      <c r="P586" s="1" t="s">
        <v>772</v>
      </c>
      <c r="Q586" s="1" t="s">
        <v>773</v>
      </c>
      <c r="R586" s="1" t="s">
        <v>789</v>
      </c>
      <c r="S586" s="1" t="s">
        <v>855</v>
      </c>
      <c r="T586" s="1" t="s">
        <v>789</v>
      </c>
      <c r="U586" s="1" t="s">
        <v>819</v>
      </c>
      <c r="V586" s="1" t="s">
        <v>9061</v>
      </c>
    </row>
    <row r="587" spans="1:22" hidden="1" x14ac:dyDescent="0.2">
      <c r="A587" s="29" t="s">
        <v>5435</v>
      </c>
      <c r="B587" s="1" t="s">
        <v>729</v>
      </c>
      <c r="C587" s="1" t="s">
        <v>5436</v>
      </c>
      <c r="D587" s="1" t="s">
        <v>5437</v>
      </c>
      <c r="E587" s="1" t="s">
        <v>827</v>
      </c>
      <c r="F587" s="16">
        <v>43778.437789351854</v>
      </c>
      <c r="G587" s="1" t="s">
        <v>842</v>
      </c>
      <c r="H587" s="1" t="s">
        <v>1171</v>
      </c>
      <c r="I587" s="16">
        <v>43778.456157407411</v>
      </c>
      <c r="J587" s="19" t="str">
        <f t="shared" si="9"/>
        <v/>
      </c>
      <c r="K587" s="1" t="s">
        <v>1145</v>
      </c>
      <c r="L587" s="1" t="s">
        <v>1146</v>
      </c>
      <c r="M587" s="1" t="s">
        <v>842</v>
      </c>
      <c r="N587" s="1" t="s">
        <v>1171</v>
      </c>
      <c r="O587" s="1" t="s">
        <v>736</v>
      </c>
      <c r="P587" s="1" t="s">
        <v>772</v>
      </c>
      <c r="Q587" s="1" t="s">
        <v>773</v>
      </c>
      <c r="R587" s="1" t="s">
        <v>786</v>
      </c>
      <c r="S587" s="1" t="s">
        <v>824</v>
      </c>
      <c r="T587" s="1" t="s">
        <v>950</v>
      </c>
      <c r="U587" s="1" t="s">
        <v>951</v>
      </c>
      <c r="V587" s="1" t="s">
        <v>8914</v>
      </c>
    </row>
    <row r="588" spans="1:22" hidden="1" x14ac:dyDescent="0.2">
      <c r="A588" s="29" t="s">
        <v>5829</v>
      </c>
      <c r="B588" s="1" t="s">
        <v>729</v>
      </c>
      <c r="C588" s="1" t="s">
        <v>5830</v>
      </c>
      <c r="D588" s="1" t="s">
        <v>5831</v>
      </c>
      <c r="E588" s="1" t="s">
        <v>789</v>
      </c>
      <c r="F588" s="16">
        <v>43782.552835648145</v>
      </c>
      <c r="G588" s="1" t="s">
        <v>842</v>
      </c>
      <c r="H588" s="1" t="s">
        <v>1171</v>
      </c>
      <c r="I588" s="16">
        <v>43782.563564814816</v>
      </c>
      <c r="J588" s="19" t="str">
        <f t="shared" si="9"/>
        <v/>
      </c>
      <c r="K588" s="1" t="s">
        <v>1145</v>
      </c>
      <c r="L588" s="1" t="s">
        <v>1146</v>
      </c>
      <c r="M588" s="1" t="s">
        <v>842</v>
      </c>
      <c r="N588" s="1" t="s">
        <v>1171</v>
      </c>
      <c r="O588" s="1" t="s">
        <v>734</v>
      </c>
      <c r="P588" s="1" t="s">
        <v>772</v>
      </c>
      <c r="Q588" s="1" t="s">
        <v>773</v>
      </c>
      <c r="R588" s="1" t="s">
        <v>789</v>
      </c>
      <c r="S588" s="1" t="s">
        <v>855</v>
      </c>
      <c r="T588" s="1" t="s">
        <v>789</v>
      </c>
      <c r="U588" s="1" t="s">
        <v>819</v>
      </c>
      <c r="V588" s="1" t="s">
        <v>9050</v>
      </c>
    </row>
    <row r="589" spans="1:22" hidden="1" x14ac:dyDescent="0.2">
      <c r="A589" s="29" t="s">
        <v>3499</v>
      </c>
      <c r="B589" s="1" t="s">
        <v>729</v>
      </c>
      <c r="C589" s="1" t="s">
        <v>3500</v>
      </c>
      <c r="D589" s="1" t="s">
        <v>3501</v>
      </c>
      <c r="E589" s="1" t="s">
        <v>789</v>
      </c>
      <c r="F589" s="16">
        <v>43783.594108796293</v>
      </c>
      <c r="G589" s="1" t="s">
        <v>768</v>
      </c>
      <c r="H589" s="1" t="s">
        <v>769</v>
      </c>
      <c r="I589" s="16">
        <v>43784.48510416667</v>
      </c>
      <c r="J589" s="1" t="str">
        <f t="shared" si="9"/>
        <v/>
      </c>
      <c r="K589" s="1" t="s">
        <v>1763</v>
      </c>
      <c r="L589" s="1" t="s">
        <v>1764</v>
      </c>
      <c r="M589" s="1" t="s">
        <v>768</v>
      </c>
      <c r="N589" s="1" t="s">
        <v>769</v>
      </c>
      <c r="O589" s="1" t="s">
        <v>740</v>
      </c>
      <c r="P589" s="1" t="s">
        <v>772</v>
      </c>
      <c r="Q589" s="1" t="s">
        <v>773</v>
      </c>
      <c r="R589" s="1" t="s">
        <v>795</v>
      </c>
      <c r="S589" s="1" t="s">
        <v>796</v>
      </c>
      <c r="T589" s="1" t="s">
        <v>8079</v>
      </c>
      <c r="U589" s="1" t="s">
        <v>8080</v>
      </c>
      <c r="V589" s="1" t="s">
        <v>8081</v>
      </c>
    </row>
    <row r="590" spans="1:22" hidden="1" x14ac:dyDescent="0.2">
      <c r="A590" s="29" t="s">
        <v>4444</v>
      </c>
      <c r="B590" s="1" t="s">
        <v>729</v>
      </c>
      <c r="C590" s="1" t="s">
        <v>4445</v>
      </c>
      <c r="D590" s="1" t="s">
        <v>4446</v>
      </c>
      <c r="E590" s="1" t="s">
        <v>772</v>
      </c>
      <c r="F590" s="16">
        <v>43797.459861111114</v>
      </c>
      <c r="G590" s="1" t="s">
        <v>768</v>
      </c>
      <c r="H590" s="1" t="s">
        <v>769</v>
      </c>
      <c r="I590" s="16">
        <v>43797.662627314814</v>
      </c>
      <c r="J590" s="19" t="str">
        <f t="shared" si="9"/>
        <v/>
      </c>
      <c r="K590" s="1" t="s">
        <v>8531</v>
      </c>
      <c r="L590" s="1" t="s">
        <v>8532</v>
      </c>
      <c r="M590" s="1" t="s">
        <v>768</v>
      </c>
      <c r="N590" s="1" t="s">
        <v>769</v>
      </c>
      <c r="O590" s="1" t="s">
        <v>736</v>
      </c>
      <c r="P590" s="1" t="s">
        <v>772</v>
      </c>
      <c r="Q590" s="1" t="s">
        <v>773</v>
      </c>
      <c r="R590" s="1" t="s">
        <v>795</v>
      </c>
      <c r="S590" s="1" t="s">
        <v>796</v>
      </c>
      <c r="T590" s="1" t="s">
        <v>8533</v>
      </c>
      <c r="U590" s="1" t="s">
        <v>8534</v>
      </c>
      <c r="V590" s="1" t="s">
        <v>8535</v>
      </c>
    </row>
    <row r="591" spans="1:22" hidden="1" x14ac:dyDescent="0.2">
      <c r="A591" s="29" t="s">
        <v>6912</v>
      </c>
      <c r="B591" s="1" t="s">
        <v>729</v>
      </c>
      <c r="C591" s="1" t="s">
        <v>6913</v>
      </c>
      <c r="D591" s="1" t="s">
        <v>6914</v>
      </c>
      <c r="E591" s="1" t="s">
        <v>800</v>
      </c>
      <c r="F591" s="16">
        <v>43795.524560185186</v>
      </c>
      <c r="G591" s="1" t="s">
        <v>842</v>
      </c>
      <c r="H591" s="1" t="s">
        <v>1171</v>
      </c>
      <c r="I591" s="16">
        <v>43795.539247685185</v>
      </c>
      <c r="J591" s="19" t="str">
        <f t="shared" si="9"/>
        <v/>
      </c>
      <c r="K591" s="1" t="s">
        <v>1145</v>
      </c>
      <c r="L591" s="1" t="s">
        <v>1146</v>
      </c>
      <c r="M591" s="1" t="s">
        <v>842</v>
      </c>
      <c r="N591" s="1" t="s">
        <v>1171</v>
      </c>
      <c r="O591" s="1" t="s">
        <v>730</v>
      </c>
      <c r="P591" s="1" t="s">
        <v>772</v>
      </c>
      <c r="Q591" s="1" t="s">
        <v>773</v>
      </c>
      <c r="R591" s="1" t="s">
        <v>772</v>
      </c>
      <c r="S591" s="1" t="s">
        <v>841</v>
      </c>
      <c r="T591" s="1" t="s">
        <v>861</v>
      </c>
      <c r="U591" s="1" t="s">
        <v>2287</v>
      </c>
      <c r="V591" s="1" t="s">
        <v>9428</v>
      </c>
    </row>
    <row r="592" spans="1:22" hidden="1" x14ac:dyDescent="0.2">
      <c r="A592" s="29" t="s">
        <v>3603</v>
      </c>
      <c r="B592" s="1" t="s">
        <v>729</v>
      </c>
      <c r="C592" s="1" t="s">
        <v>3604</v>
      </c>
      <c r="D592" s="1" t="s">
        <v>3605</v>
      </c>
      <c r="E592" s="1" t="s">
        <v>789</v>
      </c>
      <c r="F592" s="16">
        <v>43784.868275462963</v>
      </c>
      <c r="G592" s="1" t="s">
        <v>768</v>
      </c>
      <c r="H592" s="1" t="s">
        <v>769</v>
      </c>
      <c r="I592" s="16">
        <v>43785.029039351852</v>
      </c>
      <c r="J592" s="1" t="str">
        <f t="shared" si="9"/>
        <v/>
      </c>
      <c r="K592" s="1" t="s">
        <v>1009</v>
      </c>
      <c r="L592" s="1" t="s">
        <v>1010</v>
      </c>
      <c r="M592" s="1" t="s">
        <v>768</v>
      </c>
      <c r="N592" s="1" t="s">
        <v>769</v>
      </c>
      <c r="O592" s="1" t="s">
        <v>1523</v>
      </c>
      <c r="P592" s="1" t="s">
        <v>772</v>
      </c>
      <c r="Q592" s="1" t="s">
        <v>773</v>
      </c>
      <c r="R592" s="1" t="s">
        <v>842</v>
      </c>
      <c r="S592" s="1" t="s">
        <v>843</v>
      </c>
      <c r="T592" s="1" t="s">
        <v>1154</v>
      </c>
      <c r="U592" s="1" t="s">
        <v>1722</v>
      </c>
      <c r="V592" s="1" t="s">
        <v>8125</v>
      </c>
    </row>
    <row r="593" spans="1:22" hidden="1" x14ac:dyDescent="0.2">
      <c r="A593" s="29" t="s">
        <v>2680</v>
      </c>
      <c r="B593" s="1" t="s">
        <v>729</v>
      </c>
      <c r="C593" s="1" t="s">
        <v>2681</v>
      </c>
      <c r="D593" s="1" t="s">
        <v>2682</v>
      </c>
      <c r="E593" s="1" t="s">
        <v>1174</v>
      </c>
      <c r="F593" s="16">
        <v>43772.633310185185</v>
      </c>
      <c r="G593" s="1" t="s">
        <v>768</v>
      </c>
      <c r="H593" s="1" t="s">
        <v>769</v>
      </c>
      <c r="I593" s="16">
        <v>43772.846261574072</v>
      </c>
      <c r="J593" s="19" t="str">
        <f t="shared" si="9"/>
        <v/>
      </c>
      <c r="K593" s="1" t="s">
        <v>1216</v>
      </c>
      <c r="L593" s="1" t="s">
        <v>1217</v>
      </c>
      <c r="M593" s="1" t="s">
        <v>768</v>
      </c>
      <c r="N593" s="1" t="s">
        <v>769</v>
      </c>
      <c r="O593" s="1" t="s">
        <v>736</v>
      </c>
      <c r="P593" s="1" t="s">
        <v>772</v>
      </c>
      <c r="Q593" s="1" t="s">
        <v>773</v>
      </c>
      <c r="R593" s="1" t="s">
        <v>842</v>
      </c>
      <c r="S593" s="1" t="s">
        <v>843</v>
      </c>
      <c r="T593" s="1" t="s">
        <v>870</v>
      </c>
      <c r="U593" s="1" t="s">
        <v>1144</v>
      </c>
      <c r="V593" s="1" t="s">
        <v>7662</v>
      </c>
    </row>
    <row r="594" spans="1:22" hidden="1" x14ac:dyDescent="0.2">
      <c r="A594" s="29" t="s">
        <v>1846</v>
      </c>
      <c r="B594" s="1" t="s">
        <v>729</v>
      </c>
      <c r="C594" s="1" t="s">
        <v>1847</v>
      </c>
      <c r="D594" s="1" t="s">
        <v>1848</v>
      </c>
      <c r="E594" s="1" t="s">
        <v>827</v>
      </c>
      <c r="F594" s="16">
        <v>43772.851944444446</v>
      </c>
      <c r="G594" s="1" t="s">
        <v>768</v>
      </c>
      <c r="H594" s="1" t="s">
        <v>769</v>
      </c>
      <c r="I594" s="16">
        <v>43773.159583333334</v>
      </c>
      <c r="J594" s="19" t="str">
        <f t="shared" si="9"/>
        <v/>
      </c>
      <c r="K594" s="1" t="s">
        <v>872</v>
      </c>
      <c r="L594" s="1" t="s">
        <v>873</v>
      </c>
      <c r="M594" s="1" t="s">
        <v>768</v>
      </c>
      <c r="N594" s="1" t="s">
        <v>769</v>
      </c>
      <c r="O594" s="1" t="s">
        <v>736</v>
      </c>
      <c r="P594" s="1" t="s">
        <v>772</v>
      </c>
      <c r="Q594" s="1" t="s">
        <v>773</v>
      </c>
      <c r="R594" s="1" t="s">
        <v>795</v>
      </c>
      <c r="S594" s="1" t="s">
        <v>796</v>
      </c>
      <c r="T594" s="1" t="s">
        <v>870</v>
      </c>
      <c r="U594" s="1" t="s">
        <v>924</v>
      </c>
      <c r="V594" s="1" t="s">
        <v>2148</v>
      </c>
    </row>
    <row r="595" spans="1:22" hidden="1" x14ac:dyDescent="0.2">
      <c r="A595" s="29" t="s">
        <v>6640</v>
      </c>
      <c r="B595" s="1" t="s">
        <v>729</v>
      </c>
      <c r="C595" s="1" t="s">
        <v>6641</v>
      </c>
      <c r="D595" s="1" t="s">
        <v>6642</v>
      </c>
      <c r="E595" s="1" t="s">
        <v>789</v>
      </c>
      <c r="F595" s="16">
        <v>43791.589305555557</v>
      </c>
      <c r="G595" s="1" t="s">
        <v>842</v>
      </c>
      <c r="H595" s="1" t="s">
        <v>1171</v>
      </c>
      <c r="I595" s="16">
        <v>43791.594687500001</v>
      </c>
      <c r="J595" s="1" t="str">
        <f t="shared" si="9"/>
        <v/>
      </c>
      <c r="K595" s="1" t="s">
        <v>1145</v>
      </c>
      <c r="L595" s="1" t="s">
        <v>1146</v>
      </c>
      <c r="M595" s="1" t="s">
        <v>842</v>
      </c>
      <c r="N595" s="1" t="s">
        <v>1171</v>
      </c>
      <c r="O595" s="1" t="s">
        <v>2191</v>
      </c>
      <c r="P595" s="1" t="s">
        <v>772</v>
      </c>
      <c r="Q595" s="1" t="s">
        <v>773</v>
      </c>
      <c r="R595" s="1" t="s">
        <v>886</v>
      </c>
      <c r="S595" s="1" t="s">
        <v>887</v>
      </c>
      <c r="T595" s="1" t="s">
        <v>870</v>
      </c>
      <c r="U595" s="1" t="s">
        <v>1204</v>
      </c>
      <c r="V595" s="1" t="s">
        <v>9336</v>
      </c>
    </row>
    <row r="596" spans="1:22" x14ac:dyDescent="0.2">
      <c r="A596" s="29" t="s">
        <v>1731</v>
      </c>
      <c r="B596" s="1" t="s">
        <v>729</v>
      </c>
      <c r="C596" s="1" t="s">
        <v>1398</v>
      </c>
      <c r="D596" s="1" t="s">
        <v>1732</v>
      </c>
      <c r="E596" s="1" t="s">
        <v>774</v>
      </c>
      <c r="F596" s="16">
        <v>43784.91302083333</v>
      </c>
      <c r="G596" s="1" t="s">
        <v>842</v>
      </c>
      <c r="H596" s="1" t="s">
        <v>1171</v>
      </c>
      <c r="I596" s="16">
        <v>43784.960115740738</v>
      </c>
      <c r="J596" s="19" t="str">
        <f t="shared" si="9"/>
        <v/>
      </c>
      <c r="K596" s="1" t="s">
        <v>1145</v>
      </c>
      <c r="L596" s="1" t="s">
        <v>1146</v>
      </c>
      <c r="M596" s="1" t="s">
        <v>842</v>
      </c>
      <c r="N596" s="1" t="s">
        <v>1171</v>
      </c>
      <c r="O596" s="1" t="s">
        <v>736</v>
      </c>
      <c r="P596" s="1" t="s">
        <v>772</v>
      </c>
      <c r="Q596" s="1" t="s">
        <v>773</v>
      </c>
      <c r="R596" s="1" t="s">
        <v>795</v>
      </c>
      <c r="S596" s="1" t="s">
        <v>796</v>
      </c>
      <c r="T596" s="1" t="s">
        <v>870</v>
      </c>
      <c r="U596" s="1" t="s">
        <v>924</v>
      </c>
      <c r="V596" s="1" t="s">
        <v>1733</v>
      </c>
    </row>
    <row r="597" spans="1:22" x14ac:dyDescent="0.2">
      <c r="A597" s="29" t="s">
        <v>1731</v>
      </c>
      <c r="B597" s="1" t="s">
        <v>729</v>
      </c>
      <c r="C597" s="1" t="s">
        <v>1398</v>
      </c>
      <c r="D597" s="1" t="s">
        <v>1732</v>
      </c>
      <c r="E597" s="1" t="s">
        <v>883</v>
      </c>
      <c r="F597" s="16">
        <v>43789.922071759262</v>
      </c>
      <c r="G597" s="1" t="s">
        <v>768</v>
      </c>
      <c r="H597" s="1" t="s">
        <v>769</v>
      </c>
      <c r="I597" s="16">
        <v>43790.621469907404</v>
      </c>
      <c r="J597" s="19" t="str">
        <f t="shared" si="9"/>
        <v/>
      </c>
      <c r="K597" s="1" t="s">
        <v>8304</v>
      </c>
      <c r="L597" s="1" t="s">
        <v>8305</v>
      </c>
      <c r="M597" s="1" t="s">
        <v>768</v>
      </c>
      <c r="N597" s="1" t="s">
        <v>769</v>
      </c>
      <c r="O597" s="1" t="s">
        <v>736</v>
      </c>
      <c r="P597" s="1" t="s">
        <v>772</v>
      </c>
      <c r="Q597" s="1" t="s">
        <v>773</v>
      </c>
      <c r="R597" s="1" t="s">
        <v>795</v>
      </c>
      <c r="S597" s="1" t="s">
        <v>796</v>
      </c>
      <c r="T597" s="1" t="s">
        <v>870</v>
      </c>
      <c r="U597" s="1" t="s">
        <v>924</v>
      </c>
      <c r="V597" s="1" t="s">
        <v>1733</v>
      </c>
    </row>
    <row r="598" spans="1:22" hidden="1" x14ac:dyDescent="0.2">
      <c r="A598" s="29" t="s">
        <v>3290</v>
      </c>
      <c r="B598" s="1" t="s">
        <v>729</v>
      </c>
      <c r="C598" s="1" t="s">
        <v>3291</v>
      </c>
      <c r="D598" s="1" t="s">
        <v>3292</v>
      </c>
      <c r="E598" s="1" t="s">
        <v>789</v>
      </c>
      <c r="F598" s="16">
        <v>43781.353506944448</v>
      </c>
      <c r="G598" s="1" t="s">
        <v>768</v>
      </c>
      <c r="H598" s="1" t="s">
        <v>769</v>
      </c>
      <c r="I598" s="16">
        <v>43781.472916666666</v>
      </c>
      <c r="J598" s="19" t="str">
        <f t="shared" si="9"/>
        <v/>
      </c>
      <c r="K598" s="1" t="s">
        <v>2107</v>
      </c>
      <c r="L598" s="1" t="s">
        <v>2108</v>
      </c>
      <c r="M598" s="1" t="s">
        <v>768</v>
      </c>
      <c r="N598" s="1" t="s">
        <v>769</v>
      </c>
      <c r="O598" s="1" t="s">
        <v>736</v>
      </c>
      <c r="P598" s="1" t="s">
        <v>772</v>
      </c>
      <c r="Q598" s="1" t="s">
        <v>773</v>
      </c>
      <c r="R598" s="1" t="s">
        <v>800</v>
      </c>
      <c r="S598" s="1" t="s">
        <v>811</v>
      </c>
      <c r="T598" s="1" t="s">
        <v>933</v>
      </c>
      <c r="U598" s="1" t="s">
        <v>2305</v>
      </c>
      <c r="V598" s="1" t="s">
        <v>7973</v>
      </c>
    </row>
    <row r="599" spans="1:22" hidden="1" x14ac:dyDescent="0.2">
      <c r="A599" s="29" t="s">
        <v>5029</v>
      </c>
      <c r="B599" s="1" t="s">
        <v>729</v>
      </c>
      <c r="C599" s="1" t="s">
        <v>5030</v>
      </c>
      <c r="D599" s="1" t="s">
        <v>5031</v>
      </c>
      <c r="E599" s="1" t="s">
        <v>789</v>
      </c>
      <c r="F599" s="16">
        <v>43774.691377314812</v>
      </c>
      <c r="G599" s="1" t="s">
        <v>842</v>
      </c>
      <c r="H599" s="1" t="s">
        <v>1171</v>
      </c>
      <c r="I599" s="16">
        <v>43774.708449074074</v>
      </c>
      <c r="J599" s="19" t="str">
        <f t="shared" si="9"/>
        <v/>
      </c>
      <c r="K599" s="1" t="s">
        <v>1145</v>
      </c>
      <c r="L599" s="1" t="s">
        <v>1146</v>
      </c>
      <c r="M599" s="1" t="s">
        <v>842</v>
      </c>
      <c r="N599" s="1" t="s">
        <v>1171</v>
      </c>
      <c r="O599" s="1" t="s">
        <v>1039</v>
      </c>
      <c r="P599" s="1" t="s">
        <v>772</v>
      </c>
      <c r="Q599" s="1" t="s">
        <v>773</v>
      </c>
      <c r="R599" s="1" t="s">
        <v>786</v>
      </c>
      <c r="S599" s="1" t="s">
        <v>824</v>
      </c>
      <c r="T599" s="1" t="s">
        <v>789</v>
      </c>
      <c r="U599" s="1" t="s">
        <v>987</v>
      </c>
      <c r="V599" s="1" t="s">
        <v>8765</v>
      </c>
    </row>
    <row r="600" spans="1:22" x14ac:dyDescent="0.2">
      <c r="A600" s="29" t="s">
        <v>3618</v>
      </c>
      <c r="B600" s="1" t="s">
        <v>729</v>
      </c>
      <c r="C600" s="1" t="s">
        <v>3619</v>
      </c>
      <c r="D600" s="1" t="s">
        <v>3620</v>
      </c>
      <c r="E600" s="1" t="s">
        <v>786</v>
      </c>
      <c r="F600" s="16">
        <v>43785.218460648146</v>
      </c>
      <c r="G600" s="1" t="s">
        <v>768</v>
      </c>
      <c r="H600" s="1" t="s">
        <v>769</v>
      </c>
      <c r="I600" s="16">
        <v>43785.567175925928</v>
      </c>
      <c r="J600" s="41" t="str">
        <f t="shared" si="9"/>
        <v/>
      </c>
      <c r="K600" s="1" t="s">
        <v>793</v>
      </c>
      <c r="L600" s="1" t="s">
        <v>794</v>
      </c>
      <c r="M600" s="1" t="s">
        <v>768</v>
      </c>
      <c r="N600" s="1" t="s">
        <v>769</v>
      </c>
      <c r="O600" s="1" t="s">
        <v>736</v>
      </c>
      <c r="P600" s="1" t="s">
        <v>772</v>
      </c>
      <c r="Q600" s="1" t="s">
        <v>773</v>
      </c>
      <c r="R600" s="1" t="s">
        <v>800</v>
      </c>
      <c r="S600" s="1" t="s">
        <v>811</v>
      </c>
      <c r="T600" s="1" t="s">
        <v>870</v>
      </c>
      <c r="U600" s="1" t="s">
        <v>1742</v>
      </c>
      <c r="V600" s="1" t="s">
        <v>8130</v>
      </c>
    </row>
    <row r="601" spans="1:22" x14ac:dyDescent="0.2">
      <c r="A601" s="29" t="s">
        <v>3618</v>
      </c>
      <c r="B601" s="1" t="s">
        <v>729</v>
      </c>
      <c r="C601" s="1" t="s">
        <v>3619</v>
      </c>
      <c r="D601" s="1" t="s">
        <v>3620</v>
      </c>
      <c r="E601" s="1" t="s">
        <v>768</v>
      </c>
      <c r="F601" s="16">
        <v>43795.204016203701</v>
      </c>
      <c r="G601" s="1" t="s">
        <v>768</v>
      </c>
      <c r="H601" s="1" t="s">
        <v>769</v>
      </c>
      <c r="I601" s="16">
        <v>43795.226458333331</v>
      </c>
      <c r="J601" s="41" t="str">
        <f t="shared" si="9"/>
        <v/>
      </c>
      <c r="K601" s="1" t="s">
        <v>793</v>
      </c>
      <c r="L601" s="1" t="s">
        <v>794</v>
      </c>
      <c r="M601" s="1" t="s">
        <v>768</v>
      </c>
      <c r="N601" s="1" t="s">
        <v>769</v>
      </c>
      <c r="O601" s="1" t="s">
        <v>736</v>
      </c>
      <c r="P601" s="1" t="s">
        <v>772</v>
      </c>
      <c r="Q601" s="1" t="s">
        <v>773</v>
      </c>
      <c r="R601" s="1" t="s">
        <v>800</v>
      </c>
      <c r="S601" s="1" t="s">
        <v>811</v>
      </c>
      <c r="T601" s="1" t="s">
        <v>870</v>
      </c>
      <c r="U601" s="1" t="s">
        <v>1742</v>
      </c>
      <c r="V601" s="1" t="s">
        <v>8130</v>
      </c>
    </row>
    <row r="602" spans="1:22" hidden="1" x14ac:dyDescent="0.2">
      <c r="A602" s="29" t="s">
        <v>4271</v>
      </c>
      <c r="B602" s="1" t="s">
        <v>729</v>
      </c>
      <c r="C602" s="1" t="s">
        <v>4272</v>
      </c>
      <c r="D602" s="1" t="s">
        <v>4273</v>
      </c>
      <c r="E602" s="1" t="s">
        <v>778</v>
      </c>
      <c r="F602" s="16">
        <v>43795.297627314816</v>
      </c>
      <c r="G602" s="1" t="s">
        <v>768</v>
      </c>
      <c r="H602" s="1" t="s">
        <v>769</v>
      </c>
      <c r="I602" s="16">
        <v>43795.664687500001</v>
      </c>
      <c r="J602" s="19" t="str">
        <f t="shared" si="9"/>
        <v/>
      </c>
      <c r="K602" s="1" t="s">
        <v>872</v>
      </c>
      <c r="L602" s="1" t="s">
        <v>873</v>
      </c>
      <c r="M602" s="1" t="s">
        <v>768</v>
      </c>
      <c r="N602" s="1" t="s">
        <v>769</v>
      </c>
      <c r="O602" s="1" t="s">
        <v>736</v>
      </c>
      <c r="P602" s="1" t="s">
        <v>772</v>
      </c>
      <c r="Q602" s="1" t="s">
        <v>773</v>
      </c>
      <c r="R602" s="1" t="s">
        <v>778</v>
      </c>
      <c r="S602" s="1" t="s">
        <v>779</v>
      </c>
      <c r="T602" s="1" t="s">
        <v>1079</v>
      </c>
      <c r="U602" s="1" t="s">
        <v>1080</v>
      </c>
      <c r="V602" s="1" t="s">
        <v>8453</v>
      </c>
    </row>
    <row r="603" spans="1:22" hidden="1" x14ac:dyDescent="0.2">
      <c r="A603" s="29" t="s">
        <v>3185</v>
      </c>
      <c r="B603" s="1" t="s">
        <v>729</v>
      </c>
      <c r="C603" s="1" t="s">
        <v>3186</v>
      </c>
      <c r="D603" s="1" t="s">
        <v>3187</v>
      </c>
      <c r="E603" s="1" t="s">
        <v>786</v>
      </c>
      <c r="F603" s="16">
        <v>43778.997719907406</v>
      </c>
      <c r="G603" s="1" t="s">
        <v>768</v>
      </c>
      <c r="H603" s="1" t="s">
        <v>769</v>
      </c>
      <c r="I603" s="16">
        <v>43780.509965277779</v>
      </c>
      <c r="J603" s="1" t="str">
        <f t="shared" si="9"/>
        <v/>
      </c>
      <c r="K603" s="1" t="s">
        <v>830</v>
      </c>
      <c r="L603" s="1" t="s">
        <v>831</v>
      </c>
      <c r="M603" s="1" t="s">
        <v>768</v>
      </c>
      <c r="N603" s="1" t="s">
        <v>769</v>
      </c>
      <c r="O603" s="1" t="s">
        <v>736</v>
      </c>
      <c r="P603" s="1" t="s">
        <v>772</v>
      </c>
      <c r="Q603" s="1" t="s">
        <v>773</v>
      </c>
      <c r="R603" s="1" t="s">
        <v>778</v>
      </c>
      <c r="S603" s="1" t="s">
        <v>779</v>
      </c>
      <c r="T603" s="1" t="s">
        <v>1079</v>
      </c>
      <c r="U603" s="1" t="s">
        <v>1080</v>
      </c>
      <c r="V603" s="1" t="s">
        <v>7925</v>
      </c>
    </row>
    <row r="604" spans="1:22" x14ac:dyDescent="0.2">
      <c r="A604" s="29" t="s">
        <v>3967</v>
      </c>
      <c r="B604" s="1" t="s">
        <v>729</v>
      </c>
      <c r="C604" s="1" t="s">
        <v>3968</v>
      </c>
      <c r="D604" s="1" t="s">
        <v>3969</v>
      </c>
      <c r="E604" s="1" t="s">
        <v>789</v>
      </c>
      <c r="F604" s="16">
        <v>43790.245057870372</v>
      </c>
      <c r="G604" s="1" t="s">
        <v>768</v>
      </c>
      <c r="H604" s="1" t="s">
        <v>769</v>
      </c>
      <c r="I604" s="16">
        <v>43790.440578703703</v>
      </c>
      <c r="J604" s="19" t="str">
        <f t="shared" si="9"/>
        <v/>
      </c>
      <c r="K604" s="1" t="s">
        <v>8306</v>
      </c>
      <c r="L604" s="1" t="s">
        <v>8307</v>
      </c>
      <c r="M604" s="1" t="s">
        <v>768</v>
      </c>
      <c r="N604" s="1" t="s">
        <v>769</v>
      </c>
      <c r="O604" s="1" t="s">
        <v>736</v>
      </c>
      <c r="P604" s="1" t="s">
        <v>772</v>
      </c>
      <c r="Q604" s="1" t="s">
        <v>773</v>
      </c>
      <c r="R604" s="1" t="s">
        <v>789</v>
      </c>
      <c r="S604" s="1" t="s">
        <v>855</v>
      </c>
      <c r="T604" s="1" t="s">
        <v>789</v>
      </c>
      <c r="U604" s="1" t="s">
        <v>819</v>
      </c>
      <c r="V604" s="1" t="s">
        <v>8308</v>
      </c>
    </row>
    <row r="605" spans="1:22" x14ac:dyDescent="0.2">
      <c r="A605" s="29" t="s">
        <v>3967</v>
      </c>
      <c r="B605" s="1" t="s">
        <v>729</v>
      </c>
      <c r="C605" s="1" t="s">
        <v>3968</v>
      </c>
      <c r="D605" s="1" t="s">
        <v>3969</v>
      </c>
      <c r="E605" s="1" t="s">
        <v>827</v>
      </c>
      <c r="F605" s="16">
        <v>43795.259444444448</v>
      </c>
      <c r="G605" s="1" t="s">
        <v>842</v>
      </c>
      <c r="H605" s="1" t="s">
        <v>1171</v>
      </c>
      <c r="I605" s="16">
        <v>43795.267025462963</v>
      </c>
      <c r="J605" s="41" t="str">
        <f t="shared" si="9"/>
        <v/>
      </c>
      <c r="K605" s="1" t="s">
        <v>1145</v>
      </c>
      <c r="L605" s="1" t="s">
        <v>1146</v>
      </c>
      <c r="M605" s="1" t="s">
        <v>842</v>
      </c>
      <c r="N605" s="1" t="s">
        <v>1171</v>
      </c>
      <c r="O605" s="1" t="s">
        <v>736</v>
      </c>
      <c r="P605" s="1" t="s">
        <v>772</v>
      </c>
      <c r="Q605" s="1" t="s">
        <v>773</v>
      </c>
      <c r="R605" s="1" t="s">
        <v>789</v>
      </c>
      <c r="S605" s="1" t="s">
        <v>855</v>
      </c>
      <c r="T605" s="1" t="s">
        <v>789</v>
      </c>
      <c r="U605" s="1" t="s">
        <v>819</v>
      </c>
      <c r="V605" s="1" t="s">
        <v>8308</v>
      </c>
    </row>
    <row r="606" spans="1:22" hidden="1" x14ac:dyDescent="0.2">
      <c r="A606" s="29" t="s">
        <v>2502</v>
      </c>
      <c r="B606" s="1" t="s">
        <v>729</v>
      </c>
      <c r="C606" s="1" t="s">
        <v>2490</v>
      </c>
      <c r="D606" s="1" t="s">
        <v>2503</v>
      </c>
      <c r="E606" s="1" t="s">
        <v>800</v>
      </c>
      <c r="F606" s="16">
        <v>43769.865717592591</v>
      </c>
      <c r="G606" s="1" t="s">
        <v>768</v>
      </c>
      <c r="H606" s="1" t="s">
        <v>769</v>
      </c>
      <c r="I606" s="16">
        <v>43770.512349537035</v>
      </c>
      <c r="J606" s="1" t="str">
        <f t="shared" si="9"/>
        <v/>
      </c>
      <c r="K606" s="1" t="s">
        <v>782</v>
      </c>
      <c r="L606" s="1" t="s">
        <v>783</v>
      </c>
      <c r="M606" s="1" t="s">
        <v>768</v>
      </c>
      <c r="N606" s="1" t="s">
        <v>769</v>
      </c>
      <c r="O606" s="1" t="s">
        <v>736</v>
      </c>
      <c r="P606" s="1" t="s">
        <v>772</v>
      </c>
      <c r="Q606" s="1" t="s">
        <v>773</v>
      </c>
      <c r="R606" s="1" t="s">
        <v>795</v>
      </c>
      <c r="S606" s="1" t="s">
        <v>796</v>
      </c>
      <c r="T606" s="1" t="s">
        <v>786</v>
      </c>
      <c r="U606" s="1" t="s">
        <v>966</v>
      </c>
      <c r="V606" s="1" t="s">
        <v>7558</v>
      </c>
    </row>
    <row r="607" spans="1:22" hidden="1" x14ac:dyDescent="0.2">
      <c r="A607" s="29" t="s">
        <v>4493</v>
      </c>
      <c r="B607" s="1" t="s">
        <v>729</v>
      </c>
      <c r="C607" s="1" t="s">
        <v>4494</v>
      </c>
      <c r="D607" s="1" t="s">
        <v>4495</v>
      </c>
      <c r="E607" s="1" t="s">
        <v>789</v>
      </c>
      <c r="F607" s="16">
        <v>43798.383148148147</v>
      </c>
      <c r="G607" s="1" t="s">
        <v>768</v>
      </c>
      <c r="H607" s="1" t="s">
        <v>769</v>
      </c>
      <c r="I607" s="16">
        <v>43798.505243055559</v>
      </c>
      <c r="J607" s="19" t="str">
        <f t="shared" si="9"/>
        <v/>
      </c>
      <c r="K607" s="1" t="s">
        <v>972</v>
      </c>
      <c r="L607" s="1" t="s">
        <v>973</v>
      </c>
      <c r="M607" s="1" t="s">
        <v>768</v>
      </c>
      <c r="N607" s="1" t="s">
        <v>769</v>
      </c>
      <c r="O607" s="1" t="s">
        <v>731</v>
      </c>
      <c r="P607" s="1" t="s">
        <v>772</v>
      </c>
      <c r="Q607" s="1" t="s">
        <v>773</v>
      </c>
      <c r="R607" s="1" t="s">
        <v>789</v>
      </c>
      <c r="S607" s="1" t="s">
        <v>855</v>
      </c>
      <c r="T607" s="1" t="s">
        <v>789</v>
      </c>
      <c r="U607" s="1" t="s">
        <v>819</v>
      </c>
      <c r="V607" s="1" t="s">
        <v>8556</v>
      </c>
    </row>
    <row r="608" spans="1:22" hidden="1" x14ac:dyDescent="0.2">
      <c r="A608" s="29" t="s">
        <v>6002</v>
      </c>
      <c r="B608" s="1" t="s">
        <v>729</v>
      </c>
      <c r="C608" s="1" t="s">
        <v>6003</v>
      </c>
      <c r="D608" s="1" t="s">
        <v>6004</v>
      </c>
      <c r="E608" s="1" t="s">
        <v>789</v>
      </c>
      <c r="F608" s="16">
        <v>43784.412592592591</v>
      </c>
      <c r="G608" s="1" t="s">
        <v>842</v>
      </c>
      <c r="H608" s="1" t="s">
        <v>1171</v>
      </c>
      <c r="I608" s="16">
        <v>43784.435393518521</v>
      </c>
      <c r="J608" s="1" t="str">
        <f t="shared" si="9"/>
        <v/>
      </c>
      <c r="K608" s="1" t="s">
        <v>1145</v>
      </c>
      <c r="L608" s="1" t="s">
        <v>1146</v>
      </c>
      <c r="M608" s="1" t="s">
        <v>842</v>
      </c>
      <c r="N608" s="1" t="s">
        <v>1171</v>
      </c>
      <c r="O608" s="1" t="s">
        <v>736</v>
      </c>
      <c r="P608" s="1" t="s">
        <v>772</v>
      </c>
      <c r="Q608" s="1" t="s">
        <v>773</v>
      </c>
      <c r="R608" s="1" t="s">
        <v>800</v>
      </c>
      <c r="S608" s="1" t="s">
        <v>811</v>
      </c>
      <c r="T608" s="1" t="s">
        <v>789</v>
      </c>
      <c r="U608" s="1" t="s">
        <v>1086</v>
      </c>
      <c r="V608" s="1" t="s">
        <v>9107</v>
      </c>
    </row>
    <row r="609" spans="1:22" hidden="1" x14ac:dyDescent="0.2">
      <c r="A609" s="29" t="s">
        <v>6321</v>
      </c>
      <c r="B609" s="1" t="s">
        <v>729</v>
      </c>
      <c r="C609" s="1" t="s">
        <v>6322</v>
      </c>
      <c r="D609" s="1" t="s">
        <v>6323</v>
      </c>
      <c r="E609" s="1" t="s">
        <v>789</v>
      </c>
      <c r="F609" s="16">
        <v>43787.636284722219</v>
      </c>
      <c r="G609" s="1" t="s">
        <v>842</v>
      </c>
      <c r="H609" s="1" t="s">
        <v>1171</v>
      </c>
      <c r="I609" s="16">
        <v>43787.652824074074</v>
      </c>
      <c r="J609" s="19" t="str">
        <f t="shared" si="9"/>
        <v/>
      </c>
      <c r="K609" s="1" t="s">
        <v>1145</v>
      </c>
      <c r="L609" s="1" t="s">
        <v>1146</v>
      </c>
      <c r="M609" s="1" t="s">
        <v>842</v>
      </c>
      <c r="N609" s="1" t="s">
        <v>1171</v>
      </c>
      <c r="O609" s="1" t="s">
        <v>740</v>
      </c>
      <c r="P609" s="1" t="s">
        <v>772</v>
      </c>
      <c r="Q609" s="1" t="s">
        <v>773</v>
      </c>
      <c r="R609" s="1" t="s">
        <v>842</v>
      </c>
      <c r="S609" s="1" t="s">
        <v>843</v>
      </c>
      <c r="T609" s="1" t="s">
        <v>827</v>
      </c>
      <c r="U609" s="1" t="s">
        <v>1128</v>
      </c>
      <c r="V609" s="1" t="s">
        <v>9223</v>
      </c>
    </row>
    <row r="610" spans="1:22" hidden="1" x14ac:dyDescent="0.2">
      <c r="A610" s="29" t="s">
        <v>6375</v>
      </c>
      <c r="B610" s="1" t="s">
        <v>729</v>
      </c>
      <c r="C610" s="1" t="s">
        <v>6376</v>
      </c>
      <c r="D610" s="1" t="s">
        <v>6377</v>
      </c>
      <c r="E610" s="1" t="s">
        <v>789</v>
      </c>
      <c r="F610" s="16">
        <v>43788.542766203704</v>
      </c>
      <c r="G610" s="1" t="s">
        <v>842</v>
      </c>
      <c r="H610" s="1" t="s">
        <v>1171</v>
      </c>
      <c r="I610" s="16">
        <v>43788.552499999998</v>
      </c>
      <c r="J610" s="1" t="str">
        <f t="shared" si="9"/>
        <v/>
      </c>
      <c r="K610" s="1" t="s">
        <v>1145</v>
      </c>
      <c r="L610" s="1" t="s">
        <v>1146</v>
      </c>
      <c r="M610" s="1" t="s">
        <v>842</v>
      </c>
      <c r="N610" s="1" t="s">
        <v>1171</v>
      </c>
      <c r="O610" s="1" t="s">
        <v>885</v>
      </c>
      <c r="P610" s="1" t="s">
        <v>772</v>
      </c>
      <c r="Q610" s="1" t="s">
        <v>773</v>
      </c>
      <c r="R610" s="1" t="s">
        <v>800</v>
      </c>
      <c r="S610" s="1" t="s">
        <v>811</v>
      </c>
      <c r="T610" s="1" t="s">
        <v>1119</v>
      </c>
      <c r="U610" s="1" t="s">
        <v>1120</v>
      </c>
      <c r="V610" s="1" t="s">
        <v>9240</v>
      </c>
    </row>
    <row r="611" spans="1:22" hidden="1" x14ac:dyDescent="0.2">
      <c r="A611" s="29" t="s">
        <v>2862</v>
      </c>
      <c r="B611" s="1" t="s">
        <v>745</v>
      </c>
      <c r="C611" s="1" t="s">
        <v>2863</v>
      </c>
      <c r="D611" s="1" t="s">
        <v>2864</v>
      </c>
      <c r="E611" s="1" t="s">
        <v>789</v>
      </c>
      <c r="F611" s="16">
        <v>43774.94494212963</v>
      </c>
      <c r="G611" s="1" t="s">
        <v>768</v>
      </c>
      <c r="H611" s="1" t="s">
        <v>769</v>
      </c>
      <c r="I611" s="16">
        <v>43775.45548611111</v>
      </c>
      <c r="J611" s="1" t="str">
        <f t="shared" si="9"/>
        <v/>
      </c>
      <c r="K611" s="1" t="s">
        <v>7747</v>
      </c>
      <c r="L611" s="1" t="s">
        <v>7748</v>
      </c>
      <c r="M611" s="1" t="s">
        <v>768</v>
      </c>
      <c r="N611" s="1" t="s">
        <v>769</v>
      </c>
      <c r="O611" s="1" t="s">
        <v>740</v>
      </c>
      <c r="P611" s="1" t="s">
        <v>772</v>
      </c>
      <c r="Q611" s="1" t="s">
        <v>773</v>
      </c>
      <c r="R611" s="1" t="s">
        <v>842</v>
      </c>
      <c r="S611" s="1" t="s">
        <v>843</v>
      </c>
      <c r="T611" s="1" t="s">
        <v>881</v>
      </c>
      <c r="U611" s="1" t="s">
        <v>882</v>
      </c>
      <c r="V611" s="1" t="s">
        <v>7749</v>
      </c>
    </row>
    <row r="612" spans="1:22" hidden="1" x14ac:dyDescent="0.2">
      <c r="A612" s="29" t="s">
        <v>7434</v>
      </c>
      <c r="B612" s="1" t="s">
        <v>729</v>
      </c>
      <c r="C612" s="1" t="s">
        <v>7435</v>
      </c>
      <c r="D612" s="1" t="s">
        <v>7436</v>
      </c>
      <c r="E612" s="1" t="s">
        <v>789</v>
      </c>
      <c r="F612" s="16">
        <v>43778.684236111112</v>
      </c>
      <c r="G612" s="1" t="s">
        <v>870</v>
      </c>
      <c r="H612" s="1" t="s">
        <v>2065</v>
      </c>
      <c r="I612" s="16">
        <v>43778.719282407408</v>
      </c>
      <c r="J612" s="19" t="str">
        <f t="shared" si="9"/>
        <v/>
      </c>
      <c r="K612" s="1" t="s">
        <v>809</v>
      </c>
      <c r="L612" s="1" t="s">
        <v>810</v>
      </c>
      <c r="M612" s="1" t="s">
        <v>870</v>
      </c>
      <c r="N612" s="1" t="s">
        <v>2065</v>
      </c>
      <c r="O612" s="1" t="s">
        <v>737</v>
      </c>
      <c r="P612" s="1" t="s">
        <v>772</v>
      </c>
      <c r="Q612" s="1" t="s">
        <v>773</v>
      </c>
      <c r="R612" s="1" t="s">
        <v>789</v>
      </c>
      <c r="S612" s="1" t="s">
        <v>855</v>
      </c>
      <c r="T612" s="1" t="s">
        <v>789</v>
      </c>
      <c r="U612" s="1" t="s">
        <v>819</v>
      </c>
      <c r="V612" s="1" t="s">
        <v>9637</v>
      </c>
    </row>
    <row r="613" spans="1:22" hidden="1" x14ac:dyDescent="0.2">
      <c r="A613" s="29" t="s">
        <v>3840</v>
      </c>
      <c r="B613" s="1" t="s">
        <v>729</v>
      </c>
      <c r="C613" s="1" t="s">
        <v>3841</v>
      </c>
      <c r="D613" s="1" t="s">
        <v>3842</v>
      </c>
      <c r="E613" s="1" t="s">
        <v>789</v>
      </c>
      <c r="F613" s="16">
        <v>43788.364398148151</v>
      </c>
      <c r="G613" s="1" t="s">
        <v>768</v>
      </c>
      <c r="H613" s="1" t="s">
        <v>769</v>
      </c>
      <c r="I613" s="16">
        <v>43788.55259259259</v>
      </c>
      <c r="J613" s="19" t="str">
        <f t="shared" si="9"/>
        <v/>
      </c>
      <c r="K613" s="1" t="s">
        <v>1167</v>
      </c>
      <c r="L613" s="1" t="s">
        <v>1168</v>
      </c>
      <c r="M613" s="1" t="s">
        <v>768</v>
      </c>
      <c r="N613" s="1" t="s">
        <v>769</v>
      </c>
      <c r="O613" s="1" t="s">
        <v>736</v>
      </c>
      <c r="P613" s="1" t="s">
        <v>772</v>
      </c>
      <c r="Q613" s="1" t="s">
        <v>773</v>
      </c>
      <c r="R613" s="1" t="s">
        <v>789</v>
      </c>
      <c r="S613" s="1" t="s">
        <v>855</v>
      </c>
      <c r="T613" s="1" t="s">
        <v>789</v>
      </c>
      <c r="U613" s="1" t="s">
        <v>819</v>
      </c>
      <c r="V613" s="1" t="s">
        <v>8244</v>
      </c>
    </row>
    <row r="614" spans="1:22" hidden="1" x14ac:dyDescent="0.2">
      <c r="A614" s="29" t="s">
        <v>5035</v>
      </c>
      <c r="B614" s="1" t="s">
        <v>729</v>
      </c>
      <c r="C614" s="1" t="s">
        <v>5036</v>
      </c>
      <c r="D614" s="1" t="s">
        <v>5037</v>
      </c>
      <c r="E614" s="1" t="s">
        <v>913</v>
      </c>
      <c r="F614" s="16">
        <v>43774.708634259259</v>
      </c>
      <c r="G614" s="1" t="s">
        <v>842</v>
      </c>
      <c r="H614" s="1" t="s">
        <v>1171</v>
      </c>
      <c r="I614" s="16">
        <v>43774.721574074072</v>
      </c>
      <c r="J614" s="19" t="str">
        <f t="shared" si="9"/>
        <v/>
      </c>
      <c r="K614" s="1" t="s">
        <v>1145</v>
      </c>
      <c r="L614" s="1" t="s">
        <v>1146</v>
      </c>
      <c r="M614" s="1" t="s">
        <v>842</v>
      </c>
      <c r="N614" s="1" t="s">
        <v>1171</v>
      </c>
      <c r="O614" s="1" t="s">
        <v>736</v>
      </c>
      <c r="P614" s="1" t="s">
        <v>772</v>
      </c>
      <c r="Q614" s="1" t="s">
        <v>773</v>
      </c>
      <c r="R614" s="1" t="s">
        <v>768</v>
      </c>
      <c r="S614" s="1" t="s">
        <v>896</v>
      </c>
      <c r="T614" s="1" t="s">
        <v>1699</v>
      </c>
      <c r="U614" s="1" t="s">
        <v>1700</v>
      </c>
      <c r="V614" s="1" t="s">
        <v>8767</v>
      </c>
    </row>
    <row r="615" spans="1:22" hidden="1" x14ac:dyDescent="0.2">
      <c r="A615" s="29" t="s">
        <v>6453</v>
      </c>
      <c r="B615" s="1" t="s">
        <v>729</v>
      </c>
      <c r="C615" s="1" t="s">
        <v>6454</v>
      </c>
      <c r="D615" s="1" t="s">
        <v>6455</v>
      </c>
      <c r="E615" s="1" t="s">
        <v>789</v>
      </c>
      <c r="F615" s="16">
        <v>43789.348287037035</v>
      </c>
      <c r="G615" s="1" t="s">
        <v>842</v>
      </c>
      <c r="H615" s="1" t="s">
        <v>1171</v>
      </c>
      <c r="I615" s="16">
        <v>43789.357523148145</v>
      </c>
      <c r="J615" s="1" t="str">
        <f t="shared" si="9"/>
        <v/>
      </c>
      <c r="K615" s="1" t="s">
        <v>1145</v>
      </c>
      <c r="L615" s="1" t="s">
        <v>1146</v>
      </c>
      <c r="M615" s="1" t="s">
        <v>842</v>
      </c>
      <c r="N615" s="1" t="s">
        <v>1171</v>
      </c>
      <c r="O615" s="1" t="s">
        <v>736</v>
      </c>
      <c r="P615" s="1" t="s">
        <v>772</v>
      </c>
      <c r="Q615" s="1" t="s">
        <v>773</v>
      </c>
      <c r="R615" s="1" t="s">
        <v>800</v>
      </c>
      <c r="S615" s="1" t="s">
        <v>811</v>
      </c>
      <c r="T615" s="1" t="s">
        <v>865</v>
      </c>
      <c r="U615" s="1" t="s">
        <v>1117</v>
      </c>
      <c r="V615" s="1" t="s">
        <v>9270</v>
      </c>
    </row>
    <row r="616" spans="1:22" hidden="1" x14ac:dyDescent="0.2">
      <c r="A616" s="29" t="s">
        <v>1834</v>
      </c>
      <c r="B616" s="1" t="s">
        <v>729</v>
      </c>
      <c r="C616" s="1" t="s">
        <v>1835</v>
      </c>
      <c r="D616" s="1" t="s">
        <v>1836</v>
      </c>
      <c r="E616" s="1" t="s">
        <v>827</v>
      </c>
      <c r="F616" s="16">
        <v>43785.436921296299</v>
      </c>
      <c r="G616" s="1" t="s">
        <v>842</v>
      </c>
      <c r="H616" s="1" t="s">
        <v>1171</v>
      </c>
      <c r="I616" s="16">
        <v>43785.453564814816</v>
      </c>
      <c r="J616" s="1" t="str">
        <f t="shared" si="9"/>
        <v/>
      </c>
      <c r="K616" s="1" t="s">
        <v>1145</v>
      </c>
      <c r="L616" s="1" t="s">
        <v>1146</v>
      </c>
      <c r="M616" s="1" t="s">
        <v>842</v>
      </c>
      <c r="N616" s="1" t="s">
        <v>1171</v>
      </c>
      <c r="O616" s="1" t="s">
        <v>736</v>
      </c>
      <c r="P616" s="1" t="s">
        <v>772</v>
      </c>
      <c r="Q616" s="1" t="s">
        <v>773</v>
      </c>
      <c r="R616" s="1" t="s">
        <v>789</v>
      </c>
      <c r="S616" s="1" t="s">
        <v>855</v>
      </c>
      <c r="T616" s="1" t="s">
        <v>789</v>
      </c>
      <c r="U616" s="1" t="s">
        <v>819</v>
      </c>
      <c r="V616" s="1" t="s">
        <v>2140</v>
      </c>
    </row>
    <row r="617" spans="1:22" hidden="1" x14ac:dyDescent="0.2">
      <c r="A617" s="29" t="s">
        <v>7360</v>
      </c>
      <c r="B617" s="1" t="s">
        <v>729</v>
      </c>
      <c r="C617" s="1" t="s">
        <v>7361</v>
      </c>
      <c r="D617" s="1" t="s">
        <v>7362</v>
      </c>
      <c r="E617" s="1" t="s">
        <v>789</v>
      </c>
      <c r="F617" s="16">
        <v>43782.727256944447</v>
      </c>
      <c r="G617" s="1" t="s">
        <v>945</v>
      </c>
      <c r="H617" s="1" t="s">
        <v>2061</v>
      </c>
      <c r="I617" s="16">
        <v>43783.52721064815</v>
      </c>
      <c r="J617" s="1" t="str">
        <f t="shared" si="9"/>
        <v/>
      </c>
      <c r="K617" s="1" t="s">
        <v>8011</v>
      </c>
      <c r="L617" s="1" t="s">
        <v>8012</v>
      </c>
      <c r="M617" s="1" t="s">
        <v>945</v>
      </c>
      <c r="N617" s="1" t="s">
        <v>2061</v>
      </c>
      <c r="O617" s="1" t="s">
        <v>730</v>
      </c>
      <c r="P617" s="1" t="s">
        <v>772</v>
      </c>
      <c r="Q617" s="1" t="s">
        <v>773</v>
      </c>
      <c r="R617" s="1" t="s">
        <v>789</v>
      </c>
      <c r="S617" s="1" t="s">
        <v>855</v>
      </c>
      <c r="T617" s="1" t="s">
        <v>789</v>
      </c>
      <c r="U617" s="1" t="s">
        <v>819</v>
      </c>
      <c r="V617" s="1" t="s">
        <v>9588</v>
      </c>
    </row>
    <row r="618" spans="1:22" hidden="1" x14ac:dyDescent="0.2">
      <c r="A618" s="29" t="s">
        <v>1916</v>
      </c>
      <c r="B618" s="1" t="s">
        <v>729</v>
      </c>
      <c r="C618" s="1" t="s">
        <v>1917</v>
      </c>
      <c r="D618" s="1" t="s">
        <v>1918</v>
      </c>
      <c r="E618" s="1" t="s">
        <v>767</v>
      </c>
      <c r="F618" s="16">
        <v>43785.680902777778</v>
      </c>
      <c r="G618" s="1" t="s">
        <v>768</v>
      </c>
      <c r="H618" s="1" t="s">
        <v>769</v>
      </c>
      <c r="I618" s="16">
        <v>43785.744039351855</v>
      </c>
      <c r="J618" s="1" t="str">
        <f t="shared" si="9"/>
        <v/>
      </c>
      <c r="K618" s="1" t="s">
        <v>1009</v>
      </c>
      <c r="L618" s="1" t="s">
        <v>1010</v>
      </c>
      <c r="M618" s="1" t="s">
        <v>768</v>
      </c>
      <c r="N618" s="1" t="s">
        <v>769</v>
      </c>
      <c r="O618" s="1" t="s">
        <v>2191</v>
      </c>
      <c r="P618" s="1" t="s">
        <v>772</v>
      </c>
      <c r="Q618" s="1" t="s">
        <v>773</v>
      </c>
      <c r="R618" s="1" t="s">
        <v>789</v>
      </c>
      <c r="S618" s="1" t="s">
        <v>855</v>
      </c>
      <c r="T618" s="1" t="s">
        <v>789</v>
      </c>
      <c r="U618" s="1" t="s">
        <v>819</v>
      </c>
      <c r="V618" s="1" t="s">
        <v>2218</v>
      </c>
    </row>
    <row r="619" spans="1:22" hidden="1" x14ac:dyDescent="0.2">
      <c r="A619" s="29" t="s">
        <v>5513</v>
      </c>
      <c r="B619" s="1" t="s">
        <v>729</v>
      </c>
      <c r="C619" s="1" t="s">
        <v>5514</v>
      </c>
      <c r="D619" s="1" t="s">
        <v>5515</v>
      </c>
      <c r="E619" s="1" t="s">
        <v>789</v>
      </c>
      <c r="F619" s="16">
        <v>43779.419386574074</v>
      </c>
      <c r="G619" s="1" t="s">
        <v>842</v>
      </c>
      <c r="H619" s="1" t="s">
        <v>1171</v>
      </c>
      <c r="I619" s="16">
        <v>43779.42633101852</v>
      </c>
      <c r="J619" s="1" t="str">
        <f t="shared" si="9"/>
        <v/>
      </c>
      <c r="K619" s="1" t="s">
        <v>1145</v>
      </c>
      <c r="L619" s="1" t="s">
        <v>1146</v>
      </c>
      <c r="M619" s="1" t="s">
        <v>842</v>
      </c>
      <c r="N619" s="1" t="s">
        <v>1171</v>
      </c>
      <c r="O619" s="1" t="s">
        <v>736</v>
      </c>
      <c r="P619" s="1" t="s">
        <v>772</v>
      </c>
      <c r="Q619" s="1" t="s">
        <v>773</v>
      </c>
      <c r="R619" s="1" t="s">
        <v>789</v>
      </c>
      <c r="S619" s="1" t="s">
        <v>855</v>
      </c>
      <c r="T619" s="1" t="s">
        <v>789</v>
      </c>
      <c r="U619" s="1" t="s">
        <v>819</v>
      </c>
      <c r="V619" s="1" t="s">
        <v>8941</v>
      </c>
    </row>
    <row r="620" spans="1:22" hidden="1" x14ac:dyDescent="0.2">
      <c r="A620" s="29" t="s">
        <v>7053</v>
      </c>
      <c r="B620" s="1" t="s">
        <v>729</v>
      </c>
      <c r="C620" s="1" t="s">
        <v>2449</v>
      </c>
      <c r="D620" s="1" t="s">
        <v>7054</v>
      </c>
      <c r="E620" s="1" t="s">
        <v>861</v>
      </c>
      <c r="F620" s="16">
        <v>43796.917060185187</v>
      </c>
      <c r="G620" s="1" t="s">
        <v>842</v>
      </c>
      <c r="H620" s="1" t="s">
        <v>1171</v>
      </c>
      <c r="I620" s="16">
        <v>43796.944652777776</v>
      </c>
      <c r="J620" s="1" t="str">
        <f t="shared" si="9"/>
        <v/>
      </c>
      <c r="K620" s="1" t="s">
        <v>1145</v>
      </c>
      <c r="L620" s="1" t="s">
        <v>1146</v>
      </c>
      <c r="M620" s="1" t="s">
        <v>842</v>
      </c>
      <c r="N620" s="1" t="s">
        <v>1171</v>
      </c>
      <c r="O620" s="1" t="s">
        <v>736</v>
      </c>
      <c r="P620" s="1" t="s">
        <v>772</v>
      </c>
      <c r="Q620" s="1" t="s">
        <v>773</v>
      </c>
      <c r="R620" s="1" t="s">
        <v>795</v>
      </c>
      <c r="S620" s="1" t="s">
        <v>796</v>
      </c>
      <c r="T620" s="1" t="s">
        <v>870</v>
      </c>
      <c r="U620" s="1" t="s">
        <v>924</v>
      </c>
      <c r="V620" s="1" t="s">
        <v>9472</v>
      </c>
    </row>
    <row r="621" spans="1:22" hidden="1" x14ac:dyDescent="0.2">
      <c r="A621" s="29" t="s">
        <v>4866</v>
      </c>
      <c r="B621" s="1" t="s">
        <v>729</v>
      </c>
      <c r="C621" s="1" t="s">
        <v>4867</v>
      </c>
      <c r="D621" s="1" t="s">
        <v>4868</v>
      </c>
      <c r="E621" s="1" t="s">
        <v>827</v>
      </c>
      <c r="F621" s="16">
        <v>43773.47047453704</v>
      </c>
      <c r="G621" s="1" t="s">
        <v>842</v>
      </c>
      <c r="H621" s="1" t="s">
        <v>1171</v>
      </c>
      <c r="I621" s="16">
        <v>43773.477175925924</v>
      </c>
      <c r="J621" s="1" t="str">
        <f t="shared" si="9"/>
        <v/>
      </c>
      <c r="K621" s="1" t="s">
        <v>1145</v>
      </c>
      <c r="L621" s="1" t="s">
        <v>1146</v>
      </c>
      <c r="M621" s="1" t="s">
        <v>842</v>
      </c>
      <c r="N621" s="1" t="s">
        <v>1171</v>
      </c>
      <c r="O621" s="1" t="s">
        <v>740</v>
      </c>
      <c r="P621" s="1" t="s">
        <v>772</v>
      </c>
      <c r="Q621" s="1" t="s">
        <v>773</v>
      </c>
      <c r="R621" s="1" t="s">
        <v>795</v>
      </c>
      <c r="S621" s="1" t="s">
        <v>796</v>
      </c>
      <c r="T621" s="1" t="s">
        <v>2222</v>
      </c>
      <c r="U621" s="1" t="s">
        <v>1183</v>
      </c>
      <c r="V621" s="1" t="s">
        <v>8708</v>
      </c>
    </row>
    <row r="622" spans="1:22" hidden="1" x14ac:dyDescent="0.2">
      <c r="A622" s="29" t="s">
        <v>2870</v>
      </c>
      <c r="B622" s="1" t="s">
        <v>729</v>
      </c>
      <c r="C622" s="1" t="s">
        <v>2871</v>
      </c>
      <c r="D622" s="1" t="s">
        <v>2872</v>
      </c>
      <c r="E622" s="1" t="s">
        <v>767</v>
      </c>
      <c r="F622" s="16">
        <v>43775.051064814812</v>
      </c>
      <c r="G622" s="1" t="s">
        <v>768</v>
      </c>
      <c r="H622" s="1" t="s">
        <v>769</v>
      </c>
      <c r="I622" s="16">
        <v>43775.50922453704</v>
      </c>
      <c r="J622" s="1" t="str">
        <f t="shared" si="9"/>
        <v/>
      </c>
      <c r="K622" s="1" t="s">
        <v>872</v>
      </c>
      <c r="L622" s="1" t="s">
        <v>873</v>
      </c>
      <c r="M622" s="1" t="s">
        <v>768</v>
      </c>
      <c r="N622" s="1" t="s">
        <v>769</v>
      </c>
      <c r="O622" s="1" t="s">
        <v>733</v>
      </c>
      <c r="P622" s="1" t="s">
        <v>772</v>
      </c>
      <c r="Q622" s="1" t="s">
        <v>773</v>
      </c>
      <c r="R622" s="1" t="s">
        <v>842</v>
      </c>
      <c r="S622" s="1" t="s">
        <v>843</v>
      </c>
      <c r="T622" s="1" t="s">
        <v>1353</v>
      </c>
      <c r="U622" s="1" t="s">
        <v>1354</v>
      </c>
      <c r="V622" s="1" t="s">
        <v>7751</v>
      </c>
    </row>
    <row r="623" spans="1:22" hidden="1" x14ac:dyDescent="0.2">
      <c r="A623" s="29" t="s">
        <v>7299</v>
      </c>
      <c r="B623" s="1" t="s">
        <v>729</v>
      </c>
      <c r="C623" s="1" t="s">
        <v>7300</v>
      </c>
      <c r="D623" s="1" t="s">
        <v>7301</v>
      </c>
      <c r="E623" s="1" t="s">
        <v>789</v>
      </c>
      <c r="F623" s="16">
        <v>43799.70590277778</v>
      </c>
      <c r="G623" s="1" t="s">
        <v>842</v>
      </c>
      <c r="H623" s="1" t="s">
        <v>1171</v>
      </c>
      <c r="I623" s="16">
        <v>43799.716458333336</v>
      </c>
      <c r="J623" s="19" t="str">
        <f t="shared" si="9"/>
        <v/>
      </c>
      <c r="K623" s="1" t="s">
        <v>1145</v>
      </c>
      <c r="L623" s="1" t="s">
        <v>1146</v>
      </c>
      <c r="M623" s="1" t="s">
        <v>842</v>
      </c>
      <c r="N623" s="1" t="s">
        <v>1171</v>
      </c>
      <c r="O623" s="1" t="s">
        <v>736</v>
      </c>
      <c r="P623" s="1" t="s">
        <v>772</v>
      </c>
      <c r="Q623" s="1" t="s">
        <v>773</v>
      </c>
      <c r="R623" s="1" t="s">
        <v>795</v>
      </c>
      <c r="S623" s="1" t="s">
        <v>796</v>
      </c>
      <c r="T623" s="1" t="s">
        <v>1479</v>
      </c>
      <c r="U623" s="1" t="s">
        <v>1480</v>
      </c>
      <c r="V623" s="1" t="s">
        <v>9559</v>
      </c>
    </row>
    <row r="624" spans="1:22" hidden="1" x14ac:dyDescent="0.2">
      <c r="A624" s="29" t="s">
        <v>7055</v>
      </c>
      <c r="B624" s="1" t="s">
        <v>729</v>
      </c>
      <c r="C624" s="1" t="s">
        <v>7056</v>
      </c>
      <c r="D624" s="1" t="s">
        <v>7057</v>
      </c>
      <c r="E624" s="1" t="s">
        <v>886</v>
      </c>
      <c r="F624" s="16">
        <v>43796.92633101852</v>
      </c>
      <c r="G624" s="1" t="s">
        <v>842</v>
      </c>
      <c r="H624" s="1" t="s">
        <v>1171</v>
      </c>
      <c r="I624" s="16">
        <v>43796.950555555559</v>
      </c>
      <c r="J624" s="19" t="str">
        <f t="shared" si="9"/>
        <v/>
      </c>
      <c r="K624" s="1" t="s">
        <v>1145</v>
      </c>
      <c r="L624" s="1" t="s">
        <v>1146</v>
      </c>
      <c r="M624" s="1" t="s">
        <v>842</v>
      </c>
      <c r="N624" s="1" t="s">
        <v>1171</v>
      </c>
      <c r="O624" s="1" t="s">
        <v>7610</v>
      </c>
      <c r="P624" s="1" t="s">
        <v>772</v>
      </c>
      <c r="Q624" s="1" t="s">
        <v>773</v>
      </c>
      <c r="R624" s="1" t="s">
        <v>795</v>
      </c>
      <c r="S624" s="1" t="s">
        <v>796</v>
      </c>
      <c r="T624" s="1" t="s">
        <v>870</v>
      </c>
      <c r="U624" s="1" t="s">
        <v>924</v>
      </c>
      <c r="V624" s="1" t="s">
        <v>9473</v>
      </c>
    </row>
    <row r="625" spans="1:22" hidden="1" x14ac:dyDescent="0.2">
      <c r="A625" s="29" t="s">
        <v>7500</v>
      </c>
      <c r="B625" s="1" t="s">
        <v>729</v>
      </c>
      <c r="C625" s="1" t="s">
        <v>7501</v>
      </c>
      <c r="D625" s="1" t="s">
        <v>7502</v>
      </c>
      <c r="E625" s="1" t="s">
        <v>789</v>
      </c>
      <c r="F625" s="16">
        <v>43789.633298611108</v>
      </c>
      <c r="G625" s="1" t="s">
        <v>870</v>
      </c>
      <c r="H625" s="1" t="s">
        <v>2065</v>
      </c>
      <c r="I625" s="16">
        <v>43793.756574074076</v>
      </c>
      <c r="J625" s="1" t="str">
        <f t="shared" si="9"/>
        <v/>
      </c>
      <c r="K625" s="1" t="s">
        <v>1212</v>
      </c>
      <c r="L625" s="1" t="s">
        <v>1213</v>
      </c>
      <c r="M625" s="1" t="s">
        <v>870</v>
      </c>
      <c r="N625" s="1" t="s">
        <v>2065</v>
      </c>
      <c r="O625" s="1" t="s">
        <v>7610</v>
      </c>
      <c r="P625" s="1" t="s">
        <v>772</v>
      </c>
      <c r="Q625" s="1" t="s">
        <v>773</v>
      </c>
      <c r="R625" s="1" t="s">
        <v>795</v>
      </c>
      <c r="S625" s="1" t="s">
        <v>796</v>
      </c>
      <c r="T625" s="1" t="s">
        <v>870</v>
      </c>
      <c r="U625" s="1" t="s">
        <v>924</v>
      </c>
      <c r="V625" s="1" t="s">
        <v>9678</v>
      </c>
    </row>
    <row r="626" spans="1:22" hidden="1" x14ac:dyDescent="0.2">
      <c r="A626" s="29" t="s">
        <v>5299</v>
      </c>
      <c r="B626" s="1" t="s">
        <v>729</v>
      </c>
      <c r="C626" s="1" t="s">
        <v>5300</v>
      </c>
      <c r="D626" s="1" t="s">
        <v>5301</v>
      </c>
      <c r="E626" s="1" t="s">
        <v>789</v>
      </c>
      <c r="F626" s="16">
        <v>43776.946666666663</v>
      </c>
      <c r="G626" s="1" t="s">
        <v>842</v>
      </c>
      <c r="H626" s="1" t="s">
        <v>1171</v>
      </c>
      <c r="I626" s="16">
        <v>43776.959398148145</v>
      </c>
      <c r="J626" s="1" t="str">
        <f t="shared" si="9"/>
        <v/>
      </c>
      <c r="K626" s="1" t="s">
        <v>1145</v>
      </c>
      <c r="L626" s="1" t="s">
        <v>1146</v>
      </c>
      <c r="M626" s="1" t="s">
        <v>842</v>
      </c>
      <c r="N626" s="1" t="s">
        <v>1171</v>
      </c>
      <c r="O626" s="1" t="s">
        <v>736</v>
      </c>
      <c r="P626" s="1" t="s">
        <v>772</v>
      </c>
      <c r="Q626" s="1" t="s">
        <v>773</v>
      </c>
      <c r="R626" s="1" t="s">
        <v>786</v>
      </c>
      <c r="S626" s="1" t="s">
        <v>824</v>
      </c>
      <c r="T626" s="1" t="s">
        <v>827</v>
      </c>
      <c r="U626" s="1" t="s">
        <v>923</v>
      </c>
      <c r="V626" s="1" t="s">
        <v>8865</v>
      </c>
    </row>
    <row r="627" spans="1:22" hidden="1" x14ac:dyDescent="0.2">
      <c r="A627" s="29" t="s">
        <v>7044</v>
      </c>
      <c r="B627" s="1" t="s">
        <v>729</v>
      </c>
      <c r="C627" s="1" t="s">
        <v>7045</v>
      </c>
      <c r="D627" s="1" t="s">
        <v>7046</v>
      </c>
      <c r="E627" s="1" t="s">
        <v>778</v>
      </c>
      <c r="F627" s="16">
        <v>43796.897696759261</v>
      </c>
      <c r="G627" s="1" t="s">
        <v>842</v>
      </c>
      <c r="H627" s="1" t="s">
        <v>1171</v>
      </c>
      <c r="I627" s="16">
        <v>43796.920636574076</v>
      </c>
      <c r="J627" s="1" t="str">
        <f t="shared" si="9"/>
        <v/>
      </c>
      <c r="K627" s="1" t="s">
        <v>1145</v>
      </c>
      <c r="L627" s="1" t="s">
        <v>1146</v>
      </c>
      <c r="M627" s="1" t="s">
        <v>842</v>
      </c>
      <c r="N627" s="1" t="s">
        <v>1171</v>
      </c>
      <c r="O627" s="1" t="s">
        <v>736</v>
      </c>
      <c r="P627" s="1" t="s">
        <v>772</v>
      </c>
      <c r="Q627" s="1" t="s">
        <v>773</v>
      </c>
      <c r="R627" s="1" t="s">
        <v>795</v>
      </c>
      <c r="S627" s="1" t="s">
        <v>796</v>
      </c>
      <c r="T627" s="1" t="s">
        <v>1126</v>
      </c>
      <c r="U627" s="1" t="s">
        <v>1178</v>
      </c>
      <c r="V627" s="1" t="s">
        <v>9469</v>
      </c>
    </row>
    <row r="628" spans="1:22" hidden="1" x14ac:dyDescent="0.2">
      <c r="A628" s="29" t="s">
        <v>4948</v>
      </c>
      <c r="B628" s="1" t="s">
        <v>729</v>
      </c>
      <c r="C628" s="1" t="s">
        <v>4949</v>
      </c>
      <c r="D628" s="1" t="s">
        <v>4950</v>
      </c>
      <c r="E628" s="1" t="s">
        <v>800</v>
      </c>
      <c r="F628" s="16">
        <v>43774.348078703704</v>
      </c>
      <c r="G628" s="1" t="s">
        <v>842</v>
      </c>
      <c r="H628" s="1" t="s">
        <v>1171</v>
      </c>
      <c r="I628" s="16">
        <v>43774.358611111114</v>
      </c>
      <c r="J628" s="19" t="str">
        <f t="shared" si="9"/>
        <v/>
      </c>
      <c r="K628" s="1" t="s">
        <v>1145</v>
      </c>
      <c r="L628" s="1" t="s">
        <v>1146</v>
      </c>
      <c r="M628" s="1" t="s">
        <v>842</v>
      </c>
      <c r="N628" s="1" t="s">
        <v>1171</v>
      </c>
      <c r="O628" s="1" t="s">
        <v>736</v>
      </c>
      <c r="P628" s="1" t="s">
        <v>772</v>
      </c>
      <c r="Q628" s="1" t="s">
        <v>773</v>
      </c>
      <c r="R628" s="1" t="s">
        <v>778</v>
      </c>
      <c r="S628" s="1" t="s">
        <v>779</v>
      </c>
      <c r="T628" s="1" t="s">
        <v>989</v>
      </c>
      <c r="U628" s="1" t="s">
        <v>990</v>
      </c>
      <c r="V628" s="1" t="s">
        <v>8738</v>
      </c>
    </row>
    <row r="629" spans="1:22" hidden="1" x14ac:dyDescent="0.2">
      <c r="A629" s="29" t="s">
        <v>3246</v>
      </c>
      <c r="B629" s="1" t="s">
        <v>729</v>
      </c>
      <c r="C629" s="1" t="s">
        <v>3247</v>
      </c>
      <c r="D629" s="1" t="s">
        <v>3248</v>
      </c>
      <c r="E629" s="1" t="s">
        <v>789</v>
      </c>
      <c r="F629" s="16">
        <v>43780.374386574076</v>
      </c>
      <c r="G629" s="1" t="s">
        <v>768</v>
      </c>
      <c r="H629" s="1" t="s">
        <v>769</v>
      </c>
      <c r="I629" s="16">
        <v>43780.588865740741</v>
      </c>
      <c r="J629" s="1" t="str">
        <f t="shared" si="9"/>
        <v/>
      </c>
      <c r="K629" s="1" t="s">
        <v>859</v>
      </c>
      <c r="L629" s="1" t="s">
        <v>860</v>
      </c>
      <c r="M629" s="1" t="s">
        <v>768</v>
      </c>
      <c r="N629" s="1" t="s">
        <v>769</v>
      </c>
      <c r="O629" s="1" t="s">
        <v>736</v>
      </c>
      <c r="P629" s="1" t="s">
        <v>772</v>
      </c>
      <c r="Q629" s="1" t="s">
        <v>773</v>
      </c>
      <c r="R629" s="1" t="s">
        <v>789</v>
      </c>
      <c r="S629" s="1" t="s">
        <v>855</v>
      </c>
      <c r="T629" s="1" t="s">
        <v>789</v>
      </c>
      <c r="U629" s="1" t="s">
        <v>819</v>
      </c>
      <c r="V629" s="1" t="s">
        <v>7955</v>
      </c>
    </row>
    <row r="630" spans="1:22" hidden="1" x14ac:dyDescent="0.2">
      <c r="A630" s="29" t="s">
        <v>5117</v>
      </c>
      <c r="B630" s="1" t="s">
        <v>729</v>
      </c>
      <c r="C630" s="1" t="s">
        <v>5118</v>
      </c>
      <c r="D630" s="1" t="s">
        <v>5119</v>
      </c>
      <c r="E630" s="1" t="s">
        <v>789</v>
      </c>
      <c r="F630" s="16">
        <v>43775.408877314818</v>
      </c>
      <c r="G630" s="1" t="s">
        <v>842</v>
      </c>
      <c r="H630" s="1" t="s">
        <v>1171</v>
      </c>
      <c r="I630" s="16">
        <v>43775.419120370374</v>
      </c>
      <c r="J630" s="19" t="str">
        <f t="shared" si="9"/>
        <v/>
      </c>
      <c r="K630" s="1" t="s">
        <v>1145</v>
      </c>
      <c r="L630" s="1" t="s">
        <v>1146</v>
      </c>
      <c r="M630" s="1" t="s">
        <v>842</v>
      </c>
      <c r="N630" s="1" t="s">
        <v>1171</v>
      </c>
      <c r="O630" s="1" t="s">
        <v>8474</v>
      </c>
      <c r="P630" s="1" t="s">
        <v>772</v>
      </c>
      <c r="Q630" s="1" t="s">
        <v>773</v>
      </c>
      <c r="R630" s="1" t="s">
        <v>795</v>
      </c>
      <c r="S630" s="1" t="s">
        <v>796</v>
      </c>
      <c r="T630" s="1" t="s">
        <v>960</v>
      </c>
      <c r="U630" s="1" t="s">
        <v>961</v>
      </c>
      <c r="V630" s="1" t="s">
        <v>8797</v>
      </c>
    </row>
    <row r="631" spans="1:22" hidden="1" x14ac:dyDescent="0.2">
      <c r="A631" s="29" t="s">
        <v>3452</v>
      </c>
      <c r="B631" s="1" t="s">
        <v>729</v>
      </c>
      <c r="C631" s="1" t="s">
        <v>3453</v>
      </c>
      <c r="D631" s="1" t="s">
        <v>3454</v>
      </c>
      <c r="E631" s="1" t="s">
        <v>789</v>
      </c>
      <c r="F631" s="16">
        <v>43782.775092592594</v>
      </c>
      <c r="G631" s="1" t="s">
        <v>768</v>
      </c>
      <c r="H631" s="1" t="s">
        <v>769</v>
      </c>
      <c r="I631" s="16">
        <v>43782.888067129628</v>
      </c>
      <c r="J631" s="1" t="str">
        <f t="shared" si="9"/>
        <v/>
      </c>
      <c r="K631" s="1" t="s">
        <v>1087</v>
      </c>
      <c r="L631" s="1" t="s">
        <v>1088</v>
      </c>
      <c r="M631" s="1" t="s">
        <v>768</v>
      </c>
      <c r="N631" s="1" t="s">
        <v>769</v>
      </c>
      <c r="O631" s="1" t="s">
        <v>736</v>
      </c>
      <c r="P631" s="1" t="s">
        <v>772</v>
      </c>
      <c r="Q631" s="1" t="s">
        <v>773</v>
      </c>
      <c r="R631" s="1" t="s">
        <v>886</v>
      </c>
      <c r="S631" s="1" t="s">
        <v>887</v>
      </c>
      <c r="T631" s="1" t="s">
        <v>1200</v>
      </c>
      <c r="U631" s="1" t="s">
        <v>1201</v>
      </c>
      <c r="V631" s="1" t="s">
        <v>8057</v>
      </c>
    </row>
    <row r="632" spans="1:22" hidden="1" x14ac:dyDescent="0.2">
      <c r="A632" s="29" t="s">
        <v>3038</v>
      </c>
      <c r="B632" s="1" t="s">
        <v>729</v>
      </c>
      <c r="C632" s="1" t="s">
        <v>3039</v>
      </c>
      <c r="D632" s="1" t="s">
        <v>3040</v>
      </c>
      <c r="E632" s="1" t="s">
        <v>812</v>
      </c>
      <c r="F632" s="16">
        <v>43777.354062500002</v>
      </c>
      <c r="G632" s="1" t="s">
        <v>768</v>
      </c>
      <c r="H632" s="1" t="s">
        <v>769</v>
      </c>
      <c r="I632" s="16">
        <v>43777.566377314812</v>
      </c>
      <c r="J632" s="19" t="str">
        <f t="shared" si="9"/>
        <v/>
      </c>
      <c r="K632" s="1" t="s">
        <v>809</v>
      </c>
      <c r="L632" s="1" t="s">
        <v>810</v>
      </c>
      <c r="M632" s="1" t="s">
        <v>768</v>
      </c>
      <c r="N632" s="1" t="s">
        <v>769</v>
      </c>
      <c r="O632" s="1" t="s">
        <v>736</v>
      </c>
      <c r="P632" s="1" t="s">
        <v>772</v>
      </c>
      <c r="Q632" s="1" t="s">
        <v>773</v>
      </c>
      <c r="R632" s="1" t="s">
        <v>795</v>
      </c>
      <c r="S632" s="1" t="s">
        <v>796</v>
      </c>
      <c r="T632" s="1" t="s">
        <v>803</v>
      </c>
      <c r="U632" s="1" t="s">
        <v>804</v>
      </c>
      <c r="V632" s="1" t="s">
        <v>7854</v>
      </c>
    </row>
    <row r="633" spans="1:22" hidden="1" x14ac:dyDescent="0.2">
      <c r="A633" s="29" t="s">
        <v>3631</v>
      </c>
      <c r="B633" s="1" t="s">
        <v>729</v>
      </c>
      <c r="C633" s="1" t="s">
        <v>3632</v>
      </c>
      <c r="D633" s="1" t="s">
        <v>3633</v>
      </c>
      <c r="E633" s="1" t="s">
        <v>800</v>
      </c>
      <c r="F633" s="16">
        <v>43785.402175925927</v>
      </c>
      <c r="G633" s="1" t="s">
        <v>768</v>
      </c>
      <c r="H633" s="1" t="s">
        <v>769</v>
      </c>
      <c r="I633" s="16">
        <v>43785.864965277775</v>
      </c>
      <c r="J633" s="1" t="str">
        <f t="shared" si="9"/>
        <v/>
      </c>
      <c r="K633" s="1" t="s">
        <v>872</v>
      </c>
      <c r="L633" s="1" t="s">
        <v>873</v>
      </c>
      <c r="M633" s="1" t="s">
        <v>768</v>
      </c>
      <c r="N633" s="1" t="s">
        <v>769</v>
      </c>
      <c r="O633" s="1" t="s">
        <v>736</v>
      </c>
      <c r="P633" s="1" t="s">
        <v>772</v>
      </c>
      <c r="Q633" s="1" t="s">
        <v>773</v>
      </c>
      <c r="R633" s="1" t="s">
        <v>789</v>
      </c>
      <c r="S633" s="1" t="s">
        <v>855</v>
      </c>
      <c r="T633" s="1" t="s">
        <v>789</v>
      </c>
      <c r="U633" s="1" t="s">
        <v>819</v>
      </c>
      <c r="V633" s="1" t="s">
        <v>8137</v>
      </c>
    </row>
    <row r="634" spans="1:22" hidden="1" x14ac:dyDescent="0.2">
      <c r="A634" s="29" t="s">
        <v>1925</v>
      </c>
      <c r="B634" s="1" t="s">
        <v>729</v>
      </c>
      <c r="C634" s="1" t="s">
        <v>1926</v>
      </c>
      <c r="D634" s="1" t="s">
        <v>1927</v>
      </c>
      <c r="E634" s="1" t="s">
        <v>792</v>
      </c>
      <c r="F634" s="16">
        <v>43770.574733796297</v>
      </c>
      <c r="G634" s="1" t="s">
        <v>768</v>
      </c>
      <c r="H634" s="1" t="s">
        <v>769</v>
      </c>
      <c r="I634" s="16">
        <v>43770.876157407409</v>
      </c>
      <c r="J634" s="19" t="str">
        <f t="shared" si="9"/>
        <v/>
      </c>
      <c r="K634" s="1" t="s">
        <v>1014</v>
      </c>
      <c r="L634" s="1" t="s">
        <v>1015</v>
      </c>
      <c r="M634" s="1" t="s">
        <v>768</v>
      </c>
      <c r="N634" s="1" t="s">
        <v>769</v>
      </c>
      <c r="O634" s="1" t="s">
        <v>736</v>
      </c>
      <c r="P634" s="1" t="s">
        <v>772</v>
      </c>
      <c r="Q634" s="1" t="s">
        <v>773</v>
      </c>
      <c r="R634" s="1" t="s">
        <v>795</v>
      </c>
      <c r="S634" s="1" t="s">
        <v>796</v>
      </c>
      <c r="T634" s="1" t="s">
        <v>1042</v>
      </c>
      <c r="U634" s="1" t="s">
        <v>1043</v>
      </c>
      <c r="V634" s="1" t="s">
        <v>2223</v>
      </c>
    </row>
    <row r="635" spans="1:22" hidden="1" x14ac:dyDescent="0.2">
      <c r="A635" s="29" t="s">
        <v>5245</v>
      </c>
      <c r="B635" s="1" t="s">
        <v>729</v>
      </c>
      <c r="C635" s="1" t="s">
        <v>5246</v>
      </c>
      <c r="D635" s="1" t="s">
        <v>5247</v>
      </c>
      <c r="E635" s="1" t="s">
        <v>778</v>
      </c>
      <c r="F635" s="16">
        <v>43776.466446759259</v>
      </c>
      <c r="G635" s="1" t="s">
        <v>842</v>
      </c>
      <c r="H635" s="1" t="s">
        <v>1171</v>
      </c>
      <c r="I635" s="16">
        <v>43776.479618055557</v>
      </c>
      <c r="J635" s="1" t="str">
        <f t="shared" si="9"/>
        <v/>
      </c>
      <c r="K635" s="1" t="s">
        <v>1145</v>
      </c>
      <c r="L635" s="1" t="s">
        <v>1146</v>
      </c>
      <c r="M635" s="1" t="s">
        <v>842</v>
      </c>
      <c r="N635" s="1" t="s">
        <v>1171</v>
      </c>
      <c r="O635" s="1" t="s">
        <v>1111</v>
      </c>
      <c r="P635" s="1" t="s">
        <v>772</v>
      </c>
      <c r="Q635" s="1" t="s">
        <v>773</v>
      </c>
      <c r="R635" s="1" t="s">
        <v>886</v>
      </c>
      <c r="S635" s="1" t="s">
        <v>887</v>
      </c>
      <c r="T635" s="1" t="s">
        <v>2267</v>
      </c>
      <c r="U635" s="1" t="s">
        <v>2268</v>
      </c>
      <c r="V635" s="1" t="s">
        <v>8845</v>
      </c>
    </row>
    <row r="636" spans="1:22" hidden="1" x14ac:dyDescent="0.2">
      <c r="A636" s="29" t="s">
        <v>3863</v>
      </c>
      <c r="B636" s="1" t="s">
        <v>1407</v>
      </c>
      <c r="C636" s="1" t="s">
        <v>3864</v>
      </c>
      <c r="D636" s="1" t="s">
        <v>3865</v>
      </c>
      <c r="E636" s="1" t="s">
        <v>789</v>
      </c>
      <c r="F636" s="16">
        <v>43788.407118055555</v>
      </c>
      <c r="G636" s="1" t="s">
        <v>768</v>
      </c>
      <c r="H636" s="1" t="s">
        <v>769</v>
      </c>
      <c r="I636" s="16">
        <v>43788.57608796296</v>
      </c>
      <c r="J636" s="19" t="str">
        <f t="shared" si="9"/>
        <v/>
      </c>
      <c r="K636" s="1" t="s">
        <v>8257</v>
      </c>
      <c r="L636" s="1" t="s">
        <v>8258</v>
      </c>
      <c r="M636" s="1" t="s">
        <v>768</v>
      </c>
      <c r="N636" s="1" t="s">
        <v>769</v>
      </c>
      <c r="O636" s="1" t="s">
        <v>732</v>
      </c>
      <c r="P636" s="1" t="s">
        <v>772</v>
      </c>
      <c r="Q636" s="1" t="s">
        <v>773</v>
      </c>
      <c r="R636" s="1" t="s">
        <v>789</v>
      </c>
      <c r="S636" s="1" t="s">
        <v>855</v>
      </c>
      <c r="T636" s="1" t="s">
        <v>789</v>
      </c>
      <c r="U636" s="1" t="s">
        <v>819</v>
      </c>
      <c r="V636" s="1" t="s">
        <v>2117</v>
      </c>
    </row>
    <row r="637" spans="1:22" hidden="1" x14ac:dyDescent="0.2">
      <c r="A637" s="29" t="s">
        <v>3149</v>
      </c>
      <c r="B637" s="1" t="s">
        <v>729</v>
      </c>
      <c r="C637" s="1" t="s">
        <v>3150</v>
      </c>
      <c r="D637" s="1" t="s">
        <v>3151</v>
      </c>
      <c r="E637" s="1" t="s">
        <v>828</v>
      </c>
      <c r="F637" s="16">
        <v>43778.499907407408</v>
      </c>
      <c r="G637" s="1" t="s">
        <v>768</v>
      </c>
      <c r="H637" s="1" t="s">
        <v>769</v>
      </c>
      <c r="I637" s="16">
        <v>43778.815069444441</v>
      </c>
      <c r="J637" s="19" t="str">
        <f t="shared" si="9"/>
        <v/>
      </c>
      <c r="K637" s="1" t="s">
        <v>967</v>
      </c>
      <c r="L637" s="1" t="s">
        <v>968</v>
      </c>
      <c r="M637" s="1" t="s">
        <v>768</v>
      </c>
      <c r="N637" s="1" t="s">
        <v>769</v>
      </c>
      <c r="O637" s="1" t="s">
        <v>736</v>
      </c>
      <c r="P637" s="1" t="s">
        <v>772</v>
      </c>
      <c r="Q637" s="1" t="s">
        <v>773</v>
      </c>
      <c r="R637" s="1" t="s">
        <v>883</v>
      </c>
      <c r="S637" s="1" t="s">
        <v>884</v>
      </c>
      <c r="T637" s="1" t="s">
        <v>853</v>
      </c>
      <c r="U637" s="1" t="s">
        <v>2115</v>
      </c>
      <c r="V637" s="1" t="s">
        <v>7906</v>
      </c>
    </row>
    <row r="638" spans="1:22" hidden="1" x14ac:dyDescent="0.2">
      <c r="A638" s="29" t="s">
        <v>7485</v>
      </c>
      <c r="B638" s="1" t="s">
        <v>729</v>
      </c>
      <c r="C638" s="1" t="s">
        <v>7486</v>
      </c>
      <c r="D638" s="1" t="s">
        <v>7487</v>
      </c>
      <c r="E638" s="1" t="s">
        <v>800</v>
      </c>
      <c r="F638" s="16">
        <v>43786.542847222219</v>
      </c>
      <c r="G638" s="1" t="s">
        <v>870</v>
      </c>
      <c r="H638" s="1" t="s">
        <v>2065</v>
      </c>
      <c r="I638" s="16">
        <v>43787.766319444447</v>
      </c>
      <c r="J638" s="1" t="str">
        <f t="shared" si="9"/>
        <v/>
      </c>
      <c r="K638" s="1" t="s">
        <v>2228</v>
      </c>
      <c r="L638" s="1" t="s">
        <v>2229</v>
      </c>
      <c r="M638" s="1" t="s">
        <v>870</v>
      </c>
      <c r="N638" s="1" t="s">
        <v>2065</v>
      </c>
      <c r="O638" s="1" t="s">
        <v>736</v>
      </c>
      <c r="P638" s="1" t="s">
        <v>774</v>
      </c>
      <c r="Q638" s="1" t="s">
        <v>1487</v>
      </c>
      <c r="R638" s="1" t="s">
        <v>789</v>
      </c>
      <c r="S638" s="1" t="s">
        <v>9667</v>
      </c>
      <c r="T638" s="1" t="s">
        <v>9668</v>
      </c>
      <c r="U638" s="1" t="s">
        <v>9669</v>
      </c>
      <c r="V638" s="1" t="s">
        <v>9670</v>
      </c>
    </row>
    <row r="639" spans="1:22" hidden="1" x14ac:dyDescent="0.2">
      <c r="A639" s="29" t="s">
        <v>5266</v>
      </c>
      <c r="B639" s="1" t="s">
        <v>729</v>
      </c>
      <c r="C639" s="1" t="s">
        <v>5267</v>
      </c>
      <c r="D639" s="1" t="s">
        <v>5268</v>
      </c>
      <c r="E639" s="1" t="s">
        <v>827</v>
      </c>
      <c r="F639" s="16">
        <v>43776.568206018521</v>
      </c>
      <c r="G639" s="1" t="s">
        <v>842</v>
      </c>
      <c r="H639" s="1" t="s">
        <v>1171</v>
      </c>
      <c r="I639" s="16">
        <v>43776.577835648146</v>
      </c>
      <c r="J639" s="1" t="str">
        <f t="shared" si="9"/>
        <v/>
      </c>
      <c r="K639" s="1" t="s">
        <v>1145</v>
      </c>
      <c r="L639" s="1" t="s">
        <v>1146</v>
      </c>
      <c r="M639" s="1" t="s">
        <v>842</v>
      </c>
      <c r="N639" s="1" t="s">
        <v>1171</v>
      </c>
      <c r="O639" s="1" t="s">
        <v>740</v>
      </c>
      <c r="P639" s="1" t="s">
        <v>772</v>
      </c>
      <c r="Q639" s="1" t="s">
        <v>773</v>
      </c>
      <c r="R639" s="1" t="s">
        <v>786</v>
      </c>
      <c r="S639" s="1" t="s">
        <v>824</v>
      </c>
      <c r="T639" s="1" t="s">
        <v>778</v>
      </c>
      <c r="U639" s="1" t="s">
        <v>1065</v>
      </c>
      <c r="V639" s="1" t="s">
        <v>8854</v>
      </c>
    </row>
    <row r="640" spans="1:22" hidden="1" x14ac:dyDescent="0.2">
      <c r="A640" s="29" t="s">
        <v>4922</v>
      </c>
      <c r="B640" s="1" t="s">
        <v>729</v>
      </c>
      <c r="C640" s="1" t="s">
        <v>4923</v>
      </c>
      <c r="D640" s="1" t="s">
        <v>4924</v>
      </c>
      <c r="E640" s="1" t="s">
        <v>789</v>
      </c>
      <c r="F640" s="16">
        <v>43774.186585648145</v>
      </c>
      <c r="G640" s="1" t="s">
        <v>842</v>
      </c>
      <c r="H640" s="1" t="s">
        <v>1171</v>
      </c>
      <c r="I640" s="16">
        <v>43774.227060185185</v>
      </c>
      <c r="J640" s="19" t="str">
        <f t="shared" si="9"/>
        <v/>
      </c>
      <c r="K640" s="1" t="s">
        <v>1145</v>
      </c>
      <c r="L640" s="1" t="s">
        <v>1146</v>
      </c>
      <c r="M640" s="1" t="s">
        <v>842</v>
      </c>
      <c r="N640" s="1" t="s">
        <v>1171</v>
      </c>
      <c r="O640" s="1" t="s">
        <v>736</v>
      </c>
      <c r="P640" s="1" t="s">
        <v>772</v>
      </c>
      <c r="Q640" s="1" t="s">
        <v>773</v>
      </c>
      <c r="R640" s="1" t="s">
        <v>842</v>
      </c>
      <c r="S640" s="1" t="s">
        <v>843</v>
      </c>
      <c r="T640" s="1" t="s">
        <v>844</v>
      </c>
      <c r="U640" s="1" t="s">
        <v>845</v>
      </c>
      <c r="V640" s="1" t="s">
        <v>8603</v>
      </c>
    </row>
    <row r="641" spans="1:22" x14ac:dyDescent="0.2">
      <c r="A641" s="29" t="s">
        <v>3615</v>
      </c>
      <c r="B641" s="1" t="s">
        <v>729</v>
      </c>
      <c r="C641" s="1" t="s">
        <v>3616</v>
      </c>
      <c r="D641" s="1" t="s">
        <v>3617</v>
      </c>
      <c r="E641" s="1" t="s">
        <v>768</v>
      </c>
      <c r="F641" s="16">
        <v>43785.136886574073</v>
      </c>
      <c r="G641" s="1" t="s">
        <v>768</v>
      </c>
      <c r="H641" s="1" t="s">
        <v>769</v>
      </c>
      <c r="I641" s="16">
        <v>43785.308703703704</v>
      </c>
      <c r="J641" s="41" t="str">
        <f t="shared" si="9"/>
        <v/>
      </c>
      <c r="K641" s="1" t="s">
        <v>793</v>
      </c>
      <c r="L641" s="1" t="s">
        <v>794</v>
      </c>
      <c r="M641" s="1" t="s">
        <v>768</v>
      </c>
      <c r="N641" s="1" t="s">
        <v>769</v>
      </c>
      <c r="O641" s="1" t="s">
        <v>736</v>
      </c>
      <c r="P641" s="1" t="s">
        <v>772</v>
      </c>
      <c r="Q641" s="1" t="s">
        <v>773</v>
      </c>
      <c r="R641" s="1" t="s">
        <v>778</v>
      </c>
      <c r="S641" s="1" t="s">
        <v>779</v>
      </c>
      <c r="T641" s="1" t="s">
        <v>790</v>
      </c>
      <c r="U641" s="1" t="s">
        <v>791</v>
      </c>
      <c r="V641" s="1" t="s">
        <v>8129</v>
      </c>
    </row>
    <row r="642" spans="1:22" x14ac:dyDescent="0.2">
      <c r="A642" s="29" t="s">
        <v>3615</v>
      </c>
      <c r="B642" s="1" t="s">
        <v>729</v>
      </c>
      <c r="C642" s="1" t="s">
        <v>3616</v>
      </c>
      <c r="D642" s="1" t="s">
        <v>3617</v>
      </c>
      <c r="E642" s="1" t="s">
        <v>886</v>
      </c>
      <c r="F642" s="16">
        <v>43787.524224537039</v>
      </c>
      <c r="G642" s="1" t="s">
        <v>842</v>
      </c>
      <c r="H642" s="1" t="s">
        <v>1171</v>
      </c>
      <c r="I642" s="16">
        <v>43787.54246527778</v>
      </c>
      <c r="J642" s="19">
        <f t="shared" ref="J642:J705" si="10">IF(A642=A641,IF((24*(F642-I641))&lt;72,24*(F642-I641),""),"")</f>
        <v>53.172500000044238</v>
      </c>
      <c r="K642" s="1" t="s">
        <v>1145</v>
      </c>
      <c r="L642" s="1" t="s">
        <v>1146</v>
      </c>
      <c r="M642" s="1" t="s">
        <v>842</v>
      </c>
      <c r="N642" s="1" t="s">
        <v>1171</v>
      </c>
      <c r="O642" s="1" t="s">
        <v>736</v>
      </c>
      <c r="P642" s="1" t="s">
        <v>772</v>
      </c>
      <c r="Q642" s="1" t="s">
        <v>773</v>
      </c>
      <c r="R642" s="1" t="s">
        <v>778</v>
      </c>
      <c r="S642" s="1" t="s">
        <v>779</v>
      </c>
      <c r="T642" s="1" t="s">
        <v>790</v>
      </c>
      <c r="U642" s="1" t="s">
        <v>791</v>
      </c>
      <c r="V642" s="1" t="s">
        <v>8129</v>
      </c>
    </row>
    <row r="643" spans="1:22" hidden="1" x14ac:dyDescent="0.2">
      <c r="A643" s="29" t="s">
        <v>2656</v>
      </c>
      <c r="B643" s="1" t="s">
        <v>729</v>
      </c>
      <c r="C643" s="1" t="s">
        <v>2657</v>
      </c>
      <c r="D643" s="1" t="s">
        <v>2658</v>
      </c>
      <c r="E643" s="1" t="s">
        <v>789</v>
      </c>
      <c r="F643" s="16">
        <v>43772.416446759256</v>
      </c>
      <c r="G643" s="1" t="s">
        <v>768</v>
      </c>
      <c r="H643" s="1" t="s">
        <v>769</v>
      </c>
      <c r="I643" s="16">
        <v>43772.716111111113</v>
      </c>
      <c r="J643" s="1" t="str">
        <f t="shared" si="10"/>
        <v/>
      </c>
      <c r="K643" s="1" t="s">
        <v>770</v>
      </c>
      <c r="L643" s="1" t="s">
        <v>771</v>
      </c>
      <c r="M643" s="1" t="s">
        <v>768</v>
      </c>
      <c r="N643" s="1" t="s">
        <v>769</v>
      </c>
      <c r="O643" s="1" t="s">
        <v>736</v>
      </c>
      <c r="P643" s="1" t="s">
        <v>772</v>
      </c>
      <c r="Q643" s="1" t="s">
        <v>773</v>
      </c>
      <c r="R643" s="1" t="s">
        <v>786</v>
      </c>
      <c r="S643" s="1" t="s">
        <v>824</v>
      </c>
      <c r="T643" s="1" t="s">
        <v>789</v>
      </c>
      <c r="U643" s="1" t="s">
        <v>987</v>
      </c>
      <c r="V643" s="1" t="s">
        <v>7651</v>
      </c>
    </row>
    <row r="644" spans="1:22" hidden="1" x14ac:dyDescent="0.2">
      <c r="A644" s="29" t="s">
        <v>5689</v>
      </c>
      <c r="B644" s="1" t="s">
        <v>729</v>
      </c>
      <c r="C644" s="1" t="s">
        <v>5690</v>
      </c>
      <c r="D644" s="1" t="s">
        <v>5691</v>
      </c>
      <c r="E644" s="1" t="s">
        <v>789</v>
      </c>
      <c r="F644" s="16">
        <v>43781.463773148149</v>
      </c>
      <c r="G644" s="1" t="s">
        <v>842</v>
      </c>
      <c r="H644" s="1" t="s">
        <v>1171</v>
      </c>
      <c r="I644" s="16">
        <v>43781.469039351854</v>
      </c>
      <c r="J644" s="19" t="str">
        <f t="shared" si="10"/>
        <v/>
      </c>
      <c r="K644" s="1" t="s">
        <v>1145</v>
      </c>
      <c r="L644" s="1" t="s">
        <v>1146</v>
      </c>
      <c r="M644" s="1" t="s">
        <v>842</v>
      </c>
      <c r="N644" s="1" t="s">
        <v>1171</v>
      </c>
      <c r="O644" s="1" t="s">
        <v>902</v>
      </c>
      <c r="P644" s="1" t="s">
        <v>772</v>
      </c>
      <c r="Q644" s="1" t="s">
        <v>773</v>
      </c>
      <c r="R644" s="1" t="s">
        <v>789</v>
      </c>
      <c r="S644" s="1" t="s">
        <v>855</v>
      </c>
      <c r="T644" s="1" t="s">
        <v>789</v>
      </c>
      <c r="U644" s="1" t="s">
        <v>819</v>
      </c>
      <c r="V644" s="1" t="s">
        <v>9001</v>
      </c>
    </row>
    <row r="645" spans="1:22" x14ac:dyDescent="0.2">
      <c r="A645" s="29" t="s">
        <v>3976</v>
      </c>
      <c r="B645" s="1" t="s">
        <v>729</v>
      </c>
      <c r="C645" s="1" t="s">
        <v>3977</v>
      </c>
      <c r="D645" s="1" t="s">
        <v>3978</v>
      </c>
      <c r="E645" s="1" t="s">
        <v>768</v>
      </c>
      <c r="F645" s="16">
        <v>43781.651550925926</v>
      </c>
      <c r="G645" s="1" t="s">
        <v>870</v>
      </c>
      <c r="H645" s="1" t="s">
        <v>2065</v>
      </c>
      <c r="I645" s="16">
        <v>43782.567569444444</v>
      </c>
      <c r="J645" s="41" t="str">
        <f t="shared" si="10"/>
        <v/>
      </c>
      <c r="K645" s="1" t="s">
        <v>1551</v>
      </c>
      <c r="L645" s="1" t="s">
        <v>1552</v>
      </c>
      <c r="M645" s="1" t="s">
        <v>870</v>
      </c>
      <c r="N645" s="1" t="s">
        <v>2065</v>
      </c>
      <c r="O645" s="1" t="s">
        <v>740</v>
      </c>
      <c r="P645" s="1" t="s">
        <v>772</v>
      </c>
      <c r="Q645" s="1" t="s">
        <v>773</v>
      </c>
      <c r="R645" s="1" t="s">
        <v>795</v>
      </c>
      <c r="S645" s="1" t="s">
        <v>796</v>
      </c>
      <c r="T645" s="1" t="s">
        <v>870</v>
      </c>
      <c r="U645" s="1" t="s">
        <v>924</v>
      </c>
      <c r="V645" s="1" t="s">
        <v>8313</v>
      </c>
    </row>
    <row r="646" spans="1:22" x14ac:dyDescent="0.2">
      <c r="A646" s="29" t="s">
        <v>3976</v>
      </c>
      <c r="B646" s="1" t="s">
        <v>729</v>
      </c>
      <c r="C646" s="1" t="s">
        <v>3977</v>
      </c>
      <c r="D646" s="1" t="s">
        <v>3978</v>
      </c>
      <c r="E646" s="1" t="s">
        <v>886</v>
      </c>
      <c r="F646" s="16">
        <v>43790.268750000003</v>
      </c>
      <c r="G646" s="1" t="s">
        <v>768</v>
      </c>
      <c r="H646" s="1" t="s">
        <v>769</v>
      </c>
      <c r="I646" s="16">
        <v>43790.444432870368</v>
      </c>
      <c r="J646" s="19" t="str">
        <f t="shared" si="10"/>
        <v/>
      </c>
      <c r="K646" s="1" t="s">
        <v>2138</v>
      </c>
      <c r="L646" s="1" t="s">
        <v>2139</v>
      </c>
      <c r="M646" s="1" t="s">
        <v>768</v>
      </c>
      <c r="N646" s="1" t="s">
        <v>769</v>
      </c>
      <c r="O646" s="1" t="s">
        <v>740</v>
      </c>
      <c r="P646" s="1" t="s">
        <v>772</v>
      </c>
      <c r="Q646" s="1" t="s">
        <v>773</v>
      </c>
      <c r="R646" s="1" t="s">
        <v>795</v>
      </c>
      <c r="S646" s="1" t="s">
        <v>796</v>
      </c>
      <c r="T646" s="1" t="s">
        <v>870</v>
      </c>
      <c r="U646" s="1" t="s">
        <v>924</v>
      </c>
      <c r="V646" s="1" t="s">
        <v>8313</v>
      </c>
    </row>
    <row r="647" spans="1:22" x14ac:dyDescent="0.2">
      <c r="A647" s="29" t="s">
        <v>3976</v>
      </c>
      <c r="B647" s="1" t="s">
        <v>729</v>
      </c>
      <c r="C647" s="1" t="s">
        <v>3977</v>
      </c>
      <c r="D647" s="1" t="s">
        <v>3978</v>
      </c>
      <c r="E647" s="1" t="s">
        <v>792</v>
      </c>
      <c r="F647" s="16">
        <v>43799.399907407409</v>
      </c>
      <c r="G647" s="1" t="s">
        <v>842</v>
      </c>
      <c r="H647" s="1" t="s">
        <v>1171</v>
      </c>
      <c r="I647" s="16">
        <v>43799.411238425928</v>
      </c>
      <c r="J647" s="41" t="str">
        <f t="shared" si="10"/>
        <v/>
      </c>
      <c r="K647" s="1" t="s">
        <v>1145</v>
      </c>
      <c r="L647" s="1" t="s">
        <v>1146</v>
      </c>
      <c r="M647" s="1" t="s">
        <v>842</v>
      </c>
      <c r="N647" s="1" t="s">
        <v>1171</v>
      </c>
      <c r="O647" s="1" t="s">
        <v>740</v>
      </c>
      <c r="P647" s="1" t="s">
        <v>772</v>
      </c>
      <c r="Q647" s="1" t="s">
        <v>773</v>
      </c>
      <c r="R647" s="1" t="s">
        <v>795</v>
      </c>
      <c r="S647" s="1" t="s">
        <v>796</v>
      </c>
      <c r="T647" s="1" t="s">
        <v>870</v>
      </c>
      <c r="U647" s="1" t="s">
        <v>924</v>
      </c>
      <c r="V647" s="1" t="s">
        <v>8313</v>
      </c>
    </row>
    <row r="648" spans="1:22" hidden="1" x14ac:dyDescent="0.2">
      <c r="A648" s="29" t="s">
        <v>2029</v>
      </c>
      <c r="B648" s="1" t="s">
        <v>729</v>
      </c>
      <c r="C648" s="1" t="s">
        <v>2030</v>
      </c>
      <c r="D648" s="1" t="s">
        <v>2031</v>
      </c>
      <c r="E648" s="1" t="s">
        <v>772</v>
      </c>
      <c r="F648" s="16">
        <v>43789.077037037037</v>
      </c>
      <c r="G648" s="1" t="s">
        <v>768</v>
      </c>
      <c r="H648" s="1" t="s">
        <v>769</v>
      </c>
      <c r="I648" s="16">
        <v>43789.650034722225</v>
      </c>
      <c r="J648" s="1" t="str">
        <f t="shared" si="10"/>
        <v/>
      </c>
      <c r="K648" s="1" t="s">
        <v>1019</v>
      </c>
      <c r="L648" s="1" t="s">
        <v>1020</v>
      </c>
      <c r="M648" s="1" t="s">
        <v>768</v>
      </c>
      <c r="N648" s="1" t="s">
        <v>769</v>
      </c>
      <c r="O648" s="1" t="s">
        <v>736</v>
      </c>
      <c r="P648" s="1" t="s">
        <v>772</v>
      </c>
      <c r="Q648" s="1" t="s">
        <v>773</v>
      </c>
      <c r="R648" s="1" t="s">
        <v>778</v>
      </c>
      <c r="S648" s="1" t="s">
        <v>779</v>
      </c>
      <c r="T648" s="1" t="s">
        <v>1079</v>
      </c>
      <c r="U648" s="1" t="s">
        <v>1080</v>
      </c>
      <c r="V648" s="1" t="s">
        <v>2307</v>
      </c>
    </row>
    <row r="649" spans="1:22" hidden="1" x14ac:dyDescent="0.2">
      <c r="A649" s="29" t="s">
        <v>3609</v>
      </c>
      <c r="B649" s="1" t="s">
        <v>729</v>
      </c>
      <c r="C649" s="1" t="s">
        <v>3610</v>
      </c>
      <c r="D649" s="1" t="s">
        <v>3611</v>
      </c>
      <c r="E649" s="1" t="s">
        <v>789</v>
      </c>
      <c r="F649" s="16">
        <v>43785.065625000003</v>
      </c>
      <c r="G649" s="1" t="s">
        <v>768</v>
      </c>
      <c r="H649" s="1" t="s">
        <v>769</v>
      </c>
      <c r="I649" s="16">
        <v>43785.704201388886</v>
      </c>
      <c r="J649" s="19" t="str">
        <f t="shared" si="10"/>
        <v/>
      </c>
      <c r="K649" s="1" t="s">
        <v>1025</v>
      </c>
      <c r="L649" s="1" t="s">
        <v>1026</v>
      </c>
      <c r="M649" s="1" t="s">
        <v>768</v>
      </c>
      <c r="N649" s="1" t="s">
        <v>769</v>
      </c>
      <c r="O649" s="1" t="s">
        <v>902</v>
      </c>
      <c r="P649" s="1" t="s">
        <v>772</v>
      </c>
      <c r="Q649" s="1" t="s">
        <v>773</v>
      </c>
      <c r="R649" s="1" t="s">
        <v>778</v>
      </c>
      <c r="S649" s="1" t="s">
        <v>779</v>
      </c>
      <c r="T649" s="1" t="s">
        <v>892</v>
      </c>
      <c r="U649" s="1" t="s">
        <v>893</v>
      </c>
      <c r="V649" s="1" t="s">
        <v>8127</v>
      </c>
    </row>
    <row r="650" spans="1:22" hidden="1" x14ac:dyDescent="0.2">
      <c r="A650" s="29" t="s">
        <v>6855</v>
      </c>
      <c r="B650" s="1" t="s">
        <v>729</v>
      </c>
      <c r="C650" s="1" t="s">
        <v>6856</v>
      </c>
      <c r="D650" s="1" t="s">
        <v>6857</v>
      </c>
      <c r="E650" s="1" t="s">
        <v>789</v>
      </c>
      <c r="F650" s="16">
        <v>43794.621377314812</v>
      </c>
      <c r="G650" s="1" t="s">
        <v>842</v>
      </c>
      <c r="H650" s="1" t="s">
        <v>1171</v>
      </c>
      <c r="I650" s="16">
        <v>43794.629166666666</v>
      </c>
      <c r="J650" s="1" t="str">
        <f t="shared" si="10"/>
        <v/>
      </c>
      <c r="K650" s="1" t="s">
        <v>1145</v>
      </c>
      <c r="L650" s="1" t="s">
        <v>1146</v>
      </c>
      <c r="M650" s="1" t="s">
        <v>842</v>
      </c>
      <c r="N650" s="1" t="s">
        <v>1171</v>
      </c>
      <c r="O650" s="1" t="s">
        <v>731</v>
      </c>
      <c r="P650" s="1" t="s">
        <v>772</v>
      </c>
      <c r="Q650" s="1" t="s">
        <v>773</v>
      </c>
      <c r="R650" s="1" t="s">
        <v>795</v>
      </c>
      <c r="S650" s="1" t="s">
        <v>796</v>
      </c>
      <c r="T650" s="1" t="s">
        <v>907</v>
      </c>
      <c r="U650" s="1" t="s">
        <v>2265</v>
      </c>
      <c r="V650" s="1" t="s">
        <v>9408</v>
      </c>
    </row>
    <row r="651" spans="1:22" hidden="1" x14ac:dyDescent="0.2">
      <c r="A651" s="29" t="s">
        <v>1797</v>
      </c>
      <c r="B651" s="1" t="s">
        <v>729</v>
      </c>
      <c r="C651" s="1" t="s">
        <v>1798</v>
      </c>
      <c r="D651" s="1" t="s">
        <v>1799</v>
      </c>
      <c r="E651" s="1" t="s">
        <v>828</v>
      </c>
      <c r="F651" s="16">
        <v>43775.629872685182</v>
      </c>
      <c r="G651" s="1" t="s">
        <v>768</v>
      </c>
      <c r="H651" s="1" t="s">
        <v>769</v>
      </c>
      <c r="I651" s="16">
        <v>43775.990555555552</v>
      </c>
      <c r="J651" s="1" t="str">
        <f t="shared" si="10"/>
        <v/>
      </c>
      <c r="K651" s="1" t="s">
        <v>809</v>
      </c>
      <c r="L651" s="1" t="s">
        <v>810</v>
      </c>
      <c r="M651" s="1" t="s">
        <v>768</v>
      </c>
      <c r="N651" s="1" t="s">
        <v>769</v>
      </c>
      <c r="O651" s="1" t="s">
        <v>736</v>
      </c>
      <c r="P651" s="1" t="s">
        <v>772</v>
      </c>
      <c r="Q651" s="1" t="s">
        <v>773</v>
      </c>
      <c r="R651" s="1" t="s">
        <v>795</v>
      </c>
      <c r="S651" s="1" t="s">
        <v>796</v>
      </c>
      <c r="T651" s="1" t="s">
        <v>908</v>
      </c>
      <c r="U651" s="1" t="s">
        <v>909</v>
      </c>
      <c r="V651" s="1" t="s">
        <v>2077</v>
      </c>
    </row>
    <row r="652" spans="1:22" hidden="1" x14ac:dyDescent="0.2">
      <c r="A652" s="29" t="s">
        <v>4878</v>
      </c>
      <c r="B652" s="1" t="s">
        <v>729</v>
      </c>
      <c r="C652" s="1" t="s">
        <v>4879</v>
      </c>
      <c r="D652" s="1" t="s">
        <v>4880</v>
      </c>
      <c r="E652" s="1" t="s">
        <v>776</v>
      </c>
      <c r="F652" s="16">
        <v>43773.518854166665</v>
      </c>
      <c r="G652" s="1" t="s">
        <v>842</v>
      </c>
      <c r="H652" s="1" t="s">
        <v>1171</v>
      </c>
      <c r="I652" s="16">
        <v>43773.534953703704</v>
      </c>
      <c r="J652" s="19" t="str">
        <f t="shared" si="10"/>
        <v/>
      </c>
      <c r="K652" s="1" t="s">
        <v>1145</v>
      </c>
      <c r="L652" s="1" t="s">
        <v>1146</v>
      </c>
      <c r="M652" s="1" t="s">
        <v>842</v>
      </c>
      <c r="N652" s="1" t="s">
        <v>1171</v>
      </c>
      <c r="O652" s="1" t="s">
        <v>736</v>
      </c>
      <c r="P652" s="1" t="s">
        <v>772</v>
      </c>
      <c r="Q652" s="1" t="s">
        <v>773</v>
      </c>
      <c r="R652" s="1" t="s">
        <v>778</v>
      </c>
      <c r="S652" s="1" t="s">
        <v>779</v>
      </c>
      <c r="T652" s="1" t="s">
        <v>780</v>
      </c>
      <c r="U652" s="1" t="s">
        <v>781</v>
      </c>
      <c r="V652" s="1" t="s">
        <v>8713</v>
      </c>
    </row>
    <row r="653" spans="1:22" hidden="1" x14ac:dyDescent="0.2">
      <c r="A653" s="29" t="s">
        <v>7192</v>
      </c>
      <c r="B653" s="1" t="s">
        <v>729</v>
      </c>
      <c r="C653" s="1" t="s">
        <v>7193</v>
      </c>
      <c r="D653" s="1" t="s">
        <v>7194</v>
      </c>
      <c r="E653" s="1" t="s">
        <v>789</v>
      </c>
      <c r="F653" s="16">
        <v>43798.396203703705</v>
      </c>
      <c r="G653" s="1" t="s">
        <v>842</v>
      </c>
      <c r="H653" s="1" t="s">
        <v>1171</v>
      </c>
      <c r="I653" s="16">
        <v>43798.40892361111</v>
      </c>
      <c r="J653" s="19" t="str">
        <f t="shared" si="10"/>
        <v/>
      </c>
      <c r="K653" s="1" t="s">
        <v>1145</v>
      </c>
      <c r="L653" s="1" t="s">
        <v>1146</v>
      </c>
      <c r="M653" s="1" t="s">
        <v>842</v>
      </c>
      <c r="N653" s="1" t="s">
        <v>1171</v>
      </c>
      <c r="O653" s="1" t="s">
        <v>736</v>
      </c>
      <c r="P653" s="1" t="s">
        <v>805</v>
      </c>
      <c r="Q653" s="1" t="s">
        <v>806</v>
      </c>
      <c r="R653" s="1" t="s">
        <v>837</v>
      </c>
      <c r="S653" s="1" t="s">
        <v>838</v>
      </c>
      <c r="T653" s="1" t="s">
        <v>827</v>
      </c>
      <c r="U653" s="1" t="s">
        <v>1064</v>
      </c>
      <c r="V653" s="1" t="s">
        <v>9522</v>
      </c>
    </row>
    <row r="654" spans="1:22" hidden="1" x14ac:dyDescent="0.2">
      <c r="A654" s="29" t="s">
        <v>4668</v>
      </c>
      <c r="B654" s="1" t="s">
        <v>729</v>
      </c>
      <c r="C654" s="1" t="s">
        <v>4669</v>
      </c>
      <c r="D654" s="1" t="s">
        <v>4670</v>
      </c>
      <c r="E654" s="1" t="s">
        <v>789</v>
      </c>
      <c r="F654" s="16">
        <v>43770.470011574071</v>
      </c>
      <c r="G654" s="1" t="s">
        <v>842</v>
      </c>
      <c r="H654" s="1" t="s">
        <v>1171</v>
      </c>
      <c r="I654" s="16">
        <v>43770.475104166668</v>
      </c>
      <c r="J654" s="1" t="str">
        <f t="shared" si="10"/>
        <v/>
      </c>
      <c r="K654" s="1" t="s">
        <v>1145</v>
      </c>
      <c r="L654" s="1" t="s">
        <v>1146</v>
      </c>
      <c r="M654" s="1" t="s">
        <v>842</v>
      </c>
      <c r="N654" s="1" t="s">
        <v>1171</v>
      </c>
      <c r="O654" s="1" t="s">
        <v>736</v>
      </c>
      <c r="P654" s="1" t="s">
        <v>772</v>
      </c>
      <c r="Q654" s="1" t="s">
        <v>773</v>
      </c>
      <c r="R654" s="1" t="s">
        <v>842</v>
      </c>
      <c r="S654" s="1" t="s">
        <v>843</v>
      </c>
      <c r="T654" s="1" t="s">
        <v>857</v>
      </c>
      <c r="U654" s="1" t="s">
        <v>858</v>
      </c>
      <c r="V654" s="1" t="s">
        <v>8634</v>
      </c>
    </row>
    <row r="655" spans="1:22" hidden="1" x14ac:dyDescent="0.2">
      <c r="A655" s="29" t="s">
        <v>4121</v>
      </c>
      <c r="B655" s="1" t="s">
        <v>729</v>
      </c>
      <c r="C655" s="1" t="s">
        <v>4122</v>
      </c>
      <c r="D655" s="1" t="s">
        <v>4123</v>
      </c>
      <c r="E655" s="1" t="s">
        <v>789</v>
      </c>
      <c r="F655" s="16">
        <v>43792.928449074076</v>
      </c>
      <c r="G655" s="1" t="s">
        <v>768</v>
      </c>
      <c r="H655" s="1" t="s">
        <v>769</v>
      </c>
      <c r="I655" s="16">
        <v>43794.038182870368</v>
      </c>
      <c r="J655" s="1" t="str">
        <f t="shared" si="10"/>
        <v/>
      </c>
      <c r="K655" s="1" t="s">
        <v>8379</v>
      </c>
      <c r="L655" s="1" t="s">
        <v>8380</v>
      </c>
      <c r="M655" s="1" t="s">
        <v>768</v>
      </c>
      <c r="N655" s="1" t="s">
        <v>769</v>
      </c>
      <c r="O655" s="1" t="s">
        <v>736</v>
      </c>
      <c r="P655" s="1" t="s">
        <v>772</v>
      </c>
      <c r="Q655" s="1" t="s">
        <v>773</v>
      </c>
      <c r="R655" s="1" t="s">
        <v>774</v>
      </c>
      <c r="S655" s="1" t="s">
        <v>775</v>
      </c>
      <c r="T655" s="1" t="s">
        <v>827</v>
      </c>
      <c r="U655" s="1" t="s">
        <v>823</v>
      </c>
      <c r="V655" s="1" t="s">
        <v>8381</v>
      </c>
    </row>
    <row r="656" spans="1:22" hidden="1" x14ac:dyDescent="0.2">
      <c r="A656" s="29" t="s">
        <v>6667</v>
      </c>
      <c r="B656" s="1" t="s">
        <v>729</v>
      </c>
      <c r="C656" s="1" t="s">
        <v>6668</v>
      </c>
      <c r="D656" s="1" t="s">
        <v>6669</v>
      </c>
      <c r="E656" s="1" t="s">
        <v>776</v>
      </c>
      <c r="F656" s="16">
        <v>43792.310694444444</v>
      </c>
      <c r="G656" s="1" t="s">
        <v>842</v>
      </c>
      <c r="H656" s="1" t="s">
        <v>1171</v>
      </c>
      <c r="I656" s="16">
        <v>43792.31821759259</v>
      </c>
      <c r="J656" s="1" t="str">
        <f t="shared" si="10"/>
        <v/>
      </c>
      <c r="K656" s="1" t="s">
        <v>1145</v>
      </c>
      <c r="L656" s="1" t="s">
        <v>1146</v>
      </c>
      <c r="M656" s="1" t="s">
        <v>842</v>
      </c>
      <c r="N656" s="1" t="s">
        <v>1171</v>
      </c>
      <c r="O656" s="1" t="s">
        <v>1111</v>
      </c>
      <c r="P656" s="1" t="s">
        <v>772</v>
      </c>
      <c r="Q656" s="1" t="s">
        <v>773</v>
      </c>
      <c r="R656" s="1" t="s">
        <v>861</v>
      </c>
      <c r="S656" s="1" t="s">
        <v>912</v>
      </c>
      <c r="T656" s="1" t="s">
        <v>774</v>
      </c>
      <c r="U656" s="1" t="s">
        <v>9344</v>
      </c>
      <c r="V656" s="1" t="s">
        <v>9345</v>
      </c>
    </row>
    <row r="657" spans="1:22" x14ac:dyDescent="0.2">
      <c r="A657" s="29" t="s">
        <v>2885</v>
      </c>
      <c r="B657" s="1" t="s">
        <v>729</v>
      </c>
      <c r="C657" s="1" t="s">
        <v>2886</v>
      </c>
      <c r="D657" s="1" t="s">
        <v>2887</v>
      </c>
      <c r="E657" s="1" t="s">
        <v>857</v>
      </c>
      <c r="F657" s="16">
        <v>43775.340555555558</v>
      </c>
      <c r="G657" s="1" t="s">
        <v>768</v>
      </c>
      <c r="H657" s="1" t="s">
        <v>769</v>
      </c>
      <c r="I657" s="16">
        <v>43775.896087962959</v>
      </c>
      <c r="J657" s="19" t="str">
        <f t="shared" si="10"/>
        <v/>
      </c>
      <c r="K657" s="1" t="s">
        <v>7760</v>
      </c>
      <c r="L657" s="1" t="s">
        <v>7761</v>
      </c>
      <c r="M657" s="1" t="s">
        <v>768</v>
      </c>
      <c r="N657" s="1" t="s">
        <v>769</v>
      </c>
      <c r="O657" s="1" t="s">
        <v>731</v>
      </c>
      <c r="P657" s="1" t="s">
        <v>772</v>
      </c>
      <c r="Q657" s="1" t="s">
        <v>773</v>
      </c>
      <c r="R657" s="1" t="s">
        <v>778</v>
      </c>
      <c r="S657" s="1" t="s">
        <v>779</v>
      </c>
      <c r="T657" s="1" t="s">
        <v>989</v>
      </c>
      <c r="U657" s="1" t="s">
        <v>990</v>
      </c>
      <c r="V657" s="1" t="s">
        <v>7762</v>
      </c>
    </row>
    <row r="658" spans="1:22" x14ac:dyDescent="0.2">
      <c r="A658" s="29" t="s">
        <v>2885</v>
      </c>
      <c r="B658" s="1" t="s">
        <v>729</v>
      </c>
      <c r="C658" s="1" t="s">
        <v>2886</v>
      </c>
      <c r="D658" s="1" t="s">
        <v>2887</v>
      </c>
      <c r="E658" s="1" t="s">
        <v>908</v>
      </c>
      <c r="F658" s="16">
        <v>43788.96429398148</v>
      </c>
      <c r="G658" s="1" t="s">
        <v>842</v>
      </c>
      <c r="H658" s="1" t="s">
        <v>1171</v>
      </c>
      <c r="I658" s="16">
        <v>43788.978437500002</v>
      </c>
      <c r="J658" s="41" t="str">
        <f t="shared" si="10"/>
        <v/>
      </c>
      <c r="K658" s="1" t="s">
        <v>1145</v>
      </c>
      <c r="L658" s="1" t="s">
        <v>1146</v>
      </c>
      <c r="M658" s="1" t="s">
        <v>842</v>
      </c>
      <c r="N658" s="1" t="s">
        <v>1171</v>
      </c>
      <c r="O658" s="1" t="s">
        <v>731</v>
      </c>
      <c r="P658" s="1" t="s">
        <v>772</v>
      </c>
      <c r="Q658" s="1" t="s">
        <v>773</v>
      </c>
      <c r="R658" s="1" t="s">
        <v>778</v>
      </c>
      <c r="S658" s="1" t="s">
        <v>779</v>
      </c>
      <c r="T658" s="1" t="s">
        <v>989</v>
      </c>
      <c r="U658" s="1" t="s">
        <v>990</v>
      </c>
      <c r="V658" s="1" t="s">
        <v>7762</v>
      </c>
    </row>
    <row r="659" spans="1:22" hidden="1" x14ac:dyDescent="0.2">
      <c r="A659" s="29" t="s">
        <v>2512</v>
      </c>
      <c r="B659" s="1" t="s">
        <v>729</v>
      </c>
      <c r="C659" s="1" t="s">
        <v>1691</v>
      </c>
      <c r="D659" s="1" t="s">
        <v>2513</v>
      </c>
      <c r="E659" s="1" t="s">
        <v>789</v>
      </c>
      <c r="F659" s="16">
        <v>43769.98238425926</v>
      </c>
      <c r="G659" s="1" t="s">
        <v>768</v>
      </c>
      <c r="H659" s="1" t="s">
        <v>769</v>
      </c>
      <c r="I659" s="16">
        <v>43770.472685185188</v>
      </c>
      <c r="J659" s="19" t="str">
        <f t="shared" si="10"/>
        <v/>
      </c>
      <c r="K659" s="1" t="s">
        <v>1759</v>
      </c>
      <c r="L659" s="1" t="s">
        <v>1760</v>
      </c>
      <c r="M659" s="1" t="s">
        <v>768</v>
      </c>
      <c r="N659" s="1" t="s">
        <v>769</v>
      </c>
      <c r="O659" s="1" t="s">
        <v>731</v>
      </c>
      <c r="P659" s="1" t="s">
        <v>772</v>
      </c>
      <c r="Q659" s="1" t="s">
        <v>773</v>
      </c>
      <c r="R659" s="1" t="s">
        <v>842</v>
      </c>
      <c r="S659" s="1" t="s">
        <v>843</v>
      </c>
      <c r="T659" s="1" t="s">
        <v>812</v>
      </c>
      <c r="U659" s="1" t="s">
        <v>1081</v>
      </c>
      <c r="V659" s="1" t="s">
        <v>7567</v>
      </c>
    </row>
    <row r="660" spans="1:22" hidden="1" x14ac:dyDescent="0.2">
      <c r="A660" s="29" t="s">
        <v>7017</v>
      </c>
      <c r="B660" s="1" t="s">
        <v>729</v>
      </c>
      <c r="C660" s="1" t="s">
        <v>7018</v>
      </c>
      <c r="D660" s="1" t="s">
        <v>7019</v>
      </c>
      <c r="E660" s="1" t="s">
        <v>767</v>
      </c>
      <c r="F660" s="16">
        <v>43796.632488425923</v>
      </c>
      <c r="G660" s="1" t="s">
        <v>842</v>
      </c>
      <c r="H660" s="1" t="s">
        <v>1171</v>
      </c>
      <c r="I660" s="16">
        <v>43796.641817129632</v>
      </c>
      <c r="J660" s="1" t="str">
        <f t="shared" si="10"/>
        <v/>
      </c>
      <c r="K660" s="1" t="s">
        <v>1145</v>
      </c>
      <c r="L660" s="1" t="s">
        <v>1146</v>
      </c>
      <c r="M660" s="1" t="s">
        <v>842</v>
      </c>
      <c r="N660" s="1" t="s">
        <v>1171</v>
      </c>
      <c r="O660" s="1" t="s">
        <v>736</v>
      </c>
      <c r="P660" s="1" t="s">
        <v>772</v>
      </c>
      <c r="Q660" s="1" t="s">
        <v>773</v>
      </c>
      <c r="R660" s="1" t="s">
        <v>772</v>
      </c>
      <c r="S660" s="1" t="s">
        <v>841</v>
      </c>
      <c r="T660" s="1" t="s">
        <v>789</v>
      </c>
      <c r="U660" s="1" t="s">
        <v>903</v>
      </c>
      <c r="V660" s="1" t="s">
        <v>9460</v>
      </c>
    </row>
    <row r="661" spans="1:22" hidden="1" x14ac:dyDescent="0.2">
      <c r="A661" s="29" t="s">
        <v>3343</v>
      </c>
      <c r="B661" s="1" t="s">
        <v>729</v>
      </c>
      <c r="C661" s="1" t="s">
        <v>3344</v>
      </c>
      <c r="D661" s="1" t="s">
        <v>3345</v>
      </c>
      <c r="E661" s="1" t="s">
        <v>778</v>
      </c>
      <c r="F661" s="16">
        <v>43781.62703703704</v>
      </c>
      <c r="G661" s="1" t="s">
        <v>768</v>
      </c>
      <c r="H661" s="1" t="s">
        <v>769</v>
      </c>
      <c r="I661" s="16">
        <v>43782.157858796294</v>
      </c>
      <c r="J661" s="19" t="str">
        <f t="shared" si="10"/>
        <v/>
      </c>
      <c r="K661" s="1" t="s">
        <v>863</v>
      </c>
      <c r="L661" s="1" t="s">
        <v>864</v>
      </c>
      <c r="M661" s="1" t="s">
        <v>768</v>
      </c>
      <c r="N661" s="1" t="s">
        <v>769</v>
      </c>
      <c r="O661" s="1" t="s">
        <v>736</v>
      </c>
      <c r="P661" s="1" t="s">
        <v>772</v>
      </c>
      <c r="Q661" s="1" t="s">
        <v>773</v>
      </c>
      <c r="R661" s="1" t="s">
        <v>800</v>
      </c>
      <c r="S661" s="1" t="s">
        <v>811</v>
      </c>
      <c r="T661" s="1" t="s">
        <v>774</v>
      </c>
      <c r="U661" s="1" t="s">
        <v>1179</v>
      </c>
      <c r="V661" s="1" t="s">
        <v>7996</v>
      </c>
    </row>
    <row r="662" spans="1:22" hidden="1" x14ac:dyDescent="0.2">
      <c r="A662" s="29" t="s">
        <v>6414</v>
      </c>
      <c r="B662" s="1" t="s">
        <v>729</v>
      </c>
      <c r="C662" s="1" t="s">
        <v>6415</v>
      </c>
      <c r="D662" s="1" t="s">
        <v>6416</v>
      </c>
      <c r="E662" s="1" t="s">
        <v>767</v>
      </c>
      <c r="F662" s="16">
        <v>43788.797094907408</v>
      </c>
      <c r="G662" s="1" t="s">
        <v>842</v>
      </c>
      <c r="H662" s="1" t="s">
        <v>1171</v>
      </c>
      <c r="I662" s="16">
        <v>43788.806712962964</v>
      </c>
      <c r="J662" s="19" t="str">
        <f t="shared" si="10"/>
        <v/>
      </c>
      <c r="K662" s="1" t="s">
        <v>1145</v>
      </c>
      <c r="L662" s="1" t="s">
        <v>1146</v>
      </c>
      <c r="M662" s="1" t="s">
        <v>842</v>
      </c>
      <c r="N662" s="1" t="s">
        <v>1171</v>
      </c>
      <c r="O662" s="1" t="s">
        <v>736</v>
      </c>
      <c r="P662" s="1" t="s">
        <v>772</v>
      </c>
      <c r="Q662" s="1" t="s">
        <v>773</v>
      </c>
      <c r="R662" s="1" t="s">
        <v>795</v>
      </c>
      <c r="S662" s="1" t="s">
        <v>796</v>
      </c>
      <c r="T662" s="1" t="s">
        <v>789</v>
      </c>
      <c r="U662" s="1" t="s">
        <v>856</v>
      </c>
      <c r="V662" s="1" t="s">
        <v>9257</v>
      </c>
    </row>
    <row r="663" spans="1:22" hidden="1" x14ac:dyDescent="0.2">
      <c r="A663" s="29" t="s">
        <v>4570</v>
      </c>
      <c r="B663" s="1" t="s">
        <v>729</v>
      </c>
      <c r="C663" s="1" t="s">
        <v>4571</v>
      </c>
      <c r="D663" s="1" t="s">
        <v>4572</v>
      </c>
      <c r="E663" s="1" t="s">
        <v>800</v>
      </c>
      <c r="F663" s="16">
        <v>43799.361712962964</v>
      </c>
      <c r="G663" s="1" t="s">
        <v>768</v>
      </c>
      <c r="H663" s="1" t="s">
        <v>769</v>
      </c>
      <c r="I663" s="16">
        <v>43799.654780092591</v>
      </c>
      <c r="J663" s="1" t="str">
        <f t="shared" si="10"/>
        <v/>
      </c>
      <c r="K663" s="1" t="s">
        <v>872</v>
      </c>
      <c r="L663" s="1" t="s">
        <v>873</v>
      </c>
      <c r="M663" s="1" t="s">
        <v>768</v>
      </c>
      <c r="N663" s="1" t="s">
        <v>769</v>
      </c>
      <c r="O663" s="1" t="s">
        <v>736</v>
      </c>
      <c r="P663" s="1" t="s">
        <v>772</v>
      </c>
      <c r="Q663" s="1" t="s">
        <v>773</v>
      </c>
      <c r="R663" s="1" t="s">
        <v>789</v>
      </c>
      <c r="S663" s="1" t="s">
        <v>855</v>
      </c>
      <c r="T663" s="1" t="s">
        <v>789</v>
      </c>
      <c r="U663" s="1" t="s">
        <v>819</v>
      </c>
      <c r="V663" s="1" t="s">
        <v>8592</v>
      </c>
    </row>
    <row r="664" spans="1:22" hidden="1" x14ac:dyDescent="0.2">
      <c r="A664" s="29" t="s">
        <v>1736</v>
      </c>
      <c r="B664" s="1" t="s">
        <v>729</v>
      </c>
      <c r="C664" s="1" t="s">
        <v>1682</v>
      </c>
      <c r="D664" s="1" t="s">
        <v>1737</v>
      </c>
      <c r="E664" s="1" t="s">
        <v>883</v>
      </c>
      <c r="F664" s="16">
        <v>43785.455891203703</v>
      </c>
      <c r="G664" s="1" t="s">
        <v>768</v>
      </c>
      <c r="H664" s="1" t="s">
        <v>769</v>
      </c>
      <c r="I664" s="16">
        <v>43785.842986111114</v>
      </c>
      <c r="J664" s="19" t="str">
        <f t="shared" si="10"/>
        <v/>
      </c>
      <c r="K664" s="1" t="s">
        <v>809</v>
      </c>
      <c r="L664" s="1" t="s">
        <v>810</v>
      </c>
      <c r="M664" s="1" t="s">
        <v>768</v>
      </c>
      <c r="N664" s="1" t="s">
        <v>769</v>
      </c>
      <c r="O664" s="1" t="s">
        <v>736</v>
      </c>
      <c r="P664" s="1" t="s">
        <v>772</v>
      </c>
      <c r="Q664" s="1" t="s">
        <v>773</v>
      </c>
      <c r="R664" s="1" t="s">
        <v>768</v>
      </c>
      <c r="S664" s="1" t="s">
        <v>896</v>
      </c>
      <c r="T664" s="1" t="s">
        <v>1040</v>
      </c>
      <c r="U664" s="1" t="s">
        <v>1041</v>
      </c>
      <c r="V664" s="1" t="s">
        <v>1738</v>
      </c>
    </row>
    <row r="665" spans="1:22" hidden="1" x14ac:dyDescent="0.2">
      <c r="A665" s="29" t="s">
        <v>3624</v>
      </c>
      <c r="B665" s="1" t="s">
        <v>729</v>
      </c>
      <c r="C665" s="1" t="s">
        <v>2464</v>
      </c>
      <c r="D665" s="1" t="s">
        <v>2041</v>
      </c>
      <c r="E665" s="1" t="s">
        <v>767</v>
      </c>
      <c r="F665" s="16">
        <v>43785.297025462962</v>
      </c>
      <c r="G665" s="1" t="s">
        <v>768</v>
      </c>
      <c r="H665" s="1" t="s">
        <v>769</v>
      </c>
      <c r="I665" s="16">
        <v>43785.670752314814</v>
      </c>
      <c r="J665" s="1" t="str">
        <f t="shared" si="10"/>
        <v/>
      </c>
      <c r="K665" s="1" t="s">
        <v>8132</v>
      </c>
      <c r="L665" s="1" t="s">
        <v>8133</v>
      </c>
      <c r="M665" s="1" t="s">
        <v>768</v>
      </c>
      <c r="N665" s="1" t="s">
        <v>769</v>
      </c>
      <c r="O665" s="1" t="s">
        <v>736</v>
      </c>
      <c r="P665" s="1" t="s">
        <v>772</v>
      </c>
      <c r="Q665" s="1" t="s">
        <v>773</v>
      </c>
      <c r="R665" s="1" t="s">
        <v>842</v>
      </c>
      <c r="S665" s="1" t="s">
        <v>843</v>
      </c>
      <c r="T665" s="1" t="s">
        <v>1058</v>
      </c>
      <c r="U665" s="1" t="s">
        <v>1059</v>
      </c>
      <c r="V665" s="1" t="s">
        <v>8134</v>
      </c>
    </row>
    <row r="666" spans="1:22" hidden="1" x14ac:dyDescent="0.2">
      <c r="A666" s="29" t="s">
        <v>6109</v>
      </c>
      <c r="B666" s="1" t="s">
        <v>729</v>
      </c>
      <c r="C666" s="1" t="s">
        <v>6110</v>
      </c>
      <c r="D666" s="1" t="s">
        <v>6111</v>
      </c>
      <c r="E666" s="1" t="s">
        <v>861</v>
      </c>
      <c r="F666" s="16">
        <v>43785.490925925929</v>
      </c>
      <c r="G666" s="1" t="s">
        <v>842</v>
      </c>
      <c r="H666" s="1" t="s">
        <v>1171</v>
      </c>
      <c r="I666" s="16">
        <v>43785.499861111108</v>
      </c>
      <c r="J666" s="1" t="str">
        <f t="shared" si="10"/>
        <v/>
      </c>
      <c r="K666" s="1" t="s">
        <v>1145</v>
      </c>
      <c r="L666" s="1" t="s">
        <v>1146</v>
      </c>
      <c r="M666" s="1" t="s">
        <v>842</v>
      </c>
      <c r="N666" s="1" t="s">
        <v>1171</v>
      </c>
      <c r="O666" s="1" t="s">
        <v>736</v>
      </c>
      <c r="P666" s="1" t="s">
        <v>772</v>
      </c>
      <c r="Q666" s="1" t="s">
        <v>773</v>
      </c>
      <c r="R666" s="1" t="s">
        <v>774</v>
      </c>
      <c r="S666" s="1" t="s">
        <v>775</v>
      </c>
      <c r="T666" s="1" t="s">
        <v>933</v>
      </c>
      <c r="U666" s="1" t="s">
        <v>1563</v>
      </c>
      <c r="V666" s="1" t="s">
        <v>9145</v>
      </c>
    </row>
    <row r="667" spans="1:22" hidden="1" x14ac:dyDescent="0.2">
      <c r="A667" s="29" t="s">
        <v>5630</v>
      </c>
      <c r="B667" s="1" t="s">
        <v>729</v>
      </c>
      <c r="C667" s="1" t="s">
        <v>5631</v>
      </c>
      <c r="D667" s="1" t="s">
        <v>5632</v>
      </c>
      <c r="E667" s="1" t="s">
        <v>767</v>
      </c>
      <c r="F667" s="16">
        <v>43780.803773148145</v>
      </c>
      <c r="G667" s="1" t="s">
        <v>842</v>
      </c>
      <c r="H667" s="1" t="s">
        <v>1171</v>
      </c>
      <c r="I667" s="16">
        <v>43780.816111111111</v>
      </c>
      <c r="J667" s="1" t="str">
        <f t="shared" si="10"/>
        <v/>
      </c>
      <c r="K667" s="1" t="s">
        <v>1145</v>
      </c>
      <c r="L667" s="1" t="s">
        <v>1146</v>
      </c>
      <c r="M667" s="1" t="s">
        <v>842</v>
      </c>
      <c r="N667" s="1" t="s">
        <v>1171</v>
      </c>
      <c r="O667" s="1" t="s">
        <v>736</v>
      </c>
      <c r="P667" s="1" t="s">
        <v>772</v>
      </c>
      <c r="Q667" s="1" t="s">
        <v>773</v>
      </c>
      <c r="R667" s="1" t="s">
        <v>795</v>
      </c>
      <c r="S667" s="1" t="s">
        <v>796</v>
      </c>
      <c r="T667" s="1" t="s">
        <v>883</v>
      </c>
      <c r="U667" s="1" t="s">
        <v>1158</v>
      </c>
      <c r="V667" s="1" t="s">
        <v>8981</v>
      </c>
    </row>
    <row r="668" spans="1:22" hidden="1" x14ac:dyDescent="0.2">
      <c r="A668" s="29" t="s">
        <v>7204</v>
      </c>
      <c r="B668" s="1" t="s">
        <v>729</v>
      </c>
      <c r="C668" s="1" t="s">
        <v>2474</v>
      </c>
      <c r="D668" s="1" t="s">
        <v>7205</v>
      </c>
      <c r="E668" s="1" t="s">
        <v>827</v>
      </c>
      <c r="F668" s="16">
        <v>43798.420578703706</v>
      </c>
      <c r="G668" s="1" t="s">
        <v>842</v>
      </c>
      <c r="H668" s="1" t="s">
        <v>1171</v>
      </c>
      <c r="I668" s="16">
        <v>43798.434166666666</v>
      </c>
      <c r="J668" s="1" t="str">
        <f t="shared" si="10"/>
        <v/>
      </c>
      <c r="K668" s="1" t="s">
        <v>1145</v>
      </c>
      <c r="L668" s="1" t="s">
        <v>1146</v>
      </c>
      <c r="M668" s="1" t="s">
        <v>842</v>
      </c>
      <c r="N668" s="1" t="s">
        <v>1171</v>
      </c>
      <c r="O668" s="1" t="s">
        <v>736</v>
      </c>
      <c r="P668" s="1" t="s">
        <v>772</v>
      </c>
      <c r="Q668" s="1" t="s">
        <v>773</v>
      </c>
      <c r="R668" s="1" t="s">
        <v>786</v>
      </c>
      <c r="S668" s="1" t="s">
        <v>824</v>
      </c>
      <c r="T668" s="1" t="s">
        <v>950</v>
      </c>
      <c r="U668" s="1" t="s">
        <v>951</v>
      </c>
      <c r="V668" s="1" t="s">
        <v>9526</v>
      </c>
    </row>
    <row r="669" spans="1:22" hidden="1" x14ac:dyDescent="0.2">
      <c r="A669" s="29" t="s">
        <v>2668</v>
      </c>
      <c r="B669" s="1" t="s">
        <v>729</v>
      </c>
      <c r="C669" s="1" t="s">
        <v>2669</v>
      </c>
      <c r="D669" s="1" t="s">
        <v>2670</v>
      </c>
      <c r="E669" s="1" t="s">
        <v>786</v>
      </c>
      <c r="F669" s="16">
        <v>43772.574201388888</v>
      </c>
      <c r="G669" s="1" t="s">
        <v>768</v>
      </c>
      <c r="H669" s="1" t="s">
        <v>769</v>
      </c>
      <c r="I669" s="16">
        <v>43772.852847222224</v>
      </c>
      <c r="J669" s="19" t="str">
        <f t="shared" si="10"/>
        <v/>
      </c>
      <c r="K669" s="1" t="s">
        <v>872</v>
      </c>
      <c r="L669" s="1" t="s">
        <v>873</v>
      </c>
      <c r="M669" s="1" t="s">
        <v>768</v>
      </c>
      <c r="N669" s="1" t="s">
        <v>769</v>
      </c>
      <c r="O669" s="1" t="s">
        <v>736</v>
      </c>
      <c r="P669" s="1" t="s">
        <v>772</v>
      </c>
      <c r="Q669" s="1" t="s">
        <v>773</v>
      </c>
      <c r="R669" s="1" t="s">
        <v>800</v>
      </c>
      <c r="S669" s="1" t="s">
        <v>811</v>
      </c>
      <c r="T669" s="1" t="s">
        <v>865</v>
      </c>
      <c r="U669" s="1" t="s">
        <v>1117</v>
      </c>
      <c r="V669" s="1" t="s">
        <v>7657</v>
      </c>
    </row>
    <row r="670" spans="1:22" hidden="1" x14ac:dyDescent="0.2">
      <c r="A670" s="29" t="s">
        <v>6450</v>
      </c>
      <c r="B670" s="1" t="s">
        <v>729</v>
      </c>
      <c r="C670" s="1" t="s">
        <v>6451</v>
      </c>
      <c r="D670" s="1" t="s">
        <v>6452</v>
      </c>
      <c r="E670" s="1" t="s">
        <v>767</v>
      </c>
      <c r="F670" s="16">
        <v>43789.315659722219</v>
      </c>
      <c r="G670" s="1" t="s">
        <v>842</v>
      </c>
      <c r="H670" s="1" t="s">
        <v>1171</v>
      </c>
      <c r="I670" s="16">
        <v>43789.325092592589</v>
      </c>
      <c r="J670" s="1" t="str">
        <f t="shared" si="10"/>
        <v/>
      </c>
      <c r="K670" s="1" t="s">
        <v>1145</v>
      </c>
      <c r="L670" s="1" t="s">
        <v>1146</v>
      </c>
      <c r="M670" s="1" t="s">
        <v>842</v>
      </c>
      <c r="N670" s="1" t="s">
        <v>1171</v>
      </c>
      <c r="O670" s="1" t="s">
        <v>736</v>
      </c>
      <c r="P670" s="1" t="s">
        <v>772</v>
      </c>
      <c r="Q670" s="1" t="s">
        <v>773</v>
      </c>
      <c r="R670" s="1" t="s">
        <v>778</v>
      </c>
      <c r="S670" s="1" t="s">
        <v>779</v>
      </c>
      <c r="T670" s="1" t="s">
        <v>1122</v>
      </c>
      <c r="U670" s="1" t="s">
        <v>1123</v>
      </c>
      <c r="V670" s="1" t="s">
        <v>9269</v>
      </c>
    </row>
    <row r="671" spans="1:22" hidden="1" x14ac:dyDescent="0.2">
      <c r="A671" s="29" t="s">
        <v>3130</v>
      </c>
      <c r="B671" s="1" t="s">
        <v>729</v>
      </c>
      <c r="C671" s="1" t="s">
        <v>2463</v>
      </c>
      <c r="D671" s="1" t="s">
        <v>3131</v>
      </c>
      <c r="E671" s="1" t="s">
        <v>776</v>
      </c>
      <c r="F671" s="16">
        <v>43778.202453703707</v>
      </c>
      <c r="G671" s="1" t="s">
        <v>768</v>
      </c>
      <c r="H671" s="1" t="s">
        <v>769</v>
      </c>
      <c r="I671" s="16">
        <v>43778.881180555552</v>
      </c>
      <c r="J671" s="1" t="str">
        <f t="shared" si="10"/>
        <v/>
      </c>
      <c r="K671" s="1" t="s">
        <v>993</v>
      </c>
      <c r="L671" s="1" t="s">
        <v>994</v>
      </c>
      <c r="M671" s="1" t="s">
        <v>768</v>
      </c>
      <c r="N671" s="1" t="s">
        <v>769</v>
      </c>
      <c r="O671" s="1" t="s">
        <v>736</v>
      </c>
      <c r="P671" s="1" t="s">
        <v>772</v>
      </c>
      <c r="Q671" s="1" t="s">
        <v>773</v>
      </c>
      <c r="R671" s="1" t="s">
        <v>786</v>
      </c>
      <c r="S671" s="1" t="s">
        <v>824</v>
      </c>
      <c r="T671" s="1" t="s">
        <v>920</v>
      </c>
      <c r="U671" s="1" t="s">
        <v>947</v>
      </c>
      <c r="V671" s="1" t="s">
        <v>7897</v>
      </c>
    </row>
    <row r="672" spans="1:22" hidden="1" x14ac:dyDescent="0.2">
      <c r="A672" s="29" t="s">
        <v>4241</v>
      </c>
      <c r="B672" s="1" t="s">
        <v>729</v>
      </c>
      <c r="C672" s="1" t="s">
        <v>4242</v>
      </c>
      <c r="D672" s="1" t="s">
        <v>4243</v>
      </c>
      <c r="E672" s="1" t="s">
        <v>800</v>
      </c>
      <c r="F672" s="16">
        <v>43794.708483796298</v>
      </c>
      <c r="G672" s="1" t="s">
        <v>768</v>
      </c>
      <c r="H672" s="1" t="s">
        <v>769</v>
      </c>
      <c r="I672" s="16">
        <v>43794.999444444446</v>
      </c>
      <c r="J672" s="1" t="str">
        <f t="shared" si="10"/>
        <v/>
      </c>
      <c r="K672" s="1" t="s">
        <v>770</v>
      </c>
      <c r="L672" s="1" t="s">
        <v>771</v>
      </c>
      <c r="M672" s="1" t="s">
        <v>768</v>
      </c>
      <c r="N672" s="1" t="s">
        <v>769</v>
      </c>
      <c r="O672" s="1" t="s">
        <v>736</v>
      </c>
      <c r="P672" s="1" t="s">
        <v>772</v>
      </c>
      <c r="Q672" s="1" t="s">
        <v>773</v>
      </c>
      <c r="R672" s="1" t="s">
        <v>786</v>
      </c>
      <c r="S672" s="1" t="s">
        <v>824</v>
      </c>
      <c r="T672" s="1" t="s">
        <v>789</v>
      </c>
      <c r="U672" s="1" t="s">
        <v>987</v>
      </c>
      <c r="V672" s="1" t="s">
        <v>8433</v>
      </c>
    </row>
    <row r="673" spans="1:22" hidden="1" x14ac:dyDescent="0.2">
      <c r="A673" s="29" t="s">
        <v>3651</v>
      </c>
      <c r="B673" s="1" t="s">
        <v>729</v>
      </c>
      <c r="C673" s="1" t="s">
        <v>3652</v>
      </c>
      <c r="D673" s="1" t="s">
        <v>3653</v>
      </c>
      <c r="E673" s="1" t="s">
        <v>789</v>
      </c>
      <c r="F673" s="16">
        <v>43785.504363425927</v>
      </c>
      <c r="G673" s="1" t="s">
        <v>768</v>
      </c>
      <c r="H673" s="1" t="s">
        <v>769</v>
      </c>
      <c r="I673" s="16">
        <v>43785.881643518522</v>
      </c>
      <c r="J673" s="1" t="str">
        <f t="shared" si="10"/>
        <v/>
      </c>
      <c r="K673" s="1" t="s">
        <v>1000</v>
      </c>
      <c r="L673" s="1" t="s">
        <v>1001</v>
      </c>
      <c r="M673" s="1" t="s">
        <v>768</v>
      </c>
      <c r="N673" s="1" t="s">
        <v>769</v>
      </c>
      <c r="O673" s="1" t="s">
        <v>734</v>
      </c>
      <c r="P673" s="1" t="s">
        <v>772</v>
      </c>
      <c r="Q673" s="1" t="s">
        <v>773</v>
      </c>
      <c r="R673" s="1" t="s">
        <v>778</v>
      </c>
      <c r="S673" s="1" t="s">
        <v>779</v>
      </c>
      <c r="T673" s="1" t="s">
        <v>1034</v>
      </c>
      <c r="U673" s="1" t="s">
        <v>1035</v>
      </c>
      <c r="V673" s="1" t="s">
        <v>8145</v>
      </c>
    </row>
    <row r="674" spans="1:22" hidden="1" x14ac:dyDescent="0.2">
      <c r="A674" s="29" t="s">
        <v>5423</v>
      </c>
      <c r="B674" s="1" t="s">
        <v>729</v>
      </c>
      <c r="C674" s="1" t="s">
        <v>5424</v>
      </c>
      <c r="D674" s="1" t="s">
        <v>5425</v>
      </c>
      <c r="E674" s="1" t="s">
        <v>786</v>
      </c>
      <c r="F674" s="16">
        <v>43778.401226851849</v>
      </c>
      <c r="G674" s="1" t="s">
        <v>842</v>
      </c>
      <c r="H674" s="1" t="s">
        <v>1171</v>
      </c>
      <c r="I674" s="16">
        <v>43778.410995370374</v>
      </c>
      <c r="J674" s="1" t="str">
        <f t="shared" si="10"/>
        <v/>
      </c>
      <c r="K674" s="1" t="s">
        <v>1145</v>
      </c>
      <c r="L674" s="1" t="s">
        <v>1146</v>
      </c>
      <c r="M674" s="1" t="s">
        <v>842</v>
      </c>
      <c r="N674" s="1" t="s">
        <v>1171</v>
      </c>
      <c r="O674" s="1" t="s">
        <v>736</v>
      </c>
      <c r="P674" s="1" t="s">
        <v>772</v>
      </c>
      <c r="Q674" s="1" t="s">
        <v>773</v>
      </c>
      <c r="R674" s="1" t="s">
        <v>778</v>
      </c>
      <c r="S674" s="1" t="s">
        <v>779</v>
      </c>
      <c r="T674" s="1" t="s">
        <v>928</v>
      </c>
      <c r="U674" s="1" t="s">
        <v>929</v>
      </c>
      <c r="V674" s="1" t="s">
        <v>8910</v>
      </c>
    </row>
    <row r="675" spans="1:22" hidden="1" x14ac:dyDescent="0.2">
      <c r="A675" s="29" t="s">
        <v>2936</v>
      </c>
      <c r="B675" s="1" t="s">
        <v>729</v>
      </c>
      <c r="C675" s="1" t="s">
        <v>2937</v>
      </c>
      <c r="D675" s="1" t="s">
        <v>2938</v>
      </c>
      <c r="E675" s="1" t="s">
        <v>827</v>
      </c>
      <c r="F675" s="16">
        <v>43775.861331018517</v>
      </c>
      <c r="G675" s="1" t="s">
        <v>768</v>
      </c>
      <c r="H675" s="1" t="s">
        <v>769</v>
      </c>
      <c r="I675" s="16">
        <v>43776.647800925923</v>
      </c>
      <c r="J675" s="1" t="str">
        <f t="shared" si="10"/>
        <v/>
      </c>
      <c r="K675" s="1" t="s">
        <v>782</v>
      </c>
      <c r="L675" s="1" t="s">
        <v>783</v>
      </c>
      <c r="M675" s="1" t="s">
        <v>768</v>
      </c>
      <c r="N675" s="1" t="s">
        <v>769</v>
      </c>
      <c r="O675" s="1" t="s">
        <v>736</v>
      </c>
      <c r="P675" s="1" t="s">
        <v>772</v>
      </c>
      <c r="Q675" s="1" t="s">
        <v>773</v>
      </c>
      <c r="R675" s="1" t="s">
        <v>778</v>
      </c>
      <c r="S675" s="1" t="s">
        <v>779</v>
      </c>
      <c r="T675" s="1" t="s">
        <v>780</v>
      </c>
      <c r="U675" s="1" t="s">
        <v>781</v>
      </c>
      <c r="V675" s="1" t="s">
        <v>7789</v>
      </c>
    </row>
    <row r="676" spans="1:22" hidden="1" x14ac:dyDescent="0.2">
      <c r="A676" s="29" t="s">
        <v>6607</v>
      </c>
      <c r="B676" s="1" t="s">
        <v>729</v>
      </c>
      <c r="C676" s="1" t="s">
        <v>6608</v>
      </c>
      <c r="D676" s="1" t="s">
        <v>6609</v>
      </c>
      <c r="E676" s="1" t="s">
        <v>789</v>
      </c>
      <c r="F676" s="16">
        <v>43791.469421296293</v>
      </c>
      <c r="G676" s="1" t="s">
        <v>842</v>
      </c>
      <c r="H676" s="1" t="s">
        <v>1171</v>
      </c>
      <c r="I676" s="16">
        <v>43791.477094907408</v>
      </c>
      <c r="J676" s="1" t="str">
        <f t="shared" si="10"/>
        <v/>
      </c>
      <c r="K676" s="1" t="s">
        <v>1145</v>
      </c>
      <c r="L676" s="1" t="s">
        <v>1146</v>
      </c>
      <c r="M676" s="1" t="s">
        <v>842</v>
      </c>
      <c r="N676" s="1" t="s">
        <v>1171</v>
      </c>
      <c r="O676" s="1" t="s">
        <v>736</v>
      </c>
      <c r="P676" s="1" t="s">
        <v>772</v>
      </c>
      <c r="Q676" s="1" t="s">
        <v>773</v>
      </c>
      <c r="R676" s="1" t="s">
        <v>786</v>
      </c>
      <c r="S676" s="1" t="s">
        <v>824</v>
      </c>
      <c r="T676" s="1" t="s">
        <v>789</v>
      </c>
      <c r="U676" s="1" t="s">
        <v>987</v>
      </c>
      <c r="V676" s="1" t="s">
        <v>2278</v>
      </c>
    </row>
    <row r="677" spans="1:22" hidden="1" x14ac:dyDescent="0.2">
      <c r="A677" s="29" t="s">
        <v>6718</v>
      </c>
      <c r="B677" s="1" t="s">
        <v>729</v>
      </c>
      <c r="C677" s="1" t="s">
        <v>6719</v>
      </c>
      <c r="D677" s="1" t="s">
        <v>6720</v>
      </c>
      <c r="E677" s="1" t="s">
        <v>778</v>
      </c>
      <c r="F677" s="16">
        <v>43792.921875</v>
      </c>
      <c r="G677" s="1" t="s">
        <v>842</v>
      </c>
      <c r="H677" s="1" t="s">
        <v>1171</v>
      </c>
      <c r="I677" s="16">
        <v>43792.943206018521</v>
      </c>
      <c r="J677" s="1" t="str">
        <f t="shared" si="10"/>
        <v/>
      </c>
      <c r="K677" s="1" t="s">
        <v>1145</v>
      </c>
      <c r="L677" s="1" t="s">
        <v>1146</v>
      </c>
      <c r="M677" s="1" t="s">
        <v>842</v>
      </c>
      <c r="N677" s="1" t="s">
        <v>1171</v>
      </c>
      <c r="O677" s="1" t="s">
        <v>736</v>
      </c>
      <c r="P677" s="1" t="s">
        <v>772</v>
      </c>
      <c r="Q677" s="1" t="s">
        <v>773</v>
      </c>
      <c r="R677" s="1" t="s">
        <v>842</v>
      </c>
      <c r="S677" s="1" t="s">
        <v>843</v>
      </c>
      <c r="T677" s="1" t="s">
        <v>1084</v>
      </c>
      <c r="U677" s="1" t="s">
        <v>1724</v>
      </c>
      <c r="V677" s="1" t="s">
        <v>9364</v>
      </c>
    </row>
    <row r="678" spans="1:22" hidden="1" x14ac:dyDescent="0.2">
      <c r="A678" s="29" t="s">
        <v>4265</v>
      </c>
      <c r="B678" s="1" t="s">
        <v>729</v>
      </c>
      <c r="C678" s="1" t="s">
        <v>4266</v>
      </c>
      <c r="D678" s="1" t="s">
        <v>4267</v>
      </c>
      <c r="E678" s="1" t="s">
        <v>800</v>
      </c>
      <c r="F678" s="16">
        <v>43795.2262962963</v>
      </c>
      <c r="G678" s="1" t="s">
        <v>768</v>
      </c>
      <c r="H678" s="1" t="s">
        <v>769</v>
      </c>
      <c r="I678" s="16">
        <v>43795.699861111112</v>
      </c>
      <c r="J678" s="19" t="str">
        <f t="shared" si="10"/>
        <v/>
      </c>
      <c r="K678" s="1" t="s">
        <v>931</v>
      </c>
      <c r="L678" s="1" t="s">
        <v>932</v>
      </c>
      <c r="M678" s="1" t="s">
        <v>768</v>
      </c>
      <c r="N678" s="1" t="s">
        <v>769</v>
      </c>
      <c r="O678" s="1" t="s">
        <v>736</v>
      </c>
      <c r="P678" s="1" t="s">
        <v>772</v>
      </c>
      <c r="Q678" s="1" t="s">
        <v>773</v>
      </c>
      <c r="R678" s="1" t="s">
        <v>795</v>
      </c>
      <c r="S678" s="1" t="s">
        <v>796</v>
      </c>
      <c r="T678" s="1" t="s">
        <v>8448</v>
      </c>
      <c r="U678" s="1" t="s">
        <v>8449</v>
      </c>
      <c r="V678" s="1" t="s">
        <v>8450</v>
      </c>
    </row>
    <row r="679" spans="1:22" hidden="1" x14ac:dyDescent="0.2">
      <c r="A679" s="29" t="s">
        <v>6139</v>
      </c>
      <c r="B679" s="1" t="s">
        <v>729</v>
      </c>
      <c r="C679" s="1" t="s">
        <v>6140</v>
      </c>
      <c r="D679" s="1" t="s">
        <v>6141</v>
      </c>
      <c r="E679" s="1" t="s">
        <v>827</v>
      </c>
      <c r="F679" s="16">
        <v>43785.654502314814</v>
      </c>
      <c r="G679" s="1" t="s">
        <v>842</v>
      </c>
      <c r="H679" s="1" t="s">
        <v>1171</v>
      </c>
      <c r="I679" s="16">
        <v>43785.670775462961</v>
      </c>
      <c r="J679" s="19" t="str">
        <f t="shared" si="10"/>
        <v/>
      </c>
      <c r="K679" s="1" t="s">
        <v>1145</v>
      </c>
      <c r="L679" s="1" t="s">
        <v>1146</v>
      </c>
      <c r="M679" s="1" t="s">
        <v>842</v>
      </c>
      <c r="N679" s="1" t="s">
        <v>1171</v>
      </c>
      <c r="O679" s="1" t="s">
        <v>736</v>
      </c>
      <c r="P679" s="1" t="s">
        <v>772</v>
      </c>
      <c r="Q679" s="1" t="s">
        <v>773</v>
      </c>
      <c r="R679" s="1" t="s">
        <v>789</v>
      </c>
      <c r="S679" s="1" t="s">
        <v>855</v>
      </c>
      <c r="T679" s="1" t="s">
        <v>789</v>
      </c>
      <c r="U679" s="1" t="s">
        <v>819</v>
      </c>
      <c r="V679" s="1" t="s">
        <v>9157</v>
      </c>
    </row>
    <row r="680" spans="1:22" hidden="1" x14ac:dyDescent="0.2">
      <c r="A680" s="29" t="s">
        <v>4458</v>
      </c>
      <c r="B680" s="1" t="s">
        <v>729</v>
      </c>
      <c r="C680" s="1" t="s">
        <v>4459</v>
      </c>
      <c r="D680" s="1" t="s">
        <v>4460</v>
      </c>
      <c r="E680" s="1" t="s">
        <v>768</v>
      </c>
      <c r="F680" s="16">
        <v>43797.544768518521</v>
      </c>
      <c r="G680" s="1" t="s">
        <v>768</v>
      </c>
      <c r="H680" s="1" t="s">
        <v>769</v>
      </c>
      <c r="I680" s="16">
        <v>43797.899953703702</v>
      </c>
      <c r="J680" s="19" t="str">
        <f t="shared" si="10"/>
        <v/>
      </c>
      <c r="K680" s="1" t="s">
        <v>1054</v>
      </c>
      <c r="L680" s="1" t="s">
        <v>1055</v>
      </c>
      <c r="M680" s="1" t="s">
        <v>768</v>
      </c>
      <c r="N680" s="1" t="s">
        <v>769</v>
      </c>
      <c r="O680" s="1" t="s">
        <v>736</v>
      </c>
      <c r="P680" s="1" t="s">
        <v>772</v>
      </c>
      <c r="Q680" s="1" t="s">
        <v>773</v>
      </c>
      <c r="R680" s="1" t="s">
        <v>795</v>
      </c>
      <c r="S680" s="1" t="s">
        <v>796</v>
      </c>
      <c r="T680" s="1" t="s">
        <v>828</v>
      </c>
      <c r="U680" s="1" t="s">
        <v>869</v>
      </c>
      <c r="V680" s="1" t="s">
        <v>8540</v>
      </c>
    </row>
    <row r="681" spans="1:22" hidden="1" x14ac:dyDescent="0.2">
      <c r="A681" s="29" t="s">
        <v>2707</v>
      </c>
      <c r="B681" s="1" t="s">
        <v>729</v>
      </c>
      <c r="C681" s="1" t="s">
        <v>2489</v>
      </c>
      <c r="D681" s="1" t="s">
        <v>2708</v>
      </c>
      <c r="E681" s="1" t="s">
        <v>768</v>
      </c>
      <c r="F681" s="16">
        <v>43773.427986111114</v>
      </c>
      <c r="G681" s="1" t="s">
        <v>768</v>
      </c>
      <c r="H681" s="1" t="s">
        <v>769</v>
      </c>
      <c r="I681" s="16">
        <v>43773.545601851853</v>
      </c>
      <c r="J681" s="1" t="str">
        <f t="shared" si="10"/>
        <v/>
      </c>
      <c r="K681" s="1" t="s">
        <v>7675</v>
      </c>
      <c r="L681" s="1" t="s">
        <v>7676</v>
      </c>
      <c r="M681" s="1" t="s">
        <v>768</v>
      </c>
      <c r="N681" s="1" t="s">
        <v>769</v>
      </c>
      <c r="O681" s="1" t="s">
        <v>736</v>
      </c>
      <c r="P681" s="1" t="s">
        <v>772</v>
      </c>
      <c r="Q681" s="1" t="s">
        <v>773</v>
      </c>
      <c r="R681" s="1" t="s">
        <v>795</v>
      </c>
      <c r="S681" s="1" t="s">
        <v>796</v>
      </c>
      <c r="T681" s="1" t="s">
        <v>870</v>
      </c>
      <c r="U681" s="1" t="s">
        <v>924</v>
      </c>
      <c r="V681" s="1" t="s">
        <v>7677</v>
      </c>
    </row>
    <row r="682" spans="1:22" x14ac:dyDescent="0.2">
      <c r="A682" s="29" t="s">
        <v>5993</v>
      </c>
      <c r="B682" s="1" t="s">
        <v>729</v>
      </c>
      <c r="C682" s="1" t="s">
        <v>5994</v>
      </c>
      <c r="D682" s="1" t="s">
        <v>5995</v>
      </c>
      <c r="E682" s="1" t="s">
        <v>774</v>
      </c>
      <c r="F682" s="16">
        <v>43784.268784722219</v>
      </c>
      <c r="G682" s="1" t="s">
        <v>842</v>
      </c>
      <c r="H682" s="1" t="s">
        <v>1171</v>
      </c>
      <c r="I682" s="16">
        <v>43784.275717592594</v>
      </c>
      <c r="J682" s="41" t="str">
        <f t="shared" si="10"/>
        <v/>
      </c>
      <c r="K682" s="1" t="s">
        <v>1145</v>
      </c>
      <c r="L682" s="1" t="s">
        <v>1146</v>
      </c>
      <c r="M682" s="1" t="s">
        <v>842</v>
      </c>
      <c r="N682" s="1" t="s">
        <v>1171</v>
      </c>
      <c r="O682" s="1" t="s">
        <v>736</v>
      </c>
      <c r="P682" s="1" t="s">
        <v>772</v>
      </c>
      <c r="Q682" s="1" t="s">
        <v>773</v>
      </c>
      <c r="R682" s="1" t="s">
        <v>795</v>
      </c>
      <c r="S682" s="1" t="s">
        <v>796</v>
      </c>
      <c r="T682" s="1" t="s">
        <v>908</v>
      </c>
      <c r="U682" s="1" t="s">
        <v>909</v>
      </c>
      <c r="V682" s="1" t="s">
        <v>9104</v>
      </c>
    </row>
    <row r="683" spans="1:22" x14ac:dyDescent="0.2">
      <c r="A683" s="29" t="s">
        <v>5993</v>
      </c>
      <c r="B683" s="1" t="s">
        <v>729</v>
      </c>
      <c r="C683" s="1" t="s">
        <v>5994</v>
      </c>
      <c r="D683" s="1" t="s">
        <v>5995</v>
      </c>
      <c r="E683" s="1" t="s">
        <v>883</v>
      </c>
      <c r="F683" s="16">
        <v>43785.967928240738</v>
      </c>
      <c r="G683" s="1" t="s">
        <v>842</v>
      </c>
      <c r="H683" s="1" t="s">
        <v>1171</v>
      </c>
      <c r="I683" s="16">
        <v>43785.982708333337</v>
      </c>
      <c r="J683" s="19">
        <f t="shared" si="10"/>
        <v>40.613055555440951</v>
      </c>
      <c r="K683" s="1" t="s">
        <v>1145</v>
      </c>
      <c r="L683" s="1" t="s">
        <v>1146</v>
      </c>
      <c r="M683" s="1" t="s">
        <v>842</v>
      </c>
      <c r="N683" s="1" t="s">
        <v>1171</v>
      </c>
      <c r="O683" s="1" t="s">
        <v>736</v>
      </c>
      <c r="P683" s="1" t="s">
        <v>772</v>
      </c>
      <c r="Q683" s="1" t="s">
        <v>773</v>
      </c>
      <c r="R683" s="1" t="s">
        <v>795</v>
      </c>
      <c r="S683" s="1" t="s">
        <v>796</v>
      </c>
      <c r="T683" s="1" t="s">
        <v>908</v>
      </c>
      <c r="U683" s="1" t="s">
        <v>909</v>
      </c>
      <c r="V683" s="1" t="s">
        <v>9104</v>
      </c>
    </row>
    <row r="684" spans="1:22" hidden="1" x14ac:dyDescent="0.2">
      <c r="A684" s="29" t="s">
        <v>3643</v>
      </c>
      <c r="B684" s="1" t="s">
        <v>729</v>
      </c>
      <c r="C684" s="1" t="s">
        <v>3644</v>
      </c>
      <c r="D684" s="1" t="s">
        <v>3645</v>
      </c>
      <c r="E684" s="1" t="s">
        <v>827</v>
      </c>
      <c r="F684" s="16">
        <v>43785.449131944442</v>
      </c>
      <c r="G684" s="1" t="s">
        <v>768</v>
      </c>
      <c r="H684" s="1" t="s">
        <v>769</v>
      </c>
      <c r="I684" s="16">
        <v>43785.816770833335</v>
      </c>
      <c r="J684" s="1" t="str">
        <f t="shared" si="10"/>
        <v/>
      </c>
      <c r="K684" s="1" t="s">
        <v>793</v>
      </c>
      <c r="L684" s="1" t="s">
        <v>794</v>
      </c>
      <c r="M684" s="1" t="s">
        <v>768</v>
      </c>
      <c r="N684" s="1" t="s">
        <v>769</v>
      </c>
      <c r="O684" s="1" t="s">
        <v>731</v>
      </c>
      <c r="P684" s="1" t="s">
        <v>772</v>
      </c>
      <c r="Q684" s="1" t="s">
        <v>773</v>
      </c>
      <c r="R684" s="1" t="s">
        <v>789</v>
      </c>
      <c r="S684" s="1" t="s">
        <v>855</v>
      </c>
      <c r="T684" s="1" t="s">
        <v>789</v>
      </c>
      <c r="U684" s="1" t="s">
        <v>819</v>
      </c>
      <c r="V684" s="1" t="s">
        <v>8142</v>
      </c>
    </row>
    <row r="685" spans="1:22" hidden="1" x14ac:dyDescent="0.2">
      <c r="A685" s="29" t="s">
        <v>7416</v>
      </c>
      <c r="B685" s="1" t="s">
        <v>729</v>
      </c>
      <c r="C685" s="1" t="s">
        <v>7417</v>
      </c>
      <c r="D685" s="1" t="s">
        <v>7418</v>
      </c>
      <c r="E685" s="1" t="s">
        <v>827</v>
      </c>
      <c r="F685" s="16">
        <v>43774.353541666664</v>
      </c>
      <c r="G685" s="1" t="s">
        <v>870</v>
      </c>
      <c r="H685" s="1" t="s">
        <v>2065</v>
      </c>
      <c r="I685" s="16">
        <v>43774.749467592592</v>
      </c>
      <c r="J685" s="19" t="str">
        <f t="shared" si="10"/>
        <v/>
      </c>
      <c r="K685" s="1" t="s">
        <v>915</v>
      </c>
      <c r="L685" s="1" t="s">
        <v>916</v>
      </c>
      <c r="M685" s="1" t="s">
        <v>870</v>
      </c>
      <c r="N685" s="1" t="s">
        <v>2065</v>
      </c>
      <c r="O685" s="1" t="s">
        <v>736</v>
      </c>
      <c r="P685" s="1" t="s">
        <v>772</v>
      </c>
      <c r="Q685" s="1" t="s">
        <v>773</v>
      </c>
      <c r="R685" s="1" t="s">
        <v>886</v>
      </c>
      <c r="S685" s="1" t="s">
        <v>887</v>
      </c>
      <c r="T685" s="1" t="s">
        <v>1139</v>
      </c>
      <c r="U685" s="1" t="s">
        <v>1140</v>
      </c>
      <c r="V685" s="1" t="s">
        <v>9626</v>
      </c>
    </row>
    <row r="686" spans="1:22" hidden="1" x14ac:dyDescent="0.2">
      <c r="A686" s="29" t="s">
        <v>3224</v>
      </c>
      <c r="B686" s="1" t="s">
        <v>729</v>
      </c>
      <c r="C686" s="1" t="s">
        <v>3225</v>
      </c>
      <c r="D686" s="1" t="s">
        <v>3226</v>
      </c>
      <c r="E686" s="1" t="s">
        <v>800</v>
      </c>
      <c r="F686" s="16">
        <v>43779.769236111111</v>
      </c>
      <c r="G686" s="1" t="s">
        <v>768</v>
      </c>
      <c r="H686" s="1" t="s">
        <v>769</v>
      </c>
      <c r="I686" s="16">
        <v>43780.12703703704</v>
      </c>
      <c r="J686" s="1" t="str">
        <f t="shared" si="10"/>
        <v/>
      </c>
      <c r="K686" s="1" t="s">
        <v>1082</v>
      </c>
      <c r="L686" s="1" t="s">
        <v>1083</v>
      </c>
      <c r="M686" s="1" t="s">
        <v>768</v>
      </c>
      <c r="N686" s="1" t="s">
        <v>769</v>
      </c>
      <c r="O686" s="1" t="s">
        <v>736</v>
      </c>
      <c r="P686" s="1" t="s">
        <v>772</v>
      </c>
      <c r="Q686" s="1" t="s">
        <v>773</v>
      </c>
      <c r="R686" s="1" t="s">
        <v>886</v>
      </c>
      <c r="S686" s="1" t="s">
        <v>887</v>
      </c>
      <c r="T686" s="1" t="s">
        <v>969</v>
      </c>
      <c r="U686" s="1" t="s">
        <v>7940</v>
      </c>
      <c r="V686" s="1" t="s">
        <v>7941</v>
      </c>
    </row>
    <row r="687" spans="1:22" hidden="1" x14ac:dyDescent="0.2">
      <c r="A687" s="29" t="s">
        <v>5528</v>
      </c>
      <c r="B687" s="1" t="s">
        <v>729</v>
      </c>
      <c r="C687" s="1" t="s">
        <v>5529</v>
      </c>
      <c r="D687" s="1" t="s">
        <v>5530</v>
      </c>
      <c r="E687" s="1" t="s">
        <v>800</v>
      </c>
      <c r="F687" s="16">
        <v>43779.525289351855</v>
      </c>
      <c r="G687" s="1" t="s">
        <v>842</v>
      </c>
      <c r="H687" s="1" t="s">
        <v>1171</v>
      </c>
      <c r="I687" s="16">
        <v>43779.537592592591</v>
      </c>
      <c r="J687" s="1" t="str">
        <f t="shared" si="10"/>
        <v/>
      </c>
      <c r="K687" s="1" t="s">
        <v>1145</v>
      </c>
      <c r="L687" s="1" t="s">
        <v>1146</v>
      </c>
      <c r="M687" s="1" t="s">
        <v>842</v>
      </c>
      <c r="N687" s="1" t="s">
        <v>1171</v>
      </c>
      <c r="O687" s="1" t="s">
        <v>736</v>
      </c>
      <c r="P687" s="1" t="s">
        <v>772</v>
      </c>
      <c r="Q687" s="1" t="s">
        <v>773</v>
      </c>
      <c r="R687" s="1" t="s">
        <v>789</v>
      </c>
      <c r="S687" s="1" t="s">
        <v>855</v>
      </c>
      <c r="T687" s="1" t="s">
        <v>789</v>
      </c>
      <c r="U687" s="1" t="s">
        <v>819</v>
      </c>
      <c r="V687" s="1" t="s">
        <v>8946</v>
      </c>
    </row>
    <row r="688" spans="1:22" hidden="1" x14ac:dyDescent="0.2">
      <c r="A688" s="29" t="s">
        <v>5002</v>
      </c>
      <c r="B688" s="1" t="s">
        <v>729</v>
      </c>
      <c r="C688" s="1" t="s">
        <v>5003</v>
      </c>
      <c r="D688" s="1" t="s">
        <v>5004</v>
      </c>
      <c r="E688" s="1" t="s">
        <v>789</v>
      </c>
      <c r="F688" s="16">
        <v>43774.516550925924</v>
      </c>
      <c r="G688" s="1" t="s">
        <v>842</v>
      </c>
      <c r="H688" s="1" t="s">
        <v>1171</v>
      </c>
      <c r="I688" s="16">
        <v>43774.537986111114</v>
      </c>
      <c r="J688" s="19" t="str">
        <f t="shared" si="10"/>
        <v/>
      </c>
      <c r="K688" s="1" t="s">
        <v>1145</v>
      </c>
      <c r="L688" s="1" t="s">
        <v>1146</v>
      </c>
      <c r="M688" s="1" t="s">
        <v>842</v>
      </c>
      <c r="N688" s="1" t="s">
        <v>1171</v>
      </c>
      <c r="O688" s="1" t="s">
        <v>736</v>
      </c>
      <c r="P688" s="1" t="s">
        <v>772</v>
      </c>
      <c r="Q688" s="1" t="s">
        <v>773</v>
      </c>
      <c r="R688" s="1" t="s">
        <v>789</v>
      </c>
      <c r="S688" s="1" t="s">
        <v>855</v>
      </c>
      <c r="T688" s="1" t="s">
        <v>789</v>
      </c>
      <c r="U688" s="1" t="s">
        <v>819</v>
      </c>
      <c r="V688" s="1" t="s">
        <v>1415</v>
      </c>
    </row>
    <row r="689" spans="1:22" hidden="1" x14ac:dyDescent="0.2">
      <c r="A689" s="29" t="s">
        <v>2766</v>
      </c>
      <c r="B689" s="1" t="s">
        <v>729</v>
      </c>
      <c r="C689" s="1" t="s">
        <v>2767</v>
      </c>
      <c r="D689" s="1" t="s">
        <v>2768</v>
      </c>
      <c r="E689" s="1" t="s">
        <v>789</v>
      </c>
      <c r="F689" s="16">
        <v>43774.265069444446</v>
      </c>
      <c r="G689" s="1" t="s">
        <v>768</v>
      </c>
      <c r="H689" s="1" t="s">
        <v>769</v>
      </c>
      <c r="I689" s="16">
        <v>43774.502442129633</v>
      </c>
      <c r="J689" s="19" t="str">
        <f t="shared" si="10"/>
        <v/>
      </c>
      <c r="K689" s="1" t="s">
        <v>1524</v>
      </c>
      <c r="L689" s="1" t="s">
        <v>1525</v>
      </c>
      <c r="M689" s="1" t="s">
        <v>768</v>
      </c>
      <c r="N689" s="1" t="s">
        <v>769</v>
      </c>
      <c r="O689" s="1" t="s">
        <v>731</v>
      </c>
      <c r="P689" s="1" t="s">
        <v>772</v>
      </c>
      <c r="Q689" s="1" t="s">
        <v>773</v>
      </c>
      <c r="R689" s="1" t="s">
        <v>795</v>
      </c>
      <c r="S689" s="1" t="s">
        <v>796</v>
      </c>
      <c r="T689" s="1" t="s">
        <v>803</v>
      </c>
      <c r="U689" s="1" t="s">
        <v>804</v>
      </c>
      <c r="V689" s="1" t="s">
        <v>7707</v>
      </c>
    </row>
    <row r="690" spans="1:22" hidden="1" x14ac:dyDescent="0.2">
      <c r="A690" s="29" t="s">
        <v>5498</v>
      </c>
      <c r="B690" s="1" t="s">
        <v>729</v>
      </c>
      <c r="C690" s="1" t="s">
        <v>5499</v>
      </c>
      <c r="D690" s="1" t="s">
        <v>5500</v>
      </c>
      <c r="E690" s="1" t="s">
        <v>789</v>
      </c>
      <c r="F690" s="16">
        <v>43779.36109953704</v>
      </c>
      <c r="G690" s="1" t="s">
        <v>842</v>
      </c>
      <c r="H690" s="1" t="s">
        <v>1171</v>
      </c>
      <c r="I690" s="16">
        <v>43779.373541666668</v>
      </c>
      <c r="J690" s="1" t="str">
        <f t="shared" si="10"/>
        <v/>
      </c>
      <c r="K690" s="1" t="s">
        <v>1145</v>
      </c>
      <c r="L690" s="1" t="s">
        <v>1146</v>
      </c>
      <c r="M690" s="1" t="s">
        <v>842</v>
      </c>
      <c r="N690" s="1" t="s">
        <v>1171</v>
      </c>
      <c r="O690" s="1" t="s">
        <v>736</v>
      </c>
      <c r="P690" s="1" t="s">
        <v>772</v>
      </c>
      <c r="Q690" s="1" t="s">
        <v>773</v>
      </c>
      <c r="R690" s="1" t="s">
        <v>789</v>
      </c>
      <c r="S690" s="1" t="s">
        <v>855</v>
      </c>
      <c r="T690" s="1" t="s">
        <v>789</v>
      </c>
      <c r="U690" s="1" t="s">
        <v>819</v>
      </c>
      <c r="V690" s="1" t="s">
        <v>8936</v>
      </c>
    </row>
    <row r="691" spans="1:22" x14ac:dyDescent="0.2">
      <c r="A691" s="29" t="s">
        <v>3485</v>
      </c>
      <c r="B691" s="1" t="s">
        <v>729</v>
      </c>
      <c r="C691" s="1" t="s">
        <v>3486</v>
      </c>
      <c r="D691" s="1" t="s">
        <v>3487</v>
      </c>
      <c r="E691" s="1" t="s">
        <v>768</v>
      </c>
      <c r="F691" s="16">
        <v>43783.50577546296</v>
      </c>
      <c r="G691" s="1" t="s">
        <v>768</v>
      </c>
      <c r="H691" s="1" t="s">
        <v>769</v>
      </c>
      <c r="I691" s="16">
        <v>43783.648553240739</v>
      </c>
      <c r="J691" s="19" t="str">
        <f t="shared" si="10"/>
        <v/>
      </c>
      <c r="K691" s="1" t="s">
        <v>793</v>
      </c>
      <c r="L691" s="1" t="s">
        <v>794</v>
      </c>
      <c r="M691" s="1" t="s">
        <v>768</v>
      </c>
      <c r="N691" s="1" t="s">
        <v>769</v>
      </c>
      <c r="O691" s="1" t="s">
        <v>736</v>
      </c>
      <c r="P691" s="1" t="s">
        <v>772</v>
      </c>
      <c r="Q691" s="1" t="s">
        <v>773</v>
      </c>
      <c r="R691" s="1" t="s">
        <v>778</v>
      </c>
      <c r="S691" s="1" t="s">
        <v>779</v>
      </c>
      <c r="T691" s="1" t="s">
        <v>807</v>
      </c>
      <c r="U691" s="1" t="s">
        <v>1016</v>
      </c>
      <c r="V691" s="1" t="s">
        <v>8072</v>
      </c>
    </row>
    <row r="692" spans="1:22" x14ac:dyDescent="0.2">
      <c r="A692" s="29" t="s">
        <v>3485</v>
      </c>
      <c r="B692" s="1" t="s">
        <v>729</v>
      </c>
      <c r="C692" s="1" t="s">
        <v>3486</v>
      </c>
      <c r="D692" s="1" t="s">
        <v>3487</v>
      </c>
      <c r="E692" s="1" t="s">
        <v>886</v>
      </c>
      <c r="F692" s="16">
        <v>43797.142476851855</v>
      </c>
      <c r="G692" s="1" t="s">
        <v>768</v>
      </c>
      <c r="H692" s="1" t="s">
        <v>769</v>
      </c>
      <c r="I692" s="16">
        <v>43797.591493055559</v>
      </c>
      <c r="J692" s="41" t="str">
        <f t="shared" si="10"/>
        <v/>
      </c>
      <c r="K692" s="1" t="s">
        <v>809</v>
      </c>
      <c r="L692" s="1" t="s">
        <v>810</v>
      </c>
      <c r="M692" s="1" t="s">
        <v>768</v>
      </c>
      <c r="N692" s="1" t="s">
        <v>769</v>
      </c>
      <c r="O692" s="1" t="s">
        <v>736</v>
      </c>
      <c r="P692" s="1" t="s">
        <v>772</v>
      </c>
      <c r="Q692" s="1" t="s">
        <v>773</v>
      </c>
      <c r="R692" s="1" t="s">
        <v>778</v>
      </c>
      <c r="S692" s="1" t="s">
        <v>779</v>
      </c>
      <c r="T692" s="1" t="s">
        <v>807</v>
      </c>
      <c r="U692" s="1" t="s">
        <v>1016</v>
      </c>
      <c r="V692" s="1" t="s">
        <v>8072</v>
      </c>
    </row>
    <row r="693" spans="1:22" hidden="1" x14ac:dyDescent="0.2">
      <c r="A693" s="29" t="s">
        <v>4297</v>
      </c>
      <c r="B693" s="1" t="s">
        <v>729</v>
      </c>
      <c r="C693" s="1" t="s">
        <v>4298</v>
      </c>
      <c r="D693" s="1" t="s">
        <v>4299</v>
      </c>
      <c r="E693" s="1" t="s">
        <v>827</v>
      </c>
      <c r="F693" s="16">
        <v>43795.495937500003</v>
      </c>
      <c r="G693" s="1" t="s">
        <v>768</v>
      </c>
      <c r="H693" s="1" t="s">
        <v>769</v>
      </c>
      <c r="I693" s="16">
        <v>43795.658750000002</v>
      </c>
      <c r="J693" s="19" t="str">
        <f t="shared" si="10"/>
        <v/>
      </c>
      <c r="K693" s="1" t="s">
        <v>1017</v>
      </c>
      <c r="L693" s="1" t="s">
        <v>1018</v>
      </c>
      <c r="M693" s="1" t="s">
        <v>768</v>
      </c>
      <c r="N693" s="1" t="s">
        <v>769</v>
      </c>
      <c r="O693" s="1" t="s">
        <v>736</v>
      </c>
      <c r="P693" s="1" t="s">
        <v>772</v>
      </c>
      <c r="Q693" s="1" t="s">
        <v>773</v>
      </c>
      <c r="R693" s="1" t="s">
        <v>795</v>
      </c>
      <c r="S693" s="1" t="s">
        <v>796</v>
      </c>
      <c r="T693" s="1" t="s">
        <v>2259</v>
      </c>
      <c r="U693" s="1" t="s">
        <v>2260</v>
      </c>
      <c r="V693" s="1" t="s">
        <v>8464</v>
      </c>
    </row>
    <row r="694" spans="1:22" hidden="1" x14ac:dyDescent="0.2">
      <c r="A694" s="29" t="s">
        <v>3378</v>
      </c>
      <c r="B694" s="1" t="s">
        <v>729</v>
      </c>
      <c r="C694" s="1" t="s">
        <v>3379</v>
      </c>
      <c r="D694" s="1" t="s">
        <v>3380</v>
      </c>
      <c r="E694" s="1" t="s">
        <v>789</v>
      </c>
      <c r="F694" s="16">
        <v>43782.326724537037</v>
      </c>
      <c r="G694" s="1" t="s">
        <v>768</v>
      </c>
      <c r="H694" s="1" t="s">
        <v>769</v>
      </c>
      <c r="I694" s="16">
        <v>43782.478715277779</v>
      </c>
      <c r="J694" s="1" t="str">
        <f t="shared" si="10"/>
        <v/>
      </c>
      <c r="K694" s="1" t="s">
        <v>1009</v>
      </c>
      <c r="L694" s="1" t="s">
        <v>1010</v>
      </c>
      <c r="M694" s="1" t="s">
        <v>768</v>
      </c>
      <c r="N694" s="1" t="s">
        <v>769</v>
      </c>
      <c r="O694" s="1" t="s">
        <v>736</v>
      </c>
      <c r="P694" s="1" t="s">
        <v>772</v>
      </c>
      <c r="Q694" s="1" t="s">
        <v>773</v>
      </c>
      <c r="R694" s="1" t="s">
        <v>778</v>
      </c>
      <c r="S694" s="1" t="s">
        <v>779</v>
      </c>
      <c r="T694" s="1" t="s">
        <v>977</v>
      </c>
      <c r="U694" s="1" t="s">
        <v>978</v>
      </c>
      <c r="V694" s="1" t="s">
        <v>8018</v>
      </c>
    </row>
    <row r="695" spans="1:22" hidden="1" x14ac:dyDescent="0.2">
      <c r="A695" s="29" t="s">
        <v>1858</v>
      </c>
      <c r="B695" s="1" t="s">
        <v>729</v>
      </c>
      <c r="C695" s="1" t="s">
        <v>1666</v>
      </c>
      <c r="D695" s="1" t="s">
        <v>1859</v>
      </c>
      <c r="E695" s="1" t="s">
        <v>800</v>
      </c>
      <c r="F695" s="16">
        <v>43783.334270833337</v>
      </c>
      <c r="G695" s="1" t="s">
        <v>842</v>
      </c>
      <c r="H695" s="1" t="s">
        <v>1171</v>
      </c>
      <c r="I695" s="16">
        <v>43783.345891203702</v>
      </c>
      <c r="J695" s="19" t="str">
        <f t="shared" si="10"/>
        <v/>
      </c>
      <c r="K695" s="1" t="s">
        <v>1145</v>
      </c>
      <c r="L695" s="1" t="s">
        <v>1146</v>
      </c>
      <c r="M695" s="1" t="s">
        <v>842</v>
      </c>
      <c r="N695" s="1" t="s">
        <v>1171</v>
      </c>
      <c r="O695" s="1" t="s">
        <v>736</v>
      </c>
      <c r="P695" s="1" t="s">
        <v>772</v>
      </c>
      <c r="Q695" s="1" t="s">
        <v>773</v>
      </c>
      <c r="R695" s="1" t="s">
        <v>795</v>
      </c>
      <c r="S695" s="1" t="s">
        <v>796</v>
      </c>
      <c r="T695" s="1" t="s">
        <v>1042</v>
      </c>
      <c r="U695" s="1" t="s">
        <v>1043</v>
      </c>
      <c r="V695" s="1" t="s">
        <v>2159</v>
      </c>
    </row>
    <row r="696" spans="1:22" hidden="1" x14ac:dyDescent="0.2">
      <c r="A696" s="29" t="s">
        <v>6861</v>
      </c>
      <c r="B696" s="1" t="s">
        <v>729</v>
      </c>
      <c r="C696" s="1" t="s">
        <v>6862</v>
      </c>
      <c r="D696" s="1" t="s">
        <v>6863</v>
      </c>
      <c r="E696" s="1" t="s">
        <v>789</v>
      </c>
      <c r="F696" s="16">
        <v>43794.629814814813</v>
      </c>
      <c r="G696" s="1" t="s">
        <v>842</v>
      </c>
      <c r="H696" s="1" t="s">
        <v>1171</v>
      </c>
      <c r="I696" s="16">
        <v>43794.639398148145</v>
      </c>
      <c r="J696" s="1" t="str">
        <f t="shared" si="10"/>
        <v/>
      </c>
      <c r="K696" s="1" t="s">
        <v>1145</v>
      </c>
      <c r="L696" s="1" t="s">
        <v>1146</v>
      </c>
      <c r="M696" s="1" t="s">
        <v>842</v>
      </c>
      <c r="N696" s="1" t="s">
        <v>1171</v>
      </c>
      <c r="O696" s="1" t="s">
        <v>852</v>
      </c>
      <c r="P696" s="1" t="s">
        <v>772</v>
      </c>
      <c r="Q696" s="1" t="s">
        <v>773</v>
      </c>
      <c r="R696" s="1" t="s">
        <v>778</v>
      </c>
      <c r="S696" s="1" t="s">
        <v>779</v>
      </c>
      <c r="T696" s="1" t="s">
        <v>9410</v>
      </c>
      <c r="U696" s="1" t="s">
        <v>9411</v>
      </c>
      <c r="V696" s="1" t="s">
        <v>9412</v>
      </c>
    </row>
    <row r="697" spans="1:22" hidden="1" x14ac:dyDescent="0.2">
      <c r="A697" s="29" t="s">
        <v>3678</v>
      </c>
      <c r="B697" s="1" t="s">
        <v>729</v>
      </c>
      <c r="C697" s="1" t="s">
        <v>3679</v>
      </c>
      <c r="D697" s="1" t="s">
        <v>3680</v>
      </c>
      <c r="E697" s="1" t="s">
        <v>789</v>
      </c>
      <c r="F697" s="16">
        <v>43785.920520833337</v>
      </c>
      <c r="G697" s="1" t="s">
        <v>768</v>
      </c>
      <c r="H697" s="1" t="s">
        <v>769</v>
      </c>
      <c r="I697" s="16">
        <v>43786.576180555552</v>
      </c>
      <c r="J697" s="1" t="str">
        <f t="shared" si="10"/>
        <v/>
      </c>
      <c r="K697" s="1" t="s">
        <v>8161</v>
      </c>
      <c r="L697" s="1" t="s">
        <v>8162</v>
      </c>
      <c r="M697" s="1" t="s">
        <v>768</v>
      </c>
      <c r="N697" s="1" t="s">
        <v>769</v>
      </c>
      <c r="O697" s="1" t="s">
        <v>732</v>
      </c>
      <c r="P697" s="1" t="s">
        <v>772</v>
      </c>
      <c r="Q697" s="1" t="s">
        <v>773</v>
      </c>
      <c r="R697" s="1" t="s">
        <v>789</v>
      </c>
      <c r="S697" s="1" t="s">
        <v>855</v>
      </c>
      <c r="T697" s="1" t="s">
        <v>789</v>
      </c>
      <c r="U697" s="1" t="s">
        <v>819</v>
      </c>
      <c r="V697" s="1" t="s">
        <v>8163</v>
      </c>
    </row>
    <row r="698" spans="1:22" hidden="1" x14ac:dyDescent="0.2">
      <c r="A698" s="29" t="s">
        <v>3866</v>
      </c>
      <c r="B698" s="1" t="s">
        <v>729</v>
      </c>
      <c r="C698" s="1" t="s">
        <v>3867</v>
      </c>
      <c r="D698" s="1" t="s">
        <v>3868</v>
      </c>
      <c r="E698" s="1" t="s">
        <v>767</v>
      </c>
      <c r="F698" s="16">
        <v>43788.411759259259</v>
      </c>
      <c r="G698" s="1" t="s">
        <v>768</v>
      </c>
      <c r="H698" s="1" t="s">
        <v>769</v>
      </c>
      <c r="I698" s="16">
        <v>43788.660324074073</v>
      </c>
      <c r="J698" s="19" t="str">
        <f t="shared" si="10"/>
        <v/>
      </c>
      <c r="K698" s="1" t="s">
        <v>809</v>
      </c>
      <c r="L698" s="1" t="s">
        <v>810</v>
      </c>
      <c r="M698" s="1" t="s">
        <v>768</v>
      </c>
      <c r="N698" s="1" t="s">
        <v>769</v>
      </c>
      <c r="O698" s="1" t="s">
        <v>736</v>
      </c>
      <c r="P698" s="1" t="s">
        <v>772</v>
      </c>
      <c r="Q698" s="1" t="s">
        <v>773</v>
      </c>
      <c r="R698" s="1" t="s">
        <v>778</v>
      </c>
      <c r="S698" s="1" t="s">
        <v>779</v>
      </c>
      <c r="T698" s="1" t="s">
        <v>807</v>
      </c>
      <c r="U698" s="1" t="s">
        <v>1016</v>
      </c>
      <c r="V698" s="1" t="s">
        <v>8259</v>
      </c>
    </row>
    <row r="699" spans="1:22" hidden="1" x14ac:dyDescent="0.2">
      <c r="A699" s="29" t="s">
        <v>2757</v>
      </c>
      <c r="B699" s="1" t="s">
        <v>729</v>
      </c>
      <c r="C699" s="1" t="s">
        <v>2758</v>
      </c>
      <c r="D699" s="1" t="s">
        <v>2759</v>
      </c>
      <c r="E699" s="1" t="s">
        <v>789</v>
      </c>
      <c r="F699" s="16">
        <v>43774.013460648152</v>
      </c>
      <c r="G699" s="1" t="s">
        <v>768</v>
      </c>
      <c r="H699" s="1" t="s">
        <v>769</v>
      </c>
      <c r="I699" s="16">
        <v>43774.163935185185</v>
      </c>
      <c r="J699" s="1" t="str">
        <f t="shared" si="10"/>
        <v/>
      </c>
      <c r="K699" s="1" t="s">
        <v>1019</v>
      </c>
      <c r="L699" s="1" t="s">
        <v>1020</v>
      </c>
      <c r="M699" s="1" t="s">
        <v>768</v>
      </c>
      <c r="N699" s="1" t="s">
        <v>769</v>
      </c>
      <c r="O699" s="1" t="s">
        <v>740</v>
      </c>
      <c r="P699" s="1" t="s">
        <v>772</v>
      </c>
      <c r="Q699" s="1" t="s">
        <v>773</v>
      </c>
      <c r="R699" s="1" t="s">
        <v>786</v>
      </c>
      <c r="S699" s="1" t="s">
        <v>824</v>
      </c>
      <c r="T699" s="1" t="s">
        <v>789</v>
      </c>
      <c r="U699" s="1" t="s">
        <v>987</v>
      </c>
      <c r="V699" s="1" t="s">
        <v>7700</v>
      </c>
    </row>
    <row r="700" spans="1:22" hidden="1" x14ac:dyDescent="0.2">
      <c r="A700" s="29" t="s">
        <v>7281</v>
      </c>
      <c r="B700" s="1" t="s">
        <v>729</v>
      </c>
      <c r="C700" s="1" t="s">
        <v>7282</v>
      </c>
      <c r="D700" s="1" t="s">
        <v>7283</v>
      </c>
      <c r="E700" s="1" t="s">
        <v>767</v>
      </c>
      <c r="F700" s="16">
        <v>43799.54173611111</v>
      </c>
      <c r="G700" s="1" t="s">
        <v>842</v>
      </c>
      <c r="H700" s="1" t="s">
        <v>1171</v>
      </c>
      <c r="I700" s="16">
        <v>43799.557187500002</v>
      </c>
      <c r="J700" s="19" t="str">
        <f t="shared" si="10"/>
        <v/>
      </c>
      <c r="K700" s="1" t="s">
        <v>1145</v>
      </c>
      <c r="L700" s="1" t="s">
        <v>1146</v>
      </c>
      <c r="M700" s="1" t="s">
        <v>842</v>
      </c>
      <c r="N700" s="1" t="s">
        <v>1171</v>
      </c>
      <c r="O700" s="1" t="s">
        <v>736</v>
      </c>
      <c r="P700" s="1" t="s">
        <v>772</v>
      </c>
      <c r="Q700" s="1" t="s">
        <v>773</v>
      </c>
      <c r="R700" s="1" t="s">
        <v>795</v>
      </c>
      <c r="S700" s="1" t="s">
        <v>796</v>
      </c>
      <c r="T700" s="1" t="s">
        <v>985</v>
      </c>
      <c r="U700" s="1" t="s">
        <v>986</v>
      </c>
      <c r="V700" s="1" t="s">
        <v>9553</v>
      </c>
    </row>
    <row r="701" spans="1:22" hidden="1" x14ac:dyDescent="0.2">
      <c r="A701" s="29" t="s">
        <v>4392</v>
      </c>
      <c r="B701" s="1" t="s">
        <v>729</v>
      </c>
      <c r="C701" s="1" t="s">
        <v>4393</v>
      </c>
      <c r="D701" s="1" t="s">
        <v>4394</v>
      </c>
      <c r="E701" s="1" t="s">
        <v>861</v>
      </c>
      <c r="F701" s="16">
        <v>43796.707048611112</v>
      </c>
      <c r="G701" s="1" t="s">
        <v>768</v>
      </c>
      <c r="H701" s="1" t="s">
        <v>769</v>
      </c>
      <c r="I701" s="16">
        <v>43796.735034722224</v>
      </c>
      <c r="J701" s="1" t="str">
        <f t="shared" si="10"/>
        <v/>
      </c>
      <c r="K701" s="1" t="s">
        <v>8502</v>
      </c>
      <c r="L701" s="1" t="s">
        <v>8503</v>
      </c>
      <c r="M701" s="1" t="s">
        <v>768</v>
      </c>
      <c r="N701" s="1" t="s">
        <v>769</v>
      </c>
      <c r="O701" s="1" t="s">
        <v>736</v>
      </c>
      <c r="P701" s="1" t="s">
        <v>772</v>
      </c>
      <c r="Q701" s="1" t="s">
        <v>773</v>
      </c>
      <c r="R701" s="1" t="s">
        <v>795</v>
      </c>
      <c r="S701" s="1" t="s">
        <v>796</v>
      </c>
      <c r="T701" s="1" t="s">
        <v>1129</v>
      </c>
      <c r="U701" s="1" t="s">
        <v>1130</v>
      </c>
      <c r="V701" s="1" t="s">
        <v>8504</v>
      </c>
    </row>
    <row r="702" spans="1:22" hidden="1" x14ac:dyDescent="0.2">
      <c r="A702" s="29" t="s">
        <v>7127</v>
      </c>
      <c r="B702" s="1" t="s">
        <v>729</v>
      </c>
      <c r="C702" s="1" t="s">
        <v>7128</v>
      </c>
      <c r="D702" s="1" t="s">
        <v>7129</v>
      </c>
      <c r="E702" s="1" t="s">
        <v>827</v>
      </c>
      <c r="F702" s="16">
        <v>43797.533750000002</v>
      </c>
      <c r="G702" s="1" t="s">
        <v>842</v>
      </c>
      <c r="H702" s="1" t="s">
        <v>1171</v>
      </c>
      <c r="I702" s="16">
        <v>43797.546747685185</v>
      </c>
      <c r="J702" s="1" t="str">
        <f t="shared" si="10"/>
        <v/>
      </c>
      <c r="K702" s="1" t="s">
        <v>1145</v>
      </c>
      <c r="L702" s="1" t="s">
        <v>1146</v>
      </c>
      <c r="M702" s="1" t="s">
        <v>842</v>
      </c>
      <c r="N702" s="1" t="s">
        <v>1171</v>
      </c>
      <c r="O702" s="1" t="s">
        <v>742</v>
      </c>
      <c r="P702" s="1" t="s">
        <v>772</v>
      </c>
      <c r="Q702" s="1" t="s">
        <v>773</v>
      </c>
      <c r="R702" s="1" t="s">
        <v>786</v>
      </c>
      <c r="S702" s="1" t="s">
        <v>824</v>
      </c>
      <c r="T702" s="1" t="s">
        <v>772</v>
      </c>
      <c r="U702" s="1" t="s">
        <v>1116</v>
      </c>
      <c r="V702" s="1" t="s">
        <v>9497</v>
      </c>
    </row>
    <row r="703" spans="1:22" x14ac:dyDescent="0.2">
      <c r="A703" s="29" t="s">
        <v>1897</v>
      </c>
      <c r="B703" s="1" t="s">
        <v>729</v>
      </c>
      <c r="C703" s="1" t="s">
        <v>1898</v>
      </c>
      <c r="D703" s="1" t="s">
        <v>3374</v>
      </c>
      <c r="E703" s="1" t="s">
        <v>768</v>
      </c>
      <c r="F703" s="16">
        <v>43782.174988425926</v>
      </c>
      <c r="G703" s="1" t="s">
        <v>768</v>
      </c>
      <c r="H703" s="1" t="s">
        <v>769</v>
      </c>
      <c r="I703" s="16">
        <v>43782.615486111114</v>
      </c>
      <c r="J703" s="41" t="str">
        <f t="shared" si="10"/>
        <v/>
      </c>
      <c r="K703" s="1" t="s">
        <v>8014</v>
      </c>
      <c r="L703" s="1" t="s">
        <v>8015</v>
      </c>
      <c r="M703" s="1" t="s">
        <v>768</v>
      </c>
      <c r="N703" s="1" t="s">
        <v>769</v>
      </c>
      <c r="O703" s="1" t="s">
        <v>731</v>
      </c>
      <c r="P703" s="1" t="s">
        <v>772</v>
      </c>
      <c r="Q703" s="1" t="s">
        <v>773</v>
      </c>
      <c r="R703" s="1" t="s">
        <v>800</v>
      </c>
      <c r="S703" s="1" t="s">
        <v>811</v>
      </c>
      <c r="T703" s="1" t="s">
        <v>861</v>
      </c>
      <c r="U703" s="1" t="s">
        <v>862</v>
      </c>
      <c r="V703" s="1" t="s">
        <v>8016</v>
      </c>
    </row>
    <row r="704" spans="1:22" x14ac:dyDescent="0.2">
      <c r="A704" s="29" t="s">
        <v>1897</v>
      </c>
      <c r="B704" s="1" t="s">
        <v>729</v>
      </c>
      <c r="C704" s="1" t="s">
        <v>1898</v>
      </c>
      <c r="D704" s="1" t="s">
        <v>3374</v>
      </c>
      <c r="E704" s="1" t="s">
        <v>886</v>
      </c>
      <c r="F704" s="16">
        <v>43784.106759259259</v>
      </c>
      <c r="G704" s="1" t="s">
        <v>768</v>
      </c>
      <c r="H704" s="1" t="s">
        <v>769</v>
      </c>
      <c r="I704" s="16">
        <v>43784.497013888889</v>
      </c>
      <c r="J704" s="19">
        <f t="shared" si="10"/>
        <v>35.790555555489846</v>
      </c>
      <c r="K704" s="1" t="s">
        <v>1524</v>
      </c>
      <c r="L704" s="1" t="s">
        <v>1525</v>
      </c>
      <c r="M704" s="1" t="s">
        <v>768</v>
      </c>
      <c r="N704" s="1" t="s">
        <v>769</v>
      </c>
      <c r="O704" s="1" t="s">
        <v>731</v>
      </c>
      <c r="P704" s="1" t="s">
        <v>772</v>
      </c>
      <c r="Q704" s="1" t="s">
        <v>773</v>
      </c>
      <c r="R704" s="1" t="s">
        <v>800</v>
      </c>
      <c r="S704" s="1" t="s">
        <v>811</v>
      </c>
      <c r="T704" s="1" t="s">
        <v>861</v>
      </c>
      <c r="U704" s="1" t="s">
        <v>862</v>
      </c>
      <c r="V704" s="1" t="s">
        <v>8016</v>
      </c>
    </row>
    <row r="705" spans="1:22" hidden="1" x14ac:dyDescent="0.2">
      <c r="A705" s="29" t="s">
        <v>4076</v>
      </c>
      <c r="B705" s="1" t="s">
        <v>729</v>
      </c>
      <c r="C705" s="1" t="s">
        <v>4077</v>
      </c>
      <c r="D705" s="1" t="s">
        <v>4078</v>
      </c>
      <c r="E705" s="1" t="s">
        <v>883</v>
      </c>
      <c r="F705" s="16">
        <v>43792.201249999998</v>
      </c>
      <c r="G705" s="1" t="s">
        <v>768</v>
      </c>
      <c r="H705" s="1" t="s">
        <v>769</v>
      </c>
      <c r="I705" s="16">
        <v>43792.685416666667</v>
      </c>
      <c r="J705" s="1" t="str">
        <f t="shared" si="10"/>
        <v/>
      </c>
      <c r="K705" s="1" t="s">
        <v>872</v>
      </c>
      <c r="L705" s="1" t="s">
        <v>873</v>
      </c>
      <c r="M705" s="1" t="s">
        <v>768</v>
      </c>
      <c r="N705" s="1" t="s">
        <v>769</v>
      </c>
      <c r="O705" s="1" t="s">
        <v>736</v>
      </c>
      <c r="P705" s="1" t="s">
        <v>772</v>
      </c>
      <c r="Q705" s="1" t="s">
        <v>773</v>
      </c>
      <c r="R705" s="1" t="s">
        <v>778</v>
      </c>
      <c r="S705" s="1" t="s">
        <v>779</v>
      </c>
      <c r="T705" s="1" t="s">
        <v>865</v>
      </c>
      <c r="U705" s="1" t="s">
        <v>866</v>
      </c>
      <c r="V705" s="1" t="s">
        <v>8358</v>
      </c>
    </row>
    <row r="706" spans="1:22" hidden="1" x14ac:dyDescent="0.2">
      <c r="A706" s="29" t="s">
        <v>3837</v>
      </c>
      <c r="B706" s="1" t="s">
        <v>729</v>
      </c>
      <c r="C706" s="1" t="s">
        <v>3838</v>
      </c>
      <c r="D706" s="1" t="s">
        <v>3839</v>
      </c>
      <c r="E706" s="1" t="s">
        <v>827</v>
      </c>
      <c r="F706" s="16">
        <v>43788.336388888885</v>
      </c>
      <c r="G706" s="1" t="s">
        <v>768</v>
      </c>
      <c r="H706" s="1" t="s">
        <v>769</v>
      </c>
      <c r="I706" s="16">
        <v>43788.499594907407</v>
      </c>
      <c r="J706" s="19" t="str">
        <f t="shared" ref="J706:J769" si="11">IF(A706=A705,IF((24*(F706-I705))&lt;72,24*(F706-I705),""),"")</f>
        <v/>
      </c>
      <c r="K706" s="1" t="s">
        <v>935</v>
      </c>
      <c r="L706" s="1" t="s">
        <v>936</v>
      </c>
      <c r="M706" s="1" t="s">
        <v>768</v>
      </c>
      <c r="N706" s="1" t="s">
        <v>769</v>
      </c>
      <c r="O706" s="1" t="s">
        <v>731</v>
      </c>
      <c r="P706" s="1" t="s">
        <v>772</v>
      </c>
      <c r="Q706" s="1" t="s">
        <v>773</v>
      </c>
      <c r="R706" s="1" t="s">
        <v>778</v>
      </c>
      <c r="S706" s="1" t="s">
        <v>779</v>
      </c>
      <c r="T706" s="1" t="s">
        <v>817</v>
      </c>
      <c r="U706" s="1" t="s">
        <v>818</v>
      </c>
      <c r="V706" s="1" t="s">
        <v>8240</v>
      </c>
    </row>
    <row r="707" spans="1:22" hidden="1" x14ac:dyDescent="0.2">
      <c r="A707" s="29" t="s">
        <v>7479</v>
      </c>
      <c r="B707" s="1" t="s">
        <v>729</v>
      </c>
      <c r="C707" s="1" t="s">
        <v>7480</v>
      </c>
      <c r="D707" s="1" t="s">
        <v>7481</v>
      </c>
      <c r="E707" s="1" t="s">
        <v>789</v>
      </c>
      <c r="F707" s="16">
        <v>43785.553900462961</v>
      </c>
      <c r="G707" s="1" t="s">
        <v>870</v>
      </c>
      <c r="H707" s="1" t="s">
        <v>2065</v>
      </c>
      <c r="I707" s="16">
        <v>43786.57230324074</v>
      </c>
      <c r="J707" s="19" t="str">
        <f t="shared" si="11"/>
        <v/>
      </c>
      <c r="K707" s="1" t="s">
        <v>9663</v>
      </c>
      <c r="L707" s="1" t="s">
        <v>9664</v>
      </c>
      <c r="M707" s="1" t="s">
        <v>870</v>
      </c>
      <c r="N707" s="1" t="s">
        <v>2065</v>
      </c>
      <c r="O707" s="1" t="s">
        <v>730</v>
      </c>
      <c r="P707" s="1" t="s">
        <v>772</v>
      </c>
      <c r="Q707" s="1" t="s">
        <v>773</v>
      </c>
      <c r="R707" s="1" t="s">
        <v>795</v>
      </c>
      <c r="S707" s="1" t="s">
        <v>796</v>
      </c>
      <c r="T707" s="1" t="s">
        <v>835</v>
      </c>
      <c r="U707" s="1" t="s">
        <v>836</v>
      </c>
      <c r="V707" s="1" t="s">
        <v>9665</v>
      </c>
    </row>
    <row r="708" spans="1:22" hidden="1" x14ac:dyDescent="0.2">
      <c r="A708" s="29" t="s">
        <v>4053</v>
      </c>
      <c r="B708" s="1" t="s">
        <v>729</v>
      </c>
      <c r="C708" s="1" t="s">
        <v>4054</v>
      </c>
      <c r="D708" s="1" t="s">
        <v>4055</v>
      </c>
      <c r="E708" s="1" t="s">
        <v>789</v>
      </c>
      <c r="F708" s="16">
        <v>43791.478726851848</v>
      </c>
      <c r="G708" s="1" t="s">
        <v>768</v>
      </c>
      <c r="H708" s="1" t="s">
        <v>769</v>
      </c>
      <c r="I708" s="16">
        <v>43791.751597222225</v>
      </c>
      <c r="J708" s="19" t="str">
        <f t="shared" si="11"/>
        <v/>
      </c>
      <c r="K708" s="1" t="s">
        <v>993</v>
      </c>
      <c r="L708" s="1" t="s">
        <v>994</v>
      </c>
      <c r="M708" s="1" t="s">
        <v>768</v>
      </c>
      <c r="N708" s="1" t="s">
        <v>769</v>
      </c>
      <c r="O708" s="1" t="s">
        <v>736</v>
      </c>
      <c r="P708" s="1" t="s">
        <v>772</v>
      </c>
      <c r="Q708" s="1" t="s">
        <v>773</v>
      </c>
      <c r="R708" s="1" t="s">
        <v>842</v>
      </c>
      <c r="S708" s="1" t="s">
        <v>843</v>
      </c>
      <c r="T708" s="1" t="s">
        <v>1058</v>
      </c>
      <c r="U708" s="1" t="s">
        <v>1059</v>
      </c>
      <c r="V708" s="1" t="s">
        <v>8347</v>
      </c>
    </row>
    <row r="709" spans="1:22" hidden="1" x14ac:dyDescent="0.2">
      <c r="A709" s="29" t="s">
        <v>1977</v>
      </c>
      <c r="B709" s="1" t="s">
        <v>729</v>
      </c>
      <c r="C709" s="1" t="s">
        <v>1978</v>
      </c>
      <c r="D709" s="1" t="s">
        <v>1979</v>
      </c>
      <c r="E709" s="1" t="s">
        <v>827</v>
      </c>
      <c r="F709" s="16">
        <v>43779.369976851849</v>
      </c>
      <c r="G709" s="1" t="s">
        <v>768</v>
      </c>
      <c r="H709" s="1" t="s">
        <v>769</v>
      </c>
      <c r="I709" s="16">
        <v>43779.716111111113</v>
      </c>
      <c r="J709" s="1" t="str">
        <f t="shared" si="11"/>
        <v/>
      </c>
      <c r="K709" s="1" t="s">
        <v>2092</v>
      </c>
      <c r="L709" s="1" t="s">
        <v>2093</v>
      </c>
      <c r="M709" s="1" t="s">
        <v>768</v>
      </c>
      <c r="N709" s="1" t="s">
        <v>769</v>
      </c>
      <c r="O709" s="1" t="s">
        <v>743</v>
      </c>
      <c r="P709" s="1" t="s">
        <v>772</v>
      </c>
      <c r="Q709" s="1" t="s">
        <v>773</v>
      </c>
      <c r="R709" s="1" t="s">
        <v>789</v>
      </c>
      <c r="S709" s="1" t="s">
        <v>855</v>
      </c>
      <c r="T709" s="1" t="s">
        <v>789</v>
      </c>
      <c r="U709" s="1" t="s">
        <v>819</v>
      </c>
      <c r="V709" s="1" t="s">
        <v>2279</v>
      </c>
    </row>
    <row r="710" spans="1:22" hidden="1" x14ac:dyDescent="0.2">
      <c r="A710" s="29" t="s">
        <v>1619</v>
      </c>
      <c r="B710" s="1" t="s">
        <v>729</v>
      </c>
      <c r="C710" s="1" t="s">
        <v>1531</v>
      </c>
      <c r="D710" s="1" t="s">
        <v>1532</v>
      </c>
      <c r="E710" s="1" t="s">
        <v>861</v>
      </c>
      <c r="F710" s="16">
        <v>43775.187951388885</v>
      </c>
      <c r="G710" s="1" t="s">
        <v>768</v>
      </c>
      <c r="H710" s="1" t="s">
        <v>769</v>
      </c>
      <c r="I710" s="16">
        <v>43775.232592592591</v>
      </c>
      <c r="J710" s="1" t="str">
        <f t="shared" si="11"/>
        <v/>
      </c>
      <c r="K710" s="1" t="s">
        <v>793</v>
      </c>
      <c r="L710" s="1" t="s">
        <v>794</v>
      </c>
      <c r="M710" s="1" t="s">
        <v>768</v>
      </c>
      <c r="N710" s="1" t="s">
        <v>769</v>
      </c>
      <c r="O710" s="1" t="s">
        <v>736</v>
      </c>
      <c r="P710" s="1" t="s">
        <v>772</v>
      </c>
      <c r="Q710" s="1" t="s">
        <v>773</v>
      </c>
      <c r="R710" s="1" t="s">
        <v>883</v>
      </c>
      <c r="S710" s="1" t="s">
        <v>884</v>
      </c>
      <c r="T710" s="1" t="s">
        <v>1141</v>
      </c>
      <c r="U710" s="1" t="s">
        <v>1517</v>
      </c>
      <c r="V710" s="1" t="s">
        <v>1546</v>
      </c>
    </row>
    <row r="711" spans="1:22" hidden="1" x14ac:dyDescent="0.2">
      <c r="A711" s="29" t="s">
        <v>7366</v>
      </c>
      <c r="B711" s="1" t="s">
        <v>1407</v>
      </c>
      <c r="C711" s="1" t="s">
        <v>7367</v>
      </c>
      <c r="D711" s="1" t="s">
        <v>7368</v>
      </c>
      <c r="E711" s="1" t="s">
        <v>789</v>
      </c>
      <c r="F711" s="16">
        <v>43783.353958333333</v>
      </c>
      <c r="G711" s="1" t="s">
        <v>945</v>
      </c>
      <c r="H711" s="1" t="s">
        <v>2061</v>
      </c>
      <c r="I711" s="16">
        <v>43783.676759259259</v>
      </c>
      <c r="J711" s="19" t="str">
        <f t="shared" si="11"/>
        <v/>
      </c>
      <c r="K711" s="1" t="s">
        <v>1711</v>
      </c>
      <c r="L711" s="1" t="s">
        <v>1712</v>
      </c>
      <c r="M711" s="1" t="s">
        <v>945</v>
      </c>
      <c r="N711" s="1" t="s">
        <v>2061</v>
      </c>
      <c r="O711" s="1" t="s">
        <v>730</v>
      </c>
      <c r="P711" s="1" t="s">
        <v>772</v>
      </c>
      <c r="Q711" s="1" t="s">
        <v>773</v>
      </c>
      <c r="R711" s="1" t="s">
        <v>795</v>
      </c>
      <c r="S711" s="1" t="s">
        <v>796</v>
      </c>
      <c r="T711" s="1" t="s">
        <v>883</v>
      </c>
      <c r="U711" s="1" t="s">
        <v>1158</v>
      </c>
      <c r="V711" s="1" t="s">
        <v>9592</v>
      </c>
    </row>
    <row r="712" spans="1:22" hidden="1" x14ac:dyDescent="0.2">
      <c r="A712" s="29" t="s">
        <v>5316</v>
      </c>
      <c r="B712" s="1" t="s">
        <v>729</v>
      </c>
      <c r="C712" s="1" t="s">
        <v>5317</v>
      </c>
      <c r="D712" s="1" t="s">
        <v>5318</v>
      </c>
      <c r="E712" s="1" t="s">
        <v>789</v>
      </c>
      <c r="F712" s="16">
        <v>43777.337245370371</v>
      </c>
      <c r="G712" s="1" t="s">
        <v>842</v>
      </c>
      <c r="H712" s="1" t="s">
        <v>1171</v>
      </c>
      <c r="I712" s="16">
        <v>43777.346967592595</v>
      </c>
      <c r="J712" s="1" t="str">
        <f t="shared" si="11"/>
        <v/>
      </c>
      <c r="K712" s="1" t="s">
        <v>1145</v>
      </c>
      <c r="L712" s="1" t="s">
        <v>1146</v>
      </c>
      <c r="M712" s="1" t="s">
        <v>842</v>
      </c>
      <c r="N712" s="1" t="s">
        <v>1171</v>
      </c>
      <c r="O712" s="1" t="s">
        <v>7610</v>
      </c>
      <c r="P712" s="1" t="s">
        <v>772</v>
      </c>
      <c r="Q712" s="1" t="s">
        <v>773</v>
      </c>
      <c r="R712" s="1" t="s">
        <v>795</v>
      </c>
      <c r="S712" s="1" t="s">
        <v>796</v>
      </c>
      <c r="T712" s="1" t="s">
        <v>828</v>
      </c>
      <c r="U712" s="1" t="s">
        <v>869</v>
      </c>
      <c r="V712" s="1" t="s">
        <v>8870</v>
      </c>
    </row>
    <row r="713" spans="1:22" hidden="1" x14ac:dyDescent="0.2">
      <c r="A713" s="29" t="s">
        <v>3646</v>
      </c>
      <c r="B713" s="1" t="s">
        <v>729</v>
      </c>
      <c r="C713" s="1" t="s">
        <v>2443</v>
      </c>
      <c r="D713" s="1" t="s">
        <v>3647</v>
      </c>
      <c r="E713" s="1" t="s">
        <v>985</v>
      </c>
      <c r="F713" s="16">
        <v>43785.482233796298</v>
      </c>
      <c r="G713" s="1" t="s">
        <v>768</v>
      </c>
      <c r="H713" s="1" t="s">
        <v>769</v>
      </c>
      <c r="I713" s="16">
        <v>43785.87395833333</v>
      </c>
      <c r="J713" s="1" t="str">
        <f t="shared" si="11"/>
        <v/>
      </c>
      <c r="K713" s="1" t="s">
        <v>863</v>
      </c>
      <c r="L713" s="1" t="s">
        <v>864</v>
      </c>
      <c r="M713" s="1" t="s">
        <v>768</v>
      </c>
      <c r="N713" s="1" t="s">
        <v>769</v>
      </c>
      <c r="O713" s="1" t="s">
        <v>736</v>
      </c>
      <c r="P713" s="1" t="s">
        <v>772</v>
      </c>
      <c r="Q713" s="1" t="s">
        <v>773</v>
      </c>
      <c r="R713" s="1" t="s">
        <v>768</v>
      </c>
      <c r="S713" s="1" t="s">
        <v>896</v>
      </c>
      <c r="T713" s="1" t="s">
        <v>1040</v>
      </c>
      <c r="U713" s="1" t="s">
        <v>1041</v>
      </c>
      <c r="V713" s="1" t="s">
        <v>8143</v>
      </c>
    </row>
    <row r="714" spans="1:22" hidden="1" x14ac:dyDescent="0.2">
      <c r="A714" s="29" t="s">
        <v>3413</v>
      </c>
      <c r="B714" s="1" t="s">
        <v>1407</v>
      </c>
      <c r="C714" s="1" t="s">
        <v>3414</v>
      </c>
      <c r="D714" s="1" t="s">
        <v>3415</v>
      </c>
      <c r="E714" s="1" t="s">
        <v>789</v>
      </c>
      <c r="F714" s="16">
        <v>43782.490046296298</v>
      </c>
      <c r="G714" s="1" t="s">
        <v>768</v>
      </c>
      <c r="H714" s="1" t="s">
        <v>769</v>
      </c>
      <c r="I714" s="16">
        <v>43782.583414351851</v>
      </c>
      <c r="J714" s="19" t="str">
        <f t="shared" si="11"/>
        <v/>
      </c>
      <c r="K714" s="1" t="s">
        <v>1072</v>
      </c>
      <c r="L714" s="1" t="s">
        <v>1073</v>
      </c>
      <c r="M714" s="1" t="s">
        <v>768</v>
      </c>
      <c r="N714" s="1" t="s">
        <v>769</v>
      </c>
      <c r="O714" s="1" t="s">
        <v>736</v>
      </c>
      <c r="P714" s="1" t="s">
        <v>772</v>
      </c>
      <c r="Q714" s="1" t="s">
        <v>773</v>
      </c>
      <c r="R714" s="1" t="s">
        <v>842</v>
      </c>
      <c r="S714" s="1" t="s">
        <v>843</v>
      </c>
      <c r="T714" s="1" t="s">
        <v>883</v>
      </c>
      <c r="U714" s="1" t="s">
        <v>1406</v>
      </c>
      <c r="V714" s="1" t="s">
        <v>8033</v>
      </c>
    </row>
    <row r="715" spans="1:22" hidden="1" x14ac:dyDescent="0.2">
      <c r="A715" s="29" t="s">
        <v>4380</v>
      </c>
      <c r="B715" s="1" t="s">
        <v>729</v>
      </c>
      <c r="C715" s="1" t="s">
        <v>4381</v>
      </c>
      <c r="D715" s="1" t="s">
        <v>4382</v>
      </c>
      <c r="E715" s="1" t="s">
        <v>789</v>
      </c>
      <c r="F715" s="16">
        <v>43796.55746527778</v>
      </c>
      <c r="G715" s="1" t="s">
        <v>768</v>
      </c>
      <c r="H715" s="1" t="s">
        <v>769</v>
      </c>
      <c r="I715" s="16">
        <v>43796.718356481484</v>
      </c>
      <c r="J715" s="19" t="str">
        <f t="shared" si="11"/>
        <v/>
      </c>
      <c r="K715" s="1" t="s">
        <v>979</v>
      </c>
      <c r="L715" s="1" t="s">
        <v>980</v>
      </c>
      <c r="M715" s="1" t="s">
        <v>768</v>
      </c>
      <c r="N715" s="1" t="s">
        <v>769</v>
      </c>
      <c r="O715" s="1" t="s">
        <v>731</v>
      </c>
      <c r="P715" s="1" t="s">
        <v>772</v>
      </c>
      <c r="Q715" s="1" t="s">
        <v>773</v>
      </c>
      <c r="R715" s="1" t="s">
        <v>800</v>
      </c>
      <c r="S715" s="1" t="s">
        <v>811</v>
      </c>
      <c r="T715" s="1" t="s">
        <v>865</v>
      </c>
      <c r="U715" s="1" t="s">
        <v>1117</v>
      </c>
      <c r="V715" s="1" t="s">
        <v>8497</v>
      </c>
    </row>
    <row r="716" spans="1:22" hidden="1" x14ac:dyDescent="0.2">
      <c r="A716" s="29" t="s">
        <v>3023</v>
      </c>
      <c r="B716" s="1" t="s">
        <v>729</v>
      </c>
      <c r="C716" s="1" t="s">
        <v>3024</v>
      </c>
      <c r="D716" s="1" t="s">
        <v>3025</v>
      </c>
      <c r="E716" s="1" t="s">
        <v>789</v>
      </c>
      <c r="F716" s="16">
        <v>43776.939722222225</v>
      </c>
      <c r="G716" s="1" t="s">
        <v>768</v>
      </c>
      <c r="H716" s="1" t="s">
        <v>769</v>
      </c>
      <c r="I716" s="16">
        <v>43777.363078703704</v>
      </c>
      <c r="J716" s="19" t="str">
        <f t="shared" si="11"/>
        <v/>
      </c>
      <c r="K716" s="1" t="s">
        <v>815</v>
      </c>
      <c r="L716" s="1" t="s">
        <v>816</v>
      </c>
      <c r="M716" s="1" t="s">
        <v>768</v>
      </c>
      <c r="N716" s="1" t="s">
        <v>769</v>
      </c>
      <c r="O716" s="1" t="s">
        <v>736</v>
      </c>
      <c r="P716" s="1" t="s">
        <v>772</v>
      </c>
      <c r="Q716" s="1" t="s">
        <v>773</v>
      </c>
      <c r="R716" s="1" t="s">
        <v>768</v>
      </c>
      <c r="S716" s="1" t="s">
        <v>896</v>
      </c>
      <c r="T716" s="1" t="s">
        <v>812</v>
      </c>
      <c r="U716" s="1" t="s">
        <v>1409</v>
      </c>
      <c r="V716" s="1" t="s">
        <v>7848</v>
      </c>
    </row>
    <row r="717" spans="1:22" hidden="1" x14ac:dyDescent="0.2">
      <c r="A717" s="29" t="s">
        <v>4210</v>
      </c>
      <c r="B717" s="1" t="s">
        <v>729</v>
      </c>
      <c r="C717" s="1" t="s">
        <v>4211</v>
      </c>
      <c r="D717" s="1" t="s">
        <v>4212</v>
      </c>
      <c r="E717" s="1" t="s">
        <v>797</v>
      </c>
      <c r="F717" s="16">
        <v>43794.42769675926</v>
      </c>
      <c r="G717" s="1" t="s">
        <v>768</v>
      </c>
      <c r="H717" s="1" t="s">
        <v>769</v>
      </c>
      <c r="I717" s="16">
        <v>43795.730162037034</v>
      </c>
      <c r="J717" s="19" t="str">
        <f t="shared" si="11"/>
        <v/>
      </c>
      <c r="K717" s="1" t="s">
        <v>8420</v>
      </c>
      <c r="L717" s="1" t="s">
        <v>8421</v>
      </c>
      <c r="M717" s="1" t="s">
        <v>768</v>
      </c>
      <c r="N717" s="1" t="s">
        <v>769</v>
      </c>
      <c r="O717" s="1" t="s">
        <v>736</v>
      </c>
      <c r="P717" s="1" t="s">
        <v>772</v>
      </c>
      <c r="Q717" s="1" t="s">
        <v>773</v>
      </c>
      <c r="R717" s="1" t="s">
        <v>842</v>
      </c>
      <c r="S717" s="1" t="s">
        <v>843</v>
      </c>
      <c r="T717" s="1" t="s">
        <v>1164</v>
      </c>
      <c r="U717" s="1" t="s">
        <v>8422</v>
      </c>
      <c r="V717" s="1" t="s">
        <v>8423</v>
      </c>
    </row>
    <row r="718" spans="1:22" hidden="1" x14ac:dyDescent="0.2">
      <c r="A718" s="29" t="s">
        <v>4963</v>
      </c>
      <c r="B718" s="1" t="s">
        <v>729</v>
      </c>
      <c r="C718" s="1" t="s">
        <v>4964</v>
      </c>
      <c r="D718" s="1" t="s">
        <v>4965</v>
      </c>
      <c r="E718" s="1" t="s">
        <v>827</v>
      </c>
      <c r="F718" s="16">
        <v>43774.377650462964</v>
      </c>
      <c r="G718" s="1" t="s">
        <v>842</v>
      </c>
      <c r="H718" s="1" t="s">
        <v>1171</v>
      </c>
      <c r="I718" s="16">
        <v>43774.396469907406</v>
      </c>
      <c r="J718" s="19" t="str">
        <f t="shared" si="11"/>
        <v/>
      </c>
      <c r="K718" s="1" t="s">
        <v>1145</v>
      </c>
      <c r="L718" s="1" t="s">
        <v>1146</v>
      </c>
      <c r="M718" s="1" t="s">
        <v>842</v>
      </c>
      <c r="N718" s="1" t="s">
        <v>1171</v>
      </c>
      <c r="O718" s="1" t="s">
        <v>736</v>
      </c>
      <c r="P718" s="1" t="s">
        <v>772</v>
      </c>
      <c r="Q718" s="1" t="s">
        <v>773</v>
      </c>
      <c r="R718" s="1" t="s">
        <v>774</v>
      </c>
      <c r="S718" s="1" t="s">
        <v>775</v>
      </c>
      <c r="T718" s="1" t="s">
        <v>774</v>
      </c>
      <c r="U718" s="1" t="s">
        <v>1134</v>
      </c>
      <c r="V718" s="1" t="s">
        <v>8743</v>
      </c>
    </row>
    <row r="719" spans="1:22" hidden="1" x14ac:dyDescent="0.2">
      <c r="A719" s="29" t="s">
        <v>6483</v>
      </c>
      <c r="B719" s="1" t="s">
        <v>729</v>
      </c>
      <c r="C719" s="1" t="s">
        <v>6484</v>
      </c>
      <c r="D719" s="1" t="s">
        <v>6485</v>
      </c>
      <c r="E719" s="1" t="s">
        <v>827</v>
      </c>
      <c r="F719" s="16">
        <v>43789.698240740741</v>
      </c>
      <c r="G719" s="1" t="s">
        <v>842</v>
      </c>
      <c r="H719" s="1" t="s">
        <v>1171</v>
      </c>
      <c r="I719" s="16">
        <v>43789.705983796295</v>
      </c>
      <c r="J719" s="19" t="str">
        <f t="shared" si="11"/>
        <v/>
      </c>
      <c r="K719" s="1" t="s">
        <v>1145</v>
      </c>
      <c r="L719" s="1" t="s">
        <v>1146</v>
      </c>
      <c r="M719" s="1" t="s">
        <v>842</v>
      </c>
      <c r="N719" s="1" t="s">
        <v>1171</v>
      </c>
      <c r="O719" s="1" t="s">
        <v>885</v>
      </c>
      <c r="P719" s="1" t="s">
        <v>772</v>
      </c>
      <c r="Q719" s="1" t="s">
        <v>773</v>
      </c>
      <c r="R719" s="1" t="s">
        <v>767</v>
      </c>
      <c r="S719" s="1" t="s">
        <v>1011</v>
      </c>
      <c r="T719" s="1" t="s">
        <v>9280</v>
      </c>
      <c r="U719" s="1" t="s">
        <v>9281</v>
      </c>
      <c r="V719" s="1" t="s">
        <v>9282</v>
      </c>
    </row>
    <row r="720" spans="1:22" hidden="1" x14ac:dyDescent="0.2">
      <c r="A720" s="29" t="s">
        <v>7515</v>
      </c>
      <c r="B720" s="1" t="s">
        <v>729</v>
      </c>
      <c r="C720" s="1" t="s">
        <v>7516</v>
      </c>
      <c r="D720" s="1" t="s">
        <v>7517</v>
      </c>
      <c r="E720" s="1" t="s">
        <v>768</v>
      </c>
      <c r="F720" s="16">
        <v>43794.598032407404</v>
      </c>
      <c r="G720" s="1" t="s">
        <v>870</v>
      </c>
      <c r="H720" s="1" t="s">
        <v>2065</v>
      </c>
      <c r="I720" s="16">
        <v>43796.539247685185</v>
      </c>
      <c r="J720" s="1" t="str">
        <f t="shared" si="11"/>
        <v/>
      </c>
      <c r="K720" s="1" t="s">
        <v>793</v>
      </c>
      <c r="L720" s="1" t="s">
        <v>794</v>
      </c>
      <c r="M720" s="1" t="s">
        <v>870</v>
      </c>
      <c r="N720" s="1" t="s">
        <v>2065</v>
      </c>
      <c r="O720" s="1" t="s">
        <v>736</v>
      </c>
      <c r="P720" s="1" t="s">
        <v>772</v>
      </c>
      <c r="Q720" s="1" t="s">
        <v>773</v>
      </c>
      <c r="R720" s="1" t="s">
        <v>789</v>
      </c>
      <c r="S720" s="1" t="s">
        <v>855</v>
      </c>
      <c r="T720" s="1" t="s">
        <v>789</v>
      </c>
      <c r="U720" s="1" t="s">
        <v>819</v>
      </c>
      <c r="V720" s="1" t="s">
        <v>9688</v>
      </c>
    </row>
    <row r="721" spans="1:22" hidden="1" x14ac:dyDescent="0.2">
      <c r="A721" s="29" t="s">
        <v>1824</v>
      </c>
      <c r="B721" s="1" t="s">
        <v>729</v>
      </c>
      <c r="C721" s="1" t="s">
        <v>1825</v>
      </c>
      <c r="D721" s="1" t="s">
        <v>1826</v>
      </c>
      <c r="E721" s="1" t="s">
        <v>886</v>
      </c>
      <c r="F721" s="16">
        <v>43790.44431712963</v>
      </c>
      <c r="G721" s="1" t="s">
        <v>842</v>
      </c>
      <c r="H721" s="1" t="s">
        <v>1171</v>
      </c>
      <c r="I721" s="16">
        <v>43790.45239583333</v>
      </c>
      <c r="J721" s="19" t="str">
        <f t="shared" si="11"/>
        <v/>
      </c>
      <c r="K721" s="1" t="s">
        <v>1145</v>
      </c>
      <c r="L721" s="1" t="s">
        <v>1146</v>
      </c>
      <c r="M721" s="1" t="s">
        <v>842</v>
      </c>
      <c r="N721" s="1" t="s">
        <v>1171</v>
      </c>
      <c r="O721" s="1" t="s">
        <v>736</v>
      </c>
      <c r="P721" s="1" t="s">
        <v>772</v>
      </c>
      <c r="Q721" s="1" t="s">
        <v>773</v>
      </c>
      <c r="R721" s="1" t="s">
        <v>842</v>
      </c>
      <c r="S721" s="1" t="s">
        <v>843</v>
      </c>
      <c r="T721" s="1" t="s">
        <v>789</v>
      </c>
      <c r="U721" s="1" t="s">
        <v>1027</v>
      </c>
      <c r="V721" s="1" t="s">
        <v>2128</v>
      </c>
    </row>
    <row r="722" spans="1:22" hidden="1" x14ac:dyDescent="0.2">
      <c r="A722" s="29" t="s">
        <v>6103</v>
      </c>
      <c r="B722" s="1" t="s">
        <v>729</v>
      </c>
      <c r="C722" s="1" t="s">
        <v>6104</v>
      </c>
      <c r="D722" s="1" t="s">
        <v>6105</v>
      </c>
      <c r="E722" s="1" t="s">
        <v>789</v>
      </c>
      <c r="F722" s="16">
        <v>43785.445567129631</v>
      </c>
      <c r="G722" s="1" t="s">
        <v>842</v>
      </c>
      <c r="H722" s="1" t="s">
        <v>1171</v>
      </c>
      <c r="I722" s="16">
        <v>43785.465798611112</v>
      </c>
      <c r="J722" s="19" t="str">
        <f t="shared" si="11"/>
        <v/>
      </c>
      <c r="K722" s="1" t="s">
        <v>1145</v>
      </c>
      <c r="L722" s="1" t="s">
        <v>1146</v>
      </c>
      <c r="M722" s="1" t="s">
        <v>842</v>
      </c>
      <c r="N722" s="1" t="s">
        <v>1171</v>
      </c>
      <c r="O722" s="1" t="s">
        <v>736</v>
      </c>
      <c r="P722" s="1" t="s">
        <v>772</v>
      </c>
      <c r="Q722" s="1" t="s">
        <v>773</v>
      </c>
      <c r="R722" s="1" t="s">
        <v>800</v>
      </c>
      <c r="S722" s="1" t="s">
        <v>811</v>
      </c>
      <c r="T722" s="1" t="s">
        <v>789</v>
      </c>
      <c r="U722" s="1" t="s">
        <v>1086</v>
      </c>
      <c r="V722" s="1" t="s">
        <v>9143</v>
      </c>
    </row>
    <row r="723" spans="1:22" hidden="1" x14ac:dyDescent="0.2">
      <c r="A723" s="29" t="s">
        <v>5984</v>
      </c>
      <c r="B723" s="1" t="s">
        <v>729</v>
      </c>
      <c r="C723" s="1" t="s">
        <v>5985</v>
      </c>
      <c r="D723" s="1" t="s">
        <v>5986</v>
      </c>
      <c r="E723" s="1" t="s">
        <v>778</v>
      </c>
      <c r="F723" s="16">
        <v>43783.765844907408</v>
      </c>
      <c r="G723" s="1" t="s">
        <v>842</v>
      </c>
      <c r="H723" s="1" t="s">
        <v>1171</v>
      </c>
      <c r="I723" s="16">
        <v>43783.784236111111</v>
      </c>
      <c r="J723" s="19" t="str">
        <f t="shared" si="11"/>
        <v/>
      </c>
      <c r="K723" s="1" t="s">
        <v>1145</v>
      </c>
      <c r="L723" s="1" t="s">
        <v>1146</v>
      </c>
      <c r="M723" s="1" t="s">
        <v>842</v>
      </c>
      <c r="N723" s="1" t="s">
        <v>1171</v>
      </c>
      <c r="O723" s="1" t="s">
        <v>736</v>
      </c>
      <c r="P723" s="1" t="s">
        <v>772</v>
      </c>
      <c r="Q723" s="1" t="s">
        <v>773</v>
      </c>
      <c r="R723" s="1" t="s">
        <v>789</v>
      </c>
      <c r="S723" s="1" t="s">
        <v>855</v>
      </c>
      <c r="T723" s="1" t="s">
        <v>789</v>
      </c>
      <c r="U723" s="1" t="s">
        <v>819</v>
      </c>
      <c r="V723" s="1" t="s">
        <v>9101</v>
      </c>
    </row>
    <row r="724" spans="1:22" hidden="1" x14ac:dyDescent="0.2">
      <c r="A724" s="29" t="s">
        <v>2595</v>
      </c>
      <c r="B724" s="1" t="s">
        <v>729</v>
      </c>
      <c r="C724" s="1" t="s">
        <v>2596</v>
      </c>
      <c r="D724" s="1" t="s">
        <v>2597</v>
      </c>
      <c r="E724" s="1" t="s">
        <v>778</v>
      </c>
      <c r="F724" s="16">
        <v>43770.957696759258</v>
      </c>
      <c r="G724" s="1" t="s">
        <v>768</v>
      </c>
      <c r="H724" s="1" t="s">
        <v>769</v>
      </c>
      <c r="I724" s="16">
        <v>43771.469351851854</v>
      </c>
      <c r="J724" s="19" t="str">
        <f t="shared" si="11"/>
        <v/>
      </c>
      <c r="K724" s="1" t="s">
        <v>832</v>
      </c>
      <c r="L724" s="1" t="s">
        <v>833</v>
      </c>
      <c r="M724" s="1" t="s">
        <v>768</v>
      </c>
      <c r="N724" s="1" t="s">
        <v>769</v>
      </c>
      <c r="O724" s="1" t="s">
        <v>736</v>
      </c>
      <c r="P724" s="1" t="s">
        <v>772</v>
      </c>
      <c r="Q724" s="1" t="s">
        <v>773</v>
      </c>
      <c r="R724" s="1" t="s">
        <v>789</v>
      </c>
      <c r="S724" s="1" t="s">
        <v>855</v>
      </c>
      <c r="T724" s="1" t="s">
        <v>786</v>
      </c>
      <c r="U724" s="1" t="s">
        <v>2326</v>
      </c>
      <c r="V724" s="1" t="s">
        <v>7612</v>
      </c>
    </row>
    <row r="725" spans="1:22" hidden="1" x14ac:dyDescent="0.2">
      <c r="A725" s="29" t="s">
        <v>3371</v>
      </c>
      <c r="B725" s="1" t="s">
        <v>729</v>
      </c>
      <c r="C725" s="1" t="s">
        <v>3372</v>
      </c>
      <c r="D725" s="1" t="s">
        <v>3373</v>
      </c>
      <c r="E725" s="1" t="s">
        <v>778</v>
      </c>
      <c r="F725" s="16">
        <v>43782.112615740742</v>
      </c>
      <c r="G725" s="1" t="s">
        <v>768</v>
      </c>
      <c r="H725" s="1" t="s">
        <v>769</v>
      </c>
      <c r="I725" s="16">
        <v>43782.164293981485</v>
      </c>
      <c r="J725" s="19" t="str">
        <f t="shared" si="11"/>
        <v/>
      </c>
      <c r="K725" s="1" t="s">
        <v>8011</v>
      </c>
      <c r="L725" s="1" t="s">
        <v>8012</v>
      </c>
      <c r="M725" s="1" t="s">
        <v>768</v>
      </c>
      <c r="N725" s="1" t="s">
        <v>769</v>
      </c>
      <c r="O725" s="1" t="s">
        <v>902</v>
      </c>
      <c r="P725" s="1" t="s">
        <v>772</v>
      </c>
      <c r="Q725" s="1" t="s">
        <v>773</v>
      </c>
      <c r="R725" s="1" t="s">
        <v>795</v>
      </c>
      <c r="S725" s="1" t="s">
        <v>796</v>
      </c>
      <c r="T725" s="1" t="s">
        <v>835</v>
      </c>
      <c r="U725" s="1" t="s">
        <v>836</v>
      </c>
      <c r="V725" s="1" t="s">
        <v>8013</v>
      </c>
    </row>
    <row r="726" spans="1:22" hidden="1" x14ac:dyDescent="0.2">
      <c r="A726" s="29" t="s">
        <v>4118</v>
      </c>
      <c r="B726" s="1" t="s">
        <v>729</v>
      </c>
      <c r="C726" s="1" t="s">
        <v>4119</v>
      </c>
      <c r="D726" s="1" t="s">
        <v>4120</v>
      </c>
      <c r="E726" s="1" t="s">
        <v>767</v>
      </c>
      <c r="F726" s="16">
        <v>43792.904907407406</v>
      </c>
      <c r="G726" s="1" t="s">
        <v>768</v>
      </c>
      <c r="H726" s="1" t="s">
        <v>769</v>
      </c>
      <c r="I726" s="16">
        <v>43793.096747685187</v>
      </c>
      <c r="J726" s="1" t="str">
        <f t="shared" si="11"/>
        <v/>
      </c>
      <c r="K726" s="1" t="s">
        <v>1075</v>
      </c>
      <c r="L726" s="1" t="s">
        <v>1076</v>
      </c>
      <c r="M726" s="1" t="s">
        <v>768</v>
      </c>
      <c r="N726" s="1" t="s">
        <v>769</v>
      </c>
      <c r="O726" s="1" t="s">
        <v>733</v>
      </c>
      <c r="P726" s="1" t="s">
        <v>772</v>
      </c>
      <c r="Q726" s="1" t="s">
        <v>773</v>
      </c>
      <c r="R726" s="1" t="s">
        <v>842</v>
      </c>
      <c r="S726" s="1" t="s">
        <v>843</v>
      </c>
      <c r="T726" s="1" t="s">
        <v>881</v>
      </c>
      <c r="U726" s="1" t="s">
        <v>882</v>
      </c>
      <c r="V726" s="1" t="s">
        <v>8376</v>
      </c>
    </row>
    <row r="727" spans="1:22" hidden="1" x14ac:dyDescent="0.2">
      <c r="A727" s="29" t="s">
        <v>3355</v>
      </c>
      <c r="B727" s="1" t="s">
        <v>729</v>
      </c>
      <c r="C727" s="1" t="s">
        <v>3356</v>
      </c>
      <c r="D727" s="1" t="s">
        <v>3357</v>
      </c>
      <c r="E727" s="1" t="s">
        <v>767</v>
      </c>
      <c r="F727" s="16">
        <v>43781.698148148149</v>
      </c>
      <c r="G727" s="1" t="s">
        <v>768</v>
      </c>
      <c r="H727" s="1" t="s">
        <v>769</v>
      </c>
      <c r="I727" s="16">
        <v>43782.135057870371</v>
      </c>
      <c r="J727" s="19" t="str">
        <f t="shared" si="11"/>
        <v/>
      </c>
      <c r="K727" s="1" t="s">
        <v>982</v>
      </c>
      <c r="L727" s="1" t="s">
        <v>983</v>
      </c>
      <c r="M727" s="1" t="s">
        <v>768</v>
      </c>
      <c r="N727" s="1" t="s">
        <v>769</v>
      </c>
      <c r="O727" s="1" t="s">
        <v>736</v>
      </c>
      <c r="P727" s="1" t="s">
        <v>772</v>
      </c>
      <c r="Q727" s="1" t="s">
        <v>773</v>
      </c>
      <c r="R727" s="1" t="s">
        <v>795</v>
      </c>
      <c r="S727" s="1" t="s">
        <v>796</v>
      </c>
      <c r="T727" s="1" t="s">
        <v>886</v>
      </c>
      <c r="U727" s="1" t="s">
        <v>1138</v>
      </c>
      <c r="V727" s="1" t="s">
        <v>8000</v>
      </c>
    </row>
    <row r="728" spans="1:22" hidden="1" x14ac:dyDescent="0.2">
      <c r="A728" s="29" t="s">
        <v>3061</v>
      </c>
      <c r="B728" s="1" t="s">
        <v>729</v>
      </c>
      <c r="C728" s="1" t="s">
        <v>3062</v>
      </c>
      <c r="D728" s="1" t="s">
        <v>3063</v>
      </c>
      <c r="E728" s="1" t="s">
        <v>800</v>
      </c>
      <c r="F728" s="16">
        <v>43777.451736111114</v>
      </c>
      <c r="G728" s="1" t="s">
        <v>768</v>
      </c>
      <c r="H728" s="1" t="s">
        <v>769</v>
      </c>
      <c r="I728" s="16">
        <v>43777.740729166668</v>
      </c>
      <c r="J728" s="1" t="str">
        <f t="shared" si="11"/>
        <v/>
      </c>
      <c r="K728" s="1" t="s">
        <v>839</v>
      </c>
      <c r="L728" s="1" t="s">
        <v>840</v>
      </c>
      <c r="M728" s="1" t="s">
        <v>768</v>
      </c>
      <c r="N728" s="1" t="s">
        <v>769</v>
      </c>
      <c r="O728" s="1" t="s">
        <v>736</v>
      </c>
      <c r="P728" s="1" t="s">
        <v>772</v>
      </c>
      <c r="Q728" s="1" t="s">
        <v>773</v>
      </c>
      <c r="R728" s="1" t="s">
        <v>778</v>
      </c>
      <c r="S728" s="1" t="s">
        <v>779</v>
      </c>
      <c r="T728" s="1" t="s">
        <v>789</v>
      </c>
      <c r="U728" s="1" t="s">
        <v>1063</v>
      </c>
      <c r="V728" s="1" t="s">
        <v>7863</v>
      </c>
    </row>
    <row r="729" spans="1:22" hidden="1" x14ac:dyDescent="0.2">
      <c r="A729" s="29" t="s">
        <v>5790</v>
      </c>
      <c r="B729" s="1" t="s">
        <v>729</v>
      </c>
      <c r="C729" s="1" t="s">
        <v>5791</v>
      </c>
      <c r="D729" s="1" t="s">
        <v>5792</v>
      </c>
      <c r="E729" s="1" t="s">
        <v>772</v>
      </c>
      <c r="F729" s="16">
        <v>43782.351412037038</v>
      </c>
      <c r="G729" s="1" t="s">
        <v>842</v>
      </c>
      <c r="H729" s="1" t="s">
        <v>1171</v>
      </c>
      <c r="I729" s="16">
        <v>43782.363611111112</v>
      </c>
      <c r="J729" s="1" t="str">
        <f t="shared" si="11"/>
        <v/>
      </c>
      <c r="K729" s="1" t="s">
        <v>1145</v>
      </c>
      <c r="L729" s="1" t="s">
        <v>1146</v>
      </c>
      <c r="M729" s="1" t="s">
        <v>842</v>
      </c>
      <c r="N729" s="1" t="s">
        <v>1171</v>
      </c>
      <c r="O729" s="1" t="s">
        <v>736</v>
      </c>
      <c r="P729" s="1" t="s">
        <v>772</v>
      </c>
      <c r="Q729" s="1" t="s">
        <v>773</v>
      </c>
      <c r="R729" s="1" t="s">
        <v>786</v>
      </c>
      <c r="S729" s="1" t="s">
        <v>824</v>
      </c>
      <c r="T729" s="1" t="s">
        <v>827</v>
      </c>
      <c r="U729" s="1" t="s">
        <v>923</v>
      </c>
      <c r="V729" s="1" t="s">
        <v>9034</v>
      </c>
    </row>
    <row r="730" spans="1:22" hidden="1" x14ac:dyDescent="0.2">
      <c r="A730" s="29" t="s">
        <v>6531</v>
      </c>
      <c r="B730" s="1" t="s">
        <v>729</v>
      </c>
      <c r="C730" s="1" t="s">
        <v>6532</v>
      </c>
      <c r="D730" s="1" t="s">
        <v>6533</v>
      </c>
      <c r="E730" s="1" t="s">
        <v>886</v>
      </c>
      <c r="F730" s="16">
        <v>43790.473749999997</v>
      </c>
      <c r="G730" s="1" t="s">
        <v>842</v>
      </c>
      <c r="H730" s="1" t="s">
        <v>1171</v>
      </c>
      <c r="I730" s="16">
        <v>43790.481886574074</v>
      </c>
      <c r="J730" s="1" t="str">
        <f t="shared" si="11"/>
        <v/>
      </c>
      <c r="K730" s="1" t="s">
        <v>1145</v>
      </c>
      <c r="L730" s="1" t="s">
        <v>1146</v>
      </c>
      <c r="M730" s="1" t="s">
        <v>842</v>
      </c>
      <c r="N730" s="1" t="s">
        <v>1171</v>
      </c>
      <c r="O730" s="1" t="s">
        <v>736</v>
      </c>
      <c r="P730" s="1" t="s">
        <v>772</v>
      </c>
      <c r="Q730" s="1" t="s">
        <v>773</v>
      </c>
      <c r="R730" s="1" t="s">
        <v>800</v>
      </c>
      <c r="S730" s="1" t="s">
        <v>811</v>
      </c>
      <c r="T730" s="1" t="s">
        <v>1067</v>
      </c>
      <c r="U730" s="1" t="s">
        <v>1566</v>
      </c>
      <c r="V730" s="1" t="s">
        <v>9298</v>
      </c>
    </row>
    <row r="731" spans="1:22" hidden="1" x14ac:dyDescent="0.2">
      <c r="A731" s="29" t="s">
        <v>4426</v>
      </c>
      <c r="B731" s="1" t="s">
        <v>729</v>
      </c>
      <c r="C731" s="1" t="s">
        <v>4427</v>
      </c>
      <c r="D731" s="1" t="s">
        <v>4428</v>
      </c>
      <c r="E731" s="1" t="s">
        <v>789</v>
      </c>
      <c r="F731" s="16">
        <v>43797.37835648148</v>
      </c>
      <c r="G731" s="1" t="s">
        <v>768</v>
      </c>
      <c r="H731" s="1" t="s">
        <v>769</v>
      </c>
      <c r="I731" s="16">
        <v>43797.627500000002</v>
      </c>
      <c r="J731" s="1" t="str">
        <f t="shared" si="11"/>
        <v/>
      </c>
      <c r="K731" s="1" t="s">
        <v>8519</v>
      </c>
      <c r="L731" s="1" t="s">
        <v>8520</v>
      </c>
      <c r="M731" s="1" t="s">
        <v>768</v>
      </c>
      <c r="N731" s="1" t="s">
        <v>769</v>
      </c>
      <c r="O731" s="1" t="s">
        <v>902</v>
      </c>
      <c r="P731" s="1" t="s">
        <v>772</v>
      </c>
      <c r="Q731" s="1" t="s">
        <v>773</v>
      </c>
      <c r="R731" s="1" t="s">
        <v>786</v>
      </c>
      <c r="S731" s="1" t="s">
        <v>824</v>
      </c>
      <c r="T731" s="1" t="s">
        <v>842</v>
      </c>
      <c r="U731" s="1" t="s">
        <v>966</v>
      </c>
      <c r="V731" s="1" t="s">
        <v>8521</v>
      </c>
    </row>
    <row r="732" spans="1:22" hidden="1" x14ac:dyDescent="0.2">
      <c r="A732" s="29" t="s">
        <v>3158</v>
      </c>
      <c r="B732" s="1" t="s">
        <v>729</v>
      </c>
      <c r="C732" s="1" t="s">
        <v>3159</v>
      </c>
      <c r="D732" s="1" t="s">
        <v>3160</v>
      </c>
      <c r="E732" s="1" t="s">
        <v>789</v>
      </c>
      <c r="F732" s="16">
        <v>43778.623414351852</v>
      </c>
      <c r="G732" s="1" t="s">
        <v>768</v>
      </c>
      <c r="H732" s="1" t="s">
        <v>769</v>
      </c>
      <c r="I732" s="16">
        <v>43778.830138888887</v>
      </c>
      <c r="J732" s="1" t="str">
        <f t="shared" si="11"/>
        <v/>
      </c>
      <c r="K732" s="1" t="s">
        <v>935</v>
      </c>
      <c r="L732" s="1" t="s">
        <v>936</v>
      </c>
      <c r="M732" s="1" t="s">
        <v>768</v>
      </c>
      <c r="N732" s="1" t="s">
        <v>769</v>
      </c>
      <c r="O732" s="1" t="s">
        <v>736</v>
      </c>
      <c r="P732" s="1" t="s">
        <v>772</v>
      </c>
      <c r="Q732" s="1" t="s">
        <v>773</v>
      </c>
      <c r="R732" s="1" t="s">
        <v>789</v>
      </c>
      <c r="S732" s="1" t="s">
        <v>855</v>
      </c>
      <c r="T732" s="1" t="s">
        <v>789</v>
      </c>
      <c r="U732" s="1" t="s">
        <v>819</v>
      </c>
      <c r="V732" s="1" t="s">
        <v>7909</v>
      </c>
    </row>
    <row r="733" spans="1:22" hidden="1" x14ac:dyDescent="0.2">
      <c r="A733" s="29" t="s">
        <v>4996</v>
      </c>
      <c r="B733" s="1" t="s">
        <v>729</v>
      </c>
      <c r="C733" s="1" t="s">
        <v>4997</v>
      </c>
      <c r="D733" s="1" t="s">
        <v>4998</v>
      </c>
      <c r="E733" s="1" t="s">
        <v>800</v>
      </c>
      <c r="F733" s="16">
        <v>43774.50613425926</v>
      </c>
      <c r="G733" s="1" t="s">
        <v>842</v>
      </c>
      <c r="H733" s="1" t="s">
        <v>1171</v>
      </c>
      <c r="I733" s="16">
        <v>43774.526388888888</v>
      </c>
      <c r="J733" s="1" t="str">
        <f t="shared" si="11"/>
        <v/>
      </c>
      <c r="K733" s="1" t="s">
        <v>1145</v>
      </c>
      <c r="L733" s="1" t="s">
        <v>1146</v>
      </c>
      <c r="M733" s="1" t="s">
        <v>842</v>
      </c>
      <c r="N733" s="1" t="s">
        <v>1171</v>
      </c>
      <c r="O733" s="1" t="s">
        <v>736</v>
      </c>
      <c r="P733" s="1" t="s">
        <v>772</v>
      </c>
      <c r="Q733" s="1" t="s">
        <v>773</v>
      </c>
      <c r="R733" s="1" t="s">
        <v>842</v>
      </c>
      <c r="S733" s="1" t="s">
        <v>843</v>
      </c>
      <c r="T733" s="1" t="s">
        <v>857</v>
      </c>
      <c r="U733" s="1" t="s">
        <v>858</v>
      </c>
      <c r="V733" s="1" t="s">
        <v>8755</v>
      </c>
    </row>
    <row r="734" spans="1:22" hidden="1" x14ac:dyDescent="0.2">
      <c r="A734" s="29" t="s">
        <v>2918</v>
      </c>
      <c r="B734" s="1" t="s">
        <v>729</v>
      </c>
      <c r="C734" s="1" t="s">
        <v>2919</v>
      </c>
      <c r="D734" s="1" t="s">
        <v>2920</v>
      </c>
      <c r="E734" s="1" t="s">
        <v>827</v>
      </c>
      <c r="F734" s="16">
        <v>43775.576817129629</v>
      </c>
      <c r="G734" s="1" t="s">
        <v>768</v>
      </c>
      <c r="H734" s="1" t="s">
        <v>769</v>
      </c>
      <c r="I734" s="16">
        <v>43775.961944444447</v>
      </c>
      <c r="J734" s="19" t="str">
        <f t="shared" si="11"/>
        <v/>
      </c>
      <c r="K734" s="1" t="s">
        <v>935</v>
      </c>
      <c r="L734" s="1" t="s">
        <v>936</v>
      </c>
      <c r="M734" s="1" t="s">
        <v>768</v>
      </c>
      <c r="N734" s="1" t="s">
        <v>769</v>
      </c>
      <c r="O734" s="1" t="s">
        <v>736</v>
      </c>
      <c r="P734" s="1" t="s">
        <v>772</v>
      </c>
      <c r="Q734" s="1" t="s">
        <v>773</v>
      </c>
      <c r="R734" s="1" t="s">
        <v>789</v>
      </c>
      <c r="S734" s="1" t="s">
        <v>855</v>
      </c>
      <c r="T734" s="1" t="s">
        <v>789</v>
      </c>
      <c r="U734" s="1" t="s">
        <v>819</v>
      </c>
      <c r="V734" s="1" t="s">
        <v>7778</v>
      </c>
    </row>
    <row r="735" spans="1:22" hidden="1" x14ac:dyDescent="0.2">
      <c r="A735" s="29" t="s">
        <v>5200</v>
      </c>
      <c r="B735" s="1" t="s">
        <v>729</v>
      </c>
      <c r="C735" s="1" t="s">
        <v>5201</v>
      </c>
      <c r="D735" s="1" t="s">
        <v>5202</v>
      </c>
      <c r="E735" s="1" t="s">
        <v>827</v>
      </c>
      <c r="F735" s="16">
        <v>43775.902824074074</v>
      </c>
      <c r="G735" s="1" t="s">
        <v>842</v>
      </c>
      <c r="H735" s="1" t="s">
        <v>1171</v>
      </c>
      <c r="I735" s="16">
        <v>43775.909097222226</v>
      </c>
      <c r="J735" s="19" t="str">
        <f t="shared" si="11"/>
        <v/>
      </c>
      <c r="K735" s="1" t="s">
        <v>1145</v>
      </c>
      <c r="L735" s="1" t="s">
        <v>1146</v>
      </c>
      <c r="M735" s="1" t="s">
        <v>842</v>
      </c>
      <c r="N735" s="1" t="s">
        <v>1171</v>
      </c>
      <c r="O735" s="1" t="s">
        <v>731</v>
      </c>
      <c r="P735" s="1" t="s">
        <v>772</v>
      </c>
      <c r="Q735" s="1" t="s">
        <v>773</v>
      </c>
      <c r="R735" s="1" t="s">
        <v>795</v>
      </c>
      <c r="S735" s="1" t="s">
        <v>796</v>
      </c>
      <c r="T735" s="1" t="s">
        <v>2164</v>
      </c>
      <c r="U735" s="1" t="s">
        <v>2165</v>
      </c>
      <c r="V735" s="1" t="s">
        <v>8826</v>
      </c>
    </row>
    <row r="736" spans="1:22" hidden="1" x14ac:dyDescent="0.2">
      <c r="A736" s="29" t="s">
        <v>2891</v>
      </c>
      <c r="B736" s="1" t="s">
        <v>729</v>
      </c>
      <c r="C736" s="1" t="s">
        <v>2892</v>
      </c>
      <c r="D736" s="1" t="s">
        <v>2893</v>
      </c>
      <c r="E736" s="1" t="s">
        <v>792</v>
      </c>
      <c r="F736" s="16">
        <v>43775.359375</v>
      </c>
      <c r="G736" s="1" t="s">
        <v>768</v>
      </c>
      <c r="H736" s="1" t="s">
        <v>769</v>
      </c>
      <c r="I736" s="16">
        <v>43775.64271990741</v>
      </c>
      <c r="J736" s="19" t="str">
        <f t="shared" si="11"/>
        <v/>
      </c>
      <c r="K736" s="1" t="s">
        <v>910</v>
      </c>
      <c r="L736" s="1" t="s">
        <v>911</v>
      </c>
      <c r="M736" s="1" t="s">
        <v>768</v>
      </c>
      <c r="N736" s="1" t="s">
        <v>769</v>
      </c>
      <c r="O736" s="1" t="s">
        <v>736</v>
      </c>
      <c r="P736" s="1" t="s">
        <v>772</v>
      </c>
      <c r="Q736" s="1" t="s">
        <v>773</v>
      </c>
      <c r="R736" s="1" t="s">
        <v>778</v>
      </c>
      <c r="S736" s="1" t="s">
        <v>779</v>
      </c>
      <c r="T736" s="1" t="s">
        <v>846</v>
      </c>
      <c r="U736" s="1" t="s">
        <v>847</v>
      </c>
      <c r="V736" s="1" t="s">
        <v>7764</v>
      </c>
    </row>
    <row r="737" spans="1:22" hidden="1" x14ac:dyDescent="0.2">
      <c r="A737" s="29" t="s">
        <v>6342</v>
      </c>
      <c r="B737" s="1" t="s">
        <v>729</v>
      </c>
      <c r="C737" s="1" t="s">
        <v>6343</v>
      </c>
      <c r="D737" s="1" t="s">
        <v>6344</v>
      </c>
      <c r="E737" s="1" t="s">
        <v>789</v>
      </c>
      <c r="F737" s="16">
        <v>43787.745034722226</v>
      </c>
      <c r="G737" s="1" t="s">
        <v>842</v>
      </c>
      <c r="H737" s="1" t="s">
        <v>1171</v>
      </c>
      <c r="I737" s="16">
        <v>43787.751805555556</v>
      </c>
      <c r="J737" s="1" t="str">
        <f t="shared" si="11"/>
        <v/>
      </c>
      <c r="K737" s="1" t="s">
        <v>1145</v>
      </c>
      <c r="L737" s="1" t="s">
        <v>1146</v>
      </c>
      <c r="M737" s="1" t="s">
        <v>842</v>
      </c>
      <c r="N737" s="1" t="s">
        <v>1171</v>
      </c>
      <c r="O737" s="1" t="s">
        <v>902</v>
      </c>
      <c r="P737" s="1" t="s">
        <v>772</v>
      </c>
      <c r="Q737" s="1" t="s">
        <v>773</v>
      </c>
      <c r="R737" s="1" t="s">
        <v>778</v>
      </c>
      <c r="S737" s="1" t="s">
        <v>779</v>
      </c>
      <c r="T737" s="1" t="s">
        <v>955</v>
      </c>
      <c r="U737" s="1" t="s">
        <v>956</v>
      </c>
      <c r="V737" s="1" t="s">
        <v>9230</v>
      </c>
    </row>
    <row r="738" spans="1:22" hidden="1" x14ac:dyDescent="0.2">
      <c r="A738" s="29" t="s">
        <v>6489</v>
      </c>
      <c r="B738" s="1" t="s">
        <v>729</v>
      </c>
      <c r="C738" s="1" t="s">
        <v>6490</v>
      </c>
      <c r="D738" s="1" t="s">
        <v>6491</v>
      </c>
      <c r="E738" s="1" t="s">
        <v>767</v>
      </c>
      <c r="F738" s="16">
        <v>43789.778946759259</v>
      </c>
      <c r="G738" s="1" t="s">
        <v>842</v>
      </c>
      <c r="H738" s="1" t="s">
        <v>1171</v>
      </c>
      <c r="I738" s="16">
        <v>43789.790578703702</v>
      </c>
      <c r="J738" s="19" t="str">
        <f t="shared" si="11"/>
        <v/>
      </c>
      <c r="K738" s="1" t="s">
        <v>1145</v>
      </c>
      <c r="L738" s="1" t="s">
        <v>1146</v>
      </c>
      <c r="M738" s="1" t="s">
        <v>842</v>
      </c>
      <c r="N738" s="1" t="s">
        <v>1171</v>
      </c>
      <c r="O738" s="1" t="s">
        <v>736</v>
      </c>
      <c r="P738" s="1" t="s">
        <v>772</v>
      </c>
      <c r="Q738" s="1" t="s">
        <v>773</v>
      </c>
      <c r="R738" s="1" t="s">
        <v>800</v>
      </c>
      <c r="S738" s="1" t="s">
        <v>811</v>
      </c>
      <c r="T738" s="1" t="s">
        <v>778</v>
      </c>
      <c r="U738" s="1" t="s">
        <v>981</v>
      </c>
      <c r="V738" s="1" t="s">
        <v>9284</v>
      </c>
    </row>
    <row r="739" spans="1:22" hidden="1" x14ac:dyDescent="0.2">
      <c r="A739" s="29" t="s">
        <v>3775</v>
      </c>
      <c r="B739" s="1" t="s">
        <v>729</v>
      </c>
      <c r="C739" s="1" t="s">
        <v>3776</v>
      </c>
      <c r="D739" s="1" t="s">
        <v>3777</v>
      </c>
      <c r="E739" s="1" t="s">
        <v>789</v>
      </c>
      <c r="F739" s="16">
        <v>43787.493518518517</v>
      </c>
      <c r="G739" s="1" t="s">
        <v>768</v>
      </c>
      <c r="H739" s="1" t="s">
        <v>769</v>
      </c>
      <c r="I739" s="16">
        <v>43787.866041666668</v>
      </c>
      <c r="J739" s="19" t="str">
        <f t="shared" si="11"/>
        <v/>
      </c>
      <c r="K739" s="1" t="s">
        <v>2162</v>
      </c>
      <c r="L739" s="1" t="s">
        <v>2163</v>
      </c>
      <c r="M739" s="1" t="s">
        <v>768</v>
      </c>
      <c r="N739" s="1" t="s">
        <v>769</v>
      </c>
      <c r="O739" s="1" t="s">
        <v>736</v>
      </c>
      <c r="P739" s="1" t="s">
        <v>772</v>
      </c>
      <c r="Q739" s="1" t="s">
        <v>773</v>
      </c>
      <c r="R739" s="1" t="s">
        <v>795</v>
      </c>
      <c r="S739" s="1" t="s">
        <v>796</v>
      </c>
      <c r="T739" s="1" t="s">
        <v>853</v>
      </c>
      <c r="U739" s="1" t="s">
        <v>854</v>
      </c>
      <c r="V739" s="1" t="s">
        <v>8213</v>
      </c>
    </row>
    <row r="740" spans="1:22" x14ac:dyDescent="0.2">
      <c r="A740" s="29" t="s">
        <v>3088</v>
      </c>
      <c r="B740" s="1" t="s">
        <v>729</v>
      </c>
      <c r="C740" s="1" t="s">
        <v>3089</v>
      </c>
      <c r="D740" s="1" t="s">
        <v>3090</v>
      </c>
      <c r="E740" s="1" t="s">
        <v>778</v>
      </c>
      <c r="F740" s="16">
        <v>43777.626423611109</v>
      </c>
      <c r="G740" s="1" t="s">
        <v>768</v>
      </c>
      <c r="H740" s="1" t="s">
        <v>769</v>
      </c>
      <c r="I740" s="16">
        <v>43777.908009259256</v>
      </c>
      <c r="J740" s="41" t="str">
        <f t="shared" si="11"/>
        <v/>
      </c>
      <c r="K740" s="1" t="s">
        <v>1054</v>
      </c>
      <c r="L740" s="1" t="s">
        <v>1055</v>
      </c>
      <c r="M740" s="1" t="s">
        <v>768</v>
      </c>
      <c r="N740" s="1" t="s">
        <v>769</v>
      </c>
      <c r="O740" s="1" t="s">
        <v>736</v>
      </c>
      <c r="P740" s="1" t="s">
        <v>772</v>
      </c>
      <c r="Q740" s="1" t="s">
        <v>773</v>
      </c>
      <c r="R740" s="1" t="s">
        <v>795</v>
      </c>
      <c r="S740" s="1" t="s">
        <v>796</v>
      </c>
      <c r="T740" s="1" t="s">
        <v>933</v>
      </c>
      <c r="U740" s="1" t="s">
        <v>934</v>
      </c>
      <c r="V740" s="1" t="s">
        <v>7880</v>
      </c>
    </row>
    <row r="741" spans="1:22" x14ac:dyDescent="0.2">
      <c r="A741" s="29" t="s">
        <v>3088</v>
      </c>
      <c r="B741" s="1" t="s">
        <v>729</v>
      </c>
      <c r="C741" s="1" t="s">
        <v>3089</v>
      </c>
      <c r="D741" s="1" t="s">
        <v>3090</v>
      </c>
      <c r="E741" s="1" t="s">
        <v>800</v>
      </c>
      <c r="F741" s="16">
        <v>43784.350474537037</v>
      </c>
      <c r="G741" s="1" t="s">
        <v>842</v>
      </c>
      <c r="H741" s="1" t="s">
        <v>1171</v>
      </c>
      <c r="I741" s="16">
        <v>43784.359224537038</v>
      </c>
      <c r="J741" s="19" t="str">
        <f t="shared" si="11"/>
        <v/>
      </c>
      <c r="K741" s="1" t="s">
        <v>1145</v>
      </c>
      <c r="L741" s="1" t="s">
        <v>1146</v>
      </c>
      <c r="M741" s="1" t="s">
        <v>842</v>
      </c>
      <c r="N741" s="1" t="s">
        <v>1171</v>
      </c>
      <c r="O741" s="1" t="s">
        <v>736</v>
      </c>
      <c r="P741" s="1" t="s">
        <v>772</v>
      </c>
      <c r="Q741" s="1" t="s">
        <v>773</v>
      </c>
      <c r="R741" s="1" t="s">
        <v>795</v>
      </c>
      <c r="S741" s="1" t="s">
        <v>796</v>
      </c>
      <c r="T741" s="1" t="s">
        <v>933</v>
      </c>
      <c r="U741" s="1" t="s">
        <v>934</v>
      </c>
      <c r="V741" s="1" t="s">
        <v>7880</v>
      </c>
    </row>
    <row r="742" spans="1:22" hidden="1" x14ac:dyDescent="0.2">
      <c r="A742" s="29" t="s">
        <v>3559</v>
      </c>
      <c r="B742" s="1" t="s">
        <v>729</v>
      </c>
      <c r="C742" s="1" t="s">
        <v>3560</v>
      </c>
      <c r="D742" s="1" t="s">
        <v>3561</v>
      </c>
      <c r="E742" s="1" t="s">
        <v>778</v>
      </c>
      <c r="F742" s="16">
        <v>43784.444664351853</v>
      </c>
      <c r="G742" s="1" t="s">
        <v>768</v>
      </c>
      <c r="H742" s="1" t="s">
        <v>769</v>
      </c>
      <c r="I742" s="16">
        <v>43784.726261574076</v>
      </c>
      <c r="J742" s="1" t="str">
        <f t="shared" si="11"/>
        <v/>
      </c>
      <c r="K742" s="1" t="s">
        <v>1543</v>
      </c>
      <c r="L742" s="1" t="s">
        <v>1544</v>
      </c>
      <c r="M742" s="1" t="s">
        <v>768</v>
      </c>
      <c r="N742" s="1" t="s">
        <v>769</v>
      </c>
      <c r="O742" s="1" t="s">
        <v>736</v>
      </c>
      <c r="P742" s="1" t="s">
        <v>772</v>
      </c>
      <c r="Q742" s="1" t="s">
        <v>773</v>
      </c>
      <c r="R742" s="1" t="s">
        <v>795</v>
      </c>
      <c r="S742" s="1" t="s">
        <v>796</v>
      </c>
      <c r="T742" s="1" t="s">
        <v>828</v>
      </c>
      <c r="U742" s="1" t="s">
        <v>869</v>
      </c>
      <c r="V742" s="1" t="s">
        <v>8111</v>
      </c>
    </row>
    <row r="743" spans="1:22" hidden="1" x14ac:dyDescent="0.2">
      <c r="A743" s="29" t="s">
        <v>5504</v>
      </c>
      <c r="B743" s="1" t="s">
        <v>729</v>
      </c>
      <c r="C743" s="1" t="s">
        <v>5505</v>
      </c>
      <c r="D743" s="1" t="s">
        <v>5506</v>
      </c>
      <c r="E743" s="1" t="s">
        <v>789</v>
      </c>
      <c r="F743" s="16">
        <v>43779.380636574075</v>
      </c>
      <c r="G743" s="1" t="s">
        <v>842</v>
      </c>
      <c r="H743" s="1" t="s">
        <v>1171</v>
      </c>
      <c r="I743" s="16">
        <v>43779.393125000002</v>
      </c>
      <c r="J743" s="19" t="str">
        <f t="shared" si="11"/>
        <v/>
      </c>
      <c r="K743" s="1" t="s">
        <v>1145</v>
      </c>
      <c r="L743" s="1" t="s">
        <v>1146</v>
      </c>
      <c r="M743" s="1" t="s">
        <v>842</v>
      </c>
      <c r="N743" s="1" t="s">
        <v>1171</v>
      </c>
      <c r="O743" s="1" t="s">
        <v>736</v>
      </c>
      <c r="P743" s="1" t="s">
        <v>772</v>
      </c>
      <c r="Q743" s="1" t="s">
        <v>773</v>
      </c>
      <c r="R743" s="1" t="s">
        <v>842</v>
      </c>
      <c r="S743" s="1" t="s">
        <v>843</v>
      </c>
      <c r="T743" s="1" t="s">
        <v>883</v>
      </c>
      <c r="U743" s="1" t="s">
        <v>1406</v>
      </c>
      <c r="V743" s="1" t="s">
        <v>8938</v>
      </c>
    </row>
    <row r="744" spans="1:22" hidden="1" x14ac:dyDescent="0.2">
      <c r="A744" s="29" t="s">
        <v>4222</v>
      </c>
      <c r="B744" s="1" t="s">
        <v>729</v>
      </c>
      <c r="C744" s="1" t="s">
        <v>4223</v>
      </c>
      <c r="D744" s="1" t="s">
        <v>1734</v>
      </c>
      <c r="E744" s="1" t="s">
        <v>789</v>
      </c>
      <c r="F744" s="16">
        <v>43794.502222222225</v>
      </c>
      <c r="G744" s="1" t="s">
        <v>768</v>
      </c>
      <c r="H744" s="1" t="s">
        <v>769</v>
      </c>
      <c r="I744" s="16">
        <v>43794.772557870368</v>
      </c>
      <c r="J744" s="19" t="str">
        <f t="shared" si="11"/>
        <v/>
      </c>
      <c r="K744" s="1" t="s">
        <v>1019</v>
      </c>
      <c r="L744" s="1" t="s">
        <v>1020</v>
      </c>
      <c r="M744" s="1" t="s">
        <v>768</v>
      </c>
      <c r="N744" s="1" t="s">
        <v>769</v>
      </c>
      <c r="O744" s="1" t="s">
        <v>732</v>
      </c>
      <c r="P744" s="1" t="s">
        <v>772</v>
      </c>
      <c r="Q744" s="1" t="s">
        <v>773</v>
      </c>
      <c r="R744" s="1" t="s">
        <v>789</v>
      </c>
      <c r="S744" s="1" t="s">
        <v>855</v>
      </c>
      <c r="T744" s="1" t="s">
        <v>789</v>
      </c>
      <c r="U744" s="1" t="s">
        <v>819</v>
      </c>
      <c r="V744" s="1" t="s">
        <v>7816</v>
      </c>
    </row>
    <row r="745" spans="1:22" hidden="1" x14ac:dyDescent="0.2">
      <c r="A745" s="29" t="s">
        <v>3124</v>
      </c>
      <c r="B745" s="1" t="s">
        <v>729</v>
      </c>
      <c r="C745" s="1" t="s">
        <v>3125</v>
      </c>
      <c r="D745" s="1" t="s">
        <v>3126</v>
      </c>
      <c r="E745" s="1" t="s">
        <v>774</v>
      </c>
      <c r="F745" s="16">
        <v>43778.045289351852</v>
      </c>
      <c r="G745" s="1" t="s">
        <v>768</v>
      </c>
      <c r="H745" s="1" t="s">
        <v>769</v>
      </c>
      <c r="I745" s="16">
        <v>43778.08761574074</v>
      </c>
      <c r="J745" s="19" t="str">
        <f t="shared" si="11"/>
        <v/>
      </c>
      <c r="K745" s="1" t="s">
        <v>793</v>
      </c>
      <c r="L745" s="1" t="s">
        <v>794</v>
      </c>
      <c r="M745" s="1" t="s">
        <v>768</v>
      </c>
      <c r="N745" s="1" t="s">
        <v>769</v>
      </c>
      <c r="O745" s="1" t="s">
        <v>736</v>
      </c>
      <c r="P745" s="1" t="s">
        <v>772</v>
      </c>
      <c r="Q745" s="1" t="s">
        <v>773</v>
      </c>
      <c r="R745" s="1" t="s">
        <v>842</v>
      </c>
      <c r="S745" s="1" t="s">
        <v>843</v>
      </c>
      <c r="T745" s="1" t="s">
        <v>1174</v>
      </c>
      <c r="U745" s="1" t="s">
        <v>1175</v>
      </c>
      <c r="V745" s="1" t="s">
        <v>7894</v>
      </c>
    </row>
    <row r="746" spans="1:22" hidden="1" x14ac:dyDescent="0.2">
      <c r="A746" s="29" t="s">
        <v>2967</v>
      </c>
      <c r="B746" s="1" t="s">
        <v>729</v>
      </c>
      <c r="C746" s="1" t="s">
        <v>2968</v>
      </c>
      <c r="D746" s="1" t="s">
        <v>2969</v>
      </c>
      <c r="E746" s="1" t="s">
        <v>789</v>
      </c>
      <c r="F746" s="16">
        <v>43776.504513888889</v>
      </c>
      <c r="G746" s="1" t="s">
        <v>768</v>
      </c>
      <c r="H746" s="1" t="s">
        <v>769</v>
      </c>
      <c r="I746" s="16">
        <v>43776.573379629626</v>
      </c>
      <c r="J746" s="1" t="str">
        <f t="shared" si="11"/>
        <v/>
      </c>
      <c r="K746" s="1" t="s">
        <v>1500</v>
      </c>
      <c r="L746" s="1" t="s">
        <v>1501</v>
      </c>
      <c r="M746" s="1" t="s">
        <v>768</v>
      </c>
      <c r="N746" s="1" t="s">
        <v>769</v>
      </c>
      <c r="O746" s="1" t="s">
        <v>736</v>
      </c>
      <c r="P746" s="1" t="s">
        <v>772</v>
      </c>
      <c r="Q746" s="1" t="s">
        <v>773</v>
      </c>
      <c r="R746" s="1" t="s">
        <v>789</v>
      </c>
      <c r="S746" s="1" t="s">
        <v>855</v>
      </c>
      <c r="T746" s="1" t="s">
        <v>789</v>
      </c>
      <c r="U746" s="1" t="s">
        <v>819</v>
      </c>
      <c r="V746" s="1" t="s">
        <v>7813</v>
      </c>
    </row>
    <row r="747" spans="1:22" hidden="1" x14ac:dyDescent="0.2">
      <c r="A747" s="29" t="s">
        <v>4907</v>
      </c>
      <c r="B747" s="1" t="s">
        <v>729</v>
      </c>
      <c r="C747" s="1" t="s">
        <v>4908</v>
      </c>
      <c r="D747" s="1" t="s">
        <v>4909</v>
      </c>
      <c r="E747" s="1" t="s">
        <v>776</v>
      </c>
      <c r="F747" s="16">
        <v>43773.70988425926</v>
      </c>
      <c r="G747" s="1" t="s">
        <v>842</v>
      </c>
      <c r="H747" s="1" t="s">
        <v>1171</v>
      </c>
      <c r="I747" s="16">
        <v>43773.720150462963</v>
      </c>
      <c r="J747" s="19" t="str">
        <f t="shared" si="11"/>
        <v/>
      </c>
      <c r="K747" s="1" t="s">
        <v>1145</v>
      </c>
      <c r="L747" s="1" t="s">
        <v>1146</v>
      </c>
      <c r="M747" s="1" t="s">
        <v>842</v>
      </c>
      <c r="N747" s="1" t="s">
        <v>1171</v>
      </c>
      <c r="O747" s="1" t="s">
        <v>736</v>
      </c>
      <c r="P747" s="1" t="s">
        <v>772</v>
      </c>
      <c r="Q747" s="1" t="s">
        <v>773</v>
      </c>
      <c r="R747" s="1" t="s">
        <v>795</v>
      </c>
      <c r="S747" s="1" t="s">
        <v>796</v>
      </c>
      <c r="T747" s="1" t="s">
        <v>789</v>
      </c>
      <c r="U747" s="1" t="s">
        <v>856</v>
      </c>
      <c r="V747" s="1" t="s">
        <v>8723</v>
      </c>
    </row>
    <row r="748" spans="1:22" hidden="1" x14ac:dyDescent="0.2">
      <c r="A748" s="29" t="s">
        <v>4377</v>
      </c>
      <c r="B748" s="1" t="s">
        <v>729</v>
      </c>
      <c r="C748" s="1" t="s">
        <v>4378</v>
      </c>
      <c r="D748" s="1" t="s">
        <v>4379</v>
      </c>
      <c r="E748" s="1" t="s">
        <v>789</v>
      </c>
      <c r="F748" s="16">
        <v>43796.524444444447</v>
      </c>
      <c r="G748" s="1" t="s">
        <v>768</v>
      </c>
      <c r="H748" s="1" t="s">
        <v>769</v>
      </c>
      <c r="I748" s="16">
        <v>43796.912986111114</v>
      </c>
      <c r="J748" s="19" t="str">
        <f t="shared" si="11"/>
        <v/>
      </c>
      <c r="K748" s="1" t="s">
        <v>931</v>
      </c>
      <c r="L748" s="1" t="s">
        <v>932</v>
      </c>
      <c r="M748" s="1" t="s">
        <v>768</v>
      </c>
      <c r="N748" s="1" t="s">
        <v>769</v>
      </c>
      <c r="O748" s="1" t="s">
        <v>736</v>
      </c>
      <c r="P748" s="1" t="s">
        <v>805</v>
      </c>
      <c r="Q748" s="1" t="s">
        <v>806</v>
      </c>
      <c r="R748" s="1" t="s">
        <v>1776</v>
      </c>
      <c r="S748" s="1" t="s">
        <v>2329</v>
      </c>
      <c r="T748" s="1" t="s">
        <v>789</v>
      </c>
      <c r="U748" s="1" t="s">
        <v>2329</v>
      </c>
      <c r="V748" s="1" t="s">
        <v>8496</v>
      </c>
    </row>
    <row r="749" spans="1:22" hidden="1" x14ac:dyDescent="0.2">
      <c r="A749" s="29" t="s">
        <v>2701</v>
      </c>
      <c r="B749" s="1" t="s">
        <v>729</v>
      </c>
      <c r="C749" s="1" t="s">
        <v>2702</v>
      </c>
      <c r="D749" s="1" t="s">
        <v>2703</v>
      </c>
      <c r="E749" s="1" t="s">
        <v>789</v>
      </c>
      <c r="F749" s="16">
        <v>43773.089884259258</v>
      </c>
      <c r="G749" s="1" t="s">
        <v>768</v>
      </c>
      <c r="H749" s="1" t="s">
        <v>769</v>
      </c>
      <c r="I749" s="16">
        <v>43773.365046296298</v>
      </c>
      <c r="J749" s="1" t="str">
        <f t="shared" si="11"/>
        <v/>
      </c>
      <c r="K749" s="1" t="s">
        <v>872</v>
      </c>
      <c r="L749" s="1" t="s">
        <v>873</v>
      </c>
      <c r="M749" s="1" t="s">
        <v>768</v>
      </c>
      <c r="N749" s="1" t="s">
        <v>769</v>
      </c>
      <c r="O749" s="1" t="s">
        <v>902</v>
      </c>
      <c r="P749" s="1" t="s">
        <v>772</v>
      </c>
      <c r="Q749" s="1" t="s">
        <v>773</v>
      </c>
      <c r="R749" s="1" t="s">
        <v>795</v>
      </c>
      <c r="S749" s="1" t="s">
        <v>796</v>
      </c>
      <c r="T749" s="1" t="s">
        <v>800</v>
      </c>
      <c r="U749" s="1" t="s">
        <v>952</v>
      </c>
      <c r="V749" s="1" t="s">
        <v>7673</v>
      </c>
    </row>
    <row r="750" spans="1:22" hidden="1" x14ac:dyDescent="0.2">
      <c r="A750" s="29" t="s">
        <v>5501</v>
      </c>
      <c r="B750" s="1" t="s">
        <v>729</v>
      </c>
      <c r="C750" s="1" t="s">
        <v>5502</v>
      </c>
      <c r="D750" s="1" t="s">
        <v>5503</v>
      </c>
      <c r="E750" s="1" t="s">
        <v>789</v>
      </c>
      <c r="F750" s="16">
        <v>43779.367928240739</v>
      </c>
      <c r="G750" s="1" t="s">
        <v>842</v>
      </c>
      <c r="H750" s="1" t="s">
        <v>1171</v>
      </c>
      <c r="I750" s="16">
        <v>43779.385127314818</v>
      </c>
      <c r="J750" s="1" t="str">
        <f t="shared" si="11"/>
        <v/>
      </c>
      <c r="K750" s="1" t="s">
        <v>1145</v>
      </c>
      <c r="L750" s="1" t="s">
        <v>1146</v>
      </c>
      <c r="M750" s="1" t="s">
        <v>842</v>
      </c>
      <c r="N750" s="1" t="s">
        <v>1171</v>
      </c>
      <c r="O750" s="1" t="s">
        <v>740</v>
      </c>
      <c r="P750" s="1" t="s">
        <v>772</v>
      </c>
      <c r="Q750" s="1" t="s">
        <v>773</v>
      </c>
      <c r="R750" s="1" t="s">
        <v>789</v>
      </c>
      <c r="S750" s="1" t="s">
        <v>855</v>
      </c>
      <c r="T750" s="1" t="s">
        <v>789</v>
      </c>
      <c r="U750" s="1" t="s">
        <v>819</v>
      </c>
      <c r="V750" s="1" t="s">
        <v>8937</v>
      </c>
    </row>
    <row r="751" spans="1:22" hidden="1" x14ac:dyDescent="0.2">
      <c r="A751" s="29" t="s">
        <v>2628</v>
      </c>
      <c r="B751" s="1" t="s">
        <v>729</v>
      </c>
      <c r="C751" s="1" t="s">
        <v>2629</v>
      </c>
      <c r="D751" s="1" t="s">
        <v>2630</v>
      </c>
      <c r="E751" s="1" t="s">
        <v>812</v>
      </c>
      <c r="F751" s="16">
        <v>43771.465092592596</v>
      </c>
      <c r="G751" s="1" t="s">
        <v>768</v>
      </c>
      <c r="H751" s="1" t="s">
        <v>769</v>
      </c>
      <c r="I751" s="16">
        <v>43771.831550925926</v>
      </c>
      <c r="J751" s="1" t="str">
        <f t="shared" si="11"/>
        <v/>
      </c>
      <c r="K751" s="1" t="s">
        <v>832</v>
      </c>
      <c r="L751" s="1" t="s">
        <v>833</v>
      </c>
      <c r="M751" s="1" t="s">
        <v>768</v>
      </c>
      <c r="N751" s="1" t="s">
        <v>769</v>
      </c>
      <c r="O751" s="1" t="s">
        <v>736</v>
      </c>
      <c r="P751" s="1" t="s">
        <v>772</v>
      </c>
      <c r="Q751" s="1" t="s">
        <v>773</v>
      </c>
      <c r="R751" s="1" t="s">
        <v>786</v>
      </c>
      <c r="S751" s="1" t="s">
        <v>824</v>
      </c>
      <c r="T751" s="1" t="s">
        <v>778</v>
      </c>
      <c r="U751" s="1" t="s">
        <v>1065</v>
      </c>
      <c r="V751" s="1" t="s">
        <v>7636</v>
      </c>
    </row>
    <row r="752" spans="1:22" hidden="1" x14ac:dyDescent="0.2">
      <c r="A752" s="29" t="s">
        <v>5319</v>
      </c>
      <c r="B752" s="1" t="s">
        <v>729</v>
      </c>
      <c r="C752" s="1" t="s">
        <v>5320</v>
      </c>
      <c r="D752" s="1" t="s">
        <v>5321</v>
      </c>
      <c r="E752" s="1" t="s">
        <v>886</v>
      </c>
      <c r="F752" s="16">
        <v>43777.343182870369</v>
      </c>
      <c r="G752" s="1" t="s">
        <v>842</v>
      </c>
      <c r="H752" s="1" t="s">
        <v>1171</v>
      </c>
      <c r="I752" s="16">
        <v>43777.360324074078</v>
      </c>
      <c r="J752" s="1" t="str">
        <f t="shared" si="11"/>
        <v/>
      </c>
      <c r="K752" s="1" t="s">
        <v>1145</v>
      </c>
      <c r="L752" s="1" t="s">
        <v>1146</v>
      </c>
      <c r="M752" s="1" t="s">
        <v>842</v>
      </c>
      <c r="N752" s="1" t="s">
        <v>1171</v>
      </c>
      <c r="O752" s="1" t="s">
        <v>736</v>
      </c>
      <c r="P752" s="1" t="s">
        <v>772</v>
      </c>
      <c r="Q752" s="1" t="s">
        <v>773</v>
      </c>
      <c r="R752" s="1" t="s">
        <v>778</v>
      </c>
      <c r="S752" s="1" t="s">
        <v>779</v>
      </c>
      <c r="T752" s="1" t="s">
        <v>784</v>
      </c>
      <c r="U752" s="1" t="s">
        <v>785</v>
      </c>
      <c r="V752" s="1" t="s">
        <v>8871</v>
      </c>
    </row>
    <row r="753" spans="1:22" hidden="1" x14ac:dyDescent="0.2">
      <c r="A753" s="29" t="s">
        <v>7446</v>
      </c>
      <c r="B753" s="1" t="s">
        <v>729</v>
      </c>
      <c r="C753" s="1" t="s">
        <v>7447</v>
      </c>
      <c r="D753" s="1" t="s">
        <v>7448</v>
      </c>
      <c r="E753" s="1" t="s">
        <v>789</v>
      </c>
      <c r="F753" s="16">
        <v>43782.544999999998</v>
      </c>
      <c r="G753" s="1" t="s">
        <v>870</v>
      </c>
      <c r="H753" s="1" t="s">
        <v>2065</v>
      </c>
      <c r="I753" s="16">
        <v>43783.527349537035</v>
      </c>
      <c r="J753" s="19" t="str">
        <f t="shared" si="11"/>
        <v/>
      </c>
      <c r="K753" s="1" t="s">
        <v>879</v>
      </c>
      <c r="L753" s="1" t="s">
        <v>880</v>
      </c>
      <c r="M753" s="1" t="s">
        <v>870</v>
      </c>
      <c r="N753" s="1" t="s">
        <v>2065</v>
      </c>
      <c r="O753" s="1" t="s">
        <v>730</v>
      </c>
      <c r="P753" s="1" t="s">
        <v>772</v>
      </c>
      <c r="Q753" s="1" t="s">
        <v>773</v>
      </c>
      <c r="R753" s="1" t="s">
        <v>789</v>
      </c>
      <c r="S753" s="1" t="s">
        <v>855</v>
      </c>
      <c r="T753" s="1" t="s">
        <v>772</v>
      </c>
      <c r="U753" s="1" t="s">
        <v>858</v>
      </c>
      <c r="V753" s="1" t="s">
        <v>9643</v>
      </c>
    </row>
    <row r="754" spans="1:22" hidden="1" x14ac:dyDescent="0.2">
      <c r="A754" s="29" t="s">
        <v>5639</v>
      </c>
      <c r="B754" s="1" t="s">
        <v>729</v>
      </c>
      <c r="C754" s="1" t="s">
        <v>5640</v>
      </c>
      <c r="D754" s="1" t="s">
        <v>5641</v>
      </c>
      <c r="E754" s="1" t="s">
        <v>786</v>
      </c>
      <c r="F754" s="16">
        <v>43780.964861111112</v>
      </c>
      <c r="G754" s="1" t="s">
        <v>842</v>
      </c>
      <c r="H754" s="1" t="s">
        <v>1171</v>
      </c>
      <c r="I754" s="16">
        <v>43780.991909722223</v>
      </c>
      <c r="J754" s="19" t="str">
        <f t="shared" si="11"/>
        <v/>
      </c>
      <c r="K754" s="1" t="s">
        <v>1145</v>
      </c>
      <c r="L754" s="1" t="s">
        <v>1146</v>
      </c>
      <c r="M754" s="1" t="s">
        <v>842</v>
      </c>
      <c r="N754" s="1" t="s">
        <v>1171</v>
      </c>
      <c r="O754" s="1" t="s">
        <v>736</v>
      </c>
      <c r="P754" s="1" t="s">
        <v>805</v>
      </c>
      <c r="Q754" s="1" t="s">
        <v>806</v>
      </c>
      <c r="R754" s="1" t="s">
        <v>837</v>
      </c>
      <c r="S754" s="1" t="s">
        <v>838</v>
      </c>
      <c r="T754" s="1" t="s">
        <v>776</v>
      </c>
      <c r="U754" s="1" t="s">
        <v>1188</v>
      </c>
      <c r="V754" s="1" t="s">
        <v>8984</v>
      </c>
    </row>
    <row r="755" spans="1:22" hidden="1" x14ac:dyDescent="0.2">
      <c r="A755" s="29" t="s">
        <v>4537</v>
      </c>
      <c r="B755" s="1" t="s">
        <v>729</v>
      </c>
      <c r="C755" s="1" t="s">
        <v>4538</v>
      </c>
      <c r="D755" s="1" t="s">
        <v>4539</v>
      </c>
      <c r="E755" s="1" t="s">
        <v>767</v>
      </c>
      <c r="F755" s="16">
        <v>43798.766226851854</v>
      </c>
      <c r="G755" s="1" t="s">
        <v>768</v>
      </c>
      <c r="H755" s="1" t="s">
        <v>769</v>
      </c>
      <c r="I755" s="16">
        <v>43799.242719907408</v>
      </c>
      <c r="J755" s="1" t="str">
        <f t="shared" si="11"/>
        <v/>
      </c>
      <c r="K755" s="1" t="s">
        <v>782</v>
      </c>
      <c r="L755" s="1" t="s">
        <v>783</v>
      </c>
      <c r="M755" s="1" t="s">
        <v>768</v>
      </c>
      <c r="N755" s="1" t="s">
        <v>769</v>
      </c>
      <c r="O755" s="1" t="s">
        <v>736</v>
      </c>
      <c r="P755" s="1" t="s">
        <v>772</v>
      </c>
      <c r="Q755" s="1" t="s">
        <v>773</v>
      </c>
      <c r="R755" s="1" t="s">
        <v>778</v>
      </c>
      <c r="S755" s="1" t="s">
        <v>779</v>
      </c>
      <c r="T755" s="1" t="s">
        <v>937</v>
      </c>
      <c r="U755" s="1" t="s">
        <v>938</v>
      </c>
      <c r="V755" s="1" t="s">
        <v>8573</v>
      </c>
    </row>
    <row r="756" spans="1:22" hidden="1" x14ac:dyDescent="0.2">
      <c r="A756" s="29" t="s">
        <v>3796</v>
      </c>
      <c r="B756" s="1" t="s">
        <v>729</v>
      </c>
      <c r="C756" s="1" t="s">
        <v>3797</v>
      </c>
      <c r="D756" s="1" t="s">
        <v>3798</v>
      </c>
      <c r="E756" s="1" t="s">
        <v>767</v>
      </c>
      <c r="F756" s="16">
        <v>43787.695752314816</v>
      </c>
      <c r="G756" s="1" t="s">
        <v>768</v>
      </c>
      <c r="H756" s="1" t="s">
        <v>769</v>
      </c>
      <c r="I756" s="16">
        <v>43788.009409722225</v>
      </c>
      <c r="J756" s="1" t="str">
        <f t="shared" si="11"/>
        <v/>
      </c>
      <c r="K756" s="1" t="s">
        <v>1506</v>
      </c>
      <c r="L756" s="1" t="s">
        <v>1507</v>
      </c>
      <c r="M756" s="1" t="s">
        <v>768</v>
      </c>
      <c r="N756" s="1" t="s">
        <v>769</v>
      </c>
      <c r="O756" s="1" t="s">
        <v>736</v>
      </c>
      <c r="P756" s="1" t="s">
        <v>772</v>
      </c>
      <c r="Q756" s="1" t="s">
        <v>773</v>
      </c>
      <c r="R756" s="1" t="s">
        <v>842</v>
      </c>
      <c r="S756" s="1" t="s">
        <v>843</v>
      </c>
      <c r="T756" s="1" t="s">
        <v>795</v>
      </c>
      <c r="U756" s="1" t="s">
        <v>1163</v>
      </c>
      <c r="V756" s="1" t="s">
        <v>8223</v>
      </c>
    </row>
    <row r="757" spans="1:22" hidden="1" x14ac:dyDescent="0.2">
      <c r="A757" s="29" t="s">
        <v>6543</v>
      </c>
      <c r="B757" s="1" t="s">
        <v>729</v>
      </c>
      <c r="C757" s="1" t="s">
        <v>6544</v>
      </c>
      <c r="D757" s="1" t="s">
        <v>1749</v>
      </c>
      <c r="E757" s="1" t="s">
        <v>767</v>
      </c>
      <c r="F757" s="16">
        <v>43790.645370370374</v>
      </c>
      <c r="G757" s="1" t="s">
        <v>842</v>
      </c>
      <c r="H757" s="1" t="s">
        <v>1171</v>
      </c>
      <c r="I757" s="16">
        <v>43790.653611111113</v>
      </c>
      <c r="J757" s="19" t="str">
        <f t="shared" si="11"/>
        <v/>
      </c>
      <c r="K757" s="1" t="s">
        <v>1145</v>
      </c>
      <c r="L757" s="1" t="s">
        <v>1146</v>
      </c>
      <c r="M757" s="1" t="s">
        <v>842</v>
      </c>
      <c r="N757" s="1" t="s">
        <v>1171</v>
      </c>
      <c r="O757" s="1" t="s">
        <v>736</v>
      </c>
      <c r="P757" s="1" t="s">
        <v>772</v>
      </c>
      <c r="Q757" s="1" t="s">
        <v>773</v>
      </c>
      <c r="R757" s="1" t="s">
        <v>778</v>
      </c>
      <c r="S757" s="1" t="s">
        <v>779</v>
      </c>
      <c r="T757" s="1" t="s">
        <v>768</v>
      </c>
      <c r="U757" s="1" t="s">
        <v>1750</v>
      </c>
      <c r="V757" s="1" t="s">
        <v>1751</v>
      </c>
    </row>
    <row r="758" spans="1:22" hidden="1" x14ac:dyDescent="0.2">
      <c r="A758" s="29" t="s">
        <v>6900</v>
      </c>
      <c r="B758" s="1" t="s">
        <v>729</v>
      </c>
      <c r="C758" s="1" t="s">
        <v>6901</v>
      </c>
      <c r="D758" s="1" t="s">
        <v>6902</v>
      </c>
      <c r="E758" s="1" t="s">
        <v>827</v>
      </c>
      <c r="F758" s="16">
        <v>43795.465081018519</v>
      </c>
      <c r="G758" s="1" t="s">
        <v>842</v>
      </c>
      <c r="H758" s="1" t="s">
        <v>1171</v>
      </c>
      <c r="I758" s="16">
        <v>43795.47042824074</v>
      </c>
      <c r="J758" s="19" t="str">
        <f t="shared" si="11"/>
        <v/>
      </c>
      <c r="K758" s="1" t="s">
        <v>1145</v>
      </c>
      <c r="L758" s="1" t="s">
        <v>1146</v>
      </c>
      <c r="M758" s="1" t="s">
        <v>842</v>
      </c>
      <c r="N758" s="1" t="s">
        <v>1171</v>
      </c>
      <c r="O758" s="1" t="s">
        <v>736</v>
      </c>
      <c r="P758" s="1" t="s">
        <v>772</v>
      </c>
      <c r="Q758" s="1" t="s">
        <v>773</v>
      </c>
      <c r="R758" s="1" t="s">
        <v>789</v>
      </c>
      <c r="S758" s="1" t="s">
        <v>855</v>
      </c>
      <c r="T758" s="1" t="s">
        <v>789</v>
      </c>
      <c r="U758" s="1" t="s">
        <v>819</v>
      </c>
      <c r="V758" s="1" t="s">
        <v>1149</v>
      </c>
    </row>
    <row r="759" spans="1:22" hidden="1" x14ac:dyDescent="0.2">
      <c r="A759" s="29" t="s">
        <v>3458</v>
      </c>
      <c r="B759" s="1" t="s">
        <v>729</v>
      </c>
      <c r="C759" s="1" t="s">
        <v>3459</v>
      </c>
      <c r="D759" s="1" t="s">
        <v>3460</v>
      </c>
      <c r="E759" s="1" t="s">
        <v>767</v>
      </c>
      <c r="F759" s="16">
        <v>43782.870451388888</v>
      </c>
      <c r="G759" s="1" t="s">
        <v>768</v>
      </c>
      <c r="H759" s="1" t="s">
        <v>769</v>
      </c>
      <c r="I759" s="16">
        <v>43783.426423611112</v>
      </c>
      <c r="J759" s="19" t="str">
        <f t="shared" si="11"/>
        <v/>
      </c>
      <c r="K759" s="1" t="s">
        <v>8059</v>
      </c>
      <c r="L759" s="1" t="s">
        <v>8060</v>
      </c>
      <c r="M759" s="1" t="s">
        <v>768</v>
      </c>
      <c r="N759" s="1" t="s">
        <v>769</v>
      </c>
      <c r="O759" s="1" t="s">
        <v>736</v>
      </c>
      <c r="P759" s="1" t="s">
        <v>772</v>
      </c>
      <c r="Q759" s="1" t="s">
        <v>773</v>
      </c>
      <c r="R759" s="1" t="s">
        <v>772</v>
      </c>
      <c r="S759" s="1" t="s">
        <v>841</v>
      </c>
      <c r="T759" s="1" t="s">
        <v>772</v>
      </c>
      <c r="U759" s="1" t="s">
        <v>1269</v>
      </c>
      <c r="V759" s="1" t="s">
        <v>8061</v>
      </c>
    </row>
    <row r="760" spans="1:22" hidden="1" x14ac:dyDescent="0.2">
      <c r="A760" s="29" t="s">
        <v>6339</v>
      </c>
      <c r="B760" s="1" t="s">
        <v>729</v>
      </c>
      <c r="C760" s="1" t="s">
        <v>6340</v>
      </c>
      <c r="D760" s="1" t="s">
        <v>6341</v>
      </c>
      <c r="E760" s="1" t="s">
        <v>786</v>
      </c>
      <c r="F760" s="16">
        <v>43787.742754629631</v>
      </c>
      <c r="G760" s="1" t="s">
        <v>842</v>
      </c>
      <c r="H760" s="1" t="s">
        <v>1171</v>
      </c>
      <c r="I760" s="16">
        <v>43787.746134259258</v>
      </c>
      <c r="J760" s="19" t="str">
        <f t="shared" si="11"/>
        <v/>
      </c>
      <c r="K760" s="1" t="s">
        <v>1145</v>
      </c>
      <c r="L760" s="1" t="s">
        <v>1146</v>
      </c>
      <c r="M760" s="1" t="s">
        <v>842</v>
      </c>
      <c r="N760" s="1" t="s">
        <v>1171</v>
      </c>
      <c r="O760" s="1" t="s">
        <v>736</v>
      </c>
      <c r="P760" s="1" t="s">
        <v>772</v>
      </c>
      <c r="Q760" s="1" t="s">
        <v>773</v>
      </c>
      <c r="R760" s="1" t="s">
        <v>778</v>
      </c>
      <c r="S760" s="1" t="s">
        <v>779</v>
      </c>
      <c r="T760" s="1" t="s">
        <v>817</v>
      </c>
      <c r="U760" s="1" t="s">
        <v>818</v>
      </c>
      <c r="V760" s="1" t="s">
        <v>9229</v>
      </c>
    </row>
    <row r="761" spans="1:22" hidden="1" x14ac:dyDescent="0.2">
      <c r="A761" s="29" t="s">
        <v>4520</v>
      </c>
      <c r="B761" s="1" t="s">
        <v>729</v>
      </c>
      <c r="C761" s="1" t="s">
        <v>4521</v>
      </c>
      <c r="D761" s="1" t="s">
        <v>4522</v>
      </c>
      <c r="E761" s="1" t="s">
        <v>789</v>
      </c>
      <c r="F761" s="16">
        <v>43798.68855324074</v>
      </c>
      <c r="G761" s="1" t="s">
        <v>768</v>
      </c>
      <c r="H761" s="1" t="s">
        <v>769</v>
      </c>
      <c r="I761" s="16">
        <v>43798.915405092594</v>
      </c>
      <c r="J761" s="19" t="str">
        <f t="shared" si="11"/>
        <v/>
      </c>
      <c r="K761" s="1" t="s">
        <v>7562</v>
      </c>
      <c r="L761" s="1" t="s">
        <v>7563</v>
      </c>
      <c r="M761" s="1" t="s">
        <v>768</v>
      </c>
      <c r="N761" s="1" t="s">
        <v>769</v>
      </c>
      <c r="O761" s="1" t="s">
        <v>736</v>
      </c>
      <c r="P761" s="1" t="s">
        <v>772</v>
      </c>
      <c r="Q761" s="1" t="s">
        <v>773</v>
      </c>
      <c r="R761" s="1" t="s">
        <v>795</v>
      </c>
      <c r="S761" s="1" t="s">
        <v>796</v>
      </c>
      <c r="T761" s="1" t="s">
        <v>870</v>
      </c>
      <c r="U761" s="1" t="s">
        <v>924</v>
      </c>
      <c r="V761" s="1" t="s">
        <v>8567</v>
      </c>
    </row>
    <row r="762" spans="1:22" hidden="1" x14ac:dyDescent="0.2">
      <c r="A762" s="29" t="s">
        <v>4528</v>
      </c>
      <c r="B762" s="1" t="s">
        <v>729</v>
      </c>
      <c r="C762" s="1" t="s">
        <v>4529</v>
      </c>
      <c r="D762" s="1" t="s">
        <v>4530</v>
      </c>
      <c r="E762" s="1" t="s">
        <v>789</v>
      </c>
      <c r="F762" s="16">
        <v>43798.740428240744</v>
      </c>
      <c r="G762" s="1" t="s">
        <v>768</v>
      </c>
      <c r="H762" s="1" t="s">
        <v>769</v>
      </c>
      <c r="I762" s="16">
        <v>43798.801620370374</v>
      </c>
      <c r="J762" s="1" t="str">
        <f t="shared" si="11"/>
        <v/>
      </c>
      <c r="K762" s="1" t="s">
        <v>1263</v>
      </c>
      <c r="L762" s="1" t="s">
        <v>1264</v>
      </c>
      <c r="M762" s="1" t="s">
        <v>768</v>
      </c>
      <c r="N762" s="1" t="s">
        <v>769</v>
      </c>
      <c r="O762" s="1" t="s">
        <v>743</v>
      </c>
      <c r="P762" s="1" t="s">
        <v>772</v>
      </c>
      <c r="Q762" s="1" t="s">
        <v>773</v>
      </c>
      <c r="R762" s="1" t="s">
        <v>768</v>
      </c>
      <c r="S762" s="1" t="s">
        <v>896</v>
      </c>
      <c r="T762" s="1" t="s">
        <v>870</v>
      </c>
      <c r="U762" s="1" t="s">
        <v>984</v>
      </c>
      <c r="V762" s="1" t="s">
        <v>8570</v>
      </c>
    </row>
    <row r="763" spans="1:22" hidden="1" x14ac:dyDescent="0.2">
      <c r="A763" s="29" t="s">
        <v>4683</v>
      </c>
      <c r="B763" s="1" t="s">
        <v>729</v>
      </c>
      <c r="C763" s="1" t="s">
        <v>4684</v>
      </c>
      <c r="D763" s="1" t="s">
        <v>4685</v>
      </c>
      <c r="E763" s="1" t="s">
        <v>789</v>
      </c>
      <c r="F763" s="16">
        <v>43770.586458333331</v>
      </c>
      <c r="G763" s="1" t="s">
        <v>842</v>
      </c>
      <c r="H763" s="1" t="s">
        <v>1171</v>
      </c>
      <c r="I763" s="16">
        <v>43770.602442129632</v>
      </c>
      <c r="J763" s="1" t="str">
        <f t="shared" si="11"/>
        <v/>
      </c>
      <c r="K763" s="1" t="s">
        <v>1145</v>
      </c>
      <c r="L763" s="1" t="s">
        <v>1146</v>
      </c>
      <c r="M763" s="1" t="s">
        <v>842</v>
      </c>
      <c r="N763" s="1" t="s">
        <v>1171</v>
      </c>
      <c r="O763" s="1" t="s">
        <v>736</v>
      </c>
      <c r="P763" s="1" t="s">
        <v>772</v>
      </c>
      <c r="Q763" s="1" t="s">
        <v>773</v>
      </c>
      <c r="R763" s="1" t="s">
        <v>828</v>
      </c>
      <c r="S763" s="1" t="s">
        <v>829</v>
      </c>
      <c r="T763" s="1" t="s">
        <v>812</v>
      </c>
      <c r="U763" s="1" t="s">
        <v>1162</v>
      </c>
      <c r="V763" s="1" t="s">
        <v>8639</v>
      </c>
    </row>
    <row r="764" spans="1:22" hidden="1" x14ac:dyDescent="0.2">
      <c r="A764" s="29" t="s">
        <v>2556</v>
      </c>
      <c r="B764" s="1" t="s">
        <v>729</v>
      </c>
      <c r="C764" s="1" t="s">
        <v>2557</v>
      </c>
      <c r="D764" s="1" t="s">
        <v>2558</v>
      </c>
      <c r="E764" s="1" t="s">
        <v>812</v>
      </c>
      <c r="F764" s="16">
        <v>43770.477916666663</v>
      </c>
      <c r="G764" s="1" t="s">
        <v>768</v>
      </c>
      <c r="H764" s="1" t="s">
        <v>769</v>
      </c>
      <c r="I764" s="16">
        <v>43770.822905092595</v>
      </c>
      <c r="J764" s="1" t="str">
        <f t="shared" si="11"/>
        <v/>
      </c>
      <c r="K764" s="1" t="s">
        <v>809</v>
      </c>
      <c r="L764" s="1" t="s">
        <v>810</v>
      </c>
      <c r="M764" s="1" t="s">
        <v>768</v>
      </c>
      <c r="N764" s="1" t="s">
        <v>769</v>
      </c>
      <c r="O764" s="1" t="s">
        <v>736</v>
      </c>
      <c r="P764" s="1" t="s">
        <v>772</v>
      </c>
      <c r="Q764" s="1" t="s">
        <v>773</v>
      </c>
      <c r="R764" s="1" t="s">
        <v>778</v>
      </c>
      <c r="S764" s="1" t="s">
        <v>779</v>
      </c>
      <c r="T764" s="1" t="s">
        <v>7586</v>
      </c>
      <c r="U764" s="1" t="s">
        <v>1016</v>
      </c>
      <c r="V764" s="1" t="s">
        <v>7587</v>
      </c>
    </row>
    <row r="765" spans="1:22" hidden="1" x14ac:dyDescent="0.2">
      <c r="A765" s="29" t="s">
        <v>5710</v>
      </c>
      <c r="B765" s="1" t="s">
        <v>729</v>
      </c>
      <c r="C765" s="1" t="s">
        <v>5711</v>
      </c>
      <c r="D765" s="1" t="s">
        <v>5712</v>
      </c>
      <c r="E765" s="1" t="s">
        <v>789</v>
      </c>
      <c r="F765" s="16">
        <v>43781.507592592592</v>
      </c>
      <c r="G765" s="1" t="s">
        <v>842</v>
      </c>
      <c r="H765" s="1" t="s">
        <v>1171</v>
      </c>
      <c r="I765" s="16">
        <v>43781.518009259256</v>
      </c>
      <c r="J765" s="1" t="str">
        <f t="shared" si="11"/>
        <v/>
      </c>
      <c r="K765" s="1" t="s">
        <v>1145</v>
      </c>
      <c r="L765" s="1" t="s">
        <v>1146</v>
      </c>
      <c r="M765" s="1" t="s">
        <v>842</v>
      </c>
      <c r="N765" s="1" t="s">
        <v>1171</v>
      </c>
      <c r="O765" s="1" t="s">
        <v>740</v>
      </c>
      <c r="P765" s="1" t="s">
        <v>772</v>
      </c>
      <c r="Q765" s="1" t="s">
        <v>773</v>
      </c>
      <c r="R765" s="1" t="s">
        <v>789</v>
      </c>
      <c r="S765" s="1" t="s">
        <v>855</v>
      </c>
      <c r="T765" s="1" t="s">
        <v>789</v>
      </c>
      <c r="U765" s="1" t="s">
        <v>819</v>
      </c>
      <c r="V765" s="1" t="s">
        <v>9008</v>
      </c>
    </row>
    <row r="766" spans="1:22" hidden="1" x14ac:dyDescent="0.2">
      <c r="A766" s="29" t="s">
        <v>6094</v>
      </c>
      <c r="B766" s="1" t="s">
        <v>729</v>
      </c>
      <c r="C766" s="1" t="s">
        <v>6095</v>
      </c>
      <c r="D766" s="1" t="s">
        <v>6096</v>
      </c>
      <c r="E766" s="1" t="s">
        <v>827</v>
      </c>
      <c r="F766" s="16">
        <v>43785.436168981483</v>
      </c>
      <c r="G766" s="1" t="s">
        <v>842</v>
      </c>
      <c r="H766" s="1" t="s">
        <v>1171</v>
      </c>
      <c r="I766" s="16">
        <v>43785.450937499998</v>
      </c>
      <c r="J766" s="1" t="str">
        <f t="shared" si="11"/>
        <v/>
      </c>
      <c r="K766" s="1" t="s">
        <v>1145</v>
      </c>
      <c r="L766" s="1" t="s">
        <v>1146</v>
      </c>
      <c r="M766" s="1" t="s">
        <v>842</v>
      </c>
      <c r="N766" s="1" t="s">
        <v>1171</v>
      </c>
      <c r="O766" s="1" t="s">
        <v>736</v>
      </c>
      <c r="P766" s="1" t="s">
        <v>772</v>
      </c>
      <c r="Q766" s="1" t="s">
        <v>773</v>
      </c>
      <c r="R766" s="1" t="s">
        <v>778</v>
      </c>
      <c r="S766" s="1" t="s">
        <v>779</v>
      </c>
      <c r="T766" s="1" t="s">
        <v>886</v>
      </c>
      <c r="U766" s="1" t="s">
        <v>1031</v>
      </c>
      <c r="V766" s="1" t="s">
        <v>9140</v>
      </c>
    </row>
    <row r="767" spans="1:22" hidden="1" x14ac:dyDescent="0.2">
      <c r="A767" s="29" t="s">
        <v>4517</v>
      </c>
      <c r="B767" s="1" t="s">
        <v>729</v>
      </c>
      <c r="C767" s="1" t="s">
        <v>4518</v>
      </c>
      <c r="D767" s="1" t="s">
        <v>4519</v>
      </c>
      <c r="E767" s="1" t="s">
        <v>870</v>
      </c>
      <c r="F767" s="16">
        <v>43798.65247685185</v>
      </c>
      <c r="G767" s="1" t="s">
        <v>768</v>
      </c>
      <c r="H767" s="1" t="s">
        <v>769</v>
      </c>
      <c r="I767" s="16">
        <v>43799.580787037034</v>
      </c>
      <c r="J767" s="19" t="str">
        <f t="shared" si="11"/>
        <v/>
      </c>
      <c r="K767" s="1" t="s">
        <v>832</v>
      </c>
      <c r="L767" s="1" t="s">
        <v>833</v>
      </c>
      <c r="M767" s="1" t="s">
        <v>768</v>
      </c>
      <c r="N767" s="1" t="s">
        <v>769</v>
      </c>
      <c r="O767" s="1" t="s">
        <v>731</v>
      </c>
      <c r="P767" s="1" t="s">
        <v>772</v>
      </c>
      <c r="Q767" s="1" t="s">
        <v>773</v>
      </c>
      <c r="R767" s="1" t="s">
        <v>795</v>
      </c>
      <c r="S767" s="1" t="s">
        <v>796</v>
      </c>
      <c r="T767" s="1" t="s">
        <v>870</v>
      </c>
      <c r="U767" s="1" t="s">
        <v>924</v>
      </c>
      <c r="V767" s="1" t="s">
        <v>8566</v>
      </c>
    </row>
    <row r="768" spans="1:22" hidden="1" x14ac:dyDescent="0.2">
      <c r="A768" s="29" t="s">
        <v>6537</v>
      </c>
      <c r="B768" s="1" t="s">
        <v>729</v>
      </c>
      <c r="C768" s="1" t="s">
        <v>6538</v>
      </c>
      <c r="D768" s="1" t="s">
        <v>6539</v>
      </c>
      <c r="E768" s="1" t="s">
        <v>886</v>
      </c>
      <c r="F768" s="16">
        <v>43790.496886574074</v>
      </c>
      <c r="G768" s="1" t="s">
        <v>842</v>
      </c>
      <c r="H768" s="1" t="s">
        <v>1171</v>
      </c>
      <c r="I768" s="16">
        <v>43790.509328703702</v>
      </c>
      <c r="J768" s="1" t="str">
        <f t="shared" si="11"/>
        <v/>
      </c>
      <c r="K768" s="1" t="s">
        <v>1145</v>
      </c>
      <c r="L768" s="1" t="s">
        <v>1146</v>
      </c>
      <c r="M768" s="1" t="s">
        <v>842</v>
      </c>
      <c r="N768" s="1" t="s">
        <v>1171</v>
      </c>
      <c r="O768" s="1" t="s">
        <v>736</v>
      </c>
      <c r="P768" s="1" t="s">
        <v>772</v>
      </c>
      <c r="Q768" s="1" t="s">
        <v>773</v>
      </c>
      <c r="R768" s="1" t="s">
        <v>795</v>
      </c>
      <c r="S768" s="1" t="s">
        <v>796</v>
      </c>
      <c r="T768" s="1" t="s">
        <v>828</v>
      </c>
      <c r="U768" s="1" t="s">
        <v>869</v>
      </c>
      <c r="V768" s="1" t="s">
        <v>9300</v>
      </c>
    </row>
    <row r="769" spans="1:22" hidden="1" x14ac:dyDescent="0.2">
      <c r="A769" s="29" t="s">
        <v>6222</v>
      </c>
      <c r="B769" s="1" t="s">
        <v>729</v>
      </c>
      <c r="C769" s="1" t="s">
        <v>6223</v>
      </c>
      <c r="D769" s="1" t="s">
        <v>6224</v>
      </c>
      <c r="E769" s="1" t="s">
        <v>920</v>
      </c>
      <c r="F769" s="16">
        <v>43786.639236111114</v>
      </c>
      <c r="G769" s="1" t="s">
        <v>842</v>
      </c>
      <c r="H769" s="1" t="s">
        <v>1171</v>
      </c>
      <c r="I769" s="16">
        <v>43786.692511574074</v>
      </c>
      <c r="J769" s="19" t="str">
        <f t="shared" si="11"/>
        <v/>
      </c>
      <c r="K769" s="1" t="s">
        <v>1145</v>
      </c>
      <c r="L769" s="1" t="s">
        <v>1146</v>
      </c>
      <c r="M769" s="1" t="s">
        <v>842</v>
      </c>
      <c r="N769" s="1" t="s">
        <v>1171</v>
      </c>
      <c r="O769" s="1" t="s">
        <v>902</v>
      </c>
      <c r="P769" s="1" t="s">
        <v>772</v>
      </c>
      <c r="Q769" s="1" t="s">
        <v>773</v>
      </c>
      <c r="R769" s="1" t="s">
        <v>778</v>
      </c>
      <c r="S769" s="1" t="s">
        <v>779</v>
      </c>
      <c r="T769" s="1" t="s">
        <v>846</v>
      </c>
      <c r="U769" s="1" t="s">
        <v>847</v>
      </c>
      <c r="V769" s="1" t="s">
        <v>9186</v>
      </c>
    </row>
    <row r="770" spans="1:22" hidden="1" x14ac:dyDescent="0.2">
      <c r="A770" s="29" t="s">
        <v>6661</v>
      </c>
      <c r="B770" s="1" t="s">
        <v>729</v>
      </c>
      <c r="C770" s="1" t="s">
        <v>6662</v>
      </c>
      <c r="D770" s="1" t="s">
        <v>6663</v>
      </c>
      <c r="E770" s="1" t="s">
        <v>789</v>
      </c>
      <c r="F770" s="16">
        <v>43792.28974537037</v>
      </c>
      <c r="G770" s="1" t="s">
        <v>842</v>
      </c>
      <c r="H770" s="1" t="s">
        <v>1171</v>
      </c>
      <c r="I770" s="16">
        <v>43792.298043981478</v>
      </c>
      <c r="J770" s="1" t="str">
        <f t="shared" ref="J770:J833" si="12">IF(A770=A769,IF((24*(F770-I769))&lt;72,24*(F770-I769),""),"")</f>
        <v/>
      </c>
      <c r="K770" s="1" t="s">
        <v>1145</v>
      </c>
      <c r="L770" s="1" t="s">
        <v>1146</v>
      </c>
      <c r="M770" s="1" t="s">
        <v>842</v>
      </c>
      <c r="N770" s="1" t="s">
        <v>1171</v>
      </c>
      <c r="O770" s="1" t="s">
        <v>885</v>
      </c>
      <c r="P770" s="1" t="s">
        <v>772</v>
      </c>
      <c r="Q770" s="1" t="s">
        <v>773</v>
      </c>
      <c r="R770" s="1" t="s">
        <v>795</v>
      </c>
      <c r="S770" s="1" t="s">
        <v>796</v>
      </c>
      <c r="T770" s="1" t="s">
        <v>789</v>
      </c>
      <c r="U770" s="1" t="s">
        <v>856</v>
      </c>
      <c r="V770" s="1" t="s">
        <v>9343</v>
      </c>
    </row>
    <row r="771" spans="1:22" hidden="1" x14ac:dyDescent="0.2">
      <c r="A771" s="29" t="s">
        <v>6772</v>
      </c>
      <c r="B771" s="1" t="s">
        <v>729</v>
      </c>
      <c r="C771" s="1" t="s">
        <v>6773</v>
      </c>
      <c r="D771" s="1" t="s">
        <v>6774</v>
      </c>
      <c r="E771" s="1" t="s">
        <v>945</v>
      </c>
      <c r="F771" s="16">
        <v>43793.550578703704</v>
      </c>
      <c r="G771" s="1" t="s">
        <v>842</v>
      </c>
      <c r="H771" s="1" t="s">
        <v>1171</v>
      </c>
      <c r="I771" s="16">
        <v>43793.558553240742</v>
      </c>
      <c r="J771" s="19" t="str">
        <f t="shared" si="12"/>
        <v/>
      </c>
      <c r="K771" s="1" t="s">
        <v>1145</v>
      </c>
      <c r="L771" s="1" t="s">
        <v>1146</v>
      </c>
      <c r="M771" s="1" t="s">
        <v>842</v>
      </c>
      <c r="N771" s="1" t="s">
        <v>1171</v>
      </c>
      <c r="O771" s="1" t="s">
        <v>731</v>
      </c>
      <c r="P771" s="1" t="s">
        <v>772</v>
      </c>
      <c r="Q771" s="1" t="s">
        <v>773</v>
      </c>
      <c r="R771" s="1" t="s">
        <v>778</v>
      </c>
      <c r="S771" s="1" t="s">
        <v>779</v>
      </c>
      <c r="T771" s="1" t="s">
        <v>962</v>
      </c>
      <c r="U771" s="1" t="s">
        <v>963</v>
      </c>
      <c r="V771" s="1" t="s">
        <v>9382</v>
      </c>
    </row>
    <row r="772" spans="1:22" hidden="1" x14ac:dyDescent="0.2">
      <c r="A772" s="29" t="s">
        <v>1875</v>
      </c>
      <c r="B772" s="1" t="s">
        <v>729</v>
      </c>
      <c r="C772" s="1" t="s">
        <v>1876</v>
      </c>
      <c r="D772" s="1" t="s">
        <v>1877</v>
      </c>
      <c r="E772" s="1" t="s">
        <v>778</v>
      </c>
      <c r="F772" s="16">
        <v>43783.501631944448</v>
      </c>
      <c r="G772" s="1" t="s">
        <v>768</v>
      </c>
      <c r="H772" s="1" t="s">
        <v>769</v>
      </c>
      <c r="I772" s="16">
        <v>43784.469178240739</v>
      </c>
      <c r="J772" s="1" t="str">
        <f t="shared" si="12"/>
        <v/>
      </c>
      <c r="K772" s="1" t="s">
        <v>793</v>
      </c>
      <c r="L772" s="1" t="s">
        <v>794</v>
      </c>
      <c r="M772" s="1" t="s">
        <v>768</v>
      </c>
      <c r="N772" s="1" t="s">
        <v>769</v>
      </c>
      <c r="O772" s="1" t="s">
        <v>731</v>
      </c>
      <c r="P772" s="1" t="s">
        <v>772</v>
      </c>
      <c r="Q772" s="1" t="s">
        <v>773</v>
      </c>
      <c r="R772" s="1" t="s">
        <v>883</v>
      </c>
      <c r="S772" s="1" t="s">
        <v>884</v>
      </c>
      <c r="T772" s="1" t="s">
        <v>886</v>
      </c>
      <c r="U772" s="1" t="s">
        <v>1056</v>
      </c>
      <c r="V772" s="1" t="s">
        <v>2190</v>
      </c>
    </row>
    <row r="773" spans="1:22" hidden="1" x14ac:dyDescent="0.2">
      <c r="A773" s="29" t="s">
        <v>6040</v>
      </c>
      <c r="B773" s="1" t="s">
        <v>729</v>
      </c>
      <c r="C773" s="1" t="s">
        <v>6041</v>
      </c>
      <c r="D773" s="1" t="s">
        <v>6042</v>
      </c>
      <c r="E773" s="1" t="s">
        <v>789</v>
      </c>
      <c r="F773" s="16">
        <v>43784.612245370372</v>
      </c>
      <c r="G773" s="1" t="s">
        <v>842</v>
      </c>
      <c r="H773" s="1" t="s">
        <v>1171</v>
      </c>
      <c r="I773" s="16">
        <v>43784.62090277778</v>
      </c>
      <c r="J773" s="1" t="str">
        <f t="shared" si="12"/>
        <v/>
      </c>
      <c r="K773" s="1" t="s">
        <v>1145</v>
      </c>
      <c r="L773" s="1" t="s">
        <v>1146</v>
      </c>
      <c r="M773" s="1" t="s">
        <v>842</v>
      </c>
      <c r="N773" s="1" t="s">
        <v>1171</v>
      </c>
      <c r="O773" s="1" t="s">
        <v>736</v>
      </c>
      <c r="P773" s="1" t="s">
        <v>772</v>
      </c>
      <c r="Q773" s="1" t="s">
        <v>773</v>
      </c>
      <c r="R773" s="1" t="s">
        <v>795</v>
      </c>
      <c r="S773" s="1" t="s">
        <v>796</v>
      </c>
      <c r="T773" s="1" t="s">
        <v>1050</v>
      </c>
      <c r="U773" s="1" t="s">
        <v>1051</v>
      </c>
      <c r="V773" s="1" t="s">
        <v>9122</v>
      </c>
    </row>
    <row r="774" spans="1:22" x14ac:dyDescent="0.2">
      <c r="A774" s="29" t="s">
        <v>3612</v>
      </c>
      <c r="B774" s="1" t="s">
        <v>729</v>
      </c>
      <c r="C774" s="1" t="s">
        <v>3613</v>
      </c>
      <c r="D774" s="1" t="s">
        <v>3614</v>
      </c>
      <c r="E774" s="1" t="s">
        <v>789</v>
      </c>
      <c r="F774" s="16">
        <v>43785.081180555557</v>
      </c>
      <c r="G774" s="1" t="s">
        <v>842</v>
      </c>
      <c r="H774" s="1" t="s">
        <v>1171</v>
      </c>
      <c r="I774" s="16">
        <v>43785.086562500001</v>
      </c>
      <c r="J774" s="19" t="str">
        <f t="shared" si="12"/>
        <v/>
      </c>
      <c r="K774" s="1" t="s">
        <v>1145</v>
      </c>
      <c r="L774" s="1" t="s">
        <v>1146</v>
      </c>
      <c r="M774" s="1" t="s">
        <v>842</v>
      </c>
      <c r="N774" s="1" t="s">
        <v>1171</v>
      </c>
      <c r="O774" s="1" t="s">
        <v>736</v>
      </c>
      <c r="P774" s="1" t="s">
        <v>772</v>
      </c>
      <c r="Q774" s="1" t="s">
        <v>773</v>
      </c>
      <c r="R774" s="1" t="s">
        <v>768</v>
      </c>
      <c r="S774" s="1" t="s">
        <v>896</v>
      </c>
      <c r="T774" s="1" t="s">
        <v>778</v>
      </c>
      <c r="U774" s="1" t="s">
        <v>1781</v>
      </c>
      <c r="V774" s="1" t="s">
        <v>8128</v>
      </c>
    </row>
    <row r="775" spans="1:22" x14ac:dyDescent="0.2">
      <c r="A775" s="29" t="s">
        <v>3612</v>
      </c>
      <c r="B775" s="1" t="s">
        <v>729</v>
      </c>
      <c r="C775" s="1" t="s">
        <v>3613</v>
      </c>
      <c r="D775" s="1" t="s">
        <v>3614</v>
      </c>
      <c r="E775" s="1" t="s">
        <v>827</v>
      </c>
      <c r="F775" s="16">
        <v>43785.111157407409</v>
      </c>
      <c r="G775" s="1" t="s">
        <v>768</v>
      </c>
      <c r="H775" s="1" t="s">
        <v>769</v>
      </c>
      <c r="I775" s="16">
        <v>43785.445821759262</v>
      </c>
      <c r="J775" s="19">
        <f t="shared" si="12"/>
        <v>0.59027777781011537</v>
      </c>
      <c r="K775" s="1" t="s">
        <v>948</v>
      </c>
      <c r="L775" s="1" t="s">
        <v>949</v>
      </c>
      <c r="M775" s="1" t="s">
        <v>768</v>
      </c>
      <c r="N775" s="1" t="s">
        <v>769</v>
      </c>
      <c r="O775" s="1" t="s">
        <v>736</v>
      </c>
      <c r="P775" s="1" t="s">
        <v>772</v>
      </c>
      <c r="Q775" s="1" t="s">
        <v>773</v>
      </c>
      <c r="R775" s="1" t="s">
        <v>768</v>
      </c>
      <c r="S775" s="1" t="s">
        <v>896</v>
      </c>
      <c r="T775" s="1" t="s">
        <v>778</v>
      </c>
      <c r="U775" s="1" t="s">
        <v>1781</v>
      </c>
      <c r="V775" s="1" t="s">
        <v>8128</v>
      </c>
    </row>
    <row r="776" spans="1:22" hidden="1" x14ac:dyDescent="0.2">
      <c r="A776" s="29" t="s">
        <v>4767</v>
      </c>
      <c r="B776" s="1" t="s">
        <v>729</v>
      </c>
      <c r="C776" s="1" t="s">
        <v>4768</v>
      </c>
      <c r="D776" s="1" t="s">
        <v>4769</v>
      </c>
      <c r="E776" s="1" t="s">
        <v>789</v>
      </c>
      <c r="F776" s="16">
        <v>43771.822129629632</v>
      </c>
      <c r="G776" s="1" t="s">
        <v>842</v>
      </c>
      <c r="H776" s="1" t="s">
        <v>1171</v>
      </c>
      <c r="I776" s="16">
        <v>43771.843043981484</v>
      </c>
      <c r="J776" s="1" t="str">
        <f t="shared" si="12"/>
        <v/>
      </c>
      <c r="K776" s="1" t="s">
        <v>1145</v>
      </c>
      <c r="L776" s="1" t="s">
        <v>1146</v>
      </c>
      <c r="M776" s="1" t="s">
        <v>842</v>
      </c>
      <c r="N776" s="1" t="s">
        <v>1171</v>
      </c>
      <c r="O776" s="1" t="s">
        <v>7610</v>
      </c>
      <c r="P776" s="1" t="s">
        <v>772</v>
      </c>
      <c r="Q776" s="1" t="s">
        <v>773</v>
      </c>
      <c r="R776" s="1" t="s">
        <v>789</v>
      </c>
      <c r="S776" s="1" t="s">
        <v>855</v>
      </c>
      <c r="T776" s="1" t="s">
        <v>789</v>
      </c>
      <c r="U776" s="1" t="s">
        <v>819</v>
      </c>
      <c r="V776" s="1" t="s">
        <v>8670</v>
      </c>
    </row>
    <row r="777" spans="1:22" x14ac:dyDescent="0.2">
      <c r="A777" s="29" t="s">
        <v>4812</v>
      </c>
      <c r="B777" s="1" t="s">
        <v>729</v>
      </c>
      <c r="C777" s="1" t="s">
        <v>4813</v>
      </c>
      <c r="D777" s="1" t="s">
        <v>4814</v>
      </c>
      <c r="E777" s="1" t="s">
        <v>789</v>
      </c>
      <c r="F777" s="16">
        <v>43772.716423611113</v>
      </c>
      <c r="G777" s="1" t="s">
        <v>842</v>
      </c>
      <c r="H777" s="1" t="s">
        <v>1171</v>
      </c>
      <c r="I777" s="16">
        <v>43772.72625</v>
      </c>
      <c r="J777" s="19" t="str">
        <f t="shared" si="12"/>
        <v/>
      </c>
      <c r="K777" s="1" t="s">
        <v>1145</v>
      </c>
      <c r="L777" s="1" t="s">
        <v>1146</v>
      </c>
      <c r="M777" s="1" t="s">
        <v>842</v>
      </c>
      <c r="N777" s="1" t="s">
        <v>1171</v>
      </c>
      <c r="O777" s="1" t="s">
        <v>799</v>
      </c>
      <c r="P777" s="1" t="s">
        <v>772</v>
      </c>
      <c r="Q777" s="1" t="s">
        <v>773</v>
      </c>
      <c r="R777" s="1" t="s">
        <v>800</v>
      </c>
      <c r="S777" s="1" t="s">
        <v>811</v>
      </c>
      <c r="T777" s="1" t="s">
        <v>865</v>
      </c>
      <c r="U777" s="1" t="s">
        <v>1117</v>
      </c>
      <c r="V777" s="1" t="s">
        <v>8687</v>
      </c>
    </row>
    <row r="778" spans="1:22" x14ac:dyDescent="0.2">
      <c r="A778" s="29" t="s">
        <v>4812</v>
      </c>
      <c r="B778" s="1" t="s">
        <v>729</v>
      </c>
      <c r="C778" s="1" t="s">
        <v>4813</v>
      </c>
      <c r="D778" s="1" t="s">
        <v>4814</v>
      </c>
      <c r="E778" s="1" t="s">
        <v>827</v>
      </c>
      <c r="F778" s="16">
        <v>43775.425856481481</v>
      </c>
      <c r="G778" s="1" t="s">
        <v>842</v>
      </c>
      <c r="H778" s="1" t="s">
        <v>1171</v>
      </c>
      <c r="I778" s="16">
        <v>43775.437592592592</v>
      </c>
      <c r="J778" s="41">
        <f t="shared" si="12"/>
        <v>64.790555555548053</v>
      </c>
      <c r="K778" s="1" t="s">
        <v>1145</v>
      </c>
      <c r="L778" s="1" t="s">
        <v>1146</v>
      </c>
      <c r="M778" s="1" t="s">
        <v>842</v>
      </c>
      <c r="N778" s="1" t="s">
        <v>1171</v>
      </c>
      <c r="O778" s="1" t="s">
        <v>736</v>
      </c>
      <c r="P778" s="1" t="s">
        <v>772</v>
      </c>
      <c r="Q778" s="1" t="s">
        <v>773</v>
      </c>
      <c r="R778" s="1" t="s">
        <v>800</v>
      </c>
      <c r="S778" s="1" t="s">
        <v>811</v>
      </c>
      <c r="T778" s="1" t="s">
        <v>865</v>
      </c>
      <c r="U778" s="1" t="s">
        <v>1117</v>
      </c>
      <c r="V778" s="1" t="s">
        <v>8687</v>
      </c>
    </row>
    <row r="779" spans="1:22" hidden="1" x14ac:dyDescent="0.2">
      <c r="A779" s="29" t="s">
        <v>3085</v>
      </c>
      <c r="B779" s="1" t="s">
        <v>729</v>
      </c>
      <c r="C779" s="1" t="s">
        <v>3086</v>
      </c>
      <c r="D779" s="1" t="s">
        <v>3087</v>
      </c>
      <c r="E779" s="1" t="s">
        <v>767</v>
      </c>
      <c r="F779" s="16">
        <v>43777.612511574072</v>
      </c>
      <c r="G779" s="1" t="s">
        <v>768</v>
      </c>
      <c r="H779" s="1" t="s">
        <v>769</v>
      </c>
      <c r="I779" s="16">
        <v>43778.039907407408</v>
      </c>
      <c r="J779" s="1" t="str">
        <f t="shared" si="12"/>
        <v/>
      </c>
      <c r="K779" s="1" t="s">
        <v>7877</v>
      </c>
      <c r="L779" s="1" t="s">
        <v>7878</v>
      </c>
      <c r="M779" s="1" t="s">
        <v>768</v>
      </c>
      <c r="N779" s="1" t="s">
        <v>769</v>
      </c>
      <c r="O779" s="1" t="s">
        <v>736</v>
      </c>
      <c r="P779" s="1" t="s">
        <v>772</v>
      </c>
      <c r="Q779" s="1" t="s">
        <v>773</v>
      </c>
      <c r="R779" s="1" t="s">
        <v>789</v>
      </c>
      <c r="S779" s="1" t="s">
        <v>855</v>
      </c>
      <c r="T779" s="1" t="s">
        <v>789</v>
      </c>
      <c r="U779" s="1" t="s">
        <v>819</v>
      </c>
      <c r="V779" s="1" t="s">
        <v>7879</v>
      </c>
    </row>
    <row r="780" spans="1:22" hidden="1" x14ac:dyDescent="0.2">
      <c r="A780" s="29" t="s">
        <v>7491</v>
      </c>
      <c r="B780" s="1" t="s">
        <v>729</v>
      </c>
      <c r="C780" s="1" t="s">
        <v>7492</v>
      </c>
      <c r="D780" s="1" t="s">
        <v>7493</v>
      </c>
      <c r="E780" s="1" t="s">
        <v>789</v>
      </c>
      <c r="F780" s="16">
        <v>43788.705752314818</v>
      </c>
      <c r="G780" s="1" t="s">
        <v>870</v>
      </c>
      <c r="H780" s="1" t="s">
        <v>2065</v>
      </c>
      <c r="I780" s="16">
        <v>43790.206909722219</v>
      </c>
      <c r="J780" s="19" t="str">
        <f t="shared" si="12"/>
        <v/>
      </c>
      <c r="K780" s="1" t="s">
        <v>872</v>
      </c>
      <c r="L780" s="1" t="s">
        <v>873</v>
      </c>
      <c r="M780" s="1" t="s">
        <v>870</v>
      </c>
      <c r="N780" s="1" t="s">
        <v>2065</v>
      </c>
      <c r="O780" s="1" t="s">
        <v>730</v>
      </c>
      <c r="P780" s="1" t="s">
        <v>772</v>
      </c>
      <c r="Q780" s="1" t="s">
        <v>773</v>
      </c>
      <c r="R780" s="1" t="s">
        <v>772</v>
      </c>
      <c r="S780" s="1" t="s">
        <v>841</v>
      </c>
      <c r="T780" s="1" t="s">
        <v>9672</v>
      </c>
      <c r="U780" s="1" t="s">
        <v>9673</v>
      </c>
      <c r="V780" s="1" t="s">
        <v>9674</v>
      </c>
    </row>
    <row r="781" spans="1:22" hidden="1" x14ac:dyDescent="0.2">
      <c r="A781" s="29" t="s">
        <v>1938</v>
      </c>
      <c r="B781" s="1" t="s">
        <v>729</v>
      </c>
      <c r="C781" s="1" t="s">
        <v>1676</v>
      </c>
      <c r="D781" s="1" t="s">
        <v>1939</v>
      </c>
      <c r="E781" s="1" t="s">
        <v>812</v>
      </c>
      <c r="F781" s="16">
        <v>43793.485046296293</v>
      </c>
      <c r="G781" s="1" t="s">
        <v>768</v>
      </c>
      <c r="H781" s="1" t="s">
        <v>769</v>
      </c>
      <c r="I781" s="16">
        <v>43793.807164351849</v>
      </c>
      <c r="J781" s="1" t="str">
        <f t="shared" si="12"/>
        <v/>
      </c>
      <c r="K781" s="1" t="s">
        <v>1526</v>
      </c>
      <c r="L781" s="1" t="s">
        <v>1527</v>
      </c>
      <c r="M781" s="1" t="s">
        <v>768</v>
      </c>
      <c r="N781" s="1" t="s">
        <v>769</v>
      </c>
      <c r="O781" s="1" t="s">
        <v>731</v>
      </c>
      <c r="P781" s="1" t="s">
        <v>772</v>
      </c>
      <c r="Q781" s="1" t="s">
        <v>773</v>
      </c>
      <c r="R781" s="1" t="s">
        <v>789</v>
      </c>
      <c r="S781" s="1" t="s">
        <v>855</v>
      </c>
      <c r="T781" s="1" t="s">
        <v>789</v>
      </c>
      <c r="U781" s="1" t="s">
        <v>819</v>
      </c>
      <c r="V781" s="1" t="s">
        <v>2235</v>
      </c>
    </row>
    <row r="782" spans="1:22" hidden="1" x14ac:dyDescent="0.2">
      <c r="A782" s="29" t="s">
        <v>5325</v>
      </c>
      <c r="B782" s="1" t="s">
        <v>729</v>
      </c>
      <c r="C782" s="1" t="s">
        <v>5326</v>
      </c>
      <c r="D782" s="1" t="s">
        <v>5327</v>
      </c>
      <c r="E782" s="1" t="s">
        <v>789</v>
      </c>
      <c r="F782" s="16">
        <v>43777.351458333331</v>
      </c>
      <c r="G782" s="1" t="s">
        <v>842</v>
      </c>
      <c r="H782" s="1" t="s">
        <v>1171</v>
      </c>
      <c r="I782" s="16">
        <v>43777.369027777779</v>
      </c>
      <c r="J782" s="1" t="str">
        <f t="shared" si="12"/>
        <v/>
      </c>
      <c r="K782" s="1" t="s">
        <v>1145</v>
      </c>
      <c r="L782" s="1" t="s">
        <v>1146</v>
      </c>
      <c r="M782" s="1" t="s">
        <v>842</v>
      </c>
      <c r="N782" s="1" t="s">
        <v>1171</v>
      </c>
      <c r="O782" s="1" t="s">
        <v>902</v>
      </c>
      <c r="P782" s="1" t="s">
        <v>772</v>
      </c>
      <c r="Q782" s="1" t="s">
        <v>773</v>
      </c>
      <c r="R782" s="1" t="s">
        <v>792</v>
      </c>
      <c r="S782" s="1" t="s">
        <v>1023</v>
      </c>
      <c r="T782" s="1" t="s">
        <v>778</v>
      </c>
      <c r="U782" s="1" t="s">
        <v>1023</v>
      </c>
      <c r="V782" s="1" t="s">
        <v>2117</v>
      </c>
    </row>
    <row r="783" spans="1:22" x14ac:dyDescent="0.2">
      <c r="A783" s="29" t="s">
        <v>1804</v>
      </c>
      <c r="B783" s="1" t="s">
        <v>729</v>
      </c>
      <c r="C783" s="1" t="s">
        <v>1805</v>
      </c>
      <c r="D783" s="1" t="s">
        <v>1806</v>
      </c>
      <c r="E783" s="1" t="s">
        <v>792</v>
      </c>
      <c r="F783" s="16">
        <v>43777.732986111114</v>
      </c>
      <c r="G783" s="1" t="s">
        <v>842</v>
      </c>
      <c r="H783" s="1" t="s">
        <v>1171</v>
      </c>
      <c r="I783" s="16">
        <v>43777.746631944443</v>
      </c>
      <c r="J783" s="19" t="str">
        <f t="shared" si="12"/>
        <v/>
      </c>
      <c r="K783" s="1" t="s">
        <v>1145</v>
      </c>
      <c r="L783" s="1" t="s">
        <v>1146</v>
      </c>
      <c r="M783" s="1" t="s">
        <v>842</v>
      </c>
      <c r="N783" s="1" t="s">
        <v>1171</v>
      </c>
      <c r="O783" s="1" t="s">
        <v>731</v>
      </c>
      <c r="P783" s="1" t="s">
        <v>772</v>
      </c>
      <c r="Q783" s="1" t="s">
        <v>773</v>
      </c>
      <c r="R783" s="1" t="s">
        <v>774</v>
      </c>
      <c r="S783" s="1" t="s">
        <v>775</v>
      </c>
      <c r="T783" s="1" t="s">
        <v>1404</v>
      </c>
      <c r="U783" s="1" t="s">
        <v>1405</v>
      </c>
      <c r="V783" s="1" t="s">
        <v>2098</v>
      </c>
    </row>
    <row r="784" spans="1:22" x14ac:dyDescent="0.2">
      <c r="A784" s="29" t="s">
        <v>1804</v>
      </c>
      <c r="B784" s="1" t="s">
        <v>729</v>
      </c>
      <c r="C784" s="1" t="s">
        <v>1805</v>
      </c>
      <c r="D784" s="1" t="s">
        <v>1806</v>
      </c>
      <c r="E784" s="1" t="s">
        <v>861</v>
      </c>
      <c r="F784" s="16">
        <v>43778.41609953704</v>
      </c>
      <c r="G784" s="1" t="s">
        <v>768</v>
      </c>
      <c r="H784" s="1" t="s">
        <v>769</v>
      </c>
      <c r="I784" s="16">
        <v>43778.463993055557</v>
      </c>
      <c r="J784" s="19">
        <f t="shared" si="12"/>
        <v>16.067222222336568</v>
      </c>
      <c r="K784" s="1" t="s">
        <v>793</v>
      </c>
      <c r="L784" s="1" t="s">
        <v>794</v>
      </c>
      <c r="M784" s="1" t="s">
        <v>768</v>
      </c>
      <c r="N784" s="1" t="s">
        <v>769</v>
      </c>
      <c r="O784" s="1" t="s">
        <v>731</v>
      </c>
      <c r="P784" s="1" t="s">
        <v>772</v>
      </c>
      <c r="Q784" s="1" t="s">
        <v>773</v>
      </c>
      <c r="R784" s="1" t="s">
        <v>774</v>
      </c>
      <c r="S784" s="1" t="s">
        <v>775</v>
      </c>
      <c r="T784" s="1" t="s">
        <v>1404</v>
      </c>
      <c r="U784" s="1" t="s">
        <v>1405</v>
      </c>
      <c r="V784" s="1" t="s">
        <v>2098</v>
      </c>
    </row>
    <row r="785" spans="1:22" hidden="1" x14ac:dyDescent="0.2">
      <c r="A785" s="29" t="s">
        <v>7494</v>
      </c>
      <c r="B785" s="1" t="s">
        <v>729</v>
      </c>
      <c r="C785" s="1" t="s">
        <v>7495</v>
      </c>
      <c r="D785" s="1" t="s">
        <v>7496</v>
      </c>
      <c r="E785" s="1" t="s">
        <v>789</v>
      </c>
      <c r="F785" s="16">
        <v>43789.06559027778</v>
      </c>
      <c r="G785" s="1" t="s">
        <v>870</v>
      </c>
      <c r="H785" s="1" t="s">
        <v>2065</v>
      </c>
      <c r="I785" s="16">
        <v>43790.472453703704</v>
      </c>
      <c r="J785" s="1" t="str">
        <f t="shared" si="12"/>
        <v/>
      </c>
      <c r="K785" s="1" t="s">
        <v>967</v>
      </c>
      <c r="L785" s="1" t="s">
        <v>968</v>
      </c>
      <c r="M785" s="1" t="s">
        <v>870</v>
      </c>
      <c r="N785" s="1" t="s">
        <v>2065</v>
      </c>
      <c r="O785" s="1" t="s">
        <v>730</v>
      </c>
      <c r="P785" s="1" t="s">
        <v>772</v>
      </c>
      <c r="Q785" s="1" t="s">
        <v>773</v>
      </c>
      <c r="R785" s="1" t="s">
        <v>883</v>
      </c>
      <c r="S785" s="1" t="s">
        <v>884</v>
      </c>
      <c r="T785" s="1" t="s">
        <v>886</v>
      </c>
      <c r="U785" s="1" t="s">
        <v>1056</v>
      </c>
      <c r="V785" s="1" t="s">
        <v>9675</v>
      </c>
    </row>
    <row r="786" spans="1:22" hidden="1" x14ac:dyDescent="0.2">
      <c r="A786" s="29" t="s">
        <v>3594</v>
      </c>
      <c r="B786" s="1" t="s">
        <v>729</v>
      </c>
      <c r="C786" s="1" t="s">
        <v>3595</v>
      </c>
      <c r="D786" s="1" t="s">
        <v>3596</v>
      </c>
      <c r="E786" s="1" t="s">
        <v>789</v>
      </c>
      <c r="F786" s="16">
        <v>43784.746412037035</v>
      </c>
      <c r="G786" s="1" t="s">
        <v>768</v>
      </c>
      <c r="H786" s="1" t="s">
        <v>769</v>
      </c>
      <c r="I786" s="16">
        <v>43784.758240740739</v>
      </c>
      <c r="J786" s="1" t="str">
        <f t="shared" si="12"/>
        <v/>
      </c>
      <c r="K786" s="1" t="s">
        <v>7562</v>
      </c>
      <c r="L786" s="1" t="s">
        <v>7563</v>
      </c>
      <c r="M786" s="1" t="s">
        <v>768</v>
      </c>
      <c r="N786" s="1" t="s">
        <v>769</v>
      </c>
      <c r="O786" s="1" t="s">
        <v>736</v>
      </c>
      <c r="P786" s="1" t="s">
        <v>772</v>
      </c>
      <c r="Q786" s="1" t="s">
        <v>773</v>
      </c>
      <c r="R786" s="1" t="s">
        <v>883</v>
      </c>
      <c r="S786" s="1" t="s">
        <v>884</v>
      </c>
      <c r="T786" s="1" t="s">
        <v>853</v>
      </c>
      <c r="U786" s="1" t="s">
        <v>2115</v>
      </c>
      <c r="V786" s="1" t="s">
        <v>8122</v>
      </c>
    </row>
    <row r="787" spans="1:22" hidden="1" x14ac:dyDescent="0.2">
      <c r="A787" s="29" t="s">
        <v>5020</v>
      </c>
      <c r="B787" s="1" t="s">
        <v>729</v>
      </c>
      <c r="C787" s="1" t="s">
        <v>5021</v>
      </c>
      <c r="D787" s="1" t="s">
        <v>5022</v>
      </c>
      <c r="E787" s="1" t="s">
        <v>778</v>
      </c>
      <c r="F787" s="16">
        <v>43774.634629629632</v>
      </c>
      <c r="G787" s="1" t="s">
        <v>842</v>
      </c>
      <c r="H787" s="1" t="s">
        <v>1171</v>
      </c>
      <c r="I787" s="16">
        <v>43774.65388888889</v>
      </c>
      <c r="J787" s="1" t="str">
        <f t="shared" si="12"/>
        <v/>
      </c>
      <c r="K787" s="1" t="s">
        <v>1145</v>
      </c>
      <c r="L787" s="1" t="s">
        <v>1146</v>
      </c>
      <c r="M787" s="1" t="s">
        <v>842</v>
      </c>
      <c r="N787" s="1" t="s">
        <v>1171</v>
      </c>
      <c r="O787" s="1" t="s">
        <v>736</v>
      </c>
      <c r="P787" s="1" t="s">
        <v>772</v>
      </c>
      <c r="Q787" s="1" t="s">
        <v>773</v>
      </c>
      <c r="R787" s="1" t="s">
        <v>795</v>
      </c>
      <c r="S787" s="1" t="s">
        <v>796</v>
      </c>
      <c r="T787" s="1" t="s">
        <v>772</v>
      </c>
      <c r="U787" s="1" t="s">
        <v>947</v>
      </c>
      <c r="V787" s="1" t="s">
        <v>8762</v>
      </c>
    </row>
    <row r="788" spans="1:22" hidden="1" x14ac:dyDescent="0.2">
      <c r="A788" s="29" t="s">
        <v>4590</v>
      </c>
      <c r="B788" s="1" t="s">
        <v>729</v>
      </c>
      <c r="C788" s="1" t="s">
        <v>2478</v>
      </c>
      <c r="D788" s="1" t="s">
        <v>4591</v>
      </c>
      <c r="E788" s="1" t="s">
        <v>789</v>
      </c>
      <c r="F788" s="16">
        <v>43766.841944444444</v>
      </c>
      <c r="G788" s="1" t="s">
        <v>870</v>
      </c>
      <c r="H788" s="1" t="s">
        <v>2065</v>
      </c>
      <c r="I788" s="16">
        <v>43771.463888888888</v>
      </c>
      <c r="J788" s="1" t="str">
        <f t="shared" si="12"/>
        <v/>
      </c>
      <c r="K788" s="1" t="s">
        <v>9620</v>
      </c>
      <c r="L788" s="1" t="s">
        <v>9621</v>
      </c>
      <c r="M788" s="1" t="s">
        <v>870</v>
      </c>
      <c r="N788" s="1" t="s">
        <v>2065</v>
      </c>
      <c r="O788" s="1" t="s">
        <v>885</v>
      </c>
      <c r="P788" s="1" t="s">
        <v>772</v>
      </c>
      <c r="Q788" s="1" t="s">
        <v>773</v>
      </c>
      <c r="R788" s="1" t="s">
        <v>933</v>
      </c>
      <c r="S788" s="1" t="s">
        <v>1195</v>
      </c>
      <c r="T788" s="1" t="s">
        <v>789</v>
      </c>
      <c r="U788" s="1" t="s">
        <v>1066</v>
      </c>
      <c r="V788" s="1" t="s">
        <v>8599</v>
      </c>
    </row>
    <row r="789" spans="1:22" hidden="1" x14ac:dyDescent="0.2">
      <c r="A789" s="29" t="s">
        <v>5903</v>
      </c>
      <c r="B789" s="1" t="s">
        <v>729</v>
      </c>
      <c r="C789" s="1" t="s">
        <v>5904</v>
      </c>
      <c r="D789" s="1" t="s">
        <v>5905</v>
      </c>
      <c r="E789" s="1" t="s">
        <v>778</v>
      </c>
      <c r="F789" s="16">
        <v>43783.288310185184</v>
      </c>
      <c r="G789" s="1" t="s">
        <v>842</v>
      </c>
      <c r="H789" s="1" t="s">
        <v>1171</v>
      </c>
      <c r="I789" s="16">
        <v>43783.314108796294</v>
      </c>
      <c r="J789" s="19" t="str">
        <f t="shared" si="12"/>
        <v/>
      </c>
      <c r="K789" s="1" t="s">
        <v>1145</v>
      </c>
      <c r="L789" s="1" t="s">
        <v>1146</v>
      </c>
      <c r="M789" s="1" t="s">
        <v>842</v>
      </c>
      <c r="N789" s="1" t="s">
        <v>1171</v>
      </c>
      <c r="O789" s="1" t="s">
        <v>736</v>
      </c>
      <c r="P789" s="1" t="s">
        <v>772</v>
      </c>
      <c r="Q789" s="1" t="s">
        <v>773</v>
      </c>
      <c r="R789" s="1" t="s">
        <v>789</v>
      </c>
      <c r="S789" s="1" t="s">
        <v>855</v>
      </c>
      <c r="T789" s="1" t="s">
        <v>789</v>
      </c>
      <c r="U789" s="1" t="s">
        <v>819</v>
      </c>
      <c r="V789" s="1" t="s">
        <v>9074</v>
      </c>
    </row>
    <row r="790" spans="1:22" hidden="1" x14ac:dyDescent="0.2">
      <c r="A790" s="29" t="s">
        <v>3757</v>
      </c>
      <c r="B790" s="1" t="s">
        <v>729</v>
      </c>
      <c r="C790" s="1" t="s">
        <v>3758</v>
      </c>
      <c r="D790" s="1" t="s">
        <v>3759</v>
      </c>
      <c r="E790" s="1" t="s">
        <v>789</v>
      </c>
      <c r="F790" s="16">
        <v>43787.379791666666</v>
      </c>
      <c r="G790" s="1" t="s">
        <v>768</v>
      </c>
      <c r="H790" s="1" t="s">
        <v>769</v>
      </c>
      <c r="I790" s="16">
        <v>43787.642789351848</v>
      </c>
      <c r="J790" s="19" t="str">
        <f t="shared" si="12"/>
        <v/>
      </c>
      <c r="K790" s="1" t="s">
        <v>832</v>
      </c>
      <c r="L790" s="1" t="s">
        <v>833</v>
      </c>
      <c r="M790" s="1" t="s">
        <v>768</v>
      </c>
      <c r="N790" s="1" t="s">
        <v>769</v>
      </c>
      <c r="O790" s="1" t="s">
        <v>736</v>
      </c>
      <c r="P790" s="1" t="s">
        <v>772</v>
      </c>
      <c r="Q790" s="1" t="s">
        <v>773</v>
      </c>
      <c r="R790" s="1" t="s">
        <v>778</v>
      </c>
      <c r="S790" s="1" t="s">
        <v>779</v>
      </c>
      <c r="T790" s="1" t="s">
        <v>780</v>
      </c>
      <c r="U790" s="1" t="s">
        <v>781</v>
      </c>
      <c r="V790" s="1" t="s">
        <v>8201</v>
      </c>
    </row>
    <row r="791" spans="1:22" hidden="1" x14ac:dyDescent="0.2">
      <c r="A791" s="29" t="s">
        <v>5182</v>
      </c>
      <c r="B791" s="1" t="s">
        <v>729</v>
      </c>
      <c r="C791" s="1" t="s">
        <v>5183</v>
      </c>
      <c r="D791" s="1" t="s">
        <v>5184</v>
      </c>
      <c r="E791" s="1" t="s">
        <v>767</v>
      </c>
      <c r="F791" s="16">
        <v>43775.774629629632</v>
      </c>
      <c r="G791" s="1" t="s">
        <v>842</v>
      </c>
      <c r="H791" s="1" t="s">
        <v>1171</v>
      </c>
      <c r="I791" s="16">
        <v>43775.786365740743</v>
      </c>
      <c r="J791" s="19" t="str">
        <f t="shared" si="12"/>
        <v/>
      </c>
      <c r="K791" s="1" t="s">
        <v>1145</v>
      </c>
      <c r="L791" s="1" t="s">
        <v>1146</v>
      </c>
      <c r="M791" s="1" t="s">
        <v>842</v>
      </c>
      <c r="N791" s="1" t="s">
        <v>1171</v>
      </c>
      <c r="O791" s="1" t="s">
        <v>736</v>
      </c>
      <c r="P791" s="1" t="s">
        <v>772</v>
      </c>
      <c r="Q791" s="1" t="s">
        <v>773</v>
      </c>
      <c r="R791" s="1" t="s">
        <v>795</v>
      </c>
      <c r="S791" s="1" t="s">
        <v>796</v>
      </c>
      <c r="T791" s="1" t="s">
        <v>1129</v>
      </c>
      <c r="U791" s="1" t="s">
        <v>1130</v>
      </c>
      <c r="V791" s="1" t="s">
        <v>8215</v>
      </c>
    </row>
    <row r="792" spans="1:22" hidden="1" x14ac:dyDescent="0.2">
      <c r="A792" s="29" t="s">
        <v>4233</v>
      </c>
      <c r="B792" s="1" t="s">
        <v>729</v>
      </c>
      <c r="C792" s="1" t="s">
        <v>4234</v>
      </c>
      <c r="D792" s="1" t="s">
        <v>4235</v>
      </c>
      <c r="E792" s="1" t="s">
        <v>786</v>
      </c>
      <c r="F792" s="16">
        <v>43794.549490740741</v>
      </c>
      <c r="G792" s="1" t="s">
        <v>768</v>
      </c>
      <c r="H792" s="1" t="s">
        <v>769</v>
      </c>
      <c r="I792" s="16">
        <v>43794.922453703701</v>
      </c>
      <c r="J792" s="1" t="str">
        <f t="shared" si="12"/>
        <v/>
      </c>
      <c r="K792" s="1" t="s">
        <v>863</v>
      </c>
      <c r="L792" s="1" t="s">
        <v>864</v>
      </c>
      <c r="M792" s="1" t="s">
        <v>768</v>
      </c>
      <c r="N792" s="1" t="s">
        <v>769</v>
      </c>
      <c r="O792" s="1" t="s">
        <v>736</v>
      </c>
      <c r="P792" s="1" t="s">
        <v>772</v>
      </c>
      <c r="Q792" s="1" t="s">
        <v>773</v>
      </c>
      <c r="R792" s="1" t="s">
        <v>800</v>
      </c>
      <c r="S792" s="1" t="s">
        <v>811</v>
      </c>
      <c r="T792" s="1" t="s">
        <v>1492</v>
      </c>
      <c r="U792" s="1" t="s">
        <v>889</v>
      </c>
      <c r="V792" s="1" t="s">
        <v>8430</v>
      </c>
    </row>
    <row r="793" spans="1:22" hidden="1" x14ac:dyDescent="0.2">
      <c r="A793" s="29" t="s">
        <v>3161</v>
      </c>
      <c r="B793" s="1" t="s">
        <v>729</v>
      </c>
      <c r="C793" s="1" t="s">
        <v>3162</v>
      </c>
      <c r="D793" s="1" t="s">
        <v>3163</v>
      </c>
      <c r="E793" s="1" t="s">
        <v>789</v>
      </c>
      <c r="F793" s="16">
        <v>43778.639270833337</v>
      </c>
      <c r="G793" s="1" t="s">
        <v>768</v>
      </c>
      <c r="H793" s="1" t="s">
        <v>769</v>
      </c>
      <c r="I793" s="16">
        <v>43778.861770833333</v>
      </c>
      <c r="J793" s="19" t="str">
        <f t="shared" si="12"/>
        <v/>
      </c>
      <c r="K793" s="1" t="s">
        <v>7910</v>
      </c>
      <c r="L793" s="1" t="s">
        <v>7911</v>
      </c>
      <c r="M793" s="1" t="s">
        <v>768</v>
      </c>
      <c r="N793" s="1" t="s">
        <v>769</v>
      </c>
      <c r="O793" s="1" t="s">
        <v>885</v>
      </c>
      <c r="P793" s="1" t="s">
        <v>772</v>
      </c>
      <c r="Q793" s="1" t="s">
        <v>773</v>
      </c>
      <c r="R793" s="1" t="s">
        <v>789</v>
      </c>
      <c r="S793" s="1" t="s">
        <v>855</v>
      </c>
      <c r="T793" s="1" t="s">
        <v>789</v>
      </c>
      <c r="U793" s="1" t="s">
        <v>819</v>
      </c>
      <c r="V793" s="1" t="s">
        <v>7912</v>
      </c>
    </row>
    <row r="794" spans="1:22" hidden="1" x14ac:dyDescent="0.2">
      <c r="A794" s="29" t="s">
        <v>4362</v>
      </c>
      <c r="B794" s="1" t="s">
        <v>729</v>
      </c>
      <c r="C794" s="1" t="s">
        <v>4363</v>
      </c>
      <c r="D794" s="1" t="s">
        <v>4364</v>
      </c>
      <c r="E794" s="1" t="s">
        <v>886</v>
      </c>
      <c r="F794" s="16">
        <v>43796.408796296295</v>
      </c>
      <c r="G794" s="1" t="s">
        <v>768</v>
      </c>
      <c r="H794" s="1" t="s">
        <v>769</v>
      </c>
      <c r="I794" s="16">
        <v>43796.65247685185</v>
      </c>
      <c r="J794" s="19" t="str">
        <f t="shared" si="12"/>
        <v/>
      </c>
      <c r="K794" s="1" t="s">
        <v>967</v>
      </c>
      <c r="L794" s="1" t="s">
        <v>968</v>
      </c>
      <c r="M794" s="1" t="s">
        <v>768</v>
      </c>
      <c r="N794" s="1" t="s">
        <v>769</v>
      </c>
      <c r="O794" s="1" t="s">
        <v>734</v>
      </c>
      <c r="P794" s="1" t="s">
        <v>772</v>
      </c>
      <c r="Q794" s="1" t="s">
        <v>773</v>
      </c>
      <c r="R794" s="1" t="s">
        <v>778</v>
      </c>
      <c r="S794" s="1" t="s">
        <v>779</v>
      </c>
      <c r="T794" s="1" t="s">
        <v>955</v>
      </c>
      <c r="U794" s="1" t="s">
        <v>956</v>
      </c>
      <c r="V794" s="1" t="s">
        <v>8489</v>
      </c>
    </row>
    <row r="795" spans="1:22" hidden="1" x14ac:dyDescent="0.2">
      <c r="A795" s="29" t="s">
        <v>3919</v>
      </c>
      <c r="B795" s="1" t="s">
        <v>729</v>
      </c>
      <c r="C795" s="1" t="s">
        <v>3920</v>
      </c>
      <c r="D795" s="1" t="s">
        <v>3921</v>
      </c>
      <c r="E795" s="1" t="s">
        <v>768</v>
      </c>
      <c r="F795" s="16">
        <v>43789.375509259262</v>
      </c>
      <c r="G795" s="1" t="s">
        <v>768</v>
      </c>
      <c r="H795" s="1" t="s">
        <v>769</v>
      </c>
      <c r="I795" s="16">
        <v>43789.592997685184</v>
      </c>
      <c r="J795" s="1" t="str">
        <f t="shared" si="12"/>
        <v/>
      </c>
      <c r="K795" s="1" t="s">
        <v>898</v>
      </c>
      <c r="L795" s="1" t="s">
        <v>899</v>
      </c>
      <c r="M795" s="1" t="s">
        <v>768</v>
      </c>
      <c r="N795" s="1" t="s">
        <v>769</v>
      </c>
      <c r="O795" s="1" t="s">
        <v>736</v>
      </c>
      <c r="P795" s="1" t="s">
        <v>772</v>
      </c>
      <c r="Q795" s="1" t="s">
        <v>773</v>
      </c>
      <c r="R795" s="1" t="s">
        <v>778</v>
      </c>
      <c r="S795" s="1" t="s">
        <v>779</v>
      </c>
      <c r="T795" s="1" t="s">
        <v>955</v>
      </c>
      <c r="U795" s="1" t="s">
        <v>956</v>
      </c>
      <c r="V795" s="1" t="s">
        <v>8282</v>
      </c>
    </row>
    <row r="796" spans="1:22" hidden="1" x14ac:dyDescent="0.2">
      <c r="A796" s="29" t="s">
        <v>5227</v>
      </c>
      <c r="B796" s="1" t="s">
        <v>729</v>
      </c>
      <c r="C796" s="1" t="s">
        <v>5228</v>
      </c>
      <c r="D796" s="1" t="s">
        <v>5229</v>
      </c>
      <c r="E796" s="1" t="s">
        <v>789</v>
      </c>
      <c r="F796" s="16">
        <v>43776.37222222222</v>
      </c>
      <c r="G796" s="1" t="s">
        <v>842</v>
      </c>
      <c r="H796" s="1" t="s">
        <v>1171</v>
      </c>
      <c r="I796" s="16">
        <v>43776.389976851853</v>
      </c>
      <c r="J796" s="1" t="str">
        <f t="shared" si="12"/>
        <v/>
      </c>
      <c r="K796" s="1" t="s">
        <v>1145</v>
      </c>
      <c r="L796" s="1" t="s">
        <v>1146</v>
      </c>
      <c r="M796" s="1" t="s">
        <v>842</v>
      </c>
      <c r="N796" s="1" t="s">
        <v>1171</v>
      </c>
      <c r="O796" s="1" t="s">
        <v>736</v>
      </c>
      <c r="P796" s="1" t="s">
        <v>772</v>
      </c>
      <c r="Q796" s="1" t="s">
        <v>773</v>
      </c>
      <c r="R796" s="1" t="s">
        <v>767</v>
      </c>
      <c r="S796" s="1" t="s">
        <v>1011</v>
      </c>
      <c r="T796" s="1" t="s">
        <v>881</v>
      </c>
      <c r="U796" s="1" t="s">
        <v>8836</v>
      </c>
      <c r="V796" s="1" t="s">
        <v>8837</v>
      </c>
    </row>
    <row r="797" spans="1:22" hidden="1" x14ac:dyDescent="0.2">
      <c r="A797" s="29" t="s">
        <v>3470</v>
      </c>
      <c r="B797" s="1" t="s">
        <v>729</v>
      </c>
      <c r="C797" s="1" t="s">
        <v>3471</v>
      </c>
      <c r="D797" s="1" t="s">
        <v>3472</v>
      </c>
      <c r="E797" s="1" t="s">
        <v>772</v>
      </c>
      <c r="F797" s="16">
        <v>43783.368622685186</v>
      </c>
      <c r="G797" s="1" t="s">
        <v>768</v>
      </c>
      <c r="H797" s="1" t="s">
        <v>769</v>
      </c>
      <c r="I797" s="16">
        <v>43783.610023148147</v>
      </c>
      <c r="J797" s="1" t="str">
        <f t="shared" si="12"/>
        <v/>
      </c>
      <c r="K797" s="1" t="s">
        <v>8065</v>
      </c>
      <c r="L797" s="1" t="s">
        <v>8066</v>
      </c>
      <c r="M797" s="1" t="s">
        <v>768</v>
      </c>
      <c r="N797" s="1" t="s">
        <v>769</v>
      </c>
      <c r="O797" s="1" t="s">
        <v>736</v>
      </c>
      <c r="P797" s="1" t="s">
        <v>772</v>
      </c>
      <c r="Q797" s="1" t="s">
        <v>773</v>
      </c>
      <c r="R797" s="1" t="s">
        <v>795</v>
      </c>
      <c r="S797" s="1" t="s">
        <v>796</v>
      </c>
      <c r="T797" s="1" t="s">
        <v>789</v>
      </c>
      <c r="U797" s="1" t="s">
        <v>856</v>
      </c>
      <c r="V797" s="1" t="s">
        <v>8067</v>
      </c>
    </row>
    <row r="798" spans="1:22" hidden="1" x14ac:dyDescent="0.2">
      <c r="A798" s="29" t="s">
        <v>2643</v>
      </c>
      <c r="B798" s="1" t="s">
        <v>729</v>
      </c>
      <c r="C798" s="1" t="s">
        <v>2644</v>
      </c>
      <c r="D798" s="1" t="s">
        <v>2645</v>
      </c>
      <c r="E798" s="1" t="s">
        <v>767</v>
      </c>
      <c r="F798" s="16">
        <v>43771.906585648147</v>
      </c>
      <c r="G798" s="1" t="s">
        <v>768</v>
      </c>
      <c r="H798" s="1" t="s">
        <v>769</v>
      </c>
      <c r="I798" s="16">
        <v>43772.402141203704</v>
      </c>
      <c r="J798" s="1" t="str">
        <f t="shared" si="12"/>
        <v/>
      </c>
      <c r="K798" s="1" t="s">
        <v>782</v>
      </c>
      <c r="L798" s="1" t="s">
        <v>783</v>
      </c>
      <c r="M798" s="1" t="s">
        <v>768</v>
      </c>
      <c r="N798" s="1" t="s">
        <v>769</v>
      </c>
      <c r="O798" s="1" t="s">
        <v>736</v>
      </c>
      <c r="P798" s="1" t="s">
        <v>772</v>
      </c>
      <c r="Q798" s="1" t="s">
        <v>773</v>
      </c>
      <c r="R798" s="1" t="s">
        <v>886</v>
      </c>
      <c r="S798" s="1" t="s">
        <v>887</v>
      </c>
      <c r="T798" s="1" t="s">
        <v>900</v>
      </c>
      <c r="U798" s="1" t="s">
        <v>901</v>
      </c>
      <c r="V798" s="1" t="s">
        <v>7644</v>
      </c>
    </row>
    <row r="799" spans="1:22" hidden="1" x14ac:dyDescent="0.2">
      <c r="A799" s="29" t="s">
        <v>6712</v>
      </c>
      <c r="B799" s="1" t="s">
        <v>729</v>
      </c>
      <c r="C799" s="1" t="s">
        <v>6713</v>
      </c>
      <c r="D799" s="1" t="s">
        <v>6714</v>
      </c>
      <c r="E799" s="1" t="s">
        <v>861</v>
      </c>
      <c r="F799" s="16">
        <v>43792.822662037041</v>
      </c>
      <c r="G799" s="1" t="s">
        <v>842</v>
      </c>
      <c r="H799" s="1" t="s">
        <v>1171</v>
      </c>
      <c r="I799" s="16">
        <v>43792.844189814816</v>
      </c>
      <c r="J799" s="1" t="str">
        <f t="shared" si="12"/>
        <v/>
      </c>
      <c r="K799" s="1" t="s">
        <v>1145</v>
      </c>
      <c r="L799" s="1" t="s">
        <v>1146</v>
      </c>
      <c r="M799" s="1" t="s">
        <v>842</v>
      </c>
      <c r="N799" s="1" t="s">
        <v>1171</v>
      </c>
      <c r="O799" s="1" t="s">
        <v>736</v>
      </c>
      <c r="P799" s="1" t="s">
        <v>772</v>
      </c>
      <c r="Q799" s="1" t="s">
        <v>773</v>
      </c>
      <c r="R799" s="1" t="s">
        <v>795</v>
      </c>
      <c r="S799" s="1" t="s">
        <v>796</v>
      </c>
      <c r="T799" s="1" t="s">
        <v>870</v>
      </c>
      <c r="U799" s="1" t="s">
        <v>924</v>
      </c>
      <c r="V799" s="1" t="s">
        <v>9362</v>
      </c>
    </row>
    <row r="800" spans="1:22" x14ac:dyDescent="0.2">
      <c r="A800" s="29" t="s">
        <v>3934</v>
      </c>
      <c r="B800" s="1" t="s">
        <v>729</v>
      </c>
      <c r="C800" s="1" t="s">
        <v>3935</v>
      </c>
      <c r="D800" s="1" t="s">
        <v>3936</v>
      </c>
      <c r="E800" s="1" t="s">
        <v>778</v>
      </c>
      <c r="F800" s="16">
        <v>43777.339212962965</v>
      </c>
      <c r="G800" s="1" t="s">
        <v>842</v>
      </c>
      <c r="H800" s="1" t="s">
        <v>1171</v>
      </c>
      <c r="I800" s="16">
        <v>43777.355162037034</v>
      </c>
      <c r="J800" s="19" t="str">
        <f t="shared" si="12"/>
        <v/>
      </c>
      <c r="K800" s="1" t="s">
        <v>1145</v>
      </c>
      <c r="L800" s="1" t="s">
        <v>1146</v>
      </c>
      <c r="M800" s="1" t="s">
        <v>842</v>
      </c>
      <c r="N800" s="1" t="s">
        <v>1171</v>
      </c>
      <c r="O800" s="1" t="s">
        <v>1111</v>
      </c>
      <c r="P800" s="1" t="s">
        <v>772</v>
      </c>
      <c r="Q800" s="1" t="s">
        <v>773</v>
      </c>
      <c r="R800" s="1" t="s">
        <v>886</v>
      </c>
      <c r="S800" s="1" t="s">
        <v>887</v>
      </c>
      <c r="T800" s="1" t="s">
        <v>792</v>
      </c>
      <c r="U800" s="1" t="s">
        <v>1137</v>
      </c>
      <c r="V800" s="1" t="s">
        <v>8287</v>
      </c>
    </row>
    <row r="801" spans="1:22" x14ac:dyDescent="0.2">
      <c r="A801" s="29" t="s">
        <v>3934</v>
      </c>
      <c r="B801" s="1" t="s">
        <v>729</v>
      </c>
      <c r="C801" s="1" t="s">
        <v>3935</v>
      </c>
      <c r="D801" s="1" t="s">
        <v>3936</v>
      </c>
      <c r="E801" s="1" t="s">
        <v>800</v>
      </c>
      <c r="F801" s="16">
        <v>43789.431458333333</v>
      </c>
      <c r="G801" s="1" t="s">
        <v>768</v>
      </c>
      <c r="H801" s="1" t="s">
        <v>769</v>
      </c>
      <c r="I801" s="16">
        <v>43790.748217592591</v>
      </c>
      <c r="J801" s="41" t="str">
        <f t="shared" si="12"/>
        <v/>
      </c>
      <c r="K801" s="1" t="s">
        <v>782</v>
      </c>
      <c r="L801" s="1" t="s">
        <v>783</v>
      </c>
      <c r="M801" s="1" t="s">
        <v>768</v>
      </c>
      <c r="N801" s="1" t="s">
        <v>769</v>
      </c>
      <c r="O801" s="1" t="s">
        <v>1111</v>
      </c>
      <c r="P801" s="1" t="s">
        <v>772</v>
      </c>
      <c r="Q801" s="1" t="s">
        <v>773</v>
      </c>
      <c r="R801" s="1" t="s">
        <v>886</v>
      </c>
      <c r="S801" s="1" t="s">
        <v>887</v>
      </c>
      <c r="T801" s="1" t="s">
        <v>792</v>
      </c>
      <c r="U801" s="1" t="s">
        <v>1137</v>
      </c>
      <c r="V801" s="1" t="s">
        <v>8287</v>
      </c>
    </row>
    <row r="802" spans="1:22" hidden="1" x14ac:dyDescent="0.2">
      <c r="A802" s="29" t="s">
        <v>6016</v>
      </c>
      <c r="B802" s="1" t="s">
        <v>729</v>
      </c>
      <c r="C802" s="1" t="s">
        <v>6017</v>
      </c>
      <c r="D802" s="1" t="s">
        <v>6018</v>
      </c>
      <c r="E802" s="1" t="s">
        <v>933</v>
      </c>
      <c r="F802" s="16">
        <v>43784.476412037038</v>
      </c>
      <c r="G802" s="1" t="s">
        <v>842</v>
      </c>
      <c r="H802" s="1" t="s">
        <v>1171</v>
      </c>
      <c r="I802" s="16">
        <v>43784.492731481485</v>
      </c>
      <c r="J802" s="1" t="str">
        <f t="shared" si="12"/>
        <v/>
      </c>
      <c r="K802" s="1" t="s">
        <v>1145</v>
      </c>
      <c r="L802" s="1" t="s">
        <v>1146</v>
      </c>
      <c r="M802" s="1" t="s">
        <v>842</v>
      </c>
      <c r="N802" s="1" t="s">
        <v>1171</v>
      </c>
      <c r="O802" s="1" t="s">
        <v>885</v>
      </c>
      <c r="P802" s="1" t="s">
        <v>772</v>
      </c>
      <c r="Q802" s="1" t="s">
        <v>773</v>
      </c>
      <c r="R802" s="1" t="s">
        <v>795</v>
      </c>
      <c r="S802" s="1" t="s">
        <v>796</v>
      </c>
      <c r="T802" s="1" t="s">
        <v>822</v>
      </c>
      <c r="U802" s="1" t="s">
        <v>823</v>
      </c>
      <c r="V802" s="1" t="s">
        <v>9112</v>
      </c>
    </row>
    <row r="803" spans="1:22" x14ac:dyDescent="0.2">
      <c r="A803" s="29" t="s">
        <v>1852</v>
      </c>
      <c r="B803" s="1" t="s">
        <v>729</v>
      </c>
      <c r="C803" s="1" t="s">
        <v>1853</v>
      </c>
      <c r="D803" s="1" t="s">
        <v>1854</v>
      </c>
      <c r="E803" s="1" t="s">
        <v>778</v>
      </c>
      <c r="F803" s="16">
        <v>43781.415127314816</v>
      </c>
      <c r="G803" s="1" t="s">
        <v>842</v>
      </c>
      <c r="H803" s="1" t="s">
        <v>1171</v>
      </c>
      <c r="I803" s="16">
        <v>43781.42559027778</v>
      </c>
      <c r="J803" s="19" t="str">
        <f t="shared" si="12"/>
        <v/>
      </c>
      <c r="K803" s="1" t="s">
        <v>1145</v>
      </c>
      <c r="L803" s="1" t="s">
        <v>1146</v>
      </c>
      <c r="M803" s="1" t="s">
        <v>842</v>
      </c>
      <c r="N803" s="1" t="s">
        <v>1171</v>
      </c>
      <c r="O803" s="1" t="s">
        <v>736</v>
      </c>
      <c r="P803" s="1" t="s">
        <v>772</v>
      </c>
      <c r="Q803" s="1" t="s">
        <v>773</v>
      </c>
      <c r="R803" s="1" t="s">
        <v>795</v>
      </c>
      <c r="S803" s="1" t="s">
        <v>796</v>
      </c>
      <c r="T803" s="1" t="s">
        <v>1761</v>
      </c>
      <c r="U803" s="1" t="s">
        <v>1762</v>
      </c>
      <c r="V803" s="1" t="s">
        <v>2157</v>
      </c>
    </row>
    <row r="804" spans="1:22" x14ac:dyDescent="0.2">
      <c r="A804" s="29" t="s">
        <v>1852</v>
      </c>
      <c r="B804" s="1" t="s">
        <v>729</v>
      </c>
      <c r="C804" s="1" t="s">
        <v>1853</v>
      </c>
      <c r="D804" s="1" t="s">
        <v>1854</v>
      </c>
      <c r="E804" s="1" t="s">
        <v>800</v>
      </c>
      <c r="F804" s="16">
        <v>43783.335416666669</v>
      </c>
      <c r="G804" s="1" t="s">
        <v>842</v>
      </c>
      <c r="H804" s="1" t="s">
        <v>1171</v>
      </c>
      <c r="I804" s="16">
        <v>43783.353495370371</v>
      </c>
      <c r="J804" s="41">
        <f t="shared" si="12"/>
        <v>45.835833333316259</v>
      </c>
      <c r="K804" s="1" t="s">
        <v>1145</v>
      </c>
      <c r="L804" s="1" t="s">
        <v>1146</v>
      </c>
      <c r="M804" s="1" t="s">
        <v>842</v>
      </c>
      <c r="N804" s="1" t="s">
        <v>1171</v>
      </c>
      <c r="O804" s="1" t="s">
        <v>736</v>
      </c>
      <c r="P804" s="1" t="s">
        <v>772</v>
      </c>
      <c r="Q804" s="1" t="s">
        <v>773</v>
      </c>
      <c r="R804" s="1" t="s">
        <v>795</v>
      </c>
      <c r="S804" s="1" t="s">
        <v>796</v>
      </c>
      <c r="T804" s="1" t="s">
        <v>1761</v>
      </c>
      <c r="U804" s="1" t="s">
        <v>1762</v>
      </c>
      <c r="V804" s="1" t="s">
        <v>2157</v>
      </c>
    </row>
    <row r="805" spans="1:22" hidden="1" x14ac:dyDescent="0.2">
      <c r="A805" s="29" t="s">
        <v>2559</v>
      </c>
      <c r="B805" s="1" t="s">
        <v>729</v>
      </c>
      <c r="C805" s="1" t="s">
        <v>2560</v>
      </c>
      <c r="D805" s="1" t="s">
        <v>2561</v>
      </c>
      <c r="E805" s="1" t="s">
        <v>789</v>
      </c>
      <c r="F805" s="16">
        <v>43770.490254629629</v>
      </c>
      <c r="G805" s="1" t="s">
        <v>768</v>
      </c>
      <c r="H805" s="1" t="s">
        <v>769</v>
      </c>
      <c r="I805" s="16">
        <v>43770.703125</v>
      </c>
      <c r="J805" s="19" t="str">
        <f t="shared" si="12"/>
        <v/>
      </c>
      <c r="K805" s="1" t="s">
        <v>7562</v>
      </c>
      <c r="L805" s="1" t="s">
        <v>7563</v>
      </c>
      <c r="M805" s="1" t="s">
        <v>768</v>
      </c>
      <c r="N805" s="1" t="s">
        <v>769</v>
      </c>
      <c r="O805" s="1" t="s">
        <v>736</v>
      </c>
      <c r="P805" s="1" t="s">
        <v>772</v>
      </c>
      <c r="Q805" s="1" t="s">
        <v>773</v>
      </c>
      <c r="R805" s="1" t="s">
        <v>883</v>
      </c>
      <c r="S805" s="1" t="s">
        <v>884</v>
      </c>
      <c r="T805" s="1" t="s">
        <v>848</v>
      </c>
      <c r="U805" s="1" t="s">
        <v>1134</v>
      </c>
      <c r="V805" s="1" t="s">
        <v>7588</v>
      </c>
    </row>
    <row r="806" spans="1:22" hidden="1" x14ac:dyDescent="0.2">
      <c r="A806" s="29" t="s">
        <v>6432</v>
      </c>
      <c r="B806" s="1" t="s">
        <v>729</v>
      </c>
      <c r="C806" s="1" t="s">
        <v>6433</v>
      </c>
      <c r="D806" s="1" t="s">
        <v>6434</v>
      </c>
      <c r="E806" s="1" t="s">
        <v>768</v>
      </c>
      <c r="F806" s="16">
        <v>43788.868159722224</v>
      </c>
      <c r="G806" s="1" t="s">
        <v>842</v>
      </c>
      <c r="H806" s="1" t="s">
        <v>1171</v>
      </c>
      <c r="I806" s="16">
        <v>43788.873472222222</v>
      </c>
      <c r="J806" s="19" t="str">
        <f t="shared" si="12"/>
        <v/>
      </c>
      <c r="K806" s="1" t="s">
        <v>1145</v>
      </c>
      <c r="L806" s="1" t="s">
        <v>1146</v>
      </c>
      <c r="M806" s="1" t="s">
        <v>842</v>
      </c>
      <c r="N806" s="1" t="s">
        <v>1171</v>
      </c>
      <c r="O806" s="1" t="s">
        <v>736</v>
      </c>
      <c r="P806" s="1" t="s">
        <v>772</v>
      </c>
      <c r="Q806" s="1" t="s">
        <v>773</v>
      </c>
      <c r="R806" s="1" t="s">
        <v>842</v>
      </c>
      <c r="S806" s="1" t="s">
        <v>843</v>
      </c>
      <c r="T806" s="1" t="s">
        <v>768</v>
      </c>
      <c r="U806" s="1" t="s">
        <v>922</v>
      </c>
      <c r="V806" s="1" t="s">
        <v>9263</v>
      </c>
    </row>
    <row r="807" spans="1:22" hidden="1" x14ac:dyDescent="0.2">
      <c r="A807" s="29" t="s">
        <v>5725</v>
      </c>
      <c r="B807" s="1" t="s">
        <v>729</v>
      </c>
      <c r="C807" s="1" t="s">
        <v>5726</v>
      </c>
      <c r="D807" s="1" t="s">
        <v>5727</v>
      </c>
      <c r="E807" s="1" t="s">
        <v>792</v>
      </c>
      <c r="F807" s="16">
        <v>43781.525312500002</v>
      </c>
      <c r="G807" s="1" t="s">
        <v>842</v>
      </c>
      <c r="H807" s="1" t="s">
        <v>1171</v>
      </c>
      <c r="I807" s="16">
        <v>43781.540868055556</v>
      </c>
      <c r="J807" s="1" t="str">
        <f t="shared" si="12"/>
        <v/>
      </c>
      <c r="K807" s="1" t="s">
        <v>1145</v>
      </c>
      <c r="L807" s="1" t="s">
        <v>1146</v>
      </c>
      <c r="M807" s="1" t="s">
        <v>842</v>
      </c>
      <c r="N807" s="1" t="s">
        <v>1171</v>
      </c>
      <c r="O807" s="1" t="s">
        <v>736</v>
      </c>
      <c r="P807" s="1" t="s">
        <v>772</v>
      </c>
      <c r="Q807" s="1" t="s">
        <v>773</v>
      </c>
      <c r="R807" s="1" t="s">
        <v>778</v>
      </c>
      <c r="S807" s="1" t="s">
        <v>779</v>
      </c>
      <c r="T807" s="1" t="s">
        <v>955</v>
      </c>
      <c r="U807" s="1" t="s">
        <v>956</v>
      </c>
      <c r="V807" s="1" t="s">
        <v>9013</v>
      </c>
    </row>
    <row r="808" spans="1:22" hidden="1" x14ac:dyDescent="0.2">
      <c r="A808" s="29" t="s">
        <v>5909</v>
      </c>
      <c r="B808" s="1" t="s">
        <v>729</v>
      </c>
      <c r="C808" s="1" t="s">
        <v>5910</v>
      </c>
      <c r="D808" s="1" t="s">
        <v>5911</v>
      </c>
      <c r="E808" s="1" t="s">
        <v>776</v>
      </c>
      <c r="F808" s="16">
        <v>43783.360451388886</v>
      </c>
      <c r="G808" s="1" t="s">
        <v>842</v>
      </c>
      <c r="H808" s="1" t="s">
        <v>1171</v>
      </c>
      <c r="I808" s="16">
        <v>43783.371851851851</v>
      </c>
      <c r="J808" s="19" t="str">
        <f t="shared" si="12"/>
        <v/>
      </c>
      <c r="K808" s="1" t="s">
        <v>1145</v>
      </c>
      <c r="L808" s="1" t="s">
        <v>1146</v>
      </c>
      <c r="M808" s="1" t="s">
        <v>842</v>
      </c>
      <c r="N808" s="1" t="s">
        <v>1171</v>
      </c>
      <c r="O808" s="1" t="s">
        <v>736</v>
      </c>
      <c r="P808" s="1" t="s">
        <v>772</v>
      </c>
      <c r="Q808" s="1" t="s">
        <v>773</v>
      </c>
      <c r="R808" s="1" t="s">
        <v>886</v>
      </c>
      <c r="S808" s="1" t="s">
        <v>887</v>
      </c>
      <c r="T808" s="1" t="s">
        <v>1200</v>
      </c>
      <c r="U808" s="1" t="s">
        <v>1201</v>
      </c>
      <c r="V808" s="1" t="s">
        <v>9076</v>
      </c>
    </row>
    <row r="809" spans="1:22" x14ac:dyDescent="0.2">
      <c r="A809" s="29" t="s">
        <v>3167</v>
      </c>
      <c r="B809" s="1" t="s">
        <v>729</v>
      </c>
      <c r="C809" s="1" t="s">
        <v>3168</v>
      </c>
      <c r="D809" s="1" t="s">
        <v>3169</v>
      </c>
      <c r="E809" s="1" t="s">
        <v>827</v>
      </c>
      <c r="F809" s="16">
        <v>43771.216585648152</v>
      </c>
      <c r="G809" s="1" t="s">
        <v>842</v>
      </c>
      <c r="H809" s="1" t="s">
        <v>1171</v>
      </c>
      <c r="I809" s="16">
        <v>43771.230810185189</v>
      </c>
      <c r="J809" s="19" t="str">
        <f t="shared" si="12"/>
        <v/>
      </c>
      <c r="K809" s="1" t="s">
        <v>1145</v>
      </c>
      <c r="L809" s="1" t="s">
        <v>1146</v>
      </c>
      <c r="M809" s="1" t="s">
        <v>842</v>
      </c>
      <c r="N809" s="1" t="s">
        <v>1171</v>
      </c>
      <c r="O809" s="1" t="s">
        <v>736</v>
      </c>
      <c r="P809" s="1" t="s">
        <v>772</v>
      </c>
      <c r="Q809" s="1" t="s">
        <v>773</v>
      </c>
      <c r="R809" s="1" t="s">
        <v>786</v>
      </c>
      <c r="S809" s="1" t="s">
        <v>824</v>
      </c>
      <c r="T809" s="1" t="s">
        <v>789</v>
      </c>
      <c r="U809" s="1" t="s">
        <v>987</v>
      </c>
      <c r="V809" s="1" t="s">
        <v>7914</v>
      </c>
    </row>
    <row r="810" spans="1:22" x14ac:dyDescent="0.2">
      <c r="A810" s="29" t="s">
        <v>3167</v>
      </c>
      <c r="B810" s="1" t="s">
        <v>729</v>
      </c>
      <c r="C810" s="1" t="s">
        <v>3168</v>
      </c>
      <c r="D810" s="1" t="s">
        <v>3169</v>
      </c>
      <c r="E810" s="1" t="s">
        <v>778</v>
      </c>
      <c r="F810" s="16">
        <v>43778.690347222226</v>
      </c>
      <c r="G810" s="1" t="s">
        <v>768</v>
      </c>
      <c r="H810" s="1" t="s">
        <v>769</v>
      </c>
      <c r="I810" s="16">
        <v>43779.083067129628</v>
      </c>
      <c r="J810" s="41" t="str">
        <f t="shared" si="12"/>
        <v/>
      </c>
      <c r="K810" s="1" t="s">
        <v>7613</v>
      </c>
      <c r="L810" s="1" t="s">
        <v>7614</v>
      </c>
      <c r="M810" s="1" t="s">
        <v>768</v>
      </c>
      <c r="N810" s="1" t="s">
        <v>769</v>
      </c>
      <c r="O810" s="1" t="s">
        <v>736</v>
      </c>
      <c r="P810" s="1" t="s">
        <v>772</v>
      </c>
      <c r="Q810" s="1" t="s">
        <v>773</v>
      </c>
      <c r="R810" s="1" t="s">
        <v>786</v>
      </c>
      <c r="S810" s="1" t="s">
        <v>824</v>
      </c>
      <c r="T810" s="1" t="s">
        <v>789</v>
      </c>
      <c r="U810" s="1" t="s">
        <v>987</v>
      </c>
      <c r="V810" s="1" t="s">
        <v>7914</v>
      </c>
    </row>
    <row r="811" spans="1:22" hidden="1" x14ac:dyDescent="0.2">
      <c r="A811" s="29" t="s">
        <v>6441</v>
      </c>
      <c r="B811" s="1" t="s">
        <v>729</v>
      </c>
      <c r="C811" s="1" t="s">
        <v>6442</v>
      </c>
      <c r="D811" s="1" t="s">
        <v>6443</v>
      </c>
      <c r="E811" s="1" t="s">
        <v>828</v>
      </c>
      <c r="F811" s="16">
        <v>43788.931342592594</v>
      </c>
      <c r="G811" s="1" t="s">
        <v>842</v>
      </c>
      <c r="H811" s="1" t="s">
        <v>1171</v>
      </c>
      <c r="I811" s="16">
        <v>43788.95988425926</v>
      </c>
      <c r="J811" s="1" t="str">
        <f t="shared" si="12"/>
        <v/>
      </c>
      <c r="K811" s="1" t="s">
        <v>1145</v>
      </c>
      <c r="L811" s="1" t="s">
        <v>1146</v>
      </c>
      <c r="M811" s="1" t="s">
        <v>842</v>
      </c>
      <c r="N811" s="1" t="s">
        <v>1171</v>
      </c>
      <c r="O811" s="1" t="s">
        <v>736</v>
      </c>
      <c r="P811" s="1" t="s">
        <v>772</v>
      </c>
      <c r="Q811" s="1" t="s">
        <v>773</v>
      </c>
      <c r="R811" s="1" t="s">
        <v>778</v>
      </c>
      <c r="S811" s="1" t="s">
        <v>779</v>
      </c>
      <c r="T811" s="1" t="s">
        <v>784</v>
      </c>
      <c r="U811" s="1" t="s">
        <v>785</v>
      </c>
      <c r="V811" s="1" t="s">
        <v>9266</v>
      </c>
    </row>
    <row r="812" spans="1:22" hidden="1" x14ac:dyDescent="0.2">
      <c r="A812" s="29" t="s">
        <v>4464</v>
      </c>
      <c r="B812" s="1" t="s">
        <v>729</v>
      </c>
      <c r="C812" s="1" t="s">
        <v>4465</v>
      </c>
      <c r="D812" s="1" t="s">
        <v>4466</v>
      </c>
      <c r="E812" s="1" t="s">
        <v>886</v>
      </c>
      <c r="F812" s="16">
        <v>43797.741249999999</v>
      </c>
      <c r="G812" s="1" t="s">
        <v>768</v>
      </c>
      <c r="H812" s="1" t="s">
        <v>769</v>
      </c>
      <c r="I812" s="16">
        <v>43798.247071759259</v>
      </c>
      <c r="J812" s="1" t="str">
        <f t="shared" si="12"/>
        <v/>
      </c>
      <c r="K812" s="1" t="s">
        <v>982</v>
      </c>
      <c r="L812" s="1" t="s">
        <v>983</v>
      </c>
      <c r="M812" s="1" t="s">
        <v>768</v>
      </c>
      <c r="N812" s="1" t="s">
        <v>769</v>
      </c>
      <c r="O812" s="1" t="s">
        <v>736</v>
      </c>
      <c r="P812" s="1" t="s">
        <v>772</v>
      </c>
      <c r="Q812" s="1" t="s">
        <v>773</v>
      </c>
      <c r="R812" s="1" t="s">
        <v>842</v>
      </c>
      <c r="S812" s="1" t="s">
        <v>843</v>
      </c>
      <c r="T812" s="1" t="s">
        <v>1154</v>
      </c>
      <c r="U812" s="1" t="s">
        <v>1722</v>
      </c>
      <c r="V812" s="1" t="s">
        <v>8544</v>
      </c>
    </row>
    <row r="813" spans="1:22" hidden="1" x14ac:dyDescent="0.2">
      <c r="A813" s="29" t="s">
        <v>3708</v>
      </c>
      <c r="B813" s="1" t="s">
        <v>729</v>
      </c>
      <c r="C813" s="1" t="s">
        <v>3709</v>
      </c>
      <c r="D813" s="1" t="s">
        <v>3710</v>
      </c>
      <c r="E813" s="1" t="s">
        <v>767</v>
      </c>
      <c r="F813" s="16">
        <v>43786.64135416667</v>
      </c>
      <c r="G813" s="1" t="s">
        <v>768</v>
      </c>
      <c r="H813" s="1" t="s">
        <v>769</v>
      </c>
      <c r="I813" s="16">
        <v>43786.827905092592</v>
      </c>
      <c r="J813" s="19" t="str">
        <f t="shared" si="12"/>
        <v/>
      </c>
      <c r="K813" s="1" t="s">
        <v>1000</v>
      </c>
      <c r="L813" s="1" t="s">
        <v>1001</v>
      </c>
      <c r="M813" s="1" t="s">
        <v>768</v>
      </c>
      <c r="N813" s="1" t="s">
        <v>769</v>
      </c>
      <c r="O813" s="1" t="s">
        <v>736</v>
      </c>
      <c r="P813" s="1" t="s">
        <v>772</v>
      </c>
      <c r="Q813" s="1" t="s">
        <v>773</v>
      </c>
      <c r="R813" s="1" t="s">
        <v>778</v>
      </c>
      <c r="S813" s="1" t="s">
        <v>779</v>
      </c>
      <c r="T813" s="1" t="s">
        <v>865</v>
      </c>
      <c r="U813" s="1" t="s">
        <v>866</v>
      </c>
      <c r="V813" s="1" t="s">
        <v>8175</v>
      </c>
    </row>
    <row r="814" spans="1:22" hidden="1" x14ac:dyDescent="0.2">
      <c r="A814" s="29" t="s">
        <v>3893</v>
      </c>
      <c r="B814" s="1" t="s">
        <v>729</v>
      </c>
      <c r="C814" s="1" t="s">
        <v>3894</v>
      </c>
      <c r="D814" s="1" t="s">
        <v>3895</v>
      </c>
      <c r="E814" s="1" t="s">
        <v>789</v>
      </c>
      <c r="F814" s="16">
        <v>43789.247928240744</v>
      </c>
      <c r="G814" s="1" t="s">
        <v>768</v>
      </c>
      <c r="H814" s="1" t="s">
        <v>769</v>
      </c>
      <c r="I814" s="16">
        <v>43789.731689814813</v>
      </c>
      <c r="J814" s="1" t="str">
        <f t="shared" si="12"/>
        <v/>
      </c>
      <c r="K814" s="1" t="s">
        <v>1142</v>
      </c>
      <c r="L814" s="1" t="s">
        <v>1143</v>
      </c>
      <c r="M814" s="1" t="s">
        <v>768</v>
      </c>
      <c r="N814" s="1" t="s">
        <v>769</v>
      </c>
      <c r="O814" s="1" t="s">
        <v>1403</v>
      </c>
      <c r="P814" s="1" t="s">
        <v>772</v>
      </c>
      <c r="Q814" s="1" t="s">
        <v>773</v>
      </c>
      <c r="R814" s="1" t="s">
        <v>774</v>
      </c>
      <c r="S814" s="1" t="s">
        <v>775</v>
      </c>
      <c r="T814" s="1" t="s">
        <v>933</v>
      </c>
      <c r="U814" s="1" t="s">
        <v>1563</v>
      </c>
      <c r="V814" s="1" t="s">
        <v>8270</v>
      </c>
    </row>
    <row r="815" spans="1:22" hidden="1" x14ac:dyDescent="0.2">
      <c r="A815" s="29" t="s">
        <v>4496</v>
      </c>
      <c r="B815" s="1" t="s">
        <v>729</v>
      </c>
      <c r="C815" s="1" t="s">
        <v>4497</v>
      </c>
      <c r="D815" s="1" t="s">
        <v>4498</v>
      </c>
      <c r="E815" s="1" t="s">
        <v>767</v>
      </c>
      <c r="F815" s="16">
        <v>43798.41306712963</v>
      </c>
      <c r="G815" s="1" t="s">
        <v>768</v>
      </c>
      <c r="H815" s="1" t="s">
        <v>769</v>
      </c>
      <c r="I815" s="16">
        <v>43798.542222222219</v>
      </c>
      <c r="J815" s="19" t="str">
        <f t="shared" si="12"/>
        <v/>
      </c>
      <c r="K815" s="1" t="s">
        <v>1549</v>
      </c>
      <c r="L815" s="1" t="s">
        <v>1550</v>
      </c>
      <c r="M815" s="1" t="s">
        <v>768</v>
      </c>
      <c r="N815" s="1" t="s">
        <v>769</v>
      </c>
      <c r="O815" s="1" t="s">
        <v>736</v>
      </c>
      <c r="P815" s="1" t="s">
        <v>772</v>
      </c>
      <c r="Q815" s="1" t="s">
        <v>773</v>
      </c>
      <c r="R815" s="1" t="s">
        <v>842</v>
      </c>
      <c r="S815" s="1" t="s">
        <v>843</v>
      </c>
      <c r="T815" s="1" t="s">
        <v>768</v>
      </c>
      <c r="U815" s="1" t="s">
        <v>922</v>
      </c>
      <c r="V815" s="1" t="s">
        <v>8557</v>
      </c>
    </row>
    <row r="816" spans="1:22" hidden="1" x14ac:dyDescent="0.2">
      <c r="A816" s="29" t="s">
        <v>3482</v>
      </c>
      <c r="B816" s="1" t="s">
        <v>729</v>
      </c>
      <c r="C816" s="1" t="s">
        <v>3483</v>
      </c>
      <c r="D816" s="1" t="s">
        <v>3484</v>
      </c>
      <c r="E816" s="1" t="s">
        <v>883</v>
      </c>
      <c r="F816" s="16">
        <v>43783.476319444446</v>
      </c>
      <c r="G816" s="1" t="s">
        <v>768</v>
      </c>
      <c r="H816" s="1" t="s">
        <v>769</v>
      </c>
      <c r="I816" s="16">
        <v>43784.536782407406</v>
      </c>
      <c r="J816" s="1" t="str">
        <f t="shared" si="12"/>
        <v/>
      </c>
      <c r="K816" s="1" t="s">
        <v>770</v>
      </c>
      <c r="L816" s="1" t="s">
        <v>771</v>
      </c>
      <c r="M816" s="1" t="s">
        <v>768</v>
      </c>
      <c r="N816" s="1" t="s">
        <v>769</v>
      </c>
      <c r="O816" s="1" t="s">
        <v>736</v>
      </c>
      <c r="P816" s="1" t="s">
        <v>772</v>
      </c>
      <c r="Q816" s="1" t="s">
        <v>773</v>
      </c>
      <c r="R816" s="1" t="s">
        <v>800</v>
      </c>
      <c r="S816" s="1" t="s">
        <v>811</v>
      </c>
      <c r="T816" s="1" t="s">
        <v>812</v>
      </c>
      <c r="U816" s="1" t="s">
        <v>813</v>
      </c>
      <c r="V816" s="1" t="s">
        <v>8071</v>
      </c>
    </row>
    <row r="817" spans="1:22" x14ac:dyDescent="0.2">
      <c r="A817" s="29" t="s">
        <v>3002</v>
      </c>
      <c r="B817" s="1" t="s">
        <v>729</v>
      </c>
      <c r="C817" s="1" t="s">
        <v>3003</v>
      </c>
      <c r="D817" s="1" t="s">
        <v>3004</v>
      </c>
      <c r="E817" s="1" t="s">
        <v>768</v>
      </c>
      <c r="F817" s="16">
        <v>43776.698148148149</v>
      </c>
      <c r="G817" s="1" t="s">
        <v>842</v>
      </c>
      <c r="H817" s="1" t="s">
        <v>1171</v>
      </c>
      <c r="I817" s="16">
        <v>43776.708078703705</v>
      </c>
      <c r="J817" s="41" t="str">
        <f t="shared" si="12"/>
        <v/>
      </c>
      <c r="K817" s="1" t="s">
        <v>1145</v>
      </c>
      <c r="L817" s="1" t="s">
        <v>1146</v>
      </c>
      <c r="M817" s="1" t="s">
        <v>842</v>
      </c>
      <c r="N817" s="1" t="s">
        <v>1171</v>
      </c>
      <c r="O817" s="1" t="s">
        <v>852</v>
      </c>
      <c r="P817" s="1" t="s">
        <v>772</v>
      </c>
      <c r="Q817" s="1" t="s">
        <v>773</v>
      </c>
      <c r="R817" s="1" t="s">
        <v>774</v>
      </c>
      <c r="S817" s="1" t="s">
        <v>775</v>
      </c>
      <c r="T817" s="1" t="s">
        <v>776</v>
      </c>
      <c r="U817" s="1" t="s">
        <v>777</v>
      </c>
      <c r="V817" s="1" t="s">
        <v>7837</v>
      </c>
    </row>
    <row r="818" spans="1:22" x14ac:dyDescent="0.2">
      <c r="A818" s="29" t="s">
        <v>3002</v>
      </c>
      <c r="B818" s="1" t="s">
        <v>729</v>
      </c>
      <c r="C818" s="1" t="s">
        <v>3003</v>
      </c>
      <c r="D818" s="1" t="s">
        <v>3004</v>
      </c>
      <c r="E818" s="1" t="s">
        <v>886</v>
      </c>
      <c r="F818" s="16">
        <v>43776.712581018517</v>
      </c>
      <c r="G818" s="1" t="s">
        <v>768</v>
      </c>
      <c r="H818" s="1" t="s">
        <v>769</v>
      </c>
      <c r="I818" s="16">
        <v>43779.475717592592</v>
      </c>
      <c r="J818" s="41">
        <f t="shared" si="12"/>
        <v>0.10805555549450219</v>
      </c>
      <c r="K818" s="1" t="s">
        <v>1000</v>
      </c>
      <c r="L818" s="1" t="s">
        <v>1001</v>
      </c>
      <c r="M818" s="1" t="s">
        <v>768</v>
      </c>
      <c r="N818" s="1" t="s">
        <v>769</v>
      </c>
      <c r="O818" s="1" t="s">
        <v>852</v>
      </c>
      <c r="P818" s="1" t="s">
        <v>772</v>
      </c>
      <c r="Q818" s="1" t="s">
        <v>773</v>
      </c>
      <c r="R818" s="1" t="s">
        <v>774</v>
      </c>
      <c r="S818" s="1" t="s">
        <v>775</v>
      </c>
      <c r="T818" s="1" t="s">
        <v>776</v>
      </c>
      <c r="U818" s="1" t="s">
        <v>777</v>
      </c>
      <c r="V818" s="1" t="s">
        <v>7837</v>
      </c>
    </row>
    <row r="819" spans="1:22" hidden="1" x14ac:dyDescent="0.2">
      <c r="A819" s="29" t="s">
        <v>3115</v>
      </c>
      <c r="B819" s="1" t="s">
        <v>729</v>
      </c>
      <c r="C819" s="1" t="s">
        <v>3116</v>
      </c>
      <c r="D819" s="1" t="s">
        <v>3117</v>
      </c>
      <c r="E819" s="1" t="s">
        <v>767</v>
      </c>
      <c r="F819" s="16">
        <v>43777.871180555558</v>
      </c>
      <c r="G819" s="1" t="s">
        <v>768</v>
      </c>
      <c r="H819" s="1" t="s">
        <v>769</v>
      </c>
      <c r="I819" s="16">
        <v>43778.217164351852</v>
      </c>
      <c r="J819" s="19" t="str">
        <f t="shared" si="12"/>
        <v/>
      </c>
      <c r="K819" s="1" t="s">
        <v>1112</v>
      </c>
      <c r="L819" s="1" t="s">
        <v>1113</v>
      </c>
      <c r="M819" s="1" t="s">
        <v>768</v>
      </c>
      <c r="N819" s="1" t="s">
        <v>769</v>
      </c>
      <c r="O819" s="1" t="s">
        <v>736</v>
      </c>
      <c r="P819" s="1" t="s">
        <v>772</v>
      </c>
      <c r="Q819" s="1" t="s">
        <v>773</v>
      </c>
      <c r="R819" s="1" t="s">
        <v>842</v>
      </c>
      <c r="S819" s="1" t="s">
        <v>843</v>
      </c>
      <c r="T819" s="1" t="s">
        <v>969</v>
      </c>
      <c r="U819" s="1" t="s">
        <v>7890</v>
      </c>
      <c r="V819" s="1" t="s">
        <v>7891</v>
      </c>
    </row>
    <row r="820" spans="1:22" hidden="1" x14ac:dyDescent="0.2">
      <c r="A820" s="29" t="s">
        <v>3419</v>
      </c>
      <c r="B820" s="1" t="s">
        <v>729</v>
      </c>
      <c r="C820" s="1" t="s">
        <v>3420</v>
      </c>
      <c r="D820" s="1" t="s">
        <v>3421</v>
      </c>
      <c r="E820" s="1" t="s">
        <v>827</v>
      </c>
      <c r="F820" s="16">
        <v>43782.504490740743</v>
      </c>
      <c r="G820" s="1" t="s">
        <v>768</v>
      </c>
      <c r="H820" s="1" t="s">
        <v>769</v>
      </c>
      <c r="I820" s="16">
        <v>43783.508298611108</v>
      </c>
      <c r="J820" s="1" t="str">
        <f t="shared" si="12"/>
        <v/>
      </c>
      <c r="K820" s="1" t="s">
        <v>1506</v>
      </c>
      <c r="L820" s="1" t="s">
        <v>1507</v>
      </c>
      <c r="M820" s="1" t="s">
        <v>768</v>
      </c>
      <c r="N820" s="1" t="s">
        <v>769</v>
      </c>
      <c r="O820" s="1" t="s">
        <v>731</v>
      </c>
      <c r="P820" s="1" t="s">
        <v>772</v>
      </c>
      <c r="Q820" s="1" t="s">
        <v>773</v>
      </c>
      <c r="R820" s="1" t="s">
        <v>842</v>
      </c>
      <c r="S820" s="1" t="s">
        <v>843</v>
      </c>
      <c r="T820" s="1" t="s">
        <v>1118</v>
      </c>
      <c r="U820" s="1" t="s">
        <v>1191</v>
      </c>
      <c r="V820" s="1" t="s">
        <v>8037</v>
      </c>
    </row>
    <row r="821" spans="1:22" x14ac:dyDescent="0.2">
      <c r="A821" s="29" t="s">
        <v>2709</v>
      </c>
      <c r="B821" s="1" t="s">
        <v>729</v>
      </c>
      <c r="C821" s="1" t="s">
        <v>2710</v>
      </c>
      <c r="D821" s="1" t="s">
        <v>2711</v>
      </c>
      <c r="E821" s="1" t="s">
        <v>789</v>
      </c>
      <c r="F821" s="16">
        <v>43773.429745370369</v>
      </c>
      <c r="G821" s="1" t="s">
        <v>768</v>
      </c>
      <c r="H821" s="1" t="s">
        <v>769</v>
      </c>
      <c r="I821" s="16">
        <v>43773.601817129631</v>
      </c>
      <c r="J821" s="41" t="str">
        <f t="shared" si="12"/>
        <v/>
      </c>
      <c r="K821" s="1" t="s">
        <v>2085</v>
      </c>
      <c r="L821" s="1" t="s">
        <v>2086</v>
      </c>
      <c r="M821" s="1" t="s">
        <v>768</v>
      </c>
      <c r="N821" s="1" t="s">
        <v>769</v>
      </c>
      <c r="O821" s="1" t="s">
        <v>736</v>
      </c>
      <c r="P821" s="1" t="s">
        <v>772</v>
      </c>
      <c r="Q821" s="1" t="s">
        <v>773</v>
      </c>
      <c r="R821" s="1" t="s">
        <v>886</v>
      </c>
      <c r="S821" s="1" t="s">
        <v>887</v>
      </c>
      <c r="T821" s="1" t="s">
        <v>945</v>
      </c>
      <c r="U821" s="1" t="s">
        <v>7678</v>
      </c>
      <c r="V821" s="1" t="s">
        <v>7679</v>
      </c>
    </row>
    <row r="822" spans="1:22" x14ac:dyDescent="0.2">
      <c r="A822" s="29" t="s">
        <v>2709</v>
      </c>
      <c r="B822" s="1" t="s">
        <v>729</v>
      </c>
      <c r="C822" s="1" t="s">
        <v>2710</v>
      </c>
      <c r="D822" s="1" t="s">
        <v>2711</v>
      </c>
      <c r="E822" s="1" t="s">
        <v>827</v>
      </c>
      <c r="F822" s="16">
        <v>43778.716423611113</v>
      </c>
      <c r="G822" s="1" t="s">
        <v>768</v>
      </c>
      <c r="H822" s="1" t="s">
        <v>769</v>
      </c>
      <c r="I822" s="16">
        <v>43779.167754629627</v>
      </c>
      <c r="J822" s="41" t="str">
        <f t="shared" si="12"/>
        <v/>
      </c>
      <c r="K822" s="1" t="s">
        <v>7915</v>
      </c>
      <c r="L822" s="1" t="s">
        <v>7916</v>
      </c>
      <c r="M822" s="1" t="s">
        <v>768</v>
      </c>
      <c r="N822" s="1" t="s">
        <v>769</v>
      </c>
      <c r="O822" s="1" t="s">
        <v>736</v>
      </c>
      <c r="P822" s="1" t="s">
        <v>772</v>
      </c>
      <c r="Q822" s="1" t="s">
        <v>773</v>
      </c>
      <c r="R822" s="1" t="s">
        <v>886</v>
      </c>
      <c r="S822" s="1" t="s">
        <v>887</v>
      </c>
      <c r="T822" s="1" t="s">
        <v>945</v>
      </c>
      <c r="U822" s="1" t="s">
        <v>7678</v>
      </c>
      <c r="V822" s="1" t="s">
        <v>7679</v>
      </c>
    </row>
    <row r="823" spans="1:22" x14ac:dyDescent="0.2">
      <c r="A823" s="29" t="s">
        <v>5287</v>
      </c>
      <c r="B823" s="1" t="s">
        <v>729</v>
      </c>
      <c r="C823" s="1" t="s">
        <v>5288</v>
      </c>
      <c r="D823" s="1" t="s">
        <v>5289</v>
      </c>
      <c r="E823" s="1" t="s">
        <v>792</v>
      </c>
      <c r="F823" s="16">
        <v>43776.676759259259</v>
      </c>
      <c r="G823" s="1" t="s">
        <v>842</v>
      </c>
      <c r="H823" s="1" t="s">
        <v>1171</v>
      </c>
      <c r="I823" s="16">
        <v>43776.691134259258</v>
      </c>
      <c r="J823" s="41" t="str">
        <f t="shared" si="12"/>
        <v/>
      </c>
      <c r="K823" s="1" t="s">
        <v>1145</v>
      </c>
      <c r="L823" s="1" t="s">
        <v>1146</v>
      </c>
      <c r="M823" s="1" t="s">
        <v>842</v>
      </c>
      <c r="N823" s="1" t="s">
        <v>1171</v>
      </c>
      <c r="O823" s="1" t="s">
        <v>736</v>
      </c>
      <c r="P823" s="1" t="s">
        <v>772</v>
      </c>
      <c r="Q823" s="1" t="s">
        <v>773</v>
      </c>
      <c r="R823" s="1" t="s">
        <v>933</v>
      </c>
      <c r="S823" s="1" t="s">
        <v>1195</v>
      </c>
      <c r="T823" s="1" t="s">
        <v>767</v>
      </c>
      <c r="U823" s="1" t="s">
        <v>1195</v>
      </c>
      <c r="V823" s="1" t="s">
        <v>8861</v>
      </c>
    </row>
    <row r="824" spans="1:22" x14ac:dyDescent="0.2">
      <c r="A824" s="29" t="s">
        <v>5287</v>
      </c>
      <c r="B824" s="1" t="s">
        <v>729</v>
      </c>
      <c r="C824" s="1" t="s">
        <v>5288</v>
      </c>
      <c r="D824" s="1" t="s">
        <v>5289</v>
      </c>
      <c r="E824" s="1" t="s">
        <v>861</v>
      </c>
      <c r="F824" s="16">
        <v>43779.544398148151</v>
      </c>
      <c r="G824" s="1" t="s">
        <v>842</v>
      </c>
      <c r="H824" s="1" t="s">
        <v>1171</v>
      </c>
      <c r="I824" s="16">
        <v>43779.568113425928</v>
      </c>
      <c r="J824" s="19">
        <f t="shared" si="12"/>
        <v>68.478333333448973</v>
      </c>
      <c r="K824" s="1" t="s">
        <v>1145</v>
      </c>
      <c r="L824" s="1" t="s">
        <v>1146</v>
      </c>
      <c r="M824" s="1" t="s">
        <v>842</v>
      </c>
      <c r="N824" s="1" t="s">
        <v>1171</v>
      </c>
      <c r="O824" s="1" t="s">
        <v>736</v>
      </c>
      <c r="P824" s="1" t="s">
        <v>772</v>
      </c>
      <c r="Q824" s="1" t="s">
        <v>773</v>
      </c>
      <c r="R824" s="1" t="s">
        <v>933</v>
      </c>
      <c r="S824" s="1" t="s">
        <v>1195</v>
      </c>
      <c r="T824" s="1" t="s">
        <v>767</v>
      </c>
      <c r="U824" s="1" t="s">
        <v>1195</v>
      </c>
      <c r="V824" s="1" t="s">
        <v>8861</v>
      </c>
    </row>
    <row r="825" spans="1:22" hidden="1" x14ac:dyDescent="0.2">
      <c r="A825" s="29" t="s">
        <v>3937</v>
      </c>
      <c r="B825" s="1" t="s">
        <v>729</v>
      </c>
      <c r="C825" s="1" t="s">
        <v>3938</v>
      </c>
      <c r="D825" s="1" t="s">
        <v>3939</v>
      </c>
      <c r="E825" s="1" t="s">
        <v>886</v>
      </c>
      <c r="F825" s="16">
        <v>43789.433587962965</v>
      </c>
      <c r="G825" s="1" t="s">
        <v>768</v>
      </c>
      <c r="H825" s="1" t="s">
        <v>769</v>
      </c>
      <c r="I825" s="16">
        <v>43789.738969907405</v>
      </c>
      <c r="J825" s="1" t="str">
        <f t="shared" si="12"/>
        <v/>
      </c>
      <c r="K825" s="1" t="s">
        <v>770</v>
      </c>
      <c r="L825" s="1" t="s">
        <v>771</v>
      </c>
      <c r="M825" s="1" t="s">
        <v>768</v>
      </c>
      <c r="N825" s="1" t="s">
        <v>769</v>
      </c>
      <c r="O825" s="1" t="s">
        <v>731</v>
      </c>
      <c r="P825" s="1" t="s">
        <v>772</v>
      </c>
      <c r="Q825" s="1" t="s">
        <v>773</v>
      </c>
      <c r="R825" s="1" t="s">
        <v>795</v>
      </c>
      <c r="S825" s="1" t="s">
        <v>796</v>
      </c>
      <c r="T825" s="1" t="s">
        <v>827</v>
      </c>
      <c r="U825" s="1" t="s">
        <v>951</v>
      </c>
      <c r="V825" s="1" t="s">
        <v>8288</v>
      </c>
    </row>
    <row r="826" spans="1:22" hidden="1" x14ac:dyDescent="0.2">
      <c r="A826" s="29" t="s">
        <v>3811</v>
      </c>
      <c r="B826" s="1" t="s">
        <v>729</v>
      </c>
      <c r="C826" s="1" t="s">
        <v>3812</v>
      </c>
      <c r="D826" s="1" t="s">
        <v>3813</v>
      </c>
      <c r="E826" s="1" t="s">
        <v>789</v>
      </c>
      <c r="F826" s="16">
        <v>43787.868402777778</v>
      </c>
      <c r="G826" s="1" t="s">
        <v>768</v>
      </c>
      <c r="H826" s="1" t="s">
        <v>769</v>
      </c>
      <c r="I826" s="16">
        <v>43788.091377314813</v>
      </c>
      <c r="J826" s="1" t="str">
        <f t="shared" si="12"/>
        <v/>
      </c>
      <c r="K826" s="1" t="s">
        <v>872</v>
      </c>
      <c r="L826" s="1" t="s">
        <v>873</v>
      </c>
      <c r="M826" s="1" t="s">
        <v>768</v>
      </c>
      <c r="N826" s="1" t="s">
        <v>769</v>
      </c>
      <c r="O826" s="1" t="s">
        <v>736</v>
      </c>
      <c r="P826" s="1" t="s">
        <v>772</v>
      </c>
      <c r="Q826" s="1" t="s">
        <v>773</v>
      </c>
      <c r="R826" s="1" t="s">
        <v>789</v>
      </c>
      <c r="S826" s="1" t="s">
        <v>855</v>
      </c>
      <c r="T826" s="1" t="s">
        <v>789</v>
      </c>
      <c r="U826" s="1" t="s">
        <v>819</v>
      </c>
      <c r="V826" s="1" t="s">
        <v>8228</v>
      </c>
    </row>
    <row r="827" spans="1:22" hidden="1" x14ac:dyDescent="0.2">
      <c r="A827" s="29" t="s">
        <v>4365</v>
      </c>
      <c r="B827" s="1" t="s">
        <v>729</v>
      </c>
      <c r="C827" s="1" t="s">
        <v>4366</v>
      </c>
      <c r="D827" s="1" t="s">
        <v>4367</v>
      </c>
      <c r="E827" s="1" t="s">
        <v>767</v>
      </c>
      <c r="F827" s="16">
        <v>43796.447326388887</v>
      </c>
      <c r="G827" s="1" t="s">
        <v>768</v>
      </c>
      <c r="H827" s="1" t="s">
        <v>769</v>
      </c>
      <c r="I827" s="16">
        <v>43796.701724537037</v>
      </c>
      <c r="J827" s="1" t="str">
        <f t="shared" si="12"/>
        <v/>
      </c>
      <c r="K827" s="1" t="s">
        <v>915</v>
      </c>
      <c r="L827" s="1" t="s">
        <v>916</v>
      </c>
      <c r="M827" s="1" t="s">
        <v>768</v>
      </c>
      <c r="N827" s="1" t="s">
        <v>769</v>
      </c>
      <c r="O827" s="1" t="s">
        <v>736</v>
      </c>
      <c r="P827" s="1" t="s">
        <v>772</v>
      </c>
      <c r="Q827" s="1" t="s">
        <v>773</v>
      </c>
      <c r="R827" s="1" t="s">
        <v>789</v>
      </c>
      <c r="S827" s="1" t="s">
        <v>855</v>
      </c>
      <c r="T827" s="1" t="s">
        <v>789</v>
      </c>
      <c r="U827" s="1" t="s">
        <v>819</v>
      </c>
      <c r="V827" s="1" t="s">
        <v>8490</v>
      </c>
    </row>
    <row r="828" spans="1:22" hidden="1" x14ac:dyDescent="0.2">
      <c r="A828" s="29" t="s">
        <v>3693</v>
      </c>
      <c r="B828" s="1" t="s">
        <v>729</v>
      </c>
      <c r="C828" s="1" t="s">
        <v>3694</v>
      </c>
      <c r="D828" s="1" t="s">
        <v>3695</v>
      </c>
      <c r="E828" s="1" t="s">
        <v>772</v>
      </c>
      <c r="F828" s="16">
        <v>43786.428900462961</v>
      </c>
      <c r="G828" s="1" t="s">
        <v>768</v>
      </c>
      <c r="H828" s="1" t="s">
        <v>769</v>
      </c>
      <c r="I828" s="16">
        <v>43787.431064814817</v>
      </c>
      <c r="J828" s="1" t="str">
        <f t="shared" si="12"/>
        <v/>
      </c>
      <c r="K828" s="1" t="s">
        <v>872</v>
      </c>
      <c r="L828" s="1" t="s">
        <v>873</v>
      </c>
      <c r="M828" s="1" t="s">
        <v>768</v>
      </c>
      <c r="N828" s="1" t="s">
        <v>769</v>
      </c>
      <c r="O828" s="1" t="s">
        <v>736</v>
      </c>
      <c r="P828" s="1" t="s">
        <v>772</v>
      </c>
      <c r="Q828" s="1" t="s">
        <v>773</v>
      </c>
      <c r="R828" s="1" t="s">
        <v>778</v>
      </c>
      <c r="S828" s="1" t="s">
        <v>779</v>
      </c>
      <c r="T828" s="1" t="s">
        <v>955</v>
      </c>
      <c r="U828" s="1" t="s">
        <v>956</v>
      </c>
      <c r="V828" s="1" t="s">
        <v>8170</v>
      </c>
    </row>
    <row r="829" spans="1:22" hidden="1" x14ac:dyDescent="0.2">
      <c r="A829" s="29" t="s">
        <v>3654</v>
      </c>
      <c r="B829" s="1" t="s">
        <v>729</v>
      </c>
      <c r="C829" s="1" t="s">
        <v>3655</v>
      </c>
      <c r="D829" s="1" t="s">
        <v>3656</v>
      </c>
      <c r="E829" s="1" t="s">
        <v>827</v>
      </c>
      <c r="F829" s="16">
        <v>43785.584444444445</v>
      </c>
      <c r="G829" s="1" t="s">
        <v>768</v>
      </c>
      <c r="H829" s="1" t="s">
        <v>769</v>
      </c>
      <c r="I829" s="16">
        <v>43785.929062499999</v>
      </c>
      <c r="J829" s="1" t="str">
        <f t="shared" si="12"/>
        <v/>
      </c>
      <c r="K829" s="1" t="s">
        <v>1759</v>
      </c>
      <c r="L829" s="1" t="s">
        <v>1760</v>
      </c>
      <c r="M829" s="1" t="s">
        <v>768</v>
      </c>
      <c r="N829" s="1" t="s">
        <v>769</v>
      </c>
      <c r="O829" s="1" t="s">
        <v>736</v>
      </c>
      <c r="P829" s="1" t="s">
        <v>772</v>
      </c>
      <c r="Q829" s="1" t="s">
        <v>773</v>
      </c>
      <c r="R829" s="1" t="s">
        <v>842</v>
      </c>
      <c r="S829" s="1" t="s">
        <v>843</v>
      </c>
      <c r="T829" s="1" t="s">
        <v>4599</v>
      </c>
      <c r="U829" s="1" t="s">
        <v>8146</v>
      </c>
      <c r="V829" s="1" t="s">
        <v>8147</v>
      </c>
    </row>
    <row r="830" spans="1:22" hidden="1" x14ac:dyDescent="0.2">
      <c r="A830" s="29" t="s">
        <v>1910</v>
      </c>
      <c r="B830" s="1" t="s">
        <v>729</v>
      </c>
      <c r="C830" s="1" t="s">
        <v>1911</v>
      </c>
      <c r="D830" s="1" t="s">
        <v>1912</v>
      </c>
      <c r="E830" s="1" t="s">
        <v>772</v>
      </c>
      <c r="F830" s="16">
        <v>43797.387407407405</v>
      </c>
      <c r="G830" s="1" t="s">
        <v>842</v>
      </c>
      <c r="H830" s="1" t="s">
        <v>1171</v>
      </c>
      <c r="I830" s="16">
        <v>43797.399560185186</v>
      </c>
      <c r="J830" s="1" t="str">
        <f t="shared" si="12"/>
        <v/>
      </c>
      <c r="K830" s="1" t="s">
        <v>1145</v>
      </c>
      <c r="L830" s="1" t="s">
        <v>1146</v>
      </c>
      <c r="M830" s="1" t="s">
        <v>842</v>
      </c>
      <c r="N830" s="1" t="s">
        <v>1171</v>
      </c>
      <c r="O830" s="1" t="s">
        <v>736</v>
      </c>
      <c r="P830" s="1" t="s">
        <v>772</v>
      </c>
      <c r="Q830" s="1" t="s">
        <v>773</v>
      </c>
      <c r="R830" s="1" t="s">
        <v>886</v>
      </c>
      <c r="S830" s="1" t="s">
        <v>887</v>
      </c>
      <c r="T830" s="1" t="s">
        <v>828</v>
      </c>
      <c r="U830" s="1" t="s">
        <v>2213</v>
      </c>
      <c r="V830" s="1" t="s">
        <v>2214</v>
      </c>
    </row>
    <row r="831" spans="1:22" hidden="1" x14ac:dyDescent="0.2">
      <c r="A831" s="29" t="s">
        <v>3203</v>
      </c>
      <c r="B831" s="1" t="s">
        <v>729</v>
      </c>
      <c r="C831" s="1" t="s">
        <v>3204</v>
      </c>
      <c r="D831" s="1" t="s">
        <v>3205</v>
      </c>
      <c r="E831" s="1" t="s">
        <v>827</v>
      </c>
      <c r="F831" s="16">
        <v>43779.497777777775</v>
      </c>
      <c r="G831" s="1" t="s">
        <v>768</v>
      </c>
      <c r="H831" s="1" t="s">
        <v>769</v>
      </c>
      <c r="I831" s="16">
        <v>43779.823275462964</v>
      </c>
      <c r="J831" s="19" t="str">
        <f t="shared" si="12"/>
        <v/>
      </c>
      <c r="K831" s="1" t="s">
        <v>1142</v>
      </c>
      <c r="L831" s="1" t="s">
        <v>1143</v>
      </c>
      <c r="M831" s="1" t="s">
        <v>768</v>
      </c>
      <c r="N831" s="1" t="s">
        <v>769</v>
      </c>
      <c r="O831" s="1" t="s">
        <v>736</v>
      </c>
      <c r="P831" s="1" t="s">
        <v>772</v>
      </c>
      <c r="Q831" s="1" t="s">
        <v>773</v>
      </c>
      <c r="R831" s="1" t="s">
        <v>786</v>
      </c>
      <c r="S831" s="1" t="s">
        <v>824</v>
      </c>
      <c r="T831" s="1" t="s">
        <v>950</v>
      </c>
      <c r="U831" s="1" t="s">
        <v>951</v>
      </c>
      <c r="V831" s="1" t="s">
        <v>7931</v>
      </c>
    </row>
    <row r="832" spans="1:22" hidden="1" x14ac:dyDescent="0.2">
      <c r="A832" s="29" t="s">
        <v>4204</v>
      </c>
      <c r="B832" s="1" t="s">
        <v>729</v>
      </c>
      <c r="C832" s="1" t="s">
        <v>4205</v>
      </c>
      <c r="D832" s="1" t="s">
        <v>4206</v>
      </c>
      <c r="E832" s="1" t="s">
        <v>789</v>
      </c>
      <c r="F832" s="16">
        <v>43794.418425925927</v>
      </c>
      <c r="G832" s="1" t="s">
        <v>768</v>
      </c>
      <c r="H832" s="1" t="s">
        <v>769</v>
      </c>
      <c r="I832" s="16">
        <v>43794.893182870372</v>
      </c>
      <c r="J832" s="1" t="str">
        <f t="shared" si="12"/>
        <v/>
      </c>
      <c r="K832" s="1" t="s">
        <v>941</v>
      </c>
      <c r="L832" s="1" t="s">
        <v>942</v>
      </c>
      <c r="M832" s="1" t="s">
        <v>768</v>
      </c>
      <c r="N832" s="1" t="s">
        <v>769</v>
      </c>
      <c r="O832" s="1" t="s">
        <v>736</v>
      </c>
      <c r="P832" s="1" t="s">
        <v>772</v>
      </c>
      <c r="Q832" s="1" t="s">
        <v>773</v>
      </c>
      <c r="R832" s="1" t="s">
        <v>786</v>
      </c>
      <c r="S832" s="1" t="s">
        <v>824</v>
      </c>
      <c r="T832" s="1" t="s">
        <v>827</v>
      </c>
      <c r="U832" s="1" t="s">
        <v>923</v>
      </c>
      <c r="V832" s="1" t="s">
        <v>8418</v>
      </c>
    </row>
    <row r="833" spans="1:22" hidden="1" x14ac:dyDescent="0.2">
      <c r="A833" s="29" t="s">
        <v>6106</v>
      </c>
      <c r="B833" s="1" t="s">
        <v>729</v>
      </c>
      <c r="C833" s="1" t="s">
        <v>6107</v>
      </c>
      <c r="D833" s="1" t="s">
        <v>6108</v>
      </c>
      <c r="E833" s="1" t="s">
        <v>828</v>
      </c>
      <c r="F833" s="16">
        <v>43785.451851851853</v>
      </c>
      <c r="G833" s="1" t="s">
        <v>842</v>
      </c>
      <c r="H833" s="1" t="s">
        <v>1171</v>
      </c>
      <c r="I833" s="16">
        <v>43785.469861111109</v>
      </c>
      <c r="J833" s="1" t="str">
        <f t="shared" si="12"/>
        <v/>
      </c>
      <c r="K833" s="1" t="s">
        <v>1145</v>
      </c>
      <c r="L833" s="1" t="s">
        <v>1146</v>
      </c>
      <c r="M833" s="1" t="s">
        <v>842</v>
      </c>
      <c r="N833" s="1" t="s">
        <v>1171</v>
      </c>
      <c r="O833" s="1" t="s">
        <v>736</v>
      </c>
      <c r="P833" s="1" t="s">
        <v>772</v>
      </c>
      <c r="Q833" s="1" t="s">
        <v>773</v>
      </c>
      <c r="R833" s="1" t="s">
        <v>795</v>
      </c>
      <c r="S833" s="1" t="s">
        <v>796</v>
      </c>
      <c r="T833" s="1" t="s">
        <v>985</v>
      </c>
      <c r="U833" s="1" t="s">
        <v>986</v>
      </c>
      <c r="V833" s="1" t="s">
        <v>9144</v>
      </c>
    </row>
    <row r="834" spans="1:22" hidden="1" x14ac:dyDescent="0.2">
      <c r="A834" s="29" t="s">
        <v>6175</v>
      </c>
      <c r="B834" s="1" t="s">
        <v>729</v>
      </c>
      <c r="C834" s="1" t="s">
        <v>6176</v>
      </c>
      <c r="D834" s="1" t="s">
        <v>6177</v>
      </c>
      <c r="E834" s="1" t="s">
        <v>800</v>
      </c>
      <c r="F834" s="16">
        <v>43786.436388888891</v>
      </c>
      <c r="G834" s="1" t="s">
        <v>842</v>
      </c>
      <c r="H834" s="1" t="s">
        <v>1171</v>
      </c>
      <c r="I834" s="16">
        <v>43786.441435185188</v>
      </c>
      <c r="J834" s="19" t="str">
        <f t="shared" ref="J834:J866" si="13">IF(A834=A833,IF((24*(F834-I833))&lt;72,24*(F834-I833),""),"")</f>
        <v/>
      </c>
      <c r="K834" s="1" t="s">
        <v>1145</v>
      </c>
      <c r="L834" s="1" t="s">
        <v>1146</v>
      </c>
      <c r="M834" s="1" t="s">
        <v>842</v>
      </c>
      <c r="N834" s="1" t="s">
        <v>1171</v>
      </c>
      <c r="O834" s="1" t="s">
        <v>736</v>
      </c>
      <c r="P834" s="1" t="s">
        <v>772</v>
      </c>
      <c r="Q834" s="1" t="s">
        <v>773</v>
      </c>
      <c r="R834" s="1" t="s">
        <v>795</v>
      </c>
      <c r="S834" s="1" t="s">
        <v>796</v>
      </c>
      <c r="T834" s="1" t="s">
        <v>792</v>
      </c>
      <c r="U834" s="1" t="s">
        <v>1024</v>
      </c>
      <c r="V834" s="1" t="s">
        <v>9169</v>
      </c>
    </row>
    <row r="835" spans="1:22" hidden="1" x14ac:dyDescent="0.2">
      <c r="A835" s="29" t="s">
        <v>2354</v>
      </c>
      <c r="B835" s="1" t="s">
        <v>729</v>
      </c>
      <c r="C835" s="1" t="s">
        <v>2355</v>
      </c>
      <c r="D835" s="1" t="s">
        <v>7311</v>
      </c>
      <c r="E835" s="1" t="s">
        <v>886</v>
      </c>
      <c r="F835" s="16">
        <v>43769.960474537038</v>
      </c>
      <c r="G835" s="1" t="s">
        <v>945</v>
      </c>
      <c r="H835" s="1" t="s">
        <v>2061</v>
      </c>
      <c r="I835" s="16">
        <v>43770.469456018516</v>
      </c>
      <c r="J835" s="19" t="str">
        <f t="shared" si="13"/>
        <v/>
      </c>
      <c r="K835" s="1" t="s">
        <v>972</v>
      </c>
      <c r="L835" s="1" t="s">
        <v>973</v>
      </c>
      <c r="M835" s="1" t="s">
        <v>945</v>
      </c>
      <c r="N835" s="1" t="s">
        <v>2061</v>
      </c>
      <c r="O835" s="1" t="s">
        <v>730</v>
      </c>
      <c r="P835" s="1" t="s">
        <v>772</v>
      </c>
      <c r="Q835" s="1" t="s">
        <v>773</v>
      </c>
      <c r="R835" s="1" t="s">
        <v>886</v>
      </c>
      <c r="S835" s="1" t="s">
        <v>887</v>
      </c>
      <c r="T835" s="1" t="s">
        <v>827</v>
      </c>
      <c r="U835" s="1" t="s">
        <v>887</v>
      </c>
      <c r="V835" s="1" t="s">
        <v>9564</v>
      </c>
    </row>
    <row r="836" spans="1:22" hidden="1" x14ac:dyDescent="0.2">
      <c r="A836" s="29" t="s">
        <v>6858</v>
      </c>
      <c r="B836" s="1" t="s">
        <v>729</v>
      </c>
      <c r="C836" s="1" t="s">
        <v>6859</v>
      </c>
      <c r="D836" s="1" t="s">
        <v>6860</v>
      </c>
      <c r="E836" s="1" t="s">
        <v>789</v>
      </c>
      <c r="F836" s="16">
        <v>43794.625185185185</v>
      </c>
      <c r="G836" s="1" t="s">
        <v>842</v>
      </c>
      <c r="H836" s="1" t="s">
        <v>1171</v>
      </c>
      <c r="I836" s="16">
        <v>43794.632430555554</v>
      </c>
      <c r="J836" s="19" t="str">
        <f t="shared" si="13"/>
        <v/>
      </c>
      <c r="K836" s="1" t="s">
        <v>1145</v>
      </c>
      <c r="L836" s="1" t="s">
        <v>1146</v>
      </c>
      <c r="M836" s="1" t="s">
        <v>842</v>
      </c>
      <c r="N836" s="1" t="s">
        <v>1171</v>
      </c>
      <c r="O836" s="1" t="s">
        <v>736</v>
      </c>
      <c r="P836" s="1" t="s">
        <v>772</v>
      </c>
      <c r="Q836" s="1" t="s">
        <v>773</v>
      </c>
      <c r="R836" s="1" t="s">
        <v>778</v>
      </c>
      <c r="S836" s="1" t="s">
        <v>779</v>
      </c>
      <c r="T836" s="1" t="s">
        <v>1079</v>
      </c>
      <c r="U836" s="1" t="s">
        <v>1080</v>
      </c>
      <c r="V836" s="1" t="s">
        <v>9409</v>
      </c>
    </row>
    <row r="837" spans="1:22" hidden="1" x14ac:dyDescent="0.2">
      <c r="A837" s="29" t="s">
        <v>3826</v>
      </c>
      <c r="B837" s="1" t="s">
        <v>729</v>
      </c>
      <c r="C837" s="1" t="s">
        <v>3827</v>
      </c>
      <c r="D837" s="1" t="s">
        <v>3828</v>
      </c>
      <c r="E837" s="1" t="s">
        <v>776</v>
      </c>
      <c r="F837" s="16">
        <v>43788.297534722224</v>
      </c>
      <c r="G837" s="1" t="s">
        <v>768</v>
      </c>
      <c r="H837" s="1" t="s">
        <v>769</v>
      </c>
      <c r="I837" s="16">
        <v>43788.455324074072</v>
      </c>
      <c r="J837" s="19" t="str">
        <f t="shared" si="13"/>
        <v/>
      </c>
      <c r="K837" s="1" t="s">
        <v>1075</v>
      </c>
      <c r="L837" s="1" t="s">
        <v>1076</v>
      </c>
      <c r="M837" s="1" t="s">
        <v>768</v>
      </c>
      <c r="N837" s="1" t="s">
        <v>769</v>
      </c>
      <c r="O837" s="1" t="s">
        <v>736</v>
      </c>
      <c r="P837" s="1" t="s">
        <v>772</v>
      </c>
      <c r="Q837" s="1" t="s">
        <v>773</v>
      </c>
      <c r="R837" s="1" t="s">
        <v>795</v>
      </c>
      <c r="S837" s="1" t="s">
        <v>796</v>
      </c>
      <c r="T837" s="1" t="s">
        <v>792</v>
      </c>
      <c r="U837" s="1" t="s">
        <v>1024</v>
      </c>
      <c r="V837" s="1" t="s">
        <v>8234</v>
      </c>
    </row>
    <row r="838" spans="1:22" hidden="1" x14ac:dyDescent="0.2">
      <c r="A838" s="29" t="s">
        <v>3020</v>
      </c>
      <c r="B838" s="1" t="s">
        <v>729</v>
      </c>
      <c r="C838" s="1" t="s">
        <v>3021</v>
      </c>
      <c r="D838" s="1" t="s">
        <v>3022</v>
      </c>
      <c r="E838" s="1" t="s">
        <v>792</v>
      </c>
      <c r="F838" s="16">
        <v>43776.871388888889</v>
      </c>
      <c r="G838" s="1" t="s">
        <v>768</v>
      </c>
      <c r="H838" s="1" t="s">
        <v>769</v>
      </c>
      <c r="I838" s="16">
        <v>43777.400138888886</v>
      </c>
      <c r="J838" s="1" t="str">
        <f t="shared" si="13"/>
        <v/>
      </c>
      <c r="K838" s="1" t="s">
        <v>1504</v>
      </c>
      <c r="L838" s="1" t="s">
        <v>1505</v>
      </c>
      <c r="M838" s="1" t="s">
        <v>768</v>
      </c>
      <c r="N838" s="1" t="s">
        <v>769</v>
      </c>
      <c r="O838" s="1" t="s">
        <v>736</v>
      </c>
      <c r="P838" s="1" t="s">
        <v>772</v>
      </c>
      <c r="Q838" s="1" t="s">
        <v>773</v>
      </c>
      <c r="R838" s="1" t="s">
        <v>795</v>
      </c>
      <c r="S838" s="1" t="s">
        <v>796</v>
      </c>
      <c r="T838" s="1" t="s">
        <v>797</v>
      </c>
      <c r="U838" s="1" t="s">
        <v>798</v>
      </c>
      <c r="V838" s="1" t="s">
        <v>7847</v>
      </c>
    </row>
    <row r="839" spans="1:22" hidden="1" x14ac:dyDescent="0.2">
      <c r="A839" s="29" t="s">
        <v>3147</v>
      </c>
      <c r="B839" s="1" t="s">
        <v>729</v>
      </c>
      <c r="C839" s="1" t="s">
        <v>2468</v>
      </c>
      <c r="D839" s="1" t="s">
        <v>3148</v>
      </c>
      <c r="E839" s="1" t="s">
        <v>828</v>
      </c>
      <c r="F839" s="16">
        <v>43778.480752314812</v>
      </c>
      <c r="G839" s="1" t="s">
        <v>768</v>
      </c>
      <c r="H839" s="1" t="s">
        <v>769</v>
      </c>
      <c r="I839" s="16">
        <v>43778.943148148152</v>
      </c>
      <c r="J839" s="19" t="str">
        <f t="shared" si="13"/>
        <v/>
      </c>
      <c r="K839" s="1" t="s">
        <v>815</v>
      </c>
      <c r="L839" s="1" t="s">
        <v>816</v>
      </c>
      <c r="M839" s="1" t="s">
        <v>768</v>
      </c>
      <c r="N839" s="1" t="s">
        <v>769</v>
      </c>
      <c r="O839" s="1" t="s">
        <v>736</v>
      </c>
      <c r="P839" s="1" t="s">
        <v>772</v>
      </c>
      <c r="Q839" s="1" t="s">
        <v>773</v>
      </c>
      <c r="R839" s="1" t="s">
        <v>795</v>
      </c>
      <c r="S839" s="1" t="s">
        <v>796</v>
      </c>
      <c r="T839" s="1" t="s">
        <v>828</v>
      </c>
      <c r="U839" s="1" t="s">
        <v>869</v>
      </c>
      <c r="V839" s="1" t="s">
        <v>7905</v>
      </c>
    </row>
    <row r="840" spans="1:22" hidden="1" x14ac:dyDescent="0.2">
      <c r="A840" s="29" t="s">
        <v>4806</v>
      </c>
      <c r="B840" s="1" t="s">
        <v>729</v>
      </c>
      <c r="C840" s="1" t="s">
        <v>4807</v>
      </c>
      <c r="D840" s="1" t="s">
        <v>4808</v>
      </c>
      <c r="E840" s="1" t="s">
        <v>789</v>
      </c>
      <c r="F840" s="16">
        <v>43772.610636574071</v>
      </c>
      <c r="G840" s="1" t="s">
        <v>842</v>
      </c>
      <c r="H840" s="1" t="s">
        <v>1171</v>
      </c>
      <c r="I840" s="16">
        <v>43772.622662037036</v>
      </c>
      <c r="J840" s="19" t="str">
        <f t="shared" si="13"/>
        <v/>
      </c>
      <c r="K840" s="1" t="s">
        <v>1145</v>
      </c>
      <c r="L840" s="1" t="s">
        <v>1146</v>
      </c>
      <c r="M840" s="1" t="s">
        <v>842</v>
      </c>
      <c r="N840" s="1" t="s">
        <v>1171</v>
      </c>
      <c r="O840" s="1" t="s">
        <v>740</v>
      </c>
      <c r="P840" s="1" t="s">
        <v>772</v>
      </c>
      <c r="Q840" s="1" t="s">
        <v>773</v>
      </c>
      <c r="R840" s="1" t="s">
        <v>774</v>
      </c>
      <c r="S840" s="1" t="s">
        <v>775</v>
      </c>
      <c r="T840" s="1" t="s">
        <v>776</v>
      </c>
      <c r="U840" s="1" t="s">
        <v>777</v>
      </c>
      <c r="V840" s="1" t="s">
        <v>8685</v>
      </c>
    </row>
    <row r="841" spans="1:22" hidden="1" x14ac:dyDescent="0.2">
      <c r="A841" s="29" t="s">
        <v>4056</v>
      </c>
      <c r="B841" s="1" t="s">
        <v>729</v>
      </c>
      <c r="C841" s="1" t="s">
        <v>4057</v>
      </c>
      <c r="D841" s="1" t="s">
        <v>4058</v>
      </c>
      <c r="E841" s="1" t="s">
        <v>792</v>
      </c>
      <c r="F841" s="16">
        <v>43791.487881944442</v>
      </c>
      <c r="G841" s="1" t="s">
        <v>768</v>
      </c>
      <c r="H841" s="1" t="s">
        <v>769</v>
      </c>
      <c r="I841" s="16">
        <v>43791.901296296295</v>
      </c>
      <c r="J841" s="19" t="str">
        <f t="shared" si="13"/>
        <v/>
      </c>
      <c r="K841" s="1" t="s">
        <v>872</v>
      </c>
      <c r="L841" s="1" t="s">
        <v>873</v>
      </c>
      <c r="M841" s="1" t="s">
        <v>768</v>
      </c>
      <c r="N841" s="1" t="s">
        <v>769</v>
      </c>
      <c r="O841" s="1" t="s">
        <v>736</v>
      </c>
      <c r="P841" s="1" t="s">
        <v>772</v>
      </c>
      <c r="Q841" s="1" t="s">
        <v>773</v>
      </c>
      <c r="R841" s="1" t="s">
        <v>800</v>
      </c>
      <c r="S841" s="1" t="s">
        <v>811</v>
      </c>
      <c r="T841" s="1" t="s">
        <v>792</v>
      </c>
      <c r="U841" s="1" t="s">
        <v>1100</v>
      </c>
      <c r="V841" s="1" t="s">
        <v>8348</v>
      </c>
    </row>
    <row r="842" spans="1:22" x14ac:dyDescent="0.2">
      <c r="A842" s="29" t="s">
        <v>2541</v>
      </c>
      <c r="B842" s="1" t="s">
        <v>729</v>
      </c>
      <c r="C842" s="1" t="s">
        <v>2542</v>
      </c>
      <c r="D842" s="1" t="s">
        <v>2543</v>
      </c>
      <c r="E842" s="1" t="s">
        <v>786</v>
      </c>
      <c r="F842" s="16">
        <v>43770.434062499997</v>
      </c>
      <c r="G842" s="1" t="s">
        <v>768</v>
      </c>
      <c r="H842" s="1" t="s">
        <v>769</v>
      </c>
      <c r="I842" s="16">
        <v>43770.686782407407</v>
      </c>
      <c r="J842" s="41" t="str">
        <f t="shared" si="13"/>
        <v/>
      </c>
      <c r="K842" s="1" t="s">
        <v>1112</v>
      </c>
      <c r="L842" s="1" t="s">
        <v>1113</v>
      </c>
      <c r="M842" s="1" t="s">
        <v>768</v>
      </c>
      <c r="N842" s="1" t="s">
        <v>769</v>
      </c>
      <c r="O842" s="1" t="s">
        <v>736</v>
      </c>
      <c r="P842" s="1" t="s">
        <v>772</v>
      </c>
      <c r="Q842" s="1" t="s">
        <v>773</v>
      </c>
      <c r="R842" s="1" t="s">
        <v>886</v>
      </c>
      <c r="S842" s="1" t="s">
        <v>887</v>
      </c>
      <c r="T842" s="1" t="s">
        <v>870</v>
      </c>
      <c r="U842" s="1" t="s">
        <v>1204</v>
      </c>
      <c r="V842" s="1" t="s">
        <v>7581</v>
      </c>
    </row>
    <row r="843" spans="1:22" x14ac:dyDescent="0.2">
      <c r="A843" s="29" t="s">
        <v>2541</v>
      </c>
      <c r="B843" s="1" t="s">
        <v>729</v>
      </c>
      <c r="C843" s="1" t="s">
        <v>2542</v>
      </c>
      <c r="D843" s="1" t="s">
        <v>2543</v>
      </c>
      <c r="E843" s="1" t="s">
        <v>768</v>
      </c>
      <c r="F843" s="16">
        <v>43783.878055555557</v>
      </c>
      <c r="G843" s="1" t="s">
        <v>842</v>
      </c>
      <c r="H843" s="1" t="s">
        <v>1171</v>
      </c>
      <c r="I843" s="16">
        <v>43783.903252314813</v>
      </c>
      <c r="J843" s="41" t="str">
        <f t="shared" si="13"/>
        <v/>
      </c>
      <c r="K843" s="1" t="s">
        <v>1145</v>
      </c>
      <c r="L843" s="1" t="s">
        <v>1146</v>
      </c>
      <c r="M843" s="1" t="s">
        <v>842</v>
      </c>
      <c r="N843" s="1" t="s">
        <v>1171</v>
      </c>
      <c r="O843" s="1" t="s">
        <v>736</v>
      </c>
      <c r="P843" s="1" t="s">
        <v>772</v>
      </c>
      <c r="Q843" s="1" t="s">
        <v>773</v>
      </c>
      <c r="R843" s="1" t="s">
        <v>886</v>
      </c>
      <c r="S843" s="1" t="s">
        <v>887</v>
      </c>
      <c r="T843" s="1" t="s">
        <v>870</v>
      </c>
      <c r="U843" s="1" t="s">
        <v>1204</v>
      </c>
      <c r="V843" s="1" t="s">
        <v>7581</v>
      </c>
    </row>
    <row r="844" spans="1:22" hidden="1" x14ac:dyDescent="0.2">
      <c r="A844" s="29" t="s">
        <v>5933</v>
      </c>
      <c r="B844" s="1" t="s">
        <v>729</v>
      </c>
      <c r="C844" s="1" t="s">
        <v>5934</v>
      </c>
      <c r="D844" s="1" t="s">
        <v>5935</v>
      </c>
      <c r="E844" s="1" t="s">
        <v>789</v>
      </c>
      <c r="F844" s="16">
        <v>43783.463958333334</v>
      </c>
      <c r="G844" s="1" t="s">
        <v>842</v>
      </c>
      <c r="H844" s="1" t="s">
        <v>1171</v>
      </c>
      <c r="I844" s="16">
        <v>43783.472141203703</v>
      </c>
      <c r="J844" s="19" t="str">
        <f t="shared" si="13"/>
        <v/>
      </c>
      <c r="K844" s="1" t="s">
        <v>1145</v>
      </c>
      <c r="L844" s="1" t="s">
        <v>1146</v>
      </c>
      <c r="M844" s="1" t="s">
        <v>842</v>
      </c>
      <c r="N844" s="1" t="s">
        <v>1171</v>
      </c>
      <c r="O844" s="1" t="s">
        <v>885</v>
      </c>
      <c r="P844" s="1" t="s">
        <v>772</v>
      </c>
      <c r="Q844" s="1" t="s">
        <v>773</v>
      </c>
      <c r="R844" s="1" t="s">
        <v>883</v>
      </c>
      <c r="S844" s="1" t="s">
        <v>884</v>
      </c>
      <c r="T844" s="1" t="s">
        <v>920</v>
      </c>
      <c r="U844" s="1" t="s">
        <v>2189</v>
      </c>
      <c r="V844" s="1" t="s">
        <v>9084</v>
      </c>
    </row>
    <row r="845" spans="1:22" hidden="1" x14ac:dyDescent="0.2">
      <c r="A845" s="29" t="s">
        <v>5772</v>
      </c>
      <c r="B845" s="1" t="s">
        <v>729</v>
      </c>
      <c r="C845" s="1" t="s">
        <v>5773</v>
      </c>
      <c r="D845" s="1" t="s">
        <v>5774</v>
      </c>
      <c r="E845" s="1" t="s">
        <v>886</v>
      </c>
      <c r="F845" s="16">
        <v>43782.274907407409</v>
      </c>
      <c r="G845" s="1" t="s">
        <v>842</v>
      </c>
      <c r="H845" s="1" t="s">
        <v>1171</v>
      </c>
      <c r="I845" s="16">
        <v>43782.283773148149</v>
      </c>
      <c r="J845" s="19" t="str">
        <f t="shared" si="13"/>
        <v/>
      </c>
      <c r="K845" s="1" t="s">
        <v>1145</v>
      </c>
      <c r="L845" s="1" t="s">
        <v>1146</v>
      </c>
      <c r="M845" s="1" t="s">
        <v>842</v>
      </c>
      <c r="N845" s="1" t="s">
        <v>1171</v>
      </c>
      <c r="O845" s="1" t="s">
        <v>736</v>
      </c>
      <c r="P845" s="1" t="s">
        <v>772</v>
      </c>
      <c r="Q845" s="1" t="s">
        <v>773</v>
      </c>
      <c r="R845" s="1" t="s">
        <v>842</v>
      </c>
      <c r="S845" s="1" t="s">
        <v>843</v>
      </c>
      <c r="T845" s="1" t="s">
        <v>853</v>
      </c>
      <c r="U845" s="1" t="s">
        <v>1199</v>
      </c>
      <c r="V845" s="1" t="s">
        <v>9028</v>
      </c>
    </row>
    <row r="846" spans="1:22" hidden="1" x14ac:dyDescent="0.2">
      <c r="A846" s="29" t="s">
        <v>3657</v>
      </c>
      <c r="B846" s="1" t="s">
        <v>729</v>
      </c>
      <c r="C846" s="1" t="s">
        <v>3658</v>
      </c>
      <c r="D846" s="1" t="s">
        <v>3659</v>
      </c>
      <c r="E846" s="1" t="s">
        <v>883</v>
      </c>
      <c r="F846" s="16">
        <v>43785.601446759261</v>
      </c>
      <c r="G846" s="1" t="s">
        <v>768</v>
      </c>
      <c r="H846" s="1" t="s">
        <v>769</v>
      </c>
      <c r="I846" s="16">
        <v>43785.848599537036</v>
      </c>
      <c r="J846" s="19" t="str">
        <f t="shared" si="13"/>
        <v/>
      </c>
      <c r="K846" s="1" t="s">
        <v>1017</v>
      </c>
      <c r="L846" s="1" t="s">
        <v>1018</v>
      </c>
      <c r="M846" s="1" t="s">
        <v>768</v>
      </c>
      <c r="N846" s="1" t="s">
        <v>769</v>
      </c>
      <c r="O846" s="1" t="s">
        <v>736</v>
      </c>
      <c r="P846" s="1" t="s">
        <v>772</v>
      </c>
      <c r="Q846" s="1" t="s">
        <v>773</v>
      </c>
      <c r="R846" s="1" t="s">
        <v>772</v>
      </c>
      <c r="S846" s="1" t="s">
        <v>841</v>
      </c>
      <c r="T846" s="1" t="s">
        <v>772</v>
      </c>
      <c r="U846" s="1" t="s">
        <v>1269</v>
      </c>
      <c r="V846" s="1" t="s">
        <v>8148</v>
      </c>
    </row>
    <row r="847" spans="1:22" hidden="1" x14ac:dyDescent="0.2">
      <c r="A847" s="29" t="s">
        <v>4371</v>
      </c>
      <c r="B847" s="1" t="s">
        <v>729</v>
      </c>
      <c r="C847" s="1" t="s">
        <v>4372</v>
      </c>
      <c r="D847" s="1" t="s">
        <v>4373</v>
      </c>
      <c r="E847" s="1" t="s">
        <v>792</v>
      </c>
      <c r="F847" s="16">
        <v>43796.468923611108</v>
      </c>
      <c r="G847" s="1" t="s">
        <v>768</v>
      </c>
      <c r="H847" s="1" t="s">
        <v>769</v>
      </c>
      <c r="I847" s="16">
        <v>43796.885462962964</v>
      </c>
      <c r="J847" s="19" t="str">
        <f t="shared" si="13"/>
        <v/>
      </c>
      <c r="K847" s="1" t="s">
        <v>872</v>
      </c>
      <c r="L847" s="1" t="s">
        <v>873</v>
      </c>
      <c r="M847" s="1" t="s">
        <v>768</v>
      </c>
      <c r="N847" s="1" t="s">
        <v>769</v>
      </c>
      <c r="O847" s="1" t="s">
        <v>736</v>
      </c>
      <c r="P847" s="1" t="s">
        <v>772</v>
      </c>
      <c r="Q847" s="1" t="s">
        <v>773</v>
      </c>
      <c r="R847" s="1" t="s">
        <v>886</v>
      </c>
      <c r="S847" s="1" t="s">
        <v>887</v>
      </c>
      <c r="T847" s="1" t="s">
        <v>8492</v>
      </c>
      <c r="U847" s="1" t="s">
        <v>8493</v>
      </c>
      <c r="V847" s="1" t="s">
        <v>8494</v>
      </c>
    </row>
    <row r="848" spans="1:22" hidden="1" x14ac:dyDescent="0.2">
      <c r="A848" s="29" t="s">
        <v>7118</v>
      </c>
      <c r="B848" s="1" t="s">
        <v>729</v>
      </c>
      <c r="C848" s="1" t="s">
        <v>7119</v>
      </c>
      <c r="D848" s="1" t="s">
        <v>7120</v>
      </c>
      <c r="E848" s="1" t="s">
        <v>778</v>
      </c>
      <c r="F848" s="16">
        <v>43797.480567129627</v>
      </c>
      <c r="G848" s="1" t="s">
        <v>842</v>
      </c>
      <c r="H848" s="1" t="s">
        <v>1171</v>
      </c>
      <c r="I848" s="16">
        <v>43797.487349537034</v>
      </c>
      <c r="J848" s="1" t="str">
        <f t="shared" si="13"/>
        <v/>
      </c>
      <c r="K848" s="1" t="s">
        <v>1145</v>
      </c>
      <c r="L848" s="1" t="s">
        <v>1146</v>
      </c>
      <c r="M848" s="1" t="s">
        <v>842</v>
      </c>
      <c r="N848" s="1" t="s">
        <v>1171</v>
      </c>
      <c r="O848" s="1" t="s">
        <v>736</v>
      </c>
      <c r="P848" s="1" t="s">
        <v>772</v>
      </c>
      <c r="Q848" s="1" t="s">
        <v>773</v>
      </c>
      <c r="R848" s="1" t="s">
        <v>778</v>
      </c>
      <c r="S848" s="1" t="s">
        <v>779</v>
      </c>
      <c r="T848" s="1" t="s">
        <v>1012</v>
      </c>
      <c r="U848" s="1" t="s">
        <v>1013</v>
      </c>
      <c r="V848" s="1" t="s">
        <v>9494</v>
      </c>
    </row>
    <row r="849" spans="1:22" hidden="1" x14ac:dyDescent="0.2">
      <c r="A849" s="29" t="s">
        <v>2727</v>
      </c>
      <c r="B849" s="1" t="s">
        <v>729</v>
      </c>
      <c r="C849" s="1" t="s">
        <v>2728</v>
      </c>
      <c r="D849" s="1" t="s">
        <v>2729</v>
      </c>
      <c r="E849" s="1" t="s">
        <v>778</v>
      </c>
      <c r="F849" s="16">
        <v>43773.643900462965</v>
      </c>
      <c r="G849" s="1" t="s">
        <v>768</v>
      </c>
      <c r="H849" s="1" t="s">
        <v>769</v>
      </c>
      <c r="I849" s="16">
        <v>43773.887280092589</v>
      </c>
      <c r="J849" s="1" t="str">
        <f t="shared" si="13"/>
        <v/>
      </c>
      <c r="K849" s="1" t="s">
        <v>2111</v>
      </c>
      <c r="L849" s="1" t="s">
        <v>2112</v>
      </c>
      <c r="M849" s="1" t="s">
        <v>768</v>
      </c>
      <c r="N849" s="1" t="s">
        <v>769</v>
      </c>
      <c r="O849" s="1" t="s">
        <v>736</v>
      </c>
      <c r="P849" s="1" t="s">
        <v>772</v>
      </c>
      <c r="Q849" s="1" t="s">
        <v>773</v>
      </c>
      <c r="R849" s="1" t="s">
        <v>795</v>
      </c>
      <c r="S849" s="1" t="s">
        <v>796</v>
      </c>
      <c r="T849" s="1" t="s">
        <v>797</v>
      </c>
      <c r="U849" s="1" t="s">
        <v>798</v>
      </c>
      <c r="V849" s="1" t="s">
        <v>7685</v>
      </c>
    </row>
    <row r="850" spans="1:22" hidden="1" x14ac:dyDescent="0.2">
      <c r="A850" s="29" t="s">
        <v>1894</v>
      </c>
      <c r="B850" s="1" t="s">
        <v>729</v>
      </c>
      <c r="C850" s="1" t="s">
        <v>1895</v>
      </c>
      <c r="D850" s="1" t="s">
        <v>1896</v>
      </c>
      <c r="E850" s="1" t="s">
        <v>786</v>
      </c>
      <c r="F850" s="16">
        <v>43779.632060185184</v>
      </c>
      <c r="G850" s="1" t="s">
        <v>768</v>
      </c>
      <c r="H850" s="1" t="s">
        <v>769</v>
      </c>
      <c r="I850" s="16">
        <v>43779.911539351851</v>
      </c>
      <c r="J850" s="1" t="str">
        <f t="shared" si="13"/>
        <v/>
      </c>
      <c r="K850" s="1" t="s">
        <v>2083</v>
      </c>
      <c r="L850" s="1" t="s">
        <v>2084</v>
      </c>
      <c r="M850" s="1" t="s">
        <v>768</v>
      </c>
      <c r="N850" s="1" t="s">
        <v>769</v>
      </c>
      <c r="O850" s="1" t="s">
        <v>740</v>
      </c>
      <c r="P850" s="1" t="s">
        <v>772</v>
      </c>
      <c r="Q850" s="1" t="s">
        <v>773</v>
      </c>
      <c r="R850" s="1" t="s">
        <v>800</v>
      </c>
      <c r="S850" s="1" t="s">
        <v>811</v>
      </c>
      <c r="T850" s="1" t="s">
        <v>1774</v>
      </c>
      <c r="U850" s="1" t="s">
        <v>1775</v>
      </c>
      <c r="V850" s="1" t="s">
        <v>2200</v>
      </c>
    </row>
    <row r="851" spans="1:22" hidden="1" x14ac:dyDescent="0.2">
      <c r="A851" s="29" t="s">
        <v>5838</v>
      </c>
      <c r="B851" s="1" t="s">
        <v>729</v>
      </c>
      <c r="C851" s="1" t="s">
        <v>5839</v>
      </c>
      <c r="D851" s="1" t="s">
        <v>5840</v>
      </c>
      <c r="E851" s="1" t="s">
        <v>800</v>
      </c>
      <c r="F851" s="16">
        <v>43782.596875000003</v>
      </c>
      <c r="G851" s="1" t="s">
        <v>842</v>
      </c>
      <c r="H851" s="1" t="s">
        <v>1171</v>
      </c>
      <c r="I851" s="16">
        <v>43782.606412037036</v>
      </c>
      <c r="J851" s="1" t="str">
        <f t="shared" si="13"/>
        <v/>
      </c>
      <c r="K851" s="1" t="s">
        <v>1145</v>
      </c>
      <c r="L851" s="1" t="s">
        <v>1146</v>
      </c>
      <c r="M851" s="1" t="s">
        <v>842</v>
      </c>
      <c r="N851" s="1" t="s">
        <v>1171</v>
      </c>
      <c r="O851" s="1" t="s">
        <v>736</v>
      </c>
      <c r="P851" s="1" t="s">
        <v>772</v>
      </c>
      <c r="Q851" s="1" t="s">
        <v>773</v>
      </c>
      <c r="R851" s="1" t="s">
        <v>795</v>
      </c>
      <c r="S851" s="1" t="s">
        <v>796</v>
      </c>
      <c r="T851" s="1" t="s">
        <v>870</v>
      </c>
      <c r="U851" s="1" t="s">
        <v>924</v>
      </c>
      <c r="V851" s="1" t="s">
        <v>9053</v>
      </c>
    </row>
    <row r="852" spans="1:22" hidden="1" x14ac:dyDescent="0.2">
      <c r="A852" s="29" t="s">
        <v>4892</v>
      </c>
      <c r="B852" s="1" t="s">
        <v>729</v>
      </c>
      <c r="C852" s="1" t="s">
        <v>4893</v>
      </c>
      <c r="D852" s="1" t="s">
        <v>4894</v>
      </c>
      <c r="E852" s="1" t="s">
        <v>786</v>
      </c>
      <c r="F852" s="16">
        <v>43773.612199074072</v>
      </c>
      <c r="G852" s="1" t="s">
        <v>842</v>
      </c>
      <c r="H852" s="1" t="s">
        <v>1171</v>
      </c>
      <c r="I852" s="16">
        <v>43773.625347222223</v>
      </c>
      <c r="J852" s="1" t="str">
        <f t="shared" si="13"/>
        <v/>
      </c>
      <c r="K852" s="1" t="s">
        <v>1145</v>
      </c>
      <c r="L852" s="1" t="s">
        <v>1146</v>
      </c>
      <c r="M852" s="1" t="s">
        <v>842</v>
      </c>
      <c r="N852" s="1" t="s">
        <v>1171</v>
      </c>
      <c r="O852" s="1" t="s">
        <v>736</v>
      </c>
      <c r="P852" s="1" t="s">
        <v>772</v>
      </c>
      <c r="Q852" s="1" t="s">
        <v>773</v>
      </c>
      <c r="R852" s="1" t="s">
        <v>795</v>
      </c>
      <c r="S852" s="1" t="s">
        <v>796</v>
      </c>
      <c r="T852" s="1" t="s">
        <v>778</v>
      </c>
      <c r="U852" s="1" t="s">
        <v>878</v>
      </c>
      <c r="V852" s="1" t="s">
        <v>8718</v>
      </c>
    </row>
    <row r="853" spans="1:22" hidden="1" x14ac:dyDescent="0.2">
      <c r="A853" s="29" t="s">
        <v>4573</v>
      </c>
      <c r="B853" s="1" t="s">
        <v>729</v>
      </c>
      <c r="C853" s="1" t="s">
        <v>4574</v>
      </c>
      <c r="D853" s="1" t="s">
        <v>4575</v>
      </c>
      <c r="E853" s="1" t="s">
        <v>1159</v>
      </c>
      <c r="F853" s="16">
        <v>43799.383923611109</v>
      </c>
      <c r="G853" s="1" t="s">
        <v>768</v>
      </c>
      <c r="H853" s="1" t="s">
        <v>769</v>
      </c>
      <c r="I853" s="16">
        <v>43799.710497685184</v>
      </c>
      <c r="J853" s="1" t="str">
        <f t="shared" si="13"/>
        <v/>
      </c>
      <c r="K853" s="1" t="s">
        <v>872</v>
      </c>
      <c r="L853" s="1" t="s">
        <v>873</v>
      </c>
      <c r="M853" s="1" t="s">
        <v>768</v>
      </c>
      <c r="N853" s="1" t="s">
        <v>769</v>
      </c>
      <c r="O853" s="1" t="s">
        <v>736</v>
      </c>
      <c r="P853" s="1" t="s">
        <v>772</v>
      </c>
      <c r="Q853" s="1" t="s">
        <v>773</v>
      </c>
      <c r="R853" s="1" t="s">
        <v>795</v>
      </c>
      <c r="S853" s="1" t="s">
        <v>796</v>
      </c>
      <c r="T853" s="1" t="s">
        <v>789</v>
      </c>
      <c r="U853" s="1" t="s">
        <v>856</v>
      </c>
      <c r="V853" s="1" t="s">
        <v>8593</v>
      </c>
    </row>
    <row r="854" spans="1:22" hidden="1" x14ac:dyDescent="0.2">
      <c r="A854" s="29" t="s">
        <v>7136</v>
      </c>
      <c r="B854" s="1" t="s">
        <v>729</v>
      </c>
      <c r="C854" s="1" t="s">
        <v>7137</v>
      </c>
      <c r="D854" s="1" t="s">
        <v>7138</v>
      </c>
      <c r="E854" s="1" t="s">
        <v>886</v>
      </c>
      <c r="F854" s="16">
        <v>43797.568773148145</v>
      </c>
      <c r="G854" s="1" t="s">
        <v>842</v>
      </c>
      <c r="H854" s="1" t="s">
        <v>1171</v>
      </c>
      <c r="I854" s="16">
        <v>43797.576377314814</v>
      </c>
      <c r="J854" s="19" t="str">
        <f t="shared" si="13"/>
        <v/>
      </c>
      <c r="K854" s="1" t="s">
        <v>1145</v>
      </c>
      <c r="L854" s="1" t="s">
        <v>1146</v>
      </c>
      <c r="M854" s="1" t="s">
        <v>842</v>
      </c>
      <c r="N854" s="1" t="s">
        <v>1171</v>
      </c>
      <c r="O854" s="1" t="s">
        <v>736</v>
      </c>
      <c r="P854" s="1" t="s">
        <v>772</v>
      </c>
      <c r="Q854" s="1" t="s">
        <v>773</v>
      </c>
      <c r="R854" s="1" t="s">
        <v>774</v>
      </c>
      <c r="S854" s="1" t="s">
        <v>775</v>
      </c>
      <c r="T854" s="1" t="s">
        <v>776</v>
      </c>
      <c r="U854" s="1" t="s">
        <v>777</v>
      </c>
      <c r="V854" s="1" t="s">
        <v>9500</v>
      </c>
    </row>
    <row r="855" spans="1:22" hidden="1" x14ac:dyDescent="0.2">
      <c r="A855" s="29" t="s">
        <v>5894</v>
      </c>
      <c r="B855" s="1" t="s">
        <v>729</v>
      </c>
      <c r="C855" s="1" t="s">
        <v>5895</v>
      </c>
      <c r="D855" s="1" t="s">
        <v>5896</v>
      </c>
      <c r="E855" s="1" t="s">
        <v>789</v>
      </c>
      <c r="F855" s="16">
        <v>43782.999618055554</v>
      </c>
      <c r="G855" s="1" t="s">
        <v>842</v>
      </c>
      <c r="H855" s="1" t="s">
        <v>1171</v>
      </c>
      <c r="I855" s="16">
        <v>43783.015868055554</v>
      </c>
      <c r="J855" s="19" t="str">
        <f t="shared" si="13"/>
        <v/>
      </c>
      <c r="K855" s="1" t="s">
        <v>1145</v>
      </c>
      <c r="L855" s="1" t="s">
        <v>1146</v>
      </c>
      <c r="M855" s="1" t="s">
        <v>842</v>
      </c>
      <c r="N855" s="1" t="s">
        <v>1171</v>
      </c>
      <c r="O855" s="1" t="s">
        <v>736</v>
      </c>
      <c r="P855" s="1" t="s">
        <v>772</v>
      </c>
      <c r="Q855" s="1" t="s">
        <v>773</v>
      </c>
      <c r="R855" s="1" t="s">
        <v>795</v>
      </c>
      <c r="S855" s="1" t="s">
        <v>796</v>
      </c>
      <c r="T855" s="1" t="s">
        <v>1104</v>
      </c>
      <c r="U855" s="1" t="s">
        <v>1105</v>
      </c>
      <c r="V855" s="1" t="s">
        <v>9071</v>
      </c>
    </row>
    <row r="856" spans="1:22" hidden="1" x14ac:dyDescent="0.2">
      <c r="A856" s="29" t="s">
        <v>2510</v>
      </c>
      <c r="B856" s="1" t="s">
        <v>729</v>
      </c>
      <c r="C856" s="1" t="s">
        <v>2494</v>
      </c>
      <c r="D856" s="1" t="s">
        <v>2511</v>
      </c>
      <c r="E856" s="1" t="s">
        <v>789</v>
      </c>
      <c r="F856" s="16">
        <v>43769.968032407407</v>
      </c>
      <c r="G856" s="1" t="s">
        <v>768</v>
      </c>
      <c r="H856" s="1" t="s">
        <v>769</v>
      </c>
      <c r="I856" s="16">
        <v>43770.691446759258</v>
      </c>
      <c r="J856" s="1" t="str">
        <f t="shared" si="13"/>
        <v/>
      </c>
      <c r="K856" s="1" t="s">
        <v>1082</v>
      </c>
      <c r="L856" s="1" t="s">
        <v>1083</v>
      </c>
      <c r="M856" s="1" t="s">
        <v>768</v>
      </c>
      <c r="N856" s="1" t="s">
        <v>769</v>
      </c>
      <c r="O856" s="1" t="s">
        <v>736</v>
      </c>
      <c r="P856" s="1" t="s">
        <v>772</v>
      </c>
      <c r="Q856" s="1" t="s">
        <v>773</v>
      </c>
      <c r="R856" s="1" t="s">
        <v>886</v>
      </c>
      <c r="S856" s="1" t="s">
        <v>887</v>
      </c>
      <c r="T856" s="1" t="s">
        <v>1089</v>
      </c>
      <c r="U856" s="1" t="s">
        <v>1090</v>
      </c>
      <c r="V856" s="1" t="s">
        <v>7566</v>
      </c>
    </row>
    <row r="857" spans="1:22" hidden="1" x14ac:dyDescent="0.2">
      <c r="A857" s="29" t="s">
        <v>6100</v>
      </c>
      <c r="B857" s="1" t="s">
        <v>729</v>
      </c>
      <c r="C857" s="1" t="s">
        <v>6101</v>
      </c>
      <c r="D857" s="1" t="s">
        <v>6102</v>
      </c>
      <c r="E857" s="1" t="s">
        <v>767</v>
      </c>
      <c r="F857" s="16">
        <v>43785.442164351851</v>
      </c>
      <c r="G857" s="1" t="s">
        <v>842</v>
      </c>
      <c r="H857" s="1" t="s">
        <v>1171</v>
      </c>
      <c r="I857" s="16">
        <v>43785.459050925929</v>
      </c>
      <c r="J857" s="1" t="str">
        <f t="shared" si="13"/>
        <v/>
      </c>
      <c r="K857" s="1" t="s">
        <v>1145</v>
      </c>
      <c r="L857" s="1" t="s">
        <v>1146</v>
      </c>
      <c r="M857" s="1" t="s">
        <v>842</v>
      </c>
      <c r="N857" s="1" t="s">
        <v>1171</v>
      </c>
      <c r="O857" s="1" t="s">
        <v>736</v>
      </c>
      <c r="P857" s="1" t="s">
        <v>772</v>
      </c>
      <c r="Q857" s="1" t="s">
        <v>773</v>
      </c>
      <c r="R857" s="1" t="s">
        <v>789</v>
      </c>
      <c r="S857" s="1" t="s">
        <v>855</v>
      </c>
      <c r="T857" s="1" t="s">
        <v>789</v>
      </c>
      <c r="U857" s="1" t="s">
        <v>819</v>
      </c>
      <c r="V857" s="1" t="s">
        <v>9142</v>
      </c>
    </row>
    <row r="858" spans="1:22" hidden="1" x14ac:dyDescent="0.2">
      <c r="A858" s="29" t="s">
        <v>4289</v>
      </c>
      <c r="B858" s="1" t="s">
        <v>729</v>
      </c>
      <c r="C858" s="1" t="s">
        <v>4290</v>
      </c>
      <c r="D858" s="1" t="s">
        <v>4291</v>
      </c>
      <c r="E858" s="1" t="s">
        <v>768</v>
      </c>
      <c r="F858" s="16">
        <v>43795.456192129626</v>
      </c>
      <c r="G858" s="1" t="s">
        <v>768</v>
      </c>
      <c r="H858" s="1" t="s">
        <v>769</v>
      </c>
      <c r="I858" s="16">
        <v>43795.936909722222</v>
      </c>
      <c r="J858" s="19" t="str">
        <f t="shared" si="13"/>
        <v/>
      </c>
      <c r="K858" s="1" t="s">
        <v>809</v>
      </c>
      <c r="L858" s="1" t="s">
        <v>810</v>
      </c>
      <c r="M858" s="1" t="s">
        <v>768</v>
      </c>
      <c r="N858" s="1" t="s">
        <v>769</v>
      </c>
      <c r="O858" s="1" t="s">
        <v>736</v>
      </c>
      <c r="P858" s="1" t="s">
        <v>772</v>
      </c>
      <c r="Q858" s="1" t="s">
        <v>773</v>
      </c>
      <c r="R858" s="1" t="s">
        <v>789</v>
      </c>
      <c r="S858" s="1" t="s">
        <v>855</v>
      </c>
      <c r="T858" s="1" t="s">
        <v>789</v>
      </c>
      <c r="U858" s="1" t="s">
        <v>819</v>
      </c>
      <c r="V858" s="1" t="s">
        <v>8460</v>
      </c>
    </row>
    <row r="859" spans="1:22" hidden="1" x14ac:dyDescent="0.2">
      <c r="A859" s="29" t="s">
        <v>2052</v>
      </c>
      <c r="B859" s="1" t="s">
        <v>729</v>
      </c>
      <c r="C859" s="1" t="s">
        <v>2053</v>
      </c>
      <c r="D859" s="1" t="s">
        <v>2054</v>
      </c>
      <c r="E859" s="1" t="s">
        <v>786</v>
      </c>
      <c r="F859" s="16">
        <v>43774.736504629633</v>
      </c>
      <c r="G859" s="1" t="s">
        <v>842</v>
      </c>
      <c r="H859" s="1" t="s">
        <v>1171</v>
      </c>
      <c r="I859" s="16">
        <v>43774.744351851848</v>
      </c>
      <c r="J859" s="19" t="str">
        <f t="shared" si="13"/>
        <v/>
      </c>
      <c r="K859" s="1" t="s">
        <v>1145</v>
      </c>
      <c r="L859" s="1" t="s">
        <v>1146</v>
      </c>
      <c r="M859" s="1" t="s">
        <v>842</v>
      </c>
      <c r="N859" s="1" t="s">
        <v>1171</v>
      </c>
      <c r="O859" s="1" t="s">
        <v>736</v>
      </c>
      <c r="P859" s="1" t="s">
        <v>772</v>
      </c>
      <c r="Q859" s="1" t="s">
        <v>773</v>
      </c>
      <c r="R859" s="1" t="s">
        <v>789</v>
      </c>
      <c r="S859" s="1" t="s">
        <v>855</v>
      </c>
      <c r="T859" s="1" t="s">
        <v>789</v>
      </c>
      <c r="U859" s="1" t="s">
        <v>819</v>
      </c>
      <c r="V859" s="1" t="s">
        <v>2319</v>
      </c>
    </row>
    <row r="860" spans="1:22" hidden="1" x14ac:dyDescent="0.2">
      <c r="A860" s="29" t="s">
        <v>2586</v>
      </c>
      <c r="B860" s="1" t="s">
        <v>729</v>
      </c>
      <c r="C860" s="1" t="s">
        <v>2587</v>
      </c>
      <c r="D860" s="1" t="s">
        <v>2588</v>
      </c>
      <c r="E860" s="1" t="s">
        <v>789</v>
      </c>
      <c r="F860" s="16">
        <v>43770.734525462962</v>
      </c>
      <c r="G860" s="1" t="s">
        <v>768</v>
      </c>
      <c r="H860" s="1" t="s">
        <v>769</v>
      </c>
      <c r="I860" s="16">
        <v>43771.397719907407</v>
      </c>
      <c r="J860" s="1" t="str">
        <f t="shared" si="13"/>
        <v/>
      </c>
      <c r="K860" s="1" t="s">
        <v>7604</v>
      </c>
      <c r="L860" s="1" t="s">
        <v>7605</v>
      </c>
      <c r="M860" s="1" t="s">
        <v>768</v>
      </c>
      <c r="N860" s="1" t="s">
        <v>769</v>
      </c>
      <c r="O860" s="1" t="s">
        <v>736</v>
      </c>
      <c r="P860" s="1" t="s">
        <v>772</v>
      </c>
      <c r="Q860" s="1" t="s">
        <v>773</v>
      </c>
      <c r="R860" s="1" t="s">
        <v>789</v>
      </c>
      <c r="S860" s="1" t="s">
        <v>855</v>
      </c>
      <c r="T860" s="1" t="s">
        <v>789</v>
      </c>
      <c r="U860" s="1" t="s">
        <v>819</v>
      </c>
      <c r="V860" s="1" t="s">
        <v>7606</v>
      </c>
    </row>
    <row r="861" spans="1:22" hidden="1" x14ac:dyDescent="0.2">
      <c r="A861" s="29" t="s">
        <v>6808</v>
      </c>
      <c r="B861" s="1" t="s">
        <v>729</v>
      </c>
      <c r="C861" s="1" t="s">
        <v>6809</v>
      </c>
      <c r="D861" s="1" t="s">
        <v>6810</v>
      </c>
      <c r="E861" s="1" t="s">
        <v>828</v>
      </c>
      <c r="F861" s="16">
        <v>43794.309351851851</v>
      </c>
      <c r="G861" s="1" t="s">
        <v>842</v>
      </c>
      <c r="H861" s="1" t="s">
        <v>1171</v>
      </c>
      <c r="I861" s="16">
        <v>43794.313692129632</v>
      </c>
      <c r="J861" s="1" t="str">
        <f t="shared" si="13"/>
        <v/>
      </c>
      <c r="K861" s="1" t="s">
        <v>1145</v>
      </c>
      <c r="L861" s="1" t="s">
        <v>1146</v>
      </c>
      <c r="M861" s="1" t="s">
        <v>842</v>
      </c>
      <c r="N861" s="1" t="s">
        <v>1171</v>
      </c>
      <c r="O861" s="1" t="s">
        <v>736</v>
      </c>
      <c r="P861" s="1" t="s">
        <v>772</v>
      </c>
      <c r="Q861" s="1" t="s">
        <v>773</v>
      </c>
      <c r="R861" s="1" t="s">
        <v>778</v>
      </c>
      <c r="S861" s="1" t="s">
        <v>779</v>
      </c>
      <c r="T861" s="1" t="s">
        <v>817</v>
      </c>
      <c r="U861" s="1" t="s">
        <v>818</v>
      </c>
      <c r="V861" s="1" t="s">
        <v>9394</v>
      </c>
    </row>
    <row r="862" spans="1:22" hidden="1" x14ac:dyDescent="0.2">
      <c r="A862" s="29" t="s">
        <v>4719</v>
      </c>
      <c r="B862" s="1" t="s">
        <v>729</v>
      </c>
      <c r="C862" s="1" t="s">
        <v>4720</v>
      </c>
      <c r="D862" s="1" t="s">
        <v>4721</v>
      </c>
      <c r="E862" s="1" t="s">
        <v>789</v>
      </c>
      <c r="F862" s="16">
        <v>43771.294687499998</v>
      </c>
      <c r="G862" s="1" t="s">
        <v>842</v>
      </c>
      <c r="H862" s="1" t="s">
        <v>1171</v>
      </c>
      <c r="I862" s="16">
        <v>43771.301319444443</v>
      </c>
      <c r="J862" s="19" t="str">
        <f t="shared" si="13"/>
        <v/>
      </c>
      <c r="K862" s="1" t="s">
        <v>1145</v>
      </c>
      <c r="L862" s="1" t="s">
        <v>1146</v>
      </c>
      <c r="M862" s="1" t="s">
        <v>842</v>
      </c>
      <c r="N862" s="1" t="s">
        <v>1171</v>
      </c>
      <c r="O862" s="1" t="s">
        <v>736</v>
      </c>
      <c r="P862" s="1" t="s">
        <v>772</v>
      </c>
      <c r="Q862" s="1" t="s">
        <v>773</v>
      </c>
      <c r="R862" s="1" t="s">
        <v>789</v>
      </c>
      <c r="S862" s="1" t="s">
        <v>855</v>
      </c>
      <c r="T862" s="1" t="s">
        <v>789</v>
      </c>
      <c r="U862" s="1" t="s">
        <v>819</v>
      </c>
      <c r="V862" s="1" t="s">
        <v>8653</v>
      </c>
    </row>
    <row r="863" spans="1:22" hidden="1" x14ac:dyDescent="0.2">
      <c r="A863" s="29" t="s">
        <v>7380</v>
      </c>
      <c r="B863" s="1" t="s">
        <v>729</v>
      </c>
      <c r="C863" s="1" t="s">
        <v>7381</v>
      </c>
      <c r="D863" s="1" t="s">
        <v>7382</v>
      </c>
      <c r="E863" s="1" t="s">
        <v>827</v>
      </c>
      <c r="F863" s="16">
        <v>43789.81349537037</v>
      </c>
      <c r="G863" s="1" t="s">
        <v>945</v>
      </c>
      <c r="H863" s="1" t="s">
        <v>2061</v>
      </c>
      <c r="I863" s="16">
        <v>43790.472650462965</v>
      </c>
      <c r="J863" s="1" t="str">
        <f t="shared" si="13"/>
        <v/>
      </c>
      <c r="K863" s="1" t="s">
        <v>9599</v>
      </c>
      <c r="L863" s="1" t="s">
        <v>9600</v>
      </c>
      <c r="M863" s="1" t="s">
        <v>945</v>
      </c>
      <c r="N863" s="1" t="s">
        <v>2061</v>
      </c>
      <c r="O863" s="1" t="s">
        <v>736</v>
      </c>
      <c r="P863" s="1" t="s">
        <v>772</v>
      </c>
      <c r="Q863" s="1" t="s">
        <v>773</v>
      </c>
      <c r="R863" s="1" t="s">
        <v>778</v>
      </c>
      <c r="S863" s="1" t="s">
        <v>779</v>
      </c>
      <c r="T863" s="1" t="s">
        <v>792</v>
      </c>
      <c r="U863" s="1" t="s">
        <v>819</v>
      </c>
      <c r="V863" s="1" t="s">
        <v>9601</v>
      </c>
    </row>
    <row r="864" spans="1:22" hidden="1" x14ac:dyDescent="0.2">
      <c r="A864" s="29" t="s">
        <v>3346</v>
      </c>
      <c r="B864" s="1" t="s">
        <v>729</v>
      </c>
      <c r="C864" s="1" t="s">
        <v>3347</v>
      </c>
      <c r="D864" s="1" t="s">
        <v>3348</v>
      </c>
      <c r="E864" s="1" t="s">
        <v>772</v>
      </c>
      <c r="F864" s="16">
        <v>43781.67559027778</v>
      </c>
      <c r="G864" s="1" t="s">
        <v>768</v>
      </c>
      <c r="H864" s="1" t="s">
        <v>769</v>
      </c>
      <c r="I864" s="16">
        <v>43781.999212962961</v>
      </c>
      <c r="J864" s="1" t="str">
        <f t="shared" si="13"/>
        <v/>
      </c>
      <c r="K864" s="1" t="s">
        <v>1094</v>
      </c>
      <c r="L864" s="1" t="s">
        <v>1095</v>
      </c>
      <c r="M864" s="1" t="s">
        <v>768</v>
      </c>
      <c r="N864" s="1" t="s">
        <v>769</v>
      </c>
      <c r="O864" s="1" t="s">
        <v>736</v>
      </c>
      <c r="P864" s="1" t="s">
        <v>772</v>
      </c>
      <c r="Q864" s="1" t="s">
        <v>773</v>
      </c>
      <c r="R864" s="1" t="s">
        <v>842</v>
      </c>
      <c r="S864" s="1" t="s">
        <v>843</v>
      </c>
      <c r="T864" s="1" t="s">
        <v>945</v>
      </c>
      <c r="U864" s="1" t="s">
        <v>1253</v>
      </c>
      <c r="V864" s="1" t="s">
        <v>7997</v>
      </c>
    </row>
    <row r="865" spans="1:22" hidden="1" x14ac:dyDescent="0.2">
      <c r="A865" s="29" t="s">
        <v>6133</v>
      </c>
      <c r="B865" s="1" t="s">
        <v>729</v>
      </c>
      <c r="C865" s="1" t="s">
        <v>6134</v>
      </c>
      <c r="D865" s="1" t="s">
        <v>6135</v>
      </c>
      <c r="E865" s="1" t="s">
        <v>861</v>
      </c>
      <c r="F865" s="16">
        <v>43785.631064814814</v>
      </c>
      <c r="G865" s="1" t="s">
        <v>842</v>
      </c>
      <c r="H865" s="1" t="s">
        <v>1171</v>
      </c>
      <c r="I865" s="16">
        <v>43785.638738425929</v>
      </c>
      <c r="J865" s="19" t="str">
        <f t="shared" si="13"/>
        <v/>
      </c>
      <c r="K865" s="1" t="s">
        <v>1145</v>
      </c>
      <c r="L865" s="1" t="s">
        <v>1146</v>
      </c>
      <c r="M865" s="1" t="s">
        <v>842</v>
      </c>
      <c r="N865" s="1" t="s">
        <v>1171</v>
      </c>
      <c r="O865" s="1" t="s">
        <v>736</v>
      </c>
      <c r="P865" s="1" t="s">
        <v>772</v>
      </c>
      <c r="Q865" s="1" t="s">
        <v>773</v>
      </c>
      <c r="R865" s="1" t="s">
        <v>768</v>
      </c>
      <c r="S865" s="1" t="s">
        <v>896</v>
      </c>
      <c r="T865" s="1" t="s">
        <v>9153</v>
      </c>
      <c r="U865" s="1" t="s">
        <v>9154</v>
      </c>
      <c r="V865" s="1" t="s">
        <v>9155</v>
      </c>
    </row>
    <row r="866" spans="1:22" hidden="1" x14ac:dyDescent="0.2">
      <c r="A866" s="29" t="s">
        <v>3621</v>
      </c>
      <c r="B866" s="1" t="s">
        <v>729</v>
      </c>
      <c r="C866" s="1" t="s">
        <v>3622</v>
      </c>
      <c r="D866" s="1" t="s">
        <v>3623</v>
      </c>
      <c r="E866" s="1" t="s">
        <v>786</v>
      </c>
      <c r="F866" s="16">
        <v>43785.284618055557</v>
      </c>
      <c r="G866" s="1" t="s">
        <v>768</v>
      </c>
      <c r="H866" s="1" t="s">
        <v>769</v>
      </c>
      <c r="I866" s="16">
        <v>43785.832071759258</v>
      </c>
      <c r="J866" s="1" t="str">
        <f t="shared" si="13"/>
        <v/>
      </c>
      <c r="K866" s="1" t="s">
        <v>993</v>
      </c>
      <c r="L866" s="1" t="s">
        <v>994</v>
      </c>
      <c r="M866" s="1" t="s">
        <v>768</v>
      </c>
      <c r="N866" s="1" t="s">
        <v>769</v>
      </c>
      <c r="O866" s="1" t="s">
        <v>736</v>
      </c>
      <c r="P866" s="1" t="s">
        <v>772</v>
      </c>
      <c r="Q866" s="1" t="s">
        <v>773</v>
      </c>
      <c r="R866" s="1" t="s">
        <v>800</v>
      </c>
      <c r="S866" s="1" t="s">
        <v>811</v>
      </c>
      <c r="T866" s="1" t="s">
        <v>812</v>
      </c>
      <c r="U866" s="1" t="s">
        <v>813</v>
      </c>
      <c r="V866" s="1" t="s">
        <v>8131</v>
      </c>
    </row>
    <row r="867" spans="1:22" hidden="1" x14ac:dyDescent="0.2">
      <c r="A867" s="29" t="s">
        <v>7521</v>
      </c>
      <c r="B867" s="1" t="s">
        <v>729</v>
      </c>
      <c r="C867" s="1" t="s">
        <v>2485</v>
      </c>
      <c r="D867" s="1" t="s">
        <v>7522</v>
      </c>
      <c r="E867" s="1" t="s">
        <v>827</v>
      </c>
      <c r="F867" s="16">
        <v>43769.766956018517</v>
      </c>
      <c r="G867" s="1" t="s">
        <v>913</v>
      </c>
      <c r="H867" s="1" t="s">
        <v>7523</v>
      </c>
      <c r="I867" s="16">
        <v>43770.05809027778</v>
      </c>
      <c r="J867" s="1" t="e">
        <f>IF(A867=#REF!,IF((24*(F867-#REF!))&lt;72,24*(F867-#REF!),""),"")</f>
        <v>#REF!</v>
      </c>
      <c r="K867" s="1" t="s">
        <v>1054</v>
      </c>
      <c r="L867" s="1" t="s">
        <v>1055</v>
      </c>
      <c r="M867" s="1" t="s">
        <v>913</v>
      </c>
      <c r="N867" s="1" t="s">
        <v>7523</v>
      </c>
      <c r="O867" s="1" t="s">
        <v>736</v>
      </c>
      <c r="P867" s="1" t="s">
        <v>772</v>
      </c>
      <c r="Q867" s="1" t="s">
        <v>773</v>
      </c>
      <c r="R867" s="1" t="s">
        <v>883</v>
      </c>
      <c r="S867" s="1" t="s">
        <v>884</v>
      </c>
      <c r="T867" s="1" t="s">
        <v>886</v>
      </c>
      <c r="U867" s="1" t="s">
        <v>1056</v>
      </c>
      <c r="V867" s="1" t="s">
        <v>9692</v>
      </c>
    </row>
    <row r="868" spans="1:22" hidden="1" x14ac:dyDescent="0.2">
      <c r="A868" s="29" t="s">
        <v>3328</v>
      </c>
      <c r="B868" s="1" t="s">
        <v>729</v>
      </c>
      <c r="C868" s="1" t="s">
        <v>3329</v>
      </c>
      <c r="D868" s="1" t="s">
        <v>3330</v>
      </c>
      <c r="E868" s="1" t="s">
        <v>827</v>
      </c>
      <c r="F868" s="16">
        <v>43781.551944444444</v>
      </c>
      <c r="G868" s="1" t="s">
        <v>768</v>
      </c>
      <c r="H868" s="1" t="s">
        <v>769</v>
      </c>
      <c r="I868" s="16">
        <v>43781.972407407404</v>
      </c>
      <c r="J868" s="19" t="str">
        <f t="shared" ref="J868:J931" si="14">IF(A868=A867,IF((24*(F868-I867))&lt;72,24*(F868-I867),""),"")</f>
        <v/>
      </c>
      <c r="K868" s="1" t="s">
        <v>1124</v>
      </c>
      <c r="L868" s="1" t="s">
        <v>1125</v>
      </c>
      <c r="M868" s="1" t="s">
        <v>768</v>
      </c>
      <c r="N868" s="1" t="s">
        <v>769</v>
      </c>
      <c r="O868" s="1" t="s">
        <v>731</v>
      </c>
      <c r="P868" s="1" t="s">
        <v>772</v>
      </c>
      <c r="Q868" s="1" t="s">
        <v>773</v>
      </c>
      <c r="R868" s="1" t="s">
        <v>789</v>
      </c>
      <c r="S868" s="1" t="s">
        <v>855</v>
      </c>
      <c r="T868" s="1" t="s">
        <v>789</v>
      </c>
      <c r="U868" s="1" t="s">
        <v>819</v>
      </c>
      <c r="V868" s="1" t="s">
        <v>7989</v>
      </c>
    </row>
    <row r="869" spans="1:22" hidden="1" x14ac:dyDescent="0.2">
      <c r="A869" s="29" t="s">
        <v>3014</v>
      </c>
      <c r="B869" s="1" t="s">
        <v>729</v>
      </c>
      <c r="C869" s="1" t="s">
        <v>3015</v>
      </c>
      <c r="D869" s="1" t="s">
        <v>3016</v>
      </c>
      <c r="E869" s="1" t="s">
        <v>767</v>
      </c>
      <c r="F869" s="16">
        <v>43776.791064814817</v>
      </c>
      <c r="G869" s="1" t="s">
        <v>768</v>
      </c>
      <c r="H869" s="1" t="s">
        <v>769</v>
      </c>
      <c r="I869" s="16">
        <v>43777.328032407408</v>
      </c>
      <c r="J869" s="19" t="str">
        <f t="shared" si="14"/>
        <v/>
      </c>
      <c r="K869" s="1" t="s">
        <v>839</v>
      </c>
      <c r="L869" s="1" t="s">
        <v>840</v>
      </c>
      <c r="M869" s="1" t="s">
        <v>768</v>
      </c>
      <c r="N869" s="1" t="s">
        <v>769</v>
      </c>
      <c r="O869" s="1" t="s">
        <v>736</v>
      </c>
      <c r="P869" s="1" t="s">
        <v>772</v>
      </c>
      <c r="Q869" s="1" t="s">
        <v>773</v>
      </c>
      <c r="R869" s="1" t="s">
        <v>778</v>
      </c>
      <c r="S869" s="1" t="s">
        <v>779</v>
      </c>
      <c r="T869" s="1" t="s">
        <v>1079</v>
      </c>
      <c r="U869" s="1" t="s">
        <v>1080</v>
      </c>
      <c r="V869" s="1" t="s">
        <v>7845</v>
      </c>
    </row>
    <row r="870" spans="1:22" hidden="1" x14ac:dyDescent="0.2">
      <c r="A870" s="29" t="s">
        <v>7378</v>
      </c>
      <c r="B870" s="1" t="s">
        <v>729</v>
      </c>
      <c r="C870" s="1" t="s">
        <v>2472</v>
      </c>
      <c r="D870" s="1" t="s">
        <v>7379</v>
      </c>
      <c r="E870" s="1" t="s">
        <v>883</v>
      </c>
      <c r="F870" s="16">
        <v>43694.571203703701</v>
      </c>
      <c r="G870" s="1" t="s">
        <v>945</v>
      </c>
      <c r="H870" s="1" t="s">
        <v>2061</v>
      </c>
      <c r="I870" s="16">
        <v>43789.607858796298</v>
      </c>
      <c r="J870" s="1" t="str">
        <f t="shared" si="14"/>
        <v/>
      </c>
      <c r="K870" s="1" t="s">
        <v>9596</v>
      </c>
      <c r="L870" s="1" t="s">
        <v>9597</v>
      </c>
      <c r="M870" s="1" t="s">
        <v>945</v>
      </c>
      <c r="N870" s="1" t="s">
        <v>2061</v>
      </c>
      <c r="O870" s="1" t="s">
        <v>736</v>
      </c>
      <c r="P870" s="1" t="s">
        <v>772</v>
      </c>
      <c r="Q870" s="1" t="s">
        <v>773</v>
      </c>
      <c r="R870" s="1" t="s">
        <v>795</v>
      </c>
      <c r="S870" s="1" t="s">
        <v>796</v>
      </c>
      <c r="T870" s="1" t="s">
        <v>865</v>
      </c>
      <c r="U870" s="1" t="s">
        <v>1069</v>
      </c>
      <c r="V870" s="1" t="s">
        <v>9598</v>
      </c>
    </row>
    <row r="871" spans="1:22" hidden="1" x14ac:dyDescent="0.2">
      <c r="A871" s="29" t="s">
        <v>5987</v>
      </c>
      <c r="B871" s="1" t="s">
        <v>729</v>
      </c>
      <c r="C871" s="1" t="s">
        <v>5988</v>
      </c>
      <c r="D871" s="1" t="s">
        <v>5989</v>
      </c>
      <c r="E871" s="1" t="s">
        <v>789</v>
      </c>
      <c r="F871" s="16">
        <v>43783.865578703706</v>
      </c>
      <c r="G871" s="1" t="s">
        <v>842</v>
      </c>
      <c r="H871" s="1" t="s">
        <v>1171</v>
      </c>
      <c r="I871" s="16">
        <v>43783.875416666669</v>
      </c>
      <c r="J871" s="1" t="str">
        <f t="shared" si="14"/>
        <v/>
      </c>
      <c r="K871" s="1" t="s">
        <v>1145</v>
      </c>
      <c r="L871" s="1" t="s">
        <v>1146</v>
      </c>
      <c r="M871" s="1" t="s">
        <v>842</v>
      </c>
      <c r="N871" s="1" t="s">
        <v>1171</v>
      </c>
      <c r="O871" s="1" t="s">
        <v>7610</v>
      </c>
      <c r="P871" s="1" t="s">
        <v>772</v>
      </c>
      <c r="Q871" s="1" t="s">
        <v>773</v>
      </c>
      <c r="R871" s="1" t="s">
        <v>789</v>
      </c>
      <c r="S871" s="1" t="s">
        <v>855</v>
      </c>
      <c r="T871" s="1" t="s">
        <v>789</v>
      </c>
      <c r="U871" s="1" t="s">
        <v>819</v>
      </c>
      <c r="V871" s="1" t="s">
        <v>9102</v>
      </c>
    </row>
    <row r="872" spans="1:22" hidden="1" x14ac:dyDescent="0.2">
      <c r="A872" s="29" t="s">
        <v>3398</v>
      </c>
      <c r="B872" s="1" t="s">
        <v>729</v>
      </c>
      <c r="C872" s="1" t="s">
        <v>3399</v>
      </c>
      <c r="D872" s="1" t="s">
        <v>3400</v>
      </c>
      <c r="E872" s="1" t="s">
        <v>778</v>
      </c>
      <c r="F872" s="16">
        <v>43782.456400462965</v>
      </c>
      <c r="G872" s="1" t="s">
        <v>768</v>
      </c>
      <c r="H872" s="1" t="s">
        <v>769</v>
      </c>
      <c r="I872" s="16">
        <v>43782.554884259262</v>
      </c>
      <c r="J872" s="19" t="str">
        <f t="shared" si="14"/>
        <v/>
      </c>
      <c r="K872" s="1" t="s">
        <v>7691</v>
      </c>
      <c r="L872" s="1" t="s">
        <v>7692</v>
      </c>
      <c r="M872" s="1" t="s">
        <v>768</v>
      </c>
      <c r="N872" s="1" t="s">
        <v>769</v>
      </c>
      <c r="O872" s="1" t="s">
        <v>1111</v>
      </c>
      <c r="P872" s="1" t="s">
        <v>772</v>
      </c>
      <c r="Q872" s="1" t="s">
        <v>773</v>
      </c>
      <c r="R872" s="1" t="s">
        <v>795</v>
      </c>
      <c r="S872" s="1" t="s">
        <v>796</v>
      </c>
      <c r="T872" s="1" t="s">
        <v>848</v>
      </c>
      <c r="U872" s="1" t="s">
        <v>849</v>
      </c>
      <c r="V872" s="1" t="s">
        <v>8027</v>
      </c>
    </row>
    <row r="873" spans="1:22" hidden="1" x14ac:dyDescent="0.2">
      <c r="A873" s="29" t="s">
        <v>6279</v>
      </c>
      <c r="B873" s="1" t="s">
        <v>729</v>
      </c>
      <c r="C873" s="1" t="s">
        <v>6280</v>
      </c>
      <c r="D873" s="1" t="s">
        <v>6281</v>
      </c>
      <c r="E873" s="1" t="s">
        <v>797</v>
      </c>
      <c r="F873" s="16">
        <v>43787.509687500002</v>
      </c>
      <c r="G873" s="1" t="s">
        <v>842</v>
      </c>
      <c r="H873" s="1" t="s">
        <v>1171</v>
      </c>
      <c r="I873" s="16">
        <v>43787.522939814815</v>
      </c>
      <c r="J873" s="1" t="str">
        <f t="shared" si="14"/>
        <v/>
      </c>
      <c r="K873" s="1" t="s">
        <v>1145</v>
      </c>
      <c r="L873" s="1" t="s">
        <v>1146</v>
      </c>
      <c r="M873" s="1" t="s">
        <v>842</v>
      </c>
      <c r="N873" s="1" t="s">
        <v>1171</v>
      </c>
      <c r="O873" s="1" t="s">
        <v>736</v>
      </c>
      <c r="P873" s="1" t="s">
        <v>772</v>
      </c>
      <c r="Q873" s="1" t="s">
        <v>773</v>
      </c>
      <c r="R873" s="1" t="s">
        <v>778</v>
      </c>
      <c r="S873" s="1" t="s">
        <v>779</v>
      </c>
      <c r="T873" s="1" t="s">
        <v>870</v>
      </c>
      <c r="U873" s="1" t="s">
        <v>871</v>
      </c>
      <c r="V873" s="1" t="s">
        <v>9205</v>
      </c>
    </row>
    <row r="874" spans="1:22" hidden="1" x14ac:dyDescent="0.2">
      <c r="A874" s="29" t="s">
        <v>5269</v>
      </c>
      <c r="B874" s="1" t="s">
        <v>729</v>
      </c>
      <c r="C874" s="1" t="s">
        <v>5270</v>
      </c>
      <c r="D874" s="1" t="s">
        <v>5271</v>
      </c>
      <c r="E874" s="1" t="s">
        <v>767</v>
      </c>
      <c r="F874" s="16">
        <v>43776.586655092593</v>
      </c>
      <c r="G874" s="1" t="s">
        <v>842</v>
      </c>
      <c r="H874" s="1" t="s">
        <v>1171</v>
      </c>
      <c r="I874" s="16">
        <v>43776.593402777777</v>
      </c>
      <c r="J874" s="19" t="str">
        <f t="shared" si="14"/>
        <v/>
      </c>
      <c r="K874" s="1" t="s">
        <v>1145</v>
      </c>
      <c r="L874" s="1" t="s">
        <v>1146</v>
      </c>
      <c r="M874" s="1" t="s">
        <v>842</v>
      </c>
      <c r="N874" s="1" t="s">
        <v>1171</v>
      </c>
      <c r="O874" s="1" t="s">
        <v>7610</v>
      </c>
      <c r="P874" s="1" t="s">
        <v>772</v>
      </c>
      <c r="Q874" s="1" t="s">
        <v>773</v>
      </c>
      <c r="R874" s="1" t="s">
        <v>795</v>
      </c>
      <c r="S874" s="1" t="s">
        <v>796</v>
      </c>
      <c r="T874" s="1" t="s">
        <v>1050</v>
      </c>
      <c r="U874" s="1" t="s">
        <v>1051</v>
      </c>
      <c r="V874" s="1" t="s">
        <v>8855</v>
      </c>
    </row>
    <row r="875" spans="1:22" hidden="1" x14ac:dyDescent="0.2">
      <c r="A875" s="29" t="s">
        <v>4224</v>
      </c>
      <c r="B875" s="1" t="s">
        <v>729</v>
      </c>
      <c r="C875" s="1" t="s">
        <v>4225</v>
      </c>
      <c r="D875" s="1" t="s">
        <v>4226</v>
      </c>
      <c r="E875" s="1" t="s">
        <v>886</v>
      </c>
      <c r="F875" s="16">
        <v>43794.506458333337</v>
      </c>
      <c r="G875" s="1" t="s">
        <v>768</v>
      </c>
      <c r="H875" s="1" t="s">
        <v>769</v>
      </c>
      <c r="I875" s="16">
        <v>43794.774953703702</v>
      </c>
      <c r="J875" s="1" t="str">
        <f t="shared" si="14"/>
        <v/>
      </c>
      <c r="K875" s="1" t="s">
        <v>872</v>
      </c>
      <c r="L875" s="1" t="s">
        <v>873</v>
      </c>
      <c r="M875" s="1" t="s">
        <v>768</v>
      </c>
      <c r="N875" s="1" t="s">
        <v>769</v>
      </c>
      <c r="O875" s="1" t="s">
        <v>736</v>
      </c>
      <c r="P875" s="1" t="s">
        <v>772</v>
      </c>
      <c r="Q875" s="1" t="s">
        <v>773</v>
      </c>
      <c r="R875" s="1" t="s">
        <v>842</v>
      </c>
      <c r="S875" s="1" t="s">
        <v>843</v>
      </c>
      <c r="T875" s="1" t="s">
        <v>857</v>
      </c>
      <c r="U875" s="1" t="s">
        <v>858</v>
      </c>
      <c r="V875" s="1" t="s">
        <v>8427</v>
      </c>
    </row>
    <row r="876" spans="1:22" hidden="1" x14ac:dyDescent="0.2">
      <c r="A876" s="29" t="s">
        <v>6058</v>
      </c>
      <c r="B876" s="1" t="s">
        <v>729</v>
      </c>
      <c r="C876" s="1" t="s">
        <v>6059</v>
      </c>
      <c r="D876" s="1" t="s">
        <v>6060</v>
      </c>
      <c r="E876" s="1" t="s">
        <v>778</v>
      </c>
      <c r="F876" s="16">
        <v>43784.792500000003</v>
      </c>
      <c r="G876" s="1" t="s">
        <v>842</v>
      </c>
      <c r="H876" s="1" t="s">
        <v>1171</v>
      </c>
      <c r="I876" s="16">
        <v>43784.800347222219</v>
      </c>
      <c r="J876" s="1" t="str">
        <f t="shared" si="14"/>
        <v/>
      </c>
      <c r="K876" s="1" t="s">
        <v>1145</v>
      </c>
      <c r="L876" s="1" t="s">
        <v>1146</v>
      </c>
      <c r="M876" s="1" t="s">
        <v>842</v>
      </c>
      <c r="N876" s="1" t="s">
        <v>1171</v>
      </c>
      <c r="O876" s="1" t="s">
        <v>736</v>
      </c>
      <c r="P876" s="1" t="s">
        <v>772</v>
      </c>
      <c r="Q876" s="1" t="s">
        <v>773</v>
      </c>
      <c r="R876" s="1" t="s">
        <v>795</v>
      </c>
      <c r="S876" s="1" t="s">
        <v>796</v>
      </c>
      <c r="T876" s="1" t="s">
        <v>792</v>
      </c>
      <c r="U876" s="1" t="s">
        <v>1024</v>
      </c>
      <c r="V876" s="1" t="s">
        <v>9127</v>
      </c>
    </row>
    <row r="877" spans="1:22" hidden="1" x14ac:dyDescent="0.2">
      <c r="A877" s="29" t="s">
        <v>5483</v>
      </c>
      <c r="B877" s="1" t="s">
        <v>729</v>
      </c>
      <c r="C877" s="1" t="s">
        <v>5484</v>
      </c>
      <c r="D877" s="1" t="s">
        <v>5485</v>
      </c>
      <c r="E877" s="1" t="s">
        <v>767</v>
      </c>
      <c r="F877" s="16">
        <v>43779.26971064815</v>
      </c>
      <c r="G877" s="1" t="s">
        <v>842</v>
      </c>
      <c r="H877" s="1" t="s">
        <v>1171</v>
      </c>
      <c r="I877" s="16">
        <v>43779.284525462965</v>
      </c>
      <c r="J877" s="19" t="str">
        <f t="shared" si="14"/>
        <v/>
      </c>
      <c r="K877" s="1" t="s">
        <v>1145</v>
      </c>
      <c r="L877" s="1" t="s">
        <v>1146</v>
      </c>
      <c r="M877" s="1" t="s">
        <v>842</v>
      </c>
      <c r="N877" s="1" t="s">
        <v>1171</v>
      </c>
      <c r="O877" s="1" t="s">
        <v>736</v>
      </c>
      <c r="P877" s="1" t="s">
        <v>772</v>
      </c>
      <c r="Q877" s="1" t="s">
        <v>773</v>
      </c>
      <c r="R877" s="1" t="s">
        <v>789</v>
      </c>
      <c r="S877" s="1" t="s">
        <v>855</v>
      </c>
      <c r="T877" s="1" t="s">
        <v>2131</v>
      </c>
      <c r="U877" s="1" t="s">
        <v>2132</v>
      </c>
      <c r="V877" s="1" t="s">
        <v>8931</v>
      </c>
    </row>
    <row r="878" spans="1:22" hidden="1" x14ac:dyDescent="0.2">
      <c r="A878" s="29" t="s">
        <v>4578</v>
      </c>
      <c r="B878" s="1" t="s">
        <v>729</v>
      </c>
      <c r="C878" s="1" t="s">
        <v>4579</v>
      </c>
      <c r="D878" s="1" t="s">
        <v>4580</v>
      </c>
      <c r="E878" s="1" t="s">
        <v>768</v>
      </c>
      <c r="F878" s="16">
        <v>43799.464560185188</v>
      </c>
      <c r="G878" s="1" t="s">
        <v>768</v>
      </c>
      <c r="H878" s="1" t="s">
        <v>769</v>
      </c>
      <c r="I878" s="16">
        <v>43799.982210648152</v>
      </c>
      <c r="J878" s="19" t="str">
        <f t="shared" si="14"/>
        <v/>
      </c>
      <c r="K878" s="1" t="s">
        <v>863</v>
      </c>
      <c r="L878" s="1" t="s">
        <v>864</v>
      </c>
      <c r="M878" s="1" t="s">
        <v>768</v>
      </c>
      <c r="N878" s="1" t="s">
        <v>769</v>
      </c>
      <c r="O878" s="1" t="s">
        <v>736</v>
      </c>
      <c r="P878" s="1" t="s">
        <v>772</v>
      </c>
      <c r="Q878" s="1" t="s">
        <v>773</v>
      </c>
      <c r="R878" s="1" t="s">
        <v>886</v>
      </c>
      <c r="S878" s="1" t="s">
        <v>887</v>
      </c>
      <c r="T878" s="1" t="s">
        <v>1942</v>
      </c>
      <c r="U878" s="1" t="s">
        <v>2273</v>
      </c>
      <c r="V878" s="1" t="s">
        <v>8595</v>
      </c>
    </row>
    <row r="879" spans="1:22" hidden="1" x14ac:dyDescent="0.2">
      <c r="A879" s="29" t="s">
        <v>3334</v>
      </c>
      <c r="B879" s="1" t="s">
        <v>729</v>
      </c>
      <c r="C879" s="1" t="s">
        <v>3335</v>
      </c>
      <c r="D879" s="1" t="s">
        <v>3336</v>
      </c>
      <c r="E879" s="1" t="s">
        <v>828</v>
      </c>
      <c r="F879" s="16">
        <v>43781.57068287037</v>
      </c>
      <c r="G879" s="1" t="s">
        <v>768</v>
      </c>
      <c r="H879" s="1" t="s">
        <v>769</v>
      </c>
      <c r="I879" s="16">
        <v>43782.486296296294</v>
      </c>
      <c r="J879" s="19" t="str">
        <f t="shared" si="14"/>
        <v/>
      </c>
      <c r="K879" s="1" t="s">
        <v>993</v>
      </c>
      <c r="L879" s="1" t="s">
        <v>994</v>
      </c>
      <c r="M879" s="1" t="s">
        <v>768</v>
      </c>
      <c r="N879" s="1" t="s">
        <v>769</v>
      </c>
      <c r="O879" s="1" t="s">
        <v>736</v>
      </c>
      <c r="P879" s="1" t="s">
        <v>772</v>
      </c>
      <c r="Q879" s="1" t="s">
        <v>773</v>
      </c>
      <c r="R879" s="1" t="s">
        <v>800</v>
      </c>
      <c r="S879" s="1" t="s">
        <v>811</v>
      </c>
      <c r="T879" s="1" t="s">
        <v>1155</v>
      </c>
      <c r="U879" s="1" t="s">
        <v>1156</v>
      </c>
      <c r="V879" s="1" t="s">
        <v>7993</v>
      </c>
    </row>
    <row r="880" spans="1:22" hidden="1" x14ac:dyDescent="0.2">
      <c r="A880" s="29" t="s">
        <v>7020</v>
      </c>
      <c r="B880" s="1" t="s">
        <v>729</v>
      </c>
      <c r="C880" s="1" t="s">
        <v>7021</v>
      </c>
      <c r="D880" s="1" t="s">
        <v>7022</v>
      </c>
      <c r="E880" s="1" t="s">
        <v>870</v>
      </c>
      <c r="F880" s="16">
        <v>43796.640613425923</v>
      </c>
      <c r="G880" s="1" t="s">
        <v>842</v>
      </c>
      <c r="H880" s="1" t="s">
        <v>1171</v>
      </c>
      <c r="I880" s="16">
        <v>43796.656574074077</v>
      </c>
      <c r="J880" s="19" t="str">
        <f t="shared" si="14"/>
        <v/>
      </c>
      <c r="K880" s="1" t="s">
        <v>1145</v>
      </c>
      <c r="L880" s="1" t="s">
        <v>1146</v>
      </c>
      <c r="M880" s="1" t="s">
        <v>842</v>
      </c>
      <c r="N880" s="1" t="s">
        <v>1171</v>
      </c>
      <c r="O880" s="1" t="s">
        <v>736</v>
      </c>
      <c r="P880" s="1" t="s">
        <v>772</v>
      </c>
      <c r="Q880" s="1" t="s">
        <v>773</v>
      </c>
      <c r="R880" s="1" t="s">
        <v>789</v>
      </c>
      <c r="S880" s="1" t="s">
        <v>855</v>
      </c>
      <c r="T880" s="1" t="s">
        <v>789</v>
      </c>
      <c r="U880" s="1" t="s">
        <v>819</v>
      </c>
      <c r="V880" s="1" t="s">
        <v>9461</v>
      </c>
    </row>
    <row r="881" spans="1:22" hidden="1" x14ac:dyDescent="0.2">
      <c r="A881" s="29" t="s">
        <v>7324</v>
      </c>
      <c r="B881" s="1" t="s">
        <v>729</v>
      </c>
      <c r="C881" s="1" t="s">
        <v>7325</v>
      </c>
      <c r="D881" s="1" t="s">
        <v>7326</v>
      </c>
      <c r="E881" s="1" t="s">
        <v>827</v>
      </c>
      <c r="F881" s="16">
        <v>43773.920104166667</v>
      </c>
      <c r="G881" s="1" t="s">
        <v>945</v>
      </c>
      <c r="H881" s="1" t="s">
        <v>2061</v>
      </c>
      <c r="I881" s="16">
        <v>43774.419074074074</v>
      </c>
      <c r="J881" s="1" t="str">
        <f t="shared" si="14"/>
        <v/>
      </c>
      <c r="K881" s="1" t="s">
        <v>1759</v>
      </c>
      <c r="L881" s="1" t="s">
        <v>1760</v>
      </c>
      <c r="M881" s="1" t="s">
        <v>945</v>
      </c>
      <c r="N881" s="1" t="s">
        <v>2061</v>
      </c>
      <c r="O881" s="1" t="s">
        <v>730</v>
      </c>
      <c r="P881" s="1" t="s">
        <v>772</v>
      </c>
      <c r="Q881" s="1" t="s">
        <v>773</v>
      </c>
      <c r="R881" s="1" t="s">
        <v>861</v>
      </c>
      <c r="S881" s="1" t="s">
        <v>912</v>
      </c>
      <c r="T881" s="1" t="s">
        <v>9570</v>
      </c>
      <c r="U881" s="1" t="s">
        <v>9571</v>
      </c>
      <c r="V881" s="1" t="s">
        <v>9572</v>
      </c>
    </row>
    <row r="882" spans="1:22" hidden="1" x14ac:dyDescent="0.2">
      <c r="A882" s="29" t="s">
        <v>3640</v>
      </c>
      <c r="B882" s="1" t="s">
        <v>729</v>
      </c>
      <c r="C882" s="1" t="s">
        <v>3641</v>
      </c>
      <c r="D882" s="1" t="s">
        <v>3642</v>
      </c>
      <c r="E882" s="1" t="s">
        <v>920</v>
      </c>
      <c r="F882" s="16">
        <v>43785.444664351853</v>
      </c>
      <c r="G882" s="1" t="s">
        <v>768</v>
      </c>
      <c r="H882" s="1" t="s">
        <v>769</v>
      </c>
      <c r="I882" s="16">
        <v>43785.743958333333</v>
      </c>
      <c r="J882" s="1" t="str">
        <f t="shared" si="14"/>
        <v/>
      </c>
      <c r="K882" s="1" t="s">
        <v>801</v>
      </c>
      <c r="L882" s="1" t="s">
        <v>802</v>
      </c>
      <c r="M882" s="1" t="s">
        <v>768</v>
      </c>
      <c r="N882" s="1" t="s">
        <v>769</v>
      </c>
      <c r="O882" s="1" t="s">
        <v>736</v>
      </c>
      <c r="P882" s="1" t="s">
        <v>772</v>
      </c>
      <c r="Q882" s="1" t="s">
        <v>773</v>
      </c>
      <c r="R882" s="1" t="s">
        <v>795</v>
      </c>
      <c r="S882" s="1" t="s">
        <v>796</v>
      </c>
      <c r="T882" s="1" t="s">
        <v>870</v>
      </c>
      <c r="U882" s="1" t="s">
        <v>924</v>
      </c>
      <c r="V882" s="1" t="s">
        <v>8141</v>
      </c>
    </row>
    <row r="883" spans="1:22" x14ac:dyDescent="0.2">
      <c r="A883" s="29" t="s">
        <v>5561</v>
      </c>
      <c r="B883" s="1" t="s">
        <v>729</v>
      </c>
      <c r="C883" s="1" t="s">
        <v>5562</v>
      </c>
      <c r="D883" s="1" t="s">
        <v>5563</v>
      </c>
      <c r="E883" s="1" t="s">
        <v>792</v>
      </c>
      <c r="F883" s="16">
        <v>43780.305902777778</v>
      </c>
      <c r="G883" s="1" t="s">
        <v>842</v>
      </c>
      <c r="H883" s="1" t="s">
        <v>1171</v>
      </c>
      <c r="I883" s="16">
        <v>43780.317974537036</v>
      </c>
      <c r="J883" s="41" t="str">
        <f t="shared" si="14"/>
        <v/>
      </c>
      <c r="K883" s="1" t="s">
        <v>1145</v>
      </c>
      <c r="L883" s="1" t="s">
        <v>1146</v>
      </c>
      <c r="M883" s="1" t="s">
        <v>842</v>
      </c>
      <c r="N883" s="1" t="s">
        <v>1171</v>
      </c>
      <c r="O883" s="1" t="s">
        <v>736</v>
      </c>
      <c r="P883" s="1" t="s">
        <v>772</v>
      </c>
      <c r="Q883" s="1" t="s">
        <v>773</v>
      </c>
      <c r="R883" s="1" t="s">
        <v>795</v>
      </c>
      <c r="S883" s="1" t="s">
        <v>796</v>
      </c>
      <c r="T883" s="1" t="s">
        <v>1141</v>
      </c>
      <c r="U883" s="1" t="s">
        <v>1172</v>
      </c>
      <c r="V883" s="1" t="s">
        <v>8958</v>
      </c>
    </row>
    <row r="884" spans="1:22" x14ac:dyDescent="0.2">
      <c r="A884" s="29" t="s">
        <v>5561</v>
      </c>
      <c r="B884" s="1" t="s">
        <v>729</v>
      </c>
      <c r="C884" s="1" t="s">
        <v>5562</v>
      </c>
      <c r="D884" s="1" t="s">
        <v>5563</v>
      </c>
      <c r="E884" s="1" t="s">
        <v>772</v>
      </c>
      <c r="F884" s="16">
        <v>43799.724942129629</v>
      </c>
      <c r="G884" s="1" t="s">
        <v>842</v>
      </c>
      <c r="H884" s="1" t="s">
        <v>1171</v>
      </c>
      <c r="I884" s="16">
        <v>43799.736643518518</v>
      </c>
      <c r="J884" s="41" t="str">
        <f t="shared" si="14"/>
        <v/>
      </c>
      <c r="K884" s="1" t="s">
        <v>1145</v>
      </c>
      <c r="L884" s="1" t="s">
        <v>1146</v>
      </c>
      <c r="M884" s="1" t="s">
        <v>842</v>
      </c>
      <c r="N884" s="1" t="s">
        <v>1171</v>
      </c>
      <c r="O884" s="1" t="s">
        <v>736</v>
      </c>
      <c r="P884" s="1" t="s">
        <v>772</v>
      </c>
      <c r="Q884" s="1" t="s">
        <v>773</v>
      </c>
      <c r="R884" s="1" t="s">
        <v>795</v>
      </c>
      <c r="S884" s="1" t="s">
        <v>796</v>
      </c>
      <c r="T884" s="1" t="s">
        <v>1141</v>
      </c>
      <c r="U884" s="1" t="s">
        <v>1172</v>
      </c>
      <c r="V884" s="1" t="s">
        <v>8958</v>
      </c>
    </row>
    <row r="885" spans="1:22" hidden="1" x14ac:dyDescent="0.2">
      <c r="A885" s="29" t="s">
        <v>1904</v>
      </c>
      <c r="B885" s="1" t="s">
        <v>729</v>
      </c>
      <c r="C885" s="1" t="s">
        <v>1905</v>
      </c>
      <c r="D885" s="1" t="s">
        <v>1906</v>
      </c>
      <c r="E885" s="1" t="s">
        <v>772</v>
      </c>
      <c r="F885" s="16">
        <v>43778.638310185182</v>
      </c>
      <c r="G885" s="1" t="s">
        <v>842</v>
      </c>
      <c r="H885" s="1" t="s">
        <v>1171</v>
      </c>
      <c r="I885" s="16">
        <v>43778.650289351855</v>
      </c>
      <c r="J885" s="19" t="str">
        <f t="shared" si="14"/>
        <v/>
      </c>
      <c r="K885" s="1" t="s">
        <v>1145</v>
      </c>
      <c r="L885" s="1" t="s">
        <v>1146</v>
      </c>
      <c r="M885" s="1" t="s">
        <v>842</v>
      </c>
      <c r="N885" s="1" t="s">
        <v>1171</v>
      </c>
      <c r="O885" s="1" t="s">
        <v>736</v>
      </c>
      <c r="P885" s="1" t="s">
        <v>772</v>
      </c>
      <c r="Q885" s="1" t="s">
        <v>773</v>
      </c>
      <c r="R885" s="1" t="s">
        <v>778</v>
      </c>
      <c r="S885" s="1" t="s">
        <v>779</v>
      </c>
      <c r="T885" s="1" t="s">
        <v>1768</v>
      </c>
      <c r="U885" s="1" t="s">
        <v>781</v>
      </c>
      <c r="V885" s="1" t="s">
        <v>2209</v>
      </c>
    </row>
    <row r="886" spans="1:22" hidden="1" x14ac:dyDescent="0.2">
      <c r="A886" s="29" t="s">
        <v>4632</v>
      </c>
      <c r="B886" s="1" t="s">
        <v>729</v>
      </c>
      <c r="C886" s="1" t="s">
        <v>4633</v>
      </c>
      <c r="D886" s="1" t="s">
        <v>4634</v>
      </c>
      <c r="E886" s="1" t="s">
        <v>827</v>
      </c>
      <c r="F886" s="16">
        <v>43770.342442129629</v>
      </c>
      <c r="G886" s="1" t="s">
        <v>842</v>
      </c>
      <c r="H886" s="1" t="s">
        <v>1171</v>
      </c>
      <c r="I886" s="16">
        <v>43770.347291666665</v>
      </c>
      <c r="J886" s="1" t="str">
        <f t="shared" si="14"/>
        <v/>
      </c>
      <c r="K886" s="1" t="s">
        <v>1145</v>
      </c>
      <c r="L886" s="1" t="s">
        <v>1146</v>
      </c>
      <c r="M886" s="1" t="s">
        <v>842</v>
      </c>
      <c r="N886" s="1" t="s">
        <v>1171</v>
      </c>
      <c r="O886" s="1" t="s">
        <v>736</v>
      </c>
      <c r="P886" s="1" t="s">
        <v>772</v>
      </c>
      <c r="Q886" s="1" t="s">
        <v>773</v>
      </c>
      <c r="R886" s="1" t="s">
        <v>789</v>
      </c>
      <c r="S886" s="1" t="s">
        <v>855</v>
      </c>
      <c r="T886" s="1" t="s">
        <v>772</v>
      </c>
      <c r="U886" s="1" t="s">
        <v>858</v>
      </c>
      <c r="V886" s="1" t="s">
        <v>8622</v>
      </c>
    </row>
    <row r="887" spans="1:22" hidden="1" x14ac:dyDescent="0.2">
      <c r="A887" s="29" t="s">
        <v>6733</v>
      </c>
      <c r="B887" s="1" t="s">
        <v>729</v>
      </c>
      <c r="C887" s="1" t="s">
        <v>6734</v>
      </c>
      <c r="D887" s="1" t="s">
        <v>6735</v>
      </c>
      <c r="E887" s="1" t="s">
        <v>789</v>
      </c>
      <c r="F887" s="16">
        <v>43793.440243055556</v>
      </c>
      <c r="G887" s="1" t="s">
        <v>842</v>
      </c>
      <c r="H887" s="1" t="s">
        <v>1171</v>
      </c>
      <c r="I887" s="16">
        <v>43793.450821759259</v>
      </c>
      <c r="J887" s="19" t="str">
        <f t="shared" si="14"/>
        <v/>
      </c>
      <c r="K887" s="1" t="s">
        <v>1145</v>
      </c>
      <c r="L887" s="1" t="s">
        <v>1146</v>
      </c>
      <c r="M887" s="1" t="s">
        <v>842</v>
      </c>
      <c r="N887" s="1" t="s">
        <v>1171</v>
      </c>
      <c r="O887" s="1" t="s">
        <v>736</v>
      </c>
      <c r="P887" s="1" t="s">
        <v>772</v>
      </c>
      <c r="Q887" s="1" t="s">
        <v>773</v>
      </c>
      <c r="R887" s="1" t="s">
        <v>768</v>
      </c>
      <c r="S887" s="1" t="s">
        <v>896</v>
      </c>
      <c r="T887" s="1" t="s">
        <v>789</v>
      </c>
      <c r="U887" s="1" t="s">
        <v>1121</v>
      </c>
      <c r="V887" s="1" t="s">
        <v>9369</v>
      </c>
    </row>
    <row r="888" spans="1:22" hidden="1" x14ac:dyDescent="0.2">
      <c r="A888" s="29" t="s">
        <v>4172</v>
      </c>
      <c r="B888" s="1" t="s">
        <v>729</v>
      </c>
      <c r="C888" s="1" t="s">
        <v>4173</v>
      </c>
      <c r="D888" s="1" t="s">
        <v>4174</v>
      </c>
      <c r="E888" s="1" t="s">
        <v>789</v>
      </c>
      <c r="F888" s="16">
        <v>43794.089050925926</v>
      </c>
      <c r="G888" s="1" t="s">
        <v>768</v>
      </c>
      <c r="H888" s="1" t="s">
        <v>769</v>
      </c>
      <c r="I888" s="16">
        <v>43794.832986111112</v>
      </c>
      <c r="J888" s="19" t="str">
        <f t="shared" si="14"/>
        <v/>
      </c>
      <c r="K888" s="1" t="s">
        <v>1759</v>
      </c>
      <c r="L888" s="1" t="s">
        <v>1760</v>
      </c>
      <c r="M888" s="1" t="s">
        <v>768</v>
      </c>
      <c r="N888" s="1" t="s">
        <v>769</v>
      </c>
      <c r="O888" s="1" t="s">
        <v>902</v>
      </c>
      <c r="P888" s="1" t="s">
        <v>772</v>
      </c>
      <c r="Q888" s="1" t="s">
        <v>773</v>
      </c>
      <c r="R888" s="1" t="s">
        <v>789</v>
      </c>
      <c r="S888" s="1" t="s">
        <v>855</v>
      </c>
      <c r="T888" s="1" t="s">
        <v>789</v>
      </c>
      <c r="U888" s="1" t="s">
        <v>819</v>
      </c>
      <c r="V888" s="1" t="s">
        <v>8400</v>
      </c>
    </row>
    <row r="889" spans="1:22" hidden="1" x14ac:dyDescent="0.2">
      <c r="A889" s="29" t="s">
        <v>2979</v>
      </c>
      <c r="B889" s="1" t="s">
        <v>729</v>
      </c>
      <c r="C889" s="1" t="s">
        <v>2980</v>
      </c>
      <c r="D889" s="1" t="s">
        <v>2981</v>
      </c>
      <c r="E889" s="1" t="s">
        <v>786</v>
      </c>
      <c r="F889" s="16">
        <v>43776.538703703707</v>
      </c>
      <c r="G889" s="1" t="s">
        <v>768</v>
      </c>
      <c r="H889" s="1" t="s">
        <v>769</v>
      </c>
      <c r="I889" s="16">
        <v>43777.317326388889</v>
      </c>
      <c r="J889" s="1" t="str">
        <f t="shared" si="14"/>
        <v/>
      </c>
      <c r="K889" s="1" t="s">
        <v>872</v>
      </c>
      <c r="L889" s="1" t="s">
        <v>873</v>
      </c>
      <c r="M889" s="1" t="s">
        <v>768</v>
      </c>
      <c r="N889" s="1" t="s">
        <v>769</v>
      </c>
      <c r="O889" s="1" t="s">
        <v>736</v>
      </c>
      <c r="P889" s="1" t="s">
        <v>772</v>
      </c>
      <c r="Q889" s="1" t="s">
        <v>773</v>
      </c>
      <c r="R889" s="1" t="s">
        <v>795</v>
      </c>
      <c r="S889" s="1" t="s">
        <v>796</v>
      </c>
      <c r="T889" s="1" t="s">
        <v>874</v>
      </c>
      <c r="U889" s="1" t="s">
        <v>875</v>
      </c>
      <c r="V889" s="1" t="s">
        <v>7821</v>
      </c>
    </row>
    <row r="890" spans="1:22" hidden="1" x14ac:dyDescent="0.2">
      <c r="A890" s="29" t="s">
        <v>3511</v>
      </c>
      <c r="B890" s="1" t="s">
        <v>729</v>
      </c>
      <c r="C890" s="1" t="s">
        <v>3512</v>
      </c>
      <c r="D890" s="1" t="s">
        <v>3513</v>
      </c>
      <c r="E890" s="1" t="s">
        <v>789</v>
      </c>
      <c r="F890" s="16">
        <v>43783.777604166666</v>
      </c>
      <c r="G890" s="1" t="s">
        <v>768</v>
      </c>
      <c r="H890" s="1" t="s">
        <v>769</v>
      </c>
      <c r="I890" s="16">
        <v>43784.684027777781</v>
      </c>
      <c r="J890" s="1" t="str">
        <f t="shared" si="14"/>
        <v/>
      </c>
      <c r="K890" s="1" t="s">
        <v>975</v>
      </c>
      <c r="L890" s="1" t="s">
        <v>976</v>
      </c>
      <c r="M890" s="1" t="s">
        <v>768</v>
      </c>
      <c r="N890" s="1" t="s">
        <v>769</v>
      </c>
      <c r="O890" s="1" t="s">
        <v>7610</v>
      </c>
      <c r="P890" s="1" t="s">
        <v>772</v>
      </c>
      <c r="Q890" s="1" t="s">
        <v>773</v>
      </c>
      <c r="R890" s="1" t="s">
        <v>789</v>
      </c>
      <c r="S890" s="1" t="s">
        <v>855</v>
      </c>
      <c r="T890" s="1" t="s">
        <v>789</v>
      </c>
      <c r="U890" s="1" t="s">
        <v>819</v>
      </c>
      <c r="V890" s="1" t="s">
        <v>8084</v>
      </c>
    </row>
    <row r="891" spans="1:22" hidden="1" x14ac:dyDescent="0.2">
      <c r="A891" s="29" t="s">
        <v>3869</v>
      </c>
      <c r="B891" s="1" t="s">
        <v>729</v>
      </c>
      <c r="C891" s="1" t="s">
        <v>3870</v>
      </c>
      <c r="D891" s="1" t="s">
        <v>3871</v>
      </c>
      <c r="E891" s="1" t="s">
        <v>774</v>
      </c>
      <c r="F891" s="16">
        <v>43788.433587962965</v>
      </c>
      <c r="G891" s="1" t="s">
        <v>768</v>
      </c>
      <c r="H891" s="1" t="s">
        <v>769</v>
      </c>
      <c r="I891" s="16">
        <v>43790.542754629627</v>
      </c>
      <c r="J891" s="19" t="str">
        <f t="shared" si="14"/>
        <v/>
      </c>
      <c r="K891" s="1" t="s">
        <v>2172</v>
      </c>
      <c r="L891" s="1" t="s">
        <v>2173</v>
      </c>
      <c r="M891" s="1" t="s">
        <v>768</v>
      </c>
      <c r="N891" s="1" t="s">
        <v>769</v>
      </c>
      <c r="O891" s="1" t="s">
        <v>1111</v>
      </c>
      <c r="P891" s="1" t="s">
        <v>772</v>
      </c>
      <c r="Q891" s="1" t="s">
        <v>773</v>
      </c>
      <c r="R891" s="1" t="s">
        <v>786</v>
      </c>
      <c r="S891" s="1" t="s">
        <v>824</v>
      </c>
      <c r="T891" s="1" t="s">
        <v>772</v>
      </c>
      <c r="U891" s="1" t="s">
        <v>1116</v>
      </c>
      <c r="V891" s="1" t="s">
        <v>8260</v>
      </c>
    </row>
    <row r="892" spans="1:22" hidden="1" x14ac:dyDescent="0.2">
      <c r="A892" s="29" t="s">
        <v>4534</v>
      </c>
      <c r="B892" s="1" t="s">
        <v>729</v>
      </c>
      <c r="C892" s="1" t="s">
        <v>4535</v>
      </c>
      <c r="D892" s="1" t="s">
        <v>4536</v>
      </c>
      <c r="E892" s="1" t="s">
        <v>792</v>
      </c>
      <c r="F892" s="16">
        <v>43798.750520833331</v>
      </c>
      <c r="G892" s="1" t="s">
        <v>768</v>
      </c>
      <c r="H892" s="1" t="s">
        <v>769</v>
      </c>
      <c r="I892" s="16">
        <v>43799.50037037037</v>
      </c>
      <c r="J892" s="1" t="str">
        <f t="shared" si="14"/>
        <v/>
      </c>
      <c r="K892" s="1" t="s">
        <v>782</v>
      </c>
      <c r="L892" s="1" t="s">
        <v>783</v>
      </c>
      <c r="M892" s="1" t="s">
        <v>768</v>
      </c>
      <c r="N892" s="1" t="s">
        <v>769</v>
      </c>
      <c r="O892" s="1" t="s">
        <v>736</v>
      </c>
      <c r="P892" s="1" t="s">
        <v>772</v>
      </c>
      <c r="Q892" s="1" t="s">
        <v>773</v>
      </c>
      <c r="R892" s="1" t="s">
        <v>778</v>
      </c>
      <c r="S892" s="1" t="s">
        <v>779</v>
      </c>
      <c r="T892" s="1" t="s">
        <v>955</v>
      </c>
      <c r="U892" s="1" t="s">
        <v>956</v>
      </c>
      <c r="V892" s="1" t="s">
        <v>8572</v>
      </c>
    </row>
    <row r="893" spans="1:22" hidden="1" x14ac:dyDescent="0.2">
      <c r="A893" s="29" t="s">
        <v>6835</v>
      </c>
      <c r="B893" s="1" t="s">
        <v>729</v>
      </c>
      <c r="C893" s="1" t="s">
        <v>6836</v>
      </c>
      <c r="D893" s="1" t="s">
        <v>6837</v>
      </c>
      <c r="E893" s="1" t="s">
        <v>861</v>
      </c>
      <c r="F893" s="16">
        <v>43794.523055555554</v>
      </c>
      <c r="G893" s="1" t="s">
        <v>842</v>
      </c>
      <c r="H893" s="1" t="s">
        <v>1171</v>
      </c>
      <c r="I893" s="16">
        <v>43794.535173611112</v>
      </c>
      <c r="J893" s="1" t="str">
        <f t="shared" si="14"/>
        <v/>
      </c>
      <c r="K893" s="1" t="s">
        <v>1145</v>
      </c>
      <c r="L893" s="1" t="s">
        <v>1146</v>
      </c>
      <c r="M893" s="1" t="s">
        <v>842</v>
      </c>
      <c r="N893" s="1" t="s">
        <v>1171</v>
      </c>
      <c r="O893" s="1" t="s">
        <v>736</v>
      </c>
      <c r="P893" s="1" t="s">
        <v>772</v>
      </c>
      <c r="Q893" s="1" t="s">
        <v>773</v>
      </c>
      <c r="R893" s="1" t="s">
        <v>789</v>
      </c>
      <c r="S893" s="1" t="s">
        <v>855</v>
      </c>
      <c r="T893" s="1" t="s">
        <v>789</v>
      </c>
      <c r="U893" s="1" t="s">
        <v>819</v>
      </c>
      <c r="V893" s="1" t="s">
        <v>9401</v>
      </c>
    </row>
    <row r="894" spans="1:22" hidden="1" x14ac:dyDescent="0.2">
      <c r="A894" s="29" t="s">
        <v>5906</v>
      </c>
      <c r="B894" s="1" t="s">
        <v>729</v>
      </c>
      <c r="C894" s="1" t="s">
        <v>5907</v>
      </c>
      <c r="D894" s="1" t="s">
        <v>5908</v>
      </c>
      <c r="E894" s="1" t="s">
        <v>827</v>
      </c>
      <c r="F894" s="16">
        <v>43783.29277777778</v>
      </c>
      <c r="G894" s="1" t="s">
        <v>842</v>
      </c>
      <c r="H894" s="1" t="s">
        <v>1171</v>
      </c>
      <c r="I894" s="16">
        <v>43783.310914351852</v>
      </c>
      <c r="J894" s="19" t="str">
        <f t="shared" si="14"/>
        <v/>
      </c>
      <c r="K894" s="1" t="s">
        <v>1145</v>
      </c>
      <c r="L894" s="1" t="s">
        <v>1146</v>
      </c>
      <c r="M894" s="1" t="s">
        <v>842</v>
      </c>
      <c r="N894" s="1" t="s">
        <v>1171</v>
      </c>
      <c r="O894" s="1" t="s">
        <v>736</v>
      </c>
      <c r="P894" s="1" t="s">
        <v>772</v>
      </c>
      <c r="Q894" s="1" t="s">
        <v>773</v>
      </c>
      <c r="R894" s="1" t="s">
        <v>800</v>
      </c>
      <c r="S894" s="1" t="s">
        <v>811</v>
      </c>
      <c r="T894" s="1" t="s">
        <v>800</v>
      </c>
      <c r="U894" s="1" t="s">
        <v>1027</v>
      </c>
      <c r="V894" s="1" t="s">
        <v>9075</v>
      </c>
    </row>
    <row r="895" spans="1:22" hidden="1" x14ac:dyDescent="0.2">
      <c r="A895" s="29" t="s">
        <v>6167</v>
      </c>
      <c r="B895" s="1" t="s">
        <v>729</v>
      </c>
      <c r="C895" s="1" t="s">
        <v>6168</v>
      </c>
      <c r="D895" s="1" t="s">
        <v>6169</v>
      </c>
      <c r="E895" s="1" t="s">
        <v>778</v>
      </c>
      <c r="F895" s="16">
        <v>43786.403437499997</v>
      </c>
      <c r="G895" s="1" t="s">
        <v>842</v>
      </c>
      <c r="H895" s="1" t="s">
        <v>1171</v>
      </c>
      <c r="I895" s="16">
        <v>43786.410543981481</v>
      </c>
      <c r="J895" s="19" t="str">
        <f t="shared" si="14"/>
        <v/>
      </c>
      <c r="K895" s="1" t="s">
        <v>1145</v>
      </c>
      <c r="L895" s="1" t="s">
        <v>1146</v>
      </c>
      <c r="M895" s="1" t="s">
        <v>842</v>
      </c>
      <c r="N895" s="1" t="s">
        <v>1171</v>
      </c>
      <c r="O895" s="1" t="s">
        <v>736</v>
      </c>
      <c r="P895" s="1" t="s">
        <v>772</v>
      </c>
      <c r="Q895" s="1" t="s">
        <v>773</v>
      </c>
      <c r="R895" s="1" t="s">
        <v>778</v>
      </c>
      <c r="S895" s="1" t="s">
        <v>779</v>
      </c>
      <c r="T895" s="1" t="s">
        <v>1148</v>
      </c>
      <c r="U895" s="1" t="s">
        <v>1081</v>
      </c>
      <c r="V895" s="1" t="s">
        <v>9166</v>
      </c>
    </row>
    <row r="896" spans="1:22" hidden="1" x14ac:dyDescent="0.2">
      <c r="A896" s="29" t="s">
        <v>5302</v>
      </c>
      <c r="B896" s="1" t="s">
        <v>729</v>
      </c>
      <c r="C896" s="1" t="s">
        <v>5303</v>
      </c>
      <c r="D896" s="1" t="s">
        <v>5304</v>
      </c>
      <c r="E896" s="1" t="s">
        <v>789</v>
      </c>
      <c r="F896" s="16">
        <v>43776.959432870368</v>
      </c>
      <c r="G896" s="1" t="s">
        <v>842</v>
      </c>
      <c r="H896" s="1" t="s">
        <v>1171</v>
      </c>
      <c r="I896" s="16">
        <v>43776.982974537037</v>
      </c>
      <c r="J896" s="1" t="str">
        <f t="shared" si="14"/>
        <v/>
      </c>
      <c r="K896" s="1" t="s">
        <v>1145</v>
      </c>
      <c r="L896" s="1" t="s">
        <v>1146</v>
      </c>
      <c r="M896" s="1" t="s">
        <v>842</v>
      </c>
      <c r="N896" s="1" t="s">
        <v>1171</v>
      </c>
      <c r="O896" s="1" t="s">
        <v>736</v>
      </c>
      <c r="P896" s="1" t="s">
        <v>772</v>
      </c>
      <c r="Q896" s="1" t="s">
        <v>773</v>
      </c>
      <c r="R896" s="1" t="s">
        <v>842</v>
      </c>
      <c r="S896" s="1" t="s">
        <v>843</v>
      </c>
      <c r="T896" s="1" t="s">
        <v>883</v>
      </c>
      <c r="U896" s="1" t="s">
        <v>1406</v>
      </c>
      <c r="V896" s="1" t="s">
        <v>8866</v>
      </c>
    </row>
    <row r="897" spans="1:22" hidden="1" x14ac:dyDescent="0.2">
      <c r="A897" s="29" t="s">
        <v>7333</v>
      </c>
      <c r="B897" s="1" t="s">
        <v>729</v>
      </c>
      <c r="C897" s="1" t="s">
        <v>7334</v>
      </c>
      <c r="D897" s="1" t="s">
        <v>7335</v>
      </c>
      <c r="E897" s="1" t="s">
        <v>789</v>
      </c>
      <c r="F897" s="16">
        <v>43775.03875</v>
      </c>
      <c r="G897" s="1" t="s">
        <v>945</v>
      </c>
      <c r="H897" s="1" t="s">
        <v>2061</v>
      </c>
      <c r="I897" s="16">
        <v>43775.500891203701</v>
      </c>
      <c r="J897" s="19" t="str">
        <f t="shared" si="14"/>
        <v/>
      </c>
      <c r="K897" s="1" t="s">
        <v>782</v>
      </c>
      <c r="L897" s="1" t="s">
        <v>783</v>
      </c>
      <c r="M897" s="1" t="s">
        <v>945</v>
      </c>
      <c r="N897" s="1" t="s">
        <v>2061</v>
      </c>
      <c r="O897" s="1" t="s">
        <v>730</v>
      </c>
      <c r="P897" s="1" t="s">
        <v>772</v>
      </c>
      <c r="Q897" s="1" t="s">
        <v>773</v>
      </c>
      <c r="R897" s="1" t="s">
        <v>768</v>
      </c>
      <c r="S897" s="1" t="s">
        <v>896</v>
      </c>
      <c r="T897" s="1" t="s">
        <v>792</v>
      </c>
      <c r="U897" s="1" t="s">
        <v>953</v>
      </c>
      <c r="V897" s="1" t="s">
        <v>9576</v>
      </c>
    </row>
    <row r="898" spans="1:22" hidden="1" x14ac:dyDescent="0.2">
      <c r="A898" s="29" t="s">
        <v>3260</v>
      </c>
      <c r="B898" s="1" t="s">
        <v>729</v>
      </c>
      <c r="C898" s="1" t="s">
        <v>3261</v>
      </c>
      <c r="D898" s="1" t="s">
        <v>3262</v>
      </c>
      <c r="E898" s="1" t="s">
        <v>861</v>
      </c>
      <c r="F898" s="16">
        <v>43780.645127314812</v>
      </c>
      <c r="G898" s="1" t="s">
        <v>768</v>
      </c>
      <c r="H898" s="1" t="s">
        <v>769</v>
      </c>
      <c r="I898" s="16">
        <v>43780.887824074074</v>
      </c>
      <c r="J898" s="1" t="str">
        <f t="shared" si="14"/>
        <v/>
      </c>
      <c r="K898" s="1" t="s">
        <v>809</v>
      </c>
      <c r="L898" s="1" t="s">
        <v>810</v>
      </c>
      <c r="M898" s="1" t="s">
        <v>768</v>
      </c>
      <c r="N898" s="1" t="s">
        <v>769</v>
      </c>
      <c r="O898" s="1" t="s">
        <v>736</v>
      </c>
      <c r="P898" s="1" t="s">
        <v>772</v>
      </c>
      <c r="Q898" s="1" t="s">
        <v>773</v>
      </c>
      <c r="R898" s="1" t="s">
        <v>842</v>
      </c>
      <c r="S898" s="1" t="s">
        <v>843</v>
      </c>
      <c r="T898" s="1" t="s">
        <v>797</v>
      </c>
      <c r="U898" s="1" t="s">
        <v>2116</v>
      </c>
      <c r="V898" s="1" t="s">
        <v>7960</v>
      </c>
    </row>
    <row r="899" spans="1:22" hidden="1" x14ac:dyDescent="0.2">
      <c r="A899" s="29" t="s">
        <v>4142</v>
      </c>
      <c r="B899" s="1" t="s">
        <v>729</v>
      </c>
      <c r="C899" s="1" t="s">
        <v>4143</v>
      </c>
      <c r="D899" s="1" t="s">
        <v>4144</v>
      </c>
      <c r="E899" s="1" t="s">
        <v>778</v>
      </c>
      <c r="F899" s="16">
        <v>43793.55841435185</v>
      </c>
      <c r="G899" s="1" t="s">
        <v>768</v>
      </c>
      <c r="H899" s="1" t="s">
        <v>769</v>
      </c>
      <c r="I899" s="16">
        <v>43793.818356481483</v>
      </c>
      <c r="J899" s="1" t="str">
        <f t="shared" si="14"/>
        <v/>
      </c>
      <c r="K899" s="1" t="s">
        <v>8377</v>
      </c>
      <c r="L899" s="1" t="s">
        <v>8378</v>
      </c>
      <c r="M899" s="1" t="s">
        <v>768</v>
      </c>
      <c r="N899" s="1" t="s">
        <v>769</v>
      </c>
      <c r="O899" s="1" t="s">
        <v>736</v>
      </c>
      <c r="P899" s="1" t="s">
        <v>772</v>
      </c>
      <c r="Q899" s="1" t="s">
        <v>773</v>
      </c>
      <c r="R899" s="1" t="s">
        <v>778</v>
      </c>
      <c r="S899" s="1" t="s">
        <v>779</v>
      </c>
      <c r="T899" s="1" t="s">
        <v>8388</v>
      </c>
      <c r="U899" s="1" t="s">
        <v>2324</v>
      </c>
      <c r="V899" s="1" t="s">
        <v>8389</v>
      </c>
    </row>
    <row r="900" spans="1:22" hidden="1" x14ac:dyDescent="0.2">
      <c r="A900" s="29" t="s">
        <v>7318</v>
      </c>
      <c r="B900" s="1" t="s">
        <v>729</v>
      </c>
      <c r="C900" s="1" t="s">
        <v>7319</v>
      </c>
      <c r="D900" s="1" t="s">
        <v>7320</v>
      </c>
      <c r="E900" s="1" t="s">
        <v>827</v>
      </c>
      <c r="F900" s="16">
        <v>43771.147048611114</v>
      </c>
      <c r="G900" s="1" t="s">
        <v>945</v>
      </c>
      <c r="H900" s="1" t="s">
        <v>2061</v>
      </c>
      <c r="I900" s="16">
        <v>43771.768263888887</v>
      </c>
      <c r="J900" s="1" t="str">
        <f t="shared" si="14"/>
        <v/>
      </c>
      <c r="K900" s="1" t="s">
        <v>1112</v>
      </c>
      <c r="L900" s="1" t="s">
        <v>1113</v>
      </c>
      <c r="M900" s="1" t="s">
        <v>945</v>
      </c>
      <c r="N900" s="1" t="s">
        <v>2061</v>
      </c>
      <c r="O900" s="1" t="s">
        <v>740</v>
      </c>
      <c r="P900" s="1" t="s">
        <v>805</v>
      </c>
      <c r="Q900" s="1" t="s">
        <v>806</v>
      </c>
      <c r="R900" s="1" t="s">
        <v>2087</v>
      </c>
      <c r="S900" s="1" t="s">
        <v>2088</v>
      </c>
      <c r="T900" s="1" t="s">
        <v>789</v>
      </c>
      <c r="U900" s="1" t="s">
        <v>2089</v>
      </c>
      <c r="V900" s="1" t="s">
        <v>9063</v>
      </c>
    </row>
    <row r="901" spans="1:22" hidden="1" x14ac:dyDescent="0.2">
      <c r="A901" s="29" t="s">
        <v>3784</v>
      </c>
      <c r="B901" s="1" t="s">
        <v>729</v>
      </c>
      <c r="C901" s="1" t="s">
        <v>3785</v>
      </c>
      <c r="D901" s="1" t="s">
        <v>3786</v>
      </c>
      <c r="E901" s="1" t="s">
        <v>827</v>
      </c>
      <c r="F901" s="16">
        <v>43787.559270833335</v>
      </c>
      <c r="G901" s="1" t="s">
        <v>768</v>
      </c>
      <c r="H901" s="1" t="s">
        <v>769</v>
      </c>
      <c r="I901" s="16">
        <v>43787.906273148146</v>
      </c>
      <c r="J901" s="1" t="str">
        <f t="shared" si="14"/>
        <v/>
      </c>
      <c r="K901" s="1" t="s">
        <v>770</v>
      </c>
      <c r="L901" s="1" t="s">
        <v>771</v>
      </c>
      <c r="M901" s="1" t="s">
        <v>768</v>
      </c>
      <c r="N901" s="1" t="s">
        <v>769</v>
      </c>
      <c r="O901" s="1" t="s">
        <v>736</v>
      </c>
      <c r="P901" s="1" t="s">
        <v>772</v>
      </c>
      <c r="Q901" s="1" t="s">
        <v>773</v>
      </c>
      <c r="R901" s="1" t="s">
        <v>778</v>
      </c>
      <c r="S901" s="1" t="s">
        <v>779</v>
      </c>
      <c r="T901" s="1" t="s">
        <v>964</v>
      </c>
      <c r="U901" s="1" t="s">
        <v>965</v>
      </c>
      <c r="V901" s="1" t="s">
        <v>8216</v>
      </c>
    </row>
    <row r="902" spans="1:22" hidden="1" x14ac:dyDescent="0.2">
      <c r="A902" s="29" t="s">
        <v>3361</v>
      </c>
      <c r="B902" s="1" t="s">
        <v>729</v>
      </c>
      <c r="C902" s="1" t="s">
        <v>3362</v>
      </c>
      <c r="D902" s="1" t="s">
        <v>3363</v>
      </c>
      <c r="E902" s="1" t="s">
        <v>789</v>
      </c>
      <c r="F902" s="16">
        <v>43781.787465277775</v>
      </c>
      <c r="G902" s="1" t="s">
        <v>768</v>
      </c>
      <c r="H902" s="1" t="s">
        <v>769</v>
      </c>
      <c r="I902" s="16">
        <v>43782.430763888886</v>
      </c>
      <c r="J902" s="1" t="str">
        <f t="shared" si="14"/>
        <v/>
      </c>
      <c r="K902" s="1" t="s">
        <v>832</v>
      </c>
      <c r="L902" s="1" t="s">
        <v>833</v>
      </c>
      <c r="M902" s="1" t="s">
        <v>768</v>
      </c>
      <c r="N902" s="1" t="s">
        <v>769</v>
      </c>
      <c r="O902" s="1" t="s">
        <v>735</v>
      </c>
      <c r="P902" s="1" t="s">
        <v>772</v>
      </c>
      <c r="Q902" s="1" t="s">
        <v>773</v>
      </c>
      <c r="R902" s="1" t="s">
        <v>795</v>
      </c>
      <c r="S902" s="1" t="s">
        <v>796</v>
      </c>
      <c r="T902" s="1" t="s">
        <v>870</v>
      </c>
      <c r="U902" s="1" t="s">
        <v>924</v>
      </c>
      <c r="V902" s="1" t="s">
        <v>8004</v>
      </c>
    </row>
    <row r="903" spans="1:22" hidden="1" x14ac:dyDescent="0.2">
      <c r="A903" s="29" t="s">
        <v>4216</v>
      </c>
      <c r="B903" s="1" t="s">
        <v>729</v>
      </c>
      <c r="C903" s="1" t="s">
        <v>4217</v>
      </c>
      <c r="D903" s="1" t="s">
        <v>4218</v>
      </c>
      <c r="E903" s="1" t="s">
        <v>767</v>
      </c>
      <c r="F903" s="16">
        <v>43794.480462962965</v>
      </c>
      <c r="G903" s="1" t="s">
        <v>768</v>
      </c>
      <c r="H903" s="1" t="s">
        <v>769</v>
      </c>
      <c r="I903" s="16">
        <v>43794.722916666666</v>
      </c>
      <c r="J903" s="19" t="str">
        <f t="shared" si="14"/>
        <v/>
      </c>
      <c r="K903" s="1" t="s">
        <v>872</v>
      </c>
      <c r="L903" s="1" t="s">
        <v>873</v>
      </c>
      <c r="M903" s="1" t="s">
        <v>768</v>
      </c>
      <c r="N903" s="1" t="s">
        <v>769</v>
      </c>
      <c r="O903" s="1" t="s">
        <v>740</v>
      </c>
      <c r="P903" s="1" t="s">
        <v>772</v>
      </c>
      <c r="Q903" s="1" t="s">
        <v>773</v>
      </c>
      <c r="R903" s="1" t="s">
        <v>786</v>
      </c>
      <c r="S903" s="1" t="s">
        <v>824</v>
      </c>
      <c r="T903" s="1" t="s">
        <v>789</v>
      </c>
      <c r="U903" s="1" t="s">
        <v>987</v>
      </c>
      <c r="V903" s="1" t="s">
        <v>8425</v>
      </c>
    </row>
    <row r="904" spans="1:22" hidden="1" x14ac:dyDescent="0.2">
      <c r="A904" s="29" t="s">
        <v>6318</v>
      </c>
      <c r="B904" s="1" t="s">
        <v>729</v>
      </c>
      <c r="C904" s="1" t="s">
        <v>6319</v>
      </c>
      <c r="D904" s="1" t="s">
        <v>6320</v>
      </c>
      <c r="E904" s="1" t="s">
        <v>789</v>
      </c>
      <c r="F904" s="16">
        <v>43787.626944444448</v>
      </c>
      <c r="G904" s="1" t="s">
        <v>842</v>
      </c>
      <c r="H904" s="1" t="s">
        <v>1171</v>
      </c>
      <c r="I904" s="16">
        <v>43787.642187500001</v>
      </c>
      <c r="J904" s="1" t="str">
        <f t="shared" si="14"/>
        <v/>
      </c>
      <c r="K904" s="1" t="s">
        <v>1145</v>
      </c>
      <c r="L904" s="1" t="s">
        <v>1146</v>
      </c>
      <c r="M904" s="1" t="s">
        <v>842</v>
      </c>
      <c r="N904" s="1" t="s">
        <v>1171</v>
      </c>
      <c r="O904" s="1" t="s">
        <v>736</v>
      </c>
      <c r="P904" s="1" t="s">
        <v>772</v>
      </c>
      <c r="Q904" s="1" t="s">
        <v>773</v>
      </c>
      <c r="R904" s="1" t="s">
        <v>842</v>
      </c>
      <c r="S904" s="1" t="s">
        <v>843</v>
      </c>
      <c r="T904" s="1" t="s">
        <v>1942</v>
      </c>
      <c r="U904" s="1" t="s">
        <v>8703</v>
      </c>
      <c r="V904" s="1" t="s">
        <v>9222</v>
      </c>
    </row>
    <row r="905" spans="1:22" hidden="1" x14ac:dyDescent="0.2">
      <c r="A905" s="29" t="s">
        <v>2982</v>
      </c>
      <c r="B905" s="1" t="s">
        <v>729</v>
      </c>
      <c r="C905" s="1" t="s">
        <v>2983</v>
      </c>
      <c r="D905" s="1" t="s">
        <v>2984</v>
      </c>
      <c r="E905" s="1" t="s">
        <v>800</v>
      </c>
      <c r="F905" s="16">
        <v>43776.552175925928</v>
      </c>
      <c r="G905" s="1" t="s">
        <v>768</v>
      </c>
      <c r="H905" s="1" t="s">
        <v>769</v>
      </c>
      <c r="I905" s="16">
        <v>43776.818495370368</v>
      </c>
      <c r="J905" s="1" t="str">
        <f t="shared" si="14"/>
        <v/>
      </c>
      <c r="K905" s="1" t="s">
        <v>7822</v>
      </c>
      <c r="L905" s="1" t="s">
        <v>7823</v>
      </c>
      <c r="M905" s="1" t="s">
        <v>768</v>
      </c>
      <c r="N905" s="1" t="s">
        <v>769</v>
      </c>
      <c r="O905" s="1" t="s">
        <v>1111</v>
      </c>
      <c r="P905" s="1" t="s">
        <v>772</v>
      </c>
      <c r="Q905" s="1" t="s">
        <v>773</v>
      </c>
      <c r="R905" s="1" t="s">
        <v>842</v>
      </c>
      <c r="S905" s="1" t="s">
        <v>843</v>
      </c>
      <c r="T905" s="1" t="s">
        <v>1110</v>
      </c>
      <c r="U905" s="1" t="s">
        <v>1071</v>
      </c>
      <c r="V905" s="1" t="s">
        <v>7824</v>
      </c>
    </row>
    <row r="906" spans="1:22" hidden="1" x14ac:dyDescent="0.2">
      <c r="A906" s="29" t="s">
        <v>7005</v>
      </c>
      <c r="B906" s="1" t="s">
        <v>729</v>
      </c>
      <c r="C906" s="1" t="s">
        <v>7006</v>
      </c>
      <c r="D906" s="1" t="s">
        <v>7007</v>
      </c>
      <c r="E906" s="1" t="s">
        <v>789</v>
      </c>
      <c r="F906" s="16">
        <v>43796.543541666666</v>
      </c>
      <c r="G906" s="1" t="s">
        <v>842</v>
      </c>
      <c r="H906" s="1" t="s">
        <v>1171</v>
      </c>
      <c r="I906" s="16">
        <v>43796.555752314816</v>
      </c>
      <c r="J906" s="1" t="str">
        <f t="shared" si="14"/>
        <v/>
      </c>
      <c r="K906" s="1" t="s">
        <v>1145</v>
      </c>
      <c r="L906" s="1" t="s">
        <v>1146</v>
      </c>
      <c r="M906" s="1" t="s">
        <v>842</v>
      </c>
      <c r="N906" s="1" t="s">
        <v>1171</v>
      </c>
      <c r="O906" s="1" t="s">
        <v>736</v>
      </c>
      <c r="P906" s="1" t="s">
        <v>772</v>
      </c>
      <c r="Q906" s="1" t="s">
        <v>773</v>
      </c>
      <c r="R906" s="1" t="s">
        <v>800</v>
      </c>
      <c r="S906" s="1" t="s">
        <v>811</v>
      </c>
      <c r="T906" s="1" t="s">
        <v>789</v>
      </c>
      <c r="U906" s="1" t="s">
        <v>1086</v>
      </c>
      <c r="V906" s="1" t="s">
        <v>9457</v>
      </c>
    </row>
    <row r="907" spans="1:22" hidden="1" x14ac:dyDescent="0.2">
      <c r="A907" s="29" t="s">
        <v>4883</v>
      </c>
      <c r="B907" s="1" t="s">
        <v>729</v>
      </c>
      <c r="C907" s="1" t="s">
        <v>4884</v>
      </c>
      <c r="D907" s="1" t="s">
        <v>4885</v>
      </c>
      <c r="E907" s="1" t="s">
        <v>913</v>
      </c>
      <c r="F907" s="16">
        <v>43773.549513888887</v>
      </c>
      <c r="G907" s="1" t="s">
        <v>842</v>
      </c>
      <c r="H907" s="1" t="s">
        <v>1171</v>
      </c>
      <c r="I907" s="16">
        <v>43773.558599537035</v>
      </c>
      <c r="J907" s="19" t="str">
        <f t="shared" si="14"/>
        <v/>
      </c>
      <c r="K907" s="1" t="s">
        <v>1145</v>
      </c>
      <c r="L907" s="1" t="s">
        <v>1146</v>
      </c>
      <c r="M907" s="1" t="s">
        <v>842</v>
      </c>
      <c r="N907" s="1" t="s">
        <v>1171</v>
      </c>
      <c r="O907" s="1" t="s">
        <v>736</v>
      </c>
      <c r="P907" s="1" t="s">
        <v>772</v>
      </c>
      <c r="Q907" s="1" t="s">
        <v>773</v>
      </c>
      <c r="R907" s="1" t="s">
        <v>795</v>
      </c>
      <c r="S907" s="1" t="s">
        <v>796</v>
      </c>
      <c r="T907" s="1" t="s">
        <v>939</v>
      </c>
      <c r="U907" s="1" t="s">
        <v>940</v>
      </c>
      <c r="V907" s="1" t="s">
        <v>8715</v>
      </c>
    </row>
    <row r="908" spans="1:22" hidden="1" x14ac:dyDescent="0.2">
      <c r="A908" s="29" t="s">
        <v>5354</v>
      </c>
      <c r="B908" s="1" t="s">
        <v>729</v>
      </c>
      <c r="C908" s="1" t="s">
        <v>5355</v>
      </c>
      <c r="D908" s="1" t="s">
        <v>5356</v>
      </c>
      <c r="E908" s="1" t="s">
        <v>800</v>
      </c>
      <c r="F908" s="16">
        <v>43777.516932870371</v>
      </c>
      <c r="G908" s="1" t="s">
        <v>842</v>
      </c>
      <c r="H908" s="1" t="s">
        <v>1171</v>
      </c>
      <c r="I908" s="16">
        <v>43777.5391087963</v>
      </c>
      <c r="J908" s="19" t="str">
        <f t="shared" si="14"/>
        <v/>
      </c>
      <c r="K908" s="1" t="s">
        <v>1145</v>
      </c>
      <c r="L908" s="1" t="s">
        <v>1146</v>
      </c>
      <c r="M908" s="1" t="s">
        <v>842</v>
      </c>
      <c r="N908" s="1" t="s">
        <v>1171</v>
      </c>
      <c r="O908" s="1" t="s">
        <v>736</v>
      </c>
      <c r="P908" s="1" t="s">
        <v>772</v>
      </c>
      <c r="Q908" s="1" t="s">
        <v>773</v>
      </c>
      <c r="R908" s="1" t="s">
        <v>786</v>
      </c>
      <c r="S908" s="1" t="s">
        <v>824</v>
      </c>
      <c r="T908" s="1" t="s">
        <v>772</v>
      </c>
      <c r="U908" s="1" t="s">
        <v>1116</v>
      </c>
      <c r="V908" s="1" t="s">
        <v>8883</v>
      </c>
    </row>
    <row r="909" spans="1:22" hidden="1" x14ac:dyDescent="0.2">
      <c r="A909" s="29" t="s">
        <v>7014</v>
      </c>
      <c r="B909" s="1" t="s">
        <v>729</v>
      </c>
      <c r="C909" s="1" t="s">
        <v>7015</v>
      </c>
      <c r="D909" s="1" t="s">
        <v>7016</v>
      </c>
      <c r="E909" s="1" t="s">
        <v>827</v>
      </c>
      <c r="F909" s="16">
        <v>43796.599722222221</v>
      </c>
      <c r="G909" s="1" t="s">
        <v>842</v>
      </c>
      <c r="H909" s="1" t="s">
        <v>1171</v>
      </c>
      <c r="I909" s="16">
        <v>43796.607858796298</v>
      </c>
      <c r="J909" s="19" t="str">
        <f t="shared" si="14"/>
        <v/>
      </c>
      <c r="K909" s="1" t="s">
        <v>1145</v>
      </c>
      <c r="L909" s="1" t="s">
        <v>1146</v>
      </c>
      <c r="M909" s="1" t="s">
        <v>842</v>
      </c>
      <c r="N909" s="1" t="s">
        <v>1171</v>
      </c>
      <c r="O909" s="1" t="s">
        <v>885</v>
      </c>
      <c r="P909" s="1" t="s">
        <v>772</v>
      </c>
      <c r="Q909" s="1" t="s">
        <v>773</v>
      </c>
      <c r="R909" s="1" t="s">
        <v>786</v>
      </c>
      <c r="S909" s="1" t="s">
        <v>824</v>
      </c>
      <c r="T909" s="1" t="s">
        <v>789</v>
      </c>
      <c r="U909" s="1" t="s">
        <v>987</v>
      </c>
      <c r="V909" s="1" t="s">
        <v>1149</v>
      </c>
    </row>
    <row r="910" spans="1:22" hidden="1" x14ac:dyDescent="0.2">
      <c r="A910" s="29" t="s">
        <v>4593</v>
      </c>
      <c r="B910" s="1" t="s">
        <v>729</v>
      </c>
      <c r="C910" s="1" t="s">
        <v>4594</v>
      </c>
      <c r="D910" s="1" t="s">
        <v>4595</v>
      </c>
      <c r="E910" s="1" t="s">
        <v>786</v>
      </c>
      <c r="F910" s="16">
        <v>43782.346134259256</v>
      </c>
      <c r="G910" s="1" t="s">
        <v>842</v>
      </c>
      <c r="H910" s="1" t="s">
        <v>1171</v>
      </c>
      <c r="I910" s="16">
        <v>43782.352812500001</v>
      </c>
      <c r="J910" s="19" t="str">
        <f t="shared" si="14"/>
        <v/>
      </c>
      <c r="K910" s="1" t="s">
        <v>1145</v>
      </c>
      <c r="L910" s="1" t="s">
        <v>1146</v>
      </c>
      <c r="M910" s="1" t="s">
        <v>842</v>
      </c>
      <c r="N910" s="1" t="s">
        <v>1171</v>
      </c>
      <c r="O910" s="1" t="s">
        <v>731</v>
      </c>
      <c r="P910" s="1" t="s">
        <v>772</v>
      </c>
      <c r="Q910" s="1" t="s">
        <v>773</v>
      </c>
      <c r="R910" s="1" t="s">
        <v>842</v>
      </c>
      <c r="S910" s="1" t="s">
        <v>843</v>
      </c>
      <c r="T910" s="1" t="s">
        <v>881</v>
      </c>
      <c r="U910" s="1" t="s">
        <v>882</v>
      </c>
      <c r="V910" s="1" t="s">
        <v>8600</v>
      </c>
    </row>
    <row r="911" spans="1:22" hidden="1" x14ac:dyDescent="0.2">
      <c r="A911" s="29" t="s">
        <v>5345</v>
      </c>
      <c r="B911" s="1" t="s">
        <v>729</v>
      </c>
      <c r="C911" s="1" t="s">
        <v>5346</v>
      </c>
      <c r="D911" s="1" t="s">
        <v>5347</v>
      </c>
      <c r="E911" s="1" t="s">
        <v>789</v>
      </c>
      <c r="F911" s="16">
        <v>43777.475277777776</v>
      </c>
      <c r="G911" s="1" t="s">
        <v>842</v>
      </c>
      <c r="H911" s="1" t="s">
        <v>1171</v>
      </c>
      <c r="I911" s="16">
        <v>43777.485011574077</v>
      </c>
      <c r="J911" s="19" t="str">
        <f t="shared" si="14"/>
        <v/>
      </c>
      <c r="K911" s="1" t="s">
        <v>1145</v>
      </c>
      <c r="L911" s="1" t="s">
        <v>1146</v>
      </c>
      <c r="M911" s="1" t="s">
        <v>842</v>
      </c>
      <c r="N911" s="1" t="s">
        <v>1171</v>
      </c>
      <c r="O911" s="1" t="s">
        <v>852</v>
      </c>
      <c r="P911" s="1" t="s">
        <v>772</v>
      </c>
      <c r="Q911" s="1" t="s">
        <v>773</v>
      </c>
      <c r="R911" s="1" t="s">
        <v>795</v>
      </c>
      <c r="S911" s="1" t="s">
        <v>796</v>
      </c>
      <c r="T911" s="1" t="s">
        <v>905</v>
      </c>
      <c r="U911" s="1" t="s">
        <v>906</v>
      </c>
      <c r="V911" s="1" t="s">
        <v>8880</v>
      </c>
    </row>
    <row r="912" spans="1:22" hidden="1" x14ac:dyDescent="0.2">
      <c r="A912" s="29" t="s">
        <v>5372</v>
      </c>
      <c r="B912" s="1" t="s">
        <v>729</v>
      </c>
      <c r="C912" s="1" t="s">
        <v>5373</v>
      </c>
      <c r="D912" s="1" t="s">
        <v>5374</v>
      </c>
      <c r="E912" s="1" t="s">
        <v>789</v>
      </c>
      <c r="F912" s="16">
        <v>43777.609849537039</v>
      </c>
      <c r="G912" s="1" t="s">
        <v>842</v>
      </c>
      <c r="H912" s="1" t="s">
        <v>1171</v>
      </c>
      <c r="I912" s="16">
        <v>43777.618645833332</v>
      </c>
      <c r="J912" s="19" t="str">
        <f t="shared" si="14"/>
        <v/>
      </c>
      <c r="K912" s="1" t="s">
        <v>1145</v>
      </c>
      <c r="L912" s="1" t="s">
        <v>1146</v>
      </c>
      <c r="M912" s="1" t="s">
        <v>842</v>
      </c>
      <c r="N912" s="1" t="s">
        <v>1171</v>
      </c>
      <c r="O912" s="1" t="s">
        <v>740</v>
      </c>
      <c r="P912" s="1" t="s">
        <v>805</v>
      </c>
      <c r="Q912" s="1" t="s">
        <v>806</v>
      </c>
      <c r="R912" s="1" t="s">
        <v>8890</v>
      </c>
      <c r="S912" s="1" t="s">
        <v>8891</v>
      </c>
      <c r="T912" s="1" t="s">
        <v>789</v>
      </c>
      <c r="U912" s="1" t="s">
        <v>1066</v>
      </c>
      <c r="V912" s="1" t="s">
        <v>8892</v>
      </c>
    </row>
    <row r="913" spans="1:22" hidden="1" x14ac:dyDescent="0.2">
      <c r="A913" s="29" t="s">
        <v>5414</v>
      </c>
      <c r="B913" s="1" t="s">
        <v>729</v>
      </c>
      <c r="C913" s="1" t="s">
        <v>5415</v>
      </c>
      <c r="D913" s="1" t="s">
        <v>5416</v>
      </c>
      <c r="E913" s="1" t="s">
        <v>827</v>
      </c>
      <c r="F913" s="16">
        <v>43778.347337962965</v>
      </c>
      <c r="G913" s="1" t="s">
        <v>842</v>
      </c>
      <c r="H913" s="1" t="s">
        <v>1171</v>
      </c>
      <c r="I913" s="16">
        <v>43778.351863425924</v>
      </c>
      <c r="J913" s="19" t="str">
        <f t="shared" si="14"/>
        <v/>
      </c>
      <c r="K913" s="1" t="s">
        <v>1145</v>
      </c>
      <c r="L913" s="1" t="s">
        <v>1146</v>
      </c>
      <c r="M913" s="1" t="s">
        <v>842</v>
      </c>
      <c r="N913" s="1" t="s">
        <v>1171</v>
      </c>
      <c r="O913" s="1" t="s">
        <v>740</v>
      </c>
      <c r="P913" s="1" t="s">
        <v>772</v>
      </c>
      <c r="Q913" s="1" t="s">
        <v>773</v>
      </c>
      <c r="R913" s="1" t="s">
        <v>789</v>
      </c>
      <c r="S913" s="1" t="s">
        <v>855</v>
      </c>
      <c r="T913" s="1" t="s">
        <v>789</v>
      </c>
      <c r="U913" s="1" t="s">
        <v>819</v>
      </c>
      <c r="V913" s="1" t="s">
        <v>8908</v>
      </c>
    </row>
    <row r="914" spans="1:22" hidden="1" x14ac:dyDescent="0.2">
      <c r="A914" s="29" t="s">
        <v>3675</v>
      </c>
      <c r="B914" s="1" t="s">
        <v>729</v>
      </c>
      <c r="C914" s="1" t="s">
        <v>3676</v>
      </c>
      <c r="D914" s="1" t="s">
        <v>3677</v>
      </c>
      <c r="E914" s="1" t="s">
        <v>789</v>
      </c>
      <c r="F914" s="16">
        <v>43785.835902777777</v>
      </c>
      <c r="G914" s="1" t="s">
        <v>768</v>
      </c>
      <c r="H914" s="1" t="s">
        <v>769</v>
      </c>
      <c r="I914" s="16">
        <v>43786.151284722226</v>
      </c>
      <c r="J914" s="19" t="str">
        <f t="shared" si="14"/>
        <v/>
      </c>
      <c r="K914" s="1" t="s">
        <v>863</v>
      </c>
      <c r="L914" s="1" t="s">
        <v>864</v>
      </c>
      <c r="M914" s="1" t="s">
        <v>768</v>
      </c>
      <c r="N914" s="1" t="s">
        <v>769</v>
      </c>
      <c r="O914" s="1" t="s">
        <v>731</v>
      </c>
      <c r="P914" s="1" t="s">
        <v>772</v>
      </c>
      <c r="Q914" s="1" t="s">
        <v>773</v>
      </c>
      <c r="R914" s="1" t="s">
        <v>789</v>
      </c>
      <c r="S914" s="1" t="s">
        <v>855</v>
      </c>
      <c r="T914" s="1" t="s">
        <v>789</v>
      </c>
      <c r="U914" s="1" t="s">
        <v>819</v>
      </c>
      <c r="V914" s="1" t="s">
        <v>8160</v>
      </c>
    </row>
    <row r="915" spans="1:22" hidden="1" x14ac:dyDescent="0.2">
      <c r="A915" s="29" t="s">
        <v>7392</v>
      </c>
      <c r="B915" s="1" t="s">
        <v>729</v>
      </c>
      <c r="C915" s="1" t="s">
        <v>7393</v>
      </c>
      <c r="D915" s="1" t="s">
        <v>7394</v>
      </c>
      <c r="E915" s="1" t="s">
        <v>827</v>
      </c>
      <c r="F915" s="16">
        <v>43792.412615740737</v>
      </c>
      <c r="G915" s="1" t="s">
        <v>945</v>
      </c>
      <c r="H915" s="1" t="s">
        <v>2061</v>
      </c>
      <c r="I915" s="16">
        <v>43792.721736111111</v>
      </c>
      <c r="J915" s="1" t="str">
        <f t="shared" si="14"/>
        <v/>
      </c>
      <c r="K915" s="1" t="s">
        <v>782</v>
      </c>
      <c r="L915" s="1" t="s">
        <v>783</v>
      </c>
      <c r="M915" s="1" t="s">
        <v>945</v>
      </c>
      <c r="N915" s="1" t="s">
        <v>2061</v>
      </c>
      <c r="O915" s="1" t="s">
        <v>736</v>
      </c>
      <c r="P915" s="1" t="s">
        <v>805</v>
      </c>
      <c r="Q915" s="1" t="s">
        <v>806</v>
      </c>
      <c r="R915" s="1" t="s">
        <v>807</v>
      </c>
      <c r="S915" s="1" t="s">
        <v>808</v>
      </c>
      <c r="T915" s="1" t="s">
        <v>861</v>
      </c>
      <c r="U915" s="1" t="s">
        <v>9605</v>
      </c>
      <c r="V915" s="1" t="s">
        <v>9606</v>
      </c>
    </row>
    <row r="916" spans="1:22" hidden="1" x14ac:dyDescent="0.2">
      <c r="A916" s="29" t="s">
        <v>1992</v>
      </c>
      <c r="B916" s="1" t="s">
        <v>729</v>
      </c>
      <c r="C916" s="1" t="s">
        <v>1993</v>
      </c>
      <c r="D916" s="1" t="s">
        <v>1994</v>
      </c>
      <c r="E916" s="1" t="s">
        <v>827</v>
      </c>
      <c r="F916" s="16">
        <v>43762.259259259263</v>
      </c>
      <c r="G916" s="1" t="s">
        <v>945</v>
      </c>
      <c r="H916" s="1" t="s">
        <v>2061</v>
      </c>
      <c r="I916" s="16">
        <v>43774.702731481484</v>
      </c>
      <c r="J916" s="19" t="str">
        <f t="shared" si="14"/>
        <v/>
      </c>
      <c r="K916" s="1" t="s">
        <v>809</v>
      </c>
      <c r="L916" s="1" t="s">
        <v>810</v>
      </c>
      <c r="M916" s="1" t="s">
        <v>945</v>
      </c>
      <c r="N916" s="1" t="s">
        <v>2061</v>
      </c>
      <c r="O916" s="1" t="s">
        <v>1039</v>
      </c>
      <c r="P916" s="1" t="s">
        <v>772</v>
      </c>
      <c r="Q916" s="1" t="s">
        <v>773</v>
      </c>
      <c r="R916" s="1" t="s">
        <v>886</v>
      </c>
      <c r="S916" s="1" t="s">
        <v>887</v>
      </c>
      <c r="T916" s="1" t="s">
        <v>2249</v>
      </c>
      <c r="U916" s="1" t="s">
        <v>2250</v>
      </c>
      <c r="V916" s="1" t="s">
        <v>2284</v>
      </c>
    </row>
    <row r="917" spans="1:22" hidden="1" x14ac:dyDescent="0.2">
      <c r="A917" s="29" t="s">
        <v>2835</v>
      </c>
      <c r="B917" s="1" t="s">
        <v>729</v>
      </c>
      <c r="C917" s="1" t="s">
        <v>2836</v>
      </c>
      <c r="D917" s="1" t="s">
        <v>2837</v>
      </c>
      <c r="E917" s="1" t="s">
        <v>792</v>
      </c>
      <c r="F917" s="16">
        <v>43774.774224537039</v>
      </c>
      <c r="G917" s="1" t="s">
        <v>768</v>
      </c>
      <c r="H917" s="1" t="s">
        <v>769</v>
      </c>
      <c r="I917" s="16">
        <v>43776.453530092593</v>
      </c>
      <c r="J917" s="1" t="str">
        <f t="shared" si="14"/>
        <v/>
      </c>
      <c r="K917" s="1" t="s">
        <v>782</v>
      </c>
      <c r="L917" s="1" t="s">
        <v>783</v>
      </c>
      <c r="M917" s="1" t="s">
        <v>768</v>
      </c>
      <c r="N917" s="1" t="s">
        <v>769</v>
      </c>
      <c r="O917" s="1" t="s">
        <v>736</v>
      </c>
      <c r="P917" s="1" t="s">
        <v>772</v>
      </c>
      <c r="Q917" s="1" t="s">
        <v>773</v>
      </c>
      <c r="R917" s="1" t="s">
        <v>778</v>
      </c>
      <c r="S917" s="1" t="s">
        <v>779</v>
      </c>
      <c r="T917" s="1" t="s">
        <v>1046</v>
      </c>
      <c r="U917" s="1" t="s">
        <v>1047</v>
      </c>
      <c r="V917" s="1" t="s">
        <v>7737</v>
      </c>
    </row>
    <row r="918" spans="1:22" hidden="1" x14ac:dyDescent="0.2">
      <c r="A918" s="29" t="s">
        <v>4931</v>
      </c>
      <c r="B918" s="1" t="s">
        <v>729</v>
      </c>
      <c r="C918" s="1" t="s">
        <v>4932</v>
      </c>
      <c r="D918" s="1" t="s">
        <v>4933</v>
      </c>
      <c r="E918" s="1" t="s">
        <v>789</v>
      </c>
      <c r="F918" s="16">
        <v>43774.289143518516</v>
      </c>
      <c r="G918" s="1" t="s">
        <v>842</v>
      </c>
      <c r="H918" s="1" t="s">
        <v>1171</v>
      </c>
      <c r="I918" s="16">
        <v>43774.298981481479</v>
      </c>
      <c r="J918" s="1" t="str">
        <f t="shared" si="14"/>
        <v/>
      </c>
      <c r="K918" s="1" t="s">
        <v>1145</v>
      </c>
      <c r="L918" s="1" t="s">
        <v>1146</v>
      </c>
      <c r="M918" s="1" t="s">
        <v>842</v>
      </c>
      <c r="N918" s="1" t="s">
        <v>1171</v>
      </c>
      <c r="O918" s="1" t="s">
        <v>736</v>
      </c>
      <c r="P918" s="1" t="s">
        <v>805</v>
      </c>
      <c r="Q918" s="1" t="s">
        <v>806</v>
      </c>
      <c r="R918" s="1" t="s">
        <v>8730</v>
      </c>
      <c r="S918" s="1" t="s">
        <v>8731</v>
      </c>
      <c r="T918" s="1" t="s">
        <v>789</v>
      </c>
      <c r="U918" s="1" t="s">
        <v>8731</v>
      </c>
      <c r="V918" s="1" t="s">
        <v>8732</v>
      </c>
    </row>
    <row r="919" spans="1:22" hidden="1" x14ac:dyDescent="0.2">
      <c r="A919" s="29" t="s">
        <v>2724</v>
      </c>
      <c r="B919" s="1" t="s">
        <v>729</v>
      </c>
      <c r="C919" s="1" t="s">
        <v>2725</v>
      </c>
      <c r="D919" s="1" t="s">
        <v>2726</v>
      </c>
      <c r="E919" s="1" t="s">
        <v>827</v>
      </c>
      <c r="F919" s="16">
        <v>43773.620787037034</v>
      </c>
      <c r="G919" s="1" t="s">
        <v>768</v>
      </c>
      <c r="H919" s="1" t="s">
        <v>769</v>
      </c>
      <c r="I919" s="16">
        <v>43774.254537037035</v>
      </c>
      <c r="J919" s="19" t="str">
        <f t="shared" si="14"/>
        <v/>
      </c>
      <c r="K919" s="1" t="s">
        <v>859</v>
      </c>
      <c r="L919" s="1" t="s">
        <v>860</v>
      </c>
      <c r="M919" s="1" t="s">
        <v>768</v>
      </c>
      <c r="N919" s="1" t="s">
        <v>769</v>
      </c>
      <c r="O919" s="1" t="s">
        <v>740</v>
      </c>
      <c r="P919" s="1" t="s">
        <v>772</v>
      </c>
      <c r="Q919" s="1" t="s">
        <v>773</v>
      </c>
      <c r="R919" s="1" t="s">
        <v>795</v>
      </c>
      <c r="S919" s="1" t="s">
        <v>796</v>
      </c>
      <c r="T919" s="1" t="s">
        <v>1126</v>
      </c>
      <c r="U919" s="1" t="s">
        <v>1178</v>
      </c>
      <c r="V919" s="1" t="s">
        <v>7684</v>
      </c>
    </row>
    <row r="920" spans="1:22" hidden="1" x14ac:dyDescent="0.2">
      <c r="A920" s="29" t="s">
        <v>4567</v>
      </c>
      <c r="B920" s="1" t="s">
        <v>729</v>
      </c>
      <c r="C920" s="1" t="s">
        <v>4568</v>
      </c>
      <c r="D920" s="1" t="s">
        <v>4569</v>
      </c>
      <c r="E920" s="1" t="s">
        <v>786</v>
      </c>
      <c r="F920" s="16">
        <v>43799.350636574076</v>
      </c>
      <c r="G920" s="1" t="s">
        <v>768</v>
      </c>
      <c r="H920" s="1" t="s">
        <v>769</v>
      </c>
      <c r="I920" s="16">
        <v>43799.681932870371</v>
      </c>
      <c r="J920" s="19" t="str">
        <f t="shared" si="14"/>
        <v/>
      </c>
      <c r="K920" s="1" t="s">
        <v>979</v>
      </c>
      <c r="L920" s="1" t="s">
        <v>980</v>
      </c>
      <c r="M920" s="1" t="s">
        <v>768</v>
      </c>
      <c r="N920" s="1" t="s">
        <v>769</v>
      </c>
      <c r="O920" s="1" t="s">
        <v>736</v>
      </c>
      <c r="P920" s="1" t="s">
        <v>772</v>
      </c>
      <c r="Q920" s="1" t="s">
        <v>773</v>
      </c>
      <c r="R920" s="1" t="s">
        <v>800</v>
      </c>
      <c r="S920" s="1" t="s">
        <v>811</v>
      </c>
      <c r="T920" s="1" t="s">
        <v>786</v>
      </c>
      <c r="U920" s="1" t="s">
        <v>1074</v>
      </c>
      <c r="V920" s="1" t="s">
        <v>8591</v>
      </c>
    </row>
    <row r="921" spans="1:22" hidden="1" x14ac:dyDescent="0.2">
      <c r="A921" s="29" t="s">
        <v>4620</v>
      </c>
      <c r="B921" s="1" t="s">
        <v>729</v>
      </c>
      <c r="C921" s="1" t="s">
        <v>4621</v>
      </c>
      <c r="D921" s="1" t="s">
        <v>4622</v>
      </c>
      <c r="E921" s="1" t="s">
        <v>827</v>
      </c>
      <c r="F921" s="16">
        <v>43792.814953703702</v>
      </c>
      <c r="G921" s="1" t="s">
        <v>842</v>
      </c>
      <c r="H921" s="1" t="s">
        <v>1171</v>
      </c>
      <c r="I921" s="16">
        <v>43792.85260416667</v>
      </c>
      <c r="J921" s="1" t="str">
        <f t="shared" si="14"/>
        <v/>
      </c>
      <c r="K921" s="1" t="s">
        <v>1145</v>
      </c>
      <c r="L921" s="1" t="s">
        <v>1146</v>
      </c>
      <c r="M921" s="1" t="s">
        <v>842</v>
      </c>
      <c r="N921" s="1" t="s">
        <v>1171</v>
      </c>
      <c r="O921" s="1" t="s">
        <v>731</v>
      </c>
      <c r="P921" s="1" t="s">
        <v>772</v>
      </c>
      <c r="Q921" s="1" t="s">
        <v>773</v>
      </c>
      <c r="R921" s="1" t="s">
        <v>886</v>
      </c>
      <c r="S921" s="1" t="s">
        <v>887</v>
      </c>
      <c r="T921" s="1" t="s">
        <v>2257</v>
      </c>
      <c r="U921" s="1" t="s">
        <v>2258</v>
      </c>
      <c r="V921" s="1" t="s">
        <v>8618</v>
      </c>
    </row>
    <row r="922" spans="1:22" hidden="1" x14ac:dyDescent="0.2">
      <c r="A922" s="29" t="s">
        <v>6601</v>
      </c>
      <c r="B922" s="1" t="s">
        <v>729</v>
      </c>
      <c r="C922" s="1" t="s">
        <v>6602</v>
      </c>
      <c r="D922" s="1" t="s">
        <v>6603</v>
      </c>
      <c r="E922" s="1" t="s">
        <v>800</v>
      </c>
      <c r="F922" s="16">
        <v>43791.448275462964</v>
      </c>
      <c r="G922" s="1" t="s">
        <v>842</v>
      </c>
      <c r="H922" s="1" t="s">
        <v>1171</v>
      </c>
      <c r="I922" s="16">
        <v>43791.458171296297</v>
      </c>
      <c r="J922" s="1" t="str">
        <f t="shared" si="14"/>
        <v/>
      </c>
      <c r="K922" s="1" t="s">
        <v>1145</v>
      </c>
      <c r="L922" s="1" t="s">
        <v>1146</v>
      </c>
      <c r="M922" s="1" t="s">
        <v>842</v>
      </c>
      <c r="N922" s="1" t="s">
        <v>1171</v>
      </c>
      <c r="O922" s="1" t="s">
        <v>736</v>
      </c>
      <c r="P922" s="1" t="s">
        <v>772</v>
      </c>
      <c r="Q922" s="1" t="s">
        <v>773</v>
      </c>
      <c r="R922" s="1" t="s">
        <v>789</v>
      </c>
      <c r="S922" s="1" t="s">
        <v>855</v>
      </c>
      <c r="T922" s="1" t="s">
        <v>789</v>
      </c>
      <c r="U922" s="1" t="s">
        <v>819</v>
      </c>
      <c r="V922" s="1" t="s">
        <v>9322</v>
      </c>
    </row>
    <row r="923" spans="1:22" hidden="1" x14ac:dyDescent="0.2">
      <c r="A923" s="29" t="s">
        <v>2894</v>
      </c>
      <c r="B923" s="1" t="s">
        <v>1407</v>
      </c>
      <c r="C923" s="1" t="s">
        <v>2895</v>
      </c>
      <c r="D923" s="1" t="s">
        <v>2896</v>
      </c>
      <c r="E923" s="1" t="s">
        <v>789</v>
      </c>
      <c r="F923" s="16">
        <v>43775.385775462964</v>
      </c>
      <c r="G923" s="1" t="s">
        <v>768</v>
      </c>
      <c r="H923" s="1" t="s">
        <v>769</v>
      </c>
      <c r="I923" s="16">
        <v>43775.693692129629</v>
      </c>
      <c r="J923" s="1" t="str">
        <f t="shared" si="14"/>
        <v/>
      </c>
      <c r="K923" s="1" t="s">
        <v>2111</v>
      </c>
      <c r="L923" s="1" t="s">
        <v>2112</v>
      </c>
      <c r="M923" s="1" t="s">
        <v>768</v>
      </c>
      <c r="N923" s="1" t="s">
        <v>769</v>
      </c>
      <c r="O923" s="1" t="s">
        <v>738</v>
      </c>
      <c r="P923" s="1" t="s">
        <v>772</v>
      </c>
      <c r="Q923" s="1" t="s">
        <v>773</v>
      </c>
      <c r="R923" s="1" t="s">
        <v>778</v>
      </c>
      <c r="S923" s="1" t="s">
        <v>779</v>
      </c>
      <c r="T923" s="1" t="s">
        <v>789</v>
      </c>
      <c r="U923" s="1" t="s">
        <v>1063</v>
      </c>
      <c r="V923" s="1" t="s">
        <v>2117</v>
      </c>
    </row>
    <row r="924" spans="1:22" hidden="1" x14ac:dyDescent="0.2">
      <c r="A924" s="29" t="s">
        <v>3754</v>
      </c>
      <c r="B924" s="1" t="s">
        <v>729</v>
      </c>
      <c r="C924" s="1" t="s">
        <v>3755</v>
      </c>
      <c r="D924" s="1" t="s">
        <v>3756</v>
      </c>
      <c r="E924" s="1" t="s">
        <v>789</v>
      </c>
      <c r="F924" s="16">
        <v>43787.363819444443</v>
      </c>
      <c r="G924" s="1" t="s">
        <v>768</v>
      </c>
      <c r="H924" s="1" t="s">
        <v>769</v>
      </c>
      <c r="I924" s="16">
        <v>43788.285208333335</v>
      </c>
      <c r="J924" s="19" t="str">
        <f t="shared" si="14"/>
        <v/>
      </c>
      <c r="K924" s="1" t="s">
        <v>1052</v>
      </c>
      <c r="L924" s="1" t="s">
        <v>1053</v>
      </c>
      <c r="M924" s="1" t="s">
        <v>768</v>
      </c>
      <c r="N924" s="1" t="s">
        <v>769</v>
      </c>
      <c r="O924" s="1" t="s">
        <v>740</v>
      </c>
      <c r="P924" s="1" t="s">
        <v>772</v>
      </c>
      <c r="Q924" s="1" t="s">
        <v>773</v>
      </c>
      <c r="R924" s="1" t="s">
        <v>786</v>
      </c>
      <c r="S924" s="1" t="s">
        <v>824</v>
      </c>
      <c r="T924" s="1" t="s">
        <v>778</v>
      </c>
      <c r="U924" s="1" t="s">
        <v>1065</v>
      </c>
      <c r="V924" s="1" t="s">
        <v>8200</v>
      </c>
    </row>
    <row r="925" spans="1:22" hidden="1" x14ac:dyDescent="0.2">
      <c r="A925" s="29" t="s">
        <v>4027</v>
      </c>
      <c r="B925" s="1" t="s">
        <v>729</v>
      </c>
      <c r="C925" s="1" t="s">
        <v>4028</v>
      </c>
      <c r="D925" s="1" t="s">
        <v>4029</v>
      </c>
      <c r="E925" s="1" t="s">
        <v>789</v>
      </c>
      <c r="F925" s="16">
        <v>43791.377152777779</v>
      </c>
      <c r="G925" s="1" t="s">
        <v>768</v>
      </c>
      <c r="H925" s="1" t="s">
        <v>769</v>
      </c>
      <c r="I925" s="16">
        <v>43791.795486111114</v>
      </c>
      <c r="J925" s="1" t="str">
        <f t="shared" si="14"/>
        <v/>
      </c>
      <c r="K925" s="1" t="s">
        <v>8306</v>
      </c>
      <c r="L925" s="1" t="s">
        <v>8307</v>
      </c>
      <c r="M925" s="1" t="s">
        <v>768</v>
      </c>
      <c r="N925" s="1" t="s">
        <v>769</v>
      </c>
      <c r="O925" s="1" t="s">
        <v>740</v>
      </c>
      <c r="P925" s="1" t="s">
        <v>772</v>
      </c>
      <c r="Q925" s="1" t="s">
        <v>773</v>
      </c>
      <c r="R925" s="1" t="s">
        <v>842</v>
      </c>
      <c r="S925" s="1" t="s">
        <v>843</v>
      </c>
      <c r="T925" s="1" t="s">
        <v>789</v>
      </c>
      <c r="U925" s="1" t="s">
        <v>1027</v>
      </c>
      <c r="V925" s="1" t="s">
        <v>8335</v>
      </c>
    </row>
    <row r="926" spans="1:22" hidden="1" x14ac:dyDescent="0.2">
      <c r="A926" s="29" t="s">
        <v>6088</v>
      </c>
      <c r="B926" s="1" t="s">
        <v>729</v>
      </c>
      <c r="C926" s="1" t="s">
        <v>6089</v>
      </c>
      <c r="D926" s="1" t="s">
        <v>6090</v>
      </c>
      <c r="E926" s="1" t="s">
        <v>827</v>
      </c>
      <c r="F926" s="16">
        <v>43785.403703703705</v>
      </c>
      <c r="G926" s="1" t="s">
        <v>842</v>
      </c>
      <c r="H926" s="1" t="s">
        <v>1171</v>
      </c>
      <c r="I926" s="16">
        <v>43785.415370370371</v>
      </c>
      <c r="J926" s="19" t="str">
        <f t="shared" si="14"/>
        <v/>
      </c>
      <c r="K926" s="1" t="s">
        <v>1145</v>
      </c>
      <c r="L926" s="1" t="s">
        <v>1146</v>
      </c>
      <c r="M926" s="1" t="s">
        <v>842</v>
      </c>
      <c r="N926" s="1" t="s">
        <v>1171</v>
      </c>
      <c r="O926" s="1" t="s">
        <v>736</v>
      </c>
      <c r="P926" s="1" t="s">
        <v>772</v>
      </c>
      <c r="Q926" s="1" t="s">
        <v>773</v>
      </c>
      <c r="R926" s="1" t="s">
        <v>778</v>
      </c>
      <c r="S926" s="1" t="s">
        <v>779</v>
      </c>
      <c r="T926" s="1" t="s">
        <v>1021</v>
      </c>
      <c r="U926" s="1" t="s">
        <v>1022</v>
      </c>
      <c r="V926" s="1" t="s">
        <v>1758</v>
      </c>
    </row>
    <row r="927" spans="1:22" hidden="1" x14ac:dyDescent="0.2">
      <c r="A927" s="29" t="s">
        <v>7091</v>
      </c>
      <c r="B927" s="1" t="s">
        <v>729</v>
      </c>
      <c r="C927" s="1" t="s">
        <v>7092</v>
      </c>
      <c r="D927" s="1" t="s">
        <v>7093</v>
      </c>
      <c r="E927" s="1" t="s">
        <v>861</v>
      </c>
      <c r="F927" s="16">
        <v>43797.376111111109</v>
      </c>
      <c r="G927" s="1" t="s">
        <v>842</v>
      </c>
      <c r="H927" s="1" t="s">
        <v>1171</v>
      </c>
      <c r="I927" s="16">
        <v>43797.390752314815</v>
      </c>
      <c r="J927" s="1" t="str">
        <f t="shared" si="14"/>
        <v/>
      </c>
      <c r="K927" s="1" t="s">
        <v>1145</v>
      </c>
      <c r="L927" s="1" t="s">
        <v>1146</v>
      </c>
      <c r="M927" s="1" t="s">
        <v>842</v>
      </c>
      <c r="N927" s="1" t="s">
        <v>1171</v>
      </c>
      <c r="O927" s="1" t="s">
        <v>736</v>
      </c>
      <c r="P927" s="1" t="s">
        <v>772</v>
      </c>
      <c r="Q927" s="1" t="s">
        <v>773</v>
      </c>
      <c r="R927" s="1" t="s">
        <v>778</v>
      </c>
      <c r="S927" s="1" t="s">
        <v>779</v>
      </c>
      <c r="T927" s="1" t="s">
        <v>1148</v>
      </c>
      <c r="U927" s="1" t="s">
        <v>1081</v>
      </c>
      <c r="V927" s="1" t="s">
        <v>9485</v>
      </c>
    </row>
    <row r="928" spans="1:22" hidden="1" x14ac:dyDescent="0.2">
      <c r="A928" s="29" t="s">
        <v>7455</v>
      </c>
      <c r="B928" s="1" t="s">
        <v>729</v>
      </c>
      <c r="C928" s="1" t="s">
        <v>7456</v>
      </c>
      <c r="D928" s="1" t="s">
        <v>7457</v>
      </c>
      <c r="E928" s="1" t="s">
        <v>789</v>
      </c>
      <c r="F928" s="16">
        <v>43783.231863425928</v>
      </c>
      <c r="G928" s="1" t="s">
        <v>870</v>
      </c>
      <c r="H928" s="1" t="s">
        <v>2065</v>
      </c>
      <c r="I928" s="16">
        <v>43783.660416666666</v>
      </c>
      <c r="J928" s="19" t="str">
        <f t="shared" si="14"/>
        <v/>
      </c>
      <c r="K928" s="1" t="s">
        <v>910</v>
      </c>
      <c r="L928" s="1" t="s">
        <v>911</v>
      </c>
      <c r="M928" s="1" t="s">
        <v>870</v>
      </c>
      <c r="N928" s="1" t="s">
        <v>2065</v>
      </c>
      <c r="O928" s="1" t="s">
        <v>730</v>
      </c>
      <c r="P928" s="1" t="s">
        <v>772</v>
      </c>
      <c r="Q928" s="1" t="s">
        <v>773</v>
      </c>
      <c r="R928" s="1" t="s">
        <v>772</v>
      </c>
      <c r="S928" s="1" t="s">
        <v>841</v>
      </c>
      <c r="T928" s="1" t="s">
        <v>861</v>
      </c>
      <c r="U928" s="1" t="s">
        <v>2287</v>
      </c>
      <c r="V928" s="1" t="s">
        <v>9648</v>
      </c>
    </row>
    <row r="929" spans="1:22" hidden="1" x14ac:dyDescent="0.2">
      <c r="A929" s="29" t="s">
        <v>2808</v>
      </c>
      <c r="B929" s="1" t="s">
        <v>729</v>
      </c>
      <c r="C929" s="1" t="s">
        <v>2809</v>
      </c>
      <c r="D929" s="1" t="s">
        <v>2810</v>
      </c>
      <c r="E929" s="1" t="s">
        <v>789</v>
      </c>
      <c r="F929" s="16">
        <v>43774.551631944443</v>
      </c>
      <c r="G929" s="1" t="s">
        <v>768</v>
      </c>
      <c r="H929" s="1" t="s">
        <v>769</v>
      </c>
      <c r="I929" s="16">
        <v>43774.955011574071</v>
      </c>
      <c r="J929" s="1" t="str">
        <f t="shared" si="14"/>
        <v/>
      </c>
      <c r="K929" s="1" t="s">
        <v>967</v>
      </c>
      <c r="L929" s="1" t="s">
        <v>968</v>
      </c>
      <c r="M929" s="1" t="s">
        <v>768</v>
      </c>
      <c r="N929" s="1" t="s">
        <v>769</v>
      </c>
      <c r="O929" s="1" t="s">
        <v>736</v>
      </c>
      <c r="P929" s="1" t="s">
        <v>772</v>
      </c>
      <c r="Q929" s="1" t="s">
        <v>773</v>
      </c>
      <c r="R929" s="1" t="s">
        <v>789</v>
      </c>
      <c r="S929" s="1" t="s">
        <v>855</v>
      </c>
      <c r="T929" s="1" t="s">
        <v>789</v>
      </c>
      <c r="U929" s="1" t="s">
        <v>819</v>
      </c>
      <c r="V929" s="1" t="s">
        <v>7729</v>
      </c>
    </row>
    <row r="930" spans="1:22" hidden="1" x14ac:dyDescent="0.2">
      <c r="A930" s="29" t="s">
        <v>2003</v>
      </c>
      <c r="B930" s="1" t="s">
        <v>729</v>
      </c>
      <c r="C930" s="1" t="s">
        <v>2004</v>
      </c>
      <c r="D930" s="1" t="s">
        <v>2005</v>
      </c>
      <c r="E930" s="1" t="s">
        <v>1126</v>
      </c>
      <c r="F930" s="16">
        <v>43775.265208333331</v>
      </c>
      <c r="G930" s="1" t="s">
        <v>842</v>
      </c>
      <c r="H930" s="1" t="s">
        <v>1171</v>
      </c>
      <c r="I930" s="16">
        <v>43775.278622685182</v>
      </c>
      <c r="J930" s="19" t="str">
        <f t="shared" si="14"/>
        <v/>
      </c>
      <c r="K930" s="1" t="s">
        <v>1145</v>
      </c>
      <c r="L930" s="1" t="s">
        <v>1146</v>
      </c>
      <c r="M930" s="1" t="s">
        <v>842</v>
      </c>
      <c r="N930" s="1" t="s">
        <v>1171</v>
      </c>
      <c r="O930" s="1" t="s">
        <v>736</v>
      </c>
      <c r="P930" s="1" t="s">
        <v>772</v>
      </c>
      <c r="Q930" s="1" t="s">
        <v>773</v>
      </c>
      <c r="R930" s="1" t="s">
        <v>778</v>
      </c>
      <c r="S930" s="1" t="s">
        <v>779</v>
      </c>
      <c r="T930" s="1" t="s">
        <v>850</v>
      </c>
      <c r="U930" s="1" t="s">
        <v>851</v>
      </c>
      <c r="V930" s="1" t="s">
        <v>2291</v>
      </c>
    </row>
    <row r="931" spans="1:22" hidden="1" x14ac:dyDescent="0.2">
      <c r="A931" s="29" t="s">
        <v>3340</v>
      </c>
      <c r="B931" s="1" t="s">
        <v>729</v>
      </c>
      <c r="C931" s="1" t="s">
        <v>3341</v>
      </c>
      <c r="D931" s="1" t="s">
        <v>3342</v>
      </c>
      <c r="E931" s="1" t="s">
        <v>827</v>
      </c>
      <c r="F931" s="16">
        <v>43781.614479166667</v>
      </c>
      <c r="G931" s="1" t="s">
        <v>768</v>
      </c>
      <c r="H931" s="1" t="s">
        <v>769</v>
      </c>
      <c r="I931" s="16">
        <v>43781.788576388892</v>
      </c>
      <c r="J931" s="1" t="str">
        <f t="shared" si="14"/>
        <v/>
      </c>
      <c r="K931" s="1" t="s">
        <v>872</v>
      </c>
      <c r="L931" s="1" t="s">
        <v>873</v>
      </c>
      <c r="M931" s="1" t="s">
        <v>768</v>
      </c>
      <c r="N931" s="1" t="s">
        <v>769</v>
      </c>
      <c r="O931" s="1" t="s">
        <v>885</v>
      </c>
      <c r="P931" s="1" t="s">
        <v>772</v>
      </c>
      <c r="Q931" s="1" t="s">
        <v>773</v>
      </c>
      <c r="R931" s="1" t="s">
        <v>778</v>
      </c>
      <c r="S931" s="1" t="s">
        <v>779</v>
      </c>
      <c r="T931" s="1" t="s">
        <v>1046</v>
      </c>
      <c r="U931" s="1" t="s">
        <v>1047</v>
      </c>
      <c r="V931" s="1" t="s">
        <v>7995</v>
      </c>
    </row>
    <row r="932" spans="1:22" hidden="1" x14ac:dyDescent="0.2">
      <c r="A932" s="29" t="s">
        <v>2987</v>
      </c>
      <c r="B932" s="1" t="s">
        <v>729</v>
      </c>
      <c r="C932" s="1" t="s">
        <v>2988</v>
      </c>
      <c r="D932" s="1" t="s">
        <v>2989</v>
      </c>
      <c r="E932" s="1" t="s">
        <v>827</v>
      </c>
      <c r="F932" s="16">
        <v>43776.607372685183</v>
      </c>
      <c r="G932" s="1" t="s">
        <v>768</v>
      </c>
      <c r="H932" s="1" t="s">
        <v>769</v>
      </c>
      <c r="I932" s="16">
        <v>43777.35738425926</v>
      </c>
      <c r="J932" s="1" t="str">
        <f t="shared" ref="J932:J995" si="15">IF(A932=A931,IF((24*(F932-I931))&lt;72,24*(F932-I931),""),"")</f>
        <v/>
      </c>
      <c r="K932" s="1" t="s">
        <v>770</v>
      </c>
      <c r="L932" s="1" t="s">
        <v>771</v>
      </c>
      <c r="M932" s="1" t="s">
        <v>768</v>
      </c>
      <c r="N932" s="1" t="s">
        <v>769</v>
      </c>
      <c r="O932" s="1" t="s">
        <v>736</v>
      </c>
      <c r="P932" s="1" t="s">
        <v>772</v>
      </c>
      <c r="Q932" s="1" t="s">
        <v>773</v>
      </c>
      <c r="R932" s="1" t="s">
        <v>789</v>
      </c>
      <c r="S932" s="1" t="s">
        <v>855</v>
      </c>
      <c r="T932" s="1" t="s">
        <v>789</v>
      </c>
      <c r="U932" s="1" t="s">
        <v>819</v>
      </c>
      <c r="V932" s="1" t="s">
        <v>7828</v>
      </c>
    </row>
    <row r="933" spans="1:22" hidden="1" x14ac:dyDescent="0.2">
      <c r="A933" s="29" t="s">
        <v>4195</v>
      </c>
      <c r="B933" s="1" t="s">
        <v>729</v>
      </c>
      <c r="C933" s="1" t="s">
        <v>4196</v>
      </c>
      <c r="D933" s="1" t="s">
        <v>4197</v>
      </c>
      <c r="E933" s="1" t="s">
        <v>792</v>
      </c>
      <c r="F933" s="16">
        <v>43794.382453703707</v>
      </c>
      <c r="G933" s="1" t="s">
        <v>768</v>
      </c>
      <c r="H933" s="1" t="s">
        <v>769</v>
      </c>
      <c r="I933" s="16">
        <v>43794.512928240743</v>
      </c>
      <c r="J933" s="19" t="str">
        <f t="shared" si="15"/>
        <v/>
      </c>
      <c r="K933" s="1" t="s">
        <v>8411</v>
      </c>
      <c r="L933" s="1" t="s">
        <v>8412</v>
      </c>
      <c r="M933" s="1" t="s">
        <v>768</v>
      </c>
      <c r="N933" s="1" t="s">
        <v>769</v>
      </c>
      <c r="O933" s="1" t="s">
        <v>736</v>
      </c>
      <c r="P933" s="1" t="s">
        <v>772</v>
      </c>
      <c r="Q933" s="1" t="s">
        <v>773</v>
      </c>
      <c r="R933" s="1" t="s">
        <v>795</v>
      </c>
      <c r="S933" s="1" t="s">
        <v>796</v>
      </c>
      <c r="T933" s="1" t="s">
        <v>985</v>
      </c>
      <c r="U933" s="1" t="s">
        <v>986</v>
      </c>
      <c r="V933" s="1" t="s">
        <v>8413</v>
      </c>
    </row>
    <row r="934" spans="1:22" hidden="1" x14ac:dyDescent="0.2">
      <c r="A934" s="29" t="s">
        <v>1997</v>
      </c>
      <c r="B934" s="1" t="s">
        <v>729</v>
      </c>
      <c r="C934" s="1" t="s">
        <v>1998</v>
      </c>
      <c r="D934" s="1" t="s">
        <v>1999</v>
      </c>
      <c r="E934" s="1" t="s">
        <v>827</v>
      </c>
      <c r="F934" s="16">
        <v>43782.635127314818</v>
      </c>
      <c r="G934" s="1" t="s">
        <v>842</v>
      </c>
      <c r="H934" s="1" t="s">
        <v>1171</v>
      </c>
      <c r="I934" s="16">
        <v>43782.64398148148</v>
      </c>
      <c r="J934" s="19" t="str">
        <f t="shared" si="15"/>
        <v/>
      </c>
      <c r="K934" s="1" t="s">
        <v>1145</v>
      </c>
      <c r="L934" s="1" t="s">
        <v>1146</v>
      </c>
      <c r="M934" s="1" t="s">
        <v>842</v>
      </c>
      <c r="N934" s="1" t="s">
        <v>1171</v>
      </c>
      <c r="O934" s="1" t="s">
        <v>736</v>
      </c>
      <c r="P934" s="1" t="s">
        <v>772</v>
      </c>
      <c r="Q934" s="1" t="s">
        <v>773</v>
      </c>
      <c r="R934" s="1" t="s">
        <v>778</v>
      </c>
      <c r="S934" s="1" t="s">
        <v>779</v>
      </c>
      <c r="T934" s="1" t="s">
        <v>928</v>
      </c>
      <c r="U934" s="1" t="s">
        <v>929</v>
      </c>
      <c r="V934" s="1" t="s">
        <v>2288</v>
      </c>
    </row>
    <row r="935" spans="1:22" hidden="1" x14ac:dyDescent="0.2">
      <c r="A935" s="29" t="s">
        <v>4830</v>
      </c>
      <c r="B935" s="1" t="s">
        <v>729</v>
      </c>
      <c r="C935" s="1" t="s">
        <v>4831</v>
      </c>
      <c r="D935" s="1" t="s">
        <v>4832</v>
      </c>
      <c r="E935" s="1" t="s">
        <v>827</v>
      </c>
      <c r="F935" s="16">
        <v>43772.878206018519</v>
      </c>
      <c r="G935" s="1" t="s">
        <v>842</v>
      </c>
      <c r="H935" s="1" t="s">
        <v>1171</v>
      </c>
      <c r="I935" s="16">
        <v>43772.912557870368</v>
      </c>
      <c r="J935" s="1" t="str">
        <f t="shared" si="15"/>
        <v/>
      </c>
      <c r="K935" s="1" t="s">
        <v>1145</v>
      </c>
      <c r="L935" s="1" t="s">
        <v>1146</v>
      </c>
      <c r="M935" s="1" t="s">
        <v>842</v>
      </c>
      <c r="N935" s="1" t="s">
        <v>1171</v>
      </c>
      <c r="O935" s="1" t="s">
        <v>799</v>
      </c>
      <c r="P935" s="1" t="s">
        <v>772</v>
      </c>
      <c r="Q935" s="1" t="s">
        <v>773</v>
      </c>
      <c r="R935" s="1" t="s">
        <v>886</v>
      </c>
      <c r="S935" s="1" t="s">
        <v>887</v>
      </c>
      <c r="T935" s="1" t="s">
        <v>797</v>
      </c>
      <c r="U935" s="1" t="s">
        <v>1152</v>
      </c>
      <c r="V935" s="1" t="s">
        <v>8695</v>
      </c>
    </row>
    <row r="936" spans="1:22" hidden="1" x14ac:dyDescent="0.2">
      <c r="A936" s="29" t="s">
        <v>6754</v>
      </c>
      <c r="B936" s="1" t="s">
        <v>729</v>
      </c>
      <c r="C936" s="1" t="s">
        <v>6755</v>
      </c>
      <c r="D936" s="1" t="s">
        <v>6756</v>
      </c>
      <c r="E936" s="1" t="s">
        <v>789</v>
      </c>
      <c r="F936" s="16">
        <v>43793.520960648151</v>
      </c>
      <c r="G936" s="1" t="s">
        <v>842</v>
      </c>
      <c r="H936" s="1" t="s">
        <v>1171</v>
      </c>
      <c r="I936" s="16">
        <v>43793.527129629627</v>
      </c>
      <c r="J936" s="1" t="str">
        <f t="shared" si="15"/>
        <v/>
      </c>
      <c r="K936" s="1" t="s">
        <v>1145</v>
      </c>
      <c r="L936" s="1" t="s">
        <v>1146</v>
      </c>
      <c r="M936" s="1" t="s">
        <v>842</v>
      </c>
      <c r="N936" s="1" t="s">
        <v>1171</v>
      </c>
      <c r="O936" s="1" t="s">
        <v>736</v>
      </c>
      <c r="P936" s="1" t="s">
        <v>772</v>
      </c>
      <c r="Q936" s="1" t="s">
        <v>773</v>
      </c>
      <c r="R936" s="1" t="s">
        <v>795</v>
      </c>
      <c r="S936" s="1" t="s">
        <v>796</v>
      </c>
      <c r="T936" s="1" t="s">
        <v>768</v>
      </c>
      <c r="U936" s="1" t="s">
        <v>999</v>
      </c>
      <c r="V936" s="1" t="s">
        <v>9376</v>
      </c>
    </row>
    <row r="937" spans="1:22" hidden="1" x14ac:dyDescent="0.2">
      <c r="A937" s="29" t="s">
        <v>1928</v>
      </c>
      <c r="B937" s="1" t="s">
        <v>729</v>
      </c>
      <c r="C937" s="1" t="s">
        <v>1929</v>
      </c>
      <c r="D937" s="1" t="s">
        <v>1930</v>
      </c>
      <c r="E937" s="1" t="s">
        <v>792</v>
      </c>
      <c r="F937" s="16">
        <v>43784.498784722222</v>
      </c>
      <c r="G937" s="1" t="s">
        <v>842</v>
      </c>
      <c r="H937" s="1" t="s">
        <v>1171</v>
      </c>
      <c r="I937" s="16">
        <v>43784.511874999997</v>
      </c>
      <c r="J937" s="19" t="str">
        <f t="shared" si="15"/>
        <v/>
      </c>
      <c r="K937" s="1" t="s">
        <v>1145</v>
      </c>
      <c r="L937" s="1" t="s">
        <v>1146</v>
      </c>
      <c r="M937" s="1" t="s">
        <v>842</v>
      </c>
      <c r="N937" s="1" t="s">
        <v>1171</v>
      </c>
      <c r="O937" s="1" t="s">
        <v>736</v>
      </c>
      <c r="P937" s="1" t="s">
        <v>772</v>
      </c>
      <c r="Q937" s="1" t="s">
        <v>773</v>
      </c>
      <c r="R937" s="1" t="s">
        <v>795</v>
      </c>
      <c r="S937" s="1" t="s">
        <v>796</v>
      </c>
      <c r="T937" s="1" t="s">
        <v>789</v>
      </c>
      <c r="U937" s="1" t="s">
        <v>856</v>
      </c>
      <c r="V937" s="1" t="s">
        <v>2224</v>
      </c>
    </row>
    <row r="938" spans="1:22" hidden="1" x14ac:dyDescent="0.2">
      <c r="A938" s="29" t="s">
        <v>4420</v>
      </c>
      <c r="B938" s="1" t="s">
        <v>729</v>
      </c>
      <c r="C938" s="1" t="s">
        <v>4421</v>
      </c>
      <c r="D938" s="1" t="s">
        <v>4422</v>
      </c>
      <c r="E938" s="1" t="s">
        <v>768</v>
      </c>
      <c r="F938" s="16">
        <v>43797.352361111109</v>
      </c>
      <c r="G938" s="1" t="s">
        <v>768</v>
      </c>
      <c r="H938" s="1" t="s">
        <v>769</v>
      </c>
      <c r="I938" s="16">
        <v>43797.609618055554</v>
      </c>
      <c r="J938" s="1" t="str">
        <f t="shared" si="15"/>
        <v/>
      </c>
      <c r="K938" s="1" t="s">
        <v>859</v>
      </c>
      <c r="L938" s="1" t="s">
        <v>860</v>
      </c>
      <c r="M938" s="1" t="s">
        <v>768</v>
      </c>
      <c r="N938" s="1" t="s">
        <v>769</v>
      </c>
      <c r="O938" s="1" t="s">
        <v>736</v>
      </c>
      <c r="P938" s="1" t="s">
        <v>772</v>
      </c>
      <c r="Q938" s="1" t="s">
        <v>773</v>
      </c>
      <c r="R938" s="1" t="s">
        <v>778</v>
      </c>
      <c r="S938" s="1" t="s">
        <v>779</v>
      </c>
      <c r="T938" s="1" t="s">
        <v>1079</v>
      </c>
      <c r="U938" s="1" t="s">
        <v>1080</v>
      </c>
      <c r="V938" s="1" t="s">
        <v>8517</v>
      </c>
    </row>
    <row r="939" spans="1:22" hidden="1" x14ac:dyDescent="0.2">
      <c r="A939" s="29" t="s">
        <v>6345</v>
      </c>
      <c r="B939" s="1" t="s">
        <v>729</v>
      </c>
      <c r="C939" s="1" t="s">
        <v>6346</v>
      </c>
      <c r="D939" s="1" t="s">
        <v>6347</v>
      </c>
      <c r="E939" s="1" t="s">
        <v>827</v>
      </c>
      <c r="F939" s="16">
        <v>43787.89806712963</v>
      </c>
      <c r="G939" s="1" t="s">
        <v>842</v>
      </c>
      <c r="H939" s="1" t="s">
        <v>1171</v>
      </c>
      <c r="I939" s="16">
        <v>43787.917673611111</v>
      </c>
      <c r="J939" s="1" t="str">
        <f t="shared" si="15"/>
        <v/>
      </c>
      <c r="K939" s="1" t="s">
        <v>1145</v>
      </c>
      <c r="L939" s="1" t="s">
        <v>1146</v>
      </c>
      <c r="M939" s="1" t="s">
        <v>842</v>
      </c>
      <c r="N939" s="1" t="s">
        <v>1171</v>
      </c>
      <c r="O939" s="1" t="s">
        <v>740</v>
      </c>
      <c r="P939" s="1" t="s">
        <v>772</v>
      </c>
      <c r="Q939" s="1" t="s">
        <v>773</v>
      </c>
      <c r="R939" s="1" t="s">
        <v>795</v>
      </c>
      <c r="S939" s="1" t="s">
        <v>796</v>
      </c>
      <c r="T939" s="1" t="s">
        <v>957</v>
      </c>
      <c r="U939" s="1" t="s">
        <v>958</v>
      </c>
      <c r="V939" s="1" t="s">
        <v>9231</v>
      </c>
    </row>
    <row r="940" spans="1:22" hidden="1" x14ac:dyDescent="0.2">
      <c r="A940" s="29" t="s">
        <v>4244</v>
      </c>
      <c r="B940" s="1" t="s">
        <v>729</v>
      </c>
      <c r="C940" s="1" t="s">
        <v>4245</v>
      </c>
      <c r="D940" s="1" t="s">
        <v>4246</v>
      </c>
      <c r="E940" s="1" t="s">
        <v>776</v>
      </c>
      <c r="F940" s="16">
        <v>43794.711736111109</v>
      </c>
      <c r="G940" s="1" t="s">
        <v>768</v>
      </c>
      <c r="H940" s="1" t="s">
        <v>769</v>
      </c>
      <c r="I940" s="16">
        <v>43795.310844907406</v>
      </c>
      <c r="J940" s="19" t="str">
        <f t="shared" si="15"/>
        <v/>
      </c>
      <c r="K940" s="1" t="s">
        <v>8434</v>
      </c>
      <c r="L940" s="1" t="s">
        <v>8435</v>
      </c>
      <c r="M940" s="1" t="s">
        <v>768</v>
      </c>
      <c r="N940" s="1" t="s">
        <v>769</v>
      </c>
      <c r="O940" s="1" t="s">
        <v>736</v>
      </c>
      <c r="P940" s="1" t="s">
        <v>772</v>
      </c>
      <c r="Q940" s="1" t="s">
        <v>773</v>
      </c>
      <c r="R940" s="1" t="s">
        <v>800</v>
      </c>
      <c r="S940" s="1" t="s">
        <v>811</v>
      </c>
      <c r="T940" s="1" t="s">
        <v>792</v>
      </c>
      <c r="U940" s="1" t="s">
        <v>1100</v>
      </c>
      <c r="V940" s="1" t="s">
        <v>8436</v>
      </c>
    </row>
    <row r="941" spans="1:22" hidden="1" x14ac:dyDescent="0.2">
      <c r="A941" s="29" t="s">
        <v>3705</v>
      </c>
      <c r="B941" s="1" t="s">
        <v>729</v>
      </c>
      <c r="C941" s="1" t="s">
        <v>3706</v>
      </c>
      <c r="D941" s="1" t="s">
        <v>3707</v>
      </c>
      <c r="E941" s="1" t="s">
        <v>776</v>
      </c>
      <c r="F941" s="16">
        <v>43786.530555555553</v>
      </c>
      <c r="G941" s="1" t="s">
        <v>768</v>
      </c>
      <c r="H941" s="1" t="s">
        <v>769</v>
      </c>
      <c r="I941" s="16">
        <v>43786.870150462964</v>
      </c>
      <c r="J941" s="1" t="str">
        <f t="shared" si="15"/>
        <v/>
      </c>
      <c r="K941" s="1" t="s">
        <v>872</v>
      </c>
      <c r="L941" s="1" t="s">
        <v>873</v>
      </c>
      <c r="M941" s="1" t="s">
        <v>768</v>
      </c>
      <c r="N941" s="1" t="s">
        <v>769</v>
      </c>
      <c r="O941" s="1" t="s">
        <v>736</v>
      </c>
      <c r="P941" s="1" t="s">
        <v>772</v>
      </c>
      <c r="Q941" s="1" t="s">
        <v>773</v>
      </c>
      <c r="R941" s="1" t="s">
        <v>795</v>
      </c>
      <c r="S941" s="1" t="s">
        <v>796</v>
      </c>
      <c r="T941" s="1" t="s">
        <v>1182</v>
      </c>
      <c r="U941" s="1" t="s">
        <v>1183</v>
      </c>
      <c r="V941" s="1" t="s">
        <v>8174</v>
      </c>
    </row>
    <row r="942" spans="1:22" hidden="1" x14ac:dyDescent="0.2">
      <c r="A942" s="29" t="s">
        <v>4889</v>
      </c>
      <c r="B942" s="1" t="s">
        <v>729</v>
      </c>
      <c r="C942" s="1" t="s">
        <v>4890</v>
      </c>
      <c r="D942" s="1" t="s">
        <v>4891</v>
      </c>
      <c r="E942" s="1" t="s">
        <v>776</v>
      </c>
      <c r="F942" s="16">
        <v>43773.59648148148</v>
      </c>
      <c r="G942" s="1" t="s">
        <v>842</v>
      </c>
      <c r="H942" s="1" t="s">
        <v>1171</v>
      </c>
      <c r="I942" s="16">
        <v>43773.602581018517</v>
      </c>
      <c r="J942" s="1" t="str">
        <f t="shared" si="15"/>
        <v/>
      </c>
      <c r="K942" s="1" t="s">
        <v>1145</v>
      </c>
      <c r="L942" s="1" t="s">
        <v>1146</v>
      </c>
      <c r="M942" s="1" t="s">
        <v>842</v>
      </c>
      <c r="N942" s="1" t="s">
        <v>1171</v>
      </c>
      <c r="O942" s="1" t="s">
        <v>736</v>
      </c>
      <c r="P942" s="1" t="s">
        <v>772</v>
      </c>
      <c r="Q942" s="1" t="s">
        <v>773</v>
      </c>
      <c r="R942" s="1" t="s">
        <v>795</v>
      </c>
      <c r="S942" s="1" t="s">
        <v>796</v>
      </c>
      <c r="T942" s="1" t="s">
        <v>870</v>
      </c>
      <c r="U942" s="1" t="s">
        <v>924</v>
      </c>
      <c r="V942" s="1" t="s">
        <v>8717</v>
      </c>
    </row>
    <row r="943" spans="1:22" hidden="1" x14ac:dyDescent="0.2">
      <c r="A943" s="29" t="s">
        <v>5755</v>
      </c>
      <c r="B943" s="1" t="s">
        <v>729</v>
      </c>
      <c r="C943" s="1" t="s">
        <v>5756</v>
      </c>
      <c r="D943" s="1" t="s">
        <v>5757</v>
      </c>
      <c r="E943" s="1" t="s">
        <v>789</v>
      </c>
      <c r="F943" s="16">
        <v>43781.689675925925</v>
      </c>
      <c r="G943" s="1" t="s">
        <v>842</v>
      </c>
      <c r="H943" s="1" t="s">
        <v>1171</v>
      </c>
      <c r="I943" s="16">
        <v>43781.705092592594</v>
      </c>
      <c r="J943" s="1" t="str">
        <f t="shared" si="15"/>
        <v/>
      </c>
      <c r="K943" s="1" t="s">
        <v>1145</v>
      </c>
      <c r="L943" s="1" t="s">
        <v>1146</v>
      </c>
      <c r="M943" s="1" t="s">
        <v>842</v>
      </c>
      <c r="N943" s="1" t="s">
        <v>1171</v>
      </c>
      <c r="O943" s="1" t="s">
        <v>736</v>
      </c>
      <c r="P943" s="1" t="s">
        <v>772</v>
      </c>
      <c r="Q943" s="1" t="s">
        <v>773</v>
      </c>
      <c r="R943" s="1" t="s">
        <v>789</v>
      </c>
      <c r="S943" s="1" t="s">
        <v>855</v>
      </c>
      <c r="T943" s="1" t="s">
        <v>789</v>
      </c>
      <c r="U943" s="1" t="s">
        <v>819</v>
      </c>
      <c r="V943" s="1" t="s">
        <v>9023</v>
      </c>
    </row>
    <row r="944" spans="1:22" hidden="1" x14ac:dyDescent="0.2">
      <c r="A944" s="29" t="s">
        <v>2006</v>
      </c>
      <c r="B944" s="1" t="s">
        <v>729</v>
      </c>
      <c r="C944" s="1" t="s">
        <v>2007</v>
      </c>
      <c r="D944" s="1" t="s">
        <v>2008</v>
      </c>
      <c r="E944" s="1" t="s">
        <v>792</v>
      </c>
      <c r="F944" s="16">
        <v>43795.302337962959</v>
      </c>
      <c r="G944" s="1" t="s">
        <v>842</v>
      </c>
      <c r="H944" s="1" t="s">
        <v>1171</v>
      </c>
      <c r="I944" s="16">
        <v>43795.315763888888</v>
      </c>
      <c r="J944" s="1" t="str">
        <f t="shared" si="15"/>
        <v/>
      </c>
      <c r="K944" s="1" t="s">
        <v>1145</v>
      </c>
      <c r="L944" s="1" t="s">
        <v>1146</v>
      </c>
      <c r="M944" s="1" t="s">
        <v>842</v>
      </c>
      <c r="N944" s="1" t="s">
        <v>1171</v>
      </c>
      <c r="O944" s="1" t="s">
        <v>731</v>
      </c>
      <c r="P944" s="1" t="s">
        <v>772</v>
      </c>
      <c r="Q944" s="1" t="s">
        <v>773</v>
      </c>
      <c r="R944" s="1" t="s">
        <v>768</v>
      </c>
      <c r="S944" s="1" t="s">
        <v>896</v>
      </c>
      <c r="T944" s="1" t="s">
        <v>1488</v>
      </c>
      <c r="U944" s="1" t="s">
        <v>1489</v>
      </c>
      <c r="V944" s="1" t="s">
        <v>2292</v>
      </c>
    </row>
    <row r="945" spans="1:22" hidden="1" x14ac:dyDescent="0.2">
      <c r="A945" s="29" t="s">
        <v>6255</v>
      </c>
      <c r="B945" s="1" t="s">
        <v>729</v>
      </c>
      <c r="C945" s="1" t="s">
        <v>6256</v>
      </c>
      <c r="D945" s="1" t="s">
        <v>6257</v>
      </c>
      <c r="E945" s="1" t="s">
        <v>767</v>
      </c>
      <c r="F945" s="16">
        <v>43787.318923611114</v>
      </c>
      <c r="G945" s="1" t="s">
        <v>842</v>
      </c>
      <c r="H945" s="1" t="s">
        <v>1171</v>
      </c>
      <c r="I945" s="16">
        <v>43787.325879629629</v>
      </c>
      <c r="J945" s="1" t="str">
        <f t="shared" si="15"/>
        <v/>
      </c>
      <c r="K945" s="1" t="s">
        <v>1145</v>
      </c>
      <c r="L945" s="1" t="s">
        <v>1146</v>
      </c>
      <c r="M945" s="1" t="s">
        <v>842</v>
      </c>
      <c r="N945" s="1" t="s">
        <v>1171</v>
      </c>
      <c r="O945" s="1" t="s">
        <v>736</v>
      </c>
      <c r="P945" s="1" t="s">
        <v>772</v>
      </c>
      <c r="Q945" s="1" t="s">
        <v>773</v>
      </c>
      <c r="R945" s="1" t="s">
        <v>842</v>
      </c>
      <c r="S945" s="1" t="s">
        <v>843</v>
      </c>
      <c r="T945" s="1" t="s">
        <v>844</v>
      </c>
      <c r="U945" s="1" t="s">
        <v>845</v>
      </c>
      <c r="V945" s="1" t="s">
        <v>9197</v>
      </c>
    </row>
    <row r="946" spans="1:22" hidden="1" x14ac:dyDescent="0.2">
      <c r="A946" s="29" t="s">
        <v>5417</v>
      </c>
      <c r="B946" s="1" t="s">
        <v>729</v>
      </c>
      <c r="C946" s="1" t="s">
        <v>5418</v>
      </c>
      <c r="D946" s="1" t="s">
        <v>5419</v>
      </c>
      <c r="E946" s="1" t="s">
        <v>789</v>
      </c>
      <c r="F946" s="16">
        <v>43778.348055555558</v>
      </c>
      <c r="G946" s="1" t="s">
        <v>842</v>
      </c>
      <c r="H946" s="1" t="s">
        <v>1171</v>
      </c>
      <c r="I946" s="16">
        <v>43778.354699074072</v>
      </c>
      <c r="J946" s="1" t="str">
        <f t="shared" si="15"/>
        <v/>
      </c>
      <c r="K946" s="1" t="s">
        <v>1145</v>
      </c>
      <c r="L946" s="1" t="s">
        <v>1146</v>
      </c>
      <c r="M946" s="1" t="s">
        <v>842</v>
      </c>
      <c r="N946" s="1" t="s">
        <v>1171</v>
      </c>
      <c r="O946" s="1" t="s">
        <v>740</v>
      </c>
      <c r="P946" s="1" t="s">
        <v>772</v>
      </c>
      <c r="Q946" s="1" t="s">
        <v>773</v>
      </c>
      <c r="R946" s="1" t="s">
        <v>789</v>
      </c>
      <c r="S946" s="1" t="s">
        <v>855</v>
      </c>
      <c r="T946" s="1" t="s">
        <v>789</v>
      </c>
      <c r="U946" s="1" t="s">
        <v>819</v>
      </c>
      <c r="V946" s="1" t="s">
        <v>8909</v>
      </c>
    </row>
    <row r="947" spans="1:22" hidden="1" x14ac:dyDescent="0.2">
      <c r="A947" s="29" t="s">
        <v>3410</v>
      </c>
      <c r="B947" s="1" t="s">
        <v>729</v>
      </c>
      <c r="C947" s="1" t="s">
        <v>3411</v>
      </c>
      <c r="D947" s="1" t="s">
        <v>3412</v>
      </c>
      <c r="E947" s="1" t="s">
        <v>789</v>
      </c>
      <c r="F947" s="16">
        <v>43782.481782407405</v>
      </c>
      <c r="G947" s="1" t="s">
        <v>768</v>
      </c>
      <c r="H947" s="1" t="s">
        <v>769</v>
      </c>
      <c r="I947" s="16">
        <v>43782.738032407404</v>
      </c>
      <c r="J947" s="19" t="str">
        <f t="shared" si="15"/>
        <v/>
      </c>
      <c r="K947" s="1" t="s">
        <v>859</v>
      </c>
      <c r="L947" s="1" t="s">
        <v>860</v>
      </c>
      <c r="M947" s="1" t="s">
        <v>768</v>
      </c>
      <c r="N947" s="1" t="s">
        <v>769</v>
      </c>
      <c r="O947" s="1" t="s">
        <v>740</v>
      </c>
      <c r="P947" s="1" t="s">
        <v>772</v>
      </c>
      <c r="Q947" s="1" t="s">
        <v>773</v>
      </c>
      <c r="R947" s="1" t="s">
        <v>883</v>
      </c>
      <c r="S947" s="1" t="s">
        <v>884</v>
      </c>
      <c r="T947" s="1" t="s">
        <v>861</v>
      </c>
      <c r="U947" s="1" t="s">
        <v>1252</v>
      </c>
      <c r="V947" s="1" t="s">
        <v>8032</v>
      </c>
    </row>
    <row r="948" spans="1:22" hidden="1" x14ac:dyDescent="0.2">
      <c r="A948" s="29" t="s">
        <v>4734</v>
      </c>
      <c r="B948" s="1" t="s">
        <v>729</v>
      </c>
      <c r="C948" s="1" t="s">
        <v>4735</v>
      </c>
      <c r="D948" s="1" t="s">
        <v>4736</v>
      </c>
      <c r="E948" s="1" t="s">
        <v>786</v>
      </c>
      <c r="F948" s="16">
        <v>43771.40552083333</v>
      </c>
      <c r="G948" s="1" t="s">
        <v>842</v>
      </c>
      <c r="H948" s="1" t="s">
        <v>1171</v>
      </c>
      <c r="I948" s="16">
        <v>43771.423506944448</v>
      </c>
      <c r="J948" s="1" t="str">
        <f t="shared" si="15"/>
        <v/>
      </c>
      <c r="K948" s="1" t="s">
        <v>1145</v>
      </c>
      <c r="L948" s="1" t="s">
        <v>1146</v>
      </c>
      <c r="M948" s="1" t="s">
        <v>842</v>
      </c>
      <c r="N948" s="1" t="s">
        <v>1171</v>
      </c>
      <c r="O948" s="1" t="s">
        <v>736</v>
      </c>
      <c r="P948" s="1" t="s">
        <v>772</v>
      </c>
      <c r="Q948" s="1" t="s">
        <v>773</v>
      </c>
      <c r="R948" s="1" t="s">
        <v>795</v>
      </c>
      <c r="S948" s="1" t="s">
        <v>796</v>
      </c>
      <c r="T948" s="1" t="s">
        <v>8079</v>
      </c>
      <c r="U948" s="1" t="s">
        <v>8080</v>
      </c>
      <c r="V948" s="1" t="s">
        <v>8658</v>
      </c>
    </row>
    <row r="949" spans="1:22" hidden="1" x14ac:dyDescent="0.2">
      <c r="A949" s="29" t="s">
        <v>1968</v>
      </c>
      <c r="B949" s="1" t="s">
        <v>729</v>
      </c>
      <c r="C949" s="1" t="s">
        <v>1969</v>
      </c>
      <c r="D949" s="1" t="s">
        <v>1970</v>
      </c>
      <c r="E949" s="1" t="s">
        <v>907</v>
      </c>
      <c r="F949" s="16">
        <v>43792.439895833333</v>
      </c>
      <c r="G949" s="1" t="s">
        <v>768</v>
      </c>
      <c r="H949" s="1" t="s">
        <v>769</v>
      </c>
      <c r="I949" s="16">
        <v>43792.733298611114</v>
      </c>
      <c r="J949" s="1" t="str">
        <f t="shared" si="15"/>
        <v/>
      </c>
      <c r="K949" s="1" t="s">
        <v>809</v>
      </c>
      <c r="L949" s="1" t="s">
        <v>810</v>
      </c>
      <c r="M949" s="1" t="s">
        <v>768</v>
      </c>
      <c r="N949" s="1" t="s">
        <v>769</v>
      </c>
      <c r="O949" s="1" t="s">
        <v>736</v>
      </c>
      <c r="P949" s="1" t="s">
        <v>772</v>
      </c>
      <c r="Q949" s="1" t="s">
        <v>773</v>
      </c>
      <c r="R949" s="1" t="s">
        <v>795</v>
      </c>
      <c r="S949" s="1" t="s">
        <v>796</v>
      </c>
      <c r="T949" s="1" t="s">
        <v>853</v>
      </c>
      <c r="U949" s="1" t="s">
        <v>854</v>
      </c>
      <c r="V949" s="1" t="s">
        <v>2275</v>
      </c>
    </row>
    <row r="950" spans="1:22" hidden="1" x14ac:dyDescent="0.2">
      <c r="A950" s="29" t="s">
        <v>4916</v>
      </c>
      <c r="B950" s="1" t="s">
        <v>729</v>
      </c>
      <c r="C950" s="1" t="s">
        <v>4917</v>
      </c>
      <c r="D950" s="1" t="s">
        <v>4918</v>
      </c>
      <c r="E950" s="1" t="s">
        <v>800</v>
      </c>
      <c r="F950" s="16">
        <v>43773.83390046296</v>
      </c>
      <c r="G950" s="1" t="s">
        <v>842</v>
      </c>
      <c r="H950" s="1" t="s">
        <v>1171</v>
      </c>
      <c r="I950" s="16">
        <v>43773.850844907407</v>
      </c>
      <c r="J950" s="1" t="str">
        <f t="shared" si="15"/>
        <v/>
      </c>
      <c r="K950" s="1" t="s">
        <v>1145</v>
      </c>
      <c r="L950" s="1" t="s">
        <v>1146</v>
      </c>
      <c r="M950" s="1" t="s">
        <v>842</v>
      </c>
      <c r="N950" s="1" t="s">
        <v>1171</v>
      </c>
      <c r="O950" s="1" t="s">
        <v>736</v>
      </c>
      <c r="P950" s="1" t="s">
        <v>772</v>
      </c>
      <c r="Q950" s="1" t="s">
        <v>773</v>
      </c>
      <c r="R950" s="1" t="s">
        <v>795</v>
      </c>
      <c r="S950" s="1" t="s">
        <v>796</v>
      </c>
      <c r="T950" s="1" t="s">
        <v>8152</v>
      </c>
      <c r="U950" s="1" t="s">
        <v>8153</v>
      </c>
      <c r="V950" s="1" t="s">
        <v>8726</v>
      </c>
    </row>
    <row r="951" spans="1:22" hidden="1" x14ac:dyDescent="0.2">
      <c r="A951" s="29" t="s">
        <v>5879</v>
      </c>
      <c r="B951" s="1" t="s">
        <v>729</v>
      </c>
      <c r="C951" s="1" t="s">
        <v>5880</v>
      </c>
      <c r="D951" s="1" t="s">
        <v>5881</v>
      </c>
      <c r="E951" s="1" t="s">
        <v>789</v>
      </c>
      <c r="F951" s="16">
        <v>43782.831354166665</v>
      </c>
      <c r="G951" s="1" t="s">
        <v>842</v>
      </c>
      <c r="H951" s="1" t="s">
        <v>1171</v>
      </c>
      <c r="I951" s="16">
        <v>43782.862546296295</v>
      </c>
      <c r="J951" s="19" t="str">
        <f t="shared" si="15"/>
        <v/>
      </c>
      <c r="K951" s="1" t="s">
        <v>1145</v>
      </c>
      <c r="L951" s="1" t="s">
        <v>1146</v>
      </c>
      <c r="M951" s="1" t="s">
        <v>842</v>
      </c>
      <c r="N951" s="1" t="s">
        <v>1171</v>
      </c>
      <c r="O951" s="1" t="s">
        <v>7610</v>
      </c>
      <c r="P951" s="1" t="s">
        <v>772</v>
      </c>
      <c r="Q951" s="1" t="s">
        <v>773</v>
      </c>
      <c r="R951" s="1" t="s">
        <v>789</v>
      </c>
      <c r="S951" s="1" t="s">
        <v>855</v>
      </c>
      <c r="T951" s="1" t="s">
        <v>2120</v>
      </c>
      <c r="U951" s="1" t="s">
        <v>8606</v>
      </c>
      <c r="V951" s="1" t="s">
        <v>9066</v>
      </c>
    </row>
    <row r="952" spans="1:22" hidden="1" x14ac:dyDescent="0.2">
      <c r="A952" s="29" t="s">
        <v>2532</v>
      </c>
      <c r="B952" s="1" t="s">
        <v>729</v>
      </c>
      <c r="C952" s="1" t="s">
        <v>2533</v>
      </c>
      <c r="D952" s="1" t="s">
        <v>2534</v>
      </c>
      <c r="E952" s="1" t="s">
        <v>827</v>
      </c>
      <c r="F952" s="16">
        <v>43770.379270833335</v>
      </c>
      <c r="G952" s="1" t="s">
        <v>768</v>
      </c>
      <c r="H952" s="1" t="s">
        <v>769</v>
      </c>
      <c r="I952" s="16">
        <v>43770.561527777776</v>
      </c>
      <c r="J952" s="1" t="str">
        <f t="shared" si="15"/>
        <v/>
      </c>
      <c r="K952" s="1" t="s">
        <v>1169</v>
      </c>
      <c r="L952" s="1" t="s">
        <v>1170</v>
      </c>
      <c r="M952" s="1" t="s">
        <v>768</v>
      </c>
      <c r="N952" s="1" t="s">
        <v>769</v>
      </c>
      <c r="O952" s="1" t="s">
        <v>736</v>
      </c>
      <c r="P952" s="1" t="s">
        <v>772</v>
      </c>
      <c r="Q952" s="1" t="s">
        <v>773</v>
      </c>
      <c r="R952" s="1" t="s">
        <v>789</v>
      </c>
      <c r="S952" s="1" t="s">
        <v>855</v>
      </c>
      <c r="T952" s="1" t="s">
        <v>789</v>
      </c>
      <c r="U952" s="1" t="s">
        <v>819</v>
      </c>
      <c r="V952" s="1" t="s">
        <v>7578</v>
      </c>
    </row>
    <row r="953" spans="1:22" hidden="1" x14ac:dyDescent="0.2">
      <c r="A953" s="29" t="s">
        <v>4145</v>
      </c>
      <c r="B953" s="1" t="s">
        <v>729</v>
      </c>
      <c r="C953" s="1" t="s">
        <v>4146</v>
      </c>
      <c r="D953" s="1" t="s">
        <v>4147</v>
      </c>
      <c r="E953" s="1" t="s">
        <v>774</v>
      </c>
      <c r="F953" s="16">
        <v>43793.567048611112</v>
      </c>
      <c r="G953" s="1" t="s">
        <v>768</v>
      </c>
      <c r="H953" s="1" t="s">
        <v>769</v>
      </c>
      <c r="I953" s="16">
        <v>43793.853865740741</v>
      </c>
      <c r="J953" s="19" t="str">
        <f t="shared" si="15"/>
        <v/>
      </c>
      <c r="K953" s="1" t="s">
        <v>1072</v>
      </c>
      <c r="L953" s="1" t="s">
        <v>1073</v>
      </c>
      <c r="M953" s="1" t="s">
        <v>768</v>
      </c>
      <c r="N953" s="1" t="s">
        <v>769</v>
      </c>
      <c r="O953" s="1" t="s">
        <v>736</v>
      </c>
      <c r="P953" s="1" t="s">
        <v>772</v>
      </c>
      <c r="Q953" s="1" t="s">
        <v>773</v>
      </c>
      <c r="R953" s="1" t="s">
        <v>886</v>
      </c>
      <c r="S953" s="1" t="s">
        <v>887</v>
      </c>
      <c r="T953" s="1" t="s">
        <v>797</v>
      </c>
      <c r="U953" s="1" t="s">
        <v>1152</v>
      </c>
      <c r="V953" s="1" t="s">
        <v>8390</v>
      </c>
    </row>
    <row r="954" spans="1:22" hidden="1" x14ac:dyDescent="0.2">
      <c r="A954" s="29" t="s">
        <v>5284</v>
      </c>
      <c r="B954" s="1" t="s">
        <v>729</v>
      </c>
      <c r="C954" s="1" t="s">
        <v>5285</v>
      </c>
      <c r="D954" s="1" t="s">
        <v>5286</v>
      </c>
      <c r="E954" s="1" t="s">
        <v>795</v>
      </c>
      <c r="F954" s="16">
        <v>43776.670324074075</v>
      </c>
      <c r="G954" s="1" t="s">
        <v>842</v>
      </c>
      <c r="H954" s="1" t="s">
        <v>1171</v>
      </c>
      <c r="I954" s="16">
        <v>43776.681990740741</v>
      </c>
      <c r="J954" s="19" t="str">
        <f t="shared" si="15"/>
        <v/>
      </c>
      <c r="K954" s="1" t="s">
        <v>1145</v>
      </c>
      <c r="L954" s="1" t="s">
        <v>1146</v>
      </c>
      <c r="M954" s="1" t="s">
        <v>842</v>
      </c>
      <c r="N954" s="1" t="s">
        <v>1171</v>
      </c>
      <c r="O954" s="1" t="s">
        <v>736</v>
      </c>
      <c r="P954" s="1" t="s">
        <v>772</v>
      </c>
      <c r="Q954" s="1" t="s">
        <v>773</v>
      </c>
      <c r="R954" s="1" t="s">
        <v>795</v>
      </c>
      <c r="S954" s="1" t="s">
        <v>796</v>
      </c>
      <c r="T954" s="1" t="s">
        <v>1060</v>
      </c>
      <c r="U954" s="1" t="s">
        <v>1061</v>
      </c>
      <c r="V954" s="1" t="s">
        <v>8860</v>
      </c>
    </row>
    <row r="955" spans="1:22" hidden="1" x14ac:dyDescent="0.2">
      <c r="A955" s="29" t="s">
        <v>2793</v>
      </c>
      <c r="B955" s="1" t="s">
        <v>729</v>
      </c>
      <c r="C955" s="1" t="s">
        <v>2794</v>
      </c>
      <c r="D955" s="1" t="s">
        <v>2795</v>
      </c>
      <c r="E955" s="1" t="s">
        <v>827</v>
      </c>
      <c r="F955" s="16">
        <v>43774.499606481484</v>
      </c>
      <c r="G955" s="1" t="s">
        <v>768</v>
      </c>
      <c r="H955" s="1" t="s">
        <v>769</v>
      </c>
      <c r="I955" s="16">
        <v>43774.740810185183</v>
      </c>
      <c r="J955" s="19" t="str">
        <f t="shared" si="15"/>
        <v/>
      </c>
      <c r="K955" s="1" t="s">
        <v>1075</v>
      </c>
      <c r="L955" s="1" t="s">
        <v>1076</v>
      </c>
      <c r="M955" s="1" t="s">
        <v>768</v>
      </c>
      <c r="N955" s="1" t="s">
        <v>769</v>
      </c>
      <c r="O955" s="1" t="s">
        <v>735</v>
      </c>
      <c r="P955" s="1" t="s">
        <v>772</v>
      </c>
      <c r="Q955" s="1" t="s">
        <v>773</v>
      </c>
      <c r="R955" s="1" t="s">
        <v>789</v>
      </c>
      <c r="S955" s="1" t="s">
        <v>855</v>
      </c>
      <c r="T955" s="1" t="s">
        <v>789</v>
      </c>
      <c r="U955" s="1" t="s">
        <v>819</v>
      </c>
      <c r="V955" s="1" t="s">
        <v>7720</v>
      </c>
    </row>
    <row r="956" spans="1:22" hidden="1" x14ac:dyDescent="0.2">
      <c r="A956" s="29" t="s">
        <v>3008</v>
      </c>
      <c r="B956" s="1" t="s">
        <v>729</v>
      </c>
      <c r="C956" s="1" t="s">
        <v>3009</v>
      </c>
      <c r="D956" s="1" t="s">
        <v>3010</v>
      </c>
      <c r="E956" s="1" t="s">
        <v>789</v>
      </c>
      <c r="F956" s="16">
        <v>43776.734212962961</v>
      </c>
      <c r="G956" s="1" t="s">
        <v>768</v>
      </c>
      <c r="H956" s="1" t="s">
        <v>769</v>
      </c>
      <c r="I956" s="16">
        <v>43776.957083333335</v>
      </c>
      <c r="J956" s="1" t="str">
        <f t="shared" si="15"/>
        <v/>
      </c>
      <c r="K956" s="1" t="s">
        <v>782</v>
      </c>
      <c r="L956" s="1" t="s">
        <v>783</v>
      </c>
      <c r="M956" s="1" t="s">
        <v>768</v>
      </c>
      <c r="N956" s="1" t="s">
        <v>769</v>
      </c>
      <c r="O956" s="1" t="s">
        <v>736</v>
      </c>
      <c r="P956" s="1" t="s">
        <v>7839</v>
      </c>
      <c r="Q956" s="1" t="s">
        <v>7840</v>
      </c>
      <c r="R956" s="1" t="s">
        <v>789</v>
      </c>
      <c r="S956" s="1" t="s">
        <v>7841</v>
      </c>
      <c r="T956" s="1" t="s">
        <v>789</v>
      </c>
      <c r="U956" s="1" t="s">
        <v>7842</v>
      </c>
      <c r="V956" s="1" t="s">
        <v>7843</v>
      </c>
    </row>
    <row r="957" spans="1:22" hidden="1" x14ac:dyDescent="0.2">
      <c r="A957" s="29" t="s">
        <v>3407</v>
      </c>
      <c r="B957" s="1" t="s">
        <v>729</v>
      </c>
      <c r="C957" s="1" t="s">
        <v>3408</v>
      </c>
      <c r="D957" s="1" t="s">
        <v>3409</v>
      </c>
      <c r="E957" s="1" t="s">
        <v>778</v>
      </c>
      <c r="F957" s="16">
        <v>43782.47587962963</v>
      </c>
      <c r="G957" s="1" t="s">
        <v>768</v>
      </c>
      <c r="H957" s="1" t="s">
        <v>769</v>
      </c>
      <c r="I957" s="16">
        <v>43782.679178240738</v>
      </c>
      <c r="J957" s="1" t="str">
        <f t="shared" si="15"/>
        <v/>
      </c>
      <c r="K957" s="1" t="s">
        <v>1087</v>
      </c>
      <c r="L957" s="1" t="s">
        <v>1088</v>
      </c>
      <c r="M957" s="1" t="s">
        <v>768</v>
      </c>
      <c r="N957" s="1" t="s">
        <v>769</v>
      </c>
      <c r="O957" s="1" t="s">
        <v>736</v>
      </c>
      <c r="P957" s="1" t="s">
        <v>772</v>
      </c>
      <c r="Q957" s="1" t="s">
        <v>773</v>
      </c>
      <c r="R957" s="1" t="s">
        <v>768</v>
      </c>
      <c r="S957" s="1" t="s">
        <v>896</v>
      </c>
      <c r="T957" s="1" t="s">
        <v>857</v>
      </c>
      <c r="U957" s="1" t="s">
        <v>897</v>
      </c>
      <c r="V957" s="1" t="s">
        <v>8031</v>
      </c>
    </row>
    <row r="958" spans="1:22" hidden="1" x14ac:dyDescent="0.2">
      <c r="A958" s="29" t="s">
        <v>2529</v>
      </c>
      <c r="B958" s="1" t="s">
        <v>729</v>
      </c>
      <c r="C958" s="1" t="s">
        <v>2530</v>
      </c>
      <c r="D958" s="1" t="s">
        <v>2531</v>
      </c>
      <c r="E958" s="1" t="s">
        <v>827</v>
      </c>
      <c r="F958" s="16">
        <v>43770.370625000003</v>
      </c>
      <c r="G958" s="1" t="s">
        <v>768</v>
      </c>
      <c r="H958" s="1" t="s">
        <v>769</v>
      </c>
      <c r="I958" s="16">
        <v>43770.652581018519</v>
      </c>
      <c r="J958" s="1" t="str">
        <f t="shared" si="15"/>
        <v/>
      </c>
      <c r="K958" s="1" t="s">
        <v>809</v>
      </c>
      <c r="L958" s="1" t="s">
        <v>810</v>
      </c>
      <c r="M958" s="1" t="s">
        <v>768</v>
      </c>
      <c r="N958" s="1" t="s">
        <v>769</v>
      </c>
      <c r="O958" s="1" t="s">
        <v>736</v>
      </c>
      <c r="P958" s="1" t="s">
        <v>772</v>
      </c>
      <c r="Q958" s="1" t="s">
        <v>773</v>
      </c>
      <c r="R958" s="1" t="s">
        <v>778</v>
      </c>
      <c r="S958" s="1" t="s">
        <v>779</v>
      </c>
      <c r="T958" s="1" t="s">
        <v>977</v>
      </c>
      <c r="U958" s="1" t="s">
        <v>978</v>
      </c>
      <c r="V958" s="1" t="s">
        <v>7577</v>
      </c>
    </row>
    <row r="959" spans="1:22" hidden="1" x14ac:dyDescent="0.2">
      <c r="A959" s="29" t="s">
        <v>2888</v>
      </c>
      <c r="B959" s="1" t="s">
        <v>729</v>
      </c>
      <c r="C959" s="1" t="s">
        <v>2889</v>
      </c>
      <c r="D959" s="1" t="s">
        <v>2890</v>
      </c>
      <c r="E959" s="1" t="s">
        <v>945</v>
      </c>
      <c r="F959" s="16">
        <v>43775.351469907408</v>
      </c>
      <c r="G959" s="1" t="s">
        <v>768</v>
      </c>
      <c r="H959" s="1" t="s">
        <v>769</v>
      </c>
      <c r="I959" s="16">
        <v>43775.652997685182</v>
      </c>
      <c r="J959" s="19" t="str">
        <f t="shared" si="15"/>
        <v/>
      </c>
      <c r="K959" s="1" t="s">
        <v>872</v>
      </c>
      <c r="L959" s="1" t="s">
        <v>873</v>
      </c>
      <c r="M959" s="1" t="s">
        <v>768</v>
      </c>
      <c r="N959" s="1" t="s">
        <v>769</v>
      </c>
      <c r="O959" s="1" t="s">
        <v>731</v>
      </c>
      <c r="P959" s="1" t="s">
        <v>772</v>
      </c>
      <c r="Q959" s="1" t="s">
        <v>773</v>
      </c>
      <c r="R959" s="1" t="s">
        <v>795</v>
      </c>
      <c r="S959" s="1" t="s">
        <v>796</v>
      </c>
      <c r="T959" s="1" t="s">
        <v>1060</v>
      </c>
      <c r="U959" s="1" t="s">
        <v>1061</v>
      </c>
      <c r="V959" s="1" t="s">
        <v>7763</v>
      </c>
    </row>
    <row r="960" spans="1:22" hidden="1" x14ac:dyDescent="0.2">
      <c r="A960" s="29" t="s">
        <v>5307</v>
      </c>
      <c r="B960" s="1" t="s">
        <v>729</v>
      </c>
      <c r="C960" s="1" t="s">
        <v>5308</v>
      </c>
      <c r="D960" s="1" t="s">
        <v>5309</v>
      </c>
      <c r="E960" s="1" t="s">
        <v>778</v>
      </c>
      <c r="F960" s="16">
        <v>43777.253275462965</v>
      </c>
      <c r="G960" s="1" t="s">
        <v>842</v>
      </c>
      <c r="H960" s="1" t="s">
        <v>1171</v>
      </c>
      <c r="I960" s="16">
        <v>43777.262523148151</v>
      </c>
      <c r="J960" s="19" t="str">
        <f t="shared" si="15"/>
        <v/>
      </c>
      <c r="K960" s="1" t="s">
        <v>1145</v>
      </c>
      <c r="L960" s="1" t="s">
        <v>1146</v>
      </c>
      <c r="M960" s="1" t="s">
        <v>842</v>
      </c>
      <c r="N960" s="1" t="s">
        <v>1171</v>
      </c>
      <c r="O960" s="1" t="s">
        <v>731</v>
      </c>
      <c r="P960" s="1" t="s">
        <v>772</v>
      </c>
      <c r="Q960" s="1" t="s">
        <v>773</v>
      </c>
      <c r="R960" s="1" t="s">
        <v>795</v>
      </c>
      <c r="S960" s="1" t="s">
        <v>796</v>
      </c>
      <c r="T960" s="1" t="s">
        <v>768</v>
      </c>
      <c r="U960" s="1" t="s">
        <v>999</v>
      </c>
      <c r="V960" s="1" t="s">
        <v>8867</v>
      </c>
    </row>
    <row r="961" spans="1:22" hidden="1" x14ac:dyDescent="0.2">
      <c r="A961" s="29" t="s">
        <v>7383</v>
      </c>
      <c r="B961" s="1" t="s">
        <v>729</v>
      </c>
      <c r="C961" s="1" t="s">
        <v>7384</v>
      </c>
      <c r="D961" s="1" t="s">
        <v>7385</v>
      </c>
      <c r="E961" s="1" t="s">
        <v>789</v>
      </c>
      <c r="F961" s="16">
        <v>43790.148206018515</v>
      </c>
      <c r="G961" s="1" t="s">
        <v>945</v>
      </c>
      <c r="H961" s="1" t="s">
        <v>2061</v>
      </c>
      <c r="I961" s="16">
        <v>43791.302106481482</v>
      </c>
      <c r="J961" s="19" t="str">
        <f t="shared" si="15"/>
        <v/>
      </c>
      <c r="K961" s="1" t="s">
        <v>2081</v>
      </c>
      <c r="L961" s="1" t="s">
        <v>2082</v>
      </c>
      <c r="M961" s="1" t="s">
        <v>945</v>
      </c>
      <c r="N961" s="1" t="s">
        <v>2061</v>
      </c>
      <c r="O961" s="1" t="s">
        <v>730</v>
      </c>
      <c r="P961" s="1" t="s">
        <v>772</v>
      </c>
      <c r="Q961" s="1" t="s">
        <v>773</v>
      </c>
      <c r="R961" s="1" t="s">
        <v>789</v>
      </c>
      <c r="S961" s="1" t="s">
        <v>855</v>
      </c>
      <c r="T961" s="1" t="s">
        <v>789</v>
      </c>
      <c r="U961" s="1" t="s">
        <v>819</v>
      </c>
      <c r="V961" s="1" t="s">
        <v>9602</v>
      </c>
    </row>
    <row r="962" spans="1:22" hidden="1" x14ac:dyDescent="0.2">
      <c r="A962" s="29" t="s">
        <v>5734</v>
      </c>
      <c r="B962" s="1" t="s">
        <v>729</v>
      </c>
      <c r="C962" s="1" t="s">
        <v>5735</v>
      </c>
      <c r="D962" s="1" t="s">
        <v>5736</v>
      </c>
      <c r="E962" s="1" t="s">
        <v>827</v>
      </c>
      <c r="F962" s="16">
        <v>43781.536956018521</v>
      </c>
      <c r="G962" s="1" t="s">
        <v>842</v>
      </c>
      <c r="H962" s="1" t="s">
        <v>1171</v>
      </c>
      <c r="I962" s="16">
        <v>43781.560590277775</v>
      </c>
      <c r="J962" s="1" t="str">
        <f t="shared" si="15"/>
        <v/>
      </c>
      <c r="K962" s="1" t="s">
        <v>1145</v>
      </c>
      <c r="L962" s="1" t="s">
        <v>1146</v>
      </c>
      <c r="M962" s="1" t="s">
        <v>842</v>
      </c>
      <c r="N962" s="1" t="s">
        <v>1171</v>
      </c>
      <c r="O962" s="1" t="s">
        <v>885</v>
      </c>
      <c r="P962" s="1" t="s">
        <v>772</v>
      </c>
      <c r="Q962" s="1" t="s">
        <v>773</v>
      </c>
      <c r="R962" s="1" t="s">
        <v>842</v>
      </c>
      <c r="S962" s="1" t="s">
        <v>843</v>
      </c>
      <c r="T962" s="1" t="s">
        <v>767</v>
      </c>
      <c r="U962" s="1" t="s">
        <v>944</v>
      </c>
      <c r="V962" s="1" t="s">
        <v>9016</v>
      </c>
    </row>
    <row r="963" spans="1:22" hidden="1" x14ac:dyDescent="0.2">
      <c r="A963" s="29" t="s">
        <v>4716</v>
      </c>
      <c r="B963" s="1" t="s">
        <v>729</v>
      </c>
      <c r="C963" s="1" t="s">
        <v>4717</v>
      </c>
      <c r="D963" s="1" t="s">
        <v>4718</v>
      </c>
      <c r="E963" s="1" t="s">
        <v>828</v>
      </c>
      <c r="F963" s="16">
        <v>43771.263298611113</v>
      </c>
      <c r="G963" s="1" t="s">
        <v>842</v>
      </c>
      <c r="H963" s="1" t="s">
        <v>1171</v>
      </c>
      <c r="I963" s="16">
        <v>43771.273530092592</v>
      </c>
      <c r="J963" s="1" t="str">
        <f t="shared" si="15"/>
        <v/>
      </c>
      <c r="K963" s="1" t="s">
        <v>1145</v>
      </c>
      <c r="L963" s="1" t="s">
        <v>1146</v>
      </c>
      <c r="M963" s="1" t="s">
        <v>842</v>
      </c>
      <c r="N963" s="1" t="s">
        <v>1171</v>
      </c>
      <c r="O963" s="1" t="s">
        <v>736</v>
      </c>
      <c r="P963" s="1" t="s">
        <v>772</v>
      </c>
      <c r="Q963" s="1" t="s">
        <v>773</v>
      </c>
      <c r="R963" s="1" t="s">
        <v>800</v>
      </c>
      <c r="S963" s="1" t="s">
        <v>811</v>
      </c>
      <c r="T963" s="1" t="s">
        <v>883</v>
      </c>
      <c r="U963" s="1" t="s">
        <v>1101</v>
      </c>
      <c r="V963" s="1" t="s">
        <v>8652</v>
      </c>
    </row>
    <row r="964" spans="1:22" x14ac:dyDescent="0.2">
      <c r="A964" s="29" t="s">
        <v>1270</v>
      </c>
      <c r="B964" s="1" t="s">
        <v>729</v>
      </c>
      <c r="C964" s="1" t="s">
        <v>1271</v>
      </c>
      <c r="D964" s="1" t="s">
        <v>1796</v>
      </c>
      <c r="E964" s="1" t="s">
        <v>933</v>
      </c>
      <c r="F964" s="16">
        <v>43788.357141203705</v>
      </c>
      <c r="G964" s="1" t="s">
        <v>768</v>
      </c>
      <c r="H964" s="1" t="s">
        <v>769</v>
      </c>
      <c r="I964" s="16">
        <v>43788.595706018517</v>
      </c>
      <c r="J964" s="41" t="str">
        <f t="shared" si="15"/>
        <v/>
      </c>
      <c r="K964" s="1" t="s">
        <v>8241</v>
      </c>
      <c r="L964" s="1" t="s">
        <v>8242</v>
      </c>
      <c r="M964" s="1" t="s">
        <v>768</v>
      </c>
      <c r="N964" s="1" t="s">
        <v>769</v>
      </c>
      <c r="O964" s="1" t="s">
        <v>731</v>
      </c>
      <c r="P964" s="1" t="s">
        <v>772</v>
      </c>
      <c r="Q964" s="1" t="s">
        <v>773</v>
      </c>
      <c r="R964" s="1" t="s">
        <v>842</v>
      </c>
      <c r="S964" s="1" t="s">
        <v>843</v>
      </c>
      <c r="T964" s="1" t="s">
        <v>881</v>
      </c>
      <c r="U964" s="1" t="s">
        <v>882</v>
      </c>
      <c r="V964" s="1" t="s">
        <v>8243</v>
      </c>
    </row>
    <row r="965" spans="1:22" x14ac:dyDescent="0.2">
      <c r="A965" s="29" t="s">
        <v>1270</v>
      </c>
      <c r="B965" s="1" t="s">
        <v>729</v>
      </c>
      <c r="C965" s="1" t="s">
        <v>1271</v>
      </c>
      <c r="D965" s="1" t="s">
        <v>1796</v>
      </c>
      <c r="E965" s="1" t="s">
        <v>795</v>
      </c>
      <c r="F965" s="16">
        <v>43788.808831018519</v>
      </c>
      <c r="G965" s="1" t="s">
        <v>768</v>
      </c>
      <c r="H965" s="1" t="s">
        <v>769</v>
      </c>
      <c r="I965" s="16">
        <v>43788.906597222223</v>
      </c>
      <c r="J965" s="41">
        <f t="shared" si="15"/>
        <v>5.1150000000488944</v>
      </c>
      <c r="K965" s="1" t="s">
        <v>809</v>
      </c>
      <c r="L965" s="1" t="s">
        <v>810</v>
      </c>
      <c r="M965" s="1" t="s">
        <v>768</v>
      </c>
      <c r="N965" s="1" t="s">
        <v>769</v>
      </c>
      <c r="O965" s="1" t="s">
        <v>731</v>
      </c>
      <c r="P965" s="1" t="s">
        <v>772</v>
      </c>
      <c r="Q965" s="1" t="s">
        <v>773</v>
      </c>
      <c r="R965" s="1" t="s">
        <v>842</v>
      </c>
      <c r="S965" s="1" t="s">
        <v>843</v>
      </c>
      <c r="T965" s="1" t="s">
        <v>881</v>
      </c>
      <c r="U965" s="1" t="s">
        <v>882</v>
      </c>
      <c r="V965" s="1" t="s">
        <v>8243</v>
      </c>
    </row>
    <row r="966" spans="1:22" hidden="1" x14ac:dyDescent="0.2">
      <c r="A966" s="29" t="s">
        <v>6207</v>
      </c>
      <c r="B966" s="1" t="s">
        <v>729</v>
      </c>
      <c r="C966" s="1" t="s">
        <v>6208</v>
      </c>
      <c r="D966" s="1" t="s">
        <v>6209</v>
      </c>
      <c r="E966" s="1" t="s">
        <v>827</v>
      </c>
      <c r="F966" s="16">
        <v>43786.562141203707</v>
      </c>
      <c r="G966" s="1" t="s">
        <v>842</v>
      </c>
      <c r="H966" s="1" t="s">
        <v>1171</v>
      </c>
      <c r="I966" s="16">
        <v>43786.573553240742</v>
      </c>
      <c r="J966" s="19" t="str">
        <f t="shared" si="15"/>
        <v/>
      </c>
      <c r="K966" s="1" t="s">
        <v>1145</v>
      </c>
      <c r="L966" s="1" t="s">
        <v>1146</v>
      </c>
      <c r="M966" s="1" t="s">
        <v>842</v>
      </c>
      <c r="N966" s="1" t="s">
        <v>1171</v>
      </c>
      <c r="O966" s="1" t="s">
        <v>885</v>
      </c>
      <c r="P966" s="1" t="s">
        <v>772</v>
      </c>
      <c r="Q966" s="1" t="s">
        <v>773</v>
      </c>
      <c r="R966" s="1" t="s">
        <v>795</v>
      </c>
      <c r="S966" s="1" t="s">
        <v>796</v>
      </c>
      <c r="T966" s="1" t="s">
        <v>1176</v>
      </c>
      <c r="U966" s="1" t="s">
        <v>1177</v>
      </c>
      <c r="V966" s="1" t="s">
        <v>9181</v>
      </c>
    </row>
    <row r="967" spans="1:22" hidden="1" x14ac:dyDescent="0.2">
      <c r="A967" s="29" t="s">
        <v>7088</v>
      </c>
      <c r="B967" s="1" t="s">
        <v>729</v>
      </c>
      <c r="C967" s="1" t="s">
        <v>7089</v>
      </c>
      <c r="D967" s="1" t="s">
        <v>7090</v>
      </c>
      <c r="E967" s="1" t="s">
        <v>789</v>
      </c>
      <c r="F967" s="16">
        <v>43797.372650462959</v>
      </c>
      <c r="G967" s="1" t="s">
        <v>842</v>
      </c>
      <c r="H967" s="1" t="s">
        <v>1171</v>
      </c>
      <c r="I967" s="16">
        <v>43797.385138888887</v>
      </c>
      <c r="J967" s="19" t="str">
        <f t="shared" si="15"/>
        <v/>
      </c>
      <c r="K967" s="1" t="s">
        <v>1145</v>
      </c>
      <c r="L967" s="1" t="s">
        <v>1146</v>
      </c>
      <c r="M967" s="1" t="s">
        <v>842</v>
      </c>
      <c r="N967" s="1" t="s">
        <v>1171</v>
      </c>
      <c r="O967" s="1" t="s">
        <v>736</v>
      </c>
      <c r="P967" s="1" t="s">
        <v>772</v>
      </c>
      <c r="Q967" s="1" t="s">
        <v>773</v>
      </c>
      <c r="R967" s="1" t="s">
        <v>786</v>
      </c>
      <c r="S967" s="1" t="s">
        <v>824</v>
      </c>
      <c r="T967" s="1" t="s">
        <v>825</v>
      </c>
      <c r="U967" s="1" t="s">
        <v>826</v>
      </c>
      <c r="V967" s="1" t="s">
        <v>9484</v>
      </c>
    </row>
    <row r="968" spans="1:22" hidden="1" x14ac:dyDescent="0.2">
      <c r="A968" s="29" t="s">
        <v>3711</v>
      </c>
      <c r="B968" s="1" t="s">
        <v>729</v>
      </c>
      <c r="C968" s="1" t="s">
        <v>3712</v>
      </c>
      <c r="D968" s="1" t="s">
        <v>3713</v>
      </c>
      <c r="E968" s="1" t="s">
        <v>827</v>
      </c>
      <c r="F968" s="16">
        <v>43786.749050925922</v>
      </c>
      <c r="G968" s="1" t="s">
        <v>768</v>
      </c>
      <c r="H968" s="1" t="s">
        <v>769</v>
      </c>
      <c r="I968" s="16">
        <v>43787.038680555554</v>
      </c>
      <c r="J968" s="19" t="str">
        <f t="shared" si="15"/>
        <v/>
      </c>
      <c r="K968" s="1" t="s">
        <v>820</v>
      </c>
      <c r="L968" s="1" t="s">
        <v>821</v>
      </c>
      <c r="M968" s="1" t="s">
        <v>768</v>
      </c>
      <c r="N968" s="1" t="s">
        <v>769</v>
      </c>
      <c r="O968" s="1" t="s">
        <v>736</v>
      </c>
      <c r="P968" s="1" t="s">
        <v>772</v>
      </c>
      <c r="Q968" s="1" t="s">
        <v>773</v>
      </c>
      <c r="R968" s="1" t="s">
        <v>842</v>
      </c>
      <c r="S968" s="1" t="s">
        <v>843</v>
      </c>
      <c r="T968" s="1" t="s">
        <v>2245</v>
      </c>
      <c r="U968" s="1" t="s">
        <v>1189</v>
      </c>
      <c r="V968" s="1" t="s">
        <v>8176</v>
      </c>
    </row>
    <row r="969" spans="1:22" hidden="1" x14ac:dyDescent="0.2">
      <c r="A969" s="29" t="s">
        <v>6793</v>
      </c>
      <c r="B969" s="1" t="s">
        <v>729</v>
      </c>
      <c r="C969" s="1" t="s">
        <v>6794</v>
      </c>
      <c r="D969" s="1" t="s">
        <v>6795</v>
      </c>
      <c r="E969" s="1" t="s">
        <v>789</v>
      </c>
      <c r="F969" s="16">
        <v>43793.693599537037</v>
      </c>
      <c r="G969" s="1" t="s">
        <v>842</v>
      </c>
      <c r="H969" s="1" t="s">
        <v>1171</v>
      </c>
      <c r="I969" s="16">
        <v>43793.704780092594</v>
      </c>
      <c r="J969" s="19" t="str">
        <f t="shared" si="15"/>
        <v/>
      </c>
      <c r="K969" s="1" t="s">
        <v>1145</v>
      </c>
      <c r="L969" s="1" t="s">
        <v>1146</v>
      </c>
      <c r="M969" s="1" t="s">
        <v>842</v>
      </c>
      <c r="N969" s="1" t="s">
        <v>1171</v>
      </c>
      <c r="O969" s="1" t="s">
        <v>1039</v>
      </c>
      <c r="P969" s="1" t="s">
        <v>772</v>
      </c>
      <c r="Q969" s="1" t="s">
        <v>773</v>
      </c>
      <c r="R969" s="1" t="s">
        <v>778</v>
      </c>
      <c r="S969" s="1" t="s">
        <v>779</v>
      </c>
      <c r="T969" s="1" t="s">
        <v>789</v>
      </c>
      <c r="U969" s="1" t="s">
        <v>1063</v>
      </c>
      <c r="V969" s="1" t="s">
        <v>9389</v>
      </c>
    </row>
    <row r="970" spans="1:22" hidden="1" x14ac:dyDescent="0.2">
      <c r="A970" s="29" t="s">
        <v>3182</v>
      </c>
      <c r="B970" s="1" t="s">
        <v>729</v>
      </c>
      <c r="C970" s="1" t="s">
        <v>3183</v>
      </c>
      <c r="D970" s="1" t="s">
        <v>3184</v>
      </c>
      <c r="E970" s="1" t="s">
        <v>792</v>
      </c>
      <c r="F970" s="16">
        <v>43778.955914351849</v>
      </c>
      <c r="G970" s="1" t="s">
        <v>768</v>
      </c>
      <c r="H970" s="1" t="s">
        <v>769</v>
      </c>
      <c r="I970" s="16">
        <v>43779.112002314818</v>
      </c>
      <c r="J970" s="1" t="str">
        <f t="shared" si="15"/>
        <v/>
      </c>
      <c r="K970" s="1" t="s">
        <v>7775</v>
      </c>
      <c r="L970" s="1" t="s">
        <v>7776</v>
      </c>
      <c r="M970" s="1" t="s">
        <v>768</v>
      </c>
      <c r="N970" s="1" t="s">
        <v>769</v>
      </c>
      <c r="O970" s="1" t="s">
        <v>736</v>
      </c>
      <c r="P970" s="1" t="s">
        <v>772</v>
      </c>
      <c r="Q970" s="1" t="s">
        <v>773</v>
      </c>
      <c r="R970" s="1" t="s">
        <v>786</v>
      </c>
      <c r="S970" s="1" t="s">
        <v>824</v>
      </c>
      <c r="T970" s="1" t="s">
        <v>825</v>
      </c>
      <c r="U970" s="1" t="s">
        <v>826</v>
      </c>
      <c r="V970" s="1" t="s">
        <v>7924</v>
      </c>
    </row>
    <row r="971" spans="1:22" hidden="1" x14ac:dyDescent="0.2">
      <c r="A971" s="29" t="s">
        <v>6832</v>
      </c>
      <c r="B971" s="1" t="s">
        <v>729</v>
      </c>
      <c r="C971" s="1" t="s">
        <v>6833</v>
      </c>
      <c r="D971" s="1" t="s">
        <v>6834</v>
      </c>
      <c r="E971" s="1" t="s">
        <v>778</v>
      </c>
      <c r="F971" s="16">
        <v>43794.469421296293</v>
      </c>
      <c r="G971" s="1" t="s">
        <v>842</v>
      </c>
      <c r="H971" s="1" t="s">
        <v>1171</v>
      </c>
      <c r="I971" s="16">
        <v>43794.483275462961</v>
      </c>
      <c r="J971" s="1" t="str">
        <f t="shared" si="15"/>
        <v/>
      </c>
      <c r="K971" s="1" t="s">
        <v>1145</v>
      </c>
      <c r="L971" s="1" t="s">
        <v>1146</v>
      </c>
      <c r="M971" s="1" t="s">
        <v>842</v>
      </c>
      <c r="N971" s="1" t="s">
        <v>1171</v>
      </c>
      <c r="O971" s="1" t="s">
        <v>736</v>
      </c>
      <c r="P971" s="1" t="s">
        <v>772</v>
      </c>
      <c r="Q971" s="1" t="s">
        <v>773</v>
      </c>
      <c r="R971" s="1" t="s">
        <v>778</v>
      </c>
      <c r="S971" s="1" t="s">
        <v>779</v>
      </c>
      <c r="T971" s="1" t="s">
        <v>1772</v>
      </c>
      <c r="U971" s="1" t="s">
        <v>1773</v>
      </c>
      <c r="V971" s="1" t="s">
        <v>9400</v>
      </c>
    </row>
    <row r="972" spans="1:22" hidden="1" x14ac:dyDescent="0.2">
      <c r="A972" s="29" t="s">
        <v>3568</v>
      </c>
      <c r="B972" s="1" t="s">
        <v>729</v>
      </c>
      <c r="C972" s="1" t="s">
        <v>3569</v>
      </c>
      <c r="D972" s="1" t="s">
        <v>3570</v>
      </c>
      <c r="E972" s="1" t="s">
        <v>789</v>
      </c>
      <c r="F972" s="16">
        <v>43784.496504629627</v>
      </c>
      <c r="G972" s="1" t="s">
        <v>768</v>
      </c>
      <c r="H972" s="1" t="s">
        <v>769</v>
      </c>
      <c r="I972" s="16">
        <v>43785.074884259258</v>
      </c>
      <c r="J972" s="19" t="str">
        <f t="shared" si="15"/>
        <v/>
      </c>
      <c r="K972" s="1" t="s">
        <v>770</v>
      </c>
      <c r="L972" s="1" t="s">
        <v>771</v>
      </c>
      <c r="M972" s="1" t="s">
        <v>768</v>
      </c>
      <c r="N972" s="1" t="s">
        <v>769</v>
      </c>
      <c r="O972" s="1" t="s">
        <v>731</v>
      </c>
      <c r="P972" s="1" t="s">
        <v>772</v>
      </c>
      <c r="Q972" s="1" t="s">
        <v>773</v>
      </c>
      <c r="R972" s="1" t="s">
        <v>883</v>
      </c>
      <c r="S972" s="1" t="s">
        <v>884</v>
      </c>
      <c r="T972" s="1" t="s">
        <v>1070</v>
      </c>
      <c r="U972" s="1" t="s">
        <v>1414</v>
      </c>
      <c r="V972" s="1" t="s">
        <v>8114</v>
      </c>
    </row>
    <row r="973" spans="1:22" hidden="1" x14ac:dyDescent="0.2">
      <c r="A973" s="29" t="s">
        <v>6070</v>
      </c>
      <c r="B973" s="1" t="s">
        <v>729</v>
      </c>
      <c r="C973" s="1" t="s">
        <v>6071</v>
      </c>
      <c r="D973" s="1" t="s">
        <v>6072</v>
      </c>
      <c r="E973" s="1" t="s">
        <v>767</v>
      </c>
      <c r="F973" s="16">
        <v>43785.261053240742</v>
      </c>
      <c r="G973" s="1" t="s">
        <v>842</v>
      </c>
      <c r="H973" s="1" t="s">
        <v>1171</v>
      </c>
      <c r="I973" s="16">
        <v>43785.269976851851</v>
      </c>
      <c r="J973" s="19" t="str">
        <f t="shared" si="15"/>
        <v/>
      </c>
      <c r="K973" s="1" t="s">
        <v>1145</v>
      </c>
      <c r="L973" s="1" t="s">
        <v>1146</v>
      </c>
      <c r="M973" s="1" t="s">
        <v>842</v>
      </c>
      <c r="N973" s="1" t="s">
        <v>1171</v>
      </c>
      <c r="O973" s="1" t="s">
        <v>736</v>
      </c>
      <c r="P973" s="1" t="s">
        <v>772</v>
      </c>
      <c r="Q973" s="1" t="s">
        <v>773</v>
      </c>
      <c r="R973" s="1" t="s">
        <v>789</v>
      </c>
      <c r="S973" s="1" t="s">
        <v>855</v>
      </c>
      <c r="T973" s="1" t="s">
        <v>789</v>
      </c>
      <c r="U973" s="1" t="s">
        <v>819</v>
      </c>
      <c r="V973" s="1" t="s">
        <v>9133</v>
      </c>
    </row>
    <row r="974" spans="1:22" hidden="1" x14ac:dyDescent="0.2">
      <c r="A974" s="29" t="s">
        <v>4617</v>
      </c>
      <c r="B974" s="1" t="s">
        <v>729</v>
      </c>
      <c r="C974" s="1" t="s">
        <v>4618</v>
      </c>
      <c r="D974" s="1" t="s">
        <v>4619</v>
      </c>
      <c r="E974" s="1" t="s">
        <v>789</v>
      </c>
      <c r="F974" s="16">
        <v>43776.102060185185</v>
      </c>
      <c r="G974" s="1" t="s">
        <v>870</v>
      </c>
      <c r="H974" s="1" t="s">
        <v>2065</v>
      </c>
      <c r="I974" s="16">
        <v>43777.293020833335</v>
      </c>
      <c r="J974" s="1" t="str">
        <f t="shared" si="15"/>
        <v/>
      </c>
      <c r="K974" s="1" t="s">
        <v>1729</v>
      </c>
      <c r="L974" s="1" t="s">
        <v>1730</v>
      </c>
      <c r="M974" s="1" t="s">
        <v>870</v>
      </c>
      <c r="N974" s="1" t="s">
        <v>2065</v>
      </c>
      <c r="O974" s="1" t="s">
        <v>731</v>
      </c>
      <c r="P974" s="1" t="s">
        <v>772</v>
      </c>
      <c r="Q974" s="1" t="s">
        <v>773</v>
      </c>
      <c r="R974" s="1" t="s">
        <v>886</v>
      </c>
      <c r="S974" s="1" t="s">
        <v>887</v>
      </c>
      <c r="T974" s="1" t="s">
        <v>933</v>
      </c>
      <c r="U974" s="1" t="s">
        <v>819</v>
      </c>
      <c r="V974" s="1" t="s">
        <v>8617</v>
      </c>
    </row>
    <row r="975" spans="1:22" hidden="1" x14ac:dyDescent="0.2">
      <c r="A975" s="29" t="s">
        <v>3221</v>
      </c>
      <c r="B975" s="1" t="s">
        <v>729</v>
      </c>
      <c r="C975" s="1" t="s">
        <v>3222</v>
      </c>
      <c r="D975" s="1" t="s">
        <v>3223</v>
      </c>
      <c r="E975" s="1" t="s">
        <v>778</v>
      </c>
      <c r="F975" s="16">
        <v>43779.746539351851</v>
      </c>
      <c r="G975" s="1" t="s">
        <v>768</v>
      </c>
      <c r="H975" s="1" t="s">
        <v>769</v>
      </c>
      <c r="I975" s="16">
        <v>43780.103935185187</v>
      </c>
      <c r="J975" s="1" t="str">
        <f t="shared" si="15"/>
        <v/>
      </c>
      <c r="K975" s="1" t="s">
        <v>832</v>
      </c>
      <c r="L975" s="1" t="s">
        <v>833</v>
      </c>
      <c r="M975" s="1" t="s">
        <v>768</v>
      </c>
      <c r="N975" s="1" t="s">
        <v>769</v>
      </c>
      <c r="O975" s="1" t="s">
        <v>731</v>
      </c>
      <c r="P975" s="1" t="s">
        <v>772</v>
      </c>
      <c r="Q975" s="1" t="s">
        <v>773</v>
      </c>
      <c r="R975" s="1" t="s">
        <v>795</v>
      </c>
      <c r="S975" s="1" t="s">
        <v>796</v>
      </c>
      <c r="T975" s="1" t="s">
        <v>939</v>
      </c>
      <c r="U975" s="1" t="s">
        <v>940</v>
      </c>
      <c r="V975" s="1" t="s">
        <v>7939</v>
      </c>
    </row>
    <row r="976" spans="1:22" hidden="1" x14ac:dyDescent="0.2">
      <c r="A976" s="29" t="s">
        <v>4886</v>
      </c>
      <c r="B976" s="1" t="s">
        <v>729</v>
      </c>
      <c r="C976" s="1" t="s">
        <v>4887</v>
      </c>
      <c r="D976" s="1" t="s">
        <v>4888</v>
      </c>
      <c r="E976" s="1" t="s">
        <v>778</v>
      </c>
      <c r="F976" s="16">
        <v>43773.570787037039</v>
      </c>
      <c r="G976" s="1" t="s">
        <v>842</v>
      </c>
      <c r="H976" s="1" t="s">
        <v>1171</v>
      </c>
      <c r="I976" s="16">
        <v>43773.584930555553</v>
      </c>
      <c r="J976" s="19" t="str">
        <f t="shared" si="15"/>
        <v/>
      </c>
      <c r="K976" s="1" t="s">
        <v>1145</v>
      </c>
      <c r="L976" s="1" t="s">
        <v>1146</v>
      </c>
      <c r="M976" s="1" t="s">
        <v>842</v>
      </c>
      <c r="N976" s="1" t="s">
        <v>1171</v>
      </c>
      <c r="O976" s="1" t="s">
        <v>736</v>
      </c>
      <c r="P976" s="1" t="s">
        <v>772</v>
      </c>
      <c r="Q976" s="1" t="s">
        <v>773</v>
      </c>
      <c r="R976" s="1" t="s">
        <v>795</v>
      </c>
      <c r="S976" s="1" t="s">
        <v>796</v>
      </c>
      <c r="T976" s="1" t="s">
        <v>803</v>
      </c>
      <c r="U976" s="1" t="s">
        <v>804</v>
      </c>
      <c r="V976" s="1" t="s">
        <v>8716</v>
      </c>
    </row>
    <row r="977" spans="1:22" hidden="1" x14ac:dyDescent="0.2">
      <c r="A977" s="29" t="s">
        <v>5215</v>
      </c>
      <c r="B977" s="1" t="s">
        <v>729</v>
      </c>
      <c r="C977" s="1" t="s">
        <v>5216</v>
      </c>
      <c r="D977" s="1" t="s">
        <v>5217</v>
      </c>
      <c r="E977" s="1" t="s">
        <v>778</v>
      </c>
      <c r="F977" s="16">
        <v>43776.312731481485</v>
      </c>
      <c r="G977" s="1" t="s">
        <v>842</v>
      </c>
      <c r="H977" s="1" t="s">
        <v>1171</v>
      </c>
      <c r="I977" s="16">
        <v>43776.329502314817</v>
      </c>
      <c r="J977" s="1" t="str">
        <f t="shared" si="15"/>
        <v/>
      </c>
      <c r="K977" s="1" t="s">
        <v>1145</v>
      </c>
      <c r="L977" s="1" t="s">
        <v>1146</v>
      </c>
      <c r="M977" s="1" t="s">
        <v>842</v>
      </c>
      <c r="N977" s="1" t="s">
        <v>1171</v>
      </c>
      <c r="O977" s="1" t="s">
        <v>733</v>
      </c>
      <c r="P977" s="1" t="s">
        <v>772</v>
      </c>
      <c r="Q977" s="1" t="s">
        <v>773</v>
      </c>
      <c r="R977" s="1" t="s">
        <v>795</v>
      </c>
      <c r="S977" s="1" t="s">
        <v>796</v>
      </c>
      <c r="T977" s="1" t="s">
        <v>870</v>
      </c>
      <c r="U977" s="1" t="s">
        <v>924</v>
      </c>
      <c r="V977" s="1" t="s">
        <v>8832</v>
      </c>
    </row>
    <row r="978" spans="1:22" hidden="1" x14ac:dyDescent="0.2">
      <c r="A978" s="29" t="s">
        <v>7260</v>
      </c>
      <c r="B978" s="1" t="s">
        <v>729</v>
      </c>
      <c r="C978" s="1" t="s">
        <v>7261</v>
      </c>
      <c r="D978" s="1" t="s">
        <v>7262</v>
      </c>
      <c r="E978" s="1" t="s">
        <v>789</v>
      </c>
      <c r="F978" s="16">
        <v>43799.278067129628</v>
      </c>
      <c r="G978" s="1" t="s">
        <v>842</v>
      </c>
      <c r="H978" s="1" t="s">
        <v>1171</v>
      </c>
      <c r="I978" s="16">
        <v>43799.288425925923</v>
      </c>
      <c r="J978" s="19" t="str">
        <f t="shared" si="15"/>
        <v/>
      </c>
      <c r="K978" s="1" t="s">
        <v>1145</v>
      </c>
      <c r="L978" s="1" t="s">
        <v>1146</v>
      </c>
      <c r="M978" s="1" t="s">
        <v>842</v>
      </c>
      <c r="N978" s="1" t="s">
        <v>1171</v>
      </c>
      <c r="O978" s="1" t="s">
        <v>731</v>
      </c>
      <c r="P978" s="1" t="s">
        <v>772</v>
      </c>
      <c r="Q978" s="1" t="s">
        <v>773</v>
      </c>
      <c r="R978" s="1" t="s">
        <v>795</v>
      </c>
      <c r="S978" s="1" t="s">
        <v>796</v>
      </c>
      <c r="T978" s="1" t="s">
        <v>848</v>
      </c>
      <c r="U978" s="1" t="s">
        <v>849</v>
      </c>
      <c r="V978" s="1" t="s">
        <v>9546</v>
      </c>
    </row>
    <row r="979" spans="1:22" x14ac:dyDescent="0.2">
      <c r="A979" s="29" t="s">
        <v>6838</v>
      </c>
      <c r="B979" s="1" t="s">
        <v>729</v>
      </c>
      <c r="C979" s="1" t="s">
        <v>6839</v>
      </c>
      <c r="D979" s="1" t="s">
        <v>6840</v>
      </c>
      <c r="E979" s="1" t="s">
        <v>776</v>
      </c>
      <c r="F979" s="16">
        <v>43794.55064814815</v>
      </c>
      <c r="G979" s="1" t="s">
        <v>842</v>
      </c>
      <c r="H979" s="1" t="s">
        <v>1171</v>
      </c>
      <c r="I979" s="16">
        <v>43794.563356481478</v>
      </c>
      <c r="J979" s="19" t="str">
        <f t="shared" si="15"/>
        <v/>
      </c>
      <c r="K979" s="1" t="s">
        <v>1145</v>
      </c>
      <c r="L979" s="1" t="s">
        <v>1146</v>
      </c>
      <c r="M979" s="1" t="s">
        <v>842</v>
      </c>
      <c r="N979" s="1" t="s">
        <v>1171</v>
      </c>
      <c r="O979" s="1" t="s">
        <v>736</v>
      </c>
      <c r="P979" s="1" t="s">
        <v>772</v>
      </c>
      <c r="Q979" s="1" t="s">
        <v>773</v>
      </c>
      <c r="R979" s="1" t="s">
        <v>778</v>
      </c>
      <c r="S979" s="1" t="s">
        <v>779</v>
      </c>
      <c r="T979" s="1" t="s">
        <v>892</v>
      </c>
      <c r="U979" s="1" t="s">
        <v>893</v>
      </c>
      <c r="V979" s="1" t="s">
        <v>9402</v>
      </c>
    </row>
    <row r="980" spans="1:22" x14ac:dyDescent="0.2">
      <c r="A980" s="29" t="s">
        <v>6838</v>
      </c>
      <c r="B980" s="1" t="s">
        <v>729</v>
      </c>
      <c r="C980" s="1" t="s">
        <v>6839</v>
      </c>
      <c r="D980" s="1" t="s">
        <v>6840</v>
      </c>
      <c r="E980" s="1" t="s">
        <v>828</v>
      </c>
      <c r="F980" s="16">
        <v>43798.588958333334</v>
      </c>
      <c r="G980" s="1" t="s">
        <v>842</v>
      </c>
      <c r="H980" s="1" t="s">
        <v>1171</v>
      </c>
      <c r="I980" s="16">
        <v>43798.593449074076</v>
      </c>
      <c r="J980" s="41" t="str">
        <f t="shared" si="15"/>
        <v/>
      </c>
      <c r="K980" s="1" t="s">
        <v>1145</v>
      </c>
      <c r="L980" s="1" t="s">
        <v>1146</v>
      </c>
      <c r="M980" s="1" t="s">
        <v>842</v>
      </c>
      <c r="N980" s="1" t="s">
        <v>1171</v>
      </c>
      <c r="O980" s="1" t="s">
        <v>736</v>
      </c>
      <c r="P980" s="1" t="s">
        <v>772</v>
      </c>
      <c r="Q980" s="1" t="s">
        <v>773</v>
      </c>
      <c r="R980" s="1" t="s">
        <v>778</v>
      </c>
      <c r="S980" s="1" t="s">
        <v>779</v>
      </c>
      <c r="T980" s="1" t="s">
        <v>892</v>
      </c>
      <c r="U980" s="1" t="s">
        <v>893</v>
      </c>
      <c r="V980" s="1" t="s">
        <v>9402</v>
      </c>
    </row>
    <row r="981" spans="1:22" x14ac:dyDescent="0.2">
      <c r="A981" s="29" t="s">
        <v>6691</v>
      </c>
      <c r="B981" s="1" t="s">
        <v>729</v>
      </c>
      <c r="C981" s="1" t="s">
        <v>6692</v>
      </c>
      <c r="D981" s="1" t="s">
        <v>6693</v>
      </c>
      <c r="E981" s="1" t="s">
        <v>789</v>
      </c>
      <c r="F981" s="16">
        <v>43792.577615740738</v>
      </c>
      <c r="G981" s="1" t="s">
        <v>842</v>
      </c>
      <c r="H981" s="1" t="s">
        <v>1171</v>
      </c>
      <c r="I981" s="16">
        <v>43792.585335648146</v>
      </c>
      <c r="J981" s="19" t="str">
        <f t="shared" si="15"/>
        <v/>
      </c>
      <c r="K981" s="1" t="s">
        <v>1145</v>
      </c>
      <c r="L981" s="1" t="s">
        <v>1146</v>
      </c>
      <c r="M981" s="1" t="s">
        <v>842</v>
      </c>
      <c r="N981" s="1" t="s">
        <v>1171</v>
      </c>
      <c r="O981" s="1" t="s">
        <v>736</v>
      </c>
      <c r="P981" s="1" t="s">
        <v>772</v>
      </c>
      <c r="Q981" s="1" t="s">
        <v>773</v>
      </c>
      <c r="R981" s="1" t="s">
        <v>795</v>
      </c>
      <c r="S981" s="1" t="s">
        <v>796</v>
      </c>
      <c r="T981" s="1" t="s">
        <v>957</v>
      </c>
      <c r="U981" s="1" t="s">
        <v>958</v>
      </c>
      <c r="V981" s="1" t="s">
        <v>9355</v>
      </c>
    </row>
    <row r="982" spans="1:22" x14ac:dyDescent="0.2">
      <c r="A982" s="29" t="s">
        <v>6691</v>
      </c>
      <c r="B982" s="1" t="s">
        <v>729</v>
      </c>
      <c r="C982" s="1" t="s">
        <v>6692</v>
      </c>
      <c r="D982" s="1" t="s">
        <v>6693</v>
      </c>
      <c r="E982" s="1" t="s">
        <v>827</v>
      </c>
      <c r="F982" s="16">
        <v>43794.461446759262</v>
      </c>
      <c r="G982" s="1" t="s">
        <v>842</v>
      </c>
      <c r="H982" s="1" t="s">
        <v>1171</v>
      </c>
      <c r="I982" s="16">
        <v>43794.467592592591</v>
      </c>
      <c r="J982" s="41">
        <f t="shared" si="15"/>
        <v>45.026666666788515</v>
      </c>
      <c r="K982" s="1" t="s">
        <v>1145</v>
      </c>
      <c r="L982" s="1" t="s">
        <v>1146</v>
      </c>
      <c r="M982" s="1" t="s">
        <v>842</v>
      </c>
      <c r="N982" s="1" t="s">
        <v>1171</v>
      </c>
      <c r="O982" s="1" t="s">
        <v>736</v>
      </c>
      <c r="P982" s="1" t="s">
        <v>772</v>
      </c>
      <c r="Q982" s="1" t="s">
        <v>773</v>
      </c>
      <c r="R982" s="1" t="s">
        <v>795</v>
      </c>
      <c r="S982" s="1" t="s">
        <v>796</v>
      </c>
      <c r="T982" s="1" t="s">
        <v>957</v>
      </c>
      <c r="U982" s="1" t="s">
        <v>958</v>
      </c>
      <c r="V982" s="1" t="s">
        <v>9355</v>
      </c>
    </row>
    <row r="983" spans="1:22" hidden="1" x14ac:dyDescent="0.2">
      <c r="A983" s="29" t="s">
        <v>2692</v>
      </c>
      <c r="B983" s="1" t="s">
        <v>729</v>
      </c>
      <c r="C983" s="1" t="s">
        <v>2693</v>
      </c>
      <c r="D983" s="1" t="s">
        <v>2694</v>
      </c>
      <c r="E983" s="1" t="s">
        <v>795</v>
      </c>
      <c r="F983" s="16">
        <v>43772.681423611109</v>
      </c>
      <c r="G983" s="1" t="s">
        <v>768</v>
      </c>
      <c r="H983" s="1" t="s">
        <v>769</v>
      </c>
      <c r="I983" s="16">
        <v>43772.89571759259</v>
      </c>
      <c r="J983" s="1" t="str">
        <f t="shared" si="15"/>
        <v/>
      </c>
      <c r="K983" s="1" t="s">
        <v>1401</v>
      </c>
      <c r="L983" s="1" t="s">
        <v>1402</v>
      </c>
      <c r="M983" s="1" t="s">
        <v>768</v>
      </c>
      <c r="N983" s="1" t="s">
        <v>769</v>
      </c>
      <c r="O983" s="1" t="s">
        <v>736</v>
      </c>
      <c r="P983" s="1" t="s">
        <v>772</v>
      </c>
      <c r="Q983" s="1" t="s">
        <v>773</v>
      </c>
      <c r="R983" s="1" t="s">
        <v>842</v>
      </c>
      <c r="S983" s="1" t="s">
        <v>843</v>
      </c>
      <c r="T983" s="1" t="s">
        <v>789</v>
      </c>
      <c r="U983" s="1" t="s">
        <v>1027</v>
      </c>
      <c r="V983" s="1" t="s">
        <v>7668</v>
      </c>
    </row>
    <row r="984" spans="1:22" hidden="1" x14ac:dyDescent="0.2">
      <c r="A984" s="29" t="s">
        <v>4455</v>
      </c>
      <c r="B984" s="1" t="s">
        <v>729</v>
      </c>
      <c r="C984" s="1" t="s">
        <v>4456</v>
      </c>
      <c r="D984" s="1" t="s">
        <v>4457</v>
      </c>
      <c r="E984" s="1" t="s">
        <v>827</v>
      </c>
      <c r="F984" s="16">
        <v>43797.522210648145</v>
      </c>
      <c r="G984" s="1" t="s">
        <v>768</v>
      </c>
      <c r="H984" s="1" t="s">
        <v>769</v>
      </c>
      <c r="I984" s="16">
        <v>43797.688831018517</v>
      </c>
      <c r="J984" s="19" t="str">
        <f t="shared" si="15"/>
        <v/>
      </c>
      <c r="K984" s="1" t="s">
        <v>8411</v>
      </c>
      <c r="L984" s="1" t="s">
        <v>8412</v>
      </c>
      <c r="M984" s="1" t="s">
        <v>768</v>
      </c>
      <c r="N984" s="1" t="s">
        <v>769</v>
      </c>
      <c r="O984" s="1" t="s">
        <v>736</v>
      </c>
      <c r="P984" s="1" t="s">
        <v>772</v>
      </c>
      <c r="Q984" s="1" t="s">
        <v>773</v>
      </c>
      <c r="R984" s="1" t="s">
        <v>789</v>
      </c>
      <c r="S984" s="1" t="s">
        <v>855</v>
      </c>
      <c r="T984" s="1" t="s">
        <v>2303</v>
      </c>
      <c r="U984" s="1" t="s">
        <v>2241</v>
      </c>
      <c r="V984" s="1" t="s">
        <v>8539</v>
      </c>
    </row>
    <row r="985" spans="1:22" hidden="1" x14ac:dyDescent="0.2">
      <c r="A985" s="29" t="s">
        <v>4925</v>
      </c>
      <c r="B985" s="1" t="s">
        <v>729</v>
      </c>
      <c r="C985" s="1" t="s">
        <v>4926</v>
      </c>
      <c r="D985" s="1" t="s">
        <v>4927</v>
      </c>
      <c r="E985" s="1" t="s">
        <v>768</v>
      </c>
      <c r="F985" s="16">
        <v>43774.273240740738</v>
      </c>
      <c r="G985" s="1" t="s">
        <v>842</v>
      </c>
      <c r="H985" s="1" t="s">
        <v>1171</v>
      </c>
      <c r="I985" s="16">
        <v>43774.286516203705</v>
      </c>
      <c r="J985" s="19" t="str">
        <f t="shared" si="15"/>
        <v/>
      </c>
      <c r="K985" s="1" t="s">
        <v>1145</v>
      </c>
      <c r="L985" s="1" t="s">
        <v>1146</v>
      </c>
      <c r="M985" s="1" t="s">
        <v>842</v>
      </c>
      <c r="N985" s="1" t="s">
        <v>1171</v>
      </c>
      <c r="O985" s="1" t="s">
        <v>736</v>
      </c>
      <c r="P985" s="1" t="s">
        <v>772</v>
      </c>
      <c r="Q985" s="1" t="s">
        <v>773</v>
      </c>
      <c r="R985" s="1" t="s">
        <v>778</v>
      </c>
      <c r="S985" s="1" t="s">
        <v>779</v>
      </c>
      <c r="T985" s="1" t="s">
        <v>8498</v>
      </c>
      <c r="U985" s="1" t="s">
        <v>8499</v>
      </c>
      <c r="V985" s="1" t="s">
        <v>8728</v>
      </c>
    </row>
    <row r="986" spans="1:22" hidden="1" x14ac:dyDescent="0.2">
      <c r="A986" s="29" t="s">
        <v>5796</v>
      </c>
      <c r="B986" s="1" t="s">
        <v>729</v>
      </c>
      <c r="C986" s="1" t="s">
        <v>5797</v>
      </c>
      <c r="D986" s="1" t="s">
        <v>5798</v>
      </c>
      <c r="E986" s="1" t="s">
        <v>789</v>
      </c>
      <c r="F986" s="16">
        <v>43782.356724537036</v>
      </c>
      <c r="G986" s="1" t="s">
        <v>842</v>
      </c>
      <c r="H986" s="1" t="s">
        <v>1171</v>
      </c>
      <c r="I986" s="16">
        <v>43782.362685185188</v>
      </c>
      <c r="J986" s="1" t="str">
        <f t="shared" si="15"/>
        <v/>
      </c>
      <c r="K986" s="1" t="s">
        <v>1145</v>
      </c>
      <c r="L986" s="1" t="s">
        <v>1146</v>
      </c>
      <c r="M986" s="1" t="s">
        <v>842</v>
      </c>
      <c r="N986" s="1" t="s">
        <v>1171</v>
      </c>
      <c r="O986" s="1" t="s">
        <v>885</v>
      </c>
      <c r="P986" s="1" t="s">
        <v>772</v>
      </c>
      <c r="Q986" s="1" t="s">
        <v>773</v>
      </c>
      <c r="R986" s="1" t="s">
        <v>778</v>
      </c>
      <c r="S986" s="1" t="s">
        <v>779</v>
      </c>
      <c r="T986" s="1" t="s">
        <v>977</v>
      </c>
      <c r="U986" s="1" t="s">
        <v>978</v>
      </c>
      <c r="V986" s="1" t="s">
        <v>9036</v>
      </c>
    </row>
    <row r="987" spans="1:22" hidden="1" x14ac:dyDescent="0.2">
      <c r="A987" s="29" t="s">
        <v>1947</v>
      </c>
      <c r="B987" s="1" t="s">
        <v>729</v>
      </c>
      <c r="C987" s="1" t="s">
        <v>1948</v>
      </c>
      <c r="D987" s="1" t="s">
        <v>1949</v>
      </c>
      <c r="E987" s="1" t="s">
        <v>786</v>
      </c>
      <c r="F987" s="16">
        <v>43780.306458333333</v>
      </c>
      <c r="G987" s="1" t="s">
        <v>768</v>
      </c>
      <c r="H987" s="1" t="s">
        <v>769</v>
      </c>
      <c r="I987" s="16">
        <v>43780.352500000001</v>
      </c>
      <c r="J987" s="1" t="str">
        <f t="shared" si="15"/>
        <v/>
      </c>
      <c r="K987" s="1" t="s">
        <v>7953</v>
      </c>
      <c r="L987" s="1" t="s">
        <v>7954</v>
      </c>
      <c r="M987" s="1" t="s">
        <v>768</v>
      </c>
      <c r="N987" s="1" t="s">
        <v>769</v>
      </c>
      <c r="O987" s="1" t="s">
        <v>736</v>
      </c>
      <c r="P987" s="1" t="s">
        <v>772</v>
      </c>
      <c r="Q987" s="1" t="s">
        <v>773</v>
      </c>
      <c r="R987" s="1" t="s">
        <v>795</v>
      </c>
      <c r="S987" s="1" t="s">
        <v>796</v>
      </c>
      <c r="T987" s="1" t="s">
        <v>933</v>
      </c>
      <c r="U987" s="1" t="s">
        <v>934</v>
      </c>
      <c r="V987" s="1" t="s">
        <v>2252</v>
      </c>
    </row>
    <row r="988" spans="1:22" x14ac:dyDescent="0.2">
      <c r="A988" s="29" t="s">
        <v>3252</v>
      </c>
      <c r="B988" s="1" t="s">
        <v>729</v>
      </c>
      <c r="C988" s="1" t="s">
        <v>3253</v>
      </c>
      <c r="D988" s="1" t="s">
        <v>3254</v>
      </c>
      <c r="E988" s="1" t="s">
        <v>800</v>
      </c>
      <c r="F988" s="16">
        <v>43780.523946759262</v>
      </c>
      <c r="G988" s="1" t="s">
        <v>768</v>
      </c>
      <c r="H988" s="1" t="s">
        <v>769</v>
      </c>
      <c r="I988" s="16">
        <v>43780.703692129631</v>
      </c>
      <c r="J988" s="19" t="str">
        <f t="shared" si="15"/>
        <v/>
      </c>
      <c r="K988" s="1" t="s">
        <v>872</v>
      </c>
      <c r="L988" s="1" t="s">
        <v>873</v>
      </c>
      <c r="M988" s="1" t="s">
        <v>768</v>
      </c>
      <c r="N988" s="1" t="s">
        <v>769</v>
      </c>
      <c r="O988" s="1" t="s">
        <v>731</v>
      </c>
      <c r="P988" s="1" t="s">
        <v>772</v>
      </c>
      <c r="Q988" s="1" t="s">
        <v>773</v>
      </c>
      <c r="R988" s="1" t="s">
        <v>768</v>
      </c>
      <c r="S988" s="1" t="s">
        <v>896</v>
      </c>
      <c r="T988" s="1" t="s">
        <v>857</v>
      </c>
      <c r="U988" s="1" t="s">
        <v>897</v>
      </c>
      <c r="V988" s="1" t="s">
        <v>7957</v>
      </c>
    </row>
    <row r="989" spans="1:22" x14ac:dyDescent="0.2">
      <c r="A989" s="29" t="s">
        <v>3252</v>
      </c>
      <c r="B989" s="1" t="s">
        <v>729</v>
      </c>
      <c r="C989" s="1" t="s">
        <v>3253</v>
      </c>
      <c r="D989" s="1" t="s">
        <v>3254</v>
      </c>
      <c r="E989" s="1" t="s">
        <v>786</v>
      </c>
      <c r="F989" s="16">
        <v>43783.226099537038</v>
      </c>
      <c r="G989" s="1" t="s">
        <v>945</v>
      </c>
      <c r="H989" s="1" t="s">
        <v>2061</v>
      </c>
      <c r="I989" s="16">
        <v>43783.543437499997</v>
      </c>
      <c r="J989" s="41">
        <f t="shared" si="15"/>
        <v>60.537777777761221</v>
      </c>
      <c r="K989" s="1" t="s">
        <v>872</v>
      </c>
      <c r="L989" s="1" t="s">
        <v>873</v>
      </c>
      <c r="M989" s="1" t="s">
        <v>945</v>
      </c>
      <c r="N989" s="1" t="s">
        <v>2061</v>
      </c>
      <c r="O989" s="1" t="s">
        <v>731</v>
      </c>
      <c r="P989" s="1" t="s">
        <v>772</v>
      </c>
      <c r="Q989" s="1" t="s">
        <v>773</v>
      </c>
      <c r="R989" s="1" t="s">
        <v>768</v>
      </c>
      <c r="S989" s="1" t="s">
        <v>896</v>
      </c>
      <c r="T989" s="1" t="s">
        <v>857</v>
      </c>
      <c r="U989" s="1" t="s">
        <v>897</v>
      </c>
      <c r="V989" s="1" t="s">
        <v>7957</v>
      </c>
    </row>
    <row r="990" spans="1:22" hidden="1" x14ac:dyDescent="0.2">
      <c r="A990" s="29" t="s">
        <v>5525</v>
      </c>
      <c r="B990" s="1" t="s">
        <v>729</v>
      </c>
      <c r="C990" s="1" t="s">
        <v>5526</v>
      </c>
      <c r="D990" s="1" t="s">
        <v>5527</v>
      </c>
      <c r="E990" s="1" t="s">
        <v>789</v>
      </c>
      <c r="F990" s="16">
        <v>43779.481412037036</v>
      </c>
      <c r="G990" s="1" t="s">
        <v>842</v>
      </c>
      <c r="H990" s="1" t="s">
        <v>1171</v>
      </c>
      <c r="I990" s="16">
        <v>43779.492094907408</v>
      </c>
      <c r="J990" s="19" t="str">
        <f t="shared" si="15"/>
        <v/>
      </c>
      <c r="K990" s="1" t="s">
        <v>1145</v>
      </c>
      <c r="L990" s="1" t="s">
        <v>1146</v>
      </c>
      <c r="M990" s="1" t="s">
        <v>842</v>
      </c>
      <c r="N990" s="1" t="s">
        <v>1171</v>
      </c>
      <c r="O990" s="1" t="s">
        <v>1039</v>
      </c>
      <c r="P990" s="1" t="s">
        <v>772</v>
      </c>
      <c r="Q990" s="1" t="s">
        <v>773</v>
      </c>
      <c r="R990" s="1" t="s">
        <v>789</v>
      </c>
      <c r="S990" s="1" t="s">
        <v>855</v>
      </c>
      <c r="T990" s="1" t="s">
        <v>789</v>
      </c>
      <c r="U990" s="1" t="s">
        <v>819</v>
      </c>
      <c r="V990" s="1" t="s">
        <v>8945</v>
      </c>
    </row>
    <row r="991" spans="1:22" hidden="1" x14ac:dyDescent="0.2">
      <c r="A991" s="29" t="s">
        <v>5891</v>
      </c>
      <c r="B991" s="1" t="s">
        <v>729</v>
      </c>
      <c r="C991" s="1" t="s">
        <v>5892</v>
      </c>
      <c r="D991" s="1" t="s">
        <v>5893</v>
      </c>
      <c r="E991" s="1" t="s">
        <v>786</v>
      </c>
      <c r="F991" s="16">
        <v>43782.975462962961</v>
      </c>
      <c r="G991" s="1" t="s">
        <v>842</v>
      </c>
      <c r="H991" s="1" t="s">
        <v>1171</v>
      </c>
      <c r="I991" s="16">
        <v>43783.002384259256</v>
      </c>
      <c r="J991" s="1" t="str">
        <f t="shared" si="15"/>
        <v/>
      </c>
      <c r="K991" s="1" t="s">
        <v>1145</v>
      </c>
      <c r="L991" s="1" t="s">
        <v>1146</v>
      </c>
      <c r="M991" s="1" t="s">
        <v>842</v>
      </c>
      <c r="N991" s="1" t="s">
        <v>1171</v>
      </c>
      <c r="O991" s="1" t="s">
        <v>731</v>
      </c>
      <c r="P991" s="1" t="s">
        <v>772</v>
      </c>
      <c r="Q991" s="1" t="s">
        <v>773</v>
      </c>
      <c r="R991" s="1" t="s">
        <v>883</v>
      </c>
      <c r="S991" s="1" t="s">
        <v>884</v>
      </c>
      <c r="T991" s="1" t="s">
        <v>827</v>
      </c>
      <c r="U991" s="1" t="s">
        <v>2325</v>
      </c>
      <c r="V991" s="1" t="s">
        <v>9070</v>
      </c>
    </row>
    <row r="992" spans="1:22" hidden="1" x14ac:dyDescent="0.2">
      <c r="A992" s="29" t="s">
        <v>5088</v>
      </c>
      <c r="B992" s="1" t="s">
        <v>729</v>
      </c>
      <c r="C992" s="1" t="s">
        <v>5089</v>
      </c>
      <c r="D992" s="1" t="s">
        <v>5090</v>
      </c>
      <c r="E992" s="1" t="s">
        <v>827</v>
      </c>
      <c r="F992" s="16">
        <v>43775.330451388887</v>
      </c>
      <c r="G992" s="1" t="s">
        <v>842</v>
      </c>
      <c r="H992" s="1" t="s">
        <v>1171</v>
      </c>
      <c r="I992" s="16">
        <v>43775.341377314813</v>
      </c>
      <c r="J992" s="19" t="str">
        <f t="shared" si="15"/>
        <v/>
      </c>
      <c r="K992" s="1" t="s">
        <v>1145</v>
      </c>
      <c r="L992" s="1" t="s">
        <v>1146</v>
      </c>
      <c r="M992" s="1" t="s">
        <v>842</v>
      </c>
      <c r="N992" s="1" t="s">
        <v>1171</v>
      </c>
      <c r="O992" s="1" t="s">
        <v>736</v>
      </c>
      <c r="P992" s="1" t="s">
        <v>772</v>
      </c>
      <c r="Q992" s="1" t="s">
        <v>773</v>
      </c>
      <c r="R992" s="1" t="s">
        <v>778</v>
      </c>
      <c r="S992" s="1" t="s">
        <v>779</v>
      </c>
      <c r="T992" s="1" t="s">
        <v>2211</v>
      </c>
      <c r="U992" s="1" t="s">
        <v>2212</v>
      </c>
      <c r="V992" s="1" t="s">
        <v>8785</v>
      </c>
    </row>
    <row r="993" spans="1:22" hidden="1" x14ac:dyDescent="0.2">
      <c r="A993" s="29" t="s">
        <v>3766</v>
      </c>
      <c r="B993" s="1" t="s">
        <v>729</v>
      </c>
      <c r="C993" s="1" t="s">
        <v>3767</v>
      </c>
      <c r="D993" s="1" t="s">
        <v>3768</v>
      </c>
      <c r="E993" s="1" t="s">
        <v>789</v>
      </c>
      <c r="F993" s="16">
        <v>43787.424479166664</v>
      </c>
      <c r="G993" s="1" t="s">
        <v>768</v>
      </c>
      <c r="H993" s="1" t="s">
        <v>769</v>
      </c>
      <c r="I993" s="16">
        <v>43788.389733796299</v>
      </c>
      <c r="J993" s="19" t="str">
        <f t="shared" si="15"/>
        <v/>
      </c>
      <c r="K993" s="1" t="s">
        <v>8206</v>
      </c>
      <c r="L993" s="1" t="s">
        <v>8207</v>
      </c>
      <c r="M993" s="1" t="s">
        <v>768</v>
      </c>
      <c r="N993" s="1" t="s">
        <v>769</v>
      </c>
      <c r="O993" s="1" t="s">
        <v>736</v>
      </c>
      <c r="P993" s="1" t="s">
        <v>772</v>
      </c>
      <c r="Q993" s="1" t="s">
        <v>773</v>
      </c>
      <c r="R993" s="1" t="s">
        <v>778</v>
      </c>
      <c r="S993" s="1" t="s">
        <v>779</v>
      </c>
      <c r="T993" s="1" t="s">
        <v>955</v>
      </c>
      <c r="U993" s="1" t="s">
        <v>956</v>
      </c>
      <c r="V993" s="1" t="s">
        <v>8208</v>
      </c>
    </row>
    <row r="994" spans="1:22" hidden="1" x14ac:dyDescent="0.2">
      <c r="A994" s="29" t="s">
        <v>4827</v>
      </c>
      <c r="B994" s="1" t="s">
        <v>729</v>
      </c>
      <c r="C994" s="1" t="s">
        <v>4828</v>
      </c>
      <c r="D994" s="1" t="s">
        <v>4829</v>
      </c>
      <c r="E994" s="1" t="s">
        <v>789</v>
      </c>
      <c r="F994" s="16">
        <v>43772.86519675926</v>
      </c>
      <c r="G994" s="1" t="s">
        <v>842</v>
      </c>
      <c r="H994" s="1" t="s">
        <v>1171</v>
      </c>
      <c r="I994" s="16">
        <v>43772.883715277778</v>
      </c>
      <c r="J994" s="1" t="str">
        <f t="shared" si="15"/>
        <v/>
      </c>
      <c r="K994" s="1" t="s">
        <v>1145</v>
      </c>
      <c r="L994" s="1" t="s">
        <v>1146</v>
      </c>
      <c r="M994" s="1" t="s">
        <v>842</v>
      </c>
      <c r="N994" s="1" t="s">
        <v>1171</v>
      </c>
      <c r="O994" s="1" t="s">
        <v>743</v>
      </c>
      <c r="P994" s="1" t="s">
        <v>772</v>
      </c>
      <c r="Q994" s="1" t="s">
        <v>773</v>
      </c>
      <c r="R994" s="1" t="s">
        <v>795</v>
      </c>
      <c r="S994" s="1" t="s">
        <v>796</v>
      </c>
      <c r="T994" s="1" t="s">
        <v>835</v>
      </c>
      <c r="U994" s="1" t="s">
        <v>836</v>
      </c>
      <c r="V994" s="1" t="s">
        <v>8694</v>
      </c>
    </row>
    <row r="995" spans="1:22" hidden="1" x14ac:dyDescent="0.2">
      <c r="A995" s="29" t="s">
        <v>2784</v>
      </c>
      <c r="B995" s="1" t="s">
        <v>729</v>
      </c>
      <c r="C995" s="1" t="s">
        <v>2785</v>
      </c>
      <c r="D995" s="1" t="s">
        <v>2786</v>
      </c>
      <c r="E995" s="1" t="s">
        <v>767</v>
      </c>
      <c r="F995" s="16">
        <v>43774.45653935185</v>
      </c>
      <c r="G995" s="1" t="s">
        <v>768</v>
      </c>
      <c r="H995" s="1" t="s">
        <v>769</v>
      </c>
      <c r="I995" s="16">
        <v>43776.459687499999</v>
      </c>
      <c r="J995" s="19" t="str">
        <f t="shared" si="15"/>
        <v/>
      </c>
      <c r="K995" s="1" t="s">
        <v>2151</v>
      </c>
      <c r="L995" s="1" t="s">
        <v>2152</v>
      </c>
      <c r="M995" s="1" t="s">
        <v>768</v>
      </c>
      <c r="N995" s="1" t="s">
        <v>769</v>
      </c>
      <c r="O995" s="1" t="s">
        <v>736</v>
      </c>
      <c r="P995" s="1" t="s">
        <v>772</v>
      </c>
      <c r="Q995" s="1" t="s">
        <v>773</v>
      </c>
      <c r="R995" s="1" t="s">
        <v>795</v>
      </c>
      <c r="S995" s="1" t="s">
        <v>796</v>
      </c>
      <c r="T995" s="1" t="s">
        <v>853</v>
      </c>
      <c r="U995" s="1" t="s">
        <v>854</v>
      </c>
      <c r="V995" s="1" t="s">
        <v>7715</v>
      </c>
    </row>
    <row r="996" spans="1:22" hidden="1" x14ac:dyDescent="0.2">
      <c r="A996" s="29" t="s">
        <v>3488</v>
      </c>
      <c r="B996" s="1" t="s">
        <v>729</v>
      </c>
      <c r="C996" s="1" t="s">
        <v>1946</v>
      </c>
      <c r="D996" s="1" t="s">
        <v>3489</v>
      </c>
      <c r="E996" s="1" t="s">
        <v>861</v>
      </c>
      <c r="F996" s="16">
        <v>43783.511250000003</v>
      </c>
      <c r="G996" s="1" t="s">
        <v>768</v>
      </c>
      <c r="H996" s="1" t="s">
        <v>769</v>
      </c>
      <c r="I996" s="16">
        <v>43783.895891203705</v>
      </c>
      <c r="J996" s="1" t="str">
        <f t="shared" ref="J996:J1059" si="16">IF(A996=A995,IF((24*(F996-I995))&lt;72,24*(F996-I995),""),"")</f>
        <v/>
      </c>
      <c r="K996" s="1" t="s">
        <v>1504</v>
      </c>
      <c r="L996" s="1" t="s">
        <v>1505</v>
      </c>
      <c r="M996" s="1" t="s">
        <v>768</v>
      </c>
      <c r="N996" s="1" t="s">
        <v>769</v>
      </c>
      <c r="O996" s="1" t="s">
        <v>736</v>
      </c>
      <c r="P996" s="1" t="s">
        <v>772</v>
      </c>
      <c r="Q996" s="1" t="s">
        <v>773</v>
      </c>
      <c r="R996" s="1" t="s">
        <v>768</v>
      </c>
      <c r="S996" s="1" t="s">
        <v>896</v>
      </c>
      <c r="T996" s="1" t="s">
        <v>857</v>
      </c>
      <c r="U996" s="1" t="s">
        <v>897</v>
      </c>
      <c r="V996" s="1" t="s">
        <v>8073</v>
      </c>
    </row>
    <row r="997" spans="1:22" hidden="1" x14ac:dyDescent="0.2">
      <c r="A997" s="29" t="s">
        <v>3428</v>
      </c>
      <c r="B997" s="1" t="s">
        <v>729</v>
      </c>
      <c r="C997" s="1" t="s">
        <v>3429</v>
      </c>
      <c r="D997" s="1" t="s">
        <v>3430</v>
      </c>
      <c r="E997" s="1" t="s">
        <v>778</v>
      </c>
      <c r="F997" s="16">
        <v>43782.610543981478</v>
      </c>
      <c r="G997" s="1" t="s">
        <v>768</v>
      </c>
      <c r="H997" s="1" t="s">
        <v>769</v>
      </c>
      <c r="I997" s="16">
        <v>43782.814247685186</v>
      </c>
      <c r="J997" s="1" t="str">
        <f t="shared" si="16"/>
        <v/>
      </c>
      <c r="K997" s="1" t="s">
        <v>8042</v>
      </c>
      <c r="L997" s="1" t="s">
        <v>8043</v>
      </c>
      <c r="M997" s="1" t="s">
        <v>768</v>
      </c>
      <c r="N997" s="1" t="s">
        <v>769</v>
      </c>
      <c r="O997" s="1" t="s">
        <v>736</v>
      </c>
      <c r="P997" s="1" t="s">
        <v>772</v>
      </c>
      <c r="Q997" s="1" t="s">
        <v>773</v>
      </c>
      <c r="R997" s="1" t="s">
        <v>778</v>
      </c>
      <c r="S997" s="1" t="s">
        <v>779</v>
      </c>
      <c r="T997" s="1" t="s">
        <v>786</v>
      </c>
      <c r="U997" s="1" t="s">
        <v>1002</v>
      </c>
      <c r="V997" s="1" t="s">
        <v>8044</v>
      </c>
    </row>
    <row r="998" spans="1:22" hidden="1" x14ac:dyDescent="0.2">
      <c r="A998" s="29" t="s">
        <v>6622</v>
      </c>
      <c r="B998" s="1" t="s">
        <v>729</v>
      </c>
      <c r="C998" s="1" t="s">
        <v>6623</v>
      </c>
      <c r="D998" s="1" t="s">
        <v>6624</v>
      </c>
      <c r="E998" s="1" t="s">
        <v>772</v>
      </c>
      <c r="F998" s="16">
        <v>43791.486388888887</v>
      </c>
      <c r="G998" s="1" t="s">
        <v>842</v>
      </c>
      <c r="H998" s="1" t="s">
        <v>1171</v>
      </c>
      <c r="I998" s="16">
        <v>43791.493391203701</v>
      </c>
      <c r="J998" s="19" t="str">
        <f t="shared" si="16"/>
        <v/>
      </c>
      <c r="K998" s="1" t="s">
        <v>1145</v>
      </c>
      <c r="L998" s="1" t="s">
        <v>1146</v>
      </c>
      <c r="M998" s="1" t="s">
        <v>842</v>
      </c>
      <c r="N998" s="1" t="s">
        <v>1171</v>
      </c>
      <c r="O998" s="1" t="s">
        <v>736</v>
      </c>
      <c r="P998" s="1" t="s">
        <v>772</v>
      </c>
      <c r="Q998" s="1" t="s">
        <v>773</v>
      </c>
      <c r="R998" s="1" t="s">
        <v>842</v>
      </c>
      <c r="S998" s="1" t="s">
        <v>843</v>
      </c>
      <c r="T998" s="1" t="s">
        <v>768</v>
      </c>
      <c r="U998" s="1" t="s">
        <v>922</v>
      </c>
      <c r="V998" s="1" t="s">
        <v>9330</v>
      </c>
    </row>
    <row r="999" spans="1:22" hidden="1" x14ac:dyDescent="0.2">
      <c r="A999" s="29" t="s">
        <v>5218</v>
      </c>
      <c r="B999" s="1" t="s">
        <v>729</v>
      </c>
      <c r="C999" s="1" t="s">
        <v>5219</v>
      </c>
      <c r="D999" s="1" t="s">
        <v>5220</v>
      </c>
      <c r="E999" s="1" t="s">
        <v>789</v>
      </c>
      <c r="F999" s="16">
        <v>43776.322627314818</v>
      </c>
      <c r="G999" s="1" t="s">
        <v>842</v>
      </c>
      <c r="H999" s="1" t="s">
        <v>1171</v>
      </c>
      <c r="I999" s="16">
        <v>43776.333113425928</v>
      </c>
      <c r="J999" s="1" t="str">
        <f t="shared" si="16"/>
        <v/>
      </c>
      <c r="K999" s="1" t="s">
        <v>1145</v>
      </c>
      <c r="L999" s="1" t="s">
        <v>1146</v>
      </c>
      <c r="M999" s="1" t="s">
        <v>842</v>
      </c>
      <c r="N999" s="1" t="s">
        <v>1171</v>
      </c>
      <c r="O999" s="1" t="s">
        <v>736</v>
      </c>
      <c r="P999" s="1" t="s">
        <v>772</v>
      </c>
      <c r="Q999" s="1" t="s">
        <v>773</v>
      </c>
      <c r="R999" s="1" t="s">
        <v>842</v>
      </c>
      <c r="S999" s="1" t="s">
        <v>843</v>
      </c>
      <c r="T999" s="1" t="s">
        <v>844</v>
      </c>
      <c r="U999" s="1" t="s">
        <v>845</v>
      </c>
      <c r="V999" s="1" t="s">
        <v>8833</v>
      </c>
    </row>
    <row r="1000" spans="1:22" hidden="1" x14ac:dyDescent="0.2">
      <c r="A1000" s="29" t="s">
        <v>3464</v>
      </c>
      <c r="B1000" s="1" t="s">
        <v>729</v>
      </c>
      <c r="C1000" s="1" t="s">
        <v>3465</v>
      </c>
      <c r="D1000" s="1" t="s">
        <v>3466</v>
      </c>
      <c r="E1000" s="1" t="s">
        <v>800</v>
      </c>
      <c r="F1000" s="16">
        <v>43782.888564814813</v>
      </c>
      <c r="G1000" s="1" t="s">
        <v>768</v>
      </c>
      <c r="H1000" s="1" t="s">
        <v>769</v>
      </c>
      <c r="I1000" s="16">
        <v>43783.465011574073</v>
      </c>
      <c r="J1000" s="19" t="str">
        <f t="shared" si="16"/>
        <v/>
      </c>
      <c r="K1000" s="1" t="s">
        <v>830</v>
      </c>
      <c r="L1000" s="1" t="s">
        <v>831</v>
      </c>
      <c r="M1000" s="1" t="s">
        <v>768</v>
      </c>
      <c r="N1000" s="1" t="s">
        <v>769</v>
      </c>
      <c r="O1000" s="1" t="s">
        <v>736</v>
      </c>
      <c r="P1000" s="1" t="s">
        <v>772</v>
      </c>
      <c r="Q1000" s="1" t="s">
        <v>773</v>
      </c>
      <c r="R1000" s="1" t="s">
        <v>795</v>
      </c>
      <c r="S1000" s="1" t="s">
        <v>796</v>
      </c>
      <c r="T1000" s="1" t="s">
        <v>789</v>
      </c>
      <c r="U1000" s="1" t="s">
        <v>856</v>
      </c>
      <c r="V1000" s="1" t="s">
        <v>8063</v>
      </c>
    </row>
    <row r="1001" spans="1:22" hidden="1" x14ac:dyDescent="0.2">
      <c r="A1001" s="29" t="s">
        <v>2873</v>
      </c>
      <c r="B1001" s="1" t="s">
        <v>729</v>
      </c>
      <c r="C1001" s="1" t="s">
        <v>2874</v>
      </c>
      <c r="D1001" s="1" t="s">
        <v>2875</v>
      </c>
      <c r="E1001" s="1" t="s">
        <v>778</v>
      </c>
      <c r="F1001" s="16">
        <v>43775.2580787037</v>
      </c>
      <c r="G1001" s="1" t="s">
        <v>768</v>
      </c>
      <c r="H1001" s="1" t="s">
        <v>769</v>
      </c>
      <c r="I1001" s="16">
        <v>43775.716736111113</v>
      </c>
      <c r="J1001" s="1" t="str">
        <f t="shared" si="16"/>
        <v/>
      </c>
      <c r="K1001" s="1" t="s">
        <v>7752</v>
      </c>
      <c r="L1001" s="1" t="s">
        <v>7753</v>
      </c>
      <c r="M1001" s="1" t="s">
        <v>768</v>
      </c>
      <c r="N1001" s="1" t="s">
        <v>769</v>
      </c>
      <c r="O1001" s="1" t="s">
        <v>730</v>
      </c>
      <c r="P1001" s="1" t="s">
        <v>772</v>
      </c>
      <c r="Q1001" s="1" t="s">
        <v>773</v>
      </c>
      <c r="R1001" s="1" t="s">
        <v>795</v>
      </c>
      <c r="S1001" s="1" t="s">
        <v>796</v>
      </c>
      <c r="T1001" s="1" t="s">
        <v>1126</v>
      </c>
      <c r="U1001" s="1" t="s">
        <v>1178</v>
      </c>
      <c r="V1001" s="1" t="s">
        <v>7754</v>
      </c>
    </row>
    <row r="1002" spans="1:22" hidden="1" x14ac:dyDescent="0.2">
      <c r="A1002" s="29" t="s">
        <v>5336</v>
      </c>
      <c r="B1002" s="1" t="s">
        <v>729</v>
      </c>
      <c r="C1002" s="1" t="s">
        <v>5337</v>
      </c>
      <c r="D1002" s="1" t="s">
        <v>5338</v>
      </c>
      <c r="E1002" s="1" t="s">
        <v>789</v>
      </c>
      <c r="F1002" s="16">
        <v>43777.411585648151</v>
      </c>
      <c r="G1002" s="1" t="s">
        <v>842</v>
      </c>
      <c r="H1002" s="1" t="s">
        <v>1171</v>
      </c>
      <c r="I1002" s="16">
        <v>43777.423298611109</v>
      </c>
      <c r="J1002" s="1" t="str">
        <f t="shared" si="16"/>
        <v/>
      </c>
      <c r="K1002" s="1" t="s">
        <v>1145</v>
      </c>
      <c r="L1002" s="1" t="s">
        <v>1146</v>
      </c>
      <c r="M1002" s="1" t="s">
        <v>842</v>
      </c>
      <c r="N1002" s="1" t="s">
        <v>1171</v>
      </c>
      <c r="O1002" s="1" t="s">
        <v>731</v>
      </c>
      <c r="P1002" s="1" t="s">
        <v>772</v>
      </c>
      <c r="Q1002" s="1" t="s">
        <v>773</v>
      </c>
      <c r="R1002" s="1" t="s">
        <v>768</v>
      </c>
      <c r="S1002" s="1" t="s">
        <v>896</v>
      </c>
      <c r="T1002" s="1" t="s">
        <v>8876</v>
      </c>
      <c r="U1002" s="1" t="s">
        <v>1700</v>
      </c>
      <c r="V1002" s="1" t="s">
        <v>8877</v>
      </c>
    </row>
    <row r="1003" spans="1:22" hidden="1" x14ac:dyDescent="0.2">
      <c r="A1003" s="29" t="s">
        <v>6396</v>
      </c>
      <c r="B1003" s="1" t="s">
        <v>1407</v>
      </c>
      <c r="C1003" s="1" t="s">
        <v>6397</v>
      </c>
      <c r="D1003" s="1" t="s">
        <v>6398</v>
      </c>
      <c r="E1003" s="1" t="s">
        <v>789</v>
      </c>
      <c r="F1003" s="16">
        <v>43788.610254629632</v>
      </c>
      <c r="G1003" s="1" t="s">
        <v>842</v>
      </c>
      <c r="H1003" s="1" t="s">
        <v>1171</v>
      </c>
      <c r="I1003" s="16">
        <v>43788.624745370369</v>
      </c>
      <c r="J1003" s="19" t="str">
        <f t="shared" si="16"/>
        <v/>
      </c>
      <c r="K1003" s="1" t="s">
        <v>1145</v>
      </c>
      <c r="L1003" s="1" t="s">
        <v>1146</v>
      </c>
      <c r="M1003" s="1" t="s">
        <v>842</v>
      </c>
      <c r="N1003" s="1" t="s">
        <v>1171</v>
      </c>
      <c r="O1003" s="1" t="s">
        <v>799</v>
      </c>
      <c r="P1003" s="1" t="s">
        <v>772</v>
      </c>
      <c r="Q1003" s="1" t="s">
        <v>773</v>
      </c>
      <c r="R1003" s="1" t="s">
        <v>800</v>
      </c>
      <c r="S1003" s="1" t="s">
        <v>811</v>
      </c>
      <c r="T1003" s="1" t="s">
        <v>9248</v>
      </c>
      <c r="U1003" s="1" t="s">
        <v>9249</v>
      </c>
      <c r="V1003" s="1" t="s">
        <v>9250</v>
      </c>
    </row>
    <row r="1004" spans="1:22" hidden="1" x14ac:dyDescent="0.2">
      <c r="A1004" s="29" t="s">
        <v>5659</v>
      </c>
      <c r="B1004" s="1" t="s">
        <v>729</v>
      </c>
      <c r="C1004" s="1" t="s">
        <v>5660</v>
      </c>
      <c r="D1004" s="1" t="s">
        <v>5661</v>
      </c>
      <c r="E1004" s="1" t="s">
        <v>789</v>
      </c>
      <c r="F1004" s="16">
        <v>43781.357349537036</v>
      </c>
      <c r="G1004" s="1" t="s">
        <v>842</v>
      </c>
      <c r="H1004" s="1" t="s">
        <v>1171</v>
      </c>
      <c r="I1004" s="16">
        <v>43781.367511574077</v>
      </c>
      <c r="J1004" s="19" t="str">
        <f t="shared" si="16"/>
        <v/>
      </c>
      <c r="K1004" s="1" t="s">
        <v>1145</v>
      </c>
      <c r="L1004" s="1" t="s">
        <v>1146</v>
      </c>
      <c r="M1004" s="1" t="s">
        <v>842</v>
      </c>
      <c r="N1004" s="1" t="s">
        <v>1171</v>
      </c>
      <c r="O1004" s="1" t="s">
        <v>731</v>
      </c>
      <c r="P1004" s="1" t="s">
        <v>772</v>
      </c>
      <c r="Q1004" s="1" t="s">
        <v>773</v>
      </c>
      <c r="R1004" s="1" t="s">
        <v>795</v>
      </c>
      <c r="S1004" s="1" t="s">
        <v>796</v>
      </c>
      <c r="T1004" s="1" t="s">
        <v>848</v>
      </c>
      <c r="U1004" s="1" t="s">
        <v>849</v>
      </c>
      <c r="V1004" s="1" t="s">
        <v>2117</v>
      </c>
    </row>
    <row r="1005" spans="1:22" hidden="1" x14ac:dyDescent="0.2">
      <c r="A1005" s="29" t="s">
        <v>3255</v>
      </c>
      <c r="B1005" s="1" t="s">
        <v>729</v>
      </c>
      <c r="C1005" s="1" t="s">
        <v>3256</v>
      </c>
      <c r="D1005" s="1" t="s">
        <v>3257</v>
      </c>
      <c r="E1005" s="1" t="s">
        <v>786</v>
      </c>
      <c r="F1005" s="16">
        <v>43780.527245370373</v>
      </c>
      <c r="G1005" s="1" t="s">
        <v>768</v>
      </c>
      <c r="H1005" s="1" t="s">
        <v>769</v>
      </c>
      <c r="I1005" s="16">
        <v>43780.947731481479</v>
      </c>
      <c r="J1005" s="19" t="str">
        <f t="shared" si="16"/>
        <v/>
      </c>
      <c r="K1005" s="1" t="s">
        <v>1702</v>
      </c>
      <c r="L1005" s="1" t="s">
        <v>1703</v>
      </c>
      <c r="M1005" s="1" t="s">
        <v>768</v>
      </c>
      <c r="N1005" s="1" t="s">
        <v>769</v>
      </c>
      <c r="O1005" s="1" t="s">
        <v>736</v>
      </c>
      <c r="P1005" s="1" t="s">
        <v>772</v>
      </c>
      <c r="Q1005" s="1" t="s">
        <v>773</v>
      </c>
      <c r="R1005" s="1" t="s">
        <v>795</v>
      </c>
      <c r="S1005" s="1" t="s">
        <v>796</v>
      </c>
      <c r="T1005" s="1" t="s">
        <v>828</v>
      </c>
      <c r="U1005" s="1" t="s">
        <v>869</v>
      </c>
      <c r="V1005" s="1" t="s">
        <v>7958</v>
      </c>
    </row>
    <row r="1006" spans="1:22" hidden="1" x14ac:dyDescent="0.2">
      <c r="A1006" s="29" t="s">
        <v>2838</v>
      </c>
      <c r="B1006" s="1" t="s">
        <v>729</v>
      </c>
      <c r="C1006" s="1" t="s">
        <v>2839</v>
      </c>
      <c r="D1006" s="1" t="s">
        <v>2840</v>
      </c>
      <c r="E1006" s="1" t="s">
        <v>789</v>
      </c>
      <c r="F1006" s="16">
        <v>43774.775034722225</v>
      </c>
      <c r="G1006" s="1" t="s">
        <v>768</v>
      </c>
      <c r="H1006" s="1" t="s">
        <v>769</v>
      </c>
      <c r="I1006" s="16">
        <v>43775.477175925924</v>
      </c>
      <c r="J1006" s="19" t="str">
        <f t="shared" si="16"/>
        <v/>
      </c>
      <c r="K1006" s="1" t="s">
        <v>782</v>
      </c>
      <c r="L1006" s="1" t="s">
        <v>783</v>
      </c>
      <c r="M1006" s="1" t="s">
        <v>768</v>
      </c>
      <c r="N1006" s="1" t="s">
        <v>769</v>
      </c>
      <c r="O1006" s="1" t="s">
        <v>1111</v>
      </c>
      <c r="P1006" s="1" t="s">
        <v>772</v>
      </c>
      <c r="Q1006" s="1" t="s">
        <v>773</v>
      </c>
      <c r="R1006" s="1" t="s">
        <v>827</v>
      </c>
      <c r="S1006" s="1" t="s">
        <v>919</v>
      </c>
      <c r="T1006" s="1" t="s">
        <v>778</v>
      </c>
      <c r="U1006" s="1" t="s">
        <v>1066</v>
      </c>
      <c r="V1006" s="1" t="s">
        <v>7738</v>
      </c>
    </row>
    <row r="1007" spans="1:22" hidden="1" x14ac:dyDescent="0.2">
      <c r="A1007" s="29" t="s">
        <v>6405</v>
      </c>
      <c r="B1007" s="1" t="s">
        <v>729</v>
      </c>
      <c r="C1007" s="1" t="s">
        <v>6406</v>
      </c>
      <c r="D1007" s="1" t="s">
        <v>6407</v>
      </c>
      <c r="E1007" s="1" t="s">
        <v>789</v>
      </c>
      <c r="F1007" s="16">
        <v>43788.66611111111</v>
      </c>
      <c r="G1007" s="1" t="s">
        <v>842</v>
      </c>
      <c r="H1007" s="1" t="s">
        <v>1171</v>
      </c>
      <c r="I1007" s="16">
        <v>43788.675393518519</v>
      </c>
      <c r="J1007" s="1" t="str">
        <f t="shared" si="16"/>
        <v/>
      </c>
      <c r="K1007" s="1" t="s">
        <v>1145</v>
      </c>
      <c r="L1007" s="1" t="s">
        <v>1146</v>
      </c>
      <c r="M1007" s="1" t="s">
        <v>842</v>
      </c>
      <c r="N1007" s="1" t="s">
        <v>1171</v>
      </c>
      <c r="O1007" s="1" t="s">
        <v>2323</v>
      </c>
      <c r="P1007" s="1" t="s">
        <v>842</v>
      </c>
      <c r="Q1007" s="1" t="s">
        <v>9252</v>
      </c>
      <c r="R1007" s="1" t="s">
        <v>789</v>
      </c>
      <c r="S1007" s="1" t="s">
        <v>9253</v>
      </c>
      <c r="T1007" s="1" t="s">
        <v>789</v>
      </c>
      <c r="U1007" s="1" t="s">
        <v>9253</v>
      </c>
      <c r="V1007" s="1" t="s">
        <v>9254</v>
      </c>
    </row>
    <row r="1008" spans="1:22" hidden="1" x14ac:dyDescent="0.2">
      <c r="A1008" s="29" t="s">
        <v>7401</v>
      </c>
      <c r="B1008" s="1" t="s">
        <v>729</v>
      </c>
      <c r="C1008" s="1" t="s">
        <v>7402</v>
      </c>
      <c r="D1008" s="1" t="s">
        <v>7403</v>
      </c>
      <c r="E1008" s="1" t="s">
        <v>789</v>
      </c>
      <c r="F1008" s="16">
        <v>43797.04074074074</v>
      </c>
      <c r="G1008" s="1" t="s">
        <v>945</v>
      </c>
      <c r="H1008" s="1" t="s">
        <v>2061</v>
      </c>
      <c r="I1008" s="16">
        <v>43797.486666666664</v>
      </c>
      <c r="J1008" s="1" t="str">
        <f t="shared" si="16"/>
        <v/>
      </c>
      <c r="K1008" s="1" t="s">
        <v>9609</v>
      </c>
      <c r="L1008" s="1" t="s">
        <v>9610</v>
      </c>
      <c r="M1008" s="1" t="s">
        <v>945</v>
      </c>
      <c r="N1008" s="1" t="s">
        <v>2061</v>
      </c>
      <c r="O1008" s="1" t="s">
        <v>730</v>
      </c>
      <c r="P1008" s="1" t="s">
        <v>805</v>
      </c>
      <c r="Q1008" s="1" t="s">
        <v>806</v>
      </c>
      <c r="R1008" s="1" t="s">
        <v>9611</v>
      </c>
      <c r="S1008" s="1" t="s">
        <v>9612</v>
      </c>
      <c r="T1008" s="1" t="s">
        <v>789</v>
      </c>
      <c r="U1008" s="1" t="s">
        <v>9613</v>
      </c>
      <c r="V1008" s="1" t="s">
        <v>9614</v>
      </c>
    </row>
    <row r="1009" spans="1:22" hidden="1" x14ac:dyDescent="0.2">
      <c r="A1009" s="29" t="s">
        <v>7389</v>
      </c>
      <c r="B1009" s="1" t="s">
        <v>729</v>
      </c>
      <c r="C1009" s="1" t="s">
        <v>7390</v>
      </c>
      <c r="D1009" s="1" t="s">
        <v>7391</v>
      </c>
      <c r="E1009" s="1" t="s">
        <v>789</v>
      </c>
      <c r="F1009" s="16">
        <v>43791.09752314815</v>
      </c>
      <c r="G1009" s="1" t="s">
        <v>945</v>
      </c>
      <c r="H1009" s="1" t="s">
        <v>2061</v>
      </c>
      <c r="I1009" s="16">
        <v>43791.761550925927</v>
      </c>
      <c r="J1009" s="19" t="str">
        <f t="shared" si="16"/>
        <v/>
      </c>
      <c r="K1009" s="1" t="s">
        <v>1212</v>
      </c>
      <c r="L1009" s="1" t="s">
        <v>1213</v>
      </c>
      <c r="M1009" s="1" t="s">
        <v>945</v>
      </c>
      <c r="N1009" s="1" t="s">
        <v>2061</v>
      </c>
      <c r="O1009" s="1" t="s">
        <v>730</v>
      </c>
      <c r="P1009" s="1" t="s">
        <v>772</v>
      </c>
      <c r="Q1009" s="1" t="s">
        <v>773</v>
      </c>
      <c r="R1009" s="1" t="s">
        <v>886</v>
      </c>
      <c r="S1009" s="1" t="s">
        <v>887</v>
      </c>
      <c r="T1009" s="1" t="s">
        <v>2247</v>
      </c>
      <c r="U1009" s="1" t="s">
        <v>2248</v>
      </c>
      <c r="V1009" s="1" t="s">
        <v>9604</v>
      </c>
    </row>
    <row r="1010" spans="1:22" hidden="1" x14ac:dyDescent="0.2">
      <c r="A1010" s="29" t="s">
        <v>1919</v>
      </c>
      <c r="B1010" s="1" t="s">
        <v>729</v>
      </c>
      <c r="C1010" s="1" t="s">
        <v>1920</v>
      </c>
      <c r="D1010" s="1" t="s">
        <v>1921</v>
      </c>
      <c r="E1010" s="1" t="s">
        <v>778</v>
      </c>
      <c r="F1010" s="16">
        <v>43773.736932870372</v>
      </c>
      <c r="G1010" s="1" t="s">
        <v>768</v>
      </c>
      <c r="H1010" s="1" t="s">
        <v>769</v>
      </c>
      <c r="I1010" s="16">
        <v>43773.936145833337</v>
      </c>
      <c r="J1010" s="1" t="str">
        <f t="shared" si="16"/>
        <v/>
      </c>
      <c r="K1010" s="1" t="s">
        <v>1054</v>
      </c>
      <c r="L1010" s="1" t="s">
        <v>1055</v>
      </c>
      <c r="M1010" s="1" t="s">
        <v>768</v>
      </c>
      <c r="N1010" s="1" t="s">
        <v>769</v>
      </c>
      <c r="O1010" s="1" t="s">
        <v>736</v>
      </c>
      <c r="P1010" s="1" t="s">
        <v>772</v>
      </c>
      <c r="Q1010" s="1" t="s">
        <v>773</v>
      </c>
      <c r="R1010" s="1" t="s">
        <v>778</v>
      </c>
      <c r="S1010" s="1" t="s">
        <v>779</v>
      </c>
      <c r="T1010" s="1" t="s">
        <v>962</v>
      </c>
      <c r="U1010" s="1" t="s">
        <v>963</v>
      </c>
      <c r="V1010" s="1" t="s">
        <v>7690</v>
      </c>
    </row>
    <row r="1011" spans="1:22" hidden="1" x14ac:dyDescent="0.2">
      <c r="A1011" s="29" t="s">
        <v>7307</v>
      </c>
      <c r="B1011" s="1" t="s">
        <v>729</v>
      </c>
      <c r="C1011" s="1" t="s">
        <v>2482</v>
      </c>
      <c r="D1011" s="1" t="s">
        <v>7308</v>
      </c>
      <c r="E1011" s="1" t="s">
        <v>827</v>
      </c>
      <c r="F1011" s="16">
        <v>43768.880590277775</v>
      </c>
      <c r="G1011" s="1" t="s">
        <v>945</v>
      </c>
      <c r="H1011" s="1" t="s">
        <v>2061</v>
      </c>
      <c r="I1011" s="16">
        <v>43770.757071759261</v>
      </c>
      <c r="J1011" s="19" t="str">
        <f t="shared" si="16"/>
        <v/>
      </c>
      <c r="K1011" s="1" t="s">
        <v>1412</v>
      </c>
      <c r="L1011" s="1" t="s">
        <v>1413</v>
      </c>
      <c r="M1011" s="1" t="s">
        <v>945</v>
      </c>
      <c r="N1011" s="1" t="s">
        <v>2061</v>
      </c>
      <c r="O1011" s="1" t="s">
        <v>740</v>
      </c>
      <c r="P1011" s="1" t="s">
        <v>772</v>
      </c>
      <c r="Q1011" s="1" t="s">
        <v>773</v>
      </c>
      <c r="R1011" s="1" t="s">
        <v>886</v>
      </c>
      <c r="S1011" s="1" t="s">
        <v>887</v>
      </c>
      <c r="T1011" s="1" t="s">
        <v>1089</v>
      </c>
      <c r="U1011" s="1" t="s">
        <v>1090</v>
      </c>
      <c r="V1011" s="1" t="s">
        <v>9562</v>
      </c>
    </row>
    <row r="1012" spans="1:22" hidden="1" x14ac:dyDescent="0.2">
      <c r="A1012" s="29" t="s">
        <v>2841</v>
      </c>
      <c r="B1012" s="1" t="s">
        <v>729</v>
      </c>
      <c r="C1012" s="1" t="s">
        <v>2842</v>
      </c>
      <c r="D1012" s="1" t="s">
        <v>2843</v>
      </c>
      <c r="E1012" s="1" t="s">
        <v>789</v>
      </c>
      <c r="F1012" s="16">
        <v>43774.781770833331</v>
      </c>
      <c r="G1012" s="1" t="s">
        <v>768</v>
      </c>
      <c r="H1012" s="1" t="s">
        <v>769</v>
      </c>
      <c r="I1012" s="16">
        <v>43775.448807870373</v>
      </c>
      <c r="J1012" s="19" t="str">
        <f t="shared" si="16"/>
        <v/>
      </c>
      <c r="K1012" s="1" t="s">
        <v>2151</v>
      </c>
      <c r="L1012" s="1" t="s">
        <v>2152</v>
      </c>
      <c r="M1012" s="1" t="s">
        <v>768</v>
      </c>
      <c r="N1012" s="1" t="s">
        <v>769</v>
      </c>
      <c r="O1012" s="1" t="s">
        <v>731</v>
      </c>
      <c r="P1012" s="1" t="s">
        <v>772</v>
      </c>
      <c r="Q1012" s="1" t="s">
        <v>773</v>
      </c>
      <c r="R1012" s="1" t="s">
        <v>800</v>
      </c>
      <c r="S1012" s="1" t="s">
        <v>811</v>
      </c>
      <c r="T1012" s="1" t="s">
        <v>774</v>
      </c>
      <c r="U1012" s="1" t="s">
        <v>1179</v>
      </c>
      <c r="V1012" s="1" t="s">
        <v>7739</v>
      </c>
    </row>
    <row r="1013" spans="1:22" hidden="1" x14ac:dyDescent="0.2">
      <c r="A1013" s="29" t="s">
        <v>7305</v>
      </c>
      <c r="B1013" s="1" t="s">
        <v>729</v>
      </c>
      <c r="C1013" s="1" t="s">
        <v>2465</v>
      </c>
      <c r="D1013" s="1" t="s">
        <v>7306</v>
      </c>
      <c r="E1013" s="1" t="s">
        <v>789</v>
      </c>
      <c r="F1013" s="16">
        <v>43760.462592592594</v>
      </c>
      <c r="G1013" s="1" t="s">
        <v>945</v>
      </c>
      <c r="H1013" s="1" t="s">
        <v>2061</v>
      </c>
      <c r="I1013" s="16">
        <v>43774.676238425927</v>
      </c>
      <c r="J1013" s="1" t="str">
        <f t="shared" si="16"/>
        <v/>
      </c>
      <c r="K1013" s="1" t="s">
        <v>1739</v>
      </c>
      <c r="L1013" s="1" t="s">
        <v>1740</v>
      </c>
      <c r="M1013" s="1" t="s">
        <v>945</v>
      </c>
      <c r="N1013" s="1" t="s">
        <v>2061</v>
      </c>
      <c r="O1013" s="1" t="s">
        <v>885</v>
      </c>
      <c r="P1013" s="1" t="s">
        <v>772</v>
      </c>
      <c r="Q1013" s="1" t="s">
        <v>773</v>
      </c>
      <c r="R1013" s="1" t="s">
        <v>768</v>
      </c>
      <c r="S1013" s="1" t="s">
        <v>896</v>
      </c>
      <c r="T1013" s="1" t="s">
        <v>870</v>
      </c>
      <c r="U1013" s="1" t="s">
        <v>984</v>
      </c>
      <c r="V1013" s="1" t="s">
        <v>9561</v>
      </c>
    </row>
    <row r="1014" spans="1:22" hidden="1" x14ac:dyDescent="0.2">
      <c r="A1014" s="29" t="s">
        <v>2589</v>
      </c>
      <c r="B1014" s="1" t="s">
        <v>729</v>
      </c>
      <c r="C1014" s="1" t="s">
        <v>2590</v>
      </c>
      <c r="D1014" s="1" t="s">
        <v>2591</v>
      </c>
      <c r="E1014" s="1" t="s">
        <v>828</v>
      </c>
      <c r="F1014" s="16">
        <v>43770.896736111114</v>
      </c>
      <c r="G1014" s="1" t="s">
        <v>768</v>
      </c>
      <c r="H1014" s="1" t="s">
        <v>769</v>
      </c>
      <c r="I1014" s="16">
        <v>43771.461458333331</v>
      </c>
      <c r="J1014" s="1" t="str">
        <f t="shared" si="16"/>
        <v/>
      </c>
      <c r="K1014" s="1" t="s">
        <v>1087</v>
      </c>
      <c r="L1014" s="1" t="s">
        <v>1088</v>
      </c>
      <c r="M1014" s="1" t="s">
        <v>768</v>
      </c>
      <c r="N1014" s="1" t="s">
        <v>769</v>
      </c>
      <c r="O1014" s="1" t="s">
        <v>736</v>
      </c>
      <c r="P1014" s="1" t="s">
        <v>772</v>
      </c>
      <c r="Q1014" s="1" t="s">
        <v>773</v>
      </c>
      <c r="R1014" s="1" t="s">
        <v>778</v>
      </c>
      <c r="S1014" s="1" t="s">
        <v>779</v>
      </c>
      <c r="T1014" s="1" t="s">
        <v>2262</v>
      </c>
      <c r="U1014" s="1" t="s">
        <v>2263</v>
      </c>
      <c r="V1014" s="1" t="s">
        <v>7607</v>
      </c>
    </row>
    <row r="1015" spans="1:22" hidden="1" x14ac:dyDescent="0.2">
      <c r="A1015" s="29" t="s">
        <v>6664</v>
      </c>
      <c r="B1015" s="1" t="s">
        <v>1407</v>
      </c>
      <c r="C1015" s="1" t="s">
        <v>6665</v>
      </c>
      <c r="D1015" s="1" t="s">
        <v>6666</v>
      </c>
      <c r="E1015" s="1" t="s">
        <v>789</v>
      </c>
      <c r="F1015" s="16">
        <v>43792.293171296296</v>
      </c>
      <c r="G1015" s="1" t="s">
        <v>842</v>
      </c>
      <c r="H1015" s="1" t="s">
        <v>1171</v>
      </c>
      <c r="I1015" s="16">
        <v>43792.301666666666</v>
      </c>
      <c r="J1015" s="1" t="str">
        <f t="shared" si="16"/>
        <v/>
      </c>
      <c r="K1015" s="1" t="s">
        <v>1145</v>
      </c>
      <c r="L1015" s="1" t="s">
        <v>1146</v>
      </c>
      <c r="M1015" s="1" t="s">
        <v>842</v>
      </c>
      <c r="N1015" s="1" t="s">
        <v>1171</v>
      </c>
      <c r="O1015" s="1" t="s">
        <v>799</v>
      </c>
      <c r="P1015" s="1" t="s">
        <v>772</v>
      </c>
      <c r="Q1015" s="1" t="s">
        <v>773</v>
      </c>
      <c r="R1015" s="1" t="s">
        <v>795</v>
      </c>
      <c r="S1015" s="1" t="s">
        <v>796</v>
      </c>
      <c r="T1015" s="1" t="s">
        <v>1050</v>
      </c>
      <c r="U1015" s="1" t="s">
        <v>1051</v>
      </c>
      <c r="V1015" s="1" t="s">
        <v>2117</v>
      </c>
    </row>
    <row r="1016" spans="1:22" hidden="1" x14ac:dyDescent="0.2">
      <c r="A1016" s="29" t="s">
        <v>6495</v>
      </c>
      <c r="B1016" s="1" t="s">
        <v>729</v>
      </c>
      <c r="C1016" s="1" t="s">
        <v>6496</v>
      </c>
      <c r="D1016" s="1" t="s">
        <v>6497</v>
      </c>
      <c r="E1016" s="1" t="s">
        <v>789</v>
      </c>
      <c r="F1016" s="16">
        <v>43789.841273148151</v>
      </c>
      <c r="G1016" s="1" t="s">
        <v>842</v>
      </c>
      <c r="H1016" s="1" t="s">
        <v>1171</v>
      </c>
      <c r="I1016" s="16">
        <v>43789.863564814812</v>
      </c>
      <c r="J1016" s="19" t="str">
        <f t="shared" si="16"/>
        <v/>
      </c>
      <c r="K1016" s="1" t="s">
        <v>1145</v>
      </c>
      <c r="L1016" s="1" t="s">
        <v>1146</v>
      </c>
      <c r="M1016" s="1" t="s">
        <v>842</v>
      </c>
      <c r="N1016" s="1" t="s">
        <v>1171</v>
      </c>
      <c r="O1016" s="1" t="s">
        <v>736</v>
      </c>
      <c r="P1016" s="1" t="s">
        <v>772</v>
      </c>
      <c r="Q1016" s="1" t="s">
        <v>773</v>
      </c>
      <c r="R1016" s="1" t="s">
        <v>789</v>
      </c>
      <c r="S1016" s="1" t="s">
        <v>855</v>
      </c>
      <c r="T1016" s="1" t="s">
        <v>789</v>
      </c>
      <c r="U1016" s="1" t="s">
        <v>819</v>
      </c>
      <c r="V1016" s="1" t="s">
        <v>9286</v>
      </c>
    </row>
    <row r="1017" spans="1:22" hidden="1" x14ac:dyDescent="0.2">
      <c r="A1017" s="29" t="s">
        <v>2942</v>
      </c>
      <c r="B1017" s="1" t="s">
        <v>729</v>
      </c>
      <c r="C1017" s="1" t="s">
        <v>2943</v>
      </c>
      <c r="D1017" s="1" t="s">
        <v>2944</v>
      </c>
      <c r="E1017" s="1" t="s">
        <v>827</v>
      </c>
      <c r="F1017" s="16">
        <v>43775.953460648147</v>
      </c>
      <c r="G1017" s="1" t="s">
        <v>768</v>
      </c>
      <c r="H1017" s="1" t="s">
        <v>769</v>
      </c>
      <c r="I1017" s="16">
        <v>43776.391574074078</v>
      </c>
      <c r="J1017" s="19" t="str">
        <f t="shared" si="16"/>
        <v/>
      </c>
      <c r="K1017" s="1" t="s">
        <v>872</v>
      </c>
      <c r="L1017" s="1" t="s">
        <v>873</v>
      </c>
      <c r="M1017" s="1" t="s">
        <v>768</v>
      </c>
      <c r="N1017" s="1" t="s">
        <v>769</v>
      </c>
      <c r="O1017" s="1" t="s">
        <v>740</v>
      </c>
      <c r="P1017" s="1" t="s">
        <v>772</v>
      </c>
      <c r="Q1017" s="1" t="s">
        <v>773</v>
      </c>
      <c r="R1017" s="1" t="s">
        <v>886</v>
      </c>
      <c r="S1017" s="1" t="s">
        <v>887</v>
      </c>
      <c r="T1017" s="1" t="s">
        <v>870</v>
      </c>
      <c r="U1017" s="1" t="s">
        <v>1204</v>
      </c>
      <c r="V1017" s="1" t="s">
        <v>7793</v>
      </c>
    </row>
    <row r="1018" spans="1:22" hidden="1" x14ac:dyDescent="0.2">
      <c r="A1018" s="29" t="s">
        <v>7008</v>
      </c>
      <c r="B1018" s="1" t="s">
        <v>729</v>
      </c>
      <c r="C1018" s="1" t="s">
        <v>7009</v>
      </c>
      <c r="D1018" s="1" t="s">
        <v>7010</v>
      </c>
      <c r="E1018" s="1" t="s">
        <v>789</v>
      </c>
      <c r="F1018" s="16">
        <v>43796.546770833331</v>
      </c>
      <c r="G1018" s="1" t="s">
        <v>842</v>
      </c>
      <c r="H1018" s="1" t="s">
        <v>1171</v>
      </c>
      <c r="I1018" s="16">
        <v>43796.563587962963</v>
      </c>
      <c r="J1018" s="19" t="str">
        <f t="shared" si="16"/>
        <v/>
      </c>
      <c r="K1018" s="1" t="s">
        <v>1145</v>
      </c>
      <c r="L1018" s="1" t="s">
        <v>1146</v>
      </c>
      <c r="M1018" s="1" t="s">
        <v>842</v>
      </c>
      <c r="N1018" s="1" t="s">
        <v>1171</v>
      </c>
      <c r="O1018" s="1" t="s">
        <v>740</v>
      </c>
      <c r="P1018" s="1" t="s">
        <v>772</v>
      </c>
      <c r="Q1018" s="1" t="s">
        <v>773</v>
      </c>
      <c r="R1018" s="1" t="s">
        <v>883</v>
      </c>
      <c r="S1018" s="1" t="s">
        <v>884</v>
      </c>
      <c r="T1018" s="1" t="s">
        <v>792</v>
      </c>
      <c r="U1018" s="1" t="s">
        <v>1765</v>
      </c>
      <c r="V1018" s="1" t="s">
        <v>9458</v>
      </c>
    </row>
    <row r="1019" spans="1:22" hidden="1" x14ac:dyDescent="0.2">
      <c r="A1019" s="29" t="s">
        <v>6019</v>
      </c>
      <c r="B1019" s="1" t="s">
        <v>729</v>
      </c>
      <c r="C1019" s="1" t="s">
        <v>6020</v>
      </c>
      <c r="D1019" s="1" t="s">
        <v>6021</v>
      </c>
      <c r="E1019" s="1" t="s">
        <v>767</v>
      </c>
      <c r="F1019" s="16">
        <v>43784.529317129629</v>
      </c>
      <c r="G1019" s="1" t="s">
        <v>842</v>
      </c>
      <c r="H1019" s="1" t="s">
        <v>1171</v>
      </c>
      <c r="I1019" s="16">
        <v>43784.534733796296</v>
      </c>
      <c r="J1019" s="19" t="str">
        <f t="shared" si="16"/>
        <v/>
      </c>
      <c r="K1019" s="1" t="s">
        <v>1145</v>
      </c>
      <c r="L1019" s="1" t="s">
        <v>1146</v>
      </c>
      <c r="M1019" s="1" t="s">
        <v>842</v>
      </c>
      <c r="N1019" s="1" t="s">
        <v>1171</v>
      </c>
      <c r="O1019" s="1" t="s">
        <v>852</v>
      </c>
      <c r="P1019" s="1" t="s">
        <v>772</v>
      </c>
      <c r="Q1019" s="1" t="s">
        <v>773</v>
      </c>
      <c r="R1019" s="1" t="s">
        <v>795</v>
      </c>
      <c r="S1019" s="1" t="s">
        <v>796</v>
      </c>
      <c r="T1019" s="1" t="s">
        <v>803</v>
      </c>
      <c r="U1019" s="1" t="s">
        <v>804</v>
      </c>
      <c r="V1019" s="1" t="s">
        <v>9113</v>
      </c>
    </row>
    <row r="1020" spans="1:22" hidden="1" x14ac:dyDescent="0.2">
      <c r="A1020" s="29" t="s">
        <v>5960</v>
      </c>
      <c r="B1020" s="1" t="s">
        <v>729</v>
      </c>
      <c r="C1020" s="1" t="s">
        <v>5961</v>
      </c>
      <c r="D1020" s="1" t="s">
        <v>5962</v>
      </c>
      <c r="E1020" s="1" t="s">
        <v>800</v>
      </c>
      <c r="F1020" s="16">
        <v>43783.581157407411</v>
      </c>
      <c r="G1020" s="1" t="s">
        <v>842</v>
      </c>
      <c r="H1020" s="1" t="s">
        <v>1171</v>
      </c>
      <c r="I1020" s="16">
        <v>43783.588391203702</v>
      </c>
      <c r="J1020" s="1" t="str">
        <f t="shared" si="16"/>
        <v/>
      </c>
      <c r="K1020" s="1" t="s">
        <v>1145</v>
      </c>
      <c r="L1020" s="1" t="s">
        <v>1146</v>
      </c>
      <c r="M1020" s="1" t="s">
        <v>842</v>
      </c>
      <c r="N1020" s="1" t="s">
        <v>1171</v>
      </c>
      <c r="O1020" s="1" t="s">
        <v>736</v>
      </c>
      <c r="P1020" s="1" t="s">
        <v>805</v>
      </c>
      <c r="Q1020" s="1" t="s">
        <v>806</v>
      </c>
      <c r="R1020" s="1" t="s">
        <v>837</v>
      </c>
      <c r="S1020" s="1" t="s">
        <v>838</v>
      </c>
      <c r="T1020" s="1" t="s">
        <v>846</v>
      </c>
      <c r="U1020" s="1" t="s">
        <v>9092</v>
      </c>
      <c r="V1020" s="1" t="s">
        <v>9093</v>
      </c>
    </row>
    <row r="1021" spans="1:22" hidden="1" x14ac:dyDescent="0.2">
      <c r="A1021" s="29" t="s">
        <v>5671</v>
      </c>
      <c r="B1021" s="1" t="s">
        <v>729</v>
      </c>
      <c r="C1021" s="1" t="s">
        <v>5672</v>
      </c>
      <c r="D1021" s="1" t="s">
        <v>5673</v>
      </c>
      <c r="E1021" s="1" t="s">
        <v>861</v>
      </c>
      <c r="F1021" s="16">
        <v>43781.393634259257</v>
      </c>
      <c r="G1021" s="1" t="s">
        <v>842</v>
      </c>
      <c r="H1021" s="1" t="s">
        <v>1171</v>
      </c>
      <c r="I1021" s="16">
        <v>43781.402916666666</v>
      </c>
      <c r="J1021" s="1" t="str">
        <f t="shared" si="16"/>
        <v/>
      </c>
      <c r="K1021" s="1" t="s">
        <v>1145</v>
      </c>
      <c r="L1021" s="1" t="s">
        <v>1146</v>
      </c>
      <c r="M1021" s="1" t="s">
        <v>842</v>
      </c>
      <c r="N1021" s="1" t="s">
        <v>1171</v>
      </c>
      <c r="O1021" s="1" t="s">
        <v>736</v>
      </c>
      <c r="P1021" s="1" t="s">
        <v>772</v>
      </c>
      <c r="Q1021" s="1" t="s">
        <v>773</v>
      </c>
      <c r="R1021" s="1" t="s">
        <v>795</v>
      </c>
      <c r="S1021" s="1" t="s">
        <v>796</v>
      </c>
      <c r="T1021" s="1" t="s">
        <v>1067</v>
      </c>
      <c r="U1021" s="1" t="s">
        <v>1156</v>
      </c>
      <c r="V1021" s="1" t="s">
        <v>8995</v>
      </c>
    </row>
    <row r="1022" spans="1:22" hidden="1" x14ac:dyDescent="0.2">
      <c r="A1022" s="29" t="s">
        <v>3144</v>
      </c>
      <c r="B1022" s="1" t="s">
        <v>729</v>
      </c>
      <c r="C1022" s="1" t="s">
        <v>3145</v>
      </c>
      <c r="D1022" s="1" t="s">
        <v>3146</v>
      </c>
      <c r="E1022" s="1" t="s">
        <v>827</v>
      </c>
      <c r="F1022" s="16">
        <v>43778.458877314813</v>
      </c>
      <c r="G1022" s="1" t="s">
        <v>768</v>
      </c>
      <c r="H1022" s="1" t="s">
        <v>769</v>
      </c>
      <c r="I1022" s="16">
        <v>43778.766967592594</v>
      </c>
      <c r="J1022" s="19" t="str">
        <f t="shared" si="16"/>
        <v/>
      </c>
      <c r="K1022" s="1" t="s">
        <v>859</v>
      </c>
      <c r="L1022" s="1" t="s">
        <v>860</v>
      </c>
      <c r="M1022" s="1" t="s">
        <v>768</v>
      </c>
      <c r="N1022" s="1" t="s">
        <v>769</v>
      </c>
      <c r="O1022" s="1" t="s">
        <v>730</v>
      </c>
      <c r="P1022" s="1" t="s">
        <v>772</v>
      </c>
      <c r="Q1022" s="1" t="s">
        <v>773</v>
      </c>
      <c r="R1022" s="1" t="s">
        <v>789</v>
      </c>
      <c r="S1022" s="1" t="s">
        <v>855</v>
      </c>
      <c r="T1022" s="1" t="s">
        <v>789</v>
      </c>
      <c r="U1022" s="1" t="s">
        <v>819</v>
      </c>
      <c r="V1022" s="1" t="s">
        <v>7904</v>
      </c>
    </row>
    <row r="1023" spans="1:22" hidden="1" x14ac:dyDescent="0.2">
      <c r="A1023" s="29" t="s">
        <v>7142</v>
      </c>
      <c r="B1023" s="1" t="s">
        <v>729</v>
      </c>
      <c r="C1023" s="1" t="s">
        <v>7143</v>
      </c>
      <c r="D1023" s="1" t="s">
        <v>7144</v>
      </c>
      <c r="E1023" s="1" t="s">
        <v>768</v>
      </c>
      <c r="F1023" s="16">
        <v>43797.603171296294</v>
      </c>
      <c r="G1023" s="1" t="s">
        <v>842</v>
      </c>
      <c r="H1023" s="1" t="s">
        <v>1171</v>
      </c>
      <c r="I1023" s="16">
        <v>43797.609166666669</v>
      </c>
      <c r="J1023" s="19" t="str">
        <f t="shared" si="16"/>
        <v/>
      </c>
      <c r="K1023" s="1" t="s">
        <v>1145</v>
      </c>
      <c r="L1023" s="1" t="s">
        <v>1146</v>
      </c>
      <c r="M1023" s="1" t="s">
        <v>842</v>
      </c>
      <c r="N1023" s="1" t="s">
        <v>1171</v>
      </c>
      <c r="O1023" s="1" t="s">
        <v>740</v>
      </c>
      <c r="P1023" s="1" t="s">
        <v>772</v>
      </c>
      <c r="Q1023" s="1" t="s">
        <v>773</v>
      </c>
      <c r="R1023" s="1" t="s">
        <v>795</v>
      </c>
      <c r="S1023" s="1" t="s">
        <v>796</v>
      </c>
      <c r="T1023" s="1" t="s">
        <v>789</v>
      </c>
      <c r="U1023" s="1" t="s">
        <v>856</v>
      </c>
      <c r="V1023" s="1" t="s">
        <v>9502</v>
      </c>
    </row>
    <row r="1024" spans="1:22" hidden="1" x14ac:dyDescent="0.2">
      <c r="A1024" s="29" t="s">
        <v>2802</v>
      </c>
      <c r="B1024" s="1" t="s">
        <v>729</v>
      </c>
      <c r="C1024" s="1" t="s">
        <v>2803</v>
      </c>
      <c r="D1024" s="1" t="s">
        <v>2804</v>
      </c>
      <c r="E1024" s="1" t="s">
        <v>767</v>
      </c>
      <c r="F1024" s="16">
        <v>43774.508125</v>
      </c>
      <c r="G1024" s="1" t="s">
        <v>768</v>
      </c>
      <c r="H1024" s="1" t="s">
        <v>769</v>
      </c>
      <c r="I1024" s="16">
        <v>43774.908229166664</v>
      </c>
      <c r="J1024" s="19" t="str">
        <f t="shared" si="16"/>
        <v/>
      </c>
      <c r="K1024" s="1" t="s">
        <v>859</v>
      </c>
      <c r="L1024" s="1" t="s">
        <v>860</v>
      </c>
      <c r="M1024" s="1" t="s">
        <v>768</v>
      </c>
      <c r="N1024" s="1" t="s">
        <v>769</v>
      </c>
      <c r="O1024" s="1" t="s">
        <v>731</v>
      </c>
      <c r="P1024" s="1" t="s">
        <v>805</v>
      </c>
      <c r="Q1024" s="1" t="s">
        <v>806</v>
      </c>
      <c r="R1024" s="1" t="s">
        <v>837</v>
      </c>
      <c r="S1024" s="1" t="s">
        <v>838</v>
      </c>
      <c r="T1024" s="1" t="s">
        <v>853</v>
      </c>
      <c r="U1024" s="1" t="s">
        <v>2114</v>
      </c>
      <c r="V1024" s="1" t="s">
        <v>7725</v>
      </c>
    </row>
    <row r="1025" spans="1:22" hidden="1" x14ac:dyDescent="0.2">
      <c r="A1025" s="29" t="s">
        <v>6408</v>
      </c>
      <c r="B1025" s="1" t="s">
        <v>729</v>
      </c>
      <c r="C1025" s="1" t="s">
        <v>6409</v>
      </c>
      <c r="D1025" s="1" t="s">
        <v>6410</v>
      </c>
      <c r="E1025" s="1" t="s">
        <v>800</v>
      </c>
      <c r="F1025" s="16">
        <v>43788.687523148146</v>
      </c>
      <c r="G1025" s="1" t="s">
        <v>842</v>
      </c>
      <c r="H1025" s="1" t="s">
        <v>1171</v>
      </c>
      <c r="I1025" s="16">
        <v>43788.699456018519</v>
      </c>
      <c r="J1025" s="19" t="str">
        <f t="shared" si="16"/>
        <v/>
      </c>
      <c r="K1025" s="1" t="s">
        <v>1145</v>
      </c>
      <c r="L1025" s="1" t="s">
        <v>1146</v>
      </c>
      <c r="M1025" s="1" t="s">
        <v>842</v>
      </c>
      <c r="N1025" s="1" t="s">
        <v>1171</v>
      </c>
      <c r="O1025" s="1" t="s">
        <v>736</v>
      </c>
      <c r="P1025" s="1" t="s">
        <v>772</v>
      </c>
      <c r="Q1025" s="1" t="s">
        <v>773</v>
      </c>
      <c r="R1025" s="1" t="s">
        <v>800</v>
      </c>
      <c r="S1025" s="1" t="s">
        <v>811</v>
      </c>
      <c r="T1025" s="1" t="s">
        <v>800</v>
      </c>
      <c r="U1025" s="1" t="s">
        <v>1027</v>
      </c>
      <c r="V1025" s="1" t="s">
        <v>9255</v>
      </c>
    </row>
    <row r="1026" spans="1:22" hidden="1" x14ac:dyDescent="0.2">
      <c r="A1026" s="29" t="s">
        <v>5468</v>
      </c>
      <c r="B1026" s="1" t="s">
        <v>729</v>
      </c>
      <c r="C1026" s="1" t="s">
        <v>5469</v>
      </c>
      <c r="D1026" s="1" t="s">
        <v>5470</v>
      </c>
      <c r="E1026" s="1" t="s">
        <v>789</v>
      </c>
      <c r="F1026" s="16">
        <v>43778.763819444444</v>
      </c>
      <c r="G1026" s="1" t="s">
        <v>842</v>
      </c>
      <c r="H1026" s="1" t="s">
        <v>1171</v>
      </c>
      <c r="I1026" s="16">
        <v>43778.795983796299</v>
      </c>
      <c r="J1026" s="19" t="str">
        <f t="shared" si="16"/>
        <v/>
      </c>
      <c r="K1026" s="1" t="s">
        <v>1145</v>
      </c>
      <c r="L1026" s="1" t="s">
        <v>1146</v>
      </c>
      <c r="M1026" s="1" t="s">
        <v>842</v>
      </c>
      <c r="N1026" s="1" t="s">
        <v>1171</v>
      </c>
      <c r="O1026" s="1" t="s">
        <v>852</v>
      </c>
      <c r="P1026" s="1" t="s">
        <v>772</v>
      </c>
      <c r="Q1026" s="1" t="s">
        <v>773</v>
      </c>
      <c r="R1026" s="1" t="s">
        <v>795</v>
      </c>
      <c r="S1026" s="1" t="s">
        <v>796</v>
      </c>
      <c r="T1026" s="1" t="s">
        <v>874</v>
      </c>
      <c r="U1026" s="1" t="s">
        <v>875</v>
      </c>
      <c r="V1026" s="1" t="s">
        <v>8926</v>
      </c>
    </row>
    <row r="1027" spans="1:22" x14ac:dyDescent="0.2">
      <c r="A1027" s="29" t="s">
        <v>4169</v>
      </c>
      <c r="B1027" s="1" t="s">
        <v>729</v>
      </c>
      <c r="C1027" s="1" t="s">
        <v>4170</v>
      </c>
      <c r="D1027" s="1" t="s">
        <v>4171</v>
      </c>
      <c r="E1027" s="1" t="s">
        <v>789</v>
      </c>
      <c r="F1027" s="16">
        <v>43793.796400462961</v>
      </c>
      <c r="G1027" s="1" t="s">
        <v>768</v>
      </c>
      <c r="H1027" s="1" t="s">
        <v>769</v>
      </c>
      <c r="I1027" s="16">
        <v>43794.45071759259</v>
      </c>
      <c r="J1027" s="41" t="str">
        <f t="shared" si="16"/>
        <v/>
      </c>
      <c r="K1027" s="1" t="s">
        <v>1082</v>
      </c>
      <c r="L1027" s="1" t="s">
        <v>1083</v>
      </c>
      <c r="M1027" s="1" t="s">
        <v>768</v>
      </c>
      <c r="N1027" s="1" t="s">
        <v>769</v>
      </c>
      <c r="O1027" s="1" t="s">
        <v>736</v>
      </c>
      <c r="P1027" s="1" t="s">
        <v>772</v>
      </c>
      <c r="Q1027" s="1" t="s">
        <v>773</v>
      </c>
      <c r="R1027" s="1" t="s">
        <v>842</v>
      </c>
      <c r="S1027" s="1" t="s">
        <v>843</v>
      </c>
      <c r="T1027" s="1" t="s">
        <v>800</v>
      </c>
      <c r="U1027" s="1" t="s">
        <v>8398</v>
      </c>
      <c r="V1027" s="1" t="s">
        <v>8399</v>
      </c>
    </row>
    <row r="1028" spans="1:22" x14ac:dyDescent="0.2">
      <c r="A1028" s="29" t="s">
        <v>4169</v>
      </c>
      <c r="B1028" s="1" t="s">
        <v>729</v>
      </c>
      <c r="C1028" s="1" t="s">
        <v>4170</v>
      </c>
      <c r="D1028" s="1" t="s">
        <v>4171</v>
      </c>
      <c r="E1028" s="1" t="s">
        <v>827</v>
      </c>
      <c r="F1028" s="16">
        <v>43794.264166666668</v>
      </c>
      <c r="G1028" s="1" t="s">
        <v>768</v>
      </c>
      <c r="H1028" s="1" t="s">
        <v>769</v>
      </c>
      <c r="I1028" s="16">
        <v>43794.451655092591</v>
      </c>
      <c r="J1028" s="19">
        <f t="shared" si="16"/>
        <v>-4.4772222221363336</v>
      </c>
      <c r="K1028" s="1" t="s">
        <v>1082</v>
      </c>
      <c r="L1028" s="1" t="s">
        <v>1083</v>
      </c>
      <c r="M1028" s="1" t="s">
        <v>768</v>
      </c>
      <c r="N1028" s="1" t="s">
        <v>769</v>
      </c>
      <c r="O1028" s="1" t="s">
        <v>736</v>
      </c>
      <c r="P1028" s="1" t="s">
        <v>772</v>
      </c>
      <c r="Q1028" s="1" t="s">
        <v>773</v>
      </c>
      <c r="R1028" s="1" t="s">
        <v>842</v>
      </c>
      <c r="S1028" s="1" t="s">
        <v>843</v>
      </c>
      <c r="T1028" s="1" t="s">
        <v>800</v>
      </c>
      <c r="U1028" s="1" t="s">
        <v>8398</v>
      </c>
      <c r="V1028" s="1" t="s">
        <v>8399</v>
      </c>
    </row>
    <row r="1029" spans="1:22" x14ac:dyDescent="0.2">
      <c r="A1029" s="29" t="s">
        <v>4169</v>
      </c>
      <c r="B1029" s="1" t="s">
        <v>729</v>
      </c>
      <c r="C1029" s="1" t="s">
        <v>4170</v>
      </c>
      <c r="D1029" s="1" t="s">
        <v>4171</v>
      </c>
      <c r="E1029" s="1" t="s">
        <v>767</v>
      </c>
      <c r="F1029" s="16">
        <v>43798.556087962963</v>
      </c>
      <c r="G1029" s="1" t="s">
        <v>842</v>
      </c>
      <c r="H1029" s="1" t="s">
        <v>1171</v>
      </c>
      <c r="I1029" s="16">
        <v>43798.565115740741</v>
      </c>
      <c r="J1029" s="41" t="str">
        <f t="shared" si="16"/>
        <v/>
      </c>
      <c r="K1029" s="1" t="s">
        <v>1145</v>
      </c>
      <c r="L1029" s="1" t="s">
        <v>1146</v>
      </c>
      <c r="M1029" s="1" t="s">
        <v>842</v>
      </c>
      <c r="N1029" s="1" t="s">
        <v>1171</v>
      </c>
      <c r="O1029" s="1" t="s">
        <v>736</v>
      </c>
      <c r="P1029" s="1" t="s">
        <v>772</v>
      </c>
      <c r="Q1029" s="1" t="s">
        <v>773</v>
      </c>
      <c r="R1029" s="1" t="s">
        <v>842</v>
      </c>
      <c r="S1029" s="1" t="s">
        <v>843</v>
      </c>
      <c r="T1029" s="1" t="s">
        <v>800</v>
      </c>
      <c r="U1029" s="1" t="s">
        <v>8398</v>
      </c>
      <c r="V1029" s="1" t="s">
        <v>8399</v>
      </c>
    </row>
    <row r="1030" spans="1:22" hidden="1" x14ac:dyDescent="0.2">
      <c r="A1030" s="29" t="s">
        <v>3979</v>
      </c>
      <c r="B1030" s="1" t="s">
        <v>729</v>
      </c>
      <c r="C1030" s="1" t="s">
        <v>3980</v>
      </c>
      <c r="D1030" s="1" t="s">
        <v>3981</v>
      </c>
      <c r="E1030" s="1" t="s">
        <v>789</v>
      </c>
      <c r="F1030" s="16">
        <v>43790.326863425929</v>
      </c>
      <c r="G1030" s="1" t="s">
        <v>768</v>
      </c>
      <c r="H1030" s="1" t="s">
        <v>769</v>
      </c>
      <c r="I1030" s="16">
        <v>43790.535416666666</v>
      </c>
      <c r="J1030" s="19" t="str">
        <f t="shared" si="16"/>
        <v/>
      </c>
      <c r="K1030" s="1" t="s">
        <v>979</v>
      </c>
      <c r="L1030" s="1" t="s">
        <v>980</v>
      </c>
      <c r="M1030" s="1" t="s">
        <v>768</v>
      </c>
      <c r="N1030" s="1" t="s">
        <v>769</v>
      </c>
      <c r="O1030" s="1" t="s">
        <v>736</v>
      </c>
      <c r="P1030" s="1" t="s">
        <v>772</v>
      </c>
      <c r="Q1030" s="1" t="s">
        <v>773</v>
      </c>
      <c r="R1030" s="1" t="s">
        <v>768</v>
      </c>
      <c r="S1030" s="1" t="s">
        <v>896</v>
      </c>
      <c r="T1030" s="1" t="s">
        <v>2232</v>
      </c>
      <c r="U1030" s="1" t="s">
        <v>2233</v>
      </c>
      <c r="V1030" s="1" t="s">
        <v>8314</v>
      </c>
    </row>
    <row r="1031" spans="1:22" hidden="1" x14ac:dyDescent="0.2">
      <c r="A1031" s="29" t="s">
        <v>6034</v>
      </c>
      <c r="B1031" s="1" t="s">
        <v>729</v>
      </c>
      <c r="C1031" s="1" t="s">
        <v>6035</v>
      </c>
      <c r="D1031" s="1" t="s">
        <v>6036</v>
      </c>
      <c r="E1031" s="1" t="s">
        <v>772</v>
      </c>
      <c r="F1031" s="16">
        <v>43784.592997685184</v>
      </c>
      <c r="G1031" s="1" t="s">
        <v>842</v>
      </c>
      <c r="H1031" s="1" t="s">
        <v>1171</v>
      </c>
      <c r="I1031" s="16">
        <v>43784.605543981481</v>
      </c>
      <c r="J1031" s="19" t="str">
        <f t="shared" si="16"/>
        <v/>
      </c>
      <c r="K1031" s="1" t="s">
        <v>1145</v>
      </c>
      <c r="L1031" s="1" t="s">
        <v>1146</v>
      </c>
      <c r="M1031" s="1" t="s">
        <v>842</v>
      </c>
      <c r="N1031" s="1" t="s">
        <v>1171</v>
      </c>
      <c r="O1031" s="1" t="s">
        <v>736</v>
      </c>
      <c r="P1031" s="1" t="s">
        <v>772</v>
      </c>
      <c r="Q1031" s="1" t="s">
        <v>773</v>
      </c>
      <c r="R1031" s="1" t="s">
        <v>778</v>
      </c>
      <c r="S1031" s="1" t="s">
        <v>779</v>
      </c>
      <c r="T1031" s="1" t="s">
        <v>850</v>
      </c>
      <c r="U1031" s="1" t="s">
        <v>851</v>
      </c>
      <c r="V1031" s="1" t="s">
        <v>9120</v>
      </c>
    </row>
    <row r="1032" spans="1:22" hidden="1" x14ac:dyDescent="0.2">
      <c r="A1032" s="29" t="s">
        <v>5221</v>
      </c>
      <c r="B1032" s="1" t="s">
        <v>729</v>
      </c>
      <c r="C1032" s="1" t="s">
        <v>5222</v>
      </c>
      <c r="D1032" s="1" t="s">
        <v>5223</v>
      </c>
      <c r="E1032" s="1" t="s">
        <v>812</v>
      </c>
      <c r="F1032" s="16">
        <v>43776.350844907407</v>
      </c>
      <c r="G1032" s="1" t="s">
        <v>842</v>
      </c>
      <c r="H1032" s="1" t="s">
        <v>1171</v>
      </c>
      <c r="I1032" s="16">
        <v>43776.360995370371</v>
      </c>
      <c r="J1032" s="1" t="str">
        <f t="shared" si="16"/>
        <v/>
      </c>
      <c r="K1032" s="1" t="s">
        <v>1145</v>
      </c>
      <c r="L1032" s="1" t="s">
        <v>1146</v>
      </c>
      <c r="M1032" s="1" t="s">
        <v>842</v>
      </c>
      <c r="N1032" s="1" t="s">
        <v>1171</v>
      </c>
      <c r="O1032" s="1" t="s">
        <v>736</v>
      </c>
      <c r="P1032" s="1" t="s">
        <v>772</v>
      </c>
      <c r="Q1032" s="1" t="s">
        <v>773</v>
      </c>
      <c r="R1032" s="1" t="s">
        <v>883</v>
      </c>
      <c r="S1032" s="1" t="s">
        <v>884</v>
      </c>
      <c r="T1032" s="1" t="s">
        <v>886</v>
      </c>
      <c r="U1032" s="1" t="s">
        <v>1056</v>
      </c>
      <c r="V1032" s="1" t="s">
        <v>8834</v>
      </c>
    </row>
    <row r="1033" spans="1:22" hidden="1" x14ac:dyDescent="0.2">
      <c r="A1033" s="29" t="s">
        <v>3583</v>
      </c>
      <c r="B1033" s="1" t="s">
        <v>729</v>
      </c>
      <c r="C1033" s="1" t="s">
        <v>3584</v>
      </c>
      <c r="D1033" s="1" t="s">
        <v>3585</v>
      </c>
      <c r="E1033" s="1" t="s">
        <v>767</v>
      </c>
      <c r="F1033" s="16">
        <v>43784.625069444446</v>
      </c>
      <c r="G1033" s="1" t="s">
        <v>768</v>
      </c>
      <c r="H1033" s="1" t="s">
        <v>769</v>
      </c>
      <c r="I1033" s="16">
        <v>43784.656215277777</v>
      </c>
      <c r="J1033" s="19" t="str">
        <f t="shared" si="16"/>
        <v/>
      </c>
      <c r="K1033" s="1" t="s">
        <v>2145</v>
      </c>
      <c r="L1033" s="1" t="s">
        <v>2146</v>
      </c>
      <c r="M1033" s="1" t="s">
        <v>768</v>
      </c>
      <c r="N1033" s="1" t="s">
        <v>769</v>
      </c>
      <c r="O1033" s="1" t="s">
        <v>736</v>
      </c>
      <c r="P1033" s="1" t="s">
        <v>772</v>
      </c>
      <c r="Q1033" s="1" t="s">
        <v>773</v>
      </c>
      <c r="R1033" s="1" t="s">
        <v>789</v>
      </c>
      <c r="S1033" s="1" t="s">
        <v>855</v>
      </c>
      <c r="T1033" s="1" t="s">
        <v>789</v>
      </c>
      <c r="U1033" s="1" t="s">
        <v>819</v>
      </c>
      <c r="V1033" s="1" t="s">
        <v>8118</v>
      </c>
    </row>
    <row r="1034" spans="1:22" hidden="1" x14ac:dyDescent="0.2">
      <c r="A1034" s="29" t="s">
        <v>7375</v>
      </c>
      <c r="B1034" s="1" t="s">
        <v>729</v>
      </c>
      <c r="C1034" s="1" t="s">
        <v>7376</v>
      </c>
      <c r="D1034" s="1" t="s">
        <v>7377</v>
      </c>
      <c r="E1034" s="1" t="s">
        <v>767</v>
      </c>
      <c r="F1034" s="16">
        <v>43784.891562500001</v>
      </c>
      <c r="G1034" s="1" t="s">
        <v>945</v>
      </c>
      <c r="H1034" s="1" t="s">
        <v>2061</v>
      </c>
      <c r="I1034" s="16">
        <v>43785.487083333333</v>
      </c>
      <c r="J1034" s="19" t="str">
        <f t="shared" si="16"/>
        <v/>
      </c>
      <c r="K1034" s="1" t="s">
        <v>8323</v>
      </c>
      <c r="L1034" s="1" t="s">
        <v>8324</v>
      </c>
      <c r="M1034" s="1" t="s">
        <v>945</v>
      </c>
      <c r="N1034" s="1" t="s">
        <v>2061</v>
      </c>
      <c r="O1034" s="1" t="s">
        <v>736</v>
      </c>
      <c r="P1034" s="1" t="s">
        <v>772</v>
      </c>
      <c r="Q1034" s="1" t="s">
        <v>773</v>
      </c>
      <c r="R1034" s="1" t="s">
        <v>768</v>
      </c>
      <c r="S1034" s="1" t="s">
        <v>896</v>
      </c>
      <c r="T1034" s="1" t="s">
        <v>842</v>
      </c>
      <c r="U1034" s="1" t="s">
        <v>2240</v>
      </c>
      <c r="V1034" s="1" t="s">
        <v>9595</v>
      </c>
    </row>
    <row r="1035" spans="1:22" hidden="1" x14ac:dyDescent="0.2">
      <c r="A1035" s="29" t="s">
        <v>4490</v>
      </c>
      <c r="B1035" s="1" t="s">
        <v>729</v>
      </c>
      <c r="C1035" s="1" t="s">
        <v>4491</v>
      </c>
      <c r="D1035" s="1" t="s">
        <v>4492</v>
      </c>
      <c r="E1035" s="1" t="s">
        <v>800</v>
      </c>
      <c r="F1035" s="16">
        <v>43798.363680555558</v>
      </c>
      <c r="G1035" s="1" t="s">
        <v>768</v>
      </c>
      <c r="H1035" s="1" t="s">
        <v>769</v>
      </c>
      <c r="I1035" s="16">
        <v>43798.613692129627</v>
      </c>
      <c r="J1035" s="19" t="str">
        <f t="shared" si="16"/>
        <v/>
      </c>
      <c r="K1035" s="1" t="s">
        <v>839</v>
      </c>
      <c r="L1035" s="1" t="s">
        <v>840</v>
      </c>
      <c r="M1035" s="1" t="s">
        <v>768</v>
      </c>
      <c r="N1035" s="1" t="s">
        <v>769</v>
      </c>
      <c r="O1035" s="1" t="s">
        <v>736</v>
      </c>
      <c r="P1035" s="1" t="s">
        <v>772</v>
      </c>
      <c r="Q1035" s="1" t="s">
        <v>773</v>
      </c>
      <c r="R1035" s="1" t="s">
        <v>800</v>
      </c>
      <c r="S1035" s="1" t="s">
        <v>811</v>
      </c>
      <c r="T1035" s="1" t="s">
        <v>789</v>
      </c>
      <c r="U1035" s="1" t="s">
        <v>1086</v>
      </c>
      <c r="V1035" s="1" t="s">
        <v>8555</v>
      </c>
    </row>
    <row r="1036" spans="1:22" hidden="1" x14ac:dyDescent="0.2">
      <c r="A1036" s="29" t="s">
        <v>6402</v>
      </c>
      <c r="B1036" s="1" t="s">
        <v>729</v>
      </c>
      <c r="C1036" s="1" t="s">
        <v>6403</v>
      </c>
      <c r="D1036" s="1" t="s">
        <v>6404</v>
      </c>
      <c r="E1036" s="1" t="s">
        <v>789</v>
      </c>
      <c r="F1036" s="16">
        <v>43788.66170138889</v>
      </c>
      <c r="G1036" s="1" t="s">
        <v>842</v>
      </c>
      <c r="H1036" s="1" t="s">
        <v>1171</v>
      </c>
      <c r="I1036" s="16">
        <v>43788.672430555554</v>
      </c>
      <c r="J1036" s="19" t="str">
        <f t="shared" si="16"/>
        <v/>
      </c>
      <c r="K1036" s="1" t="s">
        <v>1145</v>
      </c>
      <c r="L1036" s="1" t="s">
        <v>1146</v>
      </c>
      <c r="M1036" s="1" t="s">
        <v>842</v>
      </c>
      <c r="N1036" s="1" t="s">
        <v>1171</v>
      </c>
      <c r="O1036" s="1" t="s">
        <v>736</v>
      </c>
      <c r="P1036" s="1" t="s">
        <v>772</v>
      </c>
      <c r="Q1036" s="1" t="s">
        <v>773</v>
      </c>
      <c r="R1036" s="1" t="s">
        <v>795</v>
      </c>
      <c r="S1036" s="1" t="s">
        <v>796</v>
      </c>
      <c r="T1036" s="1" t="s">
        <v>853</v>
      </c>
      <c r="U1036" s="1" t="s">
        <v>854</v>
      </c>
      <c r="V1036" s="1" t="s">
        <v>1415</v>
      </c>
    </row>
    <row r="1037" spans="1:22" hidden="1" x14ac:dyDescent="0.2">
      <c r="A1037" s="29" t="s">
        <v>3982</v>
      </c>
      <c r="B1037" s="1" t="s">
        <v>729</v>
      </c>
      <c r="C1037" s="1" t="s">
        <v>3983</v>
      </c>
      <c r="D1037" s="1" t="s">
        <v>3984</v>
      </c>
      <c r="E1037" s="1" t="s">
        <v>767</v>
      </c>
      <c r="F1037" s="16">
        <v>43790.507835648146</v>
      </c>
      <c r="G1037" s="1" t="s">
        <v>768</v>
      </c>
      <c r="H1037" s="1" t="s">
        <v>769</v>
      </c>
      <c r="I1037" s="16">
        <v>43790.718981481485</v>
      </c>
      <c r="J1037" s="19" t="str">
        <f t="shared" si="16"/>
        <v/>
      </c>
      <c r="K1037" s="1" t="s">
        <v>872</v>
      </c>
      <c r="L1037" s="1" t="s">
        <v>873</v>
      </c>
      <c r="M1037" s="1" t="s">
        <v>768</v>
      </c>
      <c r="N1037" s="1" t="s">
        <v>769</v>
      </c>
      <c r="O1037" s="1" t="s">
        <v>7610</v>
      </c>
      <c r="P1037" s="1" t="s">
        <v>772</v>
      </c>
      <c r="Q1037" s="1" t="s">
        <v>773</v>
      </c>
      <c r="R1037" s="1" t="s">
        <v>778</v>
      </c>
      <c r="S1037" s="1" t="s">
        <v>779</v>
      </c>
      <c r="T1037" s="1" t="s">
        <v>8315</v>
      </c>
      <c r="U1037" s="1" t="s">
        <v>785</v>
      </c>
      <c r="V1037" s="1" t="s">
        <v>8316</v>
      </c>
    </row>
    <row r="1038" spans="1:22" hidden="1" x14ac:dyDescent="0.2">
      <c r="A1038" s="29" t="s">
        <v>6387</v>
      </c>
      <c r="B1038" s="1" t="s">
        <v>729</v>
      </c>
      <c r="C1038" s="1" t="s">
        <v>6388</v>
      </c>
      <c r="D1038" s="1" t="s">
        <v>6389</v>
      </c>
      <c r="E1038" s="1" t="s">
        <v>797</v>
      </c>
      <c r="F1038" s="16">
        <v>43788.573009259257</v>
      </c>
      <c r="G1038" s="1" t="s">
        <v>842</v>
      </c>
      <c r="H1038" s="1" t="s">
        <v>1171</v>
      </c>
      <c r="I1038" s="16">
        <v>43788.593784722223</v>
      </c>
      <c r="J1038" s="1" t="str">
        <f t="shared" si="16"/>
        <v/>
      </c>
      <c r="K1038" s="1" t="s">
        <v>1145</v>
      </c>
      <c r="L1038" s="1" t="s">
        <v>1146</v>
      </c>
      <c r="M1038" s="1" t="s">
        <v>842</v>
      </c>
      <c r="N1038" s="1" t="s">
        <v>1171</v>
      </c>
      <c r="O1038" s="1" t="s">
        <v>736</v>
      </c>
      <c r="P1038" s="1" t="s">
        <v>772</v>
      </c>
      <c r="Q1038" s="1" t="s">
        <v>773</v>
      </c>
      <c r="R1038" s="1" t="s">
        <v>778</v>
      </c>
      <c r="S1038" s="1" t="s">
        <v>779</v>
      </c>
      <c r="T1038" s="1" t="s">
        <v>962</v>
      </c>
      <c r="U1038" s="1" t="s">
        <v>963</v>
      </c>
      <c r="V1038" s="1" t="s">
        <v>9245</v>
      </c>
    </row>
    <row r="1039" spans="1:22" hidden="1" x14ac:dyDescent="0.2">
      <c r="A1039" s="29" t="s">
        <v>3384</v>
      </c>
      <c r="B1039" s="1" t="s">
        <v>729</v>
      </c>
      <c r="C1039" s="1" t="s">
        <v>3385</v>
      </c>
      <c r="D1039" s="1" t="s">
        <v>1734</v>
      </c>
      <c r="E1039" s="1" t="s">
        <v>789</v>
      </c>
      <c r="F1039" s="16">
        <v>43782.385625000003</v>
      </c>
      <c r="G1039" s="1" t="s">
        <v>768</v>
      </c>
      <c r="H1039" s="1" t="s">
        <v>769</v>
      </c>
      <c r="I1039" s="16">
        <v>43783.599062499998</v>
      </c>
      <c r="J1039" s="1" t="str">
        <f t="shared" si="16"/>
        <v/>
      </c>
      <c r="K1039" s="1" t="s">
        <v>770</v>
      </c>
      <c r="L1039" s="1" t="s">
        <v>771</v>
      </c>
      <c r="M1039" s="1" t="s">
        <v>768</v>
      </c>
      <c r="N1039" s="1" t="s">
        <v>769</v>
      </c>
      <c r="O1039" s="1" t="s">
        <v>731</v>
      </c>
      <c r="P1039" s="1" t="s">
        <v>772</v>
      </c>
      <c r="Q1039" s="1" t="s">
        <v>773</v>
      </c>
      <c r="R1039" s="1" t="s">
        <v>795</v>
      </c>
      <c r="S1039" s="1" t="s">
        <v>796</v>
      </c>
      <c r="T1039" s="1" t="s">
        <v>1104</v>
      </c>
      <c r="U1039" s="1" t="s">
        <v>1105</v>
      </c>
      <c r="V1039" s="1" t="s">
        <v>8020</v>
      </c>
    </row>
    <row r="1040" spans="1:22" hidden="1" x14ac:dyDescent="0.2">
      <c r="A1040" s="29" t="s">
        <v>5185</v>
      </c>
      <c r="B1040" s="1" t="s">
        <v>729</v>
      </c>
      <c r="C1040" s="1" t="s">
        <v>5186</v>
      </c>
      <c r="D1040" s="1" t="s">
        <v>5187</v>
      </c>
      <c r="E1040" s="1" t="s">
        <v>774</v>
      </c>
      <c r="F1040" s="16">
        <v>43775.77820601852</v>
      </c>
      <c r="G1040" s="1" t="s">
        <v>842</v>
      </c>
      <c r="H1040" s="1" t="s">
        <v>1171</v>
      </c>
      <c r="I1040" s="16">
        <v>43775.790925925925</v>
      </c>
      <c r="J1040" s="19" t="str">
        <f t="shared" si="16"/>
        <v/>
      </c>
      <c r="K1040" s="1" t="s">
        <v>1145</v>
      </c>
      <c r="L1040" s="1" t="s">
        <v>1146</v>
      </c>
      <c r="M1040" s="1" t="s">
        <v>842</v>
      </c>
      <c r="N1040" s="1" t="s">
        <v>1171</v>
      </c>
      <c r="O1040" s="1" t="s">
        <v>736</v>
      </c>
      <c r="P1040" s="1" t="s">
        <v>772</v>
      </c>
      <c r="Q1040" s="1" t="s">
        <v>773</v>
      </c>
      <c r="R1040" s="1" t="s">
        <v>768</v>
      </c>
      <c r="S1040" s="1" t="s">
        <v>896</v>
      </c>
      <c r="T1040" s="1" t="s">
        <v>1040</v>
      </c>
      <c r="U1040" s="1" t="s">
        <v>1041</v>
      </c>
      <c r="V1040" s="1" t="s">
        <v>8821</v>
      </c>
    </row>
    <row r="1041" spans="1:22" hidden="1" x14ac:dyDescent="0.2">
      <c r="A1041" s="29" t="s">
        <v>3141</v>
      </c>
      <c r="B1041" s="1" t="s">
        <v>729</v>
      </c>
      <c r="C1041" s="1" t="s">
        <v>3142</v>
      </c>
      <c r="D1041" s="1" t="s">
        <v>3143</v>
      </c>
      <c r="E1041" s="1" t="s">
        <v>827</v>
      </c>
      <c r="F1041" s="16">
        <v>43778.42465277778</v>
      </c>
      <c r="G1041" s="1" t="s">
        <v>768</v>
      </c>
      <c r="H1041" s="1" t="s">
        <v>769</v>
      </c>
      <c r="I1041" s="16">
        <v>43778.709722222222</v>
      </c>
      <c r="J1041" s="1" t="str">
        <f t="shared" si="16"/>
        <v/>
      </c>
      <c r="K1041" s="1" t="s">
        <v>793</v>
      </c>
      <c r="L1041" s="1" t="s">
        <v>794</v>
      </c>
      <c r="M1041" s="1" t="s">
        <v>768</v>
      </c>
      <c r="N1041" s="1" t="s">
        <v>769</v>
      </c>
      <c r="O1041" s="1" t="s">
        <v>736</v>
      </c>
      <c r="P1041" s="1" t="s">
        <v>772</v>
      </c>
      <c r="Q1041" s="1" t="s">
        <v>773</v>
      </c>
      <c r="R1041" s="1" t="s">
        <v>767</v>
      </c>
      <c r="S1041" s="1" t="s">
        <v>1011</v>
      </c>
      <c r="T1041" s="1" t="s">
        <v>907</v>
      </c>
      <c r="U1041" s="1" t="s">
        <v>1091</v>
      </c>
      <c r="V1041" s="1" t="s">
        <v>7903</v>
      </c>
    </row>
    <row r="1042" spans="1:22" hidden="1" x14ac:dyDescent="0.2">
      <c r="A1042" s="29" t="s">
        <v>4824</v>
      </c>
      <c r="B1042" s="1" t="s">
        <v>729</v>
      </c>
      <c r="C1042" s="1" t="s">
        <v>4825</v>
      </c>
      <c r="D1042" s="1" t="s">
        <v>4826</v>
      </c>
      <c r="E1042" s="1" t="s">
        <v>778</v>
      </c>
      <c r="F1042" s="16">
        <v>43772.855752314812</v>
      </c>
      <c r="G1042" s="1" t="s">
        <v>842</v>
      </c>
      <c r="H1042" s="1" t="s">
        <v>1171</v>
      </c>
      <c r="I1042" s="16">
        <v>43772.876597222225</v>
      </c>
      <c r="J1042" s="19" t="str">
        <f t="shared" si="16"/>
        <v/>
      </c>
      <c r="K1042" s="1" t="s">
        <v>1145</v>
      </c>
      <c r="L1042" s="1" t="s">
        <v>1146</v>
      </c>
      <c r="M1042" s="1" t="s">
        <v>842</v>
      </c>
      <c r="N1042" s="1" t="s">
        <v>1171</v>
      </c>
      <c r="O1042" s="1" t="s">
        <v>1039</v>
      </c>
      <c r="P1042" s="1" t="s">
        <v>772</v>
      </c>
      <c r="Q1042" s="1" t="s">
        <v>773</v>
      </c>
      <c r="R1042" s="1" t="s">
        <v>883</v>
      </c>
      <c r="S1042" s="1" t="s">
        <v>884</v>
      </c>
      <c r="T1042" s="1" t="s">
        <v>933</v>
      </c>
      <c r="U1042" s="1" t="s">
        <v>2189</v>
      </c>
      <c r="V1042" s="1" t="s">
        <v>8693</v>
      </c>
    </row>
    <row r="1043" spans="1:22" hidden="1" x14ac:dyDescent="0.2">
      <c r="A1043" s="29" t="s">
        <v>5722</v>
      </c>
      <c r="B1043" s="1" t="s">
        <v>729</v>
      </c>
      <c r="C1043" s="1" t="s">
        <v>5723</v>
      </c>
      <c r="D1043" s="1" t="s">
        <v>5724</v>
      </c>
      <c r="E1043" s="1" t="s">
        <v>767</v>
      </c>
      <c r="F1043" s="16">
        <v>43781.524189814816</v>
      </c>
      <c r="G1043" s="1" t="s">
        <v>842</v>
      </c>
      <c r="H1043" s="1" t="s">
        <v>1171</v>
      </c>
      <c r="I1043" s="16">
        <v>43781.536944444444</v>
      </c>
      <c r="J1043" s="19" t="str">
        <f t="shared" si="16"/>
        <v/>
      </c>
      <c r="K1043" s="1" t="s">
        <v>1145</v>
      </c>
      <c r="L1043" s="1" t="s">
        <v>1146</v>
      </c>
      <c r="M1043" s="1" t="s">
        <v>842</v>
      </c>
      <c r="N1043" s="1" t="s">
        <v>1171</v>
      </c>
      <c r="O1043" s="1" t="s">
        <v>736</v>
      </c>
      <c r="P1043" s="1" t="s">
        <v>772</v>
      </c>
      <c r="Q1043" s="1" t="s">
        <v>773</v>
      </c>
      <c r="R1043" s="1" t="s">
        <v>800</v>
      </c>
      <c r="S1043" s="1" t="s">
        <v>811</v>
      </c>
      <c r="T1043" s="1" t="s">
        <v>800</v>
      </c>
      <c r="U1043" s="1" t="s">
        <v>1027</v>
      </c>
      <c r="V1043" s="1" t="s">
        <v>9012</v>
      </c>
    </row>
    <row r="1044" spans="1:22" hidden="1" x14ac:dyDescent="0.2">
      <c r="A1044" s="29" t="s">
        <v>4230</v>
      </c>
      <c r="B1044" s="1" t="s">
        <v>729</v>
      </c>
      <c r="C1044" s="1" t="s">
        <v>4231</v>
      </c>
      <c r="D1044" s="1" t="s">
        <v>4232</v>
      </c>
      <c r="E1044" s="1" t="s">
        <v>767</v>
      </c>
      <c r="F1044" s="16">
        <v>43794.542060185187</v>
      </c>
      <c r="G1044" s="1" t="s">
        <v>768</v>
      </c>
      <c r="H1044" s="1" t="s">
        <v>769</v>
      </c>
      <c r="I1044" s="16">
        <v>43795.420706018522</v>
      </c>
      <c r="J1044" s="19" t="str">
        <f t="shared" si="16"/>
        <v/>
      </c>
      <c r="K1044" s="1" t="s">
        <v>1759</v>
      </c>
      <c r="L1044" s="1" t="s">
        <v>1760</v>
      </c>
      <c r="M1044" s="1" t="s">
        <v>768</v>
      </c>
      <c r="N1044" s="1" t="s">
        <v>769</v>
      </c>
      <c r="O1044" s="1" t="s">
        <v>736</v>
      </c>
      <c r="P1044" s="1" t="s">
        <v>772</v>
      </c>
      <c r="Q1044" s="1" t="s">
        <v>773</v>
      </c>
      <c r="R1044" s="1" t="s">
        <v>778</v>
      </c>
      <c r="S1044" s="1" t="s">
        <v>779</v>
      </c>
      <c r="T1044" s="1" t="s">
        <v>780</v>
      </c>
      <c r="U1044" s="1" t="s">
        <v>781</v>
      </c>
      <c r="V1044" s="1" t="s">
        <v>8429</v>
      </c>
    </row>
    <row r="1045" spans="1:22" hidden="1" x14ac:dyDescent="0.2">
      <c r="A1045" s="29" t="s">
        <v>7218</v>
      </c>
      <c r="B1045" s="1" t="s">
        <v>729</v>
      </c>
      <c r="C1045" s="1" t="s">
        <v>7219</v>
      </c>
      <c r="D1045" s="1" t="s">
        <v>7220</v>
      </c>
      <c r="E1045" s="1" t="s">
        <v>827</v>
      </c>
      <c r="F1045" s="16">
        <v>43798.458368055559</v>
      </c>
      <c r="G1045" s="1" t="s">
        <v>842</v>
      </c>
      <c r="H1045" s="1" t="s">
        <v>1171</v>
      </c>
      <c r="I1045" s="16">
        <v>43798.470775462964</v>
      </c>
      <c r="J1045" s="19" t="str">
        <f t="shared" si="16"/>
        <v/>
      </c>
      <c r="K1045" s="1" t="s">
        <v>1145</v>
      </c>
      <c r="L1045" s="1" t="s">
        <v>1146</v>
      </c>
      <c r="M1045" s="1" t="s">
        <v>842</v>
      </c>
      <c r="N1045" s="1" t="s">
        <v>1171</v>
      </c>
      <c r="O1045" s="1" t="s">
        <v>736</v>
      </c>
      <c r="P1045" s="1" t="s">
        <v>772</v>
      </c>
      <c r="Q1045" s="1" t="s">
        <v>773</v>
      </c>
      <c r="R1045" s="1" t="s">
        <v>795</v>
      </c>
      <c r="S1045" s="1" t="s">
        <v>796</v>
      </c>
      <c r="T1045" s="1" t="s">
        <v>870</v>
      </c>
      <c r="U1045" s="1" t="s">
        <v>924</v>
      </c>
      <c r="V1045" s="1" t="s">
        <v>9531</v>
      </c>
    </row>
    <row r="1046" spans="1:22" x14ac:dyDescent="0.2">
      <c r="A1046" s="29" t="s">
        <v>4306</v>
      </c>
      <c r="B1046" s="1" t="s">
        <v>729</v>
      </c>
      <c r="C1046" s="1" t="s">
        <v>4307</v>
      </c>
      <c r="D1046" s="1" t="s">
        <v>4308</v>
      </c>
      <c r="E1046" s="1" t="s">
        <v>789</v>
      </c>
      <c r="F1046" s="16">
        <v>43795.555</v>
      </c>
      <c r="G1046" s="1" t="s">
        <v>842</v>
      </c>
      <c r="H1046" s="1" t="s">
        <v>1171</v>
      </c>
      <c r="I1046" s="16">
        <v>43795.57230324074</v>
      </c>
      <c r="J1046" s="19" t="str">
        <f t="shared" si="16"/>
        <v/>
      </c>
      <c r="K1046" s="1" t="s">
        <v>1145</v>
      </c>
      <c r="L1046" s="1" t="s">
        <v>1146</v>
      </c>
      <c r="M1046" s="1" t="s">
        <v>842</v>
      </c>
      <c r="N1046" s="1" t="s">
        <v>1171</v>
      </c>
      <c r="O1046" s="1" t="s">
        <v>736</v>
      </c>
      <c r="P1046" s="1" t="s">
        <v>772</v>
      </c>
      <c r="Q1046" s="1" t="s">
        <v>773</v>
      </c>
      <c r="R1046" s="1" t="s">
        <v>774</v>
      </c>
      <c r="S1046" s="1" t="s">
        <v>775</v>
      </c>
      <c r="T1046" s="1" t="s">
        <v>786</v>
      </c>
      <c r="U1046" s="1" t="s">
        <v>1109</v>
      </c>
      <c r="V1046" s="1" t="s">
        <v>8467</v>
      </c>
    </row>
    <row r="1047" spans="1:22" x14ac:dyDescent="0.2">
      <c r="A1047" s="29" t="s">
        <v>4306</v>
      </c>
      <c r="B1047" s="1" t="s">
        <v>729</v>
      </c>
      <c r="C1047" s="1" t="s">
        <v>4307</v>
      </c>
      <c r="D1047" s="1" t="s">
        <v>4308</v>
      </c>
      <c r="E1047" s="1" t="s">
        <v>827</v>
      </c>
      <c r="F1047" s="16">
        <v>43795.574270833335</v>
      </c>
      <c r="G1047" s="1" t="s">
        <v>768</v>
      </c>
      <c r="H1047" s="1" t="s">
        <v>769</v>
      </c>
      <c r="I1047" s="16">
        <v>43795.908495370371</v>
      </c>
      <c r="J1047" s="19">
        <f t="shared" si="16"/>
        <v>4.7222222259733826E-2</v>
      </c>
      <c r="K1047" s="1" t="s">
        <v>782</v>
      </c>
      <c r="L1047" s="1" t="s">
        <v>783</v>
      </c>
      <c r="M1047" s="1" t="s">
        <v>768</v>
      </c>
      <c r="N1047" s="1" t="s">
        <v>769</v>
      </c>
      <c r="O1047" s="1" t="s">
        <v>736</v>
      </c>
      <c r="P1047" s="1" t="s">
        <v>772</v>
      </c>
      <c r="Q1047" s="1" t="s">
        <v>773</v>
      </c>
      <c r="R1047" s="1" t="s">
        <v>774</v>
      </c>
      <c r="S1047" s="1" t="s">
        <v>775</v>
      </c>
      <c r="T1047" s="1" t="s">
        <v>786</v>
      </c>
      <c r="U1047" s="1" t="s">
        <v>1109</v>
      </c>
      <c r="V1047" s="1" t="s">
        <v>8467</v>
      </c>
    </row>
    <row r="1048" spans="1:22" hidden="1" x14ac:dyDescent="0.2">
      <c r="A1048" s="29" t="s">
        <v>7139</v>
      </c>
      <c r="B1048" s="1" t="s">
        <v>729</v>
      </c>
      <c r="C1048" s="1" t="s">
        <v>7140</v>
      </c>
      <c r="D1048" s="1" t="s">
        <v>7141</v>
      </c>
      <c r="E1048" s="1" t="s">
        <v>861</v>
      </c>
      <c r="F1048" s="16">
        <v>43797.587800925925</v>
      </c>
      <c r="G1048" s="1" t="s">
        <v>842</v>
      </c>
      <c r="H1048" s="1" t="s">
        <v>1171</v>
      </c>
      <c r="I1048" s="16">
        <v>43797.598749999997</v>
      </c>
      <c r="J1048" s="19" t="str">
        <f t="shared" si="16"/>
        <v/>
      </c>
      <c r="K1048" s="1" t="s">
        <v>1145</v>
      </c>
      <c r="L1048" s="1" t="s">
        <v>1146</v>
      </c>
      <c r="M1048" s="1" t="s">
        <v>842</v>
      </c>
      <c r="N1048" s="1" t="s">
        <v>1171</v>
      </c>
      <c r="O1048" s="1" t="s">
        <v>736</v>
      </c>
      <c r="P1048" s="1" t="s">
        <v>772</v>
      </c>
      <c r="Q1048" s="1" t="s">
        <v>773</v>
      </c>
      <c r="R1048" s="1" t="s">
        <v>800</v>
      </c>
      <c r="S1048" s="1" t="s">
        <v>811</v>
      </c>
      <c r="T1048" s="1" t="s">
        <v>861</v>
      </c>
      <c r="U1048" s="1" t="s">
        <v>862</v>
      </c>
      <c r="V1048" s="1" t="s">
        <v>9501</v>
      </c>
    </row>
    <row r="1049" spans="1:22" hidden="1" x14ac:dyDescent="0.2">
      <c r="A1049" s="29" t="s">
        <v>4558</v>
      </c>
      <c r="B1049" s="1" t="s">
        <v>729</v>
      </c>
      <c r="C1049" s="1" t="s">
        <v>4559</v>
      </c>
      <c r="D1049" s="1" t="s">
        <v>4560</v>
      </c>
      <c r="E1049" s="1" t="s">
        <v>827</v>
      </c>
      <c r="F1049" s="16">
        <v>43799.168553240743</v>
      </c>
      <c r="G1049" s="1" t="s">
        <v>768</v>
      </c>
      <c r="H1049" s="1" t="s">
        <v>769</v>
      </c>
      <c r="I1049" s="16">
        <v>43799.464756944442</v>
      </c>
      <c r="J1049" s="1" t="str">
        <f t="shared" si="16"/>
        <v/>
      </c>
      <c r="K1049" s="1" t="s">
        <v>872</v>
      </c>
      <c r="L1049" s="1" t="s">
        <v>873</v>
      </c>
      <c r="M1049" s="1" t="s">
        <v>768</v>
      </c>
      <c r="N1049" s="1" t="s">
        <v>769</v>
      </c>
      <c r="O1049" s="1" t="s">
        <v>1039</v>
      </c>
      <c r="P1049" s="1" t="s">
        <v>772</v>
      </c>
      <c r="Q1049" s="1" t="s">
        <v>773</v>
      </c>
      <c r="R1049" s="1" t="s">
        <v>800</v>
      </c>
      <c r="S1049" s="1" t="s">
        <v>811</v>
      </c>
      <c r="T1049" s="1" t="s">
        <v>865</v>
      </c>
      <c r="U1049" s="1" t="s">
        <v>1117</v>
      </c>
      <c r="V1049" s="1" t="s">
        <v>8584</v>
      </c>
    </row>
    <row r="1050" spans="1:22" hidden="1" x14ac:dyDescent="0.2">
      <c r="A1050" s="29" t="s">
        <v>6164</v>
      </c>
      <c r="B1050" s="1" t="s">
        <v>729</v>
      </c>
      <c r="C1050" s="1" t="s">
        <v>6165</v>
      </c>
      <c r="D1050" s="1" t="s">
        <v>6166</v>
      </c>
      <c r="E1050" s="1" t="s">
        <v>789</v>
      </c>
      <c r="F1050" s="16">
        <v>43786.322627314818</v>
      </c>
      <c r="G1050" s="1" t="s">
        <v>842</v>
      </c>
      <c r="H1050" s="1" t="s">
        <v>1171</v>
      </c>
      <c r="I1050" s="16">
        <v>43786.327743055554</v>
      </c>
      <c r="J1050" s="19" t="str">
        <f t="shared" si="16"/>
        <v/>
      </c>
      <c r="K1050" s="1" t="s">
        <v>1145</v>
      </c>
      <c r="L1050" s="1" t="s">
        <v>1146</v>
      </c>
      <c r="M1050" s="1" t="s">
        <v>842</v>
      </c>
      <c r="N1050" s="1" t="s">
        <v>1171</v>
      </c>
      <c r="O1050" s="1" t="s">
        <v>740</v>
      </c>
      <c r="P1050" s="1" t="s">
        <v>805</v>
      </c>
      <c r="Q1050" s="1" t="s">
        <v>806</v>
      </c>
      <c r="R1050" s="1" t="s">
        <v>837</v>
      </c>
      <c r="S1050" s="1" t="s">
        <v>838</v>
      </c>
      <c r="T1050" s="1" t="s">
        <v>907</v>
      </c>
      <c r="U1050" s="1" t="s">
        <v>1196</v>
      </c>
      <c r="V1050" s="1" t="s">
        <v>9165</v>
      </c>
    </row>
    <row r="1051" spans="1:22" hidden="1" x14ac:dyDescent="0.2">
      <c r="A1051" s="29" t="s">
        <v>5951</v>
      </c>
      <c r="B1051" s="1" t="s">
        <v>729</v>
      </c>
      <c r="C1051" s="1" t="s">
        <v>5952</v>
      </c>
      <c r="D1051" s="1" t="s">
        <v>5953</v>
      </c>
      <c r="E1051" s="1" t="s">
        <v>789</v>
      </c>
      <c r="F1051" s="16">
        <v>43783.532858796294</v>
      </c>
      <c r="G1051" s="1" t="s">
        <v>842</v>
      </c>
      <c r="H1051" s="1" t="s">
        <v>1171</v>
      </c>
      <c r="I1051" s="16">
        <v>43783.541701388887</v>
      </c>
      <c r="J1051" s="19" t="str">
        <f t="shared" si="16"/>
        <v/>
      </c>
      <c r="K1051" s="1" t="s">
        <v>1145</v>
      </c>
      <c r="L1051" s="1" t="s">
        <v>1146</v>
      </c>
      <c r="M1051" s="1" t="s">
        <v>842</v>
      </c>
      <c r="N1051" s="1" t="s">
        <v>1171</v>
      </c>
      <c r="O1051" s="1" t="s">
        <v>731</v>
      </c>
      <c r="P1051" s="1" t="s">
        <v>772</v>
      </c>
      <c r="Q1051" s="1" t="s">
        <v>773</v>
      </c>
      <c r="R1051" s="1" t="s">
        <v>795</v>
      </c>
      <c r="S1051" s="1" t="s">
        <v>796</v>
      </c>
      <c r="T1051" s="1" t="s">
        <v>2164</v>
      </c>
      <c r="U1051" s="1" t="s">
        <v>2165</v>
      </c>
      <c r="V1051" s="1" t="s">
        <v>9090</v>
      </c>
    </row>
    <row r="1052" spans="1:22" x14ac:dyDescent="0.2">
      <c r="A1052" s="29" t="s">
        <v>6417</v>
      </c>
      <c r="B1052" s="1" t="s">
        <v>729</v>
      </c>
      <c r="C1052" s="1" t="s">
        <v>6418</v>
      </c>
      <c r="D1052" s="1" t="s">
        <v>6419</v>
      </c>
      <c r="E1052" s="1" t="s">
        <v>800</v>
      </c>
      <c r="F1052" s="16">
        <v>43788.798703703702</v>
      </c>
      <c r="G1052" s="1" t="s">
        <v>842</v>
      </c>
      <c r="H1052" s="1" t="s">
        <v>1171</v>
      </c>
      <c r="I1052" s="16">
        <v>43788.812604166669</v>
      </c>
      <c r="J1052" s="41" t="str">
        <f t="shared" si="16"/>
        <v/>
      </c>
      <c r="K1052" s="1" t="s">
        <v>1145</v>
      </c>
      <c r="L1052" s="1" t="s">
        <v>1146</v>
      </c>
      <c r="M1052" s="1" t="s">
        <v>842</v>
      </c>
      <c r="N1052" s="1" t="s">
        <v>1171</v>
      </c>
      <c r="O1052" s="1" t="s">
        <v>740</v>
      </c>
      <c r="P1052" s="1" t="s">
        <v>772</v>
      </c>
      <c r="Q1052" s="1" t="s">
        <v>773</v>
      </c>
      <c r="R1052" s="1" t="s">
        <v>774</v>
      </c>
      <c r="S1052" s="1" t="s">
        <v>775</v>
      </c>
      <c r="T1052" s="1" t="s">
        <v>776</v>
      </c>
      <c r="U1052" s="1" t="s">
        <v>777</v>
      </c>
      <c r="V1052" s="1" t="s">
        <v>9258</v>
      </c>
    </row>
    <row r="1053" spans="1:22" x14ac:dyDescent="0.2">
      <c r="A1053" s="29" t="s">
        <v>6417</v>
      </c>
      <c r="B1053" s="1" t="s">
        <v>729</v>
      </c>
      <c r="C1053" s="1" t="s">
        <v>6418</v>
      </c>
      <c r="D1053" s="1" t="s">
        <v>6419</v>
      </c>
      <c r="E1053" s="1" t="s">
        <v>786</v>
      </c>
      <c r="F1053" s="16">
        <v>43792.409398148149</v>
      </c>
      <c r="G1053" s="1" t="s">
        <v>842</v>
      </c>
      <c r="H1053" s="1" t="s">
        <v>1171</v>
      </c>
      <c r="I1053" s="16">
        <v>43792.420057870368</v>
      </c>
      <c r="J1053" s="41" t="str">
        <f t="shared" si="16"/>
        <v/>
      </c>
      <c r="K1053" s="1" t="s">
        <v>1145</v>
      </c>
      <c r="L1053" s="1" t="s">
        <v>1146</v>
      </c>
      <c r="M1053" s="1" t="s">
        <v>842</v>
      </c>
      <c r="N1053" s="1" t="s">
        <v>1171</v>
      </c>
      <c r="O1053" s="1" t="s">
        <v>740</v>
      </c>
      <c r="P1053" s="1" t="s">
        <v>772</v>
      </c>
      <c r="Q1053" s="1" t="s">
        <v>773</v>
      </c>
      <c r="R1053" s="1" t="s">
        <v>774</v>
      </c>
      <c r="S1053" s="1" t="s">
        <v>775</v>
      </c>
      <c r="T1053" s="1" t="s">
        <v>776</v>
      </c>
      <c r="U1053" s="1" t="s">
        <v>777</v>
      </c>
      <c r="V1053" s="1" t="s">
        <v>9258</v>
      </c>
    </row>
    <row r="1054" spans="1:22" hidden="1" x14ac:dyDescent="0.2">
      <c r="A1054" s="29" t="s">
        <v>4411</v>
      </c>
      <c r="B1054" s="1" t="s">
        <v>729</v>
      </c>
      <c r="C1054" s="1" t="s">
        <v>4412</v>
      </c>
      <c r="D1054" s="1" t="s">
        <v>4413</v>
      </c>
      <c r="E1054" s="1" t="s">
        <v>789</v>
      </c>
      <c r="F1054" s="16">
        <v>43796.914733796293</v>
      </c>
      <c r="G1054" s="1" t="s">
        <v>768</v>
      </c>
      <c r="H1054" s="1" t="s">
        <v>769</v>
      </c>
      <c r="I1054" s="16">
        <v>43797.549861111111</v>
      </c>
      <c r="J1054" s="1" t="str">
        <f t="shared" si="16"/>
        <v/>
      </c>
      <c r="K1054" s="1" t="s">
        <v>872</v>
      </c>
      <c r="L1054" s="1" t="s">
        <v>873</v>
      </c>
      <c r="M1054" s="1" t="s">
        <v>768</v>
      </c>
      <c r="N1054" s="1" t="s">
        <v>769</v>
      </c>
      <c r="O1054" s="1" t="s">
        <v>736</v>
      </c>
      <c r="P1054" s="1" t="s">
        <v>772</v>
      </c>
      <c r="Q1054" s="1" t="s">
        <v>773</v>
      </c>
      <c r="R1054" s="1" t="s">
        <v>842</v>
      </c>
      <c r="S1054" s="1" t="s">
        <v>843</v>
      </c>
      <c r="T1054" s="1" t="s">
        <v>881</v>
      </c>
      <c r="U1054" s="1" t="s">
        <v>882</v>
      </c>
      <c r="V1054" s="1" t="s">
        <v>8513</v>
      </c>
    </row>
    <row r="1055" spans="1:22" hidden="1" x14ac:dyDescent="0.2">
      <c r="A1055" s="29" t="s">
        <v>4954</v>
      </c>
      <c r="B1055" s="1" t="s">
        <v>729</v>
      </c>
      <c r="C1055" s="1" t="s">
        <v>4955</v>
      </c>
      <c r="D1055" s="1" t="s">
        <v>4956</v>
      </c>
      <c r="E1055" s="1" t="s">
        <v>772</v>
      </c>
      <c r="F1055" s="16">
        <v>43774.371435185189</v>
      </c>
      <c r="G1055" s="1" t="s">
        <v>842</v>
      </c>
      <c r="H1055" s="1" t="s">
        <v>1171</v>
      </c>
      <c r="I1055" s="16">
        <v>43774.379687499997</v>
      </c>
      <c r="J1055" s="19" t="str">
        <f t="shared" si="16"/>
        <v/>
      </c>
      <c r="K1055" s="1" t="s">
        <v>1145</v>
      </c>
      <c r="L1055" s="1" t="s">
        <v>1146</v>
      </c>
      <c r="M1055" s="1" t="s">
        <v>842</v>
      </c>
      <c r="N1055" s="1" t="s">
        <v>1171</v>
      </c>
      <c r="O1055" s="1" t="s">
        <v>736</v>
      </c>
      <c r="P1055" s="1" t="s">
        <v>772</v>
      </c>
      <c r="Q1055" s="1" t="s">
        <v>773</v>
      </c>
      <c r="R1055" s="1" t="s">
        <v>778</v>
      </c>
      <c r="S1055" s="1" t="s">
        <v>779</v>
      </c>
      <c r="T1055" s="1" t="s">
        <v>780</v>
      </c>
      <c r="U1055" s="1" t="s">
        <v>781</v>
      </c>
      <c r="V1055" s="1" t="s">
        <v>8740</v>
      </c>
    </row>
    <row r="1056" spans="1:22" hidden="1" x14ac:dyDescent="0.2">
      <c r="A1056" s="29" t="s">
        <v>3553</v>
      </c>
      <c r="B1056" s="1" t="s">
        <v>729</v>
      </c>
      <c r="C1056" s="1" t="s">
        <v>3554</v>
      </c>
      <c r="D1056" s="1" t="s">
        <v>3555</v>
      </c>
      <c r="E1056" s="1" t="s">
        <v>792</v>
      </c>
      <c r="F1056" s="16">
        <v>43784.437048611115</v>
      </c>
      <c r="G1056" s="1" t="s">
        <v>768</v>
      </c>
      <c r="H1056" s="1" t="s">
        <v>769</v>
      </c>
      <c r="I1056" s="16">
        <v>43784.701284722221</v>
      </c>
      <c r="J1056" s="1" t="str">
        <f t="shared" si="16"/>
        <v/>
      </c>
      <c r="K1056" s="1" t="s">
        <v>8104</v>
      </c>
      <c r="L1056" s="1" t="s">
        <v>8105</v>
      </c>
      <c r="M1056" s="1" t="s">
        <v>768</v>
      </c>
      <c r="N1056" s="1" t="s">
        <v>769</v>
      </c>
      <c r="O1056" s="1" t="s">
        <v>736</v>
      </c>
      <c r="P1056" s="1" t="s">
        <v>772</v>
      </c>
      <c r="Q1056" s="1" t="s">
        <v>773</v>
      </c>
      <c r="R1056" s="1" t="s">
        <v>767</v>
      </c>
      <c r="S1056" s="1" t="s">
        <v>1011</v>
      </c>
      <c r="T1056" s="1" t="s">
        <v>8106</v>
      </c>
      <c r="U1056" s="1" t="s">
        <v>1002</v>
      </c>
      <c r="V1056" s="1" t="s">
        <v>8107</v>
      </c>
    </row>
    <row r="1057" spans="1:22" hidden="1" x14ac:dyDescent="0.2">
      <c r="A1057" s="29" t="s">
        <v>6127</v>
      </c>
      <c r="B1057" s="1" t="s">
        <v>729</v>
      </c>
      <c r="C1057" s="1" t="s">
        <v>6128</v>
      </c>
      <c r="D1057" s="1" t="s">
        <v>6129</v>
      </c>
      <c r="E1057" s="1" t="s">
        <v>792</v>
      </c>
      <c r="F1057" s="16">
        <v>43785.583124999997</v>
      </c>
      <c r="G1057" s="1" t="s">
        <v>842</v>
      </c>
      <c r="H1057" s="1" t="s">
        <v>1171</v>
      </c>
      <c r="I1057" s="16">
        <v>43785.588217592594</v>
      </c>
      <c r="J1057" s="19" t="str">
        <f t="shared" si="16"/>
        <v/>
      </c>
      <c r="K1057" s="1" t="s">
        <v>1145</v>
      </c>
      <c r="L1057" s="1" t="s">
        <v>1146</v>
      </c>
      <c r="M1057" s="1" t="s">
        <v>842</v>
      </c>
      <c r="N1057" s="1" t="s">
        <v>1171</v>
      </c>
      <c r="O1057" s="1" t="s">
        <v>736</v>
      </c>
      <c r="P1057" s="1" t="s">
        <v>772</v>
      </c>
      <c r="Q1057" s="1" t="s">
        <v>773</v>
      </c>
      <c r="R1057" s="1" t="s">
        <v>795</v>
      </c>
      <c r="S1057" s="1" t="s">
        <v>796</v>
      </c>
      <c r="T1057" s="1" t="s">
        <v>870</v>
      </c>
      <c r="U1057" s="1" t="s">
        <v>924</v>
      </c>
      <c r="V1057" s="1" t="s">
        <v>9151</v>
      </c>
    </row>
    <row r="1058" spans="1:22" hidden="1" x14ac:dyDescent="0.2">
      <c r="A1058" s="29" t="s">
        <v>3132</v>
      </c>
      <c r="B1058" s="1" t="s">
        <v>729</v>
      </c>
      <c r="C1058" s="1" t="s">
        <v>3133</v>
      </c>
      <c r="D1058" s="1" t="s">
        <v>3134</v>
      </c>
      <c r="E1058" s="1" t="s">
        <v>827</v>
      </c>
      <c r="F1058" s="16">
        <v>43778.306041666663</v>
      </c>
      <c r="G1058" s="1" t="s">
        <v>768</v>
      </c>
      <c r="H1058" s="1" t="s">
        <v>769</v>
      </c>
      <c r="I1058" s="16">
        <v>43778.433356481481</v>
      </c>
      <c r="J1058" s="19" t="str">
        <f t="shared" si="16"/>
        <v/>
      </c>
      <c r="K1058" s="1" t="s">
        <v>7898</v>
      </c>
      <c r="L1058" s="1" t="s">
        <v>7899</v>
      </c>
      <c r="M1058" s="1" t="s">
        <v>768</v>
      </c>
      <c r="N1058" s="1" t="s">
        <v>769</v>
      </c>
      <c r="O1058" s="1" t="s">
        <v>731</v>
      </c>
      <c r="P1058" s="1" t="s">
        <v>772</v>
      </c>
      <c r="Q1058" s="1" t="s">
        <v>773</v>
      </c>
      <c r="R1058" s="1" t="s">
        <v>778</v>
      </c>
      <c r="S1058" s="1" t="s">
        <v>779</v>
      </c>
      <c r="T1058" s="1" t="s">
        <v>865</v>
      </c>
      <c r="U1058" s="1" t="s">
        <v>866</v>
      </c>
      <c r="V1058" s="1" t="s">
        <v>7900</v>
      </c>
    </row>
    <row r="1059" spans="1:22" hidden="1" x14ac:dyDescent="0.2">
      <c r="A1059" s="29" t="s">
        <v>6903</v>
      </c>
      <c r="B1059" s="1" t="s">
        <v>729</v>
      </c>
      <c r="C1059" s="1" t="s">
        <v>6904</v>
      </c>
      <c r="D1059" s="1" t="s">
        <v>6905</v>
      </c>
      <c r="E1059" s="1" t="s">
        <v>778</v>
      </c>
      <c r="F1059" s="16">
        <v>43795.485983796294</v>
      </c>
      <c r="G1059" s="1" t="s">
        <v>842</v>
      </c>
      <c r="H1059" s="1" t="s">
        <v>1171</v>
      </c>
      <c r="I1059" s="16">
        <v>43795.497037037036</v>
      </c>
      <c r="J1059" s="19" t="str">
        <f t="shared" si="16"/>
        <v/>
      </c>
      <c r="K1059" s="1" t="s">
        <v>1145</v>
      </c>
      <c r="L1059" s="1" t="s">
        <v>1146</v>
      </c>
      <c r="M1059" s="1" t="s">
        <v>842</v>
      </c>
      <c r="N1059" s="1" t="s">
        <v>1171</v>
      </c>
      <c r="O1059" s="1" t="s">
        <v>736</v>
      </c>
      <c r="P1059" s="1" t="s">
        <v>772</v>
      </c>
      <c r="Q1059" s="1" t="s">
        <v>773</v>
      </c>
      <c r="R1059" s="1" t="s">
        <v>768</v>
      </c>
      <c r="S1059" s="1" t="s">
        <v>896</v>
      </c>
      <c r="T1059" s="1" t="s">
        <v>1355</v>
      </c>
      <c r="U1059" s="1" t="s">
        <v>1356</v>
      </c>
      <c r="V1059" s="1" t="s">
        <v>9424</v>
      </c>
    </row>
    <row r="1060" spans="1:22" hidden="1" x14ac:dyDescent="0.2">
      <c r="A1060" s="29" t="s">
        <v>3331</v>
      </c>
      <c r="B1060" s="1" t="s">
        <v>729</v>
      </c>
      <c r="C1060" s="1" t="s">
        <v>3332</v>
      </c>
      <c r="D1060" s="1" t="s">
        <v>3333</v>
      </c>
      <c r="E1060" s="1" t="s">
        <v>767</v>
      </c>
      <c r="F1060" s="16">
        <v>43781.554444444446</v>
      </c>
      <c r="G1060" s="1" t="s">
        <v>768</v>
      </c>
      <c r="H1060" s="1" t="s">
        <v>769</v>
      </c>
      <c r="I1060" s="16">
        <v>43782.417696759258</v>
      </c>
      <c r="J1060" s="1" t="str">
        <f t="shared" ref="J1060:J1089" si="17">IF(A1060=A1059,IF((24*(F1060-I1059))&lt;72,24*(F1060-I1059),""),"")</f>
        <v/>
      </c>
      <c r="K1060" s="1" t="s">
        <v>7990</v>
      </c>
      <c r="L1060" s="1" t="s">
        <v>7991</v>
      </c>
      <c r="M1060" s="1" t="s">
        <v>768</v>
      </c>
      <c r="N1060" s="1" t="s">
        <v>769</v>
      </c>
      <c r="O1060" s="1" t="s">
        <v>736</v>
      </c>
      <c r="P1060" s="1" t="s">
        <v>772</v>
      </c>
      <c r="Q1060" s="1" t="s">
        <v>773</v>
      </c>
      <c r="R1060" s="1" t="s">
        <v>795</v>
      </c>
      <c r="S1060" s="1" t="s">
        <v>796</v>
      </c>
      <c r="T1060" s="1" t="s">
        <v>905</v>
      </c>
      <c r="U1060" s="1" t="s">
        <v>906</v>
      </c>
      <c r="V1060" s="1" t="s">
        <v>7992</v>
      </c>
    </row>
    <row r="1061" spans="1:22" hidden="1" x14ac:dyDescent="0.2">
      <c r="A1061" s="29" t="s">
        <v>7526</v>
      </c>
      <c r="B1061" s="1" t="s">
        <v>729</v>
      </c>
      <c r="C1061" s="1" t="s">
        <v>2488</v>
      </c>
      <c r="D1061" s="1" t="s">
        <v>7527</v>
      </c>
      <c r="E1061" s="1" t="s">
        <v>789</v>
      </c>
      <c r="F1061" s="16">
        <v>43769.798935185187</v>
      </c>
      <c r="G1061" s="1" t="s">
        <v>913</v>
      </c>
      <c r="H1061" s="1" t="s">
        <v>7523</v>
      </c>
      <c r="I1061" s="16">
        <v>43770.137361111112</v>
      </c>
      <c r="J1061" s="1" t="str">
        <f t="shared" si="17"/>
        <v/>
      </c>
      <c r="K1061" s="1" t="s">
        <v>1054</v>
      </c>
      <c r="L1061" s="1" t="s">
        <v>1055</v>
      </c>
      <c r="M1061" s="1" t="s">
        <v>913</v>
      </c>
      <c r="N1061" s="1" t="s">
        <v>7523</v>
      </c>
      <c r="O1061" s="1" t="s">
        <v>1039</v>
      </c>
      <c r="P1061" s="1" t="s">
        <v>772</v>
      </c>
      <c r="Q1061" s="1" t="s">
        <v>773</v>
      </c>
      <c r="R1061" s="1" t="s">
        <v>795</v>
      </c>
      <c r="S1061" s="1" t="s">
        <v>796</v>
      </c>
      <c r="T1061" s="1" t="s">
        <v>1042</v>
      </c>
      <c r="U1061" s="1" t="s">
        <v>1043</v>
      </c>
      <c r="V1061" s="1" t="s">
        <v>9694</v>
      </c>
    </row>
    <row r="1062" spans="1:22" hidden="1" x14ac:dyDescent="0.2">
      <c r="A1062" s="29" t="s">
        <v>4318</v>
      </c>
      <c r="B1062" s="1" t="s">
        <v>729</v>
      </c>
      <c r="C1062" s="1" t="s">
        <v>4319</v>
      </c>
      <c r="D1062" s="1" t="s">
        <v>4320</v>
      </c>
      <c r="E1062" s="1" t="s">
        <v>827</v>
      </c>
      <c r="F1062" s="16">
        <v>43795.700995370367</v>
      </c>
      <c r="G1062" s="1" t="s">
        <v>768</v>
      </c>
      <c r="H1062" s="1" t="s">
        <v>769</v>
      </c>
      <c r="I1062" s="16">
        <v>43796.378425925926</v>
      </c>
      <c r="J1062" s="1" t="str">
        <f t="shared" si="17"/>
        <v/>
      </c>
      <c r="K1062" s="1" t="s">
        <v>935</v>
      </c>
      <c r="L1062" s="1" t="s">
        <v>936</v>
      </c>
      <c r="M1062" s="1" t="s">
        <v>768</v>
      </c>
      <c r="N1062" s="1" t="s">
        <v>769</v>
      </c>
      <c r="O1062" s="1" t="s">
        <v>736</v>
      </c>
      <c r="P1062" s="1" t="s">
        <v>772</v>
      </c>
      <c r="Q1062" s="1" t="s">
        <v>773</v>
      </c>
      <c r="R1062" s="1" t="s">
        <v>778</v>
      </c>
      <c r="S1062" s="1" t="s">
        <v>779</v>
      </c>
      <c r="T1062" s="1" t="s">
        <v>846</v>
      </c>
      <c r="U1062" s="1" t="s">
        <v>847</v>
      </c>
      <c r="V1062" s="1" t="s">
        <v>8471</v>
      </c>
    </row>
    <row r="1063" spans="1:22" hidden="1" x14ac:dyDescent="0.2">
      <c r="A1063" s="29" t="s">
        <v>1995</v>
      </c>
      <c r="B1063" s="1" t="s">
        <v>729</v>
      </c>
      <c r="C1063" s="1" t="s">
        <v>1996</v>
      </c>
      <c r="D1063" s="1" t="s">
        <v>1862</v>
      </c>
      <c r="E1063" s="1" t="s">
        <v>827</v>
      </c>
      <c r="F1063" s="16">
        <v>43777.388819444444</v>
      </c>
      <c r="G1063" s="1" t="s">
        <v>768</v>
      </c>
      <c r="H1063" s="1" t="s">
        <v>769</v>
      </c>
      <c r="I1063" s="16">
        <v>43777.60728009259</v>
      </c>
      <c r="J1063" s="1" t="str">
        <f t="shared" si="17"/>
        <v/>
      </c>
      <c r="K1063" s="1" t="s">
        <v>1526</v>
      </c>
      <c r="L1063" s="1" t="s">
        <v>1527</v>
      </c>
      <c r="M1063" s="1" t="s">
        <v>768</v>
      </c>
      <c r="N1063" s="1" t="s">
        <v>769</v>
      </c>
      <c r="O1063" s="1" t="s">
        <v>736</v>
      </c>
      <c r="P1063" s="1" t="s">
        <v>772</v>
      </c>
      <c r="Q1063" s="1" t="s">
        <v>773</v>
      </c>
      <c r="R1063" s="1" t="s">
        <v>795</v>
      </c>
      <c r="S1063" s="1" t="s">
        <v>796</v>
      </c>
      <c r="T1063" s="1" t="s">
        <v>870</v>
      </c>
      <c r="U1063" s="1" t="s">
        <v>924</v>
      </c>
      <c r="V1063" s="1" t="s">
        <v>2285</v>
      </c>
    </row>
    <row r="1064" spans="1:22" hidden="1" x14ac:dyDescent="0.2">
      <c r="A1064" s="29" t="s">
        <v>3364</v>
      </c>
      <c r="B1064" s="1" t="s">
        <v>729</v>
      </c>
      <c r="C1064" s="1" t="s">
        <v>2444</v>
      </c>
      <c r="D1064" s="1" t="s">
        <v>3365</v>
      </c>
      <c r="E1064" s="1" t="s">
        <v>870</v>
      </c>
      <c r="F1064" s="16">
        <v>43781.889120370368</v>
      </c>
      <c r="G1064" s="1" t="s">
        <v>768</v>
      </c>
      <c r="H1064" s="1" t="s">
        <v>769</v>
      </c>
      <c r="I1064" s="16">
        <v>43782.272777777776</v>
      </c>
      <c r="J1064" s="19" t="str">
        <f t="shared" si="17"/>
        <v/>
      </c>
      <c r="K1064" s="1" t="s">
        <v>872</v>
      </c>
      <c r="L1064" s="1" t="s">
        <v>873</v>
      </c>
      <c r="M1064" s="1" t="s">
        <v>768</v>
      </c>
      <c r="N1064" s="1" t="s">
        <v>769</v>
      </c>
      <c r="O1064" s="1" t="s">
        <v>736</v>
      </c>
      <c r="P1064" s="1" t="s">
        <v>772</v>
      </c>
      <c r="Q1064" s="1" t="s">
        <v>773</v>
      </c>
      <c r="R1064" s="1" t="s">
        <v>800</v>
      </c>
      <c r="S1064" s="1" t="s">
        <v>811</v>
      </c>
      <c r="T1064" s="1" t="s">
        <v>1538</v>
      </c>
      <c r="U1064" s="1" t="s">
        <v>1539</v>
      </c>
      <c r="V1064" s="1" t="s">
        <v>8005</v>
      </c>
    </row>
    <row r="1065" spans="1:22" hidden="1" x14ac:dyDescent="0.2">
      <c r="A1065" s="29" t="s">
        <v>5156</v>
      </c>
      <c r="B1065" s="1" t="s">
        <v>729</v>
      </c>
      <c r="C1065" s="1" t="s">
        <v>2479</v>
      </c>
      <c r="D1065" s="1" t="s">
        <v>5157</v>
      </c>
      <c r="E1065" s="1" t="s">
        <v>800</v>
      </c>
      <c r="F1065" s="16">
        <v>43775.678425925929</v>
      </c>
      <c r="G1065" s="1" t="s">
        <v>842</v>
      </c>
      <c r="H1065" s="1" t="s">
        <v>1171</v>
      </c>
      <c r="I1065" s="16">
        <v>43775.688206018516</v>
      </c>
      <c r="J1065" s="1" t="str">
        <f t="shared" si="17"/>
        <v/>
      </c>
      <c r="K1065" s="1" t="s">
        <v>1145</v>
      </c>
      <c r="L1065" s="1" t="s">
        <v>1146</v>
      </c>
      <c r="M1065" s="1" t="s">
        <v>842</v>
      </c>
      <c r="N1065" s="1" t="s">
        <v>1171</v>
      </c>
      <c r="O1065" s="1" t="s">
        <v>736</v>
      </c>
      <c r="P1065" s="1" t="s">
        <v>772</v>
      </c>
      <c r="Q1065" s="1" t="s">
        <v>773</v>
      </c>
      <c r="R1065" s="1" t="s">
        <v>768</v>
      </c>
      <c r="S1065" s="1" t="s">
        <v>896</v>
      </c>
      <c r="T1065" s="1" t="s">
        <v>805</v>
      </c>
      <c r="U1065" s="1" t="s">
        <v>1114</v>
      </c>
      <c r="V1065" s="1" t="s">
        <v>8812</v>
      </c>
    </row>
    <row r="1066" spans="1:22" x14ac:dyDescent="0.2">
      <c r="A1066" s="29" t="s">
        <v>3952</v>
      </c>
      <c r="B1066" s="1" t="s">
        <v>729</v>
      </c>
      <c r="C1066" s="1" t="s">
        <v>3953</v>
      </c>
      <c r="D1066" s="1" t="s">
        <v>3954</v>
      </c>
      <c r="E1066" s="1" t="s">
        <v>786</v>
      </c>
      <c r="F1066" s="16">
        <v>43787.576331018521</v>
      </c>
      <c r="G1066" s="1" t="s">
        <v>842</v>
      </c>
      <c r="H1066" s="1" t="s">
        <v>1171</v>
      </c>
      <c r="I1066" s="16">
        <v>43787.586400462962</v>
      </c>
      <c r="J1066" s="41" t="str">
        <f t="shared" si="17"/>
        <v/>
      </c>
      <c r="K1066" s="1" t="s">
        <v>1145</v>
      </c>
      <c r="L1066" s="1" t="s">
        <v>1146</v>
      </c>
      <c r="M1066" s="1" t="s">
        <v>842</v>
      </c>
      <c r="N1066" s="1" t="s">
        <v>1171</v>
      </c>
      <c r="O1066" s="1" t="s">
        <v>736</v>
      </c>
      <c r="P1066" s="1" t="s">
        <v>772</v>
      </c>
      <c r="Q1066" s="1" t="s">
        <v>773</v>
      </c>
      <c r="R1066" s="1" t="s">
        <v>795</v>
      </c>
      <c r="S1066" s="1" t="s">
        <v>796</v>
      </c>
      <c r="T1066" s="1" t="s">
        <v>768</v>
      </c>
      <c r="U1066" s="1" t="s">
        <v>999</v>
      </c>
      <c r="V1066" s="1" t="s">
        <v>8295</v>
      </c>
    </row>
    <row r="1067" spans="1:22" x14ac:dyDescent="0.2">
      <c r="A1067" s="29" t="s">
        <v>3952</v>
      </c>
      <c r="B1067" s="1" t="s">
        <v>729</v>
      </c>
      <c r="C1067" s="1" t="s">
        <v>3953</v>
      </c>
      <c r="D1067" s="1" t="s">
        <v>3954</v>
      </c>
      <c r="E1067" s="1" t="s">
        <v>768</v>
      </c>
      <c r="F1067" s="16">
        <v>43789.784212962964</v>
      </c>
      <c r="G1067" s="1" t="s">
        <v>768</v>
      </c>
      <c r="H1067" s="1" t="s">
        <v>769</v>
      </c>
      <c r="I1067" s="16">
        <v>43789.985115740739</v>
      </c>
      <c r="J1067" s="19">
        <f t="shared" si="17"/>
        <v>52.747500000055879</v>
      </c>
      <c r="K1067" s="1" t="s">
        <v>782</v>
      </c>
      <c r="L1067" s="1" t="s">
        <v>783</v>
      </c>
      <c r="M1067" s="1" t="s">
        <v>768</v>
      </c>
      <c r="N1067" s="1" t="s">
        <v>769</v>
      </c>
      <c r="O1067" s="1" t="s">
        <v>736</v>
      </c>
      <c r="P1067" s="1" t="s">
        <v>772</v>
      </c>
      <c r="Q1067" s="1" t="s">
        <v>773</v>
      </c>
      <c r="R1067" s="1" t="s">
        <v>795</v>
      </c>
      <c r="S1067" s="1" t="s">
        <v>796</v>
      </c>
      <c r="T1067" s="1" t="s">
        <v>768</v>
      </c>
      <c r="U1067" s="1" t="s">
        <v>999</v>
      </c>
      <c r="V1067" s="1" t="s">
        <v>8295</v>
      </c>
    </row>
    <row r="1068" spans="1:22" hidden="1" x14ac:dyDescent="0.2">
      <c r="A1068" s="29" t="s">
        <v>3138</v>
      </c>
      <c r="B1068" s="1" t="s">
        <v>729</v>
      </c>
      <c r="C1068" s="1" t="s">
        <v>3139</v>
      </c>
      <c r="D1068" s="1" t="s">
        <v>3140</v>
      </c>
      <c r="E1068" s="1" t="s">
        <v>827</v>
      </c>
      <c r="F1068" s="16">
        <v>43778.331412037034</v>
      </c>
      <c r="G1068" s="1" t="s">
        <v>768</v>
      </c>
      <c r="H1068" s="1" t="s">
        <v>769</v>
      </c>
      <c r="I1068" s="16">
        <v>43778.702094907407</v>
      </c>
      <c r="J1068" s="19" t="str">
        <f t="shared" si="17"/>
        <v/>
      </c>
      <c r="K1068" s="1" t="s">
        <v>1214</v>
      </c>
      <c r="L1068" s="1" t="s">
        <v>1215</v>
      </c>
      <c r="M1068" s="1" t="s">
        <v>768</v>
      </c>
      <c r="N1068" s="1" t="s">
        <v>769</v>
      </c>
      <c r="O1068" s="1" t="s">
        <v>736</v>
      </c>
      <c r="P1068" s="1" t="s">
        <v>772</v>
      </c>
      <c r="Q1068" s="1" t="s">
        <v>773</v>
      </c>
      <c r="R1068" s="1" t="s">
        <v>842</v>
      </c>
      <c r="S1068" s="1" t="s">
        <v>843</v>
      </c>
      <c r="T1068" s="1" t="s">
        <v>857</v>
      </c>
      <c r="U1068" s="1" t="s">
        <v>858</v>
      </c>
      <c r="V1068" s="1" t="s">
        <v>7902</v>
      </c>
    </row>
    <row r="1069" spans="1:22" hidden="1" x14ac:dyDescent="0.2">
      <c r="A1069" s="29" t="s">
        <v>4576</v>
      </c>
      <c r="B1069" s="1" t="s">
        <v>729</v>
      </c>
      <c r="C1069" s="1" t="s">
        <v>2457</v>
      </c>
      <c r="D1069" s="1" t="s">
        <v>4577</v>
      </c>
      <c r="E1069" s="1" t="s">
        <v>778</v>
      </c>
      <c r="F1069" s="16">
        <v>43799.404120370367</v>
      </c>
      <c r="G1069" s="1" t="s">
        <v>768</v>
      </c>
      <c r="H1069" s="1" t="s">
        <v>769</v>
      </c>
      <c r="I1069" s="16">
        <v>43799.950601851851</v>
      </c>
      <c r="J1069" s="19" t="str">
        <f t="shared" si="17"/>
        <v/>
      </c>
      <c r="K1069" s="1" t="s">
        <v>809</v>
      </c>
      <c r="L1069" s="1" t="s">
        <v>810</v>
      </c>
      <c r="M1069" s="1" t="s">
        <v>768</v>
      </c>
      <c r="N1069" s="1" t="s">
        <v>769</v>
      </c>
      <c r="O1069" s="1" t="s">
        <v>731</v>
      </c>
      <c r="P1069" s="1" t="s">
        <v>772</v>
      </c>
      <c r="Q1069" s="1" t="s">
        <v>773</v>
      </c>
      <c r="R1069" s="1" t="s">
        <v>778</v>
      </c>
      <c r="S1069" s="1" t="s">
        <v>779</v>
      </c>
      <c r="T1069" s="1" t="s">
        <v>1007</v>
      </c>
      <c r="U1069" s="1" t="s">
        <v>1008</v>
      </c>
      <c r="V1069" s="1" t="s">
        <v>8594</v>
      </c>
    </row>
    <row r="1070" spans="1:22" hidden="1" x14ac:dyDescent="0.2">
      <c r="A1070" s="29" t="s">
        <v>6282</v>
      </c>
      <c r="B1070" s="1" t="s">
        <v>729</v>
      </c>
      <c r="C1070" s="1" t="s">
        <v>6283</v>
      </c>
      <c r="D1070" s="1" t="s">
        <v>6284</v>
      </c>
      <c r="E1070" s="1" t="s">
        <v>812</v>
      </c>
      <c r="F1070" s="16">
        <v>43787.511296296296</v>
      </c>
      <c r="G1070" s="1" t="s">
        <v>842</v>
      </c>
      <c r="H1070" s="1" t="s">
        <v>1171</v>
      </c>
      <c r="I1070" s="16">
        <v>43787.525648148148</v>
      </c>
      <c r="J1070" s="1" t="str">
        <f t="shared" si="17"/>
        <v/>
      </c>
      <c r="K1070" s="1" t="s">
        <v>1145</v>
      </c>
      <c r="L1070" s="1" t="s">
        <v>1146</v>
      </c>
      <c r="M1070" s="1" t="s">
        <v>842</v>
      </c>
      <c r="N1070" s="1" t="s">
        <v>1171</v>
      </c>
      <c r="O1070" s="1" t="s">
        <v>736</v>
      </c>
      <c r="P1070" s="1" t="s">
        <v>772</v>
      </c>
      <c r="Q1070" s="1" t="s">
        <v>773</v>
      </c>
      <c r="R1070" s="1" t="s">
        <v>795</v>
      </c>
      <c r="S1070" s="1" t="s">
        <v>796</v>
      </c>
      <c r="T1070" s="1" t="s">
        <v>768</v>
      </c>
      <c r="U1070" s="1" t="s">
        <v>999</v>
      </c>
      <c r="V1070" s="1" t="s">
        <v>9206</v>
      </c>
    </row>
    <row r="1071" spans="1:22" hidden="1" x14ac:dyDescent="0.2">
      <c r="A1071" s="29" t="s">
        <v>4136</v>
      </c>
      <c r="B1071" s="1" t="s">
        <v>729</v>
      </c>
      <c r="C1071" s="1" t="s">
        <v>4137</v>
      </c>
      <c r="D1071" s="1" t="s">
        <v>4138</v>
      </c>
      <c r="E1071" s="1" t="s">
        <v>789</v>
      </c>
      <c r="F1071" s="16">
        <v>43793.533495370371</v>
      </c>
      <c r="G1071" s="1" t="s">
        <v>768</v>
      </c>
      <c r="H1071" s="1" t="s">
        <v>769</v>
      </c>
      <c r="I1071" s="16">
        <v>43793.881574074076</v>
      </c>
      <c r="J1071" s="1" t="str">
        <f t="shared" si="17"/>
        <v/>
      </c>
      <c r="K1071" s="1" t="s">
        <v>2096</v>
      </c>
      <c r="L1071" s="1" t="s">
        <v>2097</v>
      </c>
      <c r="M1071" s="1" t="s">
        <v>768</v>
      </c>
      <c r="N1071" s="1" t="s">
        <v>769</v>
      </c>
      <c r="O1071" s="1" t="s">
        <v>736</v>
      </c>
      <c r="P1071" s="1" t="s">
        <v>772</v>
      </c>
      <c r="Q1071" s="1" t="s">
        <v>773</v>
      </c>
      <c r="R1071" s="1" t="s">
        <v>778</v>
      </c>
      <c r="S1071" s="1" t="s">
        <v>779</v>
      </c>
      <c r="T1071" s="1" t="s">
        <v>780</v>
      </c>
      <c r="U1071" s="1" t="s">
        <v>781</v>
      </c>
      <c r="V1071" s="1" t="s">
        <v>8386</v>
      </c>
    </row>
    <row r="1072" spans="1:22" hidden="1" x14ac:dyDescent="0.2">
      <c r="A1072" s="29" t="s">
        <v>3053</v>
      </c>
      <c r="B1072" s="1" t="s">
        <v>729</v>
      </c>
      <c r="C1072" s="1" t="s">
        <v>3054</v>
      </c>
      <c r="D1072" s="1" t="s">
        <v>3055</v>
      </c>
      <c r="E1072" s="1" t="s">
        <v>789</v>
      </c>
      <c r="F1072" s="16">
        <v>43777.409074074072</v>
      </c>
      <c r="G1072" s="1" t="s">
        <v>768</v>
      </c>
      <c r="H1072" s="1" t="s">
        <v>769</v>
      </c>
      <c r="I1072" s="16">
        <v>43777.722442129627</v>
      </c>
      <c r="J1072" s="1" t="str">
        <f t="shared" si="17"/>
        <v/>
      </c>
      <c r="K1072" s="1" t="s">
        <v>915</v>
      </c>
      <c r="L1072" s="1" t="s">
        <v>916</v>
      </c>
      <c r="M1072" s="1" t="s">
        <v>768</v>
      </c>
      <c r="N1072" s="1" t="s">
        <v>769</v>
      </c>
      <c r="O1072" s="1" t="s">
        <v>7859</v>
      </c>
      <c r="P1072" s="1" t="s">
        <v>772</v>
      </c>
      <c r="Q1072" s="1" t="s">
        <v>773</v>
      </c>
      <c r="R1072" s="1" t="s">
        <v>768</v>
      </c>
      <c r="S1072" s="1" t="s">
        <v>896</v>
      </c>
      <c r="T1072" s="1" t="s">
        <v>792</v>
      </c>
      <c r="U1072" s="1" t="s">
        <v>953</v>
      </c>
      <c r="V1072" s="1" t="s">
        <v>7860</v>
      </c>
    </row>
    <row r="1073" spans="1:22" hidden="1" x14ac:dyDescent="0.2">
      <c r="A1073" s="29" t="s">
        <v>4450</v>
      </c>
      <c r="B1073" s="1" t="s">
        <v>729</v>
      </c>
      <c r="C1073" s="1" t="s">
        <v>2481</v>
      </c>
      <c r="D1073" s="1" t="s">
        <v>4451</v>
      </c>
      <c r="E1073" s="1" t="s">
        <v>800</v>
      </c>
      <c r="F1073" s="16">
        <v>43797.514490740738</v>
      </c>
      <c r="G1073" s="1" t="s">
        <v>768</v>
      </c>
      <c r="H1073" s="1" t="s">
        <v>769</v>
      </c>
      <c r="I1073" s="16">
        <v>43797.933171296296</v>
      </c>
      <c r="J1073" s="19" t="str">
        <f t="shared" si="17"/>
        <v/>
      </c>
      <c r="K1073" s="1" t="s">
        <v>1759</v>
      </c>
      <c r="L1073" s="1" t="s">
        <v>1760</v>
      </c>
      <c r="M1073" s="1" t="s">
        <v>768</v>
      </c>
      <c r="N1073" s="1" t="s">
        <v>769</v>
      </c>
      <c r="O1073" s="1" t="s">
        <v>731</v>
      </c>
      <c r="P1073" s="1" t="s">
        <v>772</v>
      </c>
      <c r="Q1073" s="1" t="s">
        <v>773</v>
      </c>
      <c r="R1073" s="1" t="s">
        <v>795</v>
      </c>
      <c r="S1073" s="1" t="s">
        <v>796</v>
      </c>
      <c r="T1073" s="1" t="s">
        <v>848</v>
      </c>
      <c r="U1073" s="1" t="s">
        <v>849</v>
      </c>
      <c r="V1073" s="1" t="s">
        <v>8537</v>
      </c>
    </row>
    <row r="1074" spans="1:22" hidden="1" x14ac:dyDescent="0.2">
      <c r="A1074" s="29" t="s">
        <v>5594</v>
      </c>
      <c r="B1074" s="1" t="s">
        <v>729</v>
      </c>
      <c r="C1074" s="1" t="s">
        <v>5595</v>
      </c>
      <c r="D1074" s="1" t="s">
        <v>5596</v>
      </c>
      <c r="E1074" s="1" t="s">
        <v>768</v>
      </c>
      <c r="F1074" s="16">
        <v>43780.547789351855</v>
      </c>
      <c r="G1074" s="1" t="s">
        <v>842</v>
      </c>
      <c r="H1074" s="1" t="s">
        <v>1171</v>
      </c>
      <c r="I1074" s="16">
        <v>43780.554988425924</v>
      </c>
      <c r="J1074" s="1" t="str">
        <f t="shared" si="17"/>
        <v/>
      </c>
      <c r="K1074" s="1" t="s">
        <v>1145</v>
      </c>
      <c r="L1074" s="1" t="s">
        <v>1146</v>
      </c>
      <c r="M1074" s="1" t="s">
        <v>842</v>
      </c>
      <c r="N1074" s="1" t="s">
        <v>1171</v>
      </c>
      <c r="O1074" s="1" t="s">
        <v>1039</v>
      </c>
      <c r="P1074" s="1" t="s">
        <v>772</v>
      </c>
      <c r="Q1074" s="1" t="s">
        <v>773</v>
      </c>
      <c r="R1074" s="1" t="s">
        <v>842</v>
      </c>
      <c r="S1074" s="1" t="s">
        <v>843</v>
      </c>
      <c r="T1074" s="1" t="s">
        <v>1110</v>
      </c>
      <c r="U1074" s="1" t="s">
        <v>1071</v>
      </c>
      <c r="V1074" s="1" t="s">
        <v>8969</v>
      </c>
    </row>
    <row r="1075" spans="1:22" hidden="1" x14ac:dyDescent="0.2">
      <c r="A1075" s="29" t="s">
        <v>7476</v>
      </c>
      <c r="B1075" s="1" t="s">
        <v>729</v>
      </c>
      <c r="C1075" s="1" t="s">
        <v>7477</v>
      </c>
      <c r="D1075" s="1" t="s">
        <v>7478</v>
      </c>
      <c r="E1075" s="1" t="s">
        <v>789</v>
      </c>
      <c r="F1075" s="16">
        <v>43785.103275462963</v>
      </c>
      <c r="G1075" s="1" t="s">
        <v>870</v>
      </c>
      <c r="H1075" s="1" t="s">
        <v>2065</v>
      </c>
      <c r="I1075" s="16">
        <v>43785.414085648146</v>
      </c>
      <c r="J1075" s="1" t="str">
        <f t="shared" si="17"/>
        <v/>
      </c>
      <c r="K1075" s="1" t="s">
        <v>2149</v>
      </c>
      <c r="L1075" s="1" t="s">
        <v>2150</v>
      </c>
      <c r="M1075" s="1" t="s">
        <v>870</v>
      </c>
      <c r="N1075" s="1" t="s">
        <v>2065</v>
      </c>
      <c r="O1075" s="1" t="s">
        <v>730</v>
      </c>
      <c r="P1075" s="1" t="s">
        <v>772</v>
      </c>
      <c r="Q1075" s="1" t="s">
        <v>773</v>
      </c>
      <c r="R1075" s="1" t="s">
        <v>772</v>
      </c>
      <c r="S1075" s="1" t="s">
        <v>841</v>
      </c>
      <c r="T1075" s="1" t="s">
        <v>865</v>
      </c>
      <c r="U1075" s="1" t="s">
        <v>9661</v>
      </c>
      <c r="V1075" s="1" t="s">
        <v>9662</v>
      </c>
    </row>
    <row r="1076" spans="1:22" hidden="1" x14ac:dyDescent="0.2">
      <c r="A1076" s="29" t="s">
        <v>1837</v>
      </c>
      <c r="B1076" s="1" t="s">
        <v>729</v>
      </c>
      <c r="C1076" s="1" t="s">
        <v>1838</v>
      </c>
      <c r="D1076" s="1" t="s">
        <v>1839</v>
      </c>
      <c r="E1076" s="1" t="s">
        <v>800</v>
      </c>
      <c r="F1076" s="16">
        <v>43764.819814814815</v>
      </c>
      <c r="G1076" s="1" t="s">
        <v>870</v>
      </c>
      <c r="H1076" s="1" t="s">
        <v>2065</v>
      </c>
      <c r="I1076" s="16">
        <v>43771.768703703703</v>
      </c>
      <c r="J1076" s="19" t="str">
        <f t="shared" si="17"/>
        <v/>
      </c>
      <c r="K1076" s="1" t="s">
        <v>2075</v>
      </c>
      <c r="L1076" s="1" t="s">
        <v>2076</v>
      </c>
      <c r="M1076" s="1" t="s">
        <v>870</v>
      </c>
      <c r="N1076" s="1" t="s">
        <v>2065</v>
      </c>
      <c r="O1076" s="1" t="s">
        <v>902</v>
      </c>
      <c r="P1076" s="1" t="s">
        <v>805</v>
      </c>
      <c r="Q1076" s="1" t="s">
        <v>806</v>
      </c>
      <c r="R1076" s="1" t="s">
        <v>837</v>
      </c>
      <c r="S1076" s="1" t="s">
        <v>838</v>
      </c>
      <c r="T1076" s="1" t="s">
        <v>907</v>
      </c>
      <c r="U1076" s="1" t="s">
        <v>1196</v>
      </c>
      <c r="V1076" s="1" t="s">
        <v>2143</v>
      </c>
    </row>
    <row r="1077" spans="1:22" hidden="1" x14ac:dyDescent="0.2">
      <c r="A1077" s="29" t="s">
        <v>3571</v>
      </c>
      <c r="B1077" s="1" t="s">
        <v>729</v>
      </c>
      <c r="C1077" s="1" t="s">
        <v>3572</v>
      </c>
      <c r="D1077" s="1" t="s">
        <v>3573</v>
      </c>
      <c r="E1077" s="1" t="s">
        <v>792</v>
      </c>
      <c r="F1077" s="16">
        <v>43784.502442129633</v>
      </c>
      <c r="G1077" s="1" t="s">
        <v>768</v>
      </c>
      <c r="H1077" s="1" t="s">
        <v>769</v>
      </c>
      <c r="I1077" s="16">
        <v>43784.66542824074</v>
      </c>
      <c r="J1077" s="19" t="str">
        <f t="shared" si="17"/>
        <v/>
      </c>
      <c r="K1077" s="1" t="s">
        <v>910</v>
      </c>
      <c r="L1077" s="1" t="s">
        <v>911</v>
      </c>
      <c r="M1077" s="1" t="s">
        <v>768</v>
      </c>
      <c r="N1077" s="1" t="s">
        <v>769</v>
      </c>
      <c r="O1077" s="1" t="s">
        <v>730</v>
      </c>
      <c r="P1077" s="1" t="s">
        <v>772</v>
      </c>
      <c r="Q1077" s="1" t="s">
        <v>773</v>
      </c>
      <c r="R1077" s="1" t="s">
        <v>778</v>
      </c>
      <c r="S1077" s="1" t="s">
        <v>779</v>
      </c>
      <c r="T1077" s="1" t="s">
        <v>817</v>
      </c>
      <c r="U1077" s="1" t="s">
        <v>818</v>
      </c>
      <c r="V1077" s="1" t="s">
        <v>8115</v>
      </c>
    </row>
    <row r="1078" spans="1:22" hidden="1" x14ac:dyDescent="0.2">
      <c r="A1078" s="29" t="s">
        <v>6025</v>
      </c>
      <c r="B1078" s="1" t="s">
        <v>729</v>
      </c>
      <c r="C1078" s="1" t="s">
        <v>6026</v>
      </c>
      <c r="D1078" s="1" t="s">
        <v>6027</v>
      </c>
      <c r="E1078" s="1" t="s">
        <v>797</v>
      </c>
      <c r="F1078" s="16">
        <v>43784.564097222225</v>
      </c>
      <c r="G1078" s="1" t="s">
        <v>842</v>
      </c>
      <c r="H1078" s="1" t="s">
        <v>1171</v>
      </c>
      <c r="I1078" s="16">
        <v>43784.578414351854</v>
      </c>
      <c r="J1078" s="1" t="str">
        <f t="shared" si="17"/>
        <v/>
      </c>
      <c r="K1078" s="1" t="s">
        <v>1145</v>
      </c>
      <c r="L1078" s="1" t="s">
        <v>1146</v>
      </c>
      <c r="M1078" s="1" t="s">
        <v>842</v>
      </c>
      <c r="N1078" s="1" t="s">
        <v>1171</v>
      </c>
      <c r="O1078" s="1" t="s">
        <v>731</v>
      </c>
      <c r="P1078" s="1" t="s">
        <v>772</v>
      </c>
      <c r="Q1078" s="1" t="s">
        <v>773</v>
      </c>
      <c r="R1078" s="1" t="s">
        <v>795</v>
      </c>
      <c r="S1078" s="1" t="s">
        <v>796</v>
      </c>
      <c r="T1078" s="1" t="s">
        <v>1182</v>
      </c>
      <c r="U1078" s="1" t="s">
        <v>1183</v>
      </c>
      <c r="V1078" s="1" t="s">
        <v>9115</v>
      </c>
    </row>
    <row r="1079" spans="1:22" hidden="1" x14ac:dyDescent="0.2">
      <c r="A1079" s="29" t="s">
        <v>4175</v>
      </c>
      <c r="B1079" s="1" t="s">
        <v>729</v>
      </c>
      <c r="C1079" s="1" t="s">
        <v>4176</v>
      </c>
      <c r="D1079" s="1" t="s">
        <v>4177</v>
      </c>
      <c r="E1079" s="1" t="s">
        <v>774</v>
      </c>
      <c r="F1079" s="16">
        <v>43794.164918981478</v>
      </c>
      <c r="G1079" s="1" t="s">
        <v>768</v>
      </c>
      <c r="H1079" s="1" t="s">
        <v>769</v>
      </c>
      <c r="I1079" s="16">
        <v>43794.382754629631</v>
      </c>
      <c r="J1079" s="19" t="str">
        <f t="shared" si="17"/>
        <v/>
      </c>
      <c r="K1079" s="1" t="s">
        <v>1557</v>
      </c>
      <c r="L1079" s="1" t="s">
        <v>1558</v>
      </c>
      <c r="M1079" s="1" t="s">
        <v>768</v>
      </c>
      <c r="N1079" s="1" t="s">
        <v>769</v>
      </c>
      <c r="O1079" s="1" t="s">
        <v>736</v>
      </c>
      <c r="P1079" s="1" t="s">
        <v>772</v>
      </c>
      <c r="Q1079" s="1" t="s">
        <v>773</v>
      </c>
      <c r="R1079" s="1" t="s">
        <v>786</v>
      </c>
      <c r="S1079" s="1" t="s">
        <v>824</v>
      </c>
      <c r="T1079" s="1" t="s">
        <v>954</v>
      </c>
      <c r="U1079" s="1" t="s">
        <v>824</v>
      </c>
      <c r="V1079" s="1" t="s">
        <v>8401</v>
      </c>
    </row>
    <row r="1080" spans="1:22" hidden="1" x14ac:dyDescent="0.2">
      <c r="A1080" s="29" t="s">
        <v>2497</v>
      </c>
      <c r="B1080" s="1" t="s">
        <v>729</v>
      </c>
      <c r="C1080" s="1" t="s">
        <v>2498</v>
      </c>
      <c r="D1080" s="1" t="s">
        <v>2499</v>
      </c>
      <c r="E1080" s="1" t="s">
        <v>767</v>
      </c>
      <c r="F1080" s="16">
        <v>43279.552615740744</v>
      </c>
      <c r="G1080" s="1" t="s">
        <v>768</v>
      </c>
      <c r="H1080" s="1" t="s">
        <v>769</v>
      </c>
      <c r="I1080" s="16">
        <v>43770.391446759262</v>
      </c>
      <c r="J1080" s="1" t="str">
        <f t="shared" si="17"/>
        <v/>
      </c>
      <c r="K1080" s="1" t="s">
        <v>793</v>
      </c>
      <c r="L1080" s="1" t="s">
        <v>794</v>
      </c>
      <c r="M1080" s="1" t="s">
        <v>768</v>
      </c>
      <c r="N1080" s="1" t="s">
        <v>769</v>
      </c>
      <c r="O1080" s="1" t="s">
        <v>730</v>
      </c>
      <c r="P1080" s="1" t="s">
        <v>772</v>
      </c>
      <c r="Q1080" s="1" t="s">
        <v>773</v>
      </c>
      <c r="R1080" s="1" t="s">
        <v>842</v>
      </c>
      <c r="S1080" s="1" t="s">
        <v>843</v>
      </c>
      <c r="T1080" s="1" t="s">
        <v>2286</v>
      </c>
      <c r="U1080" s="1" t="s">
        <v>7552</v>
      </c>
      <c r="V1080" s="1" t="s">
        <v>7553</v>
      </c>
    </row>
    <row r="1081" spans="1:22" hidden="1" x14ac:dyDescent="0.2">
      <c r="A1081" s="29" t="s">
        <v>4641</v>
      </c>
      <c r="B1081" s="1" t="s">
        <v>729</v>
      </c>
      <c r="C1081" s="1" t="s">
        <v>4642</v>
      </c>
      <c r="D1081" s="1" t="s">
        <v>4643</v>
      </c>
      <c r="E1081" s="1" t="s">
        <v>789</v>
      </c>
      <c r="F1081" s="16">
        <v>43770.396631944444</v>
      </c>
      <c r="G1081" s="1" t="s">
        <v>842</v>
      </c>
      <c r="H1081" s="1" t="s">
        <v>1171</v>
      </c>
      <c r="I1081" s="16">
        <v>43770.404513888891</v>
      </c>
      <c r="J1081" s="19" t="str">
        <f t="shared" si="17"/>
        <v/>
      </c>
      <c r="K1081" s="1" t="s">
        <v>1145</v>
      </c>
      <c r="L1081" s="1" t="s">
        <v>1146</v>
      </c>
      <c r="M1081" s="1" t="s">
        <v>842</v>
      </c>
      <c r="N1081" s="1" t="s">
        <v>1171</v>
      </c>
      <c r="O1081" s="1" t="s">
        <v>736</v>
      </c>
      <c r="P1081" s="1" t="s">
        <v>772</v>
      </c>
      <c r="Q1081" s="1" t="s">
        <v>773</v>
      </c>
      <c r="R1081" s="1" t="s">
        <v>786</v>
      </c>
      <c r="S1081" s="1" t="s">
        <v>824</v>
      </c>
      <c r="T1081" s="1" t="s">
        <v>789</v>
      </c>
      <c r="U1081" s="1" t="s">
        <v>987</v>
      </c>
      <c r="V1081" s="1" t="s">
        <v>8625</v>
      </c>
    </row>
    <row r="1082" spans="1:22" hidden="1" x14ac:dyDescent="0.2">
      <c r="A1082" s="29" t="s">
        <v>5375</v>
      </c>
      <c r="B1082" s="1" t="s">
        <v>729</v>
      </c>
      <c r="C1082" s="1" t="s">
        <v>5376</v>
      </c>
      <c r="D1082" s="1" t="s">
        <v>5377</v>
      </c>
      <c r="E1082" s="1" t="s">
        <v>792</v>
      </c>
      <c r="F1082" s="16">
        <v>43777.636956018519</v>
      </c>
      <c r="G1082" s="1" t="s">
        <v>842</v>
      </c>
      <c r="H1082" s="1" t="s">
        <v>1171</v>
      </c>
      <c r="I1082" s="16">
        <v>43777.643761574072</v>
      </c>
      <c r="J1082" s="19" t="str">
        <f t="shared" si="17"/>
        <v/>
      </c>
      <c r="K1082" s="1" t="s">
        <v>1145</v>
      </c>
      <c r="L1082" s="1" t="s">
        <v>1146</v>
      </c>
      <c r="M1082" s="1" t="s">
        <v>842</v>
      </c>
      <c r="N1082" s="1" t="s">
        <v>1171</v>
      </c>
      <c r="O1082" s="1" t="s">
        <v>736</v>
      </c>
      <c r="P1082" s="1" t="s">
        <v>772</v>
      </c>
      <c r="Q1082" s="1" t="s">
        <v>773</v>
      </c>
      <c r="R1082" s="1" t="s">
        <v>800</v>
      </c>
      <c r="S1082" s="1" t="s">
        <v>811</v>
      </c>
      <c r="T1082" s="1" t="s">
        <v>1131</v>
      </c>
      <c r="U1082" s="1" t="s">
        <v>1132</v>
      </c>
      <c r="V1082" s="1" t="s">
        <v>8893</v>
      </c>
    </row>
    <row r="1083" spans="1:22" hidden="1" x14ac:dyDescent="0.2">
      <c r="A1083" s="29" t="s">
        <v>5091</v>
      </c>
      <c r="B1083" s="1" t="s">
        <v>729</v>
      </c>
      <c r="C1083" s="1" t="s">
        <v>5092</v>
      </c>
      <c r="D1083" s="1" t="s">
        <v>5093</v>
      </c>
      <c r="E1083" s="1" t="s">
        <v>827</v>
      </c>
      <c r="F1083" s="16">
        <v>43775.331516203703</v>
      </c>
      <c r="G1083" s="1" t="s">
        <v>842</v>
      </c>
      <c r="H1083" s="1" t="s">
        <v>1171</v>
      </c>
      <c r="I1083" s="16">
        <v>43775.346747685187</v>
      </c>
      <c r="J1083" s="1" t="str">
        <f t="shared" si="17"/>
        <v/>
      </c>
      <c r="K1083" s="1" t="s">
        <v>1145</v>
      </c>
      <c r="L1083" s="1" t="s">
        <v>1146</v>
      </c>
      <c r="M1083" s="1" t="s">
        <v>842</v>
      </c>
      <c r="N1083" s="1" t="s">
        <v>1171</v>
      </c>
      <c r="O1083" s="1" t="s">
        <v>736</v>
      </c>
      <c r="P1083" s="1" t="s">
        <v>772</v>
      </c>
      <c r="Q1083" s="1" t="s">
        <v>773</v>
      </c>
      <c r="R1083" s="1" t="s">
        <v>778</v>
      </c>
      <c r="S1083" s="1" t="s">
        <v>779</v>
      </c>
      <c r="T1083" s="1" t="s">
        <v>774</v>
      </c>
      <c r="U1083" s="1" t="s">
        <v>2175</v>
      </c>
      <c r="V1083" s="1" t="s">
        <v>8786</v>
      </c>
    </row>
    <row r="1084" spans="1:22" x14ac:dyDescent="0.2">
      <c r="A1084" s="29" t="s">
        <v>5870</v>
      </c>
      <c r="B1084" s="1" t="s">
        <v>729</v>
      </c>
      <c r="C1084" s="1" t="s">
        <v>5871</v>
      </c>
      <c r="D1084" s="1" t="s">
        <v>5872</v>
      </c>
      <c r="E1084" s="1" t="s">
        <v>789</v>
      </c>
      <c r="F1084" s="16">
        <v>43782.784525462965</v>
      </c>
      <c r="G1084" s="1" t="s">
        <v>842</v>
      </c>
      <c r="H1084" s="1" t="s">
        <v>1171</v>
      </c>
      <c r="I1084" s="16">
        <v>43782.830787037034</v>
      </c>
      <c r="J1084" s="41" t="str">
        <f t="shared" si="17"/>
        <v/>
      </c>
      <c r="K1084" s="1" t="s">
        <v>1145</v>
      </c>
      <c r="L1084" s="1" t="s">
        <v>1146</v>
      </c>
      <c r="M1084" s="1" t="s">
        <v>842</v>
      </c>
      <c r="N1084" s="1" t="s">
        <v>1171</v>
      </c>
      <c r="O1084" s="1" t="s">
        <v>885</v>
      </c>
      <c r="P1084" s="1" t="s">
        <v>805</v>
      </c>
      <c r="Q1084" s="1" t="s">
        <v>806</v>
      </c>
      <c r="R1084" s="1" t="s">
        <v>2087</v>
      </c>
      <c r="S1084" s="1" t="s">
        <v>2088</v>
      </c>
      <c r="T1084" s="1" t="s">
        <v>789</v>
      </c>
      <c r="U1084" s="1" t="s">
        <v>2089</v>
      </c>
      <c r="V1084" s="1" t="s">
        <v>9063</v>
      </c>
    </row>
    <row r="1085" spans="1:22" x14ac:dyDescent="0.2">
      <c r="A1085" s="29" t="s">
        <v>5870</v>
      </c>
      <c r="B1085" s="1" t="s">
        <v>729</v>
      </c>
      <c r="C1085" s="1" t="s">
        <v>5871</v>
      </c>
      <c r="D1085" s="1" t="s">
        <v>5872</v>
      </c>
      <c r="E1085" s="1" t="s">
        <v>827</v>
      </c>
      <c r="F1085" s="16">
        <v>43783.293923611112</v>
      </c>
      <c r="G1085" s="1" t="s">
        <v>842</v>
      </c>
      <c r="H1085" s="1" t="s">
        <v>1171</v>
      </c>
      <c r="I1085" s="16">
        <v>43783.313125000001</v>
      </c>
      <c r="J1085" s="19">
        <f t="shared" si="17"/>
        <v>11.115277777891606</v>
      </c>
      <c r="K1085" s="1" t="s">
        <v>1145</v>
      </c>
      <c r="L1085" s="1" t="s">
        <v>1146</v>
      </c>
      <c r="M1085" s="1" t="s">
        <v>842</v>
      </c>
      <c r="N1085" s="1" t="s">
        <v>1171</v>
      </c>
      <c r="O1085" s="1" t="s">
        <v>885</v>
      </c>
      <c r="P1085" s="1" t="s">
        <v>805</v>
      </c>
      <c r="Q1085" s="1" t="s">
        <v>806</v>
      </c>
      <c r="R1085" s="1" t="s">
        <v>2087</v>
      </c>
      <c r="S1085" s="1" t="s">
        <v>2088</v>
      </c>
      <c r="T1085" s="1" t="s">
        <v>789</v>
      </c>
      <c r="U1085" s="1" t="s">
        <v>2089</v>
      </c>
      <c r="V1085" s="1" t="s">
        <v>9063</v>
      </c>
    </row>
    <row r="1086" spans="1:22" hidden="1" x14ac:dyDescent="0.2">
      <c r="A1086" s="29" t="s">
        <v>4181</v>
      </c>
      <c r="B1086" s="1" t="s">
        <v>729</v>
      </c>
      <c r="C1086" s="1" t="s">
        <v>4182</v>
      </c>
      <c r="D1086" s="1" t="s">
        <v>4183</v>
      </c>
      <c r="E1086" s="1" t="s">
        <v>772</v>
      </c>
      <c r="F1086" s="16">
        <v>43794.314803240741</v>
      </c>
      <c r="G1086" s="1" t="s">
        <v>768</v>
      </c>
      <c r="H1086" s="1" t="s">
        <v>769</v>
      </c>
      <c r="I1086" s="16">
        <v>43794.624756944446</v>
      </c>
      <c r="J1086" s="1" t="str">
        <f t="shared" si="17"/>
        <v/>
      </c>
      <c r="K1086" s="1" t="s">
        <v>1214</v>
      </c>
      <c r="L1086" s="1" t="s">
        <v>1215</v>
      </c>
      <c r="M1086" s="1" t="s">
        <v>768</v>
      </c>
      <c r="N1086" s="1" t="s">
        <v>769</v>
      </c>
      <c r="O1086" s="1" t="s">
        <v>1111</v>
      </c>
      <c r="P1086" s="1" t="s">
        <v>772</v>
      </c>
      <c r="Q1086" s="1" t="s">
        <v>773</v>
      </c>
      <c r="R1086" s="1" t="s">
        <v>795</v>
      </c>
      <c r="S1086" s="1" t="s">
        <v>796</v>
      </c>
      <c r="T1086" s="1" t="s">
        <v>1067</v>
      </c>
      <c r="U1086" s="1" t="s">
        <v>1156</v>
      </c>
      <c r="V1086" s="1" t="s">
        <v>8403</v>
      </c>
    </row>
    <row r="1087" spans="1:22" hidden="1" x14ac:dyDescent="0.2">
      <c r="A1087" s="29" t="s">
        <v>4292</v>
      </c>
      <c r="B1087" s="1" t="s">
        <v>729</v>
      </c>
      <c r="C1087" s="1" t="s">
        <v>4293</v>
      </c>
      <c r="D1087" s="1" t="s">
        <v>4294</v>
      </c>
      <c r="E1087" s="1" t="s">
        <v>789</v>
      </c>
      <c r="F1087" s="16">
        <v>43795.477905092594</v>
      </c>
      <c r="G1087" s="1" t="s">
        <v>768</v>
      </c>
      <c r="H1087" s="1" t="s">
        <v>769</v>
      </c>
      <c r="I1087" s="16">
        <v>43797.834953703707</v>
      </c>
      <c r="J1087" s="19" t="str">
        <f t="shared" si="17"/>
        <v/>
      </c>
      <c r="K1087" s="1" t="s">
        <v>809</v>
      </c>
      <c r="L1087" s="1" t="s">
        <v>810</v>
      </c>
      <c r="M1087" s="1" t="s">
        <v>768</v>
      </c>
      <c r="N1087" s="1" t="s">
        <v>769</v>
      </c>
      <c r="O1087" s="1" t="s">
        <v>731</v>
      </c>
      <c r="P1087" s="1" t="s">
        <v>772</v>
      </c>
      <c r="Q1087" s="1" t="s">
        <v>773</v>
      </c>
      <c r="R1087" s="1" t="s">
        <v>886</v>
      </c>
      <c r="S1087" s="1" t="s">
        <v>887</v>
      </c>
      <c r="T1087" s="1" t="s">
        <v>789</v>
      </c>
      <c r="U1087" s="1" t="s">
        <v>888</v>
      </c>
      <c r="V1087" s="1" t="s">
        <v>8461</v>
      </c>
    </row>
    <row r="1088" spans="1:22" hidden="1" x14ac:dyDescent="0.2">
      <c r="A1088" s="29" t="s">
        <v>4508</v>
      </c>
      <c r="B1088" s="1" t="s">
        <v>729</v>
      </c>
      <c r="C1088" s="1" t="s">
        <v>4509</v>
      </c>
      <c r="D1088" s="1" t="s">
        <v>4510</v>
      </c>
      <c r="E1088" s="1" t="s">
        <v>886</v>
      </c>
      <c r="F1088" s="16">
        <v>43798.511076388888</v>
      </c>
      <c r="G1088" s="1" t="s">
        <v>768</v>
      </c>
      <c r="H1088" s="1" t="s">
        <v>769</v>
      </c>
      <c r="I1088" s="16">
        <v>43798.948263888888</v>
      </c>
      <c r="J1088" s="1" t="str">
        <f t="shared" si="17"/>
        <v/>
      </c>
      <c r="K1088" s="1" t="s">
        <v>863</v>
      </c>
      <c r="L1088" s="1" t="s">
        <v>864</v>
      </c>
      <c r="M1088" s="1" t="s">
        <v>768</v>
      </c>
      <c r="N1088" s="1" t="s">
        <v>769</v>
      </c>
      <c r="O1088" s="1" t="s">
        <v>731</v>
      </c>
      <c r="P1088" s="1" t="s">
        <v>772</v>
      </c>
      <c r="Q1088" s="1" t="s">
        <v>773</v>
      </c>
      <c r="R1088" s="1" t="s">
        <v>795</v>
      </c>
      <c r="S1088" s="1" t="s">
        <v>796</v>
      </c>
      <c r="T1088" s="1" t="s">
        <v>2201</v>
      </c>
      <c r="U1088" s="1" t="s">
        <v>2202</v>
      </c>
      <c r="V1088" s="1" t="s">
        <v>8561</v>
      </c>
    </row>
    <row r="1089" spans="1:22" hidden="1" x14ac:dyDescent="0.2">
      <c r="A1089" s="29" t="s">
        <v>3032</v>
      </c>
      <c r="B1089" s="1" t="s">
        <v>729</v>
      </c>
      <c r="C1089" s="1" t="s">
        <v>3033</v>
      </c>
      <c r="D1089" s="1" t="s">
        <v>3034</v>
      </c>
      <c r="E1089" s="1" t="s">
        <v>789</v>
      </c>
      <c r="F1089" s="16">
        <v>43777.26902777778</v>
      </c>
      <c r="G1089" s="1" t="s">
        <v>768</v>
      </c>
      <c r="H1089" s="1" t="s">
        <v>769</v>
      </c>
      <c r="I1089" s="16">
        <v>43778.377615740741</v>
      </c>
      <c r="J1089" s="19" t="str">
        <f t="shared" si="17"/>
        <v/>
      </c>
      <c r="K1089" s="1" t="s">
        <v>1524</v>
      </c>
      <c r="L1089" s="1" t="s">
        <v>1525</v>
      </c>
      <c r="M1089" s="1" t="s">
        <v>768</v>
      </c>
      <c r="N1089" s="1" t="s">
        <v>769</v>
      </c>
      <c r="O1089" s="1" t="s">
        <v>902</v>
      </c>
      <c r="P1089" s="1" t="s">
        <v>772</v>
      </c>
      <c r="Q1089" s="1" t="s">
        <v>773</v>
      </c>
      <c r="R1089" s="1" t="s">
        <v>795</v>
      </c>
      <c r="S1089" s="1" t="s">
        <v>796</v>
      </c>
      <c r="T1089" s="1" t="s">
        <v>870</v>
      </c>
      <c r="U1089" s="1" t="s">
        <v>924</v>
      </c>
      <c r="V1089" s="1" t="s">
        <v>7853</v>
      </c>
    </row>
    <row r="1090" spans="1:22" hidden="1" x14ac:dyDescent="0.2">
      <c r="A1090" s="29" t="s">
        <v>4623</v>
      </c>
      <c r="B1090" s="1" t="s">
        <v>729</v>
      </c>
      <c r="C1090" s="1" t="s">
        <v>4624</v>
      </c>
      <c r="D1090" s="1" t="s">
        <v>4625</v>
      </c>
      <c r="E1090" s="1" t="s">
        <v>778</v>
      </c>
      <c r="F1090" s="16">
        <v>43770.051932870374</v>
      </c>
      <c r="G1090" s="1" t="s">
        <v>842</v>
      </c>
      <c r="H1090" s="1" t="s">
        <v>1171</v>
      </c>
      <c r="I1090" s="16">
        <v>43770.076331018521</v>
      </c>
      <c r="J1090" s="1" t="e">
        <f>IF(A1090=#REF!,IF((24*(F1090-#REF!))&lt;72,24*(F1090-#REF!),""),"")</f>
        <v>#REF!</v>
      </c>
      <c r="K1090" s="1" t="s">
        <v>1145</v>
      </c>
      <c r="L1090" s="1" t="s">
        <v>1146</v>
      </c>
      <c r="M1090" s="1" t="s">
        <v>842</v>
      </c>
      <c r="N1090" s="1" t="s">
        <v>1171</v>
      </c>
      <c r="O1090" s="1" t="s">
        <v>740</v>
      </c>
      <c r="P1090" s="1" t="s">
        <v>772</v>
      </c>
      <c r="Q1090" s="1" t="s">
        <v>773</v>
      </c>
      <c r="R1090" s="1" t="s">
        <v>786</v>
      </c>
      <c r="S1090" s="1" t="s">
        <v>824</v>
      </c>
      <c r="T1090" s="1" t="s">
        <v>789</v>
      </c>
      <c r="U1090" s="1" t="s">
        <v>987</v>
      </c>
      <c r="V1090" s="1" t="s">
        <v>8619</v>
      </c>
    </row>
    <row r="1091" spans="1:22" hidden="1" x14ac:dyDescent="0.2">
      <c r="A1091" s="29" t="s">
        <v>6873</v>
      </c>
      <c r="B1091" s="1" t="s">
        <v>729</v>
      </c>
      <c r="C1091" s="1" t="s">
        <v>6874</v>
      </c>
      <c r="D1091" s="1" t="s">
        <v>6875</v>
      </c>
      <c r="E1091" s="1" t="s">
        <v>789</v>
      </c>
      <c r="F1091" s="16">
        <v>43794.771296296298</v>
      </c>
      <c r="G1091" s="1" t="s">
        <v>842</v>
      </c>
      <c r="H1091" s="1" t="s">
        <v>1171</v>
      </c>
      <c r="I1091" s="16">
        <v>43794.781041666669</v>
      </c>
      <c r="J1091" s="19" t="str">
        <f t="shared" ref="J1091:J1154" si="18">IF(A1091=A1090,IF((24*(F1091-I1090))&lt;72,24*(F1091-I1090),""),"")</f>
        <v/>
      </c>
      <c r="K1091" s="1" t="s">
        <v>1145</v>
      </c>
      <c r="L1091" s="1" t="s">
        <v>1146</v>
      </c>
      <c r="M1091" s="1" t="s">
        <v>842</v>
      </c>
      <c r="N1091" s="1" t="s">
        <v>1171</v>
      </c>
      <c r="O1091" s="1" t="s">
        <v>740</v>
      </c>
      <c r="P1091" s="1" t="s">
        <v>772</v>
      </c>
      <c r="Q1091" s="1" t="s">
        <v>773</v>
      </c>
      <c r="R1091" s="1" t="s">
        <v>795</v>
      </c>
      <c r="S1091" s="1" t="s">
        <v>796</v>
      </c>
      <c r="T1091" s="1" t="s">
        <v>853</v>
      </c>
      <c r="U1091" s="1" t="s">
        <v>854</v>
      </c>
      <c r="V1091" s="1" t="s">
        <v>2289</v>
      </c>
    </row>
    <row r="1092" spans="1:22" hidden="1" x14ac:dyDescent="0.2">
      <c r="A1092" s="29" t="s">
        <v>7419</v>
      </c>
      <c r="B1092" s="1" t="s">
        <v>729</v>
      </c>
      <c r="C1092" s="1" t="s">
        <v>7420</v>
      </c>
      <c r="D1092" s="1" t="s">
        <v>7421</v>
      </c>
      <c r="E1092" s="1" t="s">
        <v>789</v>
      </c>
      <c r="F1092" s="16">
        <v>43775.027777777781</v>
      </c>
      <c r="G1092" s="1" t="s">
        <v>870</v>
      </c>
      <c r="H1092" s="1" t="s">
        <v>2065</v>
      </c>
      <c r="I1092" s="16">
        <v>43775.528344907405</v>
      </c>
      <c r="J1092" s="1" t="str">
        <f t="shared" si="18"/>
        <v/>
      </c>
      <c r="K1092" s="1" t="s">
        <v>2194</v>
      </c>
      <c r="L1092" s="1" t="s">
        <v>2195</v>
      </c>
      <c r="M1092" s="1" t="s">
        <v>870</v>
      </c>
      <c r="N1092" s="1" t="s">
        <v>2065</v>
      </c>
      <c r="O1092" s="1" t="s">
        <v>738</v>
      </c>
      <c r="P1092" s="1" t="s">
        <v>772</v>
      </c>
      <c r="Q1092" s="1" t="s">
        <v>773</v>
      </c>
      <c r="R1092" s="1" t="s">
        <v>786</v>
      </c>
      <c r="S1092" s="1" t="s">
        <v>824</v>
      </c>
      <c r="T1092" s="1" t="s">
        <v>837</v>
      </c>
      <c r="U1092" s="1" t="s">
        <v>1173</v>
      </c>
      <c r="V1092" s="1" t="s">
        <v>9627</v>
      </c>
    </row>
    <row r="1093" spans="1:22" hidden="1" x14ac:dyDescent="0.2">
      <c r="A1093" s="29" t="s">
        <v>2733</v>
      </c>
      <c r="B1093" s="1" t="s">
        <v>729</v>
      </c>
      <c r="C1093" s="1" t="s">
        <v>2734</v>
      </c>
      <c r="D1093" s="1" t="s">
        <v>2735</v>
      </c>
      <c r="E1093" s="1" t="s">
        <v>789</v>
      </c>
      <c r="F1093" s="16">
        <v>43773.730208333334</v>
      </c>
      <c r="G1093" s="1" t="s">
        <v>768</v>
      </c>
      <c r="H1093" s="1" t="s">
        <v>769</v>
      </c>
      <c r="I1093" s="16">
        <v>43774.024456018517</v>
      </c>
      <c r="J1093" s="1" t="str">
        <f t="shared" si="18"/>
        <v/>
      </c>
      <c r="K1093" s="1" t="s">
        <v>859</v>
      </c>
      <c r="L1093" s="1" t="s">
        <v>860</v>
      </c>
      <c r="M1093" s="1" t="s">
        <v>768</v>
      </c>
      <c r="N1093" s="1" t="s">
        <v>769</v>
      </c>
      <c r="O1093" s="1" t="s">
        <v>740</v>
      </c>
      <c r="P1093" s="1" t="s">
        <v>805</v>
      </c>
      <c r="Q1093" s="1" t="s">
        <v>806</v>
      </c>
      <c r="R1093" s="1" t="s">
        <v>1776</v>
      </c>
      <c r="S1093" s="1" t="s">
        <v>2329</v>
      </c>
      <c r="T1093" s="1" t="s">
        <v>800</v>
      </c>
      <c r="U1093" s="1" t="s">
        <v>1066</v>
      </c>
      <c r="V1093" s="1" t="s">
        <v>7689</v>
      </c>
    </row>
    <row r="1094" spans="1:22" hidden="1" x14ac:dyDescent="0.2">
      <c r="A1094" s="29" t="s">
        <v>5921</v>
      </c>
      <c r="B1094" s="1" t="s">
        <v>729</v>
      </c>
      <c r="C1094" s="1" t="s">
        <v>5922</v>
      </c>
      <c r="D1094" s="1" t="s">
        <v>5923</v>
      </c>
      <c r="E1094" s="1" t="s">
        <v>886</v>
      </c>
      <c r="F1094" s="16">
        <v>43783.397407407407</v>
      </c>
      <c r="G1094" s="1" t="s">
        <v>842</v>
      </c>
      <c r="H1094" s="1" t="s">
        <v>1171</v>
      </c>
      <c r="I1094" s="16">
        <v>43783.412997685184</v>
      </c>
      <c r="J1094" s="1" t="str">
        <f t="shared" si="18"/>
        <v/>
      </c>
      <c r="K1094" s="1" t="s">
        <v>1145</v>
      </c>
      <c r="L1094" s="1" t="s">
        <v>1146</v>
      </c>
      <c r="M1094" s="1" t="s">
        <v>842</v>
      </c>
      <c r="N1094" s="1" t="s">
        <v>1171</v>
      </c>
      <c r="O1094" s="1" t="s">
        <v>736</v>
      </c>
      <c r="P1094" s="1" t="s">
        <v>772</v>
      </c>
      <c r="Q1094" s="1" t="s">
        <v>773</v>
      </c>
      <c r="R1094" s="1" t="s">
        <v>800</v>
      </c>
      <c r="S1094" s="1" t="s">
        <v>811</v>
      </c>
      <c r="T1094" s="1" t="s">
        <v>805</v>
      </c>
      <c r="U1094" s="1" t="s">
        <v>1513</v>
      </c>
      <c r="V1094" s="1" t="s">
        <v>9080</v>
      </c>
    </row>
    <row r="1095" spans="1:22" hidden="1" x14ac:dyDescent="0.2">
      <c r="A1095" s="29" t="s">
        <v>4934</v>
      </c>
      <c r="B1095" s="1" t="s">
        <v>729</v>
      </c>
      <c r="C1095" s="1" t="s">
        <v>4935</v>
      </c>
      <c r="D1095" s="1" t="s">
        <v>4936</v>
      </c>
      <c r="E1095" s="1" t="s">
        <v>786</v>
      </c>
      <c r="F1095" s="16">
        <v>43774.294050925928</v>
      </c>
      <c r="G1095" s="1" t="s">
        <v>842</v>
      </c>
      <c r="H1095" s="1" t="s">
        <v>1171</v>
      </c>
      <c r="I1095" s="16">
        <v>43774.303749999999</v>
      </c>
      <c r="J1095" s="1" t="str">
        <f t="shared" si="18"/>
        <v/>
      </c>
      <c r="K1095" s="1" t="s">
        <v>1145</v>
      </c>
      <c r="L1095" s="1" t="s">
        <v>1146</v>
      </c>
      <c r="M1095" s="1" t="s">
        <v>842</v>
      </c>
      <c r="N1095" s="1" t="s">
        <v>1171</v>
      </c>
      <c r="O1095" s="1" t="s">
        <v>736</v>
      </c>
      <c r="P1095" s="1" t="s">
        <v>805</v>
      </c>
      <c r="Q1095" s="1" t="s">
        <v>806</v>
      </c>
      <c r="R1095" s="1" t="s">
        <v>8730</v>
      </c>
      <c r="S1095" s="1" t="s">
        <v>8731</v>
      </c>
      <c r="T1095" s="1" t="s">
        <v>789</v>
      </c>
      <c r="U1095" s="1" t="s">
        <v>8731</v>
      </c>
      <c r="V1095" s="1" t="s">
        <v>8733</v>
      </c>
    </row>
    <row r="1096" spans="1:22" hidden="1" x14ac:dyDescent="0.2">
      <c r="A1096" s="29" t="s">
        <v>7470</v>
      </c>
      <c r="B1096" s="1" t="s">
        <v>729</v>
      </c>
      <c r="C1096" s="1" t="s">
        <v>7471</v>
      </c>
      <c r="D1096" s="1" t="s">
        <v>7472</v>
      </c>
      <c r="E1096" s="1" t="s">
        <v>789</v>
      </c>
      <c r="F1096" s="16">
        <v>43784.260138888887</v>
      </c>
      <c r="G1096" s="1" t="s">
        <v>870</v>
      </c>
      <c r="H1096" s="1" t="s">
        <v>2065</v>
      </c>
      <c r="I1096" s="16">
        <v>43784.407418981478</v>
      </c>
      <c r="J1096" s="19" t="str">
        <f t="shared" si="18"/>
        <v/>
      </c>
      <c r="K1096" s="1" t="s">
        <v>863</v>
      </c>
      <c r="L1096" s="1" t="s">
        <v>864</v>
      </c>
      <c r="M1096" s="1" t="s">
        <v>870</v>
      </c>
      <c r="N1096" s="1" t="s">
        <v>2065</v>
      </c>
      <c r="O1096" s="1" t="s">
        <v>730</v>
      </c>
      <c r="P1096" s="1" t="s">
        <v>772</v>
      </c>
      <c r="Q1096" s="1" t="s">
        <v>773</v>
      </c>
      <c r="R1096" s="1" t="s">
        <v>772</v>
      </c>
      <c r="S1096" s="1" t="s">
        <v>841</v>
      </c>
      <c r="T1096" s="1" t="s">
        <v>2242</v>
      </c>
      <c r="U1096" s="1" t="s">
        <v>2243</v>
      </c>
      <c r="V1096" s="1" t="s">
        <v>9659</v>
      </c>
    </row>
    <row r="1097" spans="1:22" hidden="1" x14ac:dyDescent="0.2">
      <c r="A1097" s="29" t="s">
        <v>6870</v>
      </c>
      <c r="B1097" s="1" t="s">
        <v>729</v>
      </c>
      <c r="C1097" s="1" t="s">
        <v>6871</v>
      </c>
      <c r="D1097" s="1" t="s">
        <v>6872</v>
      </c>
      <c r="E1097" s="1" t="s">
        <v>886</v>
      </c>
      <c r="F1097" s="16">
        <v>43794.750150462962</v>
      </c>
      <c r="G1097" s="1" t="s">
        <v>842</v>
      </c>
      <c r="H1097" s="1" t="s">
        <v>1171</v>
      </c>
      <c r="I1097" s="16">
        <v>43794.785069444442</v>
      </c>
      <c r="J1097" s="1" t="str">
        <f t="shared" si="18"/>
        <v/>
      </c>
      <c r="K1097" s="1" t="s">
        <v>1145</v>
      </c>
      <c r="L1097" s="1" t="s">
        <v>1146</v>
      </c>
      <c r="M1097" s="1" t="s">
        <v>842</v>
      </c>
      <c r="N1097" s="1" t="s">
        <v>1171</v>
      </c>
      <c r="O1097" s="1" t="s">
        <v>736</v>
      </c>
      <c r="P1097" s="1" t="s">
        <v>772</v>
      </c>
      <c r="Q1097" s="1" t="s">
        <v>773</v>
      </c>
      <c r="R1097" s="1" t="s">
        <v>795</v>
      </c>
      <c r="S1097" s="1" t="s">
        <v>796</v>
      </c>
      <c r="T1097" s="1" t="s">
        <v>792</v>
      </c>
      <c r="U1097" s="1" t="s">
        <v>1024</v>
      </c>
      <c r="V1097" s="1" t="s">
        <v>9415</v>
      </c>
    </row>
    <row r="1098" spans="1:22" hidden="1" x14ac:dyDescent="0.2">
      <c r="A1098" s="29" t="s">
        <v>7272</v>
      </c>
      <c r="B1098" s="1" t="s">
        <v>1407</v>
      </c>
      <c r="C1098" s="1" t="s">
        <v>7273</v>
      </c>
      <c r="D1098" s="1" t="s">
        <v>7274</v>
      </c>
      <c r="E1098" s="1" t="s">
        <v>789</v>
      </c>
      <c r="F1098" s="16">
        <v>43799.459155092591</v>
      </c>
      <c r="G1098" s="1" t="s">
        <v>842</v>
      </c>
      <c r="H1098" s="1" t="s">
        <v>1171</v>
      </c>
      <c r="I1098" s="16">
        <v>43799.477662037039</v>
      </c>
      <c r="J1098" s="1" t="str">
        <f t="shared" si="18"/>
        <v/>
      </c>
      <c r="K1098" s="1" t="s">
        <v>1145</v>
      </c>
      <c r="L1098" s="1" t="s">
        <v>1146</v>
      </c>
      <c r="M1098" s="1" t="s">
        <v>842</v>
      </c>
      <c r="N1098" s="1" t="s">
        <v>1171</v>
      </c>
      <c r="O1098" s="1" t="s">
        <v>734</v>
      </c>
      <c r="P1098" s="1" t="s">
        <v>772</v>
      </c>
      <c r="Q1098" s="1" t="s">
        <v>773</v>
      </c>
      <c r="R1098" s="1" t="s">
        <v>789</v>
      </c>
      <c r="S1098" s="1" t="s">
        <v>855</v>
      </c>
      <c r="T1098" s="1" t="s">
        <v>789</v>
      </c>
      <c r="U1098" s="1" t="s">
        <v>819</v>
      </c>
      <c r="V1098" s="1" t="s">
        <v>9550</v>
      </c>
    </row>
    <row r="1099" spans="1:22" hidden="1" x14ac:dyDescent="0.2">
      <c r="A1099" s="29" t="s">
        <v>4166</v>
      </c>
      <c r="B1099" s="1" t="s">
        <v>729</v>
      </c>
      <c r="C1099" s="1" t="s">
        <v>4167</v>
      </c>
      <c r="D1099" s="1" t="s">
        <v>4168</v>
      </c>
      <c r="E1099" s="1" t="s">
        <v>789</v>
      </c>
      <c r="F1099" s="16">
        <v>43793.769305555557</v>
      </c>
      <c r="G1099" s="1" t="s">
        <v>768</v>
      </c>
      <c r="H1099" s="1" t="s">
        <v>769</v>
      </c>
      <c r="I1099" s="16">
        <v>43793.93204861111</v>
      </c>
      <c r="J1099" s="19" t="str">
        <f t="shared" si="18"/>
        <v/>
      </c>
      <c r="K1099" s="1" t="s">
        <v>793</v>
      </c>
      <c r="L1099" s="1" t="s">
        <v>794</v>
      </c>
      <c r="M1099" s="1" t="s">
        <v>768</v>
      </c>
      <c r="N1099" s="1" t="s">
        <v>769</v>
      </c>
      <c r="O1099" s="1" t="s">
        <v>736</v>
      </c>
      <c r="P1099" s="1" t="s">
        <v>772</v>
      </c>
      <c r="Q1099" s="1" t="s">
        <v>773</v>
      </c>
      <c r="R1099" s="1" t="s">
        <v>789</v>
      </c>
      <c r="S1099" s="1" t="s">
        <v>855</v>
      </c>
      <c r="T1099" s="1" t="s">
        <v>789</v>
      </c>
      <c r="U1099" s="1" t="s">
        <v>819</v>
      </c>
      <c r="V1099" s="1" t="s">
        <v>8397</v>
      </c>
    </row>
    <row r="1100" spans="1:22" hidden="1" x14ac:dyDescent="0.2">
      <c r="A1100" s="29" t="s">
        <v>3490</v>
      </c>
      <c r="B1100" s="1" t="s">
        <v>729</v>
      </c>
      <c r="C1100" s="1" t="s">
        <v>3491</v>
      </c>
      <c r="D1100" s="1" t="s">
        <v>3492</v>
      </c>
      <c r="E1100" s="1" t="s">
        <v>827</v>
      </c>
      <c r="F1100" s="16">
        <v>43783.513402777775</v>
      </c>
      <c r="G1100" s="1" t="s">
        <v>768</v>
      </c>
      <c r="H1100" s="1" t="s">
        <v>769</v>
      </c>
      <c r="I1100" s="16">
        <v>43784.549305555556</v>
      </c>
      <c r="J1100" s="1" t="str">
        <f t="shared" si="18"/>
        <v/>
      </c>
      <c r="K1100" s="1" t="s">
        <v>8074</v>
      </c>
      <c r="L1100" s="1" t="s">
        <v>8075</v>
      </c>
      <c r="M1100" s="1" t="s">
        <v>768</v>
      </c>
      <c r="N1100" s="1" t="s">
        <v>769</v>
      </c>
      <c r="O1100" s="1" t="s">
        <v>731</v>
      </c>
      <c r="P1100" s="1" t="s">
        <v>772</v>
      </c>
      <c r="Q1100" s="1" t="s">
        <v>773</v>
      </c>
      <c r="R1100" s="1" t="s">
        <v>786</v>
      </c>
      <c r="S1100" s="1" t="s">
        <v>824</v>
      </c>
      <c r="T1100" s="1" t="s">
        <v>846</v>
      </c>
      <c r="U1100" s="1" t="s">
        <v>1211</v>
      </c>
      <c r="V1100" s="1" t="s">
        <v>8076</v>
      </c>
    </row>
    <row r="1101" spans="1:22" hidden="1" x14ac:dyDescent="0.2">
      <c r="A1101" s="29" t="s">
        <v>3337</v>
      </c>
      <c r="B1101" s="1" t="s">
        <v>729</v>
      </c>
      <c r="C1101" s="1" t="s">
        <v>3338</v>
      </c>
      <c r="D1101" s="1" t="s">
        <v>3339</v>
      </c>
      <c r="E1101" s="1" t="s">
        <v>789</v>
      </c>
      <c r="F1101" s="16">
        <v>43781.609861111108</v>
      </c>
      <c r="G1101" s="1" t="s">
        <v>768</v>
      </c>
      <c r="H1101" s="1" t="s">
        <v>769</v>
      </c>
      <c r="I1101" s="16">
        <v>43781.973877314813</v>
      </c>
      <c r="J1101" s="1" t="str">
        <f t="shared" si="18"/>
        <v/>
      </c>
      <c r="K1101" s="1" t="s">
        <v>1508</v>
      </c>
      <c r="L1101" s="1" t="s">
        <v>1509</v>
      </c>
      <c r="M1101" s="1" t="s">
        <v>768</v>
      </c>
      <c r="N1101" s="1" t="s">
        <v>769</v>
      </c>
      <c r="O1101" s="1" t="s">
        <v>736</v>
      </c>
      <c r="P1101" s="1" t="s">
        <v>772</v>
      </c>
      <c r="Q1101" s="1" t="s">
        <v>773</v>
      </c>
      <c r="R1101" s="1" t="s">
        <v>789</v>
      </c>
      <c r="S1101" s="1" t="s">
        <v>855</v>
      </c>
      <c r="T1101" s="1" t="s">
        <v>789</v>
      </c>
      <c r="U1101" s="1" t="s">
        <v>819</v>
      </c>
      <c r="V1101" s="1" t="s">
        <v>7994</v>
      </c>
    </row>
    <row r="1102" spans="1:22" hidden="1" x14ac:dyDescent="0.2">
      <c r="A1102" s="29" t="s">
        <v>6577</v>
      </c>
      <c r="B1102" s="1" t="s">
        <v>729</v>
      </c>
      <c r="C1102" s="1" t="s">
        <v>6578</v>
      </c>
      <c r="D1102" s="1" t="s">
        <v>6579</v>
      </c>
      <c r="E1102" s="1" t="s">
        <v>767</v>
      </c>
      <c r="F1102" s="16">
        <v>43790.924942129626</v>
      </c>
      <c r="G1102" s="1" t="s">
        <v>842</v>
      </c>
      <c r="H1102" s="1" t="s">
        <v>1171</v>
      </c>
      <c r="I1102" s="16">
        <v>43790.987164351849</v>
      </c>
      <c r="J1102" s="19" t="str">
        <f t="shared" si="18"/>
        <v/>
      </c>
      <c r="K1102" s="1" t="s">
        <v>1145</v>
      </c>
      <c r="L1102" s="1" t="s">
        <v>1146</v>
      </c>
      <c r="M1102" s="1" t="s">
        <v>842</v>
      </c>
      <c r="N1102" s="1" t="s">
        <v>1171</v>
      </c>
      <c r="O1102" s="1" t="s">
        <v>736</v>
      </c>
      <c r="P1102" s="1" t="s">
        <v>772</v>
      </c>
      <c r="Q1102" s="1" t="s">
        <v>773</v>
      </c>
      <c r="R1102" s="1" t="s">
        <v>795</v>
      </c>
      <c r="S1102" s="1" t="s">
        <v>796</v>
      </c>
      <c r="T1102" s="1" t="s">
        <v>1003</v>
      </c>
      <c r="U1102" s="1" t="s">
        <v>1004</v>
      </c>
      <c r="V1102" s="1" t="s">
        <v>9314</v>
      </c>
    </row>
    <row r="1103" spans="1:22" hidden="1" x14ac:dyDescent="0.2">
      <c r="A1103" s="29" t="s">
        <v>7428</v>
      </c>
      <c r="B1103" s="1" t="s">
        <v>729</v>
      </c>
      <c r="C1103" s="1" t="s">
        <v>7429</v>
      </c>
      <c r="D1103" s="1" t="s">
        <v>7430</v>
      </c>
      <c r="E1103" s="1" t="s">
        <v>789</v>
      </c>
      <c r="F1103" s="16">
        <v>43778.068356481483</v>
      </c>
      <c r="G1103" s="1" t="s">
        <v>870</v>
      </c>
      <c r="H1103" s="1" t="s">
        <v>2065</v>
      </c>
      <c r="I1103" s="16">
        <v>43778.740069444444</v>
      </c>
      <c r="J1103" s="1" t="str">
        <f t="shared" si="18"/>
        <v/>
      </c>
      <c r="K1103" s="1" t="s">
        <v>2154</v>
      </c>
      <c r="L1103" s="1" t="s">
        <v>2155</v>
      </c>
      <c r="M1103" s="1" t="s">
        <v>870</v>
      </c>
      <c r="N1103" s="1" t="s">
        <v>2065</v>
      </c>
      <c r="O1103" s="1" t="s">
        <v>737</v>
      </c>
      <c r="P1103" s="1" t="s">
        <v>772</v>
      </c>
      <c r="Q1103" s="1" t="s">
        <v>773</v>
      </c>
      <c r="R1103" s="1" t="s">
        <v>774</v>
      </c>
      <c r="S1103" s="1" t="s">
        <v>775</v>
      </c>
      <c r="T1103" s="1" t="s">
        <v>768</v>
      </c>
      <c r="U1103" s="1" t="s">
        <v>1198</v>
      </c>
      <c r="V1103" s="1" t="s">
        <v>9635</v>
      </c>
    </row>
    <row r="1104" spans="1:22" hidden="1" x14ac:dyDescent="0.2">
      <c r="A1104" s="29" t="s">
        <v>3805</v>
      </c>
      <c r="B1104" s="1" t="s">
        <v>729</v>
      </c>
      <c r="C1104" s="1" t="s">
        <v>3806</v>
      </c>
      <c r="D1104" s="1" t="s">
        <v>3807</v>
      </c>
      <c r="E1104" s="1" t="s">
        <v>827</v>
      </c>
      <c r="F1104" s="16">
        <v>43787.761423611111</v>
      </c>
      <c r="G1104" s="1" t="s">
        <v>768</v>
      </c>
      <c r="H1104" s="1" t="s">
        <v>769</v>
      </c>
      <c r="I1104" s="16">
        <v>43787.979884259257</v>
      </c>
      <c r="J1104" s="1" t="str">
        <f t="shared" si="18"/>
        <v/>
      </c>
      <c r="K1104" s="1" t="s">
        <v>925</v>
      </c>
      <c r="L1104" s="1" t="s">
        <v>926</v>
      </c>
      <c r="M1104" s="1" t="s">
        <v>768</v>
      </c>
      <c r="N1104" s="1" t="s">
        <v>769</v>
      </c>
      <c r="O1104" s="1" t="s">
        <v>736</v>
      </c>
      <c r="P1104" s="1" t="s">
        <v>772</v>
      </c>
      <c r="Q1104" s="1" t="s">
        <v>773</v>
      </c>
      <c r="R1104" s="1" t="s">
        <v>795</v>
      </c>
      <c r="S1104" s="1" t="s">
        <v>796</v>
      </c>
      <c r="T1104" s="1" t="s">
        <v>786</v>
      </c>
      <c r="U1104" s="1" t="s">
        <v>966</v>
      </c>
      <c r="V1104" s="1" t="s">
        <v>8226</v>
      </c>
    </row>
    <row r="1105" spans="1:22" hidden="1" x14ac:dyDescent="0.2">
      <c r="A1105" s="29" t="s">
        <v>7422</v>
      </c>
      <c r="B1105" s="1" t="s">
        <v>729</v>
      </c>
      <c r="C1105" s="1" t="s">
        <v>7423</v>
      </c>
      <c r="D1105" s="1" t="s">
        <v>7424</v>
      </c>
      <c r="E1105" s="1" t="s">
        <v>789</v>
      </c>
      <c r="F1105" s="16">
        <v>43775.101319444446</v>
      </c>
      <c r="G1105" s="1" t="s">
        <v>870</v>
      </c>
      <c r="H1105" s="1" t="s">
        <v>2065</v>
      </c>
      <c r="I1105" s="16">
        <v>43775.502916666665</v>
      </c>
      <c r="J1105" s="19" t="str">
        <f t="shared" si="18"/>
        <v/>
      </c>
      <c r="K1105" s="1" t="s">
        <v>9628</v>
      </c>
      <c r="L1105" s="1" t="s">
        <v>9629</v>
      </c>
      <c r="M1105" s="1" t="s">
        <v>870</v>
      </c>
      <c r="N1105" s="1" t="s">
        <v>2065</v>
      </c>
      <c r="O1105" s="1" t="s">
        <v>1111</v>
      </c>
      <c r="P1105" s="1" t="s">
        <v>805</v>
      </c>
      <c r="Q1105" s="1" t="s">
        <v>806</v>
      </c>
      <c r="R1105" s="1" t="s">
        <v>8604</v>
      </c>
      <c r="S1105" s="1" t="s">
        <v>9630</v>
      </c>
      <c r="T1105" s="1" t="s">
        <v>789</v>
      </c>
      <c r="U1105" s="1" t="s">
        <v>1066</v>
      </c>
      <c r="V1105" s="1" t="s">
        <v>9631</v>
      </c>
    </row>
    <row r="1106" spans="1:22" hidden="1" x14ac:dyDescent="0.2">
      <c r="A1106" s="29" t="s">
        <v>3739</v>
      </c>
      <c r="B1106" s="1" t="s">
        <v>729</v>
      </c>
      <c r="C1106" s="1" t="s">
        <v>3740</v>
      </c>
      <c r="D1106" s="1" t="s">
        <v>3741</v>
      </c>
      <c r="E1106" s="1" t="s">
        <v>870</v>
      </c>
      <c r="F1106" s="16">
        <v>43787.297268518516</v>
      </c>
      <c r="G1106" s="1" t="s">
        <v>768</v>
      </c>
      <c r="H1106" s="1" t="s">
        <v>769</v>
      </c>
      <c r="I1106" s="16">
        <v>43787.558425925927</v>
      </c>
      <c r="J1106" s="1" t="str">
        <f t="shared" si="18"/>
        <v/>
      </c>
      <c r="K1106" s="1" t="s">
        <v>867</v>
      </c>
      <c r="L1106" s="1" t="s">
        <v>868</v>
      </c>
      <c r="M1106" s="1" t="s">
        <v>768</v>
      </c>
      <c r="N1106" s="1" t="s">
        <v>769</v>
      </c>
      <c r="O1106" s="1" t="s">
        <v>731</v>
      </c>
      <c r="P1106" s="1" t="s">
        <v>772</v>
      </c>
      <c r="Q1106" s="1" t="s">
        <v>773</v>
      </c>
      <c r="R1106" s="1" t="s">
        <v>795</v>
      </c>
      <c r="S1106" s="1" t="s">
        <v>796</v>
      </c>
      <c r="T1106" s="1" t="s">
        <v>908</v>
      </c>
      <c r="U1106" s="1" t="s">
        <v>909</v>
      </c>
      <c r="V1106" s="1" t="s">
        <v>8194</v>
      </c>
    </row>
    <row r="1107" spans="1:22" hidden="1" x14ac:dyDescent="0.2">
      <c r="A1107" s="29" t="s">
        <v>4833</v>
      </c>
      <c r="B1107" s="1" t="s">
        <v>729</v>
      </c>
      <c r="C1107" s="1" t="s">
        <v>4834</v>
      </c>
      <c r="D1107" s="1" t="s">
        <v>4835</v>
      </c>
      <c r="E1107" s="1" t="s">
        <v>789</v>
      </c>
      <c r="F1107" s="16">
        <v>43773.325706018521</v>
      </c>
      <c r="G1107" s="1" t="s">
        <v>842</v>
      </c>
      <c r="H1107" s="1" t="s">
        <v>1171</v>
      </c>
      <c r="I1107" s="16">
        <v>43773.329571759263</v>
      </c>
      <c r="J1107" s="19" t="str">
        <f t="shared" si="18"/>
        <v/>
      </c>
      <c r="K1107" s="1" t="s">
        <v>1145</v>
      </c>
      <c r="L1107" s="1" t="s">
        <v>1146</v>
      </c>
      <c r="M1107" s="1" t="s">
        <v>842</v>
      </c>
      <c r="N1107" s="1" t="s">
        <v>1171</v>
      </c>
      <c r="O1107" s="1" t="s">
        <v>736</v>
      </c>
      <c r="P1107" s="1" t="s">
        <v>772</v>
      </c>
      <c r="Q1107" s="1" t="s">
        <v>773</v>
      </c>
      <c r="R1107" s="1" t="s">
        <v>795</v>
      </c>
      <c r="S1107" s="1" t="s">
        <v>796</v>
      </c>
      <c r="T1107" s="1" t="s">
        <v>797</v>
      </c>
      <c r="U1107" s="1" t="s">
        <v>798</v>
      </c>
      <c r="V1107" s="1" t="s">
        <v>8696</v>
      </c>
    </row>
    <row r="1108" spans="1:22" hidden="1" x14ac:dyDescent="0.2">
      <c r="A1108" s="29" t="s">
        <v>3745</v>
      </c>
      <c r="B1108" s="1" t="s">
        <v>729</v>
      </c>
      <c r="C1108" s="1" t="s">
        <v>3746</v>
      </c>
      <c r="D1108" s="1" t="s">
        <v>3747</v>
      </c>
      <c r="E1108" s="1" t="s">
        <v>789</v>
      </c>
      <c r="F1108" s="16">
        <v>43787.304351851853</v>
      </c>
      <c r="G1108" s="1" t="s">
        <v>768</v>
      </c>
      <c r="H1108" s="1" t="s">
        <v>769</v>
      </c>
      <c r="I1108" s="16">
        <v>43787.69222222222</v>
      </c>
      <c r="J1108" s="19" t="str">
        <f t="shared" si="18"/>
        <v/>
      </c>
      <c r="K1108" s="1" t="s">
        <v>809</v>
      </c>
      <c r="L1108" s="1" t="s">
        <v>810</v>
      </c>
      <c r="M1108" s="1" t="s">
        <v>768</v>
      </c>
      <c r="N1108" s="1" t="s">
        <v>769</v>
      </c>
      <c r="O1108" s="1" t="s">
        <v>736</v>
      </c>
      <c r="P1108" s="1" t="s">
        <v>772</v>
      </c>
      <c r="Q1108" s="1" t="s">
        <v>773</v>
      </c>
      <c r="R1108" s="1" t="s">
        <v>795</v>
      </c>
      <c r="S1108" s="1" t="s">
        <v>796</v>
      </c>
      <c r="T1108" s="1" t="s">
        <v>803</v>
      </c>
      <c r="U1108" s="1" t="s">
        <v>804</v>
      </c>
      <c r="V1108" s="1" t="s">
        <v>8196</v>
      </c>
    </row>
    <row r="1109" spans="1:22" hidden="1" x14ac:dyDescent="0.2">
      <c r="A1109" s="29" t="s">
        <v>6170</v>
      </c>
      <c r="B1109" s="1" t="s">
        <v>729</v>
      </c>
      <c r="C1109" s="1" t="s">
        <v>6171</v>
      </c>
      <c r="D1109" s="1" t="s">
        <v>6169</v>
      </c>
      <c r="E1109" s="1" t="s">
        <v>789</v>
      </c>
      <c r="F1109" s="16">
        <v>43786.405023148145</v>
      </c>
      <c r="G1109" s="1" t="s">
        <v>842</v>
      </c>
      <c r="H1109" s="1" t="s">
        <v>1171</v>
      </c>
      <c r="I1109" s="16">
        <v>43786.413900462961</v>
      </c>
      <c r="J1109" s="1" t="str">
        <f t="shared" si="18"/>
        <v/>
      </c>
      <c r="K1109" s="1" t="s">
        <v>1145</v>
      </c>
      <c r="L1109" s="1" t="s">
        <v>1146</v>
      </c>
      <c r="M1109" s="1" t="s">
        <v>842</v>
      </c>
      <c r="N1109" s="1" t="s">
        <v>1171</v>
      </c>
      <c r="O1109" s="1" t="s">
        <v>736</v>
      </c>
      <c r="P1109" s="1" t="s">
        <v>772</v>
      </c>
      <c r="Q1109" s="1" t="s">
        <v>773</v>
      </c>
      <c r="R1109" s="1" t="s">
        <v>778</v>
      </c>
      <c r="S1109" s="1" t="s">
        <v>779</v>
      </c>
      <c r="T1109" s="1" t="s">
        <v>1556</v>
      </c>
      <c r="U1109" s="1" t="s">
        <v>1081</v>
      </c>
      <c r="V1109" s="1" t="s">
        <v>9167</v>
      </c>
    </row>
    <row r="1110" spans="1:22" hidden="1" x14ac:dyDescent="0.2">
      <c r="A1110" s="29" t="s">
        <v>1899</v>
      </c>
      <c r="B1110" s="1" t="s">
        <v>729</v>
      </c>
      <c r="C1110" s="1" t="s">
        <v>1900</v>
      </c>
      <c r="D1110" s="1" t="s">
        <v>1901</v>
      </c>
      <c r="E1110" s="1" t="s">
        <v>774</v>
      </c>
      <c r="F1110" s="16">
        <v>43796.478750000002</v>
      </c>
      <c r="G1110" s="1" t="s">
        <v>842</v>
      </c>
      <c r="H1110" s="1" t="s">
        <v>1171</v>
      </c>
      <c r="I1110" s="16">
        <v>43796.490891203706</v>
      </c>
      <c r="J1110" s="1" t="str">
        <f t="shared" si="18"/>
        <v/>
      </c>
      <c r="K1110" s="1" t="s">
        <v>1145</v>
      </c>
      <c r="L1110" s="1" t="s">
        <v>1146</v>
      </c>
      <c r="M1110" s="1" t="s">
        <v>842</v>
      </c>
      <c r="N1110" s="1" t="s">
        <v>1171</v>
      </c>
      <c r="O1110" s="1" t="s">
        <v>731</v>
      </c>
      <c r="P1110" s="1" t="s">
        <v>772</v>
      </c>
      <c r="Q1110" s="1" t="s">
        <v>773</v>
      </c>
      <c r="R1110" s="1" t="s">
        <v>795</v>
      </c>
      <c r="S1110" s="1" t="s">
        <v>796</v>
      </c>
      <c r="T1110" s="1" t="s">
        <v>1141</v>
      </c>
      <c r="U1110" s="1" t="s">
        <v>1172</v>
      </c>
      <c r="V1110" s="1" t="s">
        <v>2206</v>
      </c>
    </row>
    <row r="1111" spans="1:22" hidden="1" x14ac:dyDescent="0.2">
      <c r="A1111" s="29" t="s">
        <v>3404</v>
      </c>
      <c r="B1111" s="1" t="s">
        <v>729</v>
      </c>
      <c r="C1111" s="1" t="s">
        <v>3405</v>
      </c>
      <c r="D1111" s="1" t="s">
        <v>3406</v>
      </c>
      <c r="E1111" s="1" t="s">
        <v>886</v>
      </c>
      <c r="F1111" s="16">
        <v>43782.474282407406</v>
      </c>
      <c r="G1111" s="1" t="s">
        <v>768</v>
      </c>
      <c r="H1111" s="1" t="s">
        <v>769</v>
      </c>
      <c r="I1111" s="16">
        <v>43782.838460648149</v>
      </c>
      <c r="J1111" s="1" t="str">
        <f t="shared" si="18"/>
        <v/>
      </c>
      <c r="K1111" s="1" t="s">
        <v>1561</v>
      </c>
      <c r="L1111" s="1" t="s">
        <v>1562</v>
      </c>
      <c r="M1111" s="1" t="s">
        <v>768</v>
      </c>
      <c r="N1111" s="1" t="s">
        <v>769</v>
      </c>
      <c r="O1111" s="1" t="s">
        <v>736</v>
      </c>
      <c r="P1111" s="1" t="s">
        <v>772</v>
      </c>
      <c r="Q1111" s="1" t="s">
        <v>773</v>
      </c>
      <c r="R1111" s="1" t="s">
        <v>800</v>
      </c>
      <c r="S1111" s="1" t="s">
        <v>811</v>
      </c>
      <c r="T1111" s="1" t="s">
        <v>1155</v>
      </c>
      <c r="U1111" s="1" t="s">
        <v>1156</v>
      </c>
      <c r="V1111" s="1" t="s">
        <v>8030</v>
      </c>
    </row>
    <row r="1112" spans="1:22" hidden="1" x14ac:dyDescent="0.2">
      <c r="A1112" s="29" t="s">
        <v>5692</v>
      </c>
      <c r="B1112" s="1" t="s">
        <v>729</v>
      </c>
      <c r="C1112" s="1" t="s">
        <v>5693</v>
      </c>
      <c r="D1112" s="1" t="s">
        <v>5694</v>
      </c>
      <c r="E1112" s="1" t="s">
        <v>789</v>
      </c>
      <c r="F1112" s="16">
        <v>43781.480844907404</v>
      </c>
      <c r="G1112" s="1" t="s">
        <v>842</v>
      </c>
      <c r="H1112" s="1" t="s">
        <v>1171</v>
      </c>
      <c r="I1112" s="16">
        <v>43781.48678240741</v>
      </c>
      <c r="J1112" s="1" t="str">
        <f t="shared" si="18"/>
        <v/>
      </c>
      <c r="K1112" s="1" t="s">
        <v>1145</v>
      </c>
      <c r="L1112" s="1" t="s">
        <v>1146</v>
      </c>
      <c r="M1112" s="1" t="s">
        <v>842</v>
      </c>
      <c r="N1112" s="1" t="s">
        <v>1171</v>
      </c>
      <c r="O1112" s="1" t="s">
        <v>736</v>
      </c>
      <c r="P1112" s="1" t="s">
        <v>772</v>
      </c>
      <c r="Q1112" s="1" t="s">
        <v>773</v>
      </c>
      <c r="R1112" s="1" t="s">
        <v>842</v>
      </c>
      <c r="S1112" s="1" t="s">
        <v>843</v>
      </c>
      <c r="T1112" s="1" t="s">
        <v>881</v>
      </c>
      <c r="U1112" s="1" t="s">
        <v>882</v>
      </c>
      <c r="V1112" s="1" t="s">
        <v>9002</v>
      </c>
    </row>
    <row r="1113" spans="1:22" x14ac:dyDescent="0.2">
      <c r="A1113" s="29" t="s">
        <v>2712</v>
      </c>
      <c r="B1113" s="1" t="s">
        <v>729</v>
      </c>
      <c r="C1113" s="1" t="s">
        <v>2713</v>
      </c>
      <c r="D1113" s="1" t="s">
        <v>2714</v>
      </c>
      <c r="E1113" s="1" t="s">
        <v>827</v>
      </c>
      <c r="F1113" s="16">
        <v>43773.486909722225</v>
      </c>
      <c r="G1113" s="1" t="s">
        <v>768</v>
      </c>
      <c r="H1113" s="1" t="s">
        <v>769</v>
      </c>
      <c r="I1113" s="16">
        <v>43774.200694444444</v>
      </c>
      <c r="J1113" s="19" t="str">
        <f t="shared" si="18"/>
        <v/>
      </c>
      <c r="K1113" s="1" t="s">
        <v>1048</v>
      </c>
      <c r="L1113" s="1" t="s">
        <v>1049</v>
      </c>
      <c r="M1113" s="1" t="s">
        <v>768</v>
      </c>
      <c r="N1113" s="1" t="s">
        <v>769</v>
      </c>
      <c r="O1113" s="1" t="s">
        <v>740</v>
      </c>
      <c r="P1113" s="1" t="s">
        <v>772</v>
      </c>
      <c r="Q1113" s="1" t="s">
        <v>773</v>
      </c>
      <c r="R1113" s="1" t="s">
        <v>800</v>
      </c>
      <c r="S1113" s="1" t="s">
        <v>811</v>
      </c>
      <c r="T1113" s="1" t="s">
        <v>786</v>
      </c>
      <c r="U1113" s="1" t="s">
        <v>1074</v>
      </c>
      <c r="V1113" s="1" t="s">
        <v>7680</v>
      </c>
    </row>
    <row r="1114" spans="1:22" x14ac:dyDescent="0.2">
      <c r="A1114" s="29" t="s">
        <v>2712</v>
      </c>
      <c r="B1114" s="1" t="s">
        <v>729</v>
      </c>
      <c r="C1114" s="1" t="s">
        <v>2713</v>
      </c>
      <c r="D1114" s="1" t="s">
        <v>2714</v>
      </c>
      <c r="E1114" s="1" t="s">
        <v>767</v>
      </c>
      <c r="F1114" s="16">
        <v>43776.692395833335</v>
      </c>
      <c r="G1114" s="1" t="s">
        <v>842</v>
      </c>
      <c r="H1114" s="1" t="s">
        <v>1171</v>
      </c>
      <c r="I1114" s="16">
        <v>43776.701747685183</v>
      </c>
      <c r="J1114" s="19">
        <f t="shared" si="18"/>
        <v>59.800833333400078</v>
      </c>
      <c r="K1114" s="1" t="s">
        <v>1145</v>
      </c>
      <c r="L1114" s="1" t="s">
        <v>1146</v>
      </c>
      <c r="M1114" s="1" t="s">
        <v>842</v>
      </c>
      <c r="N1114" s="1" t="s">
        <v>1171</v>
      </c>
      <c r="O1114" s="1" t="s">
        <v>740</v>
      </c>
      <c r="P1114" s="1" t="s">
        <v>772</v>
      </c>
      <c r="Q1114" s="1" t="s">
        <v>773</v>
      </c>
      <c r="R1114" s="1" t="s">
        <v>800</v>
      </c>
      <c r="S1114" s="1" t="s">
        <v>811</v>
      </c>
      <c r="T1114" s="1" t="s">
        <v>786</v>
      </c>
      <c r="U1114" s="1" t="s">
        <v>1074</v>
      </c>
      <c r="V1114" s="1" t="s">
        <v>7680</v>
      </c>
    </row>
    <row r="1115" spans="1:22" hidden="1" x14ac:dyDescent="0.2">
      <c r="A1115" s="29" t="s">
        <v>4773</v>
      </c>
      <c r="B1115" s="1" t="s">
        <v>729</v>
      </c>
      <c r="C1115" s="1" t="s">
        <v>4774</v>
      </c>
      <c r="D1115" s="1" t="s">
        <v>4775</v>
      </c>
      <c r="E1115" s="1" t="s">
        <v>828</v>
      </c>
      <c r="F1115" s="16">
        <v>43771.89471064815</v>
      </c>
      <c r="G1115" s="1" t="s">
        <v>842</v>
      </c>
      <c r="H1115" s="1" t="s">
        <v>1171</v>
      </c>
      <c r="I1115" s="16">
        <v>43771.909745370373</v>
      </c>
      <c r="J1115" s="1" t="str">
        <f t="shared" si="18"/>
        <v/>
      </c>
      <c r="K1115" s="1" t="s">
        <v>1145</v>
      </c>
      <c r="L1115" s="1" t="s">
        <v>1146</v>
      </c>
      <c r="M1115" s="1" t="s">
        <v>842</v>
      </c>
      <c r="N1115" s="1" t="s">
        <v>1171</v>
      </c>
      <c r="O1115" s="1" t="s">
        <v>736</v>
      </c>
      <c r="P1115" s="1" t="s">
        <v>772</v>
      </c>
      <c r="Q1115" s="1" t="s">
        <v>773</v>
      </c>
      <c r="R1115" s="1" t="s">
        <v>800</v>
      </c>
      <c r="S1115" s="1" t="s">
        <v>811</v>
      </c>
      <c r="T1115" s="1" t="s">
        <v>812</v>
      </c>
      <c r="U1115" s="1" t="s">
        <v>813</v>
      </c>
      <c r="V1115" s="1" t="s">
        <v>8672</v>
      </c>
    </row>
    <row r="1116" spans="1:22" hidden="1" x14ac:dyDescent="0.2">
      <c r="A1116" s="29" t="s">
        <v>2350</v>
      </c>
      <c r="B1116" s="1" t="s">
        <v>729</v>
      </c>
      <c r="C1116" s="1" t="s">
        <v>2351</v>
      </c>
      <c r="D1116" s="1" t="s">
        <v>4065</v>
      </c>
      <c r="E1116" s="1" t="s">
        <v>767</v>
      </c>
      <c r="F1116" s="16">
        <v>43791.510891203703</v>
      </c>
      <c r="G1116" s="1" t="s">
        <v>768</v>
      </c>
      <c r="H1116" s="1" t="s">
        <v>769</v>
      </c>
      <c r="I1116" s="16">
        <v>43791.825428240743</v>
      </c>
      <c r="J1116" s="1" t="str">
        <f t="shared" si="18"/>
        <v/>
      </c>
      <c r="K1116" s="1" t="s">
        <v>967</v>
      </c>
      <c r="L1116" s="1" t="s">
        <v>968</v>
      </c>
      <c r="M1116" s="1" t="s">
        <v>768</v>
      </c>
      <c r="N1116" s="1" t="s">
        <v>769</v>
      </c>
      <c r="O1116" s="1" t="s">
        <v>1111</v>
      </c>
      <c r="P1116" s="1" t="s">
        <v>772</v>
      </c>
      <c r="Q1116" s="1" t="s">
        <v>773</v>
      </c>
      <c r="R1116" s="1" t="s">
        <v>772</v>
      </c>
      <c r="S1116" s="1" t="s">
        <v>841</v>
      </c>
      <c r="T1116" s="1" t="s">
        <v>8351</v>
      </c>
      <c r="U1116" s="1" t="s">
        <v>8352</v>
      </c>
      <c r="V1116" s="1" t="s">
        <v>8353</v>
      </c>
    </row>
    <row r="1117" spans="1:22" hidden="1" x14ac:dyDescent="0.2">
      <c r="A1117" s="29" t="s">
        <v>7175</v>
      </c>
      <c r="B1117" s="1" t="s">
        <v>729</v>
      </c>
      <c r="C1117" s="1" t="s">
        <v>7176</v>
      </c>
      <c r="D1117" s="1" t="s">
        <v>7177</v>
      </c>
      <c r="E1117" s="1" t="s">
        <v>789</v>
      </c>
      <c r="F1117" s="16">
        <v>43797.795868055553</v>
      </c>
      <c r="G1117" s="1" t="s">
        <v>842</v>
      </c>
      <c r="H1117" s="1" t="s">
        <v>1171</v>
      </c>
      <c r="I1117" s="16">
        <v>43797.80537037037</v>
      </c>
      <c r="J1117" s="1" t="str">
        <f t="shared" si="18"/>
        <v/>
      </c>
      <c r="K1117" s="1" t="s">
        <v>1145</v>
      </c>
      <c r="L1117" s="1" t="s">
        <v>1146</v>
      </c>
      <c r="M1117" s="1" t="s">
        <v>842</v>
      </c>
      <c r="N1117" s="1" t="s">
        <v>1171</v>
      </c>
      <c r="O1117" s="1" t="s">
        <v>740</v>
      </c>
      <c r="P1117" s="1" t="s">
        <v>772</v>
      </c>
      <c r="Q1117" s="1" t="s">
        <v>773</v>
      </c>
      <c r="R1117" s="1" t="s">
        <v>789</v>
      </c>
      <c r="S1117" s="1" t="s">
        <v>855</v>
      </c>
      <c r="T1117" s="1" t="s">
        <v>789</v>
      </c>
      <c r="U1117" s="1" t="s">
        <v>819</v>
      </c>
      <c r="V1117" s="1" t="s">
        <v>9514</v>
      </c>
    </row>
    <row r="1118" spans="1:22" hidden="1" x14ac:dyDescent="0.2">
      <c r="A1118" s="29" t="s">
        <v>2583</v>
      </c>
      <c r="B1118" s="1" t="s">
        <v>729</v>
      </c>
      <c r="C1118" s="1" t="s">
        <v>2584</v>
      </c>
      <c r="D1118" s="1" t="s">
        <v>2585</v>
      </c>
      <c r="E1118" s="1" t="s">
        <v>789</v>
      </c>
      <c r="F1118" s="16">
        <v>43770.676562499997</v>
      </c>
      <c r="G1118" s="1" t="s">
        <v>768</v>
      </c>
      <c r="H1118" s="1" t="s">
        <v>769</v>
      </c>
      <c r="I1118" s="16">
        <v>43771.073159722226</v>
      </c>
      <c r="J1118" s="19" t="str">
        <f t="shared" si="18"/>
        <v/>
      </c>
      <c r="K1118" s="1" t="s">
        <v>782</v>
      </c>
      <c r="L1118" s="1" t="s">
        <v>783</v>
      </c>
      <c r="M1118" s="1" t="s">
        <v>768</v>
      </c>
      <c r="N1118" s="1" t="s">
        <v>769</v>
      </c>
      <c r="O1118" s="1" t="s">
        <v>736</v>
      </c>
      <c r="P1118" s="1" t="s">
        <v>772</v>
      </c>
      <c r="Q1118" s="1" t="s">
        <v>773</v>
      </c>
      <c r="R1118" s="1" t="s">
        <v>789</v>
      </c>
      <c r="S1118" s="1" t="s">
        <v>855</v>
      </c>
      <c r="T1118" s="1" t="s">
        <v>789</v>
      </c>
      <c r="U1118" s="1" t="s">
        <v>819</v>
      </c>
      <c r="V1118" s="1" t="s">
        <v>7603</v>
      </c>
    </row>
    <row r="1119" spans="1:22" hidden="1" x14ac:dyDescent="0.2">
      <c r="A1119" s="29" t="s">
        <v>3164</v>
      </c>
      <c r="B1119" s="1" t="s">
        <v>729</v>
      </c>
      <c r="C1119" s="1" t="s">
        <v>3165</v>
      </c>
      <c r="D1119" s="1" t="s">
        <v>3166</v>
      </c>
      <c r="E1119" s="1" t="s">
        <v>789</v>
      </c>
      <c r="F1119" s="16">
        <v>43778.653321759259</v>
      </c>
      <c r="G1119" s="1" t="s">
        <v>768</v>
      </c>
      <c r="H1119" s="1" t="s">
        <v>769</v>
      </c>
      <c r="I1119" s="16">
        <v>43779.602847222224</v>
      </c>
      <c r="J1119" s="1" t="str">
        <f t="shared" si="18"/>
        <v/>
      </c>
      <c r="K1119" s="1" t="s">
        <v>1112</v>
      </c>
      <c r="L1119" s="1" t="s">
        <v>1113</v>
      </c>
      <c r="M1119" s="1" t="s">
        <v>768</v>
      </c>
      <c r="N1119" s="1" t="s">
        <v>769</v>
      </c>
      <c r="O1119" s="1" t="s">
        <v>732</v>
      </c>
      <c r="P1119" s="1" t="s">
        <v>772</v>
      </c>
      <c r="Q1119" s="1" t="s">
        <v>773</v>
      </c>
      <c r="R1119" s="1" t="s">
        <v>789</v>
      </c>
      <c r="S1119" s="1" t="s">
        <v>855</v>
      </c>
      <c r="T1119" s="1" t="s">
        <v>789</v>
      </c>
      <c r="U1119" s="1" t="s">
        <v>819</v>
      </c>
      <c r="V1119" s="1" t="s">
        <v>7913</v>
      </c>
    </row>
    <row r="1120" spans="1:22" hidden="1" x14ac:dyDescent="0.2">
      <c r="A1120" s="29" t="s">
        <v>1962</v>
      </c>
      <c r="B1120" s="1" t="s">
        <v>729</v>
      </c>
      <c r="C1120" s="1" t="s">
        <v>1963</v>
      </c>
      <c r="D1120" s="1" t="s">
        <v>1964</v>
      </c>
      <c r="E1120" s="1" t="s">
        <v>828</v>
      </c>
      <c r="F1120" s="16">
        <v>43771.61446759259</v>
      </c>
      <c r="G1120" s="1" t="s">
        <v>842</v>
      </c>
      <c r="H1120" s="1" t="s">
        <v>1171</v>
      </c>
      <c r="I1120" s="16">
        <v>43771.631192129629</v>
      </c>
      <c r="J1120" s="19" t="str">
        <f t="shared" si="18"/>
        <v/>
      </c>
      <c r="K1120" s="1" t="s">
        <v>1145</v>
      </c>
      <c r="L1120" s="1" t="s">
        <v>1146</v>
      </c>
      <c r="M1120" s="1" t="s">
        <v>842</v>
      </c>
      <c r="N1120" s="1" t="s">
        <v>1171</v>
      </c>
      <c r="O1120" s="1" t="s">
        <v>736</v>
      </c>
      <c r="P1120" s="1" t="s">
        <v>772</v>
      </c>
      <c r="Q1120" s="1" t="s">
        <v>773</v>
      </c>
      <c r="R1120" s="1" t="s">
        <v>795</v>
      </c>
      <c r="S1120" s="1" t="s">
        <v>796</v>
      </c>
      <c r="T1120" s="1" t="s">
        <v>803</v>
      </c>
      <c r="U1120" s="1" t="s">
        <v>804</v>
      </c>
      <c r="V1120" s="1" t="s">
        <v>2269</v>
      </c>
    </row>
    <row r="1121" spans="1:22" hidden="1" x14ac:dyDescent="0.2">
      <c r="A1121" s="29" t="s">
        <v>6984</v>
      </c>
      <c r="B1121" s="1" t="s">
        <v>729</v>
      </c>
      <c r="C1121" s="1" t="s">
        <v>6985</v>
      </c>
      <c r="D1121" s="1" t="s">
        <v>6986</v>
      </c>
      <c r="E1121" s="1" t="s">
        <v>827</v>
      </c>
      <c r="F1121" s="16">
        <v>43796.431342592594</v>
      </c>
      <c r="G1121" s="1" t="s">
        <v>842</v>
      </c>
      <c r="H1121" s="1" t="s">
        <v>1171</v>
      </c>
      <c r="I1121" s="16">
        <v>43796.452777777777</v>
      </c>
      <c r="J1121" s="1" t="str">
        <f t="shared" si="18"/>
        <v/>
      </c>
      <c r="K1121" s="1" t="s">
        <v>1145</v>
      </c>
      <c r="L1121" s="1" t="s">
        <v>1146</v>
      </c>
      <c r="M1121" s="1" t="s">
        <v>842</v>
      </c>
      <c r="N1121" s="1" t="s">
        <v>1171</v>
      </c>
      <c r="O1121" s="1" t="s">
        <v>740</v>
      </c>
      <c r="P1121" s="1" t="s">
        <v>772</v>
      </c>
      <c r="Q1121" s="1" t="s">
        <v>773</v>
      </c>
      <c r="R1121" s="1" t="s">
        <v>786</v>
      </c>
      <c r="S1121" s="1" t="s">
        <v>824</v>
      </c>
      <c r="T1121" s="1" t="s">
        <v>828</v>
      </c>
      <c r="U1121" s="1" t="s">
        <v>9449</v>
      </c>
      <c r="V1121" s="1" t="s">
        <v>9450</v>
      </c>
    </row>
    <row r="1122" spans="1:22" hidden="1" x14ac:dyDescent="0.2">
      <c r="A1122" s="29" t="s">
        <v>4540</v>
      </c>
      <c r="B1122" s="1" t="s">
        <v>729</v>
      </c>
      <c r="C1122" s="1" t="s">
        <v>4541</v>
      </c>
      <c r="D1122" s="1" t="s">
        <v>4542</v>
      </c>
      <c r="E1122" s="1" t="s">
        <v>789</v>
      </c>
      <c r="F1122" s="16">
        <v>43798.816863425927</v>
      </c>
      <c r="G1122" s="1" t="s">
        <v>768</v>
      </c>
      <c r="H1122" s="1" t="s">
        <v>769</v>
      </c>
      <c r="I1122" s="16">
        <v>43799.029733796298</v>
      </c>
      <c r="J1122" s="1" t="str">
        <f t="shared" si="18"/>
        <v/>
      </c>
      <c r="K1122" s="1" t="s">
        <v>2141</v>
      </c>
      <c r="L1122" s="1" t="s">
        <v>2142</v>
      </c>
      <c r="M1122" s="1" t="s">
        <v>768</v>
      </c>
      <c r="N1122" s="1" t="s">
        <v>769</v>
      </c>
      <c r="O1122" s="1" t="s">
        <v>734</v>
      </c>
      <c r="P1122" s="1" t="s">
        <v>772</v>
      </c>
      <c r="Q1122" s="1" t="s">
        <v>773</v>
      </c>
      <c r="R1122" s="1" t="s">
        <v>778</v>
      </c>
      <c r="S1122" s="1" t="s">
        <v>779</v>
      </c>
      <c r="T1122" s="1" t="s">
        <v>865</v>
      </c>
      <c r="U1122" s="1" t="s">
        <v>866</v>
      </c>
      <c r="V1122" s="1" t="s">
        <v>8574</v>
      </c>
    </row>
    <row r="1123" spans="1:22" hidden="1" x14ac:dyDescent="0.2">
      <c r="A1123" s="29" t="s">
        <v>4091</v>
      </c>
      <c r="B1123" s="1" t="s">
        <v>729</v>
      </c>
      <c r="C1123" s="1" t="s">
        <v>4092</v>
      </c>
      <c r="D1123" s="1" t="s">
        <v>4093</v>
      </c>
      <c r="E1123" s="1" t="s">
        <v>800</v>
      </c>
      <c r="F1123" s="16">
        <v>43792.441736111112</v>
      </c>
      <c r="G1123" s="1" t="s">
        <v>768</v>
      </c>
      <c r="H1123" s="1" t="s">
        <v>769</v>
      </c>
      <c r="I1123" s="16">
        <v>43792.797847222224</v>
      </c>
      <c r="J1123" s="1" t="str">
        <f t="shared" si="18"/>
        <v/>
      </c>
      <c r="K1123" s="1" t="s">
        <v>809</v>
      </c>
      <c r="L1123" s="1" t="s">
        <v>810</v>
      </c>
      <c r="M1123" s="1" t="s">
        <v>768</v>
      </c>
      <c r="N1123" s="1" t="s">
        <v>769</v>
      </c>
      <c r="O1123" s="1" t="s">
        <v>740</v>
      </c>
      <c r="P1123" s="1" t="s">
        <v>772</v>
      </c>
      <c r="Q1123" s="1" t="s">
        <v>773</v>
      </c>
      <c r="R1123" s="1" t="s">
        <v>795</v>
      </c>
      <c r="S1123" s="1" t="s">
        <v>796</v>
      </c>
      <c r="T1123" s="1" t="s">
        <v>828</v>
      </c>
      <c r="U1123" s="1" t="s">
        <v>869</v>
      </c>
      <c r="V1123" s="1" t="s">
        <v>8363</v>
      </c>
    </row>
    <row r="1124" spans="1:22" hidden="1" x14ac:dyDescent="0.2">
      <c r="A1124" s="29" t="s">
        <v>3058</v>
      </c>
      <c r="B1124" s="1" t="s">
        <v>729</v>
      </c>
      <c r="C1124" s="1" t="s">
        <v>3059</v>
      </c>
      <c r="D1124" s="1" t="s">
        <v>3060</v>
      </c>
      <c r="E1124" s="1" t="s">
        <v>789</v>
      </c>
      <c r="F1124" s="16">
        <v>43777.433946759258</v>
      </c>
      <c r="G1124" s="1" t="s">
        <v>768</v>
      </c>
      <c r="H1124" s="1" t="s">
        <v>769</v>
      </c>
      <c r="I1124" s="16">
        <v>43777.727199074077</v>
      </c>
      <c r="J1124" s="19" t="str">
        <f t="shared" si="18"/>
        <v/>
      </c>
      <c r="K1124" s="1" t="s">
        <v>2168</v>
      </c>
      <c r="L1124" s="1" t="s">
        <v>2169</v>
      </c>
      <c r="M1124" s="1" t="s">
        <v>768</v>
      </c>
      <c r="N1124" s="1" t="s">
        <v>769</v>
      </c>
      <c r="O1124" s="1" t="s">
        <v>736</v>
      </c>
      <c r="P1124" s="1" t="s">
        <v>772</v>
      </c>
      <c r="Q1124" s="1" t="s">
        <v>773</v>
      </c>
      <c r="R1124" s="1" t="s">
        <v>800</v>
      </c>
      <c r="S1124" s="1" t="s">
        <v>811</v>
      </c>
      <c r="T1124" s="1" t="s">
        <v>800</v>
      </c>
      <c r="U1124" s="1" t="s">
        <v>1027</v>
      </c>
      <c r="V1124" s="1" t="s">
        <v>7862</v>
      </c>
    </row>
    <row r="1125" spans="1:22" hidden="1" x14ac:dyDescent="0.2">
      <c r="A1125" s="29" t="s">
        <v>2637</v>
      </c>
      <c r="B1125" s="1" t="s">
        <v>729</v>
      </c>
      <c r="C1125" s="1" t="s">
        <v>2638</v>
      </c>
      <c r="D1125" s="1" t="s">
        <v>2639</v>
      </c>
      <c r="E1125" s="1" t="s">
        <v>827</v>
      </c>
      <c r="F1125" s="16">
        <v>43771.584398148145</v>
      </c>
      <c r="G1125" s="1" t="s">
        <v>768</v>
      </c>
      <c r="H1125" s="1" t="s">
        <v>769</v>
      </c>
      <c r="I1125" s="16">
        <v>43772.184305555558</v>
      </c>
      <c r="J1125" s="1" t="str">
        <f t="shared" si="18"/>
        <v/>
      </c>
      <c r="K1125" s="1" t="s">
        <v>7640</v>
      </c>
      <c r="L1125" s="1" t="s">
        <v>7641</v>
      </c>
      <c r="M1125" s="1" t="s">
        <v>768</v>
      </c>
      <c r="N1125" s="1" t="s">
        <v>769</v>
      </c>
      <c r="O1125" s="1" t="s">
        <v>736</v>
      </c>
      <c r="P1125" s="1" t="s">
        <v>772</v>
      </c>
      <c r="Q1125" s="1" t="s">
        <v>773</v>
      </c>
      <c r="R1125" s="1" t="s">
        <v>778</v>
      </c>
      <c r="S1125" s="1" t="s">
        <v>779</v>
      </c>
      <c r="T1125" s="1" t="s">
        <v>892</v>
      </c>
      <c r="U1125" s="1" t="s">
        <v>893</v>
      </c>
      <c r="V1125" s="1" t="s">
        <v>7642</v>
      </c>
    </row>
    <row r="1126" spans="1:22" hidden="1" x14ac:dyDescent="0.2">
      <c r="A1126" s="29" t="s">
        <v>7094</v>
      </c>
      <c r="B1126" s="1" t="s">
        <v>729</v>
      </c>
      <c r="C1126" s="1" t="s">
        <v>7095</v>
      </c>
      <c r="D1126" s="1" t="s">
        <v>7096</v>
      </c>
      <c r="E1126" s="1" t="s">
        <v>789</v>
      </c>
      <c r="F1126" s="16">
        <v>43797.393055555556</v>
      </c>
      <c r="G1126" s="1" t="s">
        <v>842</v>
      </c>
      <c r="H1126" s="1" t="s">
        <v>1171</v>
      </c>
      <c r="I1126" s="16">
        <v>43797.405335648145</v>
      </c>
      <c r="J1126" s="1" t="str">
        <f t="shared" si="18"/>
        <v/>
      </c>
      <c r="K1126" s="1" t="s">
        <v>1145</v>
      </c>
      <c r="L1126" s="1" t="s">
        <v>1146</v>
      </c>
      <c r="M1126" s="1" t="s">
        <v>842</v>
      </c>
      <c r="N1126" s="1" t="s">
        <v>1171</v>
      </c>
      <c r="O1126" s="1" t="s">
        <v>885</v>
      </c>
      <c r="P1126" s="1" t="s">
        <v>772</v>
      </c>
      <c r="Q1126" s="1" t="s">
        <v>773</v>
      </c>
      <c r="R1126" s="1" t="s">
        <v>778</v>
      </c>
      <c r="S1126" s="1" t="s">
        <v>779</v>
      </c>
      <c r="T1126" s="1" t="s">
        <v>1012</v>
      </c>
      <c r="U1126" s="1" t="s">
        <v>1013</v>
      </c>
      <c r="V1126" s="1" t="s">
        <v>9486</v>
      </c>
    </row>
    <row r="1127" spans="1:22" hidden="1" x14ac:dyDescent="0.2">
      <c r="A1127" s="29" t="s">
        <v>6945</v>
      </c>
      <c r="B1127" s="1" t="s">
        <v>729</v>
      </c>
      <c r="C1127" s="1" t="s">
        <v>6946</v>
      </c>
      <c r="D1127" s="1" t="s">
        <v>6947</v>
      </c>
      <c r="E1127" s="1" t="s">
        <v>789</v>
      </c>
      <c r="F1127" s="16">
        <v>43795.810763888891</v>
      </c>
      <c r="G1127" s="1" t="s">
        <v>842</v>
      </c>
      <c r="H1127" s="1" t="s">
        <v>1171</v>
      </c>
      <c r="I1127" s="16">
        <v>43795.828344907408</v>
      </c>
      <c r="J1127" s="1" t="str">
        <f t="shared" si="18"/>
        <v/>
      </c>
      <c r="K1127" s="1" t="s">
        <v>1145</v>
      </c>
      <c r="L1127" s="1" t="s">
        <v>1146</v>
      </c>
      <c r="M1127" s="1" t="s">
        <v>842</v>
      </c>
      <c r="N1127" s="1" t="s">
        <v>1171</v>
      </c>
      <c r="O1127" s="1" t="s">
        <v>736</v>
      </c>
      <c r="P1127" s="1" t="s">
        <v>772</v>
      </c>
      <c r="Q1127" s="1" t="s">
        <v>773</v>
      </c>
      <c r="R1127" s="1" t="s">
        <v>778</v>
      </c>
      <c r="S1127" s="1" t="s">
        <v>779</v>
      </c>
      <c r="T1127" s="1" t="s">
        <v>977</v>
      </c>
      <c r="U1127" s="1" t="s">
        <v>978</v>
      </c>
      <c r="V1127" s="1" t="s">
        <v>1415</v>
      </c>
    </row>
    <row r="1128" spans="1:22" x14ac:dyDescent="0.2">
      <c r="A1128" s="29" t="s">
        <v>4315</v>
      </c>
      <c r="B1128" s="1" t="s">
        <v>729</v>
      </c>
      <c r="C1128" s="1" t="s">
        <v>4316</v>
      </c>
      <c r="D1128" s="1" t="s">
        <v>4317</v>
      </c>
      <c r="E1128" s="1" t="s">
        <v>778</v>
      </c>
      <c r="F1128" s="16">
        <v>43790.484849537039</v>
      </c>
      <c r="G1128" s="1" t="s">
        <v>842</v>
      </c>
      <c r="H1128" s="1" t="s">
        <v>1171</v>
      </c>
      <c r="I1128" s="16">
        <v>43790.49181712963</v>
      </c>
      <c r="J1128" s="41" t="str">
        <f t="shared" si="18"/>
        <v/>
      </c>
      <c r="K1128" s="1" t="s">
        <v>1145</v>
      </c>
      <c r="L1128" s="1" t="s">
        <v>1146</v>
      </c>
      <c r="M1128" s="1" t="s">
        <v>842</v>
      </c>
      <c r="N1128" s="1" t="s">
        <v>1171</v>
      </c>
      <c r="O1128" s="1" t="s">
        <v>736</v>
      </c>
      <c r="P1128" s="1" t="s">
        <v>772</v>
      </c>
      <c r="Q1128" s="1" t="s">
        <v>773</v>
      </c>
      <c r="R1128" s="1" t="s">
        <v>778</v>
      </c>
      <c r="S1128" s="1" t="s">
        <v>779</v>
      </c>
      <c r="T1128" s="1" t="s">
        <v>870</v>
      </c>
      <c r="U1128" s="1" t="s">
        <v>871</v>
      </c>
      <c r="V1128" s="1" t="s">
        <v>8470</v>
      </c>
    </row>
    <row r="1129" spans="1:22" x14ac:dyDescent="0.2">
      <c r="A1129" s="29" t="s">
        <v>4315</v>
      </c>
      <c r="B1129" s="1" t="s">
        <v>729</v>
      </c>
      <c r="C1129" s="1" t="s">
        <v>4316</v>
      </c>
      <c r="D1129" s="1" t="s">
        <v>4317</v>
      </c>
      <c r="E1129" s="1" t="s">
        <v>800</v>
      </c>
      <c r="F1129" s="16">
        <v>43795.670798611114</v>
      </c>
      <c r="G1129" s="1" t="s">
        <v>768</v>
      </c>
      <c r="H1129" s="1" t="s">
        <v>769</v>
      </c>
      <c r="I1129" s="16">
        <v>43796.098993055559</v>
      </c>
      <c r="J1129" s="41" t="str">
        <f t="shared" si="18"/>
        <v/>
      </c>
      <c r="K1129" s="1" t="s">
        <v>879</v>
      </c>
      <c r="L1129" s="1" t="s">
        <v>880</v>
      </c>
      <c r="M1129" s="1" t="s">
        <v>768</v>
      </c>
      <c r="N1129" s="1" t="s">
        <v>769</v>
      </c>
      <c r="O1129" s="1" t="s">
        <v>736</v>
      </c>
      <c r="P1129" s="1" t="s">
        <v>772</v>
      </c>
      <c r="Q1129" s="1" t="s">
        <v>773</v>
      </c>
      <c r="R1129" s="1" t="s">
        <v>778</v>
      </c>
      <c r="S1129" s="1" t="s">
        <v>779</v>
      </c>
      <c r="T1129" s="1" t="s">
        <v>870</v>
      </c>
      <c r="U1129" s="1" t="s">
        <v>871</v>
      </c>
      <c r="V1129" s="1" t="s">
        <v>8470</v>
      </c>
    </row>
    <row r="1130" spans="1:22" hidden="1" x14ac:dyDescent="0.2">
      <c r="A1130" s="29" t="s">
        <v>3505</v>
      </c>
      <c r="B1130" s="1" t="s">
        <v>729</v>
      </c>
      <c r="C1130" s="1" t="s">
        <v>3506</v>
      </c>
      <c r="D1130" s="1" t="s">
        <v>3507</v>
      </c>
      <c r="E1130" s="1" t="s">
        <v>789</v>
      </c>
      <c r="F1130" s="16">
        <v>43783.690300925926</v>
      </c>
      <c r="G1130" s="1" t="s">
        <v>768</v>
      </c>
      <c r="H1130" s="1" t="s">
        <v>769</v>
      </c>
      <c r="I1130" s="16">
        <v>43783.955497685187</v>
      </c>
      <c r="J1130" s="1" t="str">
        <f t="shared" si="18"/>
        <v/>
      </c>
      <c r="K1130" s="1" t="s">
        <v>1553</v>
      </c>
      <c r="L1130" s="1" t="s">
        <v>1554</v>
      </c>
      <c r="M1130" s="1" t="s">
        <v>768</v>
      </c>
      <c r="N1130" s="1" t="s">
        <v>769</v>
      </c>
      <c r="O1130" s="1" t="s">
        <v>740</v>
      </c>
      <c r="P1130" s="1" t="s">
        <v>772</v>
      </c>
      <c r="Q1130" s="1" t="s">
        <v>773</v>
      </c>
      <c r="R1130" s="1" t="s">
        <v>886</v>
      </c>
      <c r="S1130" s="1" t="s">
        <v>887</v>
      </c>
      <c r="T1130" s="1" t="s">
        <v>2282</v>
      </c>
      <c r="U1130" s="1" t="s">
        <v>1416</v>
      </c>
      <c r="V1130" s="1" t="s">
        <v>2306</v>
      </c>
    </row>
    <row r="1131" spans="1:22" hidden="1" x14ac:dyDescent="0.2">
      <c r="A1131" s="29" t="s">
        <v>3857</v>
      </c>
      <c r="B1131" s="1" t="s">
        <v>729</v>
      </c>
      <c r="C1131" s="1" t="s">
        <v>3858</v>
      </c>
      <c r="D1131" s="1" t="s">
        <v>3859</v>
      </c>
      <c r="E1131" s="1" t="s">
        <v>827</v>
      </c>
      <c r="F1131" s="16">
        <v>43788.403460648151</v>
      </c>
      <c r="G1131" s="1" t="s">
        <v>768</v>
      </c>
      <c r="H1131" s="1" t="s">
        <v>769</v>
      </c>
      <c r="I1131" s="16">
        <v>43788.570497685185</v>
      </c>
      <c r="J1131" s="19" t="str">
        <f t="shared" si="18"/>
        <v/>
      </c>
      <c r="K1131" s="1" t="s">
        <v>972</v>
      </c>
      <c r="L1131" s="1" t="s">
        <v>973</v>
      </c>
      <c r="M1131" s="1" t="s">
        <v>768</v>
      </c>
      <c r="N1131" s="1" t="s">
        <v>769</v>
      </c>
      <c r="O1131" s="1" t="s">
        <v>732</v>
      </c>
      <c r="P1131" s="1" t="s">
        <v>772</v>
      </c>
      <c r="Q1131" s="1" t="s">
        <v>773</v>
      </c>
      <c r="R1131" s="1" t="s">
        <v>789</v>
      </c>
      <c r="S1131" s="1" t="s">
        <v>855</v>
      </c>
      <c r="T1131" s="1" t="s">
        <v>772</v>
      </c>
      <c r="U1131" s="1" t="s">
        <v>858</v>
      </c>
      <c r="V1131" s="1" t="s">
        <v>8253</v>
      </c>
    </row>
    <row r="1132" spans="1:22" x14ac:dyDescent="0.2">
      <c r="A1132" s="29" t="s">
        <v>2912</v>
      </c>
      <c r="B1132" s="1" t="s">
        <v>729</v>
      </c>
      <c r="C1132" s="1" t="s">
        <v>2913</v>
      </c>
      <c r="D1132" s="1" t="s">
        <v>2914</v>
      </c>
      <c r="E1132" s="1" t="s">
        <v>827</v>
      </c>
      <c r="F1132" s="16">
        <v>43775.534837962965</v>
      </c>
      <c r="G1132" s="1" t="s">
        <v>768</v>
      </c>
      <c r="H1132" s="1" t="s">
        <v>769</v>
      </c>
      <c r="I1132" s="16">
        <v>43775.930509259262</v>
      </c>
      <c r="J1132" s="19" t="str">
        <f t="shared" si="18"/>
        <v/>
      </c>
      <c r="K1132" s="1" t="s">
        <v>820</v>
      </c>
      <c r="L1132" s="1" t="s">
        <v>821</v>
      </c>
      <c r="M1132" s="1" t="s">
        <v>768</v>
      </c>
      <c r="N1132" s="1" t="s">
        <v>769</v>
      </c>
      <c r="O1132" s="1" t="s">
        <v>736</v>
      </c>
      <c r="P1132" s="1" t="s">
        <v>772</v>
      </c>
      <c r="Q1132" s="1" t="s">
        <v>773</v>
      </c>
      <c r="R1132" s="1" t="s">
        <v>768</v>
      </c>
      <c r="S1132" s="1" t="s">
        <v>896</v>
      </c>
      <c r="T1132" s="1" t="s">
        <v>1165</v>
      </c>
      <c r="U1132" s="1" t="s">
        <v>1166</v>
      </c>
      <c r="V1132" s="1" t="s">
        <v>7774</v>
      </c>
    </row>
    <row r="1133" spans="1:22" x14ac:dyDescent="0.2">
      <c r="A1133" s="29" t="s">
        <v>2912</v>
      </c>
      <c r="B1133" s="1" t="s">
        <v>729</v>
      </c>
      <c r="C1133" s="1" t="s">
        <v>2913</v>
      </c>
      <c r="D1133" s="1" t="s">
        <v>2914</v>
      </c>
      <c r="E1133" s="1" t="s">
        <v>767</v>
      </c>
      <c r="F1133" s="16">
        <v>43790.759097222224</v>
      </c>
      <c r="G1133" s="1" t="s">
        <v>842</v>
      </c>
      <c r="H1133" s="1" t="s">
        <v>1171</v>
      </c>
      <c r="I1133" s="16">
        <v>43790.778182870374</v>
      </c>
      <c r="J1133" s="19" t="str">
        <f t="shared" si="18"/>
        <v/>
      </c>
      <c r="K1133" s="1" t="s">
        <v>1145</v>
      </c>
      <c r="L1133" s="1" t="s">
        <v>1146</v>
      </c>
      <c r="M1133" s="1" t="s">
        <v>842</v>
      </c>
      <c r="N1133" s="1" t="s">
        <v>1171</v>
      </c>
      <c r="O1133" s="1" t="s">
        <v>736</v>
      </c>
      <c r="P1133" s="1" t="s">
        <v>772</v>
      </c>
      <c r="Q1133" s="1" t="s">
        <v>773</v>
      </c>
      <c r="R1133" s="1" t="s">
        <v>768</v>
      </c>
      <c r="S1133" s="1" t="s">
        <v>896</v>
      </c>
      <c r="T1133" s="1" t="s">
        <v>1165</v>
      </c>
      <c r="U1133" s="1" t="s">
        <v>1166</v>
      </c>
      <c r="V1133" s="1" t="s">
        <v>7774</v>
      </c>
    </row>
    <row r="1134" spans="1:22" hidden="1" x14ac:dyDescent="0.2">
      <c r="A1134" s="29" t="s">
        <v>5438</v>
      </c>
      <c r="B1134" s="1" t="s">
        <v>729</v>
      </c>
      <c r="C1134" s="1" t="s">
        <v>5439</v>
      </c>
      <c r="D1134" s="1" t="s">
        <v>5440</v>
      </c>
      <c r="E1134" s="1" t="s">
        <v>789</v>
      </c>
      <c r="F1134" s="16">
        <v>43778.481157407405</v>
      </c>
      <c r="G1134" s="1" t="s">
        <v>842</v>
      </c>
      <c r="H1134" s="1" t="s">
        <v>1171</v>
      </c>
      <c r="I1134" s="16">
        <v>43778.489594907405</v>
      </c>
      <c r="J1134" s="19" t="str">
        <f t="shared" si="18"/>
        <v/>
      </c>
      <c r="K1134" s="1" t="s">
        <v>1145</v>
      </c>
      <c r="L1134" s="1" t="s">
        <v>1146</v>
      </c>
      <c r="M1134" s="1" t="s">
        <v>842</v>
      </c>
      <c r="N1134" s="1" t="s">
        <v>1171</v>
      </c>
      <c r="O1134" s="1" t="s">
        <v>731</v>
      </c>
      <c r="P1134" s="1" t="s">
        <v>772</v>
      </c>
      <c r="Q1134" s="1" t="s">
        <v>773</v>
      </c>
      <c r="R1134" s="1" t="s">
        <v>789</v>
      </c>
      <c r="S1134" s="1" t="s">
        <v>855</v>
      </c>
      <c r="T1134" s="1" t="s">
        <v>789</v>
      </c>
      <c r="U1134" s="1" t="s">
        <v>819</v>
      </c>
      <c r="V1134" s="1" t="s">
        <v>8915</v>
      </c>
    </row>
    <row r="1135" spans="1:22" hidden="1" x14ac:dyDescent="0.2">
      <c r="A1135" s="29" t="s">
        <v>6008</v>
      </c>
      <c r="B1135" s="1" t="s">
        <v>729</v>
      </c>
      <c r="C1135" s="1" t="s">
        <v>6009</v>
      </c>
      <c r="D1135" s="1" t="s">
        <v>6010</v>
      </c>
      <c r="E1135" s="1" t="s">
        <v>1070</v>
      </c>
      <c r="F1135" s="16">
        <v>43784.415810185186</v>
      </c>
      <c r="G1135" s="1" t="s">
        <v>842</v>
      </c>
      <c r="H1135" s="1" t="s">
        <v>1171</v>
      </c>
      <c r="I1135" s="16">
        <v>43784.440034722225</v>
      </c>
      <c r="J1135" s="19" t="str">
        <f t="shared" si="18"/>
        <v/>
      </c>
      <c r="K1135" s="1" t="s">
        <v>1145</v>
      </c>
      <c r="L1135" s="1" t="s">
        <v>1146</v>
      </c>
      <c r="M1135" s="1" t="s">
        <v>842</v>
      </c>
      <c r="N1135" s="1" t="s">
        <v>1171</v>
      </c>
      <c r="O1135" s="1" t="s">
        <v>736</v>
      </c>
      <c r="P1135" s="1" t="s">
        <v>772</v>
      </c>
      <c r="Q1135" s="1" t="s">
        <v>773</v>
      </c>
      <c r="R1135" s="1" t="s">
        <v>774</v>
      </c>
      <c r="S1135" s="1" t="s">
        <v>775</v>
      </c>
      <c r="T1135" s="1" t="s">
        <v>776</v>
      </c>
      <c r="U1135" s="1" t="s">
        <v>777</v>
      </c>
      <c r="V1135" s="1" t="s">
        <v>9109</v>
      </c>
    </row>
    <row r="1136" spans="1:22" hidden="1" x14ac:dyDescent="0.2">
      <c r="A1136" s="29" t="s">
        <v>3109</v>
      </c>
      <c r="B1136" s="1" t="s">
        <v>729</v>
      </c>
      <c r="C1136" s="1" t="s">
        <v>3110</v>
      </c>
      <c r="D1136" s="1" t="s">
        <v>3111</v>
      </c>
      <c r="E1136" s="1" t="s">
        <v>800</v>
      </c>
      <c r="F1136" s="16">
        <v>43777.835416666669</v>
      </c>
      <c r="G1136" s="1" t="s">
        <v>768</v>
      </c>
      <c r="H1136" s="1" t="s">
        <v>769</v>
      </c>
      <c r="I1136" s="16">
        <v>43777.89775462963</v>
      </c>
      <c r="J1136" s="19" t="str">
        <f t="shared" si="18"/>
        <v/>
      </c>
      <c r="K1136" s="1" t="s">
        <v>935</v>
      </c>
      <c r="L1136" s="1" t="s">
        <v>936</v>
      </c>
      <c r="M1136" s="1" t="s">
        <v>768</v>
      </c>
      <c r="N1136" s="1" t="s">
        <v>769</v>
      </c>
      <c r="O1136" s="1" t="s">
        <v>740</v>
      </c>
      <c r="P1136" s="1" t="s">
        <v>772</v>
      </c>
      <c r="Q1136" s="1" t="s">
        <v>773</v>
      </c>
      <c r="R1136" s="1" t="s">
        <v>795</v>
      </c>
      <c r="S1136" s="1" t="s">
        <v>796</v>
      </c>
      <c r="T1136" s="1" t="s">
        <v>1135</v>
      </c>
      <c r="U1136" s="1" t="s">
        <v>1136</v>
      </c>
      <c r="V1136" s="1" t="s">
        <v>7888</v>
      </c>
    </row>
    <row r="1137" spans="1:22" x14ac:dyDescent="0.2">
      <c r="A1137" s="29" t="s">
        <v>3946</v>
      </c>
      <c r="B1137" s="1" t="s">
        <v>729</v>
      </c>
      <c r="C1137" s="1" t="s">
        <v>3947</v>
      </c>
      <c r="D1137" s="1" t="s">
        <v>3948</v>
      </c>
      <c r="E1137" s="1" t="s">
        <v>789</v>
      </c>
      <c r="F1137" s="16">
        <v>43775.865162037036</v>
      </c>
      <c r="G1137" s="1" t="s">
        <v>842</v>
      </c>
      <c r="H1137" s="1" t="s">
        <v>1171</v>
      </c>
      <c r="I1137" s="16">
        <v>43775.882893518516</v>
      </c>
      <c r="J1137" s="41" t="str">
        <f t="shared" si="18"/>
        <v/>
      </c>
      <c r="K1137" s="1" t="s">
        <v>1145</v>
      </c>
      <c r="L1137" s="1" t="s">
        <v>1146</v>
      </c>
      <c r="M1137" s="1" t="s">
        <v>842</v>
      </c>
      <c r="N1137" s="1" t="s">
        <v>1171</v>
      </c>
      <c r="O1137" s="1" t="s">
        <v>736</v>
      </c>
      <c r="P1137" s="1" t="s">
        <v>772</v>
      </c>
      <c r="Q1137" s="1" t="s">
        <v>773</v>
      </c>
      <c r="R1137" s="1" t="s">
        <v>768</v>
      </c>
      <c r="S1137" s="1" t="s">
        <v>896</v>
      </c>
      <c r="T1137" s="1" t="s">
        <v>2118</v>
      </c>
      <c r="U1137" s="1" t="s">
        <v>2119</v>
      </c>
      <c r="V1137" s="1" t="s">
        <v>8293</v>
      </c>
    </row>
    <row r="1138" spans="1:22" x14ac:dyDescent="0.2">
      <c r="A1138" s="29" t="s">
        <v>3946</v>
      </c>
      <c r="B1138" s="1" t="s">
        <v>729</v>
      </c>
      <c r="C1138" s="1" t="s">
        <v>3947</v>
      </c>
      <c r="D1138" s="1" t="s">
        <v>3948</v>
      </c>
      <c r="E1138" s="1" t="s">
        <v>827</v>
      </c>
      <c r="F1138" s="16">
        <v>43789.615300925929</v>
      </c>
      <c r="G1138" s="1" t="s">
        <v>768</v>
      </c>
      <c r="H1138" s="1" t="s">
        <v>769</v>
      </c>
      <c r="I1138" s="16">
        <v>43790.308240740742</v>
      </c>
      <c r="J1138" s="19" t="str">
        <f t="shared" si="18"/>
        <v/>
      </c>
      <c r="K1138" s="1" t="s">
        <v>931</v>
      </c>
      <c r="L1138" s="1" t="s">
        <v>932</v>
      </c>
      <c r="M1138" s="1" t="s">
        <v>768</v>
      </c>
      <c r="N1138" s="1" t="s">
        <v>769</v>
      </c>
      <c r="O1138" s="1" t="s">
        <v>736</v>
      </c>
      <c r="P1138" s="1" t="s">
        <v>772</v>
      </c>
      <c r="Q1138" s="1" t="s">
        <v>773</v>
      </c>
      <c r="R1138" s="1" t="s">
        <v>768</v>
      </c>
      <c r="S1138" s="1" t="s">
        <v>896</v>
      </c>
      <c r="T1138" s="1" t="s">
        <v>2118</v>
      </c>
      <c r="U1138" s="1" t="s">
        <v>2119</v>
      </c>
      <c r="V1138" s="1" t="s">
        <v>8293</v>
      </c>
    </row>
    <row r="1139" spans="1:22" hidden="1" x14ac:dyDescent="0.2">
      <c r="A1139" s="29" t="s">
        <v>6513</v>
      </c>
      <c r="B1139" s="1" t="s">
        <v>729</v>
      </c>
      <c r="C1139" s="1" t="s">
        <v>6514</v>
      </c>
      <c r="D1139" s="1" t="s">
        <v>6515</v>
      </c>
      <c r="E1139" s="1" t="s">
        <v>789</v>
      </c>
      <c r="F1139" s="16">
        <v>43789.929548611108</v>
      </c>
      <c r="G1139" s="1" t="s">
        <v>842</v>
      </c>
      <c r="H1139" s="1" t="s">
        <v>1171</v>
      </c>
      <c r="I1139" s="16">
        <v>43789.946909722225</v>
      </c>
      <c r="J1139" s="19" t="str">
        <f t="shared" si="18"/>
        <v/>
      </c>
      <c r="K1139" s="1" t="s">
        <v>1145</v>
      </c>
      <c r="L1139" s="1" t="s">
        <v>1146</v>
      </c>
      <c r="M1139" s="1" t="s">
        <v>842</v>
      </c>
      <c r="N1139" s="1" t="s">
        <v>1171</v>
      </c>
      <c r="O1139" s="1" t="s">
        <v>740</v>
      </c>
      <c r="P1139" s="1" t="s">
        <v>772</v>
      </c>
      <c r="Q1139" s="1" t="s">
        <v>773</v>
      </c>
      <c r="R1139" s="1" t="s">
        <v>789</v>
      </c>
      <c r="S1139" s="1" t="s">
        <v>855</v>
      </c>
      <c r="T1139" s="1" t="s">
        <v>789</v>
      </c>
      <c r="U1139" s="1" t="s">
        <v>819</v>
      </c>
      <c r="V1139" s="1" t="s">
        <v>9292</v>
      </c>
    </row>
    <row r="1140" spans="1:22" hidden="1" x14ac:dyDescent="0.2">
      <c r="A1140" s="29" t="s">
        <v>6796</v>
      </c>
      <c r="B1140" s="1" t="s">
        <v>729</v>
      </c>
      <c r="C1140" s="1" t="s">
        <v>6797</v>
      </c>
      <c r="D1140" s="1" t="s">
        <v>6798</v>
      </c>
      <c r="E1140" s="1" t="s">
        <v>789</v>
      </c>
      <c r="F1140" s="16">
        <v>43793.704884259256</v>
      </c>
      <c r="G1140" s="1" t="s">
        <v>842</v>
      </c>
      <c r="H1140" s="1" t="s">
        <v>1171</v>
      </c>
      <c r="I1140" s="16">
        <v>43793.710057870368</v>
      </c>
      <c r="J1140" s="1" t="str">
        <f t="shared" si="18"/>
        <v/>
      </c>
      <c r="K1140" s="1" t="s">
        <v>1145</v>
      </c>
      <c r="L1140" s="1" t="s">
        <v>1146</v>
      </c>
      <c r="M1140" s="1" t="s">
        <v>842</v>
      </c>
      <c r="N1140" s="1" t="s">
        <v>1171</v>
      </c>
      <c r="O1140" s="1" t="s">
        <v>736</v>
      </c>
      <c r="P1140" s="1" t="s">
        <v>772</v>
      </c>
      <c r="Q1140" s="1" t="s">
        <v>773</v>
      </c>
      <c r="R1140" s="1" t="s">
        <v>842</v>
      </c>
      <c r="S1140" s="1" t="s">
        <v>843</v>
      </c>
      <c r="T1140" s="1" t="s">
        <v>1353</v>
      </c>
      <c r="U1140" s="1" t="s">
        <v>1354</v>
      </c>
      <c r="V1140" s="1" t="s">
        <v>9390</v>
      </c>
    </row>
    <row r="1141" spans="1:22" hidden="1" x14ac:dyDescent="0.2">
      <c r="A1141" s="29" t="s">
        <v>7076</v>
      </c>
      <c r="B1141" s="1" t="s">
        <v>729</v>
      </c>
      <c r="C1141" s="1" t="s">
        <v>7077</v>
      </c>
      <c r="D1141" s="1" t="s">
        <v>7078</v>
      </c>
      <c r="E1141" s="1" t="s">
        <v>772</v>
      </c>
      <c r="F1141" s="16">
        <v>43797.322905092595</v>
      </c>
      <c r="G1141" s="1" t="s">
        <v>842</v>
      </c>
      <c r="H1141" s="1" t="s">
        <v>1171</v>
      </c>
      <c r="I1141" s="16">
        <v>43797.330763888887</v>
      </c>
      <c r="J1141" s="19" t="str">
        <f t="shared" si="18"/>
        <v/>
      </c>
      <c r="K1141" s="1" t="s">
        <v>1145</v>
      </c>
      <c r="L1141" s="1" t="s">
        <v>1146</v>
      </c>
      <c r="M1141" s="1" t="s">
        <v>842</v>
      </c>
      <c r="N1141" s="1" t="s">
        <v>1171</v>
      </c>
      <c r="O1141" s="1" t="s">
        <v>1111</v>
      </c>
      <c r="P1141" s="1" t="s">
        <v>772</v>
      </c>
      <c r="Q1141" s="1" t="s">
        <v>773</v>
      </c>
      <c r="R1141" s="1" t="s">
        <v>842</v>
      </c>
      <c r="S1141" s="1" t="s">
        <v>843</v>
      </c>
      <c r="T1141" s="1" t="s">
        <v>857</v>
      </c>
      <c r="U1141" s="1" t="s">
        <v>858</v>
      </c>
      <c r="V1141" s="1" t="s">
        <v>9480</v>
      </c>
    </row>
    <row r="1142" spans="1:22" hidden="1" x14ac:dyDescent="0.2">
      <c r="A1142" s="29" t="s">
        <v>4978</v>
      </c>
      <c r="B1142" s="1" t="s">
        <v>729</v>
      </c>
      <c r="C1142" s="1" t="s">
        <v>4979</v>
      </c>
      <c r="D1142" s="1" t="s">
        <v>4980</v>
      </c>
      <c r="E1142" s="1" t="s">
        <v>789</v>
      </c>
      <c r="F1142" s="16">
        <v>43774.452152777776</v>
      </c>
      <c r="G1142" s="1" t="s">
        <v>842</v>
      </c>
      <c r="H1142" s="1" t="s">
        <v>1171</v>
      </c>
      <c r="I1142" s="16">
        <v>43774.462326388886</v>
      </c>
      <c r="J1142" s="19" t="str">
        <f t="shared" si="18"/>
        <v/>
      </c>
      <c r="K1142" s="1" t="s">
        <v>1145</v>
      </c>
      <c r="L1142" s="1" t="s">
        <v>1146</v>
      </c>
      <c r="M1142" s="1" t="s">
        <v>842</v>
      </c>
      <c r="N1142" s="1" t="s">
        <v>1171</v>
      </c>
      <c r="O1142" s="1" t="s">
        <v>730</v>
      </c>
      <c r="P1142" s="1" t="s">
        <v>772</v>
      </c>
      <c r="Q1142" s="1" t="s">
        <v>773</v>
      </c>
      <c r="R1142" s="1" t="s">
        <v>800</v>
      </c>
      <c r="S1142" s="1" t="s">
        <v>811</v>
      </c>
      <c r="T1142" s="1" t="s">
        <v>865</v>
      </c>
      <c r="U1142" s="1" t="s">
        <v>1117</v>
      </c>
      <c r="V1142" s="1" t="s">
        <v>8748</v>
      </c>
    </row>
    <row r="1143" spans="1:22" hidden="1" x14ac:dyDescent="0.2">
      <c r="A1143" s="29" t="s">
        <v>3325</v>
      </c>
      <c r="B1143" s="1" t="s">
        <v>729</v>
      </c>
      <c r="C1143" s="1" t="s">
        <v>3326</v>
      </c>
      <c r="D1143" s="1" t="s">
        <v>3327</v>
      </c>
      <c r="E1143" s="1" t="s">
        <v>800</v>
      </c>
      <c r="F1143" s="16">
        <v>43781.531527777777</v>
      </c>
      <c r="G1143" s="1" t="s">
        <v>768</v>
      </c>
      <c r="H1143" s="1" t="s">
        <v>769</v>
      </c>
      <c r="I1143" s="16">
        <v>43782.470127314817</v>
      </c>
      <c r="J1143" s="1" t="str">
        <f t="shared" si="18"/>
        <v/>
      </c>
      <c r="K1143" s="1" t="s">
        <v>809</v>
      </c>
      <c r="L1143" s="1" t="s">
        <v>810</v>
      </c>
      <c r="M1143" s="1" t="s">
        <v>768</v>
      </c>
      <c r="N1143" s="1" t="s">
        <v>769</v>
      </c>
      <c r="O1143" s="1" t="s">
        <v>736</v>
      </c>
      <c r="P1143" s="1" t="s">
        <v>772</v>
      </c>
      <c r="Q1143" s="1" t="s">
        <v>773</v>
      </c>
      <c r="R1143" s="1" t="s">
        <v>768</v>
      </c>
      <c r="S1143" s="1" t="s">
        <v>896</v>
      </c>
      <c r="T1143" s="1" t="s">
        <v>1040</v>
      </c>
      <c r="U1143" s="1" t="s">
        <v>1041</v>
      </c>
      <c r="V1143" s="1" t="s">
        <v>7988</v>
      </c>
    </row>
    <row r="1144" spans="1:22" x14ac:dyDescent="0.2">
      <c r="A1144" s="29" t="s">
        <v>3479</v>
      </c>
      <c r="B1144" s="1" t="s">
        <v>729</v>
      </c>
      <c r="C1144" s="1" t="s">
        <v>3480</v>
      </c>
      <c r="D1144" s="1" t="s">
        <v>3481</v>
      </c>
      <c r="E1144" s="1" t="s">
        <v>800</v>
      </c>
      <c r="F1144" s="16">
        <v>43783.417627314811</v>
      </c>
      <c r="G1144" s="1" t="s">
        <v>842</v>
      </c>
      <c r="H1144" s="1" t="s">
        <v>1171</v>
      </c>
      <c r="I1144" s="16">
        <v>43783.426388888889</v>
      </c>
      <c r="J1144" s="19" t="str">
        <f t="shared" si="18"/>
        <v/>
      </c>
      <c r="K1144" s="1" t="s">
        <v>1145</v>
      </c>
      <c r="L1144" s="1" t="s">
        <v>1146</v>
      </c>
      <c r="M1144" s="1" t="s">
        <v>842</v>
      </c>
      <c r="N1144" s="1" t="s">
        <v>1171</v>
      </c>
      <c r="O1144" s="1" t="s">
        <v>736</v>
      </c>
      <c r="P1144" s="1" t="s">
        <v>772</v>
      </c>
      <c r="Q1144" s="1" t="s">
        <v>773</v>
      </c>
      <c r="R1144" s="1" t="s">
        <v>774</v>
      </c>
      <c r="S1144" s="1" t="s">
        <v>775</v>
      </c>
      <c r="T1144" s="1" t="s">
        <v>772</v>
      </c>
      <c r="U1144" s="1" t="s">
        <v>814</v>
      </c>
      <c r="V1144" s="1" t="s">
        <v>8070</v>
      </c>
    </row>
    <row r="1145" spans="1:22" x14ac:dyDescent="0.2">
      <c r="A1145" s="29" t="s">
        <v>3479</v>
      </c>
      <c r="B1145" s="1" t="s">
        <v>729</v>
      </c>
      <c r="C1145" s="1" t="s">
        <v>3480</v>
      </c>
      <c r="D1145" s="1" t="s">
        <v>3481</v>
      </c>
      <c r="E1145" s="1" t="s">
        <v>786</v>
      </c>
      <c r="F1145" s="16">
        <v>43783.428564814814</v>
      </c>
      <c r="G1145" s="1" t="s">
        <v>768</v>
      </c>
      <c r="H1145" s="1" t="s">
        <v>769</v>
      </c>
      <c r="I1145" s="16">
        <v>43783.890648148146</v>
      </c>
      <c r="J1145" s="41">
        <f t="shared" si="18"/>
        <v>5.2222222206182778E-2</v>
      </c>
      <c r="K1145" s="1" t="s">
        <v>2111</v>
      </c>
      <c r="L1145" s="1" t="s">
        <v>2112</v>
      </c>
      <c r="M1145" s="1" t="s">
        <v>768</v>
      </c>
      <c r="N1145" s="1" t="s">
        <v>769</v>
      </c>
      <c r="O1145" s="1" t="s">
        <v>736</v>
      </c>
      <c r="P1145" s="1" t="s">
        <v>772</v>
      </c>
      <c r="Q1145" s="1" t="s">
        <v>773</v>
      </c>
      <c r="R1145" s="1" t="s">
        <v>774</v>
      </c>
      <c r="S1145" s="1" t="s">
        <v>775</v>
      </c>
      <c r="T1145" s="1" t="s">
        <v>772</v>
      </c>
      <c r="U1145" s="1" t="s">
        <v>814</v>
      </c>
      <c r="V1145" s="1" t="s">
        <v>8070</v>
      </c>
    </row>
    <row r="1146" spans="1:22" hidden="1" x14ac:dyDescent="0.2">
      <c r="A1146" s="29" t="s">
        <v>2790</v>
      </c>
      <c r="B1146" s="1" t="s">
        <v>729</v>
      </c>
      <c r="C1146" s="1" t="s">
        <v>2791</v>
      </c>
      <c r="D1146" s="1" t="s">
        <v>2792</v>
      </c>
      <c r="E1146" s="1" t="s">
        <v>800</v>
      </c>
      <c r="F1146" s="16">
        <v>43774.485115740739</v>
      </c>
      <c r="G1146" s="1" t="s">
        <v>768</v>
      </c>
      <c r="H1146" s="1" t="s">
        <v>769</v>
      </c>
      <c r="I1146" s="16">
        <v>43774.857673611114</v>
      </c>
      <c r="J1146" s="19" t="str">
        <f t="shared" si="18"/>
        <v/>
      </c>
      <c r="K1146" s="1" t="s">
        <v>782</v>
      </c>
      <c r="L1146" s="1" t="s">
        <v>783</v>
      </c>
      <c r="M1146" s="1" t="s">
        <v>768</v>
      </c>
      <c r="N1146" s="1" t="s">
        <v>769</v>
      </c>
      <c r="O1146" s="1" t="s">
        <v>736</v>
      </c>
      <c r="P1146" s="1" t="s">
        <v>772</v>
      </c>
      <c r="Q1146" s="1" t="s">
        <v>773</v>
      </c>
      <c r="R1146" s="1" t="s">
        <v>795</v>
      </c>
      <c r="S1146" s="1" t="s">
        <v>796</v>
      </c>
      <c r="T1146" s="1" t="s">
        <v>805</v>
      </c>
      <c r="U1146" s="1" t="s">
        <v>1002</v>
      </c>
      <c r="V1146" s="1" t="s">
        <v>7719</v>
      </c>
    </row>
    <row r="1147" spans="1:22" hidden="1" x14ac:dyDescent="0.2">
      <c r="A1147" s="29" t="s">
        <v>3476</v>
      </c>
      <c r="B1147" s="1" t="s">
        <v>729</v>
      </c>
      <c r="C1147" s="1" t="s">
        <v>3477</v>
      </c>
      <c r="D1147" s="1" t="s">
        <v>3478</v>
      </c>
      <c r="E1147" s="1" t="s">
        <v>789</v>
      </c>
      <c r="F1147" s="16">
        <v>43783.402696759258</v>
      </c>
      <c r="G1147" s="1" t="s">
        <v>768</v>
      </c>
      <c r="H1147" s="1" t="s">
        <v>769</v>
      </c>
      <c r="I1147" s="16">
        <v>43784.274305555555</v>
      </c>
      <c r="J1147" s="1" t="str">
        <f t="shared" si="18"/>
        <v/>
      </c>
      <c r="K1147" s="1" t="s">
        <v>1263</v>
      </c>
      <c r="L1147" s="1" t="s">
        <v>1264</v>
      </c>
      <c r="M1147" s="1" t="s">
        <v>768</v>
      </c>
      <c r="N1147" s="1" t="s">
        <v>769</v>
      </c>
      <c r="O1147" s="1" t="s">
        <v>740</v>
      </c>
      <c r="P1147" s="1" t="s">
        <v>772</v>
      </c>
      <c r="Q1147" s="1" t="s">
        <v>773</v>
      </c>
      <c r="R1147" s="1" t="s">
        <v>861</v>
      </c>
      <c r="S1147" s="1" t="s">
        <v>912</v>
      </c>
      <c r="T1147" s="1" t="s">
        <v>920</v>
      </c>
      <c r="U1147" s="1" t="s">
        <v>912</v>
      </c>
      <c r="V1147" s="1" t="s">
        <v>8069</v>
      </c>
    </row>
    <row r="1148" spans="1:22" hidden="1" x14ac:dyDescent="0.2">
      <c r="A1148" s="29" t="s">
        <v>6324</v>
      </c>
      <c r="B1148" s="1" t="s">
        <v>729</v>
      </c>
      <c r="C1148" s="1" t="s">
        <v>6325</v>
      </c>
      <c r="D1148" s="1" t="s">
        <v>6326</v>
      </c>
      <c r="E1148" s="1" t="s">
        <v>789</v>
      </c>
      <c r="F1148" s="16">
        <v>43787.651655092595</v>
      </c>
      <c r="G1148" s="1" t="s">
        <v>842</v>
      </c>
      <c r="H1148" s="1" t="s">
        <v>1171</v>
      </c>
      <c r="I1148" s="16">
        <v>43787.666689814818</v>
      </c>
      <c r="J1148" s="19" t="str">
        <f t="shared" si="18"/>
        <v/>
      </c>
      <c r="K1148" s="1" t="s">
        <v>1145</v>
      </c>
      <c r="L1148" s="1" t="s">
        <v>1146</v>
      </c>
      <c r="M1148" s="1" t="s">
        <v>842</v>
      </c>
      <c r="N1148" s="1" t="s">
        <v>1171</v>
      </c>
      <c r="O1148" s="1" t="s">
        <v>740</v>
      </c>
      <c r="P1148" s="1" t="s">
        <v>772</v>
      </c>
      <c r="Q1148" s="1" t="s">
        <v>773</v>
      </c>
      <c r="R1148" s="1" t="s">
        <v>886</v>
      </c>
      <c r="S1148" s="1" t="s">
        <v>887</v>
      </c>
      <c r="T1148" s="1" t="s">
        <v>2247</v>
      </c>
      <c r="U1148" s="1" t="s">
        <v>2248</v>
      </c>
      <c r="V1148" s="1" t="s">
        <v>9224</v>
      </c>
    </row>
    <row r="1149" spans="1:22" hidden="1" x14ac:dyDescent="0.2">
      <c r="A1149" s="29" t="s">
        <v>5558</v>
      </c>
      <c r="B1149" s="1" t="s">
        <v>729</v>
      </c>
      <c r="C1149" s="1" t="s">
        <v>5559</v>
      </c>
      <c r="D1149" s="1" t="s">
        <v>5560</v>
      </c>
      <c r="E1149" s="1" t="s">
        <v>767</v>
      </c>
      <c r="F1149" s="16">
        <v>43780.241539351853</v>
      </c>
      <c r="G1149" s="1" t="s">
        <v>842</v>
      </c>
      <c r="H1149" s="1" t="s">
        <v>1171</v>
      </c>
      <c r="I1149" s="16">
        <v>43780.264456018522</v>
      </c>
      <c r="J1149" s="19" t="str">
        <f t="shared" si="18"/>
        <v/>
      </c>
      <c r="K1149" s="1" t="s">
        <v>1145</v>
      </c>
      <c r="L1149" s="1" t="s">
        <v>1146</v>
      </c>
      <c r="M1149" s="1" t="s">
        <v>842</v>
      </c>
      <c r="N1149" s="1" t="s">
        <v>1171</v>
      </c>
      <c r="O1149" s="1" t="s">
        <v>736</v>
      </c>
      <c r="P1149" s="1" t="s">
        <v>772</v>
      </c>
      <c r="Q1149" s="1" t="s">
        <v>773</v>
      </c>
      <c r="R1149" s="1" t="s">
        <v>768</v>
      </c>
      <c r="S1149" s="1" t="s">
        <v>896</v>
      </c>
      <c r="T1149" s="1" t="s">
        <v>792</v>
      </c>
      <c r="U1149" s="1" t="s">
        <v>953</v>
      </c>
      <c r="V1149" s="1" t="s">
        <v>8957</v>
      </c>
    </row>
    <row r="1150" spans="1:22" hidden="1" x14ac:dyDescent="0.2">
      <c r="A1150" s="29" t="s">
        <v>4552</v>
      </c>
      <c r="B1150" s="1" t="s">
        <v>729</v>
      </c>
      <c r="C1150" s="1" t="s">
        <v>4553</v>
      </c>
      <c r="D1150" s="1" t="s">
        <v>4554</v>
      </c>
      <c r="E1150" s="1" t="s">
        <v>789</v>
      </c>
      <c r="F1150" s="16">
        <v>43798.966122685182</v>
      </c>
      <c r="G1150" s="1" t="s">
        <v>768</v>
      </c>
      <c r="H1150" s="1" t="s">
        <v>769</v>
      </c>
      <c r="I1150" s="16">
        <v>43799.213275462964</v>
      </c>
      <c r="J1150" s="1" t="str">
        <f t="shared" si="18"/>
        <v/>
      </c>
      <c r="K1150" s="1" t="s">
        <v>917</v>
      </c>
      <c r="L1150" s="1" t="s">
        <v>918</v>
      </c>
      <c r="M1150" s="1" t="s">
        <v>768</v>
      </c>
      <c r="N1150" s="1" t="s">
        <v>769</v>
      </c>
      <c r="O1150" s="1" t="s">
        <v>736</v>
      </c>
      <c r="P1150" s="1" t="s">
        <v>772</v>
      </c>
      <c r="Q1150" s="1" t="s">
        <v>773</v>
      </c>
      <c r="R1150" s="1" t="s">
        <v>886</v>
      </c>
      <c r="S1150" s="1" t="s">
        <v>887</v>
      </c>
      <c r="T1150" s="1" t="s">
        <v>797</v>
      </c>
      <c r="U1150" s="1" t="s">
        <v>1152</v>
      </c>
      <c r="V1150" s="1" t="s">
        <v>8582</v>
      </c>
    </row>
    <row r="1151" spans="1:22" hidden="1" x14ac:dyDescent="0.2">
      <c r="A1151" s="29" t="s">
        <v>4213</v>
      </c>
      <c r="B1151" s="1" t="s">
        <v>729</v>
      </c>
      <c r="C1151" s="1" t="s">
        <v>4214</v>
      </c>
      <c r="D1151" s="1" t="s">
        <v>4215</v>
      </c>
      <c r="E1151" s="1" t="s">
        <v>789</v>
      </c>
      <c r="F1151" s="16">
        <v>43794.473622685182</v>
      </c>
      <c r="G1151" s="1" t="s">
        <v>768</v>
      </c>
      <c r="H1151" s="1" t="s">
        <v>769</v>
      </c>
      <c r="I1151" s="16">
        <v>43795.624351851853</v>
      </c>
      <c r="J1151" s="1" t="str">
        <f t="shared" si="18"/>
        <v/>
      </c>
      <c r="K1151" s="1" t="s">
        <v>2145</v>
      </c>
      <c r="L1151" s="1" t="s">
        <v>2146</v>
      </c>
      <c r="M1151" s="1" t="s">
        <v>768</v>
      </c>
      <c r="N1151" s="1" t="s">
        <v>769</v>
      </c>
      <c r="O1151" s="1" t="s">
        <v>740</v>
      </c>
      <c r="P1151" s="1" t="s">
        <v>772</v>
      </c>
      <c r="Q1151" s="1" t="s">
        <v>773</v>
      </c>
      <c r="R1151" s="1" t="s">
        <v>886</v>
      </c>
      <c r="S1151" s="1" t="s">
        <v>887</v>
      </c>
      <c r="T1151" s="1" t="s">
        <v>870</v>
      </c>
      <c r="U1151" s="1" t="s">
        <v>1204</v>
      </c>
      <c r="V1151" s="1" t="s">
        <v>8424</v>
      </c>
    </row>
    <row r="1152" spans="1:22" hidden="1" x14ac:dyDescent="0.2">
      <c r="A1152" s="29" t="s">
        <v>3188</v>
      </c>
      <c r="B1152" s="1" t="s">
        <v>729</v>
      </c>
      <c r="C1152" s="1" t="s">
        <v>3189</v>
      </c>
      <c r="D1152" s="1" t="s">
        <v>3190</v>
      </c>
      <c r="E1152" s="1" t="s">
        <v>827</v>
      </c>
      <c r="F1152" s="16">
        <v>43779.04587962963</v>
      </c>
      <c r="G1152" s="1" t="s">
        <v>768</v>
      </c>
      <c r="H1152" s="1" t="s">
        <v>769</v>
      </c>
      <c r="I1152" s="16">
        <v>43779.173275462963</v>
      </c>
      <c r="J1152" s="1" t="str">
        <f t="shared" si="18"/>
        <v/>
      </c>
      <c r="K1152" s="1" t="s">
        <v>872</v>
      </c>
      <c r="L1152" s="1" t="s">
        <v>873</v>
      </c>
      <c r="M1152" s="1" t="s">
        <v>768</v>
      </c>
      <c r="N1152" s="1" t="s">
        <v>769</v>
      </c>
      <c r="O1152" s="1" t="s">
        <v>885</v>
      </c>
      <c r="P1152" s="1" t="s">
        <v>772</v>
      </c>
      <c r="Q1152" s="1" t="s">
        <v>773</v>
      </c>
      <c r="R1152" s="1" t="s">
        <v>795</v>
      </c>
      <c r="S1152" s="1" t="s">
        <v>796</v>
      </c>
      <c r="T1152" s="1" t="s">
        <v>789</v>
      </c>
      <c r="U1152" s="1" t="s">
        <v>856</v>
      </c>
      <c r="V1152" s="1" t="s">
        <v>7926</v>
      </c>
    </row>
    <row r="1153" spans="1:22" hidden="1" x14ac:dyDescent="0.2">
      <c r="A1153" s="29" t="s">
        <v>3231</v>
      </c>
      <c r="B1153" s="1" t="s">
        <v>729</v>
      </c>
      <c r="C1153" s="1" t="s">
        <v>3232</v>
      </c>
      <c r="D1153" s="1" t="s">
        <v>3233</v>
      </c>
      <c r="E1153" s="1" t="s">
        <v>827</v>
      </c>
      <c r="F1153" s="16">
        <v>43779.86577546296</v>
      </c>
      <c r="G1153" s="1" t="s">
        <v>768</v>
      </c>
      <c r="H1153" s="1" t="s">
        <v>769</v>
      </c>
      <c r="I1153" s="16">
        <v>43780.228530092594</v>
      </c>
      <c r="J1153" s="19" t="str">
        <f t="shared" si="18"/>
        <v/>
      </c>
      <c r="K1153" s="1" t="s">
        <v>1511</v>
      </c>
      <c r="L1153" s="1" t="s">
        <v>1512</v>
      </c>
      <c r="M1153" s="1" t="s">
        <v>768</v>
      </c>
      <c r="N1153" s="1" t="s">
        <v>769</v>
      </c>
      <c r="O1153" s="1" t="s">
        <v>902</v>
      </c>
      <c r="P1153" s="1" t="s">
        <v>772</v>
      </c>
      <c r="Q1153" s="1" t="s">
        <v>773</v>
      </c>
      <c r="R1153" s="1" t="s">
        <v>778</v>
      </c>
      <c r="S1153" s="1" t="s">
        <v>779</v>
      </c>
      <c r="T1153" s="1" t="s">
        <v>865</v>
      </c>
      <c r="U1153" s="1" t="s">
        <v>866</v>
      </c>
      <c r="V1153" s="1" t="s">
        <v>7946</v>
      </c>
    </row>
    <row r="1154" spans="1:22" hidden="1" x14ac:dyDescent="0.2">
      <c r="A1154" s="29" t="s">
        <v>4731</v>
      </c>
      <c r="B1154" s="1" t="s">
        <v>729</v>
      </c>
      <c r="C1154" s="1" t="s">
        <v>4732</v>
      </c>
      <c r="D1154" s="1" t="s">
        <v>4733</v>
      </c>
      <c r="E1154" s="1" t="s">
        <v>789</v>
      </c>
      <c r="F1154" s="16">
        <v>43771.391215277778</v>
      </c>
      <c r="G1154" s="1" t="s">
        <v>842</v>
      </c>
      <c r="H1154" s="1" t="s">
        <v>1171</v>
      </c>
      <c r="I1154" s="16">
        <v>43771.407372685186</v>
      </c>
      <c r="J1154" s="19" t="str">
        <f t="shared" si="18"/>
        <v/>
      </c>
      <c r="K1154" s="1" t="s">
        <v>1145</v>
      </c>
      <c r="L1154" s="1" t="s">
        <v>1146</v>
      </c>
      <c r="M1154" s="1" t="s">
        <v>842</v>
      </c>
      <c r="N1154" s="1" t="s">
        <v>1171</v>
      </c>
      <c r="O1154" s="1" t="s">
        <v>736</v>
      </c>
      <c r="P1154" s="1" t="s">
        <v>772</v>
      </c>
      <c r="Q1154" s="1" t="s">
        <v>773</v>
      </c>
      <c r="R1154" s="1" t="s">
        <v>886</v>
      </c>
      <c r="S1154" s="1" t="s">
        <v>887</v>
      </c>
      <c r="T1154" s="1" t="s">
        <v>789</v>
      </c>
      <c r="U1154" s="1" t="s">
        <v>888</v>
      </c>
      <c r="V1154" s="1" t="s">
        <v>8657</v>
      </c>
    </row>
    <row r="1155" spans="1:22" hidden="1" x14ac:dyDescent="0.2">
      <c r="A1155" s="29" t="s">
        <v>3731</v>
      </c>
      <c r="B1155" s="1" t="s">
        <v>729</v>
      </c>
      <c r="C1155" s="1" t="s">
        <v>3732</v>
      </c>
      <c r="D1155" s="1" t="s">
        <v>3733</v>
      </c>
      <c r="E1155" s="1" t="s">
        <v>827</v>
      </c>
      <c r="F1155" s="16">
        <v>43787.004606481481</v>
      </c>
      <c r="G1155" s="1" t="s">
        <v>768</v>
      </c>
      <c r="H1155" s="1" t="s">
        <v>769</v>
      </c>
      <c r="I1155" s="16">
        <v>43788.374699074076</v>
      </c>
      <c r="J1155" s="1" t="str">
        <f t="shared" ref="J1155:J1218" si="19">IF(A1155=A1154,IF((24*(F1155-I1154))&lt;72,24*(F1155-I1154),""),"")</f>
        <v/>
      </c>
      <c r="K1155" s="1" t="s">
        <v>8189</v>
      </c>
      <c r="L1155" s="1" t="s">
        <v>8190</v>
      </c>
      <c r="M1155" s="1" t="s">
        <v>768</v>
      </c>
      <c r="N1155" s="1" t="s">
        <v>769</v>
      </c>
      <c r="O1155" s="1" t="s">
        <v>734</v>
      </c>
      <c r="P1155" s="1" t="s">
        <v>772</v>
      </c>
      <c r="Q1155" s="1" t="s">
        <v>773</v>
      </c>
      <c r="R1155" s="1" t="s">
        <v>795</v>
      </c>
      <c r="S1155" s="1" t="s">
        <v>796</v>
      </c>
      <c r="T1155" s="1" t="s">
        <v>870</v>
      </c>
      <c r="U1155" s="1" t="s">
        <v>924</v>
      </c>
      <c r="V1155" s="1" t="s">
        <v>8191</v>
      </c>
    </row>
    <row r="1156" spans="1:22" hidden="1" x14ac:dyDescent="0.2">
      <c r="A1156" s="29" t="s">
        <v>2568</v>
      </c>
      <c r="B1156" s="1" t="s">
        <v>729</v>
      </c>
      <c r="C1156" s="1" t="s">
        <v>2569</v>
      </c>
      <c r="D1156" s="1" t="s">
        <v>2570</v>
      </c>
      <c r="E1156" s="1" t="s">
        <v>827</v>
      </c>
      <c r="F1156" s="16">
        <v>43770.56759259259</v>
      </c>
      <c r="G1156" s="1" t="s">
        <v>768</v>
      </c>
      <c r="H1156" s="1" t="s">
        <v>769</v>
      </c>
      <c r="I1156" s="16">
        <v>43770.862581018519</v>
      </c>
      <c r="J1156" s="1" t="str">
        <f t="shared" si="19"/>
        <v/>
      </c>
      <c r="K1156" s="1" t="s">
        <v>859</v>
      </c>
      <c r="L1156" s="1" t="s">
        <v>860</v>
      </c>
      <c r="M1156" s="1" t="s">
        <v>768</v>
      </c>
      <c r="N1156" s="1" t="s">
        <v>769</v>
      </c>
      <c r="O1156" s="1" t="s">
        <v>740</v>
      </c>
      <c r="P1156" s="1" t="s">
        <v>805</v>
      </c>
      <c r="Q1156" s="1" t="s">
        <v>806</v>
      </c>
      <c r="R1156" s="1" t="s">
        <v>837</v>
      </c>
      <c r="S1156" s="1" t="s">
        <v>838</v>
      </c>
      <c r="T1156" s="1" t="s">
        <v>789</v>
      </c>
      <c r="U1156" s="1" t="s">
        <v>819</v>
      </c>
      <c r="V1156" s="1" t="s">
        <v>7593</v>
      </c>
    </row>
    <row r="1157" spans="1:22" hidden="1" x14ac:dyDescent="0.2">
      <c r="A1157" s="29" t="s">
        <v>4785</v>
      </c>
      <c r="B1157" s="1" t="s">
        <v>729</v>
      </c>
      <c r="C1157" s="1" t="s">
        <v>4786</v>
      </c>
      <c r="D1157" s="1" t="s">
        <v>4787</v>
      </c>
      <c r="E1157" s="1" t="s">
        <v>789</v>
      </c>
      <c r="F1157" s="16">
        <v>43772.437060185184</v>
      </c>
      <c r="G1157" s="1" t="s">
        <v>842</v>
      </c>
      <c r="H1157" s="1" t="s">
        <v>1171</v>
      </c>
      <c r="I1157" s="16">
        <v>43772.444548611114</v>
      </c>
      <c r="J1157" s="1" t="str">
        <f t="shared" si="19"/>
        <v/>
      </c>
      <c r="K1157" s="1" t="s">
        <v>1145</v>
      </c>
      <c r="L1157" s="1" t="s">
        <v>1146</v>
      </c>
      <c r="M1157" s="1" t="s">
        <v>842</v>
      </c>
      <c r="N1157" s="1" t="s">
        <v>1171</v>
      </c>
      <c r="O1157" s="1" t="s">
        <v>736</v>
      </c>
      <c r="P1157" s="1" t="s">
        <v>772</v>
      </c>
      <c r="Q1157" s="1" t="s">
        <v>773</v>
      </c>
      <c r="R1157" s="1" t="s">
        <v>786</v>
      </c>
      <c r="S1157" s="1" t="s">
        <v>824</v>
      </c>
      <c r="T1157" s="1" t="s">
        <v>950</v>
      </c>
      <c r="U1157" s="1" t="s">
        <v>951</v>
      </c>
      <c r="V1157" s="1" t="s">
        <v>8676</v>
      </c>
    </row>
    <row r="1158" spans="1:22" hidden="1" x14ac:dyDescent="0.2">
      <c r="A1158" s="29" t="s">
        <v>6195</v>
      </c>
      <c r="B1158" s="1" t="s">
        <v>729</v>
      </c>
      <c r="C1158" s="1" t="s">
        <v>6196</v>
      </c>
      <c r="D1158" s="1" t="s">
        <v>6197</v>
      </c>
      <c r="E1158" s="1" t="s">
        <v>789</v>
      </c>
      <c r="F1158" s="16">
        <v>43786.485960648148</v>
      </c>
      <c r="G1158" s="1" t="s">
        <v>842</v>
      </c>
      <c r="H1158" s="1" t="s">
        <v>1171</v>
      </c>
      <c r="I1158" s="16">
        <v>43786.49664351852</v>
      </c>
      <c r="J1158" s="1" t="str">
        <f t="shared" si="19"/>
        <v/>
      </c>
      <c r="K1158" s="1" t="s">
        <v>1145</v>
      </c>
      <c r="L1158" s="1" t="s">
        <v>1146</v>
      </c>
      <c r="M1158" s="1" t="s">
        <v>842</v>
      </c>
      <c r="N1158" s="1" t="s">
        <v>1171</v>
      </c>
      <c r="O1158" s="1" t="s">
        <v>740</v>
      </c>
      <c r="P1158" s="1" t="s">
        <v>772</v>
      </c>
      <c r="Q1158" s="1" t="s">
        <v>773</v>
      </c>
      <c r="R1158" s="1" t="s">
        <v>886</v>
      </c>
      <c r="S1158" s="1" t="s">
        <v>887</v>
      </c>
      <c r="T1158" s="1" t="s">
        <v>1038</v>
      </c>
      <c r="U1158" s="1" t="s">
        <v>2313</v>
      </c>
      <c r="V1158" s="1" t="s">
        <v>9177</v>
      </c>
    </row>
    <row r="1159" spans="1:22" hidden="1" x14ac:dyDescent="0.2">
      <c r="A1159" s="29" t="s">
        <v>3249</v>
      </c>
      <c r="B1159" s="1" t="s">
        <v>729</v>
      </c>
      <c r="C1159" s="1" t="s">
        <v>3250</v>
      </c>
      <c r="D1159" s="1" t="s">
        <v>3251</v>
      </c>
      <c r="E1159" s="1" t="s">
        <v>883</v>
      </c>
      <c r="F1159" s="16">
        <v>43780.441145833334</v>
      </c>
      <c r="G1159" s="1" t="s">
        <v>768</v>
      </c>
      <c r="H1159" s="1" t="s">
        <v>769</v>
      </c>
      <c r="I1159" s="16">
        <v>43780.836805555555</v>
      </c>
      <c r="J1159" s="1" t="str">
        <f t="shared" si="19"/>
        <v/>
      </c>
      <c r="K1159" s="1" t="s">
        <v>830</v>
      </c>
      <c r="L1159" s="1" t="s">
        <v>831</v>
      </c>
      <c r="M1159" s="1" t="s">
        <v>768</v>
      </c>
      <c r="N1159" s="1" t="s">
        <v>769</v>
      </c>
      <c r="O1159" s="1" t="s">
        <v>736</v>
      </c>
      <c r="P1159" s="1" t="s">
        <v>772</v>
      </c>
      <c r="Q1159" s="1" t="s">
        <v>773</v>
      </c>
      <c r="R1159" s="1" t="s">
        <v>842</v>
      </c>
      <c r="S1159" s="1" t="s">
        <v>843</v>
      </c>
      <c r="T1159" s="1" t="s">
        <v>789</v>
      </c>
      <c r="U1159" s="1" t="s">
        <v>1027</v>
      </c>
      <c r="V1159" s="1" t="s">
        <v>7956</v>
      </c>
    </row>
    <row r="1160" spans="1:22" hidden="1" x14ac:dyDescent="0.2">
      <c r="A1160" s="29" t="s">
        <v>6763</v>
      </c>
      <c r="B1160" s="1" t="s">
        <v>729</v>
      </c>
      <c r="C1160" s="1" t="s">
        <v>6764</v>
      </c>
      <c r="D1160" s="1" t="s">
        <v>6765</v>
      </c>
      <c r="E1160" s="1" t="s">
        <v>789</v>
      </c>
      <c r="F1160" s="16">
        <v>43793.538055555553</v>
      </c>
      <c r="G1160" s="1" t="s">
        <v>842</v>
      </c>
      <c r="H1160" s="1" t="s">
        <v>1171</v>
      </c>
      <c r="I1160" s="16">
        <v>43793.551365740743</v>
      </c>
      <c r="J1160" s="19" t="str">
        <f t="shared" si="19"/>
        <v/>
      </c>
      <c r="K1160" s="1" t="s">
        <v>1145</v>
      </c>
      <c r="L1160" s="1" t="s">
        <v>1146</v>
      </c>
      <c r="M1160" s="1" t="s">
        <v>842</v>
      </c>
      <c r="N1160" s="1" t="s">
        <v>1171</v>
      </c>
      <c r="O1160" s="1" t="s">
        <v>736</v>
      </c>
      <c r="P1160" s="1" t="s">
        <v>772</v>
      </c>
      <c r="Q1160" s="1" t="s">
        <v>773</v>
      </c>
      <c r="R1160" s="1" t="s">
        <v>842</v>
      </c>
      <c r="S1160" s="1" t="s">
        <v>843</v>
      </c>
      <c r="T1160" s="1" t="s">
        <v>795</v>
      </c>
      <c r="U1160" s="1" t="s">
        <v>1163</v>
      </c>
      <c r="V1160" s="1" t="s">
        <v>9378</v>
      </c>
    </row>
    <row r="1161" spans="1:22" hidden="1" x14ac:dyDescent="0.2">
      <c r="A1161" s="29" t="s">
        <v>1950</v>
      </c>
      <c r="B1161" s="1" t="s">
        <v>729</v>
      </c>
      <c r="C1161" s="1" t="s">
        <v>1951</v>
      </c>
      <c r="D1161" s="1" t="s">
        <v>1952</v>
      </c>
      <c r="E1161" s="1" t="s">
        <v>861</v>
      </c>
      <c r="F1161" s="16">
        <v>43797.787372685183</v>
      </c>
      <c r="G1161" s="1" t="s">
        <v>842</v>
      </c>
      <c r="H1161" s="1" t="s">
        <v>1171</v>
      </c>
      <c r="I1161" s="16">
        <v>43797.795162037037</v>
      </c>
      <c r="J1161" s="1" t="str">
        <f t="shared" si="19"/>
        <v/>
      </c>
      <c r="K1161" s="1" t="s">
        <v>1145</v>
      </c>
      <c r="L1161" s="1" t="s">
        <v>1146</v>
      </c>
      <c r="M1161" s="1" t="s">
        <v>842</v>
      </c>
      <c r="N1161" s="1" t="s">
        <v>1171</v>
      </c>
      <c r="O1161" s="1" t="s">
        <v>740</v>
      </c>
      <c r="P1161" s="1" t="s">
        <v>772</v>
      </c>
      <c r="Q1161" s="1" t="s">
        <v>773</v>
      </c>
      <c r="R1161" s="1" t="s">
        <v>795</v>
      </c>
      <c r="S1161" s="1" t="s">
        <v>796</v>
      </c>
      <c r="T1161" s="1" t="s">
        <v>778</v>
      </c>
      <c r="U1161" s="1" t="s">
        <v>878</v>
      </c>
      <c r="V1161" s="1" t="s">
        <v>2255</v>
      </c>
    </row>
    <row r="1162" spans="1:22" hidden="1" x14ac:dyDescent="0.2">
      <c r="A1162" s="29" t="s">
        <v>7073</v>
      </c>
      <c r="B1162" s="1" t="s">
        <v>729</v>
      </c>
      <c r="C1162" s="1" t="s">
        <v>7074</v>
      </c>
      <c r="D1162" s="1" t="s">
        <v>7075</v>
      </c>
      <c r="E1162" s="1" t="s">
        <v>789</v>
      </c>
      <c r="F1162" s="16">
        <v>43797.311435185184</v>
      </c>
      <c r="G1162" s="1" t="s">
        <v>842</v>
      </c>
      <c r="H1162" s="1" t="s">
        <v>1171</v>
      </c>
      <c r="I1162" s="16">
        <v>43797.325833333336</v>
      </c>
      <c r="J1162" s="1" t="str">
        <f t="shared" si="19"/>
        <v/>
      </c>
      <c r="K1162" s="1" t="s">
        <v>1145</v>
      </c>
      <c r="L1162" s="1" t="s">
        <v>1146</v>
      </c>
      <c r="M1162" s="1" t="s">
        <v>842</v>
      </c>
      <c r="N1162" s="1" t="s">
        <v>1171</v>
      </c>
      <c r="O1162" s="1" t="s">
        <v>740</v>
      </c>
      <c r="P1162" s="1" t="s">
        <v>805</v>
      </c>
      <c r="Q1162" s="1" t="s">
        <v>806</v>
      </c>
      <c r="R1162" s="1" t="s">
        <v>837</v>
      </c>
      <c r="S1162" s="1" t="s">
        <v>838</v>
      </c>
      <c r="T1162" s="1" t="s">
        <v>776</v>
      </c>
      <c r="U1162" s="1" t="s">
        <v>1188</v>
      </c>
      <c r="V1162" s="1" t="s">
        <v>9479</v>
      </c>
    </row>
    <row r="1163" spans="1:22" hidden="1" x14ac:dyDescent="0.2">
      <c r="A1163" s="29" t="s">
        <v>3790</v>
      </c>
      <c r="B1163" s="1" t="s">
        <v>729</v>
      </c>
      <c r="C1163" s="1" t="s">
        <v>3791</v>
      </c>
      <c r="D1163" s="1" t="s">
        <v>3792</v>
      </c>
      <c r="E1163" s="1" t="s">
        <v>789</v>
      </c>
      <c r="F1163" s="16">
        <v>43787.607499999998</v>
      </c>
      <c r="G1163" s="1" t="s">
        <v>768</v>
      </c>
      <c r="H1163" s="1" t="s">
        <v>769</v>
      </c>
      <c r="I1163" s="16">
        <v>43788.382268518515</v>
      </c>
      <c r="J1163" s="1" t="str">
        <f t="shared" si="19"/>
        <v/>
      </c>
      <c r="K1163" s="1" t="s">
        <v>1506</v>
      </c>
      <c r="L1163" s="1" t="s">
        <v>1507</v>
      </c>
      <c r="M1163" s="1" t="s">
        <v>768</v>
      </c>
      <c r="N1163" s="1" t="s">
        <v>769</v>
      </c>
      <c r="O1163" s="1" t="s">
        <v>736</v>
      </c>
      <c r="P1163" s="1" t="s">
        <v>772</v>
      </c>
      <c r="Q1163" s="1" t="s">
        <v>773</v>
      </c>
      <c r="R1163" s="1" t="s">
        <v>842</v>
      </c>
      <c r="S1163" s="1" t="s">
        <v>843</v>
      </c>
      <c r="T1163" s="1" t="s">
        <v>857</v>
      </c>
      <c r="U1163" s="1" t="s">
        <v>858</v>
      </c>
      <c r="V1163" s="1" t="s">
        <v>8218</v>
      </c>
    </row>
    <row r="1164" spans="1:22" hidden="1" x14ac:dyDescent="0.2">
      <c r="A1164" s="29" t="s">
        <v>7524</v>
      </c>
      <c r="B1164" s="1" t="s">
        <v>729</v>
      </c>
      <c r="C1164" s="1" t="s">
        <v>2486</v>
      </c>
      <c r="D1164" s="1" t="s">
        <v>7525</v>
      </c>
      <c r="E1164" s="1" t="s">
        <v>789</v>
      </c>
      <c r="F1164" s="16">
        <v>43769.781053240738</v>
      </c>
      <c r="G1164" s="1" t="s">
        <v>913</v>
      </c>
      <c r="H1164" s="1" t="s">
        <v>7523</v>
      </c>
      <c r="I1164" s="16">
        <v>43770.476574074077</v>
      </c>
      <c r="J1164" s="19" t="str">
        <f t="shared" si="19"/>
        <v/>
      </c>
      <c r="K1164" s="1" t="s">
        <v>1216</v>
      </c>
      <c r="L1164" s="1" t="s">
        <v>1217</v>
      </c>
      <c r="M1164" s="1" t="s">
        <v>913</v>
      </c>
      <c r="N1164" s="1" t="s">
        <v>7523</v>
      </c>
      <c r="O1164" s="1" t="s">
        <v>885</v>
      </c>
      <c r="P1164" s="1" t="s">
        <v>772</v>
      </c>
      <c r="Q1164" s="1" t="s">
        <v>773</v>
      </c>
      <c r="R1164" s="1" t="s">
        <v>842</v>
      </c>
      <c r="S1164" s="1" t="s">
        <v>843</v>
      </c>
      <c r="T1164" s="1" t="s">
        <v>844</v>
      </c>
      <c r="U1164" s="1" t="s">
        <v>845</v>
      </c>
      <c r="V1164" s="1" t="s">
        <v>9693</v>
      </c>
    </row>
    <row r="1165" spans="1:22" hidden="1" x14ac:dyDescent="0.2">
      <c r="A1165" s="29" t="s">
        <v>7224</v>
      </c>
      <c r="B1165" s="1" t="s">
        <v>729</v>
      </c>
      <c r="C1165" s="1" t="s">
        <v>7225</v>
      </c>
      <c r="D1165" s="1" t="s">
        <v>7226</v>
      </c>
      <c r="E1165" s="1" t="s">
        <v>789</v>
      </c>
      <c r="F1165" s="16">
        <v>43798.505231481482</v>
      </c>
      <c r="G1165" s="1" t="s">
        <v>842</v>
      </c>
      <c r="H1165" s="1" t="s">
        <v>1171</v>
      </c>
      <c r="I1165" s="16">
        <v>43798.513877314814</v>
      </c>
      <c r="J1165" s="1" t="str">
        <f t="shared" si="19"/>
        <v/>
      </c>
      <c r="K1165" s="1" t="s">
        <v>1145</v>
      </c>
      <c r="L1165" s="1" t="s">
        <v>1146</v>
      </c>
      <c r="M1165" s="1" t="s">
        <v>842</v>
      </c>
      <c r="N1165" s="1" t="s">
        <v>1171</v>
      </c>
      <c r="O1165" s="1" t="s">
        <v>740</v>
      </c>
      <c r="P1165" s="1" t="s">
        <v>772</v>
      </c>
      <c r="Q1165" s="1" t="s">
        <v>773</v>
      </c>
      <c r="R1165" s="1" t="s">
        <v>800</v>
      </c>
      <c r="S1165" s="1" t="s">
        <v>811</v>
      </c>
      <c r="T1165" s="1" t="s">
        <v>789</v>
      </c>
      <c r="U1165" s="1" t="s">
        <v>1086</v>
      </c>
      <c r="V1165" s="1" t="s">
        <v>9533</v>
      </c>
    </row>
    <row r="1166" spans="1:22" hidden="1" x14ac:dyDescent="0.2">
      <c r="A1166" s="29" t="s">
        <v>6565</v>
      </c>
      <c r="B1166" s="1" t="s">
        <v>729</v>
      </c>
      <c r="C1166" s="1" t="s">
        <v>6566</v>
      </c>
      <c r="D1166" s="1" t="s">
        <v>6567</v>
      </c>
      <c r="E1166" s="1" t="s">
        <v>768</v>
      </c>
      <c r="F1166" s="16">
        <v>43790.814432870371</v>
      </c>
      <c r="G1166" s="1" t="s">
        <v>842</v>
      </c>
      <c r="H1166" s="1" t="s">
        <v>1171</v>
      </c>
      <c r="I1166" s="16">
        <v>43790.855185185188</v>
      </c>
      <c r="J1166" s="1" t="str">
        <f t="shared" si="19"/>
        <v/>
      </c>
      <c r="K1166" s="1" t="s">
        <v>1145</v>
      </c>
      <c r="L1166" s="1" t="s">
        <v>1146</v>
      </c>
      <c r="M1166" s="1" t="s">
        <v>842</v>
      </c>
      <c r="N1166" s="1" t="s">
        <v>1171</v>
      </c>
      <c r="O1166" s="1" t="s">
        <v>736</v>
      </c>
      <c r="P1166" s="1" t="s">
        <v>772</v>
      </c>
      <c r="Q1166" s="1" t="s">
        <v>773</v>
      </c>
      <c r="R1166" s="1" t="s">
        <v>800</v>
      </c>
      <c r="S1166" s="1" t="s">
        <v>811</v>
      </c>
      <c r="T1166" s="1" t="s">
        <v>883</v>
      </c>
      <c r="U1166" s="1" t="s">
        <v>1101</v>
      </c>
      <c r="V1166" s="1" t="s">
        <v>9308</v>
      </c>
    </row>
    <row r="1167" spans="1:22" hidden="1" x14ac:dyDescent="0.2">
      <c r="A1167" s="29" t="s">
        <v>2035</v>
      </c>
      <c r="B1167" s="1" t="s">
        <v>729</v>
      </c>
      <c r="C1167" s="1" t="s">
        <v>2036</v>
      </c>
      <c r="D1167" s="1" t="s">
        <v>2037</v>
      </c>
      <c r="E1167" s="1" t="s">
        <v>827</v>
      </c>
      <c r="F1167" s="16">
        <v>43795.288472222222</v>
      </c>
      <c r="G1167" s="1" t="s">
        <v>768</v>
      </c>
      <c r="H1167" s="1" t="s">
        <v>769</v>
      </c>
      <c r="I1167" s="16">
        <v>43795.711724537039</v>
      </c>
      <c r="J1167" s="1" t="str">
        <f t="shared" si="19"/>
        <v/>
      </c>
      <c r="K1167" s="1" t="s">
        <v>1725</v>
      </c>
      <c r="L1167" s="1" t="s">
        <v>1726</v>
      </c>
      <c r="M1167" s="1" t="s">
        <v>768</v>
      </c>
      <c r="N1167" s="1" t="s">
        <v>769</v>
      </c>
      <c r="O1167" s="1" t="s">
        <v>736</v>
      </c>
      <c r="P1167" s="1" t="s">
        <v>772</v>
      </c>
      <c r="Q1167" s="1" t="s">
        <v>773</v>
      </c>
      <c r="R1167" s="1" t="s">
        <v>789</v>
      </c>
      <c r="S1167" s="1" t="s">
        <v>855</v>
      </c>
      <c r="T1167" s="1" t="s">
        <v>789</v>
      </c>
      <c r="U1167" s="1" t="s">
        <v>819</v>
      </c>
      <c r="V1167" s="1" t="s">
        <v>2311</v>
      </c>
    </row>
    <row r="1168" spans="1:22" hidden="1" x14ac:dyDescent="0.2">
      <c r="A1168" s="29" t="s">
        <v>6189</v>
      </c>
      <c r="B1168" s="1" t="s">
        <v>729</v>
      </c>
      <c r="C1168" s="1" t="s">
        <v>6190</v>
      </c>
      <c r="D1168" s="1" t="s">
        <v>6191</v>
      </c>
      <c r="E1168" s="1" t="s">
        <v>789</v>
      </c>
      <c r="F1168" s="16">
        <v>43786.481342592589</v>
      </c>
      <c r="G1168" s="1" t="s">
        <v>842</v>
      </c>
      <c r="H1168" s="1" t="s">
        <v>1171</v>
      </c>
      <c r="I1168" s="16">
        <v>43786.489733796298</v>
      </c>
      <c r="J1168" s="1" t="str">
        <f t="shared" si="19"/>
        <v/>
      </c>
      <c r="K1168" s="1" t="s">
        <v>1145</v>
      </c>
      <c r="L1168" s="1" t="s">
        <v>1146</v>
      </c>
      <c r="M1168" s="1" t="s">
        <v>842</v>
      </c>
      <c r="N1168" s="1" t="s">
        <v>1171</v>
      </c>
      <c r="O1168" s="1" t="s">
        <v>730</v>
      </c>
      <c r="P1168" s="1" t="s">
        <v>772</v>
      </c>
      <c r="Q1168" s="1" t="s">
        <v>773</v>
      </c>
      <c r="R1168" s="1" t="s">
        <v>786</v>
      </c>
      <c r="S1168" s="1" t="s">
        <v>824</v>
      </c>
      <c r="T1168" s="1" t="s">
        <v>861</v>
      </c>
      <c r="U1168" s="1" t="s">
        <v>1207</v>
      </c>
      <c r="V1168" s="1" t="s">
        <v>9175</v>
      </c>
    </row>
    <row r="1169" spans="1:22" hidden="1" x14ac:dyDescent="0.2">
      <c r="A1169" s="29" t="s">
        <v>4268</v>
      </c>
      <c r="B1169" s="1" t="s">
        <v>729</v>
      </c>
      <c r="C1169" s="1" t="s">
        <v>4269</v>
      </c>
      <c r="D1169" s="1" t="s">
        <v>4270</v>
      </c>
      <c r="E1169" s="1" t="s">
        <v>772</v>
      </c>
      <c r="F1169" s="16">
        <v>43795.230416666665</v>
      </c>
      <c r="G1169" s="1" t="s">
        <v>768</v>
      </c>
      <c r="H1169" s="1" t="s">
        <v>769</v>
      </c>
      <c r="I1169" s="16">
        <v>43795.686145833337</v>
      </c>
      <c r="J1169" s="19" t="str">
        <f t="shared" si="19"/>
        <v/>
      </c>
      <c r="K1169" s="1" t="s">
        <v>820</v>
      </c>
      <c r="L1169" s="1" t="s">
        <v>821</v>
      </c>
      <c r="M1169" s="1" t="s">
        <v>768</v>
      </c>
      <c r="N1169" s="1" t="s">
        <v>769</v>
      </c>
      <c r="O1169" s="1" t="s">
        <v>885</v>
      </c>
      <c r="P1169" s="1" t="s">
        <v>772</v>
      </c>
      <c r="Q1169" s="1" t="s">
        <v>773</v>
      </c>
      <c r="R1169" s="1" t="s">
        <v>795</v>
      </c>
      <c r="S1169" s="1" t="s">
        <v>796</v>
      </c>
      <c r="T1169" s="1" t="s">
        <v>1262</v>
      </c>
      <c r="U1169" s="1" t="s">
        <v>8451</v>
      </c>
      <c r="V1169" s="1" t="s">
        <v>8452</v>
      </c>
    </row>
    <row r="1170" spans="1:22" hidden="1" x14ac:dyDescent="0.2">
      <c r="A1170" s="29" t="s">
        <v>2631</v>
      </c>
      <c r="B1170" s="1" t="s">
        <v>729</v>
      </c>
      <c r="C1170" s="1" t="s">
        <v>2632</v>
      </c>
      <c r="D1170" s="1" t="s">
        <v>2633</v>
      </c>
      <c r="E1170" s="1" t="s">
        <v>827</v>
      </c>
      <c r="F1170" s="16">
        <v>43771.497557870367</v>
      </c>
      <c r="G1170" s="1" t="s">
        <v>768</v>
      </c>
      <c r="H1170" s="1" t="s">
        <v>769</v>
      </c>
      <c r="I1170" s="16">
        <v>43771.926817129628</v>
      </c>
      <c r="J1170" s="1" t="str">
        <f t="shared" si="19"/>
        <v/>
      </c>
      <c r="K1170" s="1" t="s">
        <v>7637</v>
      </c>
      <c r="L1170" s="1" t="s">
        <v>7638</v>
      </c>
      <c r="M1170" s="1" t="s">
        <v>768</v>
      </c>
      <c r="N1170" s="1" t="s">
        <v>769</v>
      </c>
      <c r="O1170" s="1" t="s">
        <v>740</v>
      </c>
      <c r="P1170" s="1" t="s">
        <v>772</v>
      </c>
      <c r="Q1170" s="1" t="s">
        <v>773</v>
      </c>
      <c r="R1170" s="1" t="s">
        <v>795</v>
      </c>
      <c r="S1170" s="1" t="s">
        <v>796</v>
      </c>
      <c r="T1170" s="1" t="s">
        <v>812</v>
      </c>
      <c r="U1170" s="1" t="s">
        <v>819</v>
      </c>
      <c r="V1170" s="1" t="s">
        <v>1701</v>
      </c>
    </row>
    <row r="1171" spans="1:22" hidden="1" x14ac:dyDescent="0.2">
      <c r="A1171" s="29" t="s">
        <v>4561</v>
      </c>
      <c r="B1171" s="1" t="s">
        <v>729</v>
      </c>
      <c r="C1171" s="1" t="s">
        <v>4562</v>
      </c>
      <c r="D1171" s="1" t="s">
        <v>4563</v>
      </c>
      <c r="E1171" s="1" t="s">
        <v>789</v>
      </c>
      <c r="F1171" s="16">
        <v>43799.326689814814</v>
      </c>
      <c r="G1171" s="1" t="s">
        <v>768</v>
      </c>
      <c r="H1171" s="1" t="s">
        <v>769</v>
      </c>
      <c r="I1171" s="16">
        <v>43799.674108796295</v>
      </c>
      <c r="J1171" s="1" t="str">
        <f t="shared" si="19"/>
        <v/>
      </c>
      <c r="K1171" s="1" t="s">
        <v>8585</v>
      </c>
      <c r="L1171" s="1" t="s">
        <v>8586</v>
      </c>
      <c r="M1171" s="1" t="s">
        <v>768</v>
      </c>
      <c r="N1171" s="1" t="s">
        <v>769</v>
      </c>
      <c r="O1171" s="1" t="s">
        <v>734</v>
      </c>
      <c r="P1171" s="1" t="s">
        <v>772</v>
      </c>
      <c r="Q1171" s="1" t="s">
        <v>773</v>
      </c>
      <c r="R1171" s="1" t="s">
        <v>795</v>
      </c>
      <c r="S1171" s="1" t="s">
        <v>796</v>
      </c>
      <c r="T1171" s="1" t="s">
        <v>2201</v>
      </c>
      <c r="U1171" s="1" t="s">
        <v>2202</v>
      </c>
      <c r="V1171" s="1" t="s">
        <v>8587</v>
      </c>
    </row>
    <row r="1172" spans="1:22" hidden="1" x14ac:dyDescent="0.2">
      <c r="A1172" s="29" t="s">
        <v>4779</v>
      </c>
      <c r="B1172" s="1" t="s">
        <v>729</v>
      </c>
      <c r="C1172" s="1" t="s">
        <v>4780</v>
      </c>
      <c r="D1172" s="1" t="s">
        <v>4781</v>
      </c>
      <c r="E1172" s="1" t="s">
        <v>778</v>
      </c>
      <c r="F1172" s="16">
        <v>43772.39947916667</v>
      </c>
      <c r="G1172" s="1" t="s">
        <v>842</v>
      </c>
      <c r="H1172" s="1" t="s">
        <v>1171</v>
      </c>
      <c r="I1172" s="16">
        <v>43772.405856481484</v>
      </c>
      <c r="J1172" s="19" t="str">
        <f t="shared" si="19"/>
        <v/>
      </c>
      <c r="K1172" s="1" t="s">
        <v>1145</v>
      </c>
      <c r="L1172" s="1" t="s">
        <v>1146</v>
      </c>
      <c r="M1172" s="1" t="s">
        <v>842</v>
      </c>
      <c r="N1172" s="1" t="s">
        <v>1171</v>
      </c>
      <c r="O1172" s="1" t="s">
        <v>736</v>
      </c>
      <c r="P1172" s="1" t="s">
        <v>772</v>
      </c>
      <c r="Q1172" s="1" t="s">
        <v>773</v>
      </c>
      <c r="R1172" s="1" t="s">
        <v>795</v>
      </c>
      <c r="S1172" s="1" t="s">
        <v>796</v>
      </c>
      <c r="T1172" s="1" t="s">
        <v>803</v>
      </c>
      <c r="U1172" s="1" t="s">
        <v>804</v>
      </c>
      <c r="V1172" s="1" t="s">
        <v>8674</v>
      </c>
    </row>
    <row r="1173" spans="1:22" hidden="1" x14ac:dyDescent="0.2">
      <c r="A1173" s="29" t="s">
        <v>5058</v>
      </c>
      <c r="B1173" s="1" t="s">
        <v>729</v>
      </c>
      <c r="C1173" s="1" t="s">
        <v>5059</v>
      </c>
      <c r="D1173" s="1" t="s">
        <v>5060</v>
      </c>
      <c r="E1173" s="1" t="s">
        <v>789</v>
      </c>
      <c r="F1173" s="16">
        <v>43774.971851851849</v>
      </c>
      <c r="G1173" s="1" t="s">
        <v>842</v>
      </c>
      <c r="H1173" s="1" t="s">
        <v>1171</v>
      </c>
      <c r="I1173" s="16">
        <v>43775.002025462964</v>
      </c>
      <c r="J1173" s="19" t="str">
        <f t="shared" si="19"/>
        <v/>
      </c>
      <c r="K1173" s="1" t="s">
        <v>1145</v>
      </c>
      <c r="L1173" s="1" t="s">
        <v>1146</v>
      </c>
      <c r="M1173" s="1" t="s">
        <v>842</v>
      </c>
      <c r="N1173" s="1" t="s">
        <v>1171</v>
      </c>
      <c r="O1173" s="1" t="s">
        <v>902</v>
      </c>
      <c r="P1173" s="1" t="s">
        <v>772</v>
      </c>
      <c r="Q1173" s="1" t="s">
        <v>773</v>
      </c>
      <c r="R1173" s="1" t="s">
        <v>786</v>
      </c>
      <c r="S1173" s="1" t="s">
        <v>824</v>
      </c>
      <c r="T1173" s="1" t="s">
        <v>950</v>
      </c>
      <c r="U1173" s="1" t="s">
        <v>951</v>
      </c>
      <c r="V1173" s="1" t="s">
        <v>8775</v>
      </c>
    </row>
    <row r="1174" spans="1:22" x14ac:dyDescent="0.2">
      <c r="A1174" s="29" t="s">
        <v>2736</v>
      </c>
      <c r="B1174" s="1" t="s">
        <v>729</v>
      </c>
      <c r="C1174" s="1" t="s">
        <v>2737</v>
      </c>
      <c r="D1174" s="1" t="s">
        <v>2738</v>
      </c>
      <c r="E1174" s="1" t="s">
        <v>827</v>
      </c>
      <c r="F1174" s="16">
        <v>43773.750347222223</v>
      </c>
      <c r="G1174" s="1" t="s">
        <v>768</v>
      </c>
      <c r="H1174" s="1" t="s">
        <v>769</v>
      </c>
      <c r="I1174" s="16">
        <v>43774.067199074074</v>
      </c>
      <c r="J1174" s="41" t="str">
        <f t="shared" si="19"/>
        <v/>
      </c>
      <c r="K1174" s="1" t="s">
        <v>7691</v>
      </c>
      <c r="L1174" s="1" t="s">
        <v>7692</v>
      </c>
      <c r="M1174" s="1" t="s">
        <v>768</v>
      </c>
      <c r="N1174" s="1" t="s">
        <v>769</v>
      </c>
      <c r="O1174" s="1" t="s">
        <v>736</v>
      </c>
      <c r="P1174" s="1" t="s">
        <v>772</v>
      </c>
      <c r="Q1174" s="1" t="s">
        <v>773</v>
      </c>
      <c r="R1174" s="1" t="s">
        <v>778</v>
      </c>
      <c r="S1174" s="1" t="s">
        <v>779</v>
      </c>
      <c r="T1174" s="1" t="s">
        <v>892</v>
      </c>
      <c r="U1174" s="1" t="s">
        <v>893</v>
      </c>
      <c r="V1174" s="1" t="s">
        <v>7693</v>
      </c>
    </row>
    <row r="1175" spans="1:22" x14ac:dyDescent="0.2">
      <c r="A1175" s="29" t="s">
        <v>2736</v>
      </c>
      <c r="B1175" s="1" t="s">
        <v>729</v>
      </c>
      <c r="C1175" s="1" t="s">
        <v>2737</v>
      </c>
      <c r="D1175" s="1" t="s">
        <v>2738</v>
      </c>
      <c r="E1175" s="1" t="s">
        <v>767</v>
      </c>
      <c r="F1175" s="16">
        <v>43775.617581018516</v>
      </c>
      <c r="G1175" s="1" t="s">
        <v>842</v>
      </c>
      <c r="H1175" s="1" t="s">
        <v>1171</v>
      </c>
      <c r="I1175" s="16">
        <v>43775.628020833334</v>
      </c>
      <c r="J1175" s="19">
        <f t="shared" si="19"/>
        <v>37.209166666609235</v>
      </c>
      <c r="K1175" s="1" t="s">
        <v>1145</v>
      </c>
      <c r="L1175" s="1" t="s">
        <v>1146</v>
      </c>
      <c r="M1175" s="1" t="s">
        <v>842</v>
      </c>
      <c r="N1175" s="1" t="s">
        <v>1171</v>
      </c>
      <c r="O1175" s="1" t="s">
        <v>736</v>
      </c>
      <c r="P1175" s="1" t="s">
        <v>772</v>
      </c>
      <c r="Q1175" s="1" t="s">
        <v>773</v>
      </c>
      <c r="R1175" s="1" t="s">
        <v>778</v>
      </c>
      <c r="S1175" s="1" t="s">
        <v>779</v>
      </c>
      <c r="T1175" s="1" t="s">
        <v>892</v>
      </c>
      <c r="U1175" s="1" t="s">
        <v>893</v>
      </c>
      <c r="V1175" s="1" t="s">
        <v>7693</v>
      </c>
    </row>
    <row r="1176" spans="1:22" hidden="1" x14ac:dyDescent="0.2">
      <c r="A1176" s="29" t="s">
        <v>3848</v>
      </c>
      <c r="B1176" s="1" t="s">
        <v>729</v>
      </c>
      <c r="C1176" s="1" t="s">
        <v>3849</v>
      </c>
      <c r="D1176" s="1" t="s">
        <v>3850</v>
      </c>
      <c r="E1176" s="1" t="s">
        <v>786</v>
      </c>
      <c r="F1176" s="16">
        <v>43788.398379629631</v>
      </c>
      <c r="G1176" s="1" t="s">
        <v>768</v>
      </c>
      <c r="H1176" s="1" t="s">
        <v>769</v>
      </c>
      <c r="I1176" s="16">
        <v>43788.543379629627</v>
      </c>
      <c r="J1176" s="1" t="str">
        <f t="shared" si="19"/>
        <v/>
      </c>
      <c r="K1176" s="1" t="s">
        <v>8246</v>
      </c>
      <c r="L1176" s="1" t="s">
        <v>8247</v>
      </c>
      <c r="M1176" s="1" t="s">
        <v>768</v>
      </c>
      <c r="N1176" s="1" t="s">
        <v>769</v>
      </c>
      <c r="O1176" s="1" t="s">
        <v>732</v>
      </c>
      <c r="P1176" s="1" t="s">
        <v>772</v>
      </c>
      <c r="Q1176" s="1" t="s">
        <v>773</v>
      </c>
      <c r="R1176" s="1" t="s">
        <v>842</v>
      </c>
      <c r="S1176" s="1" t="s">
        <v>843</v>
      </c>
      <c r="T1176" s="1" t="s">
        <v>844</v>
      </c>
      <c r="U1176" s="1" t="s">
        <v>845</v>
      </c>
      <c r="V1176" s="1" t="s">
        <v>8248</v>
      </c>
    </row>
    <row r="1177" spans="1:22" hidden="1" x14ac:dyDescent="0.2">
      <c r="A1177" s="29" t="s">
        <v>7404</v>
      </c>
      <c r="B1177" s="1" t="s">
        <v>729</v>
      </c>
      <c r="C1177" s="1" t="s">
        <v>7405</v>
      </c>
      <c r="D1177" s="1" t="s">
        <v>7406</v>
      </c>
      <c r="E1177" s="1" t="s">
        <v>789</v>
      </c>
      <c r="F1177" s="16">
        <v>43798.482407407406</v>
      </c>
      <c r="G1177" s="1" t="s">
        <v>945</v>
      </c>
      <c r="H1177" s="1" t="s">
        <v>2061</v>
      </c>
      <c r="I1177" s="16">
        <v>43798.698449074072</v>
      </c>
      <c r="J1177" s="1" t="str">
        <f t="shared" si="19"/>
        <v/>
      </c>
      <c r="K1177" s="1" t="s">
        <v>967</v>
      </c>
      <c r="L1177" s="1" t="s">
        <v>968</v>
      </c>
      <c r="M1177" s="1" t="s">
        <v>945</v>
      </c>
      <c r="N1177" s="1" t="s">
        <v>2061</v>
      </c>
      <c r="O1177" s="1" t="s">
        <v>731</v>
      </c>
      <c r="P1177" s="1" t="s">
        <v>1084</v>
      </c>
      <c r="Q1177" s="1" t="s">
        <v>1153</v>
      </c>
      <c r="R1177" s="1" t="s">
        <v>786</v>
      </c>
      <c r="S1177" s="1" t="s">
        <v>7574</v>
      </c>
      <c r="T1177" s="1" t="s">
        <v>767</v>
      </c>
      <c r="U1177" s="1" t="s">
        <v>9615</v>
      </c>
      <c r="V1177" s="1" t="s">
        <v>9616</v>
      </c>
    </row>
    <row r="1178" spans="1:22" hidden="1" x14ac:dyDescent="0.2">
      <c r="A1178" s="29" t="s">
        <v>7518</v>
      </c>
      <c r="B1178" s="1" t="s">
        <v>729</v>
      </c>
      <c r="C1178" s="1" t="s">
        <v>7519</v>
      </c>
      <c r="D1178" s="1" t="s">
        <v>7520</v>
      </c>
      <c r="E1178" s="1" t="s">
        <v>789</v>
      </c>
      <c r="F1178" s="16">
        <v>43795.778275462966</v>
      </c>
      <c r="G1178" s="1" t="s">
        <v>870</v>
      </c>
      <c r="H1178" s="1" t="s">
        <v>2065</v>
      </c>
      <c r="I1178" s="16">
        <v>43797.181516203702</v>
      </c>
      <c r="J1178" s="19" t="str">
        <f t="shared" si="19"/>
        <v/>
      </c>
      <c r="K1178" s="1" t="s">
        <v>9689</v>
      </c>
      <c r="L1178" s="1" t="s">
        <v>9690</v>
      </c>
      <c r="M1178" s="1" t="s">
        <v>870</v>
      </c>
      <c r="N1178" s="1" t="s">
        <v>2065</v>
      </c>
      <c r="O1178" s="1" t="s">
        <v>730</v>
      </c>
      <c r="P1178" s="1" t="s">
        <v>772</v>
      </c>
      <c r="Q1178" s="1" t="s">
        <v>773</v>
      </c>
      <c r="R1178" s="1" t="s">
        <v>786</v>
      </c>
      <c r="S1178" s="1" t="s">
        <v>824</v>
      </c>
      <c r="T1178" s="1" t="s">
        <v>1129</v>
      </c>
      <c r="U1178" s="1" t="s">
        <v>1187</v>
      </c>
      <c r="V1178" s="1" t="s">
        <v>9691</v>
      </c>
    </row>
    <row r="1179" spans="1:22" hidden="1" x14ac:dyDescent="0.2">
      <c r="A1179" s="29" t="s">
        <v>3994</v>
      </c>
      <c r="B1179" s="1" t="s">
        <v>729</v>
      </c>
      <c r="C1179" s="1" t="s">
        <v>3995</v>
      </c>
      <c r="D1179" s="1" t="s">
        <v>3996</v>
      </c>
      <c r="E1179" s="1" t="s">
        <v>800</v>
      </c>
      <c r="F1179" s="16">
        <v>43790.698576388888</v>
      </c>
      <c r="G1179" s="1" t="s">
        <v>768</v>
      </c>
      <c r="H1179" s="1" t="s">
        <v>769</v>
      </c>
      <c r="I1179" s="16">
        <v>43791.007743055554</v>
      </c>
      <c r="J1179" s="19" t="str">
        <f t="shared" si="19"/>
        <v/>
      </c>
      <c r="K1179" s="1" t="s">
        <v>793</v>
      </c>
      <c r="L1179" s="1" t="s">
        <v>794</v>
      </c>
      <c r="M1179" s="1" t="s">
        <v>768</v>
      </c>
      <c r="N1179" s="1" t="s">
        <v>769</v>
      </c>
      <c r="O1179" s="1" t="s">
        <v>736</v>
      </c>
      <c r="P1179" s="1" t="s">
        <v>772</v>
      </c>
      <c r="Q1179" s="1" t="s">
        <v>773</v>
      </c>
      <c r="R1179" s="1" t="s">
        <v>789</v>
      </c>
      <c r="S1179" s="1" t="s">
        <v>855</v>
      </c>
      <c r="T1179" s="1" t="s">
        <v>789</v>
      </c>
      <c r="U1179" s="1" t="s">
        <v>819</v>
      </c>
      <c r="V1179" s="1" t="s">
        <v>8320</v>
      </c>
    </row>
    <row r="1180" spans="1:22" hidden="1" x14ac:dyDescent="0.2">
      <c r="A1180" s="29" t="s">
        <v>4791</v>
      </c>
      <c r="B1180" s="1" t="s">
        <v>729</v>
      </c>
      <c r="C1180" s="1" t="s">
        <v>4792</v>
      </c>
      <c r="D1180" s="1" t="s">
        <v>4793</v>
      </c>
      <c r="E1180" s="1" t="s">
        <v>792</v>
      </c>
      <c r="F1180" s="16">
        <v>43772.483287037037</v>
      </c>
      <c r="G1180" s="1" t="s">
        <v>842</v>
      </c>
      <c r="H1180" s="1" t="s">
        <v>1171</v>
      </c>
      <c r="I1180" s="16">
        <v>43772.49181712963</v>
      </c>
      <c r="J1180" s="19" t="str">
        <f t="shared" si="19"/>
        <v/>
      </c>
      <c r="K1180" s="1" t="s">
        <v>1145</v>
      </c>
      <c r="L1180" s="1" t="s">
        <v>1146</v>
      </c>
      <c r="M1180" s="1" t="s">
        <v>842</v>
      </c>
      <c r="N1180" s="1" t="s">
        <v>1171</v>
      </c>
      <c r="O1180" s="1" t="s">
        <v>736</v>
      </c>
      <c r="P1180" s="1" t="s">
        <v>772</v>
      </c>
      <c r="Q1180" s="1" t="s">
        <v>773</v>
      </c>
      <c r="R1180" s="1" t="s">
        <v>842</v>
      </c>
      <c r="S1180" s="1" t="s">
        <v>843</v>
      </c>
      <c r="T1180" s="1" t="s">
        <v>1174</v>
      </c>
      <c r="U1180" s="1" t="s">
        <v>1175</v>
      </c>
      <c r="V1180" s="1" t="s">
        <v>8678</v>
      </c>
    </row>
    <row r="1181" spans="1:22" hidden="1" x14ac:dyDescent="0.2">
      <c r="A1181" s="29" t="s">
        <v>5248</v>
      </c>
      <c r="B1181" s="1" t="s">
        <v>729</v>
      </c>
      <c r="C1181" s="1" t="s">
        <v>5249</v>
      </c>
      <c r="D1181" s="1" t="s">
        <v>5250</v>
      </c>
      <c r="E1181" s="1" t="s">
        <v>789</v>
      </c>
      <c r="F1181" s="16">
        <v>43776.481157407405</v>
      </c>
      <c r="G1181" s="1" t="s">
        <v>842</v>
      </c>
      <c r="H1181" s="1" t="s">
        <v>1171</v>
      </c>
      <c r="I1181" s="16">
        <v>43776.490624999999</v>
      </c>
      <c r="J1181" s="19" t="str">
        <f t="shared" si="19"/>
        <v/>
      </c>
      <c r="K1181" s="1" t="s">
        <v>1145</v>
      </c>
      <c r="L1181" s="1" t="s">
        <v>1146</v>
      </c>
      <c r="M1181" s="1" t="s">
        <v>842</v>
      </c>
      <c r="N1181" s="1" t="s">
        <v>1171</v>
      </c>
      <c r="O1181" s="1" t="s">
        <v>736</v>
      </c>
      <c r="P1181" s="1" t="s">
        <v>772</v>
      </c>
      <c r="Q1181" s="1" t="s">
        <v>773</v>
      </c>
      <c r="R1181" s="1" t="s">
        <v>795</v>
      </c>
      <c r="S1181" s="1" t="s">
        <v>796</v>
      </c>
      <c r="T1181" s="1" t="s">
        <v>848</v>
      </c>
      <c r="U1181" s="1" t="s">
        <v>849</v>
      </c>
      <c r="V1181" s="1" t="s">
        <v>8846</v>
      </c>
    </row>
    <row r="1182" spans="1:22" hidden="1" x14ac:dyDescent="0.2">
      <c r="A1182" s="29" t="s">
        <v>5339</v>
      </c>
      <c r="B1182" s="1" t="s">
        <v>729</v>
      </c>
      <c r="C1182" s="1" t="s">
        <v>5340</v>
      </c>
      <c r="D1182" s="1" t="s">
        <v>5341</v>
      </c>
      <c r="E1182" s="1" t="s">
        <v>886</v>
      </c>
      <c r="F1182" s="16">
        <v>43777.413402777776</v>
      </c>
      <c r="G1182" s="1" t="s">
        <v>842</v>
      </c>
      <c r="H1182" s="1" t="s">
        <v>1171</v>
      </c>
      <c r="I1182" s="16">
        <v>43777.428472222222</v>
      </c>
      <c r="J1182" s="19" t="str">
        <f t="shared" si="19"/>
        <v/>
      </c>
      <c r="K1182" s="1" t="s">
        <v>1145</v>
      </c>
      <c r="L1182" s="1" t="s">
        <v>1146</v>
      </c>
      <c r="M1182" s="1" t="s">
        <v>842</v>
      </c>
      <c r="N1182" s="1" t="s">
        <v>1171</v>
      </c>
      <c r="O1182" s="1" t="s">
        <v>736</v>
      </c>
      <c r="P1182" s="1" t="s">
        <v>772</v>
      </c>
      <c r="Q1182" s="1" t="s">
        <v>773</v>
      </c>
      <c r="R1182" s="1" t="s">
        <v>795</v>
      </c>
      <c r="S1182" s="1" t="s">
        <v>796</v>
      </c>
      <c r="T1182" s="1" t="s">
        <v>1479</v>
      </c>
      <c r="U1182" s="1" t="s">
        <v>1480</v>
      </c>
      <c r="V1182" s="1" t="s">
        <v>8878</v>
      </c>
    </row>
    <row r="1183" spans="1:22" hidden="1" x14ac:dyDescent="0.2">
      <c r="A1183" s="29" t="s">
        <v>6745</v>
      </c>
      <c r="B1183" s="1" t="s">
        <v>729</v>
      </c>
      <c r="C1183" s="1" t="s">
        <v>6746</v>
      </c>
      <c r="D1183" s="1" t="s">
        <v>6747</v>
      </c>
      <c r="E1183" s="1" t="s">
        <v>767</v>
      </c>
      <c r="F1183" s="16">
        <v>43793.475208333337</v>
      </c>
      <c r="G1183" s="1" t="s">
        <v>842</v>
      </c>
      <c r="H1183" s="1" t="s">
        <v>1171</v>
      </c>
      <c r="I1183" s="16">
        <v>43793.481840277775</v>
      </c>
      <c r="J1183" s="1" t="str">
        <f t="shared" si="19"/>
        <v/>
      </c>
      <c r="K1183" s="1" t="s">
        <v>1145</v>
      </c>
      <c r="L1183" s="1" t="s">
        <v>1146</v>
      </c>
      <c r="M1183" s="1" t="s">
        <v>842</v>
      </c>
      <c r="N1183" s="1" t="s">
        <v>1171</v>
      </c>
      <c r="O1183" s="1" t="s">
        <v>736</v>
      </c>
      <c r="P1183" s="1" t="s">
        <v>772</v>
      </c>
      <c r="Q1183" s="1" t="s">
        <v>773</v>
      </c>
      <c r="R1183" s="1" t="s">
        <v>842</v>
      </c>
      <c r="S1183" s="1" t="s">
        <v>843</v>
      </c>
      <c r="T1183" s="1" t="s">
        <v>789</v>
      </c>
      <c r="U1183" s="1" t="s">
        <v>1027</v>
      </c>
      <c r="V1183" s="1" t="s">
        <v>9373</v>
      </c>
    </row>
    <row r="1184" spans="1:22" hidden="1" x14ac:dyDescent="0.2">
      <c r="A1184" s="29" t="s">
        <v>3532</v>
      </c>
      <c r="B1184" s="1" t="s">
        <v>729</v>
      </c>
      <c r="C1184" s="1" t="s">
        <v>3533</v>
      </c>
      <c r="D1184" s="1" t="s">
        <v>3534</v>
      </c>
      <c r="E1184" s="1" t="s">
        <v>812</v>
      </c>
      <c r="F1184" s="16">
        <v>43784.035833333335</v>
      </c>
      <c r="G1184" s="1" t="s">
        <v>768</v>
      </c>
      <c r="H1184" s="1" t="s">
        <v>769</v>
      </c>
      <c r="I1184" s="16">
        <v>43784.489004629628</v>
      </c>
      <c r="J1184" s="1" t="str">
        <f t="shared" si="19"/>
        <v/>
      </c>
      <c r="K1184" s="1" t="s">
        <v>1044</v>
      </c>
      <c r="L1184" s="1" t="s">
        <v>1045</v>
      </c>
      <c r="M1184" s="1" t="s">
        <v>768</v>
      </c>
      <c r="N1184" s="1" t="s">
        <v>769</v>
      </c>
      <c r="O1184" s="1" t="s">
        <v>736</v>
      </c>
      <c r="P1184" s="1" t="s">
        <v>772</v>
      </c>
      <c r="Q1184" s="1" t="s">
        <v>773</v>
      </c>
      <c r="R1184" s="1" t="s">
        <v>778</v>
      </c>
      <c r="S1184" s="1" t="s">
        <v>779</v>
      </c>
      <c r="T1184" s="1" t="s">
        <v>790</v>
      </c>
      <c r="U1184" s="1" t="s">
        <v>791</v>
      </c>
      <c r="V1184" s="1" t="s">
        <v>8094</v>
      </c>
    </row>
    <row r="1185" spans="1:22" hidden="1" x14ac:dyDescent="0.2">
      <c r="A1185" s="29" t="s">
        <v>3736</v>
      </c>
      <c r="B1185" s="1" t="s">
        <v>729</v>
      </c>
      <c r="C1185" s="1" t="s">
        <v>3737</v>
      </c>
      <c r="D1185" s="1" t="s">
        <v>3738</v>
      </c>
      <c r="E1185" s="1" t="s">
        <v>789</v>
      </c>
      <c r="F1185" s="16">
        <v>43787.221307870372</v>
      </c>
      <c r="G1185" s="1" t="s">
        <v>768</v>
      </c>
      <c r="H1185" s="1" t="s">
        <v>769</v>
      </c>
      <c r="I1185" s="16">
        <v>43787.471724537034</v>
      </c>
      <c r="J1185" s="19" t="str">
        <f t="shared" si="19"/>
        <v/>
      </c>
      <c r="K1185" s="1" t="s">
        <v>770</v>
      </c>
      <c r="L1185" s="1" t="s">
        <v>771</v>
      </c>
      <c r="M1185" s="1" t="s">
        <v>768</v>
      </c>
      <c r="N1185" s="1" t="s">
        <v>769</v>
      </c>
      <c r="O1185" s="1" t="s">
        <v>736</v>
      </c>
      <c r="P1185" s="1" t="s">
        <v>772</v>
      </c>
      <c r="Q1185" s="1" t="s">
        <v>773</v>
      </c>
      <c r="R1185" s="1" t="s">
        <v>886</v>
      </c>
      <c r="S1185" s="1" t="s">
        <v>887</v>
      </c>
      <c r="T1185" s="1" t="s">
        <v>857</v>
      </c>
      <c r="U1185" s="1" t="s">
        <v>2320</v>
      </c>
      <c r="V1185" s="1" t="s">
        <v>8193</v>
      </c>
    </row>
    <row r="1186" spans="1:22" hidden="1" x14ac:dyDescent="0.2">
      <c r="A1186" s="29" t="s">
        <v>5474</v>
      </c>
      <c r="B1186" s="1" t="s">
        <v>729</v>
      </c>
      <c r="C1186" s="1" t="s">
        <v>5475</v>
      </c>
      <c r="D1186" s="1" t="s">
        <v>5476</v>
      </c>
      <c r="E1186" s="1" t="s">
        <v>800</v>
      </c>
      <c r="F1186" s="16">
        <v>43778.883796296293</v>
      </c>
      <c r="G1186" s="1" t="s">
        <v>842</v>
      </c>
      <c r="H1186" s="1" t="s">
        <v>1171</v>
      </c>
      <c r="I1186" s="16">
        <v>43778.904930555553</v>
      </c>
      <c r="J1186" s="1" t="str">
        <f t="shared" si="19"/>
        <v/>
      </c>
      <c r="K1186" s="1" t="s">
        <v>1145</v>
      </c>
      <c r="L1186" s="1" t="s">
        <v>1146</v>
      </c>
      <c r="M1186" s="1" t="s">
        <v>842</v>
      </c>
      <c r="N1186" s="1" t="s">
        <v>1171</v>
      </c>
      <c r="O1186" s="1" t="s">
        <v>885</v>
      </c>
      <c r="P1186" s="1" t="s">
        <v>772</v>
      </c>
      <c r="Q1186" s="1" t="s">
        <v>773</v>
      </c>
      <c r="R1186" s="1" t="s">
        <v>778</v>
      </c>
      <c r="S1186" s="1" t="s">
        <v>779</v>
      </c>
      <c r="T1186" s="1" t="s">
        <v>780</v>
      </c>
      <c r="U1186" s="1" t="s">
        <v>781</v>
      </c>
      <c r="V1186" s="1" t="s">
        <v>8928</v>
      </c>
    </row>
    <row r="1187" spans="1:22" hidden="1" x14ac:dyDescent="0.2">
      <c r="A1187" s="29" t="s">
        <v>5915</v>
      </c>
      <c r="B1187" s="1" t="s">
        <v>729</v>
      </c>
      <c r="C1187" s="1" t="s">
        <v>5916</v>
      </c>
      <c r="D1187" s="1" t="s">
        <v>5917</v>
      </c>
      <c r="E1187" s="1" t="s">
        <v>767</v>
      </c>
      <c r="F1187" s="16">
        <v>43783.366527777776</v>
      </c>
      <c r="G1187" s="1" t="s">
        <v>842</v>
      </c>
      <c r="H1187" s="1" t="s">
        <v>1171</v>
      </c>
      <c r="I1187" s="16">
        <v>43783.376134259262</v>
      </c>
      <c r="J1187" s="1" t="str">
        <f t="shared" si="19"/>
        <v/>
      </c>
      <c r="K1187" s="1" t="s">
        <v>1145</v>
      </c>
      <c r="L1187" s="1" t="s">
        <v>1146</v>
      </c>
      <c r="M1187" s="1" t="s">
        <v>842</v>
      </c>
      <c r="N1187" s="1" t="s">
        <v>1171</v>
      </c>
      <c r="O1187" s="1" t="s">
        <v>736</v>
      </c>
      <c r="P1187" s="1" t="s">
        <v>772</v>
      </c>
      <c r="Q1187" s="1" t="s">
        <v>773</v>
      </c>
      <c r="R1187" s="1" t="s">
        <v>778</v>
      </c>
      <c r="S1187" s="1" t="s">
        <v>779</v>
      </c>
      <c r="T1187" s="1" t="s">
        <v>962</v>
      </c>
      <c r="U1187" s="1" t="s">
        <v>963</v>
      </c>
      <c r="V1187" s="1" t="s">
        <v>9078</v>
      </c>
    </row>
    <row r="1188" spans="1:22" hidden="1" x14ac:dyDescent="0.2">
      <c r="A1188" s="29" t="s">
        <v>3302</v>
      </c>
      <c r="B1188" s="1" t="s">
        <v>729</v>
      </c>
      <c r="C1188" s="1" t="s">
        <v>3303</v>
      </c>
      <c r="D1188" s="1" t="s">
        <v>3304</v>
      </c>
      <c r="E1188" s="1" t="s">
        <v>778</v>
      </c>
      <c r="F1188" s="16">
        <v>43781.429259259261</v>
      </c>
      <c r="G1188" s="1" t="s">
        <v>768</v>
      </c>
      <c r="H1188" s="1" t="s">
        <v>769</v>
      </c>
      <c r="I1188" s="16">
        <v>43782.49324074074</v>
      </c>
      <c r="J1188" s="19" t="str">
        <f t="shared" si="19"/>
        <v/>
      </c>
      <c r="K1188" s="1" t="s">
        <v>1729</v>
      </c>
      <c r="L1188" s="1" t="s">
        <v>1730</v>
      </c>
      <c r="M1188" s="1" t="s">
        <v>768</v>
      </c>
      <c r="N1188" s="1" t="s">
        <v>769</v>
      </c>
      <c r="O1188" s="1" t="s">
        <v>736</v>
      </c>
      <c r="P1188" s="1" t="s">
        <v>772</v>
      </c>
      <c r="Q1188" s="1" t="s">
        <v>773</v>
      </c>
      <c r="R1188" s="1" t="s">
        <v>886</v>
      </c>
      <c r="S1188" s="1" t="s">
        <v>887</v>
      </c>
      <c r="T1188" s="1" t="s">
        <v>789</v>
      </c>
      <c r="U1188" s="1" t="s">
        <v>888</v>
      </c>
      <c r="V1188" s="1" t="s">
        <v>7978</v>
      </c>
    </row>
    <row r="1189" spans="1:22" hidden="1" x14ac:dyDescent="0.2">
      <c r="A1189" s="29" t="s">
        <v>6814</v>
      </c>
      <c r="B1189" s="1" t="s">
        <v>729</v>
      </c>
      <c r="C1189" s="1" t="s">
        <v>6815</v>
      </c>
      <c r="D1189" s="1" t="s">
        <v>6816</v>
      </c>
      <c r="E1189" s="1" t="s">
        <v>1352</v>
      </c>
      <c r="F1189" s="16">
        <v>43794.332337962966</v>
      </c>
      <c r="G1189" s="1" t="s">
        <v>842</v>
      </c>
      <c r="H1189" s="1" t="s">
        <v>1171</v>
      </c>
      <c r="I1189" s="16">
        <v>43794.339803240742</v>
      </c>
      <c r="J1189" s="1" t="str">
        <f t="shared" si="19"/>
        <v/>
      </c>
      <c r="K1189" s="1" t="s">
        <v>1145</v>
      </c>
      <c r="L1189" s="1" t="s">
        <v>1146</v>
      </c>
      <c r="M1189" s="1" t="s">
        <v>842</v>
      </c>
      <c r="N1189" s="1" t="s">
        <v>1171</v>
      </c>
      <c r="O1189" s="1" t="s">
        <v>736</v>
      </c>
      <c r="P1189" s="1" t="s">
        <v>772</v>
      </c>
      <c r="Q1189" s="1" t="s">
        <v>773</v>
      </c>
      <c r="R1189" s="1" t="s">
        <v>795</v>
      </c>
      <c r="S1189" s="1" t="s">
        <v>796</v>
      </c>
      <c r="T1189" s="1" t="s">
        <v>905</v>
      </c>
      <c r="U1189" s="1" t="s">
        <v>906</v>
      </c>
      <c r="V1189" s="1" t="s">
        <v>9396</v>
      </c>
    </row>
    <row r="1190" spans="1:22" hidden="1" x14ac:dyDescent="0.2">
      <c r="A1190" s="29" t="s">
        <v>5507</v>
      </c>
      <c r="B1190" s="1" t="s">
        <v>729</v>
      </c>
      <c r="C1190" s="1" t="s">
        <v>5508</v>
      </c>
      <c r="D1190" s="1" t="s">
        <v>5509</v>
      </c>
      <c r="E1190" s="1" t="s">
        <v>789</v>
      </c>
      <c r="F1190" s="16">
        <v>43779.393726851849</v>
      </c>
      <c r="G1190" s="1" t="s">
        <v>842</v>
      </c>
      <c r="H1190" s="1" t="s">
        <v>1171</v>
      </c>
      <c r="I1190" s="16">
        <v>43779.405023148145</v>
      </c>
      <c r="J1190" s="1" t="str">
        <f t="shared" si="19"/>
        <v/>
      </c>
      <c r="K1190" s="1" t="s">
        <v>1145</v>
      </c>
      <c r="L1190" s="1" t="s">
        <v>1146</v>
      </c>
      <c r="M1190" s="1" t="s">
        <v>842</v>
      </c>
      <c r="N1190" s="1" t="s">
        <v>1171</v>
      </c>
      <c r="O1190" s="1" t="s">
        <v>736</v>
      </c>
      <c r="P1190" s="1" t="s">
        <v>772</v>
      </c>
      <c r="Q1190" s="1" t="s">
        <v>773</v>
      </c>
      <c r="R1190" s="1" t="s">
        <v>789</v>
      </c>
      <c r="S1190" s="1" t="s">
        <v>855</v>
      </c>
      <c r="T1190" s="1" t="s">
        <v>789</v>
      </c>
      <c r="U1190" s="1" t="s">
        <v>819</v>
      </c>
      <c r="V1190" s="1" t="s">
        <v>8939</v>
      </c>
    </row>
    <row r="1191" spans="1:22" hidden="1" x14ac:dyDescent="0.2">
      <c r="A1191" s="29" t="s">
        <v>2933</v>
      </c>
      <c r="B1191" s="1" t="s">
        <v>729</v>
      </c>
      <c r="C1191" s="1" t="s">
        <v>2934</v>
      </c>
      <c r="D1191" s="1" t="s">
        <v>2935</v>
      </c>
      <c r="E1191" s="1" t="s">
        <v>772</v>
      </c>
      <c r="F1191" s="16">
        <v>43775.850659722222</v>
      </c>
      <c r="G1191" s="1" t="s">
        <v>768</v>
      </c>
      <c r="H1191" s="1" t="s">
        <v>769</v>
      </c>
      <c r="I1191" s="16">
        <v>43775.893518518518</v>
      </c>
      <c r="J1191" s="1" t="str">
        <f t="shared" si="19"/>
        <v/>
      </c>
      <c r="K1191" s="1" t="s">
        <v>7786</v>
      </c>
      <c r="L1191" s="1" t="s">
        <v>7787</v>
      </c>
      <c r="M1191" s="1" t="s">
        <v>768</v>
      </c>
      <c r="N1191" s="1" t="s">
        <v>769</v>
      </c>
      <c r="O1191" s="1" t="s">
        <v>736</v>
      </c>
      <c r="P1191" s="1" t="s">
        <v>772</v>
      </c>
      <c r="Q1191" s="1" t="s">
        <v>773</v>
      </c>
      <c r="R1191" s="1" t="s">
        <v>778</v>
      </c>
      <c r="S1191" s="1" t="s">
        <v>779</v>
      </c>
      <c r="T1191" s="1" t="s">
        <v>792</v>
      </c>
      <c r="U1191" s="1" t="s">
        <v>819</v>
      </c>
      <c r="V1191" s="1" t="s">
        <v>7788</v>
      </c>
    </row>
    <row r="1192" spans="1:22" hidden="1" x14ac:dyDescent="0.2">
      <c r="A1192" s="29" t="s">
        <v>7330</v>
      </c>
      <c r="B1192" s="1" t="s">
        <v>729</v>
      </c>
      <c r="C1192" s="1" t="s">
        <v>7331</v>
      </c>
      <c r="D1192" s="1" t="s">
        <v>7332</v>
      </c>
      <c r="E1192" s="1" t="s">
        <v>789</v>
      </c>
      <c r="F1192" s="16">
        <v>43774.873831018522</v>
      </c>
      <c r="G1192" s="1" t="s">
        <v>945</v>
      </c>
      <c r="H1192" s="1" t="s">
        <v>2061</v>
      </c>
      <c r="I1192" s="16">
        <v>43776.482349537036</v>
      </c>
      <c r="J1192" s="19" t="str">
        <f t="shared" si="19"/>
        <v/>
      </c>
      <c r="K1192" s="1" t="s">
        <v>925</v>
      </c>
      <c r="L1192" s="1" t="s">
        <v>926</v>
      </c>
      <c r="M1192" s="1" t="s">
        <v>945</v>
      </c>
      <c r="N1192" s="1" t="s">
        <v>2061</v>
      </c>
      <c r="O1192" s="1" t="s">
        <v>730</v>
      </c>
      <c r="P1192" s="1" t="s">
        <v>772</v>
      </c>
      <c r="Q1192" s="1" t="s">
        <v>773</v>
      </c>
      <c r="R1192" s="1" t="s">
        <v>772</v>
      </c>
      <c r="S1192" s="1" t="s">
        <v>841</v>
      </c>
      <c r="T1192" s="1" t="s">
        <v>2251</v>
      </c>
      <c r="U1192" s="1" t="s">
        <v>9574</v>
      </c>
      <c r="V1192" s="1" t="s">
        <v>9575</v>
      </c>
    </row>
    <row r="1193" spans="1:22" hidden="1" x14ac:dyDescent="0.2">
      <c r="A1193" s="29" t="s">
        <v>2796</v>
      </c>
      <c r="B1193" s="1" t="s">
        <v>729</v>
      </c>
      <c r="C1193" s="1" t="s">
        <v>2797</v>
      </c>
      <c r="D1193" s="1" t="s">
        <v>2798</v>
      </c>
      <c r="E1193" s="1" t="s">
        <v>789</v>
      </c>
      <c r="F1193" s="16">
        <v>43774.503009259257</v>
      </c>
      <c r="G1193" s="1" t="s">
        <v>768</v>
      </c>
      <c r="H1193" s="1" t="s">
        <v>769</v>
      </c>
      <c r="I1193" s="16">
        <v>43776.102060185185</v>
      </c>
      <c r="J1193" s="19" t="str">
        <f t="shared" si="19"/>
        <v/>
      </c>
      <c r="K1193" s="1" t="s">
        <v>1485</v>
      </c>
      <c r="L1193" s="1" t="s">
        <v>1486</v>
      </c>
      <c r="M1193" s="1" t="s">
        <v>768</v>
      </c>
      <c r="N1193" s="1" t="s">
        <v>769</v>
      </c>
      <c r="O1193" s="1" t="s">
        <v>736</v>
      </c>
      <c r="P1193" s="1" t="s">
        <v>772</v>
      </c>
      <c r="Q1193" s="1" t="s">
        <v>773</v>
      </c>
      <c r="R1193" s="1" t="s">
        <v>789</v>
      </c>
      <c r="S1193" s="1" t="s">
        <v>855</v>
      </c>
      <c r="T1193" s="1" t="s">
        <v>789</v>
      </c>
      <c r="U1193" s="1" t="s">
        <v>819</v>
      </c>
      <c r="V1193" s="1" t="s">
        <v>7721</v>
      </c>
    </row>
    <row r="1194" spans="1:22" hidden="1" x14ac:dyDescent="0.2">
      <c r="A1194" s="29" t="s">
        <v>5453</v>
      </c>
      <c r="B1194" s="1" t="s">
        <v>729</v>
      </c>
      <c r="C1194" s="1" t="s">
        <v>5454</v>
      </c>
      <c r="D1194" s="1" t="s">
        <v>5455</v>
      </c>
      <c r="E1194" s="1" t="s">
        <v>778</v>
      </c>
      <c r="F1194" s="16">
        <v>43778.616550925923</v>
      </c>
      <c r="G1194" s="1" t="s">
        <v>842</v>
      </c>
      <c r="H1194" s="1" t="s">
        <v>1171</v>
      </c>
      <c r="I1194" s="16">
        <v>43778.624907407408</v>
      </c>
      <c r="J1194" s="19" t="str">
        <f t="shared" si="19"/>
        <v/>
      </c>
      <c r="K1194" s="1" t="s">
        <v>1145</v>
      </c>
      <c r="L1194" s="1" t="s">
        <v>1146</v>
      </c>
      <c r="M1194" s="1" t="s">
        <v>842</v>
      </c>
      <c r="N1194" s="1" t="s">
        <v>1171</v>
      </c>
      <c r="O1194" s="1" t="s">
        <v>736</v>
      </c>
      <c r="P1194" s="1" t="s">
        <v>772</v>
      </c>
      <c r="Q1194" s="1" t="s">
        <v>773</v>
      </c>
      <c r="R1194" s="1" t="s">
        <v>795</v>
      </c>
      <c r="S1194" s="1" t="s">
        <v>796</v>
      </c>
      <c r="T1194" s="1" t="s">
        <v>800</v>
      </c>
      <c r="U1194" s="1" t="s">
        <v>952</v>
      </c>
      <c r="V1194" s="1" t="s">
        <v>8921</v>
      </c>
    </row>
    <row r="1195" spans="1:22" hidden="1" x14ac:dyDescent="0.2">
      <c r="A1195" s="29" t="s">
        <v>6300</v>
      </c>
      <c r="B1195" s="1" t="s">
        <v>729</v>
      </c>
      <c r="C1195" s="1" t="s">
        <v>6301</v>
      </c>
      <c r="D1195" s="1" t="s">
        <v>6302</v>
      </c>
      <c r="E1195" s="1" t="s">
        <v>886</v>
      </c>
      <c r="F1195" s="16">
        <v>43787.592349537037</v>
      </c>
      <c r="G1195" s="1" t="s">
        <v>842</v>
      </c>
      <c r="H1195" s="1" t="s">
        <v>1171</v>
      </c>
      <c r="I1195" s="16">
        <v>43787.599305555559</v>
      </c>
      <c r="J1195" s="19" t="str">
        <f t="shared" si="19"/>
        <v/>
      </c>
      <c r="K1195" s="1" t="s">
        <v>1145</v>
      </c>
      <c r="L1195" s="1" t="s">
        <v>1146</v>
      </c>
      <c r="M1195" s="1" t="s">
        <v>842</v>
      </c>
      <c r="N1195" s="1" t="s">
        <v>1171</v>
      </c>
      <c r="O1195" s="1" t="s">
        <v>736</v>
      </c>
      <c r="P1195" s="1" t="s">
        <v>772</v>
      </c>
      <c r="Q1195" s="1" t="s">
        <v>773</v>
      </c>
      <c r="R1195" s="1" t="s">
        <v>886</v>
      </c>
      <c r="S1195" s="1" t="s">
        <v>887</v>
      </c>
      <c r="T1195" s="1" t="s">
        <v>789</v>
      </c>
      <c r="U1195" s="1" t="s">
        <v>888</v>
      </c>
      <c r="V1195" s="1" t="s">
        <v>9214</v>
      </c>
    </row>
    <row r="1196" spans="1:22" hidden="1" x14ac:dyDescent="0.2">
      <c r="A1196" s="29" t="s">
        <v>4842</v>
      </c>
      <c r="B1196" s="1" t="s">
        <v>729</v>
      </c>
      <c r="C1196" s="1" t="s">
        <v>4843</v>
      </c>
      <c r="D1196" s="1" t="s">
        <v>4844</v>
      </c>
      <c r="E1196" s="1" t="s">
        <v>767</v>
      </c>
      <c r="F1196" s="16">
        <v>43773.359733796293</v>
      </c>
      <c r="G1196" s="1" t="s">
        <v>842</v>
      </c>
      <c r="H1196" s="1" t="s">
        <v>1171</v>
      </c>
      <c r="I1196" s="16">
        <v>43773.363923611112</v>
      </c>
      <c r="J1196" s="19" t="str">
        <f t="shared" si="19"/>
        <v/>
      </c>
      <c r="K1196" s="1" t="s">
        <v>1145</v>
      </c>
      <c r="L1196" s="1" t="s">
        <v>1146</v>
      </c>
      <c r="M1196" s="1" t="s">
        <v>842</v>
      </c>
      <c r="N1196" s="1" t="s">
        <v>1171</v>
      </c>
      <c r="O1196" s="1" t="s">
        <v>736</v>
      </c>
      <c r="P1196" s="1" t="s">
        <v>772</v>
      </c>
      <c r="Q1196" s="1" t="s">
        <v>773</v>
      </c>
      <c r="R1196" s="1" t="s">
        <v>767</v>
      </c>
      <c r="S1196" s="1" t="s">
        <v>1011</v>
      </c>
      <c r="T1196" s="1" t="s">
        <v>1547</v>
      </c>
      <c r="U1196" s="1" t="s">
        <v>1548</v>
      </c>
      <c r="V1196" s="1" t="s">
        <v>8699</v>
      </c>
    </row>
    <row r="1197" spans="1:22" hidden="1" x14ac:dyDescent="0.2">
      <c r="A1197" s="29" t="s">
        <v>6844</v>
      </c>
      <c r="B1197" s="1" t="s">
        <v>729</v>
      </c>
      <c r="C1197" s="1" t="s">
        <v>6845</v>
      </c>
      <c r="D1197" s="1" t="s">
        <v>6846</v>
      </c>
      <c r="E1197" s="1" t="s">
        <v>768</v>
      </c>
      <c r="F1197" s="16">
        <v>43794.558888888889</v>
      </c>
      <c r="G1197" s="1" t="s">
        <v>842</v>
      </c>
      <c r="H1197" s="1" t="s">
        <v>1171</v>
      </c>
      <c r="I1197" s="16">
        <v>43794.582060185188</v>
      </c>
      <c r="J1197" s="19" t="str">
        <f t="shared" si="19"/>
        <v/>
      </c>
      <c r="K1197" s="1" t="s">
        <v>1145</v>
      </c>
      <c r="L1197" s="1" t="s">
        <v>1146</v>
      </c>
      <c r="M1197" s="1" t="s">
        <v>842</v>
      </c>
      <c r="N1197" s="1" t="s">
        <v>1171</v>
      </c>
      <c r="O1197" s="1" t="s">
        <v>736</v>
      </c>
      <c r="P1197" s="1" t="s">
        <v>772</v>
      </c>
      <c r="Q1197" s="1" t="s">
        <v>773</v>
      </c>
      <c r="R1197" s="1" t="s">
        <v>789</v>
      </c>
      <c r="S1197" s="1" t="s">
        <v>855</v>
      </c>
      <c r="T1197" s="1" t="s">
        <v>789</v>
      </c>
      <c r="U1197" s="1" t="s">
        <v>819</v>
      </c>
      <c r="V1197" s="1" t="s">
        <v>9404</v>
      </c>
    </row>
    <row r="1198" spans="1:22" hidden="1" x14ac:dyDescent="0.2">
      <c r="A1198" s="29" t="s">
        <v>7309</v>
      </c>
      <c r="B1198" s="1" t="s">
        <v>729</v>
      </c>
      <c r="C1198" s="1" t="s">
        <v>2483</v>
      </c>
      <c r="D1198" s="1" t="s">
        <v>7310</v>
      </c>
      <c r="E1198" s="1" t="s">
        <v>827</v>
      </c>
      <c r="F1198" s="16">
        <v>43769.526967592596</v>
      </c>
      <c r="G1198" s="1" t="s">
        <v>945</v>
      </c>
      <c r="H1198" s="1" t="s">
        <v>2061</v>
      </c>
      <c r="I1198" s="16">
        <v>43774.492002314815</v>
      </c>
      <c r="J1198" s="19" t="str">
        <f t="shared" si="19"/>
        <v/>
      </c>
      <c r="K1198" s="1" t="s">
        <v>872</v>
      </c>
      <c r="L1198" s="1" t="s">
        <v>873</v>
      </c>
      <c r="M1198" s="1" t="s">
        <v>945</v>
      </c>
      <c r="N1198" s="1" t="s">
        <v>2061</v>
      </c>
      <c r="O1198" s="1" t="s">
        <v>1203</v>
      </c>
      <c r="P1198" s="1" t="s">
        <v>772</v>
      </c>
      <c r="Q1198" s="1" t="s">
        <v>773</v>
      </c>
      <c r="R1198" s="1" t="s">
        <v>789</v>
      </c>
      <c r="S1198" s="1" t="s">
        <v>855</v>
      </c>
      <c r="T1198" s="1" t="s">
        <v>789</v>
      </c>
      <c r="U1198" s="1" t="s">
        <v>819</v>
      </c>
      <c r="V1198" s="1" t="s">
        <v>9563</v>
      </c>
    </row>
    <row r="1199" spans="1:22" hidden="1" x14ac:dyDescent="0.2">
      <c r="A1199" s="29" t="s">
        <v>2625</v>
      </c>
      <c r="B1199" s="1" t="s">
        <v>729</v>
      </c>
      <c r="C1199" s="1" t="s">
        <v>2626</v>
      </c>
      <c r="D1199" s="1" t="s">
        <v>2627</v>
      </c>
      <c r="E1199" s="1" t="s">
        <v>827</v>
      </c>
      <c r="F1199" s="16">
        <v>43771.430509259262</v>
      </c>
      <c r="G1199" s="1" t="s">
        <v>768</v>
      </c>
      <c r="H1199" s="1" t="s">
        <v>769</v>
      </c>
      <c r="I1199" s="16">
        <v>43771.744097222225</v>
      </c>
      <c r="J1199" s="1" t="str">
        <f t="shared" si="19"/>
        <v/>
      </c>
      <c r="K1199" s="1" t="s">
        <v>832</v>
      </c>
      <c r="L1199" s="1" t="s">
        <v>833</v>
      </c>
      <c r="M1199" s="1" t="s">
        <v>768</v>
      </c>
      <c r="N1199" s="1" t="s">
        <v>769</v>
      </c>
      <c r="O1199" s="1" t="s">
        <v>736</v>
      </c>
      <c r="P1199" s="1" t="s">
        <v>772</v>
      </c>
      <c r="Q1199" s="1" t="s">
        <v>773</v>
      </c>
      <c r="R1199" s="1" t="s">
        <v>886</v>
      </c>
      <c r="S1199" s="1" t="s">
        <v>887</v>
      </c>
      <c r="T1199" s="1" t="s">
        <v>900</v>
      </c>
      <c r="U1199" s="1" t="s">
        <v>901</v>
      </c>
      <c r="V1199" s="1" t="s">
        <v>7635</v>
      </c>
    </row>
    <row r="1200" spans="1:22" hidden="1" x14ac:dyDescent="0.2">
      <c r="A1200" s="29" t="s">
        <v>1769</v>
      </c>
      <c r="B1200" s="1" t="s">
        <v>729</v>
      </c>
      <c r="C1200" s="1" t="s">
        <v>1659</v>
      </c>
      <c r="D1200" s="1" t="s">
        <v>1863</v>
      </c>
      <c r="E1200" s="1" t="s">
        <v>774</v>
      </c>
      <c r="F1200" s="16">
        <v>43776.377789351849</v>
      </c>
      <c r="G1200" s="1" t="s">
        <v>768</v>
      </c>
      <c r="H1200" s="1" t="s">
        <v>769</v>
      </c>
      <c r="I1200" s="16">
        <v>43776.743101851855</v>
      </c>
      <c r="J1200" s="1" t="str">
        <f t="shared" si="19"/>
        <v/>
      </c>
      <c r="K1200" s="1" t="s">
        <v>7811</v>
      </c>
      <c r="L1200" s="1" t="s">
        <v>7812</v>
      </c>
      <c r="M1200" s="1" t="s">
        <v>768</v>
      </c>
      <c r="N1200" s="1" t="s">
        <v>769</v>
      </c>
      <c r="O1200" s="1" t="s">
        <v>736</v>
      </c>
      <c r="P1200" s="1" t="s">
        <v>772</v>
      </c>
      <c r="Q1200" s="1" t="s">
        <v>773</v>
      </c>
      <c r="R1200" s="1" t="s">
        <v>774</v>
      </c>
      <c r="S1200" s="1" t="s">
        <v>775</v>
      </c>
      <c r="T1200" s="1" t="s">
        <v>828</v>
      </c>
      <c r="U1200" s="1" t="s">
        <v>834</v>
      </c>
      <c r="V1200" s="1" t="s">
        <v>2166</v>
      </c>
    </row>
    <row r="1201" spans="1:22" hidden="1" x14ac:dyDescent="0.2">
      <c r="A1201" s="29" t="s">
        <v>6658</v>
      </c>
      <c r="B1201" s="1" t="s">
        <v>729</v>
      </c>
      <c r="C1201" s="1" t="s">
        <v>6659</v>
      </c>
      <c r="D1201" s="1" t="s">
        <v>6660</v>
      </c>
      <c r="E1201" s="1" t="s">
        <v>789</v>
      </c>
      <c r="F1201" s="16">
        <v>43791.708043981482</v>
      </c>
      <c r="G1201" s="1" t="s">
        <v>842</v>
      </c>
      <c r="H1201" s="1" t="s">
        <v>1171</v>
      </c>
      <c r="I1201" s="16">
        <v>43791.714456018519</v>
      </c>
      <c r="J1201" s="19" t="str">
        <f t="shared" si="19"/>
        <v/>
      </c>
      <c r="K1201" s="1" t="s">
        <v>1145</v>
      </c>
      <c r="L1201" s="1" t="s">
        <v>1146</v>
      </c>
      <c r="M1201" s="1" t="s">
        <v>842</v>
      </c>
      <c r="N1201" s="1" t="s">
        <v>1171</v>
      </c>
      <c r="O1201" s="1" t="s">
        <v>731</v>
      </c>
      <c r="P1201" s="1" t="s">
        <v>772</v>
      </c>
      <c r="Q1201" s="1" t="s">
        <v>773</v>
      </c>
      <c r="R1201" s="1" t="s">
        <v>776</v>
      </c>
      <c r="S1201" s="1" t="s">
        <v>1115</v>
      </c>
      <c r="T1201" s="1" t="s">
        <v>7669</v>
      </c>
      <c r="U1201" s="1" t="s">
        <v>7670</v>
      </c>
      <c r="V1201" s="1" t="s">
        <v>9342</v>
      </c>
    </row>
    <row r="1202" spans="1:22" hidden="1" x14ac:dyDescent="0.2">
      <c r="A1202" s="29" t="s">
        <v>5230</v>
      </c>
      <c r="B1202" s="1" t="s">
        <v>729</v>
      </c>
      <c r="C1202" s="1" t="s">
        <v>5231</v>
      </c>
      <c r="D1202" s="1" t="s">
        <v>5232</v>
      </c>
      <c r="E1202" s="1" t="s">
        <v>768</v>
      </c>
      <c r="F1202" s="16">
        <v>43776.373356481483</v>
      </c>
      <c r="G1202" s="1" t="s">
        <v>842</v>
      </c>
      <c r="H1202" s="1" t="s">
        <v>1171</v>
      </c>
      <c r="I1202" s="16">
        <v>43776.392893518518</v>
      </c>
      <c r="J1202" s="1" t="str">
        <f t="shared" si="19"/>
        <v/>
      </c>
      <c r="K1202" s="1" t="s">
        <v>1145</v>
      </c>
      <c r="L1202" s="1" t="s">
        <v>1146</v>
      </c>
      <c r="M1202" s="1" t="s">
        <v>842</v>
      </c>
      <c r="N1202" s="1" t="s">
        <v>1171</v>
      </c>
      <c r="O1202" s="1" t="s">
        <v>740</v>
      </c>
      <c r="P1202" s="1" t="s">
        <v>772</v>
      </c>
      <c r="Q1202" s="1" t="s">
        <v>773</v>
      </c>
      <c r="R1202" s="1" t="s">
        <v>778</v>
      </c>
      <c r="S1202" s="1" t="s">
        <v>779</v>
      </c>
      <c r="T1202" s="1" t="s">
        <v>914</v>
      </c>
      <c r="U1202" s="1" t="s">
        <v>1208</v>
      </c>
      <c r="V1202" s="1" t="s">
        <v>8838</v>
      </c>
    </row>
    <row r="1203" spans="1:22" hidden="1" x14ac:dyDescent="0.2">
      <c r="A1203" s="29" t="s">
        <v>7097</v>
      </c>
      <c r="B1203" s="1" t="s">
        <v>729</v>
      </c>
      <c r="C1203" s="1" t="s">
        <v>7098</v>
      </c>
      <c r="D1203" s="1" t="s">
        <v>7099</v>
      </c>
      <c r="E1203" s="1" t="s">
        <v>767</v>
      </c>
      <c r="F1203" s="16">
        <v>43797.399050925924</v>
      </c>
      <c r="G1203" s="1" t="s">
        <v>842</v>
      </c>
      <c r="H1203" s="1" t="s">
        <v>1171</v>
      </c>
      <c r="I1203" s="16">
        <v>43797.418611111112</v>
      </c>
      <c r="J1203" s="19" t="str">
        <f t="shared" si="19"/>
        <v/>
      </c>
      <c r="K1203" s="1" t="s">
        <v>1145</v>
      </c>
      <c r="L1203" s="1" t="s">
        <v>1146</v>
      </c>
      <c r="M1203" s="1" t="s">
        <v>842</v>
      </c>
      <c r="N1203" s="1" t="s">
        <v>1171</v>
      </c>
      <c r="O1203" s="1" t="s">
        <v>736</v>
      </c>
      <c r="P1203" s="1" t="s">
        <v>772</v>
      </c>
      <c r="Q1203" s="1" t="s">
        <v>773</v>
      </c>
      <c r="R1203" s="1" t="s">
        <v>786</v>
      </c>
      <c r="S1203" s="1" t="s">
        <v>824</v>
      </c>
      <c r="T1203" s="1" t="s">
        <v>827</v>
      </c>
      <c r="U1203" s="1" t="s">
        <v>923</v>
      </c>
      <c r="V1203" s="1" t="s">
        <v>9487</v>
      </c>
    </row>
    <row r="1204" spans="1:22" hidden="1" x14ac:dyDescent="0.2">
      <c r="A1204" s="29" t="s">
        <v>4163</v>
      </c>
      <c r="B1204" s="1" t="s">
        <v>729</v>
      </c>
      <c r="C1204" s="1" t="s">
        <v>4164</v>
      </c>
      <c r="D1204" s="1" t="s">
        <v>4165</v>
      </c>
      <c r="E1204" s="1" t="s">
        <v>776</v>
      </c>
      <c r="F1204" s="16">
        <v>43793.728252314817</v>
      </c>
      <c r="G1204" s="1" t="s">
        <v>768</v>
      </c>
      <c r="H1204" s="1" t="s">
        <v>769</v>
      </c>
      <c r="I1204" s="16">
        <v>43793.881030092591</v>
      </c>
      <c r="J1204" s="1" t="str">
        <f t="shared" si="19"/>
        <v/>
      </c>
      <c r="K1204" s="1" t="s">
        <v>832</v>
      </c>
      <c r="L1204" s="1" t="s">
        <v>833</v>
      </c>
      <c r="M1204" s="1" t="s">
        <v>768</v>
      </c>
      <c r="N1204" s="1" t="s">
        <v>769</v>
      </c>
      <c r="O1204" s="1" t="s">
        <v>736</v>
      </c>
      <c r="P1204" s="1" t="s">
        <v>772</v>
      </c>
      <c r="Q1204" s="1" t="s">
        <v>773</v>
      </c>
      <c r="R1204" s="1" t="s">
        <v>778</v>
      </c>
      <c r="S1204" s="1" t="s">
        <v>779</v>
      </c>
      <c r="T1204" s="1" t="s">
        <v>937</v>
      </c>
      <c r="U1204" s="1" t="s">
        <v>938</v>
      </c>
      <c r="V1204" s="1" t="s">
        <v>8396</v>
      </c>
    </row>
    <row r="1205" spans="1:22" hidden="1" x14ac:dyDescent="0.2">
      <c r="A1205" s="29" t="s">
        <v>5444</v>
      </c>
      <c r="B1205" s="1" t="s">
        <v>729</v>
      </c>
      <c r="C1205" s="1" t="s">
        <v>5445</v>
      </c>
      <c r="D1205" s="1" t="s">
        <v>5446</v>
      </c>
      <c r="E1205" s="1" t="s">
        <v>886</v>
      </c>
      <c r="F1205" s="16">
        <v>43778.526365740741</v>
      </c>
      <c r="G1205" s="1" t="s">
        <v>842</v>
      </c>
      <c r="H1205" s="1" t="s">
        <v>1171</v>
      </c>
      <c r="I1205" s="16">
        <v>43778.535451388889</v>
      </c>
      <c r="J1205" s="1" t="str">
        <f t="shared" si="19"/>
        <v/>
      </c>
      <c r="K1205" s="1" t="s">
        <v>1145</v>
      </c>
      <c r="L1205" s="1" t="s">
        <v>1146</v>
      </c>
      <c r="M1205" s="1" t="s">
        <v>842</v>
      </c>
      <c r="N1205" s="1" t="s">
        <v>1171</v>
      </c>
      <c r="O1205" s="1" t="s">
        <v>736</v>
      </c>
      <c r="P1205" s="1" t="s">
        <v>772</v>
      </c>
      <c r="Q1205" s="1" t="s">
        <v>773</v>
      </c>
      <c r="R1205" s="1" t="s">
        <v>789</v>
      </c>
      <c r="S1205" s="1" t="s">
        <v>855</v>
      </c>
      <c r="T1205" s="1" t="s">
        <v>789</v>
      </c>
      <c r="U1205" s="1" t="s">
        <v>819</v>
      </c>
      <c r="V1205" s="1" t="s">
        <v>8917</v>
      </c>
    </row>
    <row r="1206" spans="1:22" hidden="1" x14ac:dyDescent="0.2">
      <c r="A1206" s="29" t="s">
        <v>6730</v>
      </c>
      <c r="B1206" s="1" t="s">
        <v>729</v>
      </c>
      <c r="C1206" s="1" t="s">
        <v>6731</v>
      </c>
      <c r="D1206" s="1" t="s">
        <v>6732</v>
      </c>
      <c r="E1206" s="1" t="s">
        <v>778</v>
      </c>
      <c r="F1206" s="16">
        <v>43793.422303240739</v>
      </c>
      <c r="G1206" s="1" t="s">
        <v>842</v>
      </c>
      <c r="H1206" s="1" t="s">
        <v>1171</v>
      </c>
      <c r="I1206" s="16">
        <v>43793.43445601852</v>
      </c>
      <c r="J1206" s="19" t="str">
        <f t="shared" si="19"/>
        <v/>
      </c>
      <c r="K1206" s="1" t="s">
        <v>1145</v>
      </c>
      <c r="L1206" s="1" t="s">
        <v>1146</v>
      </c>
      <c r="M1206" s="1" t="s">
        <v>842</v>
      </c>
      <c r="N1206" s="1" t="s">
        <v>1171</v>
      </c>
      <c r="O1206" s="1" t="s">
        <v>736</v>
      </c>
      <c r="P1206" s="1" t="s">
        <v>772</v>
      </c>
      <c r="Q1206" s="1" t="s">
        <v>773</v>
      </c>
      <c r="R1206" s="1" t="s">
        <v>795</v>
      </c>
      <c r="S1206" s="1" t="s">
        <v>796</v>
      </c>
      <c r="T1206" s="1" t="s">
        <v>803</v>
      </c>
      <c r="U1206" s="1" t="s">
        <v>804</v>
      </c>
      <c r="V1206" s="1" t="s">
        <v>9368</v>
      </c>
    </row>
    <row r="1207" spans="1:22" hidden="1" x14ac:dyDescent="0.2">
      <c r="A1207" s="29" t="s">
        <v>4133</v>
      </c>
      <c r="B1207" s="1" t="s">
        <v>729</v>
      </c>
      <c r="C1207" s="1" t="s">
        <v>4134</v>
      </c>
      <c r="D1207" s="1" t="s">
        <v>4135</v>
      </c>
      <c r="E1207" s="1" t="s">
        <v>827</v>
      </c>
      <c r="F1207" s="16">
        <v>43793.391863425924</v>
      </c>
      <c r="G1207" s="1" t="s">
        <v>768</v>
      </c>
      <c r="H1207" s="1" t="s">
        <v>769</v>
      </c>
      <c r="I1207" s="16">
        <v>43793.508425925924</v>
      </c>
      <c r="J1207" s="1" t="str">
        <f t="shared" si="19"/>
        <v/>
      </c>
      <c r="K1207" s="1" t="s">
        <v>1528</v>
      </c>
      <c r="L1207" s="1" t="s">
        <v>1529</v>
      </c>
      <c r="M1207" s="1" t="s">
        <v>768</v>
      </c>
      <c r="N1207" s="1" t="s">
        <v>769</v>
      </c>
      <c r="O1207" s="1" t="s">
        <v>736</v>
      </c>
      <c r="P1207" s="1" t="s">
        <v>772</v>
      </c>
      <c r="Q1207" s="1" t="s">
        <v>773</v>
      </c>
      <c r="R1207" s="1" t="s">
        <v>789</v>
      </c>
      <c r="S1207" s="1" t="s">
        <v>855</v>
      </c>
      <c r="T1207" s="1" t="s">
        <v>789</v>
      </c>
      <c r="U1207" s="1" t="s">
        <v>819</v>
      </c>
      <c r="V1207" s="1" t="s">
        <v>8385</v>
      </c>
    </row>
    <row r="1208" spans="1:22" hidden="1" x14ac:dyDescent="0.2">
      <c r="A1208" s="29" t="s">
        <v>5978</v>
      </c>
      <c r="B1208" s="1" t="s">
        <v>729</v>
      </c>
      <c r="C1208" s="1" t="s">
        <v>5979</v>
      </c>
      <c r="D1208" s="1" t="s">
        <v>5980</v>
      </c>
      <c r="E1208" s="1" t="s">
        <v>789</v>
      </c>
      <c r="F1208" s="16">
        <v>43783.698113425926</v>
      </c>
      <c r="G1208" s="1" t="s">
        <v>842</v>
      </c>
      <c r="H1208" s="1" t="s">
        <v>1171</v>
      </c>
      <c r="I1208" s="16">
        <v>43783.70815972222</v>
      </c>
      <c r="J1208" s="1" t="str">
        <f t="shared" si="19"/>
        <v/>
      </c>
      <c r="K1208" s="1" t="s">
        <v>1145</v>
      </c>
      <c r="L1208" s="1" t="s">
        <v>1146</v>
      </c>
      <c r="M1208" s="1" t="s">
        <v>842</v>
      </c>
      <c r="N1208" s="1" t="s">
        <v>1171</v>
      </c>
      <c r="O1208" s="1" t="s">
        <v>744</v>
      </c>
      <c r="P1208" s="1" t="s">
        <v>772</v>
      </c>
      <c r="Q1208" s="1" t="s">
        <v>773</v>
      </c>
      <c r="R1208" s="1" t="s">
        <v>886</v>
      </c>
      <c r="S1208" s="1" t="s">
        <v>887</v>
      </c>
      <c r="T1208" s="1" t="s">
        <v>1067</v>
      </c>
      <c r="U1208" s="1" t="s">
        <v>1068</v>
      </c>
      <c r="V1208" s="1" t="s">
        <v>9099</v>
      </c>
    </row>
    <row r="1209" spans="1:22" hidden="1" x14ac:dyDescent="0.2">
      <c r="A1209" s="29" t="s">
        <v>1891</v>
      </c>
      <c r="B1209" s="1" t="s">
        <v>729</v>
      </c>
      <c r="C1209" s="1" t="s">
        <v>1892</v>
      </c>
      <c r="D1209" s="1" t="s">
        <v>1893</v>
      </c>
      <c r="E1209" s="1" t="s">
        <v>778</v>
      </c>
      <c r="F1209" s="16">
        <v>43793.781493055554</v>
      </c>
      <c r="G1209" s="1" t="s">
        <v>768</v>
      </c>
      <c r="H1209" s="1" t="s">
        <v>769</v>
      </c>
      <c r="I1209" s="16">
        <v>43794.020115740743</v>
      </c>
      <c r="J1209" s="1" t="str">
        <f t="shared" si="19"/>
        <v/>
      </c>
      <c r="K1209" s="1" t="s">
        <v>872</v>
      </c>
      <c r="L1209" s="1" t="s">
        <v>873</v>
      </c>
      <c r="M1209" s="1" t="s">
        <v>768</v>
      </c>
      <c r="N1209" s="1" t="s">
        <v>769</v>
      </c>
      <c r="O1209" s="1" t="s">
        <v>736</v>
      </c>
      <c r="P1209" s="1" t="s">
        <v>772</v>
      </c>
      <c r="Q1209" s="1" t="s">
        <v>773</v>
      </c>
      <c r="R1209" s="1" t="s">
        <v>768</v>
      </c>
      <c r="S1209" s="1" t="s">
        <v>896</v>
      </c>
      <c r="T1209" s="1" t="s">
        <v>792</v>
      </c>
      <c r="U1209" s="1" t="s">
        <v>953</v>
      </c>
      <c r="V1209" s="1" t="s">
        <v>2199</v>
      </c>
    </row>
    <row r="1210" spans="1:22" hidden="1" x14ac:dyDescent="0.2">
      <c r="A1210" s="29" t="s">
        <v>6504</v>
      </c>
      <c r="B1210" s="1" t="s">
        <v>729</v>
      </c>
      <c r="C1210" s="1" t="s">
        <v>6505</v>
      </c>
      <c r="D1210" s="1" t="s">
        <v>6506</v>
      </c>
      <c r="E1210" s="1" t="s">
        <v>767</v>
      </c>
      <c r="F1210" s="16">
        <v>43789.856388888889</v>
      </c>
      <c r="G1210" s="1" t="s">
        <v>842</v>
      </c>
      <c r="H1210" s="1" t="s">
        <v>1171</v>
      </c>
      <c r="I1210" s="16">
        <v>43789.884085648147</v>
      </c>
      <c r="J1210" s="19" t="str">
        <f t="shared" si="19"/>
        <v/>
      </c>
      <c r="K1210" s="1" t="s">
        <v>1145</v>
      </c>
      <c r="L1210" s="1" t="s">
        <v>1146</v>
      </c>
      <c r="M1210" s="1" t="s">
        <v>842</v>
      </c>
      <c r="N1210" s="1" t="s">
        <v>1171</v>
      </c>
      <c r="O1210" s="1" t="s">
        <v>740</v>
      </c>
      <c r="P1210" s="1" t="s">
        <v>772</v>
      </c>
      <c r="Q1210" s="1" t="s">
        <v>773</v>
      </c>
      <c r="R1210" s="1" t="s">
        <v>778</v>
      </c>
      <c r="S1210" s="1" t="s">
        <v>779</v>
      </c>
      <c r="T1210" s="1" t="s">
        <v>789</v>
      </c>
      <c r="U1210" s="1" t="s">
        <v>1063</v>
      </c>
      <c r="V1210" s="1" t="s">
        <v>9289</v>
      </c>
    </row>
    <row r="1211" spans="1:22" hidden="1" x14ac:dyDescent="0.2">
      <c r="A1211" s="29" t="s">
        <v>4671</v>
      </c>
      <c r="B1211" s="1" t="s">
        <v>729</v>
      </c>
      <c r="C1211" s="1" t="s">
        <v>4672</v>
      </c>
      <c r="D1211" s="1" t="s">
        <v>4673</v>
      </c>
      <c r="E1211" s="1" t="s">
        <v>767</v>
      </c>
      <c r="F1211" s="16">
        <v>43770.545648148145</v>
      </c>
      <c r="G1211" s="1" t="s">
        <v>842</v>
      </c>
      <c r="H1211" s="1" t="s">
        <v>1171</v>
      </c>
      <c r="I1211" s="16">
        <v>43770.553287037037</v>
      </c>
      <c r="J1211" s="1" t="str">
        <f t="shared" si="19"/>
        <v/>
      </c>
      <c r="K1211" s="1" t="s">
        <v>1145</v>
      </c>
      <c r="L1211" s="1" t="s">
        <v>1146</v>
      </c>
      <c r="M1211" s="1" t="s">
        <v>842</v>
      </c>
      <c r="N1211" s="1" t="s">
        <v>1171</v>
      </c>
      <c r="O1211" s="1" t="s">
        <v>736</v>
      </c>
      <c r="P1211" s="1" t="s">
        <v>772</v>
      </c>
      <c r="Q1211" s="1" t="s">
        <v>773</v>
      </c>
      <c r="R1211" s="1" t="s">
        <v>767</v>
      </c>
      <c r="S1211" s="1" t="s">
        <v>1011</v>
      </c>
      <c r="T1211" s="1" t="s">
        <v>907</v>
      </c>
      <c r="U1211" s="1" t="s">
        <v>1091</v>
      </c>
      <c r="V1211" s="1" t="s">
        <v>8635</v>
      </c>
    </row>
    <row r="1212" spans="1:22" hidden="1" x14ac:dyDescent="0.2">
      <c r="A1212" s="29" t="s">
        <v>3625</v>
      </c>
      <c r="B1212" s="1" t="s">
        <v>729</v>
      </c>
      <c r="C1212" s="1" t="s">
        <v>3626</v>
      </c>
      <c r="D1212" s="1" t="s">
        <v>3627</v>
      </c>
      <c r="E1212" s="1" t="s">
        <v>800</v>
      </c>
      <c r="F1212" s="16">
        <v>43785.373518518521</v>
      </c>
      <c r="G1212" s="1" t="s">
        <v>768</v>
      </c>
      <c r="H1212" s="1" t="s">
        <v>769</v>
      </c>
      <c r="I1212" s="16">
        <v>43785.699837962966</v>
      </c>
      <c r="J1212" s="19" t="str">
        <f t="shared" si="19"/>
        <v/>
      </c>
      <c r="K1212" s="1" t="s">
        <v>872</v>
      </c>
      <c r="L1212" s="1" t="s">
        <v>873</v>
      </c>
      <c r="M1212" s="1" t="s">
        <v>768</v>
      </c>
      <c r="N1212" s="1" t="s">
        <v>769</v>
      </c>
      <c r="O1212" s="1" t="s">
        <v>736</v>
      </c>
      <c r="P1212" s="1" t="s">
        <v>772</v>
      </c>
      <c r="Q1212" s="1" t="s">
        <v>773</v>
      </c>
      <c r="R1212" s="1" t="s">
        <v>795</v>
      </c>
      <c r="S1212" s="1" t="s">
        <v>796</v>
      </c>
      <c r="T1212" s="1" t="s">
        <v>827</v>
      </c>
      <c r="U1212" s="1" t="s">
        <v>951</v>
      </c>
      <c r="V1212" s="1" t="s">
        <v>8135</v>
      </c>
    </row>
    <row r="1213" spans="1:22" hidden="1" x14ac:dyDescent="0.2">
      <c r="A1213" s="29" t="s">
        <v>2045</v>
      </c>
      <c r="B1213" s="1" t="s">
        <v>729</v>
      </c>
      <c r="C1213" s="1" t="s">
        <v>2046</v>
      </c>
      <c r="D1213" s="1" t="s">
        <v>2047</v>
      </c>
      <c r="E1213" s="1" t="s">
        <v>767</v>
      </c>
      <c r="F1213" s="16">
        <v>43787.630347222221</v>
      </c>
      <c r="G1213" s="1" t="s">
        <v>768</v>
      </c>
      <c r="H1213" s="1" t="s">
        <v>769</v>
      </c>
      <c r="I1213" s="16">
        <v>43788.290393518517</v>
      </c>
      <c r="J1213" s="19" t="str">
        <f t="shared" si="19"/>
        <v/>
      </c>
      <c r="K1213" s="1" t="s">
        <v>1054</v>
      </c>
      <c r="L1213" s="1" t="s">
        <v>1055</v>
      </c>
      <c r="M1213" s="1" t="s">
        <v>768</v>
      </c>
      <c r="N1213" s="1" t="s">
        <v>769</v>
      </c>
      <c r="O1213" s="1" t="s">
        <v>740</v>
      </c>
      <c r="P1213" s="1" t="s">
        <v>772</v>
      </c>
      <c r="Q1213" s="1" t="s">
        <v>773</v>
      </c>
      <c r="R1213" s="1" t="s">
        <v>886</v>
      </c>
      <c r="S1213" s="1" t="s">
        <v>887</v>
      </c>
      <c r="T1213" s="1" t="s">
        <v>870</v>
      </c>
      <c r="U1213" s="1" t="s">
        <v>1204</v>
      </c>
      <c r="V1213" s="1" t="s">
        <v>8219</v>
      </c>
    </row>
    <row r="1214" spans="1:22" hidden="1" x14ac:dyDescent="0.2">
      <c r="A1214" s="29" t="s">
        <v>7032</v>
      </c>
      <c r="B1214" s="1" t="s">
        <v>729</v>
      </c>
      <c r="C1214" s="1" t="s">
        <v>7033</v>
      </c>
      <c r="D1214" s="1" t="s">
        <v>7034</v>
      </c>
      <c r="E1214" s="1" t="s">
        <v>789</v>
      </c>
      <c r="F1214" s="16">
        <v>43796.746712962966</v>
      </c>
      <c r="G1214" s="1" t="s">
        <v>842</v>
      </c>
      <c r="H1214" s="1" t="s">
        <v>1171</v>
      </c>
      <c r="I1214" s="16">
        <v>43796.761747685188</v>
      </c>
      <c r="J1214" s="1" t="str">
        <f t="shared" si="19"/>
        <v/>
      </c>
      <c r="K1214" s="1" t="s">
        <v>1145</v>
      </c>
      <c r="L1214" s="1" t="s">
        <v>1146</v>
      </c>
      <c r="M1214" s="1" t="s">
        <v>842</v>
      </c>
      <c r="N1214" s="1" t="s">
        <v>1171</v>
      </c>
      <c r="O1214" s="1" t="s">
        <v>740</v>
      </c>
      <c r="P1214" s="1" t="s">
        <v>772</v>
      </c>
      <c r="Q1214" s="1" t="s">
        <v>773</v>
      </c>
      <c r="R1214" s="1" t="s">
        <v>786</v>
      </c>
      <c r="S1214" s="1" t="s">
        <v>824</v>
      </c>
      <c r="T1214" s="1" t="s">
        <v>772</v>
      </c>
      <c r="U1214" s="1" t="s">
        <v>1116</v>
      </c>
      <c r="V1214" s="1" t="s">
        <v>9465</v>
      </c>
    </row>
    <row r="1215" spans="1:22" hidden="1" x14ac:dyDescent="0.2">
      <c r="A1215" s="29" t="s">
        <v>7184</v>
      </c>
      <c r="B1215" s="1" t="s">
        <v>729</v>
      </c>
      <c r="C1215" s="1" t="s">
        <v>7185</v>
      </c>
      <c r="D1215" s="1" t="s">
        <v>7186</v>
      </c>
      <c r="E1215" s="1" t="s">
        <v>767</v>
      </c>
      <c r="F1215" s="16">
        <v>43798.354594907411</v>
      </c>
      <c r="G1215" s="1" t="s">
        <v>842</v>
      </c>
      <c r="H1215" s="1" t="s">
        <v>1171</v>
      </c>
      <c r="I1215" s="16">
        <v>43798.358703703707</v>
      </c>
      <c r="J1215" s="19" t="str">
        <f t="shared" si="19"/>
        <v/>
      </c>
      <c r="K1215" s="1" t="s">
        <v>1145</v>
      </c>
      <c r="L1215" s="1" t="s">
        <v>1146</v>
      </c>
      <c r="M1215" s="1" t="s">
        <v>842</v>
      </c>
      <c r="N1215" s="1" t="s">
        <v>1171</v>
      </c>
      <c r="O1215" s="1" t="s">
        <v>736</v>
      </c>
      <c r="P1215" s="1" t="s">
        <v>772</v>
      </c>
      <c r="Q1215" s="1" t="s">
        <v>773</v>
      </c>
      <c r="R1215" s="1" t="s">
        <v>795</v>
      </c>
      <c r="S1215" s="1" t="s">
        <v>796</v>
      </c>
      <c r="T1215" s="1" t="s">
        <v>1042</v>
      </c>
      <c r="U1215" s="1" t="s">
        <v>1043</v>
      </c>
      <c r="V1215" s="1" t="s">
        <v>9517</v>
      </c>
    </row>
    <row r="1216" spans="1:22" hidden="1" x14ac:dyDescent="0.2">
      <c r="A1216" s="29" t="s">
        <v>3517</v>
      </c>
      <c r="B1216" s="1" t="s">
        <v>729</v>
      </c>
      <c r="C1216" s="1" t="s">
        <v>3518</v>
      </c>
      <c r="D1216" s="1" t="s">
        <v>3519</v>
      </c>
      <c r="E1216" s="1" t="s">
        <v>828</v>
      </c>
      <c r="F1216" s="16">
        <v>43783.849004629628</v>
      </c>
      <c r="G1216" s="1" t="s">
        <v>768</v>
      </c>
      <c r="H1216" s="1" t="s">
        <v>769</v>
      </c>
      <c r="I1216" s="16">
        <v>43784.446053240739</v>
      </c>
      <c r="J1216" s="1" t="str">
        <f t="shared" si="19"/>
        <v/>
      </c>
      <c r="K1216" s="1" t="s">
        <v>975</v>
      </c>
      <c r="L1216" s="1" t="s">
        <v>976</v>
      </c>
      <c r="M1216" s="1" t="s">
        <v>768</v>
      </c>
      <c r="N1216" s="1" t="s">
        <v>769</v>
      </c>
      <c r="O1216" s="1" t="s">
        <v>736</v>
      </c>
      <c r="P1216" s="1" t="s">
        <v>772</v>
      </c>
      <c r="Q1216" s="1" t="s">
        <v>773</v>
      </c>
      <c r="R1216" s="1" t="s">
        <v>789</v>
      </c>
      <c r="S1216" s="1" t="s">
        <v>855</v>
      </c>
      <c r="T1216" s="1" t="s">
        <v>789</v>
      </c>
      <c r="U1216" s="1" t="s">
        <v>819</v>
      </c>
      <c r="V1216" s="1" t="s">
        <v>8086</v>
      </c>
    </row>
    <row r="1217" spans="1:22" hidden="1" x14ac:dyDescent="0.2">
      <c r="A1217" s="29" t="s">
        <v>3200</v>
      </c>
      <c r="B1217" s="1" t="s">
        <v>729</v>
      </c>
      <c r="C1217" s="1" t="s">
        <v>3201</v>
      </c>
      <c r="D1217" s="1" t="s">
        <v>3202</v>
      </c>
      <c r="E1217" s="1" t="s">
        <v>789</v>
      </c>
      <c r="F1217" s="16">
        <v>43779.474641203706</v>
      </c>
      <c r="G1217" s="1" t="s">
        <v>768</v>
      </c>
      <c r="H1217" s="1" t="s">
        <v>769</v>
      </c>
      <c r="I1217" s="16">
        <v>43779.940625000003</v>
      </c>
      <c r="J1217" s="1" t="str">
        <f t="shared" si="19"/>
        <v/>
      </c>
      <c r="K1217" s="1" t="s">
        <v>770</v>
      </c>
      <c r="L1217" s="1" t="s">
        <v>771</v>
      </c>
      <c r="M1217" s="1" t="s">
        <v>768</v>
      </c>
      <c r="N1217" s="1" t="s">
        <v>769</v>
      </c>
      <c r="O1217" s="1" t="s">
        <v>734</v>
      </c>
      <c r="P1217" s="1" t="s">
        <v>772</v>
      </c>
      <c r="Q1217" s="1" t="s">
        <v>773</v>
      </c>
      <c r="R1217" s="1" t="s">
        <v>789</v>
      </c>
      <c r="S1217" s="1" t="s">
        <v>855</v>
      </c>
      <c r="T1217" s="1" t="s">
        <v>789</v>
      </c>
      <c r="U1217" s="1" t="s">
        <v>819</v>
      </c>
      <c r="V1217" s="1" t="s">
        <v>7930</v>
      </c>
    </row>
    <row r="1218" spans="1:22" hidden="1" x14ac:dyDescent="0.2">
      <c r="A1218" s="29" t="s">
        <v>3628</v>
      </c>
      <c r="B1218" s="1" t="s">
        <v>729</v>
      </c>
      <c r="C1218" s="1" t="s">
        <v>3629</v>
      </c>
      <c r="D1218" s="1" t="s">
        <v>3630</v>
      </c>
      <c r="E1218" s="1" t="s">
        <v>827</v>
      </c>
      <c r="F1218" s="16">
        <v>43785.39675925926</v>
      </c>
      <c r="G1218" s="1" t="s">
        <v>768</v>
      </c>
      <c r="H1218" s="1" t="s">
        <v>769</v>
      </c>
      <c r="I1218" s="16">
        <v>43785.697893518518</v>
      </c>
      <c r="J1218" s="19" t="str">
        <f t="shared" si="19"/>
        <v/>
      </c>
      <c r="K1218" s="1" t="s">
        <v>1075</v>
      </c>
      <c r="L1218" s="1" t="s">
        <v>1076</v>
      </c>
      <c r="M1218" s="1" t="s">
        <v>768</v>
      </c>
      <c r="N1218" s="1" t="s">
        <v>769</v>
      </c>
      <c r="O1218" s="1" t="s">
        <v>736</v>
      </c>
      <c r="P1218" s="1" t="s">
        <v>772</v>
      </c>
      <c r="Q1218" s="1" t="s">
        <v>773</v>
      </c>
      <c r="R1218" s="1" t="s">
        <v>842</v>
      </c>
      <c r="S1218" s="1" t="s">
        <v>843</v>
      </c>
      <c r="T1218" s="1" t="s">
        <v>1159</v>
      </c>
      <c r="U1218" s="1" t="s">
        <v>1160</v>
      </c>
      <c r="V1218" s="1" t="s">
        <v>8136</v>
      </c>
    </row>
    <row r="1219" spans="1:22" hidden="1" x14ac:dyDescent="0.2">
      <c r="A1219" s="29" t="s">
        <v>4692</v>
      </c>
      <c r="B1219" s="1" t="s">
        <v>729</v>
      </c>
      <c r="C1219" s="1" t="s">
        <v>4693</v>
      </c>
      <c r="D1219" s="1" t="s">
        <v>4694</v>
      </c>
      <c r="E1219" s="1" t="s">
        <v>827</v>
      </c>
      <c r="F1219" s="16">
        <v>43770.792141203703</v>
      </c>
      <c r="G1219" s="1" t="s">
        <v>842</v>
      </c>
      <c r="H1219" s="1" t="s">
        <v>1171</v>
      </c>
      <c r="I1219" s="16">
        <v>43770.828356481485</v>
      </c>
      <c r="J1219" s="19" t="str">
        <f t="shared" ref="J1219:J1282" si="20">IF(A1219=A1218,IF((24*(F1219-I1218))&lt;72,24*(F1219-I1218),""),"")</f>
        <v/>
      </c>
      <c r="K1219" s="1" t="s">
        <v>1145</v>
      </c>
      <c r="L1219" s="1" t="s">
        <v>1146</v>
      </c>
      <c r="M1219" s="1" t="s">
        <v>842</v>
      </c>
      <c r="N1219" s="1" t="s">
        <v>1171</v>
      </c>
      <c r="O1219" s="1" t="s">
        <v>736</v>
      </c>
      <c r="P1219" s="1" t="s">
        <v>772</v>
      </c>
      <c r="Q1219" s="1" t="s">
        <v>773</v>
      </c>
      <c r="R1219" s="1" t="s">
        <v>772</v>
      </c>
      <c r="S1219" s="1" t="s">
        <v>841</v>
      </c>
      <c r="T1219" s="1" t="s">
        <v>789</v>
      </c>
      <c r="U1219" s="1" t="s">
        <v>903</v>
      </c>
      <c r="V1219" s="1" t="s">
        <v>8642</v>
      </c>
    </row>
    <row r="1220" spans="1:22" x14ac:dyDescent="0.2">
      <c r="A1220" s="29" t="s">
        <v>3985</v>
      </c>
      <c r="B1220" s="1" t="s">
        <v>729</v>
      </c>
      <c r="C1220" s="1" t="s">
        <v>3986</v>
      </c>
      <c r="D1220" s="1" t="s">
        <v>3987</v>
      </c>
      <c r="E1220" s="1" t="s">
        <v>767</v>
      </c>
      <c r="F1220" s="16">
        <v>43787.814270833333</v>
      </c>
      <c r="G1220" s="1" t="s">
        <v>842</v>
      </c>
      <c r="H1220" s="1" t="s">
        <v>1171</v>
      </c>
      <c r="I1220" s="16">
        <v>43787.823391203703</v>
      </c>
      <c r="J1220" s="19" t="str">
        <f t="shared" si="20"/>
        <v/>
      </c>
      <c r="K1220" s="1" t="s">
        <v>1145</v>
      </c>
      <c r="L1220" s="1" t="s">
        <v>1146</v>
      </c>
      <c r="M1220" s="1" t="s">
        <v>842</v>
      </c>
      <c r="N1220" s="1" t="s">
        <v>1171</v>
      </c>
      <c r="O1220" s="1" t="s">
        <v>736</v>
      </c>
      <c r="P1220" s="1" t="s">
        <v>772</v>
      </c>
      <c r="Q1220" s="1" t="s">
        <v>773</v>
      </c>
      <c r="R1220" s="1" t="s">
        <v>789</v>
      </c>
      <c r="S1220" s="1" t="s">
        <v>855</v>
      </c>
      <c r="T1220" s="1" t="s">
        <v>789</v>
      </c>
      <c r="U1220" s="1" t="s">
        <v>819</v>
      </c>
      <c r="V1220" s="1" t="s">
        <v>8317</v>
      </c>
    </row>
    <row r="1221" spans="1:22" x14ac:dyDescent="0.2">
      <c r="A1221" s="29" t="s">
        <v>3985</v>
      </c>
      <c r="B1221" s="1" t="s">
        <v>729</v>
      </c>
      <c r="C1221" s="1" t="s">
        <v>3986</v>
      </c>
      <c r="D1221" s="1" t="s">
        <v>3987</v>
      </c>
      <c r="E1221" s="1" t="s">
        <v>778</v>
      </c>
      <c r="F1221" s="16">
        <v>43790.612604166665</v>
      </c>
      <c r="G1221" s="1" t="s">
        <v>768</v>
      </c>
      <c r="H1221" s="1" t="s">
        <v>769</v>
      </c>
      <c r="I1221" s="16">
        <v>43791.380416666667</v>
      </c>
      <c r="J1221" s="41">
        <f t="shared" si="20"/>
        <v>66.941111111082137</v>
      </c>
      <c r="K1221" s="1" t="s">
        <v>872</v>
      </c>
      <c r="L1221" s="1" t="s">
        <v>873</v>
      </c>
      <c r="M1221" s="1" t="s">
        <v>768</v>
      </c>
      <c r="N1221" s="1" t="s">
        <v>769</v>
      </c>
      <c r="O1221" s="1" t="s">
        <v>736</v>
      </c>
      <c r="P1221" s="1" t="s">
        <v>772</v>
      </c>
      <c r="Q1221" s="1" t="s">
        <v>773</v>
      </c>
      <c r="R1221" s="1" t="s">
        <v>789</v>
      </c>
      <c r="S1221" s="1" t="s">
        <v>855</v>
      </c>
      <c r="T1221" s="1" t="s">
        <v>789</v>
      </c>
      <c r="U1221" s="1" t="s">
        <v>819</v>
      </c>
      <c r="V1221" s="1" t="s">
        <v>8317</v>
      </c>
    </row>
    <row r="1222" spans="1:22" hidden="1" x14ac:dyDescent="0.2">
      <c r="A1222" s="29" t="s">
        <v>2805</v>
      </c>
      <c r="B1222" s="1" t="s">
        <v>729</v>
      </c>
      <c r="C1222" s="1" t="s">
        <v>2806</v>
      </c>
      <c r="D1222" s="1" t="s">
        <v>2807</v>
      </c>
      <c r="E1222" s="1" t="s">
        <v>789</v>
      </c>
      <c r="F1222" s="16">
        <v>43774.539166666669</v>
      </c>
      <c r="G1222" s="1" t="s">
        <v>768</v>
      </c>
      <c r="H1222" s="1" t="s">
        <v>769</v>
      </c>
      <c r="I1222" s="16">
        <v>43775.080439814818</v>
      </c>
      <c r="J1222" s="1" t="str">
        <f t="shared" si="20"/>
        <v/>
      </c>
      <c r="K1222" s="1" t="s">
        <v>7726</v>
      </c>
      <c r="L1222" s="1" t="s">
        <v>7727</v>
      </c>
      <c r="M1222" s="1" t="s">
        <v>768</v>
      </c>
      <c r="N1222" s="1" t="s">
        <v>769</v>
      </c>
      <c r="O1222" s="1" t="s">
        <v>736</v>
      </c>
      <c r="P1222" s="1" t="s">
        <v>772</v>
      </c>
      <c r="Q1222" s="1" t="s">
        <v>773</v>
      </c>
      <c r="R1222" s="1" t="s">
        <v>789</v>
      </c>
      <c r="S1222" s="1" t="s">
        <v>855</v>
      </c>
      <c r="T1222" s="1" t="s">
        <v>789</v>
      </c>
      <c r="U1222" s="1" t="s">
        <v>819</v>
      </c>
      <c r="V1222" s="1" t="s">
        <v>7728</v>
      </c>
    </row>
    <row r="1223" spans="1:22" hidden="1" x14ac:dyDescent="0.2">
      <c r="A1223" s="29" t="s">
        <v>6237</v>
      </c>
      <c r="B1223" s="1" t="s">
        <v>729</v>
      </c>
      <c r="C1223" s="1" t="s">
        <v>6238</v>
      </c>
      <c r="D1223" s="1" t="s">
        <v>6239</v>
      </c>
      <c r="E1223" s="1" t="s">
        <v>945</v>
      </c>
      <c r="F1223" s="16">
        <v>43786.880810185183</v>
      </c>
      <c r="G1223" s="1" t="s">
        <v>842</v>
      </c>
      <c r="H1223" s="1" t="s">
        <v>1171</v>
      </c>
      <c r="I1223" s="16">
        <v>43786.890648148146</v>
      </c>
      <c r="J1223" s="19" t="str">
        <f t="shared" si="20"/>
        <v/>
      </c>
      <c r="K1223" s="1" t="s">
        <v>1145</v>
      </c>
      <c r="L1223" s="1" t="s">
        <v>1146</v>
      </c>
      <c r="M1223" s="1" t="s">
        <v>842</v>
      </c>
      <c r="N1223" s="1" t="s">
        <v>1171</v>
      </c>
      <c r="O1223" s="1" t="s">
        <v>736</v>
      </c>
      <c r="P1223" s="1" t="s">
        <v>772</v>
      </c>
      <c r="Q1223" s="1" t="s">
        <v>773</v>
      </c>
      <c r="R1223" s="1" t="s">
        <v>778</v>
      </c>
      <c r="S1223" s="1" t="s">
        <v>779</v>
      </c>
      <c r="T1223" s="1" t="s">
        <v>790</v>
      </c>
      <c r="U1223" s="1" t="s">
        <v>791</v>
      </c>
      <c r="V1223" s="1" t="s">
        <v>9191</v>
      </c>
    </row>
    <row r="1224" spans="1:22" hidden="1" x14ac:dyDescent="0.2">
      <c r="A1224" s="29" t="s">
        <v>3817</v>
      </c>
      <c r="B1224" s="1" t="s">
        <v>729</v>
      </c>
      <c r="C1224" s="1" t="s">
        <v>3818</v>
      </c>
      <c r="D1224" s="1" t="s">
        <v>3819</v>
      </c>
      <c r="E1224" s="1" t="s">
        <v>827</v>
      </c>
      <c r="F1224" s="16">
        <v>43787.936932870369</v>
      </c>
      <c r="G1224" s="1" t="s">
        <v>768</v>
      </c>
      <c r="H1224" s="1" t="s">
        <v>769</v>
      </c>
      <c r="I1224" s="16">
        <v>43788.309895833336</v>
      </c>
      <c r="J1224" s="1" t="str">
        <f t="shared" si="20"/>
        <v/>
      </c>
      <c r="K1224" s="1" t="s">
        <v>1009</v>
      </c>
      <c r="L1224" s="1" t="s">
        <v>1010</v>
      </c>
      <c r="M1224" s="1" t="s">
        <v>768</v>
      </c>
      <c r="N1224" s="1" t="s">
        <v>769</v>
      </c>
      <c r="O1224" s="1" t="s">
        <v>736</v>
      </c>
      <c r="P1224" s="1" t="s">
        <v>772</v>
      </c>
      <c r="Q1224" s="1" t="s">
        <v>773</v>
      </c>
      <c r="R1224" s="1" t="s">
        <v>789</v>
      </c>
      <c r="S1224" s="1" t="s">
        <v>855</v>
      </c>
      <c r="T1224" s="1" t="s">
        <v>789</v>
      </c>
      <c r="U1224" s="1" t="s">
        <v>819</v>
      </c>
      <c r="V1224" s="1" t="s">
        <v>8230</v>
      </c>
    </row>
    <row r="1225" spans="1:22" hidden="1" x14ac:dyDescent="0.2">
      <c r="A1225" s="29" t="s">
        <v>6522</v>
      </c>
      <c r="B1225" s="1" t="s">
        <v>729</v>
      </c>
      <c r="C1225" s="1" t="s">
        <v>6523</v>
      </c>
      <c r="D1225" s="1" t="s">
        <v>6524</v>
      </c>
      <c r="E1225" s="1" t="s">
        <v>827</v>
      </c>
      <c r="F1225" s="16">
        <v>43790.364814814813</v>
      </c>
      <c r="G1225" s="1" t="s">
        <v>842</v>
      </c>
      <c r="H1225" s="1" t="s">
        <v>1171</v>
      </c>
      <c r="I1225" s="16">
        <v>43790.370636574073</v>
      </c>
      <c r="J1225" s="1" t="str">
        <f t="shared" si="20"/>
        <v/>
      </c>
      <c r="K1225" s="1" t="s">
        <v>1145</v>
      </c>
      <c r="L1225" s="1" t="s">
        <v>1146</v>
      </c>
      <c r="M1225" s="1" t="s">
        <v>842</v>
      </c>
      <c r="N1225" s="1" t="s">
        <v>1171</v>
      </c>
      <c r="O1225" s="1" t="s">
        <v>902</v>
      </c>
      <c r="P1225" s="1" t="s">
        <v>772</v>
      </c>
      <c r="Q1225" s="1" t="s">
        <v>773</v>
      </c>
      <c r="R1225" s="1" t="s">
        <v>795</v>
      </c>
      <c r="S1225" s="1" t="s">
        <v>796</v>
      </c>
      <c r="T1225" s="1" t="s">
        <v>870</v>
      </c>
      <c r="U1225" s="1" t="s">
        <v>924</v>
      </c>
      <c r="V1225" s="1" t="s">
        <v>9295</v>
      </c>
    </row>
    <row r="1226" spans="1:22" hidden="1" x14ac:dyDescent="0.2">
      <c r="A1226" s="29" t="s">
        <v>1878</v>
      </c>
      <c r="B1226" s="1" t="s">
        <v>729</v>
      </c>
      <c r="C1226" s="1" t="s">
        <v>1879</v>
      </c>
      <c r="D1226" s="1" t="s">
        <v>1880</v>
      </c>
      <c r="E1226" s="1" t="s">
        <v>774</v>
      </c>
      <c r="F1226" s="16">
        <v>43778.339270833334</v>
      </c>
      <c r="G1226" s="1" t="s">
        <v>768</v>
      </c>
      <c r="H1226" s="1" t="s">
        <v>769</v>
      </c>
      <c r="I1226" s="16">
        <v>43778.726620370369</v>
      </c>
      <c r="J1226" s="1" t="str">
        <f t="shared" si="20"/>
        <v/>
      </c>
      <c r="K1226" s="1" t="s">
        <v>1092</v>
      </c>
      <c r="L1226" s="1" t="s">
        <v>1093</v>
      </c>
      <c r="M1226" s="1" t="s">
        <v>768</v>
      </c>
      <c r="N1226" s="1" t="s">
        <v>769</v>
      </c>
      <c r="O1226" s="1" t="s">
        <v>736</v>
      </c>
      <c r="P1226" s="1" t="s">
        <v>772</v>
      </c>
      <c r="Q1226" s="1" t="s">
        <v>773</v>
      </c>
      <c r="R1226" s="1" t="s">
        <v>778</v>
      </c>
      <c r="S1226" s="1" t="s">
        <v>779</v>
      </c>
      <c r="T1226" s="1" t="s">
        <v>989</v>
      </c>
      <c r="U1226" s="1" t="s">
        <v>990</v>
      </c>
      <c r="V1226" s="1" t="s">
        <v>2192</v>
      </c>
    </row>
    <row r="1227" spans="1:22" hidden="1" x14ac:dyDescent="0.2">
      <c r="A1227" s="29" t="s">
        <v>2640</v>
      </c>
      <c r="B1227" s="1" t="s">
        <v>729</v>
      </c>
      <c r="C1227" s="1" t="s">
        <v>2641</v>
      </c>
      <c r="D1227" s="1" t="s">
        <v>2642</v>
      </c>
      <c r="E1227" s="1" t="s">
        <v>827</v>
      </c>
      <c r="F1227" s="16">
        <v>43771.771643518521</v>
      </c>
      <c r="G1227" s="1" t="s">
        <v>768</v>
      </c>
      <c r="H1227" s="1" t="s">
        <v>769</v>
      </c>
      <c r="I1227" s="16">
        <v>43772.211597222224</v>
      </c>
      <c r="J1227" s="1" t="str">
        <f t="shared" si="20"/>
        <v/>
      </c>
      <c r="K1227" s="1" t="s">
        <v>872</v>
      </c>
      <c r="L1227" s="1" t="s">
        <v>873</v>
      </c>
      <c r="M1227" s="1" t="s">
        <v>768</v>
      </c>
      <c r="N1227" s="1" t="s">
        <v>769</v>
      </c>
      <c r="O1227" s="1" t="s">
        <v>736</v>
      </c>
      <c r="P1227" s="1" t="s">
        <v>772</v>
      </c>
      <c r="Q1227" s="1" t="s">
        <v>773</v>
      </c>
      <c r="R1227" s="1" t="s">
        <v>778</v>
      </c>
      <c r="S1227" s="1" t="s">
        <v>779</v>
      </c>
      <c r="T1227" s="1" t="s">
        <v>789</v>
      </c>
      <c r="U1227" s="1" t="s">
        <v>1063</v>
      </c>
      <c r="V1227" s="1" t="s">
        <v>7643</v>
      </c>
    </row>
    <row r="1228" spans="1:22" hidden="1" x14ac:dyDescent="0.2">
      <c r="A1228" s="29" t="s">
        <v>5900</v>
      </c>
      <c r="B1228" s="1" t="s">
        <v>729</v>
      </c>
      <c r="C1228" s="1" t="s">
        <v>5901</v>
      </c>
      <c r="D1228" s="1" t="s">
        <v>5902</v>
      </c>
      <c r="E1228" s="1" t="s">
        <v>827</v>
      </c>
      <c r="F1228" s="16">
        <v>43783.286724537036</v>
      </c>
      <c r="G1228" s="1" t="s">
        <v>842</v>
      </c>
      <c r="H1228" s="1" t="s">
        <v>1171</v>
      </c>
      <c r="I1228" s="16">
        <v>43783.307870370372</v>
      </c>
      <c r="J1228" s="19" t="str">
        <f t="shared" si="20"/>
        <v/>
      </c>
      <c r="K1228" s="1" t="s">
        <v>1145</v>
      </c>
      <c r="L1228" s="1" t="s">
        <v>1146</v>
      </c>
      <c r="M1228" s="1" t="s">
        <v>842</v>
      </c>
      <c r="N1228" s="1" t="s">
        <v>1171</v>
      </c>
      <c r="O1228" s="1" t="s">
        <v>885</v>
      </c>
      <c r="P1228" s="1" t="s">
        <v>772</v>
      </c>
      <c r="Q1228" s="1" t="s">
        <v>773</v>
      </c>
      <c r="R1228" s="1" t="s">
        <v>778</v>
      </c>
      <c r="S1228" s="1" t="s">
        <v>779</v>
      </c>
      <c r="T1228" s="1" t="s">
        <v>789</v>
      </c>
      <c r="U1228" s="1" t="s">
        <v>1063</v>
      </c>
      <c r="V1228" s="1" t="s">
        <v>9073</v>
      </c>
    </row>
    <row r="1229" spans="1:22" hidden="1" x14ac:dyDescent="0.2">
      <c r="A1229" s="29" t="s">
        <v>2956</v>
      </c>
      <c r="B1229" s="1" t="s">
        <v>729</v>
      </c>
      <c r="C1229" s="1" t="s">
        <v>2957</v>
      </c>
      <c r="D1229" s="1" t="s">
        <v>2958</v>
      </c>
      <c r="E1229" s="1" t="s">
        <v>827</v>
      </c>
      <c r="F1229" s="16">
        <v>43776.298298611109</v>
      </c>
      <c r="G1229" s="1" t="s">
        <v>768</v>
      </c>
      <c r="H1229" s="1" t="s">
        <v>769</v>
      </c>
      <c r="I1229" s="16">
        <v>43776.437800925924</v>
      </c>
      <c r="J1229" s="1" t="str">
        <f t="shared" si="20"/>
        <v/>
      </c>
      <c r="K1229" s="1" t="s">
        <v>7802</v>
      </c>
      <c r="L1229" s="1" t="s">
        <v>7803</v>
      </c>
      <c r="M1229" s="1" t="s">
        <v>768</v>
      </c>
      <c r="N1229" s="1" t="s">
        <v>769</v>
      </c>
      <c r="O1229" s="1" t="s">
        <v>1111</v>
      </c>
      <c r="P1229" s="1" t="s">
        <v>772</v>
      </c>
      <c r="Q1229" s="1" t="s">
        <v>773</v>
      </c>
      <c r="R1229" s="1" t="s">
        <v>786</v>
      </c>
      <c r="S1229" s="1" t="s">
        <v>824</v>
      </c>
      <c r="T1229" s="1" t="s">
        <v>827</v>
      </c>
      <c r="U1229" s="1" t="s">
        <v>923</v>
      </c>
      <c r="V1229" s="1" t="s">
        <v>7804</v>
      </c>
    </row>
    <row r="1230" spans="1:22" hidden="1" x14ac:dyDescent="0.2">
      <c r="A1230" s="29" t="s">
        <v>4603</v>
      </c>
      <c r="B1230" s="1" t="s">
        <v>729</v>
      </c>
      <c r="C1230" s="1" t="s">
        <v>4604</v>
      </c>
      <c r="D1230" s="1" t="s">
        <v>4605</v>
      </c>
      <c r="E1230" s="1" t="s">
        <v>4599</v>
      </c>
      <c r="F1230" s="16">
        <v>43777.348657407405</v>
      </c>
      <c r="G1230" s="1" t="s">
        <v>842</v>
      </c>
      <c r="H1230" s="1" t="s">
        <v>1171</v>
      </c>
      <c r="I1230" s="16">
        <v>43777.366354166668</v>
      </c>
      <c r="J1230" s="1" t="str">
        <f t="shared" si="20"/>
        <v/>
      </c>
      <c r="K1230" s="1" t="s">
        <v>1145</v>
      </c>
      <c r="L1230" s="1" t="s">
        <v>1146</v>
      </c>
      <c r="M1230" s="1" t="s">
        <v>842</v>
      </c>
      <c r="N1230" s="1" t="s">
        <v>1171</v>
      </c>
      <c r="O1230" s="1" t="s">
        <v>736</v>
      </c>
      <c r="P1230" s="1" t="s">
        <v>772</v>
      </c>
      <c r="Q1230" s="1" t="s">
        <v>773</v>
      </c>
      <c r="R1230" s="1" t="s">
        <v>778</v>
      </c>
      <c r="S1230" s="1" t="s">
        <v>779</v>
      </c>
      <c r="T1230" s="1" t="s">
        <v>894</v>
      </c>
      <c r="U1230" s="1" t="s">
        <v>895</v>
      </c>
      <c r="V1230" s="1" t="s">
        <v>8605</v>
      </c>
    </row>
    <row r="1231" spans="1:22" hidden="1" x14ac:dyDescent="0.2">
      <c r="A1231" s="29" t="s">
        <v>2772</v>
      </c>
      <c r="B1231" s="1" t="s">
        <v>729</v>
      </c>
      <c r="C1231" s="1" t="s">
        <v>2773</v>
      </c>
      <c r="D1231" s="1" t="s">
        <v>2774</v>
      </c>
      <c r="E1231" s="1" t="s">
        <v>789</v>
      </c>
      <c r="F1231" s="16">
        <v>43774.406793981485</v>
      </c>
      <c r="G1231" s="1" t="s">
        <v>768</v>
      </c>
      <c r="H1231" s="1" t="s">
        <v>769</v>
      </c>
      <c r="I1231" s="16">
        <v>43774.643576388888</v>
      </c>
      <c r="J1231" s="19" t="str">
        <f t="shared" si="20"/>
        <v/>
      </c>
      <c r="K1231" s="1" t="s">
        <v>1025</v>
      </c>
      <c r="L1231" s="1" t="s">
        <v>1026</v>
      </c>
      <c r="M1231" s="1" t="s">
        <v>768</v>
      </c>
      <c r="N1231" s="1" t="s">
        <v>769</v>
      </c>
      <c r="O1231" s="1" t="s">
        <v>736</v>
      </c>
      <c r="P1231" s="1" t="s">
        <v>772</v>
      </c>
      <c r="Q1231" s="1" t="s">
        <v>773</v>
      </c>
      <c r="R1231" s="1" t="s">
        <v>774</v>
      </c>
      <c r="S1231" s="1" t="s">
        <v>775</v>
      </c>
      <c r="T1231" s="1" t="s">
        <v>774</v>
      </c>
      <c r="U1231" s="1" t="s">
        <v>1134</v>
      </c>
      <c r="V1231" s="1" t="s">
        <v>7709</v>
      </c>
    </row>
    <row r="1232" spans="1:22" hidden="1" x14ac:dyDescent="0.2">
      <c r="A1232" s="29" t="s">
        <v>4429</v>
      </c>
      <c r="B1232" s="1" t="s">
        <v>729</v>
      </c>
      <c r="C1232" s="1" t="s">
        <v>4430</v>
      </c>
      <c r="D1232" s="1" t="s">
        <v>4431</v>
      </c>
      <c r="E1232" s="1" t="s">
        <v>778</v>
      </c>
      <c r="F1232" s="16">
        <v>43797.39571759259</v>
      </c>
      <c r="G1232" s="1" t="s">
        <v>768</v>
      </c>
      <c r="H1232" s="1" t="s">
        <v>769</v>
      </c>
      <c r="I1232" s="16">
        <v>43797.71292824074</v>
      </c>
      <c r="J1232" s="19" t="str">
        <f t="shared" si="20"/>
        <v/>
      </c>
      <c r="K1232" s="1" t="s">
        <v>935</v>
      </c>
      <c r="L1232" s="1" t="s">
        <v>936</v>
      </c>
      <c r="M1232" s="1" t="s">
        <v>768</v>
      </c>
      <c r="N1232" s="1" t="s">
        <v>769</v>
      </c>
      <c r="O1232" s="1" t="s">
        <v>742</v>
      </c>
      <c r="P1232" s="1" t="s">
        <v>772</v>
      </c>
      <c r="Q1232" s="1" t="s">
        <v>773</v>
      </c>
      <c r="R1232" s="1" t="s">
        <v>778</v>
      </c>
      <c r="S1232" s="1" t="s">
        <v>779</v>
      </c>
      <c r="T1232" s="1" t="s">
        <v>1085</v>
      </c>
      <c r="U1232" s="1" t="s">
        <v>965</v>
      </c>
      <c r="V1232" s="1" t="s">
        <v>8522</v>
      </c>
    </row>
    <row r="1233" spans="1:22" hidden="1" x14ac:dyDescent="0.2">
      <c r="A1233" s="29" t="s">
        <v>3082</v>
      </c>
      <c r="B1233" s="1" t="s">
        <v>729</v>
      </c>
      <c r="C1233" s="1" t="s">
        <v>3083</v>
      </c>
      <c r="D1233" s="1" t="s">
        <v>3084</v>
      </c>
      <c r="E1233" s="1" t="s">
        <v>886</v>
      </c>
      <c r="F1233" s="16">
        <v>43777.590428240743</v>
      </c>
      <c r="G1233" s="1" t="s">
        <v>768</v>
      </c>
      <c r="H1233" s="1" t="s">
        <v>769</v>
      </c>
      <c r="I1233" s="16">
        <v>43777.884583333333</v>
      </c>
      <c r="J1233" s="19" t="str">
        <f t="shared" si="20"/>
        <v/>
      </c>
      <c r="K1233" s="1" t="s">
        <v>1054</v>
      </c>
      <c r="L1233" s="1" t="s">
        <v>1055</v>
      </c>
      <c r="M1233" s="1" t="s">
        <v>768</v>
      </c>
      <c r="N1233" s="1" t="s">
        <v>769</v>
      </c>
      <c r="O1233" s="1" t="s">
        <v>736</v>
      </c>
      <c r="P1233" s="1" t="s">
        <v>772</v>
      </c>
      <c r="Q1233" s="1" t="s">
        <v>773</v>
      </c>
      <c r="R1233" s="1" t="s">
        <v>800</v>
      </c>
      <c r="S1233" s="1" t="s">
        <v>811</v>
      </c>
      <c r="T1233" s="1" t="s">
        <v>786</v>
      </c>
      <c r="U1233" s="1" t="s">
        <v>1074</v>
      </c>
      <c r="V1233" s="1" t="s">
        <v>7876</v>
      </c>
    </row>
    <row r="1234" spans="1:22" hidden="1" x14ac:dyDescent="0.2">
      <c r="A1234" s="29" t="s">
        <v>6213</v>
      </c>
      <c r="B1234" s="1" t="s">
        <v>729</v>
      </c>
      <c r="C1234" s="1" t="s">
        <v>6214</v>
      </c>
      <c r="D1234" s="1" t="s">
        <v>6215</v>
      </c>
      <c r="E1234" s="1" t="s">
        <v>827</v>
      </c>
      <c r="F1234" s="16">
        <v>43786.5702662037</v>
      </c>
      <c r="G1234" s="1" t="s">
        <v>842</v>
      </c>
      <c r="H1234" s="1" t="s">
        <v>1171</v>
      </c>
      <c r="I1234" s="16">
        <v>43786.589988425927</v>
      </c>
      <c r="J1234" s="1" t="str">
        <f t="shared" si="20"/>
        <v/>
      </c>
      <c r="K1234" s="1" t="s">
        <v>1145</v>
      </c>
      <c r="L1234" s="1" t="s">
        <v>1146</v>
      </c>
      <c r="M1234" s="1" t="s">
        <v>842</v>
      </c>
      <c r="N1234" s="1" t="s">
        <v>1171</v>
      </c>
      <c r="O1234" s="1" t="s">
        <v>736</v>
      </c>
      <c r="P1234" s="1" t="s">
        <v>772</v>
      </c>
      <c r="Q1234" s="1" t="s">
        <v>773</v>
      </c>
      <c r="R1234" s="1" t="s">
        <v>786</v>
      </c>
      <c r="S1234" s="1" t="s">
        <v>824</v>
      </c>
      <c r="T1234" s="1" t="s">
        <v>827</v>
      </c>
      <c r="U1234" s="1" t="s">
        <v>923</v>
      </c>
      <c r="V1234" s="1" t="s">
        <v>9183</v>
      </c>
    </row>
    <row r="1235" spans="1:22" hidden="1" x14ac:dyDescent="0.2">
      <c r="A1235" s="29" t="s">
        <v>6550</v>
      </c>
      <c r="B1235" s="1" t="s">
        <v>729</v>
      </c>
      <c r="C1235" s="1" t="s">
        <v>6551</v>
      </c>
      <c r="D1235" s="1" t="s">
        <v>6552</v>
      </c>
      <c r="E1235" s="1" t="s">
        <v>827</v>
      </c>
      <c r="F1235" s="16">
        <v>43790.6875</v>
      </c>
      <c r="G1235" s="1" t="s">
        <v>842</v>
      </c>
      <c r="H1235" s="1" t="s">
        <v>1171</v>
      </c>
      <c r="I1235" s="16">
        <v>43790.698761574073</v>
      </c>
      <c r="J1235" s="19" t="str">
        <f t="shared" si="20"/>
        <v/>
      </c>
      <c r="K1235" s="1" t="s">
        <v>1145</v>
      </c>
      <c r="L1235" s="1" t="s">
        <v>1146</v>
      </c>
      <c r="M1235" s="1" t="s">
        <v>842</v>
      </c>
      <c r="N1235" s="1" t="s">
        <v>1171</v>
      </c>
      <c r="O1235" s="1" t="s">
        <v>740</v>
      </c>
      <c r="P1235" s="1" t="s">
        <v>772</v>
      </c>
      <c r="Q1235" s="1" t="s">
        <v>773</v>
      </c>
      <c r="R1235" s="1" t="s">
        <v>789</v>
      </c>
      <c r="S1235" s="1" t="s">
        <v>855</v>
      </c>
      <c r="T1235" s="1" t="s">
        <v>789</v>
      </c>
      <c r="U1235" s="1" t="s">
        <v>819</v>
      </c>
      <c r="V1235" s="1" t="s">
        <v>9303</v>
      </c>
    </row>
    <row r="1236" spans="1:22" hidden="1" x14ac:dyDescent="0.2">
      <c r="A1236" s="29" t="s">
        <v>6688</v>
      </c>
      <c r="B1236" s="1" t="s">
        <v>729</v>
      </c>
      <c r="C1236" s="1" t="s">
        <v>6689</v>
      </c>
      <c r="D1236" s="1" t="s">
        <v>6690</v>
      </c>
      <c r="E1236" s="1" t="s">
        <v>778</v>
      </c>
      <c r="F1236" s="16">
        <v>43792.531388888892</v>
      </c>
      <c r="G1236" s="1" t="s">
        <v>842</v>
      </c>
      <c r="H1236" s="1" t="s">
        <v>1171</v>
      </c>
      <c r="I1236" s="16">
        <v>43792.53702546296</v>
      </c>
      <c r="J1236" s="1" t="str">
        <f t="shared" si="20"/>
        <v/>
      </c>
      <c r="K1236" s="1" t="s">
        <v>1145</v>
      </c>
      <c r="L1236" s="1" t="s">
        <v>1146</v>
      </c>
      <c r="M1236" s="1" t="s">
        <v>842</v>
      </c>
      <c r="N1236" s="1" t="s">
        <v>1171</v>
      </c>
      <c r="O1236" s="1" t="s">
        <v>736</v>
      </c>
      <c r="P1236" s="1" t="s">
        <v>772</v>
      </c>
      <c r="Q1236" s="1" t="s">
        <v>773</v>
      </c>
      <c r="R1236" s="1" t="s">
        <v>842</v>
      </c>
      <c r="S1236" s="1" t="s">
        <v>843</v>
      </c>
      <c r="T1236" s="1" t="s">
        <v>827</v>
      </c>
      <c r="U1236" s="1" t="s">
        <v>1128</v>
      </c>
      <c r="V1236" s="1" t="s">
        <v>9354</v>
      </c>
    </row>
    <row r="1237" spans="1:22" hidden="1" x14ac:dyDescent="0.2">
      <c r="A1237" s="29" t="s">
        <v>6966</v>
      </c>
      <c r="B1237" s="1" t="s">
        <v>729</v>
      </c>
      <c r="C1237" s="1" t="s">
        <v>6967</v>
      </c>
      <c r="D1237" s="1" t="s">
        <v>6968</v>
      </c>
      <c r="E1237" s="1" t="s">
        <v>767</v>
      </c>
      <c r="F1237" s="16">
        <v>43796.391446759262</v>
      </c>
      <c r="G1237" s="1" t="s">
        <v>842</v>
      </c>
      <c r="H1237" s="1" t="s">
        <v>1171</v>
      </c>
      <c r="I1237" s="16">
        <v>43796.397361111114</v>
      </c>
      <c r="J1237" s="19" t="str">
        <f t="shared" si="20"/>
        <v/>
      </c>
      <c r="K1237" s="1" t="s">
        <v>1145</v>
      </c>
      <c r="L1237" s="1" t="s">
        <v>1146</v>
      </c>
      <c r="M1237" s="1" t="s">
        <v>842</v>
      </c>
      <c r="N1237" s="1" t="s">
        <v>1171</v>
      </c>
      <c r="O1237" s="1" t="s">
        <v>736</v>
      </c>
      <c r="P1237" s="1" t="s">
        <v>772</v>
      </c>
      <c r="Q1237" s="1" t="s">
        <v>773</v>
      </c>
      <c r="R1237" s="1" t="s">
        <v>786</v>
      </c>
      <c r="S1237" s="1" t="s">
        <v>824</v>
      </c>
      <c r="T1237" s="1" t="s">
        <v>853</v>
      </c>
      <c r="U1237" s="1" t="s">
        <v>1519</v>
      </c>
      <c r="V1237" s="1" t="s">
        <v>9442</v>
      </c>
    </row>
    <row r="1238" spans="1:22" hidden="1" x14ac:dyDescent="0.2">
      <c r="A1238" s="29" t="s">
        <v>4109</v>
      </c>
      <c r="B1238" s="1" t="s">
        <v>729</v>
      </c>
      <c r="C1238" s="1" t="s">
        <v>4110</v>
      </c>
      <c r="D1238" s="1" t="s">
        <v>4111</v>
      </c>
      <c r="E1238" s="1" t="s">
        <v>768</v>
      </c>
      <c r="F1238" s="16">
        <v>43792.699537037035</v>
      </c>
      <c r="G1238" s="1" t="s">
        <v>768</v>
      </c>
      <c r="H1238" s="1" t="s">
        <v>769</v>
      </c>
      <c r="I1238" s="16">
        <v>43792.966469907406</v>
      </c>
      <c r="J1238" s="19" t="str">
        <f t="shared" si="20"/>
        <v/>
      </c>
      <c r="K1238" s="1" t="s">
        <v>1142</v>
      </c>
      <c r="L1238" s="1" t="s">
        <v>1143</v>
      </c>
      <c r="M1238" s="1" t="s">
        <v>768</v>
      </c>
      <c r="N1238" s="1" t="s">
        <v>769</v>
      </c>
      <c r="O1238" s="1" t="s">
        <v>736</v>
      </c>
      <c r="P1238" s="1" t="s">
        <v>772</v>
      </c>
      <c r="Q1238" s="1" t="s">
        <v>773</v>
      </c>
      <c r="R1238" s="1" t="s">
        <v>842</v>
      </c>
      <c r="S1238" s="1" t="s">
        <v>843</v>
      </c>
      <c r="T1238" s="1" t="s">
        <v>870</v>
      </c>
      <c r="U1238" s="1" t="s">
        <v>1144</v>
      </c>
      <c r="V1238" s="1" t="s">
        <v>8371</v>
      </c>
    </row>
    <row r="1239" spans="1:22" hidden="1" x14ac:dyDescent="0.2">
      <c r="A1239" s="29" t="s">
        <v>1974</v>
      </c>
      <c r="B1239" s="1" t="s">
        <v>729</v>
      </c>
      <c r="C1239" s="1" t="s">
        <v>1975</v>
      </c>
      <c r="D1239" s="1" t="s">
        <v>1976</v>
      </c>
      <c r="E1239" s="1" t="s">
        <v>767</v>
      </c>
      <c r="F1239" s="16">
        <v>43782.637939814813</v>
      </c>
      <c r="G1239" s="1" t="s">
        <v>768</v>
      </c>
      <c r="H1239" s="1" t="s">
        <v>769</v>
      </c>
      <c r="I1239" s="16">
        <v>43782.940081018518</v>
      </c>
      <c r="J1239" s="19" t="str">
        <f t="shared" si="20"/>
        <v/>
      </c>
      <c r="K1239" s="1" t="s">
        <v>915</v>
      </c>
      <c r="L1239" s="1" t="s">
        <v>916</v>
      </c>
      <c r="M1239" s="1" t="s">
        <v>768</v>
      </c>
      <c r="N1239" s="1" t="s">
        <v>769</v>
      </c>
      <c r="O1239" s="1" t="s">
        <v>734</v>
      </c>
      <c r="P1239" s="1" t="s">
        <v>772</v>
      </c>
      <c r="Q1239" s="1" t="s">
        <v>773</v>
      </c>
      <c r="R1239" s="1" t="s">
        <v>795</v>
      </c>
      <c r="S1239" s="1" t="s">
        <v>796</v>
      </c>
      <c r="T1239" s="1" t="s">
        <v>828</v>
      </c>
      <c r="U1239" s="1" t="s">
        <v>869</v>
      </c>
      <c r="V1239" s="1" t="s">
        <v>2277</v>
      </c>
    </row>
    <row r="1240" spans="1:22" hidden="1" x14ac:dyDescent="0.2">
      <c r="A1240" s="29" t="s">
        <v>6399</v>
      </c>
      <c r="B1240" s="1" t="s">
        <v>729</v>
      </c>
      <c r="C1240" s="1" t="s">
        <v>6400</v>
      </c>
      <c r="D1240" s="1" t="s">
        <v>6401</v>
      </c>
      <c r="E1240" s="1" t="s">
        <v>945</v>
      </c>
      <c r="F1240" s="16">
        <v>43788.634039351855</v>
      </c>
      <c r="G1240" s="1" t="s">
        <v>842</v>
      </c>
      <c r="H1240" s="1" t="s">
        <v>1171</v>
      </c>
      <c r="I1240" s="16">
        <v>43788.643923611111</v>
      </c>
      <c r="J1240" s="1" t="str">
        <f t="shared" si="20"/>
        <v/>
      </c>
      <c r="K1240" s="1" t="s">
        <v>1145</v>
      </c>
      <c r="L1240" s="1" t="s">
        <v>1146</v>
      </c>
      <c r="M1240" s="1" t="s">
        <v>842</v>
      </c>
      <c r="N1240" s="1" t="s">
        <v>1171</v>
      </c>
      <c r="O1240" s="1" t="s">
        <v>736</v>
      </c>
      <c r="P1240" s="1" t="s">
        <v>772</v>
      </c>
      <c r="Q1240" s="1" t="s">
        <v>773</v>
      </c>
      <c r="R1240" s="1" t="s">
        <v>778</v>
      </c>
      <c r="S1240" s="1" t="s">
        <v>779</v>
      </c>
      <c r="T1240" s="1" t="s">
        <v>774</v>
      </c>
      <c r="U1240" s="1" t="s">
        <v>2175</v>
      </c>
      <c r="V1240" s="1" t="s">
        <v>9251</v>
      </c>
    </row>
    <row r="1241" spans="1:22" hidden="1" x14ac:dyDescent="0.2">
      <c r="A1241" s="29" t="s">
        <v>3496</v>
      </c>
      <c r="B1241" s="1" t="s">
        <v>729</v>
      </c>
      <c r="C1241" s="1" t="s">
        <v>3497</v>
      </c>
      <c r="D1241" s="1" t="s">
        <v>3498</v>
      </c>
      <c r="E1241" s="1" t="s">
        <v>827</v>
      </c>
      <c r="F1241" s="16">
        <v>43783.536087962966</v>
      </c>
      <c r="G1241" s="1" t="s">
        <v>768</v>
      </c>
      <c r="H1241" s="1" t="s">
        <v>769</v>
      </c>
      <c r="I1241" s="16">
        <v>43783.908854166664</v>
      </c>
      <c r="J1241" s="1" t="str">
        <f t="shared" si="20"/>
        <v/>
      </c>
      <c r="K1241" s="1" t="s">
        <v>863</v>
      </c>
      <c r="L1241" s="1" t="s">
        <v>864</v>
      </c>
      <c r="M1241" s="1" t="s">
        <v>768</v>
      </c>
      <c r="N1241" s="1" t="s">
        <v>769</v>
      </c>
      <c r="O1241" s="1" t="s">
        <v>736</v>
      </c>
      <c r="P1241" s="1" t="s">
        <v>772</v>
      </c>
      <c r="Q1241" s="1" t="s">
        <v>773</v>
      </c>
      <c r="R1241" s="1" t="s">
        <v>800</v>
      </c>
      <c r="S1241" s="1" t="s">
        <v>811</v>
      </c>
      <c r="T1241" s="1" t="s">
        <v>883</v>
      </c>
      <c r="U1241" s="1" t="s">
        <v>1101</v>
      </c>
      <c r="V1241" s="1" t="s">
        <v>8078</v>
      </c>
    </row>
    <row r="1242" spans="1:22" hidden="1" x14ac:dyDescent="0.2">
      <c r="A1242" s="29" t="s">
        <v>6309</v>
      </c>
      <c r="B1242" s="1" t="s">
        <v>729</v>
      </c>
      <c r="C1242" s="1" t="s">
        <v>6310</v>
      </c>
      <c r="D1242" s="1" t="s">
        <v>6311</v>
      </c>
      <c r="E1242" s="1" t="s">
        <v>789</v>
      </c>
      <c r="F1242" s="16">
        <v>43787.612488425926</v>
      </c>
      <c r="G1242" s="1" t="s">
        <v>842</v>
      </c>
      <c r="H1242" s="1" t="s">
        <v>1171</v>
      </c>
      <c r="I1242" s="16">
        <v>43787.61996527778</v>
      </c>
      <c r="J1242" s="1" t="str">
        <f t="shared" si="20"/>
        <v/>
      </c>
      <c r="K1242" s="1" t="s">
        <v>1145</v>
      </c>
      <c r="L1242" s="1" t="s">
        <v>1146</v>
      </c>
      <c r="M1242" s="1" t="s">
        <v>842</v>
      </c>
      <c r="N1242" s="1" t="s">
        <v>1171</v>
      </c>
      <c r="O1242" s="1" t="s">
        <v>736</v>
      </c>
      <c r="P1242" s="1" t="s">
        <v>772</v>
      </c>
      <c r="Q1242" s="1" t="s">
        <v>773</v>
      </c>
      <c r="R1242" s="1" t="s">
        <v>789</v>
      </c>
      <c r="S1242" s="1" t="s">
        <v>855</v>
      </c>
      <c r="T1242" s="1" t="s">
        <v>9217</v>
      </c>
      <c r="U1242" s="1" t="s">
        <v>9218</v>
      </c>
      <c r="V1242" s="1" t="s">
        <v>9219</v>
      </c>
    </row>
    <row r="1243" spans="1:22" hidden="1" x14ac:dyDescent="0.2">
      <c r="A1243" s="29" t="s">
        <v>7195</v>
      </c>
      <c r="B1243" s="1" t="s">
        <v>729</v>
      </c>
      <c r="C1243" s="1" t="s">
        <v>7196</v>
      </c>
      <c r="D1243" s="1" t="s">
        <v>7197</v>
      </c>
      <c r="E1243" s="1" t="s">
        <v>789</v>
      </c>
      <c r="F1243" s="16">
        <v>43798.400000000001</v>
      </c>
      <c r="G1243" s="1" t="s">
        <v>842</v>
      </c>
      <c r="H1243" s="1" t="s">
        <v>1171</v>
      </c>
      <c r="I1243" s="16">
        <v>43798.413622685184</v>
      </c>
      <c r="J1243" s="19" t="str">
        <f t="shared" si="20"/>
        <v/>
      </c>
      <c r="K1243" s="1" t="s">
        <v>1145</v>
      </c>
      <c r="L1243" s="1" t="s">
        <v>1146</v>
      </c>
      <c r="M1243" s="1" t="s">
        <v>842</v>
      </c>
      <c r="N1243" s="1" t="s">
        <v>1171</v>
      </c>
      <c r="O1243" s="1" t="s">
        <v>736</v>
      </c>
      <c r="P1243" s="1" t="s">
        <v>772</v>
      </c>
      <c r="Q1243" s="1" t="s">
        <v>773</v>
      </c>
      <c r="R1243" s="1" t="s">
        <v>842</v>
      </c>
      <c r="S1243" s="1" t="s">
        <v>843</v>
      </c>
      <c r="T1243" s="1" t="s">
        <v>881</v>
      </c>
      <c r="U1243" s="1" t="s">
        <v>882</v>
      </c>
      <c r="V1243" s="1" t="s">
        <v>9523</v>
      </c>
    </row>
    <row r="1244" spans="1:22" hidden="1" x14ac:dyDescent="0.2">
      <c r="A1244" s="29" t="s">
        <v>2504</v>
      </c>
      <c r="B1244" s="1" t="s">
        <v>729</v>
      </c>
      <c r="C1244" s="1" t="s">
        <v>2491</v>
      </c>
      <c r="D1244" s="1" t="s">
        <v>2505</v>
      </c>
      <c r="E1244" s="1" t="s">
        <v>789</v>
      </c>
      <c r="F1244" s="16">
        <v>43769.905543981484</v>
      </c>
      <c r="G1244" s="1" t="s">
        <v>768</v>
      </c>
      <c r="H1244" s="1" t="s">
        <v>769</v>
      </c>
      <c r="I1244" s="16">
        <v>43770.631689814814</v>
      </c>
      <c r="J1244" s="1" t="str">
        <f t="shared" si="20"/>
        <v/>
      </c>
      <c r="K1244" s="1" t="s">
        <v>872</v>
      </c>
      <c r="L1244" s="1" t="s">
        <v>873</v>
      </c>
      <c r="M1244" s="1" t="s">
        <v>768</v>
      </c>
      <c r="N1244" s="1" t="s">
        <v>769</v>
      </c>
      <c r="O1244" s="1" t="s">
        <v>736</v>
      </c>
      <c r="P1244" s="1" t="s">
        <v>772</v>
      </c>
      <c r="Q1244" s="1" t="s">
        <v>773</v>
      </c>
      <c r="R1244" s="1" t="s">
        <v>842</v>
      </c>
      <c r="S1244" s="1" t="s">
        <v>843</v>
      </c>
      <c r="T1244" s="1" t="s">
        <v>857</v>
      </c>
      <c r="U1244" s="1" t="s">
        <v>858</v>
      </c>
      <c r="V1244" s="1" t="s">
        <v>7559</v>
      </c>
    </row>
    <row r="1245" spans="1:22" hidden="1" x14ac:dyDescent="0.2">
      <c r="A1245" s="29" t="s">
        <v>6993</v>
      </c>
      <c r="B1245" s="1" t="s">
        <v>729</v>
      </c>
      <c r="C1245" s="1" t="s">
        <v>6994</v>
      </c>
      <c r="D1245" s="1" t="s">
        <v>6995</v>
      </c>
      <c r="E1245" s="1" t="s">
        <v>792</v>
      </c>
      <c r="F1245" s="16">
        <v>43796.474189814813</v>
      </c>
      <c r="G1245" s="1" t="s">
        <v>842</v>
      </c>
      <c r="H1245" s="1" t="s">
        <v>1171</v>
      </c>
      <c r="I1245" s="16">
        <v>43796.4846412037</v>
      </c>
      <c r="J1245" s="1" t="str">
        <f t="shared" si="20"/>
        <v/>
      </c>
      <c r="K1245" s="1" t="s">
        <v>1145</v>
      </c>
      <c r="L1245" s="1" t="s">
        <v>1146</v>
      </c>
      <c r="M1245" s="1" t="s">
        <v>842</v>
      </c>
      <c r="N1245" s="1" t="s">
        <v>1171</v>
      </c>
      <c r="O1245" s="1" t="s">
        <v>736</v>
      </c>
      <c r="P1245" s="1" t="s">
        <v>772</v>
      </c>
      <c r="Q1245" s="1" t="s">
        <v>773</v>
      </c>
      <c r="R1245" s="1" t="s">
        <v>795</v>
      </c>
      <c r="S1245" s="1" t="s">
        <v>796</v>
      </c>
      <c r="T1245" s="1" t="s">
        <v>1126</v>
      </c>
      <c r="U1245" s="1" t="s">
        <v>1178</v>
      </c>
      <c r="V1245" s="1" t="s">
        <v>9453</v>
      </c>
    </row>
    <row r="1246" spans="1:22" hidden="1" x14ac:dyDescent="0.2">
      <c r="A1246" s="29" t="s">
        <v>4647</v>
      </c>
      <c r="B1246" s="1" t="s">
        <v>729</v>
      </c>
      <c r="C1246" s="1" t="s">
        <v>4648</v>
      </c>
      <c r="D1246" s="1" t="s">
        <v>4649</v>
      </c>
      <c r="E1246" s="1" t="s">
        <v>786</v>
      </c>
      <c r="F1246" s="16">
        <v>43770.400451388887</v>
      </c>
      <c r="G1246" s="1" t="s">
        <v>842</v>
      </c>
      <c r="H1246" s="1" t="s">
        <v>1171</v>
      </c>
      <c r="I1246" s="16">
        <v>43770.408668981479</v>
      </c>
      <c r="J1246" s="1" t="str">
        <f t="shared" si="20"/>
        <v/>
      </c>
      <c r="K1246" s="1" t="s">
        <v>1145</v>
      </c>
      <c r="L1246" s="1" t="s">
        <v>1146</v>
      </c>
      <c r="M1246" s="1" t="s">
        <v>842</v>
      </c>
      <c r="N1246" s="1" t="s">
        <v>1171</v>
      </c>
      <c r="O1246" s="1" t="s">
        <v>736</v>
      </c>
      <c r="P1246" s="1" t="s">
        <v>772</v>
      </c>
      <c r="Q1246" s="1" t="s">
        <v>773</v>
      </c>
      <c r="R1246" s="1" t="s">
        <v>786</v>
      </c>
      <c r="S1246" s="1" t="s">
        <v>824</v>
      </c>
      <c r="T1246" s="1" t="s">
        <v>954</v>
      </c>
      <c r="U1246" s="1" t="s">
        <v>824</v>
      </c>
      <c r="V1246" s="1" t="s">
        <v>8627</v>
      </c>
    </row>
    <row r="1247" spans="1:22" hidden="1" x14ac:dyDescent="0.2">
      <c r="A1247" s="29" t="s">
        <v>5456</v>
      </c>
      <c r="B1247" s="1" t="s">
        <v>729</v>
      </c>
      <c r="C1247" s="1" t="s">
        <v>5457</v>
      </c>
      <c r="D1247" s="1" t="s">
        <v>5458</v>
      </c>
      <c r="E1247" s="1" t="s">
        <v>789</v>
      </c>
      <c r="F1247" s="16">
        <v>43778.627280092594</v>
      </c>
      <c r="G1247" s="1" t="s">
        <v>842</v>
      </c>
      <c r="H1247" s="1" t="s">
        <v>1171</v>
      </c>
      <c r="I1247" s="16">
        <v>43778.636712962965</v>
      </c>
      <c r="J1247" s="19" t="str">
        <f t="shared" si="20"/>
        <v/>
      </c>
      <c r="K1247" s="1" t="s">
        <v>1145</v>
      </c>
      <c r="L1247" s="1" t="s">
        <v>1146</v>
      </c>
      <c r="M1247" s="1" t="s">
        <v>842</v>
      </c>
      <c r="N1247" s="1" t="s">
        <v>1171</v>
      </c>
      <c r="O1247" s="1" t="s">
        <v>736</v>
      </c>
      <c r="P1247" s="1" t="s">
        <v>772</v>
      </c>
      <c r="Q1247" s="1" t="s">
        <v>773</v>
      </c>
      <c r="R1247" s="1" t="s">
        <v>789</v>
      </c>
      <c r="S1247" s="1" t="s">
        <v>855</v>
      </c>
      <c r="T1247" s="1" t="s">
        <v>772</v>
      </c>
      <c r="U1247" s="1" t="s">
        <v>858</v>
      </c>
      <c r="V1247" s="1" t="s">
        <v>8922</v>
      </c>
    </row>
    <row r="1248" spans="1:22" hidden="1" x14ac:dyDescent="0.2">
      <c r="A1248" s="29" t="s">
        <v>6571</v>
      </c>
      <c r="B1248" s="1" t="s">
        <v>729</v>
      </c>
      <c r="C1248" s="1" t="s">
        <v>6572</v>
      </c>
      <c r="D1248" s="1" t="s">
        <v>6573</v>
      </c>
      <c r="E1248" s="1" t="s">
        <v>828</v>
      </c>
      <c r="F1248" s="16">
        <v>43790.846909722219</v>
      </c>
      <c r="G1248" s="1" t="s">
        <v>842</v>
      </c>
      <c r="H1248" s="1" t="s">
        <v>1171</v>
      </c>
      <c r="I1248" s="16">
        <v>43790.856666666667</v>
      </c>
      <c r="J1248" s="19" t="str">
        <f t="shared" si="20"/>
        <v/>
      </c>
      <c r="K1248" s="1" t="s">
        <v>1145</v>
      </c>
      <c r="L1248" s="1" t="s">
        <v>1146</v>
      </c>
      <c r="M1248" s="1" t="s">
        <v>842</v>
      </c>
      <c r="N1248" s="1" t="s">
        <v>1171</v>
      </c>
      <c r="O1248" s="1" t="s">
        <v>736</v>
      </c>
      <c r="P1248" s="1" t="s">
        <v>772</v>
      </c>
      <c r="Q1248" s="1" t="s">
        <v>773</v>
      </c>
      <c r="R1248" s="1" t="s">
        <v>768</v>
      </c>
      <c r="S1248" s="1" t="s">
        <v>896</v>
      </c>
      <c r="T1248" s="1" t="s">
        <v>9310</v>
      </c>
      <c r="U1248" s="1" t="s">
        <v>9311</v>
      </c>
      <c r="V1248" s="1" t="s">
        <v>9312</v>
      </c>
    </row>
    <row r="1249" spans="1:22" hidden="1" x14ac:dyDescent="0.2">
      <c r="A1249" s="29" t="s">
        <v>6372</v>
      </c>
      <c r="B1249" s="1" t="s">
        <v>729</v>
      </c>
      <c r="C1249" s="1" t="s">
        <v>6373</v>
      </c>
      <c r="D1249" s="1" t="s">
        <v>6374</v>
      </c>
      <c r="E1249" s="1" t="s">
        <v>778</v>
      </c>
      <c r="F1249" s="16">
        <v>43788.536863425928</v>
      </c>
      <c r="G1249" s="1" t="s">
        <v>842</v>
      </c>
      <c r="H1249" s="1" t="s">
        <v>1171</v>
      </c>
      <c r="I1249" s="16">
        <v>43788.546018518522</v>
      </c>
      <c r="J1249" s="1" t="str">
        <f t="shared" si="20"/>
        <v/>
      </c>
      <c r="K1249" s="1" t="s">
        <v>1145</v>
      </c>
      <c r="L1249" s="1" t="s">
        <v>1146</v>
      </c>
      <c r="M1249" s="1" t="s">
        <v>842</v>
      </c>
      <c r="N1249" s="1" t="s">
        <v>1171</v>
      </c>
      <c r="O1249" s="1" t="s">
        <v>736</v>
      </c>
      <c r="P1249" s="1" t="s">
        <v>772</v>
      </c>
      <c r="Q1249" s="1" t="s">
        <v>773</v>
      </c>
      <c r="R1249" s="1" t="s">
        <v>772</v>
      </c>
      <c r="S1249" s="1" t="s">
        <v>841</v>
      </c>
      <c r="T1249" s="1" t="s">
        <v>772</v>
      </c>
      <c r="U1249" s="1" t="s">
        <v>1269</v>
      </c>
      <c r="V1249" s="1" t="s">
        <v>9239</v>
      </c>
    </row>
    <row r="1250" spans="1:22" hidden="1" x14ac:dyDescent="0.2">
      <c r="A1250" s="29" t="s">
        <v>7212</v>
      </c>
      <c r="B1250" s="1" t="s">
        <v>729</v>
      </c>
      <c r="C1250" s="1" t="s">
        <v>7213</v>
      </c>
      <c r="D1250" s="1" t="s">
        <v>7214</v>
      </c>
      <c r="E1250" s="1" t="s">
        <v>786</v>
      </c>
      <c r="F1250" s="16">
        <v>43798.445405092592</v>
      </c>
      <c r="G1250" s="1" t="s">
        <v>842</v>
      </c>
      <c r="H1250" s="1" t="s">
        <v>1171</v>
      </c>
      <c r="I1250" s="16">
        <v>43798.449247685188</v>
      </c>
      <c r="J1250" s="19" t="str">
        <f t="shared" si="20"/>
        <v/>
      </c>
      <c r="K1250" s="1" t="s">
        <v>1145</v>
      </c>
      <c r="L1250" s="1" t="s">
        <v>1146</v>
      </c>
      <c r="M1250" s="1" t="s">
        <v>842</v>
      </c>
      <c r="N1250" s="1" t="s">
        <v>1171</v>
      </c>
      <c r="O1250" s="1" t="s">
        <v>736</v>
      </c>
      <c r="P1250" s="1" t="s">
        <v>772</v>
      </c>
      <c r="Q1250" s="1" t="s">
        <v>773</v>
      </c>
      <c r="R1250" s="1" t="s">
        <v>800</v>
      </c>
      <c r="S1250" s="1" t="s">
        <v>811</v>
      </c>
      <c r="T1250" s="1" t="s">
        <v>943</v>
      </c>
      <c r="U1250" s="1" t="s">
        <v>944</v>
      </c>
      <c r="V1250" s="1" t="s">
        <v>9529</v>
      </c>
    </row>
    <row r="1251" spans="1:22" hidden="1" x14ac:dyDescent="0.2">
      <c r="A1251" s="29" t="s">
        <v>3443</v>
      </c>
      <c r="B1251" s="1" t="s">
        <v>729</v>
      </c>
      <c r="C1251" s="1" t="s">
        <v>3444</v>
      </c>
      <c r="D1251" s="1" t="s">
        <v>3445</v>
      </c>
      <c r="E1251" s="1" t="s">
        <v>886</v>
      </c>
      <c r="F1251" s="16">
        <v>43782.716238425928</v>
      </c>
      <c r="G1251" s="1" t="s">
        <v>768</v>
      </c>
      <c r="H1251" s="1" t="s">
        <v>769</v>
      </c>
      <c r="I1251" s="16">
        <v>43783.471643518518</v>
      </c>
      <c r="J1251" s="1" t="str">
        <f t="shared" si="20"/>
        <v/>
      </c>
      <c r="K1251" s="1" t="s">
        <v>801</v>
      </c>
      <c r="L1251" s="1" t="s">
        <v>802</v>
      </c>
      <c r="M1251" s="1" t="s">
        <v>768</v>
      </c>
      <c r="N1251" s="1" t="s">
        <v>769</v>
      </c>
      <c r="O1251" s="1" t="s">
        <v>736</v>
      </c>
      <c r="P1251" s="1" t="s">
        <v>772</v>
      </c>
      <c r="Q1251" s="1" t="s">
        <v>773</v>
      </c>
      <c r="R1251" s="1" t="s">
        <v>795</v>
      </c>
      <c r="S1251" s="1" t="s">
        <v>796</v>
      </c>
      <c r="T1251" s="1" t="s">
        <v>778</v>
      </c>
      <c r="U1251" s="1" t="s">
        <v>878</v>
      </c>
      <c r="V1251" s="1" t="s">
        <v>8053</v>
      </c>
    </row>
    <row r="1252" spans="1:22" hidden="1" x14ac:dyDescent="0.2">
      <c r="A1252" s="29" t="s">
        <v>7100</v>
      </c>
      <c r="B1252" s="1" t="s">
        <v>729</v>
      </c>
      <c r="C1252" s="1" t="s">
        <v>7101</v>
      </c>
      <c r="D1252" s="1" t="s">
        <v>7102</v>
      </c>
      <c r="E1252" s="1" t="s">
        <v>789</v>
      </c>
      <c r="F1252" s="16">
        <v>43797.419293981482</v>
      </c>
      <c r="G1252" s="1" t="s">
        <v>842</v>
      </c>
      <c r="H1252" s="1" t="s">
        <v>1171</v>
      </c>
      <c r="I1252" s="16">
        <v>43797.431956018518</v>
      </c>
      <c r="J1252" s="19" t="str">
        <f t="shared" si="20"/>
        <v/>
      </c>
      <c r="K1252" s="1" t="s">
        <v>1145</v>
      </c>
      <c r="L1252" s="1" t="s">
        <v>1146</v>
      </c>
      <c r="M1252" s="1" t="s">
        <v>842</v>
      </c>
      <c r="N1252" s="1" t="s">
        <v>1171</v>
      </c>
      <c r="O1252" s="1" t="s">
        <v>736</v>
      </c>
      <c r="P1252" s="1" t="s">
        <v>772</v>
      </c>
      <c r="Q1252" s="1" t="s">
        <v>773</v>
      </c>
      <c r="R1252" s="1" t="s">
        <v>778</v>
      </c>
      <c r="S1252" s="1" t="s">
        <v>779</v>
      </c>
      <c r="T1252" s="1" t="s">
        <v>989</v>
      </c>
      <c r="U1252" s="1" t="s">
        <v>990</v>
      </c>
      <c r="V1252" s="1" t="s">
        <v>9488</v>
      </c>
    </row>
    <row r="1253" spans="1:22" hidden="1" x14ac:dyDescent="0.2">
      <c r="A1253" s="29" t="s">
        <v>4062</v>
      </c>
      <c r="B1253" s="1" t="s">
        <v>729</v>
      </c>
      <c r="C1253" s="1" t="s">
        <v>4063</v>
      </c>
      <c r="D1253" s="1" t="s">
        <v>4064</v>
      </c>
      <c r="E1253" s="1" t="s">
        <v>1129</v>
      </c>
      <c r="F1253" s="16">
        <v>43791.509525462963</v>
      </c>
      <c r="G1253" s="1" t="s">
        <v>768</v>
      </c>
      <c r="H1253" s="1" t="s">
        <v>769</v>
      </c>
      <c r="I1253" s="16">
        <v>43791.814259259256</v>
      </c>
      <c r="J1253" s="1" t="str">
        <f t="shared" si="20"/>
        <v/>
      </c>
      <c r="K1253" s="1" t="s">
        <v>859</v>
      </c>
      <c r="L1253" s="1" t="s">
        <v>860</v>
      </c>
      <c r="M1253" s="1" t="s">
        <v>768</v>
      </c>
      <c r="N1253" s="1" t="s">
        <v>769</v>
      </c>
      <c r="O1253" s="1" t="s">
        <v>736</v>
      </c>
      <c r="P1253" s="1" t="s">
        <v>772</v>
      </c>
      <c r="Q1253" s="1" t="s">
        <v>773</v>
      </c>
      <c r="R1253" s="1" t="s">
        <v>778</v>
      </c>
      <c r="S1253" s="1" t="s">
        <v>779</v>
      </c>
      <c r="T1253" s="1" t="s">
        <v>780</v>
      </c>
      <c r="U1253" s="1" t="s">
        <v>781</v>
      </c>
      <c r="V1253" s="1" t="s">
        <v>8350</v>
      </c>
    </row>
    <row r="1254" spans="1:22" hidden="1" x14ac:dyDescent="0.2">
      <c r="A1254" s="29" t="s">
        <v>4024</v>
      </c>
      <c r="B1254" s="1" t="s">
        <v>729</v>
      </c>
      <c r="C1254" s="1" t="s">
        <v>4025</v>
      </c>
      <c r="D1254" s="1" t="s">
        <v>4026</v>
      </c>
      <c r="E1254" s="1" t="s">
        <v>800</v>
      </c>
      <c r="F1254" s="16">
        <v>43791.362337962964</v>
      </c>
      <c r="G1254" s="1" t="s">
        <v>768</v>
      </c>
      <c r="H1254" s="1" t="s">
        <v>769</v>
      </c>
      <c r="I1254" s="16">
        <v>43791.537581018521</v>
      </c>
      <c r="J1254" s="19" t="str">
        <f t="shared" si="20"/>
        <v/>
      </c>
      <c r="K1254" s="1" t="s">
        <v>948</v>
      </c>
      <c r="L1254" s="1" t="s">
        <v>949</v>
      </c>
      <c r="M1254" s="1" t="s">
        <v>768</v>
      </c>
      <c r="N1254" s="1" t="s">
        <v>769</v>
      </c>
      <c r="O1254" s="1" t="s">
        <v>736</v>
      </c>
      <c r="P1254" s="1" t="s">
        <v>772</v>
      </c>
      <c r="Q1254" s="1" t="s">
        <v>773</v>
      </c>
      <c r="R1254" s="1" t="s">
        <v>768</v>
      </c>
      <c r="S1254" s="1" t="s">
        <v>896</v>
      </c>
      <c r="T1254" s="1" t="s">
        <v>853</v>
      </c>
      <c r="U1254" s="1" t="s">
        <v>1157</v>
      </c>
      <c r="V1254" s="1" t="s">
        <v>8334</v>
      </c>
    </row>
    <row r="1255" spans="1:22" hidden="1" x14ac:dyDescent="0.2">
      <c r="A1255" s="29" t="s">
        <v>7549</v>
      </c>
      <c r="B1255" s="1" t="s">
        <v>729</v>
      </c>
      <c r="C1255" s="1" t="s">
        <v>7550</v>
      </c>
      <c r="D1255" s="1" t="s">
        <v>7551</v>
      </c>
      <c r="E1255" s="1" t="s">
        <v>789</v>
      </c>
      <c r="F1255" s="16">
        <v>43790.842175925929</v>
      </c>
      <c r="G1255" s="1" t="s">
        <v>913</v>
      </c>
      <c r="H1255" s="1" t="s">
        <v>7523</v>
      </c>
      <c r="I1255" s="16">
        <v>43791.386516203704</v>
      </c>
      <c r="J1255" s="19" t="str">
        <f t="shared" si="20"/>
        <v/>
      </c>
      <c r="K1255" s="1" t="s">
        <v>782</v>
      </c>
      <c r="L1255" s="1" t="s">
        <v>783</v>
      </c>
      <c r="M1255" s="1" t="s">
        <v>913</v>
      </c>
      <c r="N1255" s="1" t="s">
        <v>7523</v>
      </c>
      <c r="O1255" s="1" t="s">
        <v>736</v>
      </c>
      <c r="P1255" s="1" t="s">
        <v>772</v>
      </c>
      <c r="Q1255" s="1" t="s">
        <v>773</v>
      </c>
      <c r="R1255" s="1" t="s">
        <v>795</v>
      </c>
      <c r="S1255" s="1" t="s">
        <v>796</v>
      </c>
      <c r="T1255" s="1" t="s">
        <v>812</v>
      </c>
      <c r="U1255" s="1" t="s">
        <v>819</v>
      </c>
      <c r="V1255" s="1" t="s">
        <v>9702</v>
      </c>
    </row>
    <row r="1256" spans="1:22" hidden="1" x14ac:dyDescent="0.2">
      <c r="A1256" s="29" t="s">
        <v>2662</v>
      </c>
      <c r="B1256" s="1" t="s">
        <v>729</v>
      </c>
      <c r="C1256" s="1" t="s">
        <v>2663</v>
      </c>
      <c r="D1256" s="1" t="s">
        <v>2664</v>
      </c>
      <c r="E1256" s="1" t="s">
        <v>827</v>
      </c>
      <c r="F1256" s="16">
        <v>43772.472881944443</v>
      </c>
      <c r="G1256" s="1" t="s">
        <v>768</v>
      </c>
      <c r="H1256" s="1" t="s">
        <v>769</v>
      </c>
      <c r="I1256" s="16">
        <v>43772.748680555553</v>
      </c>
      <c r="J1256" s="1" t="str">
        <f t="shared" si="20"/>
        <v/>
      </c>
      <c r="K1256" s="1" t="s">
        <v>1019</v>
      </c>
      <c r="L1256" s="1" t="s">
        <v>1020</v>
      </c>
      <c r="M1256" s="1" t="s">
        <v>768</v>
      </c>
      <c r="N1256" s="1" t="s">
        <v>769</v>
      </c>
      <c r="O1256" s="1" t="s">
        <v>736</v>
      </c>
      <c r="P1256" s="1" t="s">
        <v>772</v>
      </c>
      <c r="Q1256" s="1" t="s">
        <v>773</v>
      </c>
      <c r="R1256" s="1" t="s">
        <v>795</v>
      </c>
      <c r="S1256" s="1" t="s">
        <v>796</v>
      </c>
      <c r="T1256" s="1" t="s">
        <v>1135</v>
      </c>
      <c r="U1256" s="1" t="s">
        <v>1136</v>
      </c>
      <c r="V1256" s="1" t="s">
        <v>7653</v>
      </c>
    </row>
    <row r="1257" spans="1:22" hidden="1" x14ac:dyDescent="0.2">
      <c r="A1257" s="29" t="s">
        <v>3884</v>
      </c>
      <c r="B1257" s="1" t="s">
        <v>729</v>
      </c>
      <c r="C1257" s="1" t="s">
        <v>3885</v>
      </c>
      <c r="D1257" s="1" t="s">
        <v>3886</v>
      </c>
      <c r="E1257" s="1" t="s">
        <v>870</v>
      </c>
      <c r="F1257" s="16">
        <v>43788.656793981485</v>
      </c>
      <c r="G1257" s="1" t="s">
        <v>768</v>
      </c>
      <c r="H1257" s="1" t="s">
        <v>769</v>
      </c>
      <c r="I1257" s="16">
        <v>43789.18310185185</v>
      </c>
      <c r="J1257" s="19" t="str">
        <f t="shared" si="20"/>
        <v/>
      </c>
      <c r="K1257" s="1" t="s">
        <v>863</v>
      </c>
      <c r="L1257" s="1" t="s">
        <v>864</v>
      </c>
      <c r="M1257" s="1" t="s">
        <v>768</v>
      </c>
      <c r="N1257" s="1" t="s">
        <v>769</v>
      </c>
      <c r="O1257" s="1" t="s">
        <v>736</v>
      </c>
      <c r="P1257" s="1" t="s">
        <v>772</v>
      </c>
      <c r="Q1257" s="1" t="s">
        <v>773</v>
      </c>
      <c r="R1257" s="1" t="s">
        <v>842</v>
      </c>
      <c r="S1257" s="1" t="s">
        <v>843</v>
      </c>
      <c r="T1257" s="1" t="s">
        <v>812</v>
      </c>
      <c r="U1257" s="1" t="s">
        <v>1081</v>
      </c>
      <c r="V1257" s="1" t="s">
        <v>8267</v>
      </c>
    </row>
    <row r="1258" spans="1:22" hidden="1" x14ac:dyDescent="0.2">
      <c r="A1258" s="29" t="s">
        <v>3687</v>
      </c>
      <c r="B1258" s="1" t="s">
        <v>729</v>
      </c>
      <c r="C1258" s="1" t="s">
        <v>3688</v>
      </c>
      <c r="D1258" s="1" t="s">
        <v>3689</v>
      </c>
      <c r="E1258" s="1" t="s">
        <v>789</v>
      </c>
      <c r="F1258" s="16">
        <v>43786.034085648149</v>
      </c>
      <c r="G1258" s="1" t="s">
        <v>768</v>
      </c>
      <c r="H1258" s="1" t="s">
        <v>769</v>
      </c>
      <c r="I1258" s="16">
        <v>43788.376250000001</v>
      </c>
      <c r="J1258" s="1" t="str">
        <f t="shared" si="20"/>
        <v/>
      </c>
      <c r="K1258" s="1" t="s">
        <v>2154</v>
      </c>
      <c r="L1258" s="1" t="s">
        <v>2155</v>
      </c>
      <c r="M1258" s="1" t="s">
        <v>768</v>
      </c>
      <c r="N1258" s="1" t="s">
        <v>769</v>
      </c>
      <c r="O1258" s="1" t="s">
        <v>736</v>
      </c>
      <c r="P1258" s="1" t="s">
        <v>772</v>
      </c>
      <c r="Q1258" s="1" t="s">
        <v>773</v>
      </c>
      <c r="R1258" s="1" t="s">
        <v>789</v>
      </c>
      <c r="S1258" s="1" t="s">
        <v>855</v>
      </c>
      <c r="T1258" s="1" t="s">
        <v>789</v>
      </c>
      <c r="U1258" s="1" t="s">
        <v>819</v>
      </c>
      <c r="V1258" s="1" t="s">
        <v>8168</v>
      </c>
    </row>
    <row r="1259" spans="1:22" hidden="1" x14ac:dyDescent="0.2">
      <c r="A1259" s="29" t="s">
        <v>6553</v>
      </c>
      <c r="B1259" s="1" t="s">
        <v>729</v>
      </c>
      <c r="C1259" s="1" t="s">
        <v>6554</v>
      </c>
      <c r="D1259" s="1" t="s">
        <v>6555</v>
      </c>
      <c r="E1259" s="1" t="s">
        <v>789</v>
      </c>
      <c r="F1259" s="16">
        <v>43790.709710648145</v>
      </c>
      <c r="G1259" s="1" t="s">
        <v>842</v>
      </c>
      <c r="H1259" s="1" t="s">
        <v>1171</v>
      </c>
      <c r="I1259" s="16">
        <v>43790.716134259259</v>
      </c>
      <c r="J1259" s="1" t="str">
        <f t="shared" si="20"/>
        <v/>
      </c>
      <c r="K1259" s="1" t="s">
        <v>1145</v>
      </c>
      <c r="L1259" s="1" t="s">
        <v>1146</v>
      </c>
      <c r="M1259" s="1" t="s">
        <v>842</v>
      </c>
      <c r="N1259" s="1" t="s">
        <v>1171</v>
      </c>
      <c r="O1259" s="1" t="s">
        <v>736</v>
      </c>
      <c r="P1259" s="1" t="s">
        <v>772</v>
      </c>
      <c r="Q1259" s="1" t="s">
        <v>773</v>
      </c>
      <c r="R1259" s="1" t="s">
        <v>778</v>
      </c>
      <c r="S1259" s="1" t="s">
        <v>779</v>
      </c>
      <c r="T1259" s="1" t="s">
        <v>955</v>
      </c>
      <c r="U1259" s="1" t="s">
        <v>956</v>
      </c>
      <c r="V1259" s="1" t="s">
        <v>9304</v>
      </c>
    </row>
    <row r="1260" spans="1:22" hidden="1" x14ac:dyDescent="0.2">
      <c r="A1260" s="29" t="s">
        <v>2062</v>
      </c>
      <c r="B1260" s="1" t="s">
        <v>729</v>
      </c>
      <c r="C1260" s="1" t="s">
        <v>2063</v>
      </c>
      <c r="D1260" s="1" t="s">
        <v>2064</v>
      </c>
      <c r="E1260" s="1" t="s">
        <v>789</v>
      </c>
      <c r="F1260" s="16">
        <v>43768.383067129631</v>
      </c>
      <c r="G1260" s="1" t="s">
        <v>945</v>
      </c>
      <c r="H1260" s="1" t="s">
        <v>2061</v>
      </c>
      <c r="I1260" s="16">
        <v>43770.48165509259</v>
      </c>
      <c r="J1260" s="19" t="str">
        <f t="shared" si="20"/>
        <v/>
      </c>
      <c r="K1260" s="1" t="s">
        <v>2129</v>
      </c>
      <c r="L1260" s="1" t="s">
        <v>2130</v>
      </c>
      <c r="M1260" s="1" t="s">
        <v>945</v>
      </c>
      <c r="N1260" s="1" t="s">
        <v>2061</v>
      </c>
      <c r="O1260" s="1" t="s">
        <v>740</v>
      </c>
      <c r="P1260" s="1" t="s">
        <v>772</v>
      </c>
      <c r="Q1260" s="1" t="s">
        <v>773</v>
      </c>
      <c r="R1260" s="1" t="s">
        <v>789</v>
      </c>
      <c r="S1260" s="1" t="s">
        <v>855</v>
      </c>
      <c r="T1260" s="1" t="s">
        <v>789</v>
      </c>
      <c r="U1260" s="1" t="s">
        <v>819</v>
      </c>
      <c r="V1260" s="1" t="s">
        <v>2331</v>
      </c>
    </row>
    <row r="1261" spans="1:22" hidden="1" x14ac:dyDescent="0.2">
      <c r="A1261" s="29" t="s">
        <v>2748</v>
      </c>
      <c r="B1261" s="1" t="s">
        <v>729</v>
      </c>
      <c r="C1261" s="1" t="s">
        <v>2749</v>
      </c>
      <c r="D1261" s="1" t="s">
        <v>2750</v>
      </c>
      <c r="E1261" s="1" t="s">
        <v>789</v>
      </c>
      <c r="F1261" s="16">
        <v>43773.788634259261</v>
      </c>
      <c r="G1261" s="1" t="s">
        <v>768</v>
      </c>
      <c r="H1261" s="1" t="s">
        <v>769</v>
      </c>
      <c r="I1261" s="16">
        <v>43773.978773148148</v>
      </c>
      <c r="J1261" s="1" t="str">
        <f t="shared" si="20"/>
        <v/>
      </c>
      <c r="K1261" s="1" t="s">
        <v>830</v>
      </c>
      <c r="L1261" s="1" t="s">
        <v>831</v>
      </c>
      <c r="M1261" s="1" t="s">
        <v>768</v>
      </c>
      <c r="N1261" s="1" t="s">
        <v>769</v>
      </c>
      <c r="O1261" s="1" t="s">
        <v>736</v>
      </c>
      <c r="P1261" s="1" t="s">
        <v>772</v>
      </c>
      <c r="Q1261" s="1" t="s">
        <v>773</v>
      </c>
      <c r="R1261" s="1" t="s">
        <v>842</v>
      </c>
      <c r="S1261" s="1" t="s">
        <v>843</v>
      </c>
      <c r="T1261" s="1" t="s">
        <v>1161</v>
      </c>
      <c r="U1261" s="1" t="s">
        <v>1127</v>
      </c>
      <c r="V1261" s="1" t="s">
        <v>7697</v>
      </c>
    </row>
    <row r="1262" spans="1:22" hidden="1" x14ac:dyDescent="0.2">
      <c r="A1262" s="29" t="s">
        <v>3029</v>
      </c>
      <c r="B1262" s="1" t="s">
        <v>729</v>
      </c>
      <c r="C1262" s="1" t="s">
        <v>3030</v>
      </c>
      <c r="D1262" s="1" t="s">
        <v>3031</v>
      </c>
      <c r="E1262" s="1" t="s">
        <v>861</v>
      </c>
      <c r="F1262" s="16">
        <v>43777.220092592594</v>
      </c>
      <c r="G1262" s="1" t="s">
        <v>768</v>
      </c>
      <c r="H1262" s="1" t="s">
        <v>769</v>
      </c>
      <c r="I1262" s="16">
        <v>43777.63380787037</v>
      </c>
      <c r="J1262" s="19" t="str">
        <f t="shared" si="20"/>
        <v/>
      </c>
      <c r="K1262" s="1" t="s">
        <v>872</v>
      </c>
      <c r="L1262" s="1" t="s">
        <v>873</v>
      </c>
      <c r="M1262" s="1" t="s">
        <v>768</v>
      </c>
      <c r="N1262" s="1" t="s">
        <v>769</v>
      </c>
      <c r="O1262" s="1" t="s">
        <v>736</v>
      </c>
      <c r="P1262" s="1" t="s">
        <v>772</v>
      </c>
      <c r="Q1262" s="1" t="s">
        <v>773</v>
      </c>
      <c r="R1262" s="1" t="s">
        <v>795</v>
      </c>
      <c r="S1262" s="1" t="s">
        <v>796</v>
      </c>
      <c r="T1262" s="1" t="s">
        <v>939</v>
      </c>
      <c r="U1262" s="1" t="s">
        <v>940</v>
      </c>
      <c r="V1262" s="1" t="s">
        <v>7852</v>
      </c>
    </row>
    <row r="1263" spans="1:22" hidden="1" x14ac:dyDescent="0.2">
      <c r="A1263" s="29" t="s">
        <v>1931</v>
      </c>
      <c r="B1263" s="1" t="s">
        <v>729</v>
      </c>
      <c r="C1263" s="1" t="s">
        <v>1932</v>
      </c>
      <c r="D1263" s="1" t="s">
        <v>1933</v>
      </c>
      <c r="E1263" s="1" t="s">
        <v>768</v>
      </c>
      <c r="F1263" s="16">
        <v>43771.686018518521</v>
      </c>
      <c r="G1263" s="1" t="s">
        <v>842</v>
      </c>
      <c r="H1263" s="1" t="s">
        <v>1171</v>
      </c>
      <c r="I1263" s="16">
        <v>43771.697615740741</v>
      </c>
      <c r="J1263" s="19" t="str">
        <f t="shared" si="20"/>
        <v/>
      </c>
      <c r="K1263" s="1" t="s">
        <v>1145</v>
      </c>
      <c r="L1263" s="1" t="s">
        <v>1146</v>
      </c>
      <c r="M1263" s="1" t="s">
        <v>842</v>
      </c>
      <c r="N1263" s="1" t="s">
        <v>1171</v>
      </c>
      <c r="O1263" s="1" t="s">
        <v>731</v>
      </c>
      <c r="P1263" s="1" t="s">
        <v>772</v>
      </c>
      <c r="Q1263" s="1" t="s">
        <v>773</v>
      </c>
      <c r="R1263" s="1" t="s">
        <v>778</v>
      </c>
      <c r="S1263" s="1" t="s">
        <v>779</v>
      </c>
      <c r="T1263" s="1" t="s">
        <v>955</v>
      </c>
      <c r="U1263" s="1" t="s">
        <v>956</v>
      </c>
      <c r="V1263" s="1" t="s">
        <v>2225</v>
      </c>
    </row>
    <row r="1264" spans="1:22" hidden="1" x14ac:dyDescent="0.2">
      <c r="A1264" s="29" t="s">
        <v>4094</v>
      </c>
      <c r="B1264" s="1" t="s">
        <v>729</v>
      </c>
      <c r="C1264" s="1" t="s">
        <v>4095</v>
      </c>
      <c r="D1264" s="1" t="s">
        <v>4096</v>
      </c>
      <c r="E1264" s="1" t="s">
        <v>778</v>
      </c>
      <c r="F1264" s="16">
        <v>43792.481678240743</v>
      </c>
      <c r="G1264" s="1" t="s">
        <v>768</v>
      </c>
      <c r="H1264" s="1" t="s">
        <v>769</v>
      </c>
      <c r="I1264" s="16">
        <v>43792.707928240743</v>
      </c>
      <c r="J1264" s="19" t="str">
        <f t="shared" si="20"/>
        <v/>
      </c>
      <c r="K1264" s="1" t="s">
        <v>1054</v>
      </c>
      <c r="L1264" s="1" t="s">
        <v>1055</v>
      </c>
      <c r="M1264" s="1" t="s">
        <v>768</v>
      </c>
      <c r="N1264" s="1" t="s">
        <v>769</v>
      </c>
      <c r="O1264" s="1" t="s">
        <v>736</v>
      </c>
      <c r="P1264" s="1" t="s">
        <v>772</v>
      </c>
      <c r="Q1264" s="1" t="s">
        <v>773</v>
      </c>
      <c r="R1264" s="1" t="s">
        <v>800</v>
      </c>
      <c r="S1264" s="1" t="s">
        <v>811</v>
      </c>
      <c r="T1264" s="1" t="s">
        <v>1067</v>
      </c>
      <c r="U1264" s="1" t="s">
        <v>1566</v>
      </c>
      <c r="V1264" s="1" t="s">
        <v>8364</v>
      </c>
    </row>
    <row r="1265" spans="1:22" hidden="1" x14ac:dyDescent="0.2">
      <c r="A1265" s="29" t="s">
        <v>6178</v>
      </c>
      <c r="B1265" s="1" t="s">
        <v>729</v>
      </c>
      <c r="C1265" s="1" t="s">
        <v>6179</v>
      </c>
      <c r="D1265" s="1" t="s">
        <v>6180</v>
      </c>
      <c r="E1265" s="1" t="s">
        <v>772</v>
      </c>
      <c r="F1265" s="16">
        <v>43786.443333333336</v>
      </c>
      <c r="G1265" s="1" t="s">
        <v>842</v>
      </c>
      <c r="H1265" s="1" t="s">
        <v>1171</v>
      </c>
      <c r="I1265" s="16">
        <v>43786.449675925927</v>
      </c>
      <c r="J1265" s="19" t="str">
        <f t="shared" si="20"/>
        <v/>
      </c>
      <c r="K1265" s="1" t="s">
        <v>1145</v>
      </c>
      <c r="L1265" s="1" t="s">
        <v>1146</v>
      </c>
      <c r="M1265" s="1" t="s">
        <v>842</v>
      </c>
      <c r="N1265" s="1" t="s">
        <v>1171</v>
      </c>
      <c r="O1265" s="1" t="s">
        <v>736</v>
      </c>
      <c r="P1265" s="1" t="s">
        <v>772</v>
      </c>
      <c r="Q1265" s="1" t="s">
        <v>773</v>
      </c>
      <c r="R1265" s="1" t="s">
        <v>786</v>
      </c>
      <c r="S1265" s="1" t="s">
        <v>824</v>
      </c>
      <c r="T1265" s="1" t="s">
        <v>789</v>
      </c>
      <c r="U1265" s="1" t="s">
        <v>987</v>
      </c>
      <c r="V1265" s="1" t="s">
        <v>9170</v>
      </c>
    </row>
    <row r="1266" spans="1:22" hidden="1" x14ac:dyDescent="0.2">
      <c r="A1266" s="29" t="s">
        <v>4324</v>
      </c>
      <c r="B1266" s="1" t="s">
        <v>729</v>
      </c>
      <c r="C1266" s="1" t="s">
        <v>4325</v>
      </c>
      <c r="D1266" s="1" t="s">
        <v>4326</v>
      </c>
      <c r="E1266" s="1" t="s">
        <v>767</v>
      </c>
      <c r="F1266" s="16">
        <v>43795.745798611111</v>
      </c>
      <c r="G1266" s="1" t="s">
        <v>768</v>
      </c>
      <c r="H1266" s="1" t="s">
        <v>769</v>
      </c>
      <c r="I1266" s="16">
        <v>43796.469166666669</v>
      </c>
      <c r="J1266" s="1" t="str">
        <f t="shared" si="20"/>
        <v/>
      </c>
      <c r="K1266" s="1" t="s">
        <v>1729</v>
      </c>
      <c r="L1266" s="1" t="s">
        <v>1730</v>
      </c>
      <c r="M1266" s="1" t="s">
        <v>768</v>
      </c>
      <c r="N1266" s="1" t="s">
        <v>769</v>
      </c>
      <c r="O1266" s="1" t="s">
        <v>736</v>
      </c>
      <c r="P1266" s="1" t="s">
        <v>772</v>
      </c>
      <c r="Q1266" s="1" t="s">
        <v>773</v>
      </c>
      <c r="R1266" s="1" t="s">
        <v>786</v>
      </c>
      <c r="S1266" s="1" t="s">
        <v>824</v>
      </c>
      <c r="T1266" s="1" t="s">
        <v>920</v>
      </c>
      <c r="U1266" s="1" t="s">
        <v>947</v>
      </c>
      <c r="V1266" s="1" t="s">
        <v>8473</v>
      </c>
    </row>
    <row r="1267" spans="1:22" hidden="1" x14ac:dyDescent="0.2">
      <c r="A1267" s="29" t="s">
        <v>3401</v>
      </c>
      <c r="B1267" s="1" t="s">
        <v>729</v>
      </c>
      <c r="C1267" s="1" t="s">
        <v>3402</v>
      </c>
      <c r="D1267" s="1" t="s">
        <v>3403</v>
      </c>
      <c r="E1267" s="1" t="s">
        <v>789</v>
      </c>
      <c r="F1267" s="16">
        <v>43782.467881944445</v>
      </c>
      <c r="G1267" s="1" t="s">
        <v>768</v>
      </c>
      <c r="H1267" s="1" t="s">
        <v>769</v>
      </c>
      <c r="I1267" s="16">
        <v>43782.593298611115</v>
      </c>
      <c r="J1267" s="19" t="str">
        <f t="shared" si="20"/>
        <v/>
      </c>
      <c r="K1267" s="1" t="s">
        <v>1485</v>
      </c>
      <c r="L1267" s="1" t="s">
        <v>1486</v>
      </c>
      <c r="M1267" s="1" t="s">
        <v>768</v>
      </c>
      <c r="N1267" s="1" t="s">
        <v>769</v>
      </c>
      <c r="O1267" s="1" t="s">
        <v>736</v>
      </c>
      <c r="P1267" s="1" t="s">
        <v>772</v>
      </c>
      <c r="Q1267" s="1" t="s">
        <v>773</v>
      </c>
      <c r="R1267" s="1" t="s">
        <v>772</v>
      </c>
      <c r="S1267" s="1" t="s">
        <v>841</v>
      </c>
      <c r="T1267" s="1" t="s">
        <v>908</v>
      </c>
      <c r="U1267" s="1" t="s">
        <v>8028</v>
      </c>
      <c r="V1267" s="1" t="s">
        <v>8029</v>
      </c>
    </row>
    <row r="1268" spans="1:22" hidden="1" x14ac:dyDescent="0.2">
      <c r="A1268" s="29" t="s">
        <v>4000</v>
      </c>
      <c r="B1268" s="1" t="s">
        <v>729</v>
      </c>
      <c r="C1268" s="1" t="s">
        <v>4001</v>
      </c>
      <c r="D1268" s="1" t="s">
        <v>4002</v>
      </c>
      <c r="E1268" s="1" t="s">
        <v>848</v>
      </c>
      <c r="F1268" s="16">
        <v>43790.755254629628</v>
      </c>
      <c r="G1268" s="1" t="s">
        <v>768</v>
      </c>
      <c r="H1268" s="1" t="s">
        <v>769</v>
      </c>
      <c r="I1268" s="16">
        <v>43791.513831018521</v>
      </c>
      <c r="J1268" s="19" t="str">
        <f t="shared" si="20"/>
        <v/>
      </c>
      <c r="K1268" s="1" t="s">
        <v>1169</v>
      </c>
      <c r="L1268" s="1" t="s">
        <v>1170</v>
      </c>
      <c r="M1268" s="1" t="s">
        <v>768</v>
      </c>
      <c r="N1268" s="1" t="s">
        <v>769</v>
      </c>
      <c r="O1268" s="1" t="s">
        <v>7610</v>
      </c>
      <c r="P1268" s="1" t="s">
        <v>772</v>
      </c>
      <c r="Q1268" s="1" t="s">
        <v>773</v>
      </c>
      <c r="R1268" s="1" t="s">
        <v>842</v>
      </c>
      <c r="S1268" s="1" t="s">
        <v>843</v>
      </c>
      <c r="T1268" s="1" t="s">
        <v>768</v>
      </c>
      <c r="U1268" s="1" t="s">
        <v>922</v>
      </c>
      <c r="V1268" s="1" t="s">
        <v>8322</v>
      </c>
    </row>
    <row r="1269" spans="1:22" hidden="1" x14ac:dyDescent="0.2">
      <c r="A1269" s="29" t="s">
        <v>4130</v>
      </c>
      <c r="B1269" s="1" t="s">
        <v>729</v>
      </c>
      <c r="C1269" s="1" t="s">
        <v>4131</v>
      </c>
      <c r="D1269" s="1" t="s">
        <v>4132</v>
      </c>
      <c r="E1269" s="1" t="s">
        <v>778</v>
      </c>
      <c r="F1269" s="16">
        <v>43793.345150462963</v>
      </c>
      <c r="G1269" s="1" t="s">
        <v>768</v>
      </c>
      <c r="H1269" s="1" t="s">
        <v>769</v>
      </c>
      <c r="I1269" s="16">
        <v>43794.397870370369</v>
      </c>
      <c r="J1269" s="19" t="str">
        <f t="shared" si="20"/>
        <v/>
      </c>
      <c r="K1269" s="1" t="s">
        <v>948</v>
      </c>
      <c r="L1269" s="1" t="s">
        <v>949</v>
      </c>
      <c r="M1269" s="1" t="s">
        <v>768</v>
      </c>
      <c r="N1269" s="1" t="s">
        <v>769</v>
      </c>
      <c r="O1269" s="1" t="s">
        <v>736</v>
      </c>
      <c r="P1269" s="1" t="s">
        <v>772</v>
      </c>
      <c r="Q1269" s="1" t="s">
        <v>773</v>
      </c>
      <c r="R1269" s="1" t="s">
        <v>842</v>
      </c>
      <c r="S1269" s="1" t="s">
        <v>843</v>
      </c>
      <c r="T1269" s="1" t="s">
        <v>857</v>
      </c>
      <c r="U1269" s="1" t="s">
        <v>858</v>
      </c>
      <c r="V1269" s="1" t="s">
        <v>8384</v>
      </c>
    </row>
    <row r="1270" spans="1:22" hidden="1" x14ac:dyDescent="0.2">
      <c r="A1270" s="29" t="s">
        <v>4082</v>
      </c>
      <c r="B1270" s="1" t="s">
        <v>729</v>
      </c>
      <c r="C1270" s="1" t="s">
        <v>4083</v>
      </c>
      <c r="D1270" s="1" t="s">
        <v>4084</v>
      </c>
      <c r="E1270" s="1" t="s">
        <v>827</v>
      </c>
      <c r="F1270" s="16">
        <v>43792.31827546296</v>
      </c>
      <c r="G1270" s="1" t="s">
        <v>768</v>
      </c>
      <c r="H1270" s="1" t="s">
        <v>769</v>
      </c>
      <c r="I1270" s="16">
        <v>43792.597708333335</v>
      </c>
      <c r="J1270" s="19" t="str">
        <f t="shared" si="20"/>
        <v/>
      </c>
      <c r="K1270" s="1" t="s">
        <v>8289</v>
      </c>
      <c r="L1270" s="1" t="s">
        <v>8290</v>
      </c>
      <c r="M1270" s="1" t="s">
        <v>768</v>
      </c>
      <c r="N1270" s="1" t="s">
        <v>769</v>
      </c>
      <c r="O1270" s="1" t="s">
        <v>736</v>
      </c>
      <c r="P1270" s="1" t="s">
        <v>772</v>
      </c>
      <c r="Q1270" s="1" t="s">
        <v>773</v>
      </c>
      <c r="R1270" s="1" t="s">
        <v>795</v>
      </c>
      <c r="S1270" s="1" t="s">
        <v>796</v>
      </c>
      <c r="T1270" s="1" t="s">
        <v>1050</v>
      </c>
      <c r="U1270" s="1" t="s">
        <v>1051</v>
      </c>
      <c r="V1270" s="1" t="s">
        <v>8360</v>
      </c>
    </row>
    <row r="1271" spans="1:22" hidden="1" x14ac:dyDescent="0.2">
      <c r="A1271" s="29" t="s">
        <v>1866</v>
      </c>
      <c r="B1271" s="1" t="s">
        <v>729</v>
      </c>
      <c r="C1271" s="1" t="s">
        <v>1867</v>
      </c>
      <c r="D1271" s="1" t="s">
        <v>1868</v>
      </c>
      <c r="E1271" s="1" t="s">
        <v>907</v>
      </c>
      <c r="F1271" s="16">
        <v>43770.70045138889</v>
      </c>
      <c r="G1271" s="1" t="s">
        <v>768</v>
      </c>
      <c r="H1271" s="1" t="s">
        <v>769</v>
      </c>
      <c r="I1271" s="16">
        <v>43771.421956018516</v>
      </c>
      <c r="J1271" s="19" t="str">
        <f t="shared" si="20"/>
        <v/>
      </c>
      <c r="K1271" s="1" t="s">
        <v>872</v>
      </c>
      <c r="L1271" s="1" t="s">
        <v>873</v>
      </c>
      <c r="M1271" s="1" t="s">
        <v>768</v>
      </c>
      <c r="N1271" s="1" t="s">
        <v>769</v>
      </c>
      <c r="O1271" s="1" t="s">
        <v>731</v>
      </c>
      <c r="P1271" s="1" t="s">
        <v>772</v>
      </c>
      <c r="Q1271" s="1" t="s">
        <v>773</v>
      </c>
      <c r="R1271" s="1" t="s">
        <v>795</v>
      </c>
      <c r="S1271" s="1" t="s">
        <v>796</v>
      </c>
      <c r="T1271" s="1" t="s">
        <v>886</v>
      </c>
      <c r="U1271" s="1" t="s">
        <v>1138</v>
      </c>
      <c r="V1271" s="1" t="s">
        <v>2178</v>
      </c>
    </row>
    <row r="1272" spans="1:22" hidden="1" x14ac:dyDescent="0.2">
      <c r="A1272" s="29" t="s">
        <v>3296</v>
      </c>
      <c r="B1272" s="1" t="s">
        <v>729</v>
      </c>
      <c r="C1272" s="1" t="s">
        <v>3297</v>
      </c>
      <c r="D1272" s="1" t="s">
        <v>3298</v>
      </c>
      <c r="E1272" s="1" t="s">
        <v>800</v>
      </c>
      <c r="F1272" s="16">
        <v>43781.391099537039</v>
      </c>
      <c r="G1272" s="1" t="s">
        <v>768</v>
      </c>
      <c r="H1272" s="1" t="s">
        <v>769</v>
      </c>
      <c r="I1272" s="16">
        <v>43781.609039351853</v>
      </c>
      <c r="J1272" s="19" t="str">
        <f t="shared" si="20"/>
        <v/>
      </c>
      <c r="K1272" s="1" t="s">
        <v>1263</v>
      </c>
      <c r="L1272" s="1" t="s">
        <v>1264</v>
      </c>
      <c r="M1272" s="1" t="s">
        <v>768</v>
      </c>
      <c r="N1272" s="1" t="s">
        <v>769</v>
      </c>
      <c r="O1272" s="1" t="s">
        <v>736</v>
      </c>
      <c r="P1272" s="1" t="s">
        <v>772</v>
      </c>
      <c r="Q1272" s="1" t="s">
        <v>773</v>
      </c>
      <c r="R1272" s="1" t="s">
        <v>778</v>
      </c>
      <c r="S1272" s="1" t="s">
        <v>779</v>
      </c>
      <c r="T1272" s="1" t="s">
        <v>937</v>
      </c>
      <c r="U1272" s="1" t="s">
        <v>938</v>
      </c>
      <c r="V1272" s="1" t="s">
        <v>7976</v>
      </c>
    </row>
    <row r="1273" spans="1:22" hidden="1" x14ac:dyDescent="0.2">
      <c r="A1273" s="29" t="s">
        <v>6022</v>
      </c>
      <c r="B1273" s="1" t="s">
        <v>729</v>
      </c>
      <c r="C1273" s="1" t="s">
        <v>6023</v>
      </c>
      <c r="D1273" s="1" t="s">
        <v>6024</v>
      </c>
      <c r="E1273" s="1" t="s">
        <v>789</v>
      </c>
      <c r="F1273" s="16">
        <v>43784.561273148145</v>
      </c>
      <c r="G1273" s="1" t="s">
        <v>842</v>
      </c>
      <c r="H1273" s="1" t="s">
        <v>1171</v>
      </c>
      <c r="I1273" s="16">
        <v>43784.575023148151</v>
      </c>
      <c r="J1273" s="1" t="str">
        <f t="shared" si="20"/>
        <v/>
      </c>
      <c r="K1273" s="1" t="s">
        <v>1145</v>
      </c>
      <c r="L1273" s="1" t="s">
        <v>1146</v>
      </c>
      <c r="M1273" s="1" t="s">
        <v>842</v>
      </c>
      <c r="N1273" s="1" t="s">
        <v>1171</v>
      </c>
      <c r="O1273" s="1" t="s">
        <v>736</v>
      </c>
      <c r="P1273" s="1" t="s">
        <v>772</v>
      </c>
      <c r="Q1273" s="1" t="s">
        <v>773</v>
      </c>
      <c r="R1273" s="1" t="s">
        <v>778</v>
      </c>
      <c r="S1273" s="1" t="s">
        <v>779</v>
      </c>
      <c r="T1273" s="1" t="s">
        <v>1079</v>
      </c>
      <c r="U1273" s="1" t="s">
        <v>1080</v>
      </c>
      <c r="V1273" s="1" t="s">
        <v>9114</v>
      </c>
    </row>
    <row r="1274" spans="1:22" hidden="1" x14ac:dyDescent="0.2">
      <c r="A1274" s="29" t="s">
        <v>6082</v>
      </c>
      <c r="B1274" s="1" t="s">
        <v>729</v>
      </c>
      <c r="C1274" s="1" t="s">
        <v>6083</v>
      </c>
      <c r="D1274" s="1" t="s">
        <v>6084</v>
      </c>
      <c r="E1274" s="1" t="s">
        <v>789</v>
      </c>
      <c r="F1274" s="16">
        <v>43785.352268518516</v>
      </c>
      <c r="G1274" s="1" t="s">
        <v>842</v>
      </c>
      <c r="H1274" s="1" t="s">
        <v>1171</v>
      </c>
      <c r="I1274" s="16">
        <v>43785.360185185185</v>
      </c>
      <c r="J1274" s="19" t="str">
        <f t="shared" si="20"/>
        <v/>
      </c>
      <c r="K1274" s="1" t="s">
        <v>1145</v>
      </c>
      <c r="L1274" s="1" t="s">
        <v>1146</v>
      </c>
      <c r="M1274" s="1" t="s">
        <v>842</v>
      </c>
      <c r="N1274" s="1" t="s">
        <v>1171</v>
      </c>
      <c r="O1274" s="1" t="s">
        <v>736</v>
      </c>
      <c r="P1274" s="1" t="s">
        <v>772</v>
      </c>
      <c r="Q1274" s="1" t="s">
        <v>773</v>
      </c>
      <c r="R1274" s="1" t="s">
        <v>842</v>
      </c>
      <c r="S1274" s="1" t="s">
        <v>843</v>
      </c>
      <c r="T1274" s="1" t="s">
        <v>789</v>
      </c>
      <c r="U1274" s="1" t="s">
        <v>1027</v>
      </c>
      <c r="V1274" s="1" t="s">
        <v>9137</v>
      </c>
    </row>
    <row r="1275" spans="1:22" hidden="1" x14ac:dyDescent="0.2">
      <c r="A1275" s="29" t="s">
        <v>3041</v>
      </c>
      <c r="B1275" s="1" t="s">
        <v>729</v>
      </c>
      <c r="C1275" s="1" t="s">
        <v>3042</v>
      </c>
      <c r="D1275" s="1" t="s">
        <v>3043</v>
      </c>
      <c r="E1275" s="1" t="s">
        <v>767</v>
      </c>
      <c r="F1275" s="16">
        <v>43777.366956018515</v>
      </c>
      <c r="G1275" s="1" t="s">
        <v>768</v>
      </c>
      <c r="H1275" s="1" t="s">
        <v>769</v>
      </c>
      <c r="I1275" s="16">
        <v>43777.969328703701</v>
      </c>
      <c r="J1275" s="19" t="str">
        <f t="shared" si="20"/>
        <v/>
      </c>
      <c r="K1275" s="1" t="s">
        <v>935</v>
      </c>
      <c r="L1275" s="1" t="s">
        <v>936</v>
      </c>
      <c r="M1275" s="1" t="s">
        <v>768</v>
      </c>
      <c r="N1275" s="1" t="s">
        <v>769</v>
      </c>
      <c r="O1275" s="1" t="s">
        <v>885</v>
      </c>
      <c r="P1275" s="1" t="s">
        <v>772</v>
      </c>
      <c r="Q1275" s="1" t="s">
        <v>773</v>
      </c>
      <c r="R1275" s="1" t="s">
        <v>778</v>
      </c>
      <c r="S1275" s="1" t="s">
        <v>779</v>
      </c>
      <c r="T1275" s="1" t="s">
        <v>865</v>
      </c>
      <c r="U1275" s="1" t="s">
        <v>866</v>
      </c>
      <c r="V1275" s="1" t="s">
        <v>7855</v>
      </c>
    </row>
    <row r="1276" spans="1:22" hidden="1" x14ac:dyDescent="0.2">
      <c r="A1276" s="29" t="s">
        <v>6014</v>
      </c>
      <c r="B1276" s="1" t="s">
        <v>729</v>
      </c>
      <c r="C1276" s="1" t="s">
        <v>6015</v>
      </c>
      <c r="D1276" s="1" t="s">
        <v>2028</v>
      </c>
      <c r="E1276" s="1" t="s">
        <v>800</v>
      </c>
      <c r="F1276" s="16">
        <v>43784.463831018518</v>
      </c>
      <c r="G1276" s="1" t="s">
        <v>842</v>
      </c>
      <c r="H1276" s="1" t="s">
        <v>1171</v>
      </c>
      <c r="I1276" s="16">
        <v>43784.486840277779</v>
      </c>
      <c r="J1276" s="19" t="str">
        <f t="shared" si="20"/>
        <v/>
      </c>
      <c r="K1276" s="1" t="s">
        <v>1145</v>
      </c>
      <c r="L1276" s="1" t="s">
        <v>1146</v>
      </c>
      <c r="M1276" s="1" t="s">
        <v>842</v>
      </c>
      <c r="N1276" s="1" t="s">
        <v>1171</v>
      </c>
      <c r="O1276" s="1" t="s">
        <v>885</v>
      </c>
      <c r="P1276" s="1" t="s">
        <v>772</v>
      </c>
      <c r="Q1276" s="1" t="s">
        <v>773</v>
      </c>
      <c r="R1276" s="1" t="s">
        <v>795</v>
      </c>
      <c r="S1276" s="1" t="s">
        <v>796</v>
      </c>
      <c r="T1276" s="1" t="s">
        <v>778</v>
      </c>
      <c r="U1276" s="1" t="s">
        <v>878</v>
      </c>
      <c r="V1276" s="1" t="s">
        <v>9111</v>
      </c>
    </row>
    <row r="1277" spans="1:22" hidden="1" x14ac:dyDescent="0.2">
      <c r="A1277" s="29" t="s">
        <v>6829</v>
      </c>
      <c r="B1277" s="1" t="s">
        <v>729</v>
      </c>
      <c r="C1277" s="1" t="s">
        <v>6830</v>
      </c>
      <c r="D1277" s="1" t="s">
        <v>6831</v>
      </c>
      <c r="E1277" s="1" t="s">
        <v>842</v>
      </c>
      <c r="F1277" s="16">
        <v>43794.423090277778</v>
      </c>
      <c r="G1277" s="1" t="s">
        <v>842</v>
      </c>
      <c r="H1277" s="1" t="s">
        <v>1171</v>
      </c>
      <c r="I1277" s="16">
        <v>43794.433275462965</v>
      </c>
      <c r="J1277" s="19" t="str">
        <f t="shared" si="20"/>
        <v/>
      </c>
      <c r="K1277" s="1" t="s">
        <v>1145</v>
      </c>
      <c r="L1277" s="1" t="s">
        <v>1146</v>
      </c>
      <c r="M1277" s="1" t="s">
        <v>842</v>
      </c>
      <c r="N1277" s="1" t="s">
        <v>1171</v>
      </c>
      <c r="O1277" s="1" t="s">
        <v>736</v>
      </c>
      <c r="P1277" s="1" t="s">
        <v>772</v>
      </c>
      <c r="Q1277" s="1" t="s">
        <v>773</v>
      </c>
      <c r="R1277" s="1" t="s">
        <v>778</v>
      </c>
      <c r="S1277" s="1" t="s">
        <v>779</v>
      </c>
      <c r="T1277" s="1" t="s">
        <v>1079</v>
      </c>
      <c r="U1277" s="1" t="s">
        <v>1080</v>
      </c>
      <c r="V1277" s="1" t="s">
        <v>9399</v>
      </c>
    </row>
    <row r="1278" spans="1:22" hidden="1" x14ac:dyDescent="0.2">
      <c r="A1278" s="29" t="s">
        <v>3275</v>
      </c>
      <c r="B1278" s="1" t="s">
        <v>729</v>
      </c>
      <c r="C1278" s="1" t="s">
        <v>3276</v>
      </c>
      <c r="D1278" s="1" t="s">
        <v>3277</v>
      </c>
      <c r="E1278" s="1" t="s">
        <v>792</v>
      </c>
      <c r="F1278" s="16">
        <v>43781.149351851855</v>
      </c>
      <c r="G1278" s="1" t="s">
        <v>768</v>
      </c>
      <c r="H1278" s="1" t="s">
        <v>769</v>
      </c>
      <c r="I1278" s="16">
        <v>43781.500324074077</v>
      </c>
      <c r="J1278" s="1" t="str">
        <f t="shared" si="20"/>
        <v/>
      </c>
      <c r="K1278" s="1" t="s">
        <v>967</v>
      </c>
      <c r="L1278" s="1" t="s">
        <v>968</v>
      </c>
      <c r="M1278" s="1" t="s">
        <v>768</v>
      </c>
      <c r="N1278" s="1" t="s">
        <v>769</v>
      </c>
      <c r="O1278" s="1" t="s">
        <v>736</v>
      </c>
      <c r="P1278" s="1" t="s">
        <v>772</v>
      </c>
      <c r="Q1278" s="1" t="s">
        <v>773</v>
      </c>
      <c r="R1278" s="1" t="s">
        <v>795</v>
      </c>
      <c r="S1278" s="1" t="s">
        <v>796</v>
      </c>
      <c r="T1278" s="1" t="s">
        <v>914</v>
      </c>
      <c r="U1278" s="1" t="s">
        <v>1783</v>
      </c>
      <c r="V1278" s="1" t="s">
        <v>7966</v>
      </c>
    </row>
    <row r="1279" spans="1:22" hidden="1" x14ac:dyDescent="0.2">
      <c r="A1279" s="29" t="s">
        <v>6288</v>
      </c>
      <c r="B1279" s="1" t="s">
        <v>729</v>
      </c>
      <c r="C1279" s="1" t="s">
        <v>6289</v>
      </c>
      <c r="D1279" s="1" t="s">
        <v>6290</v>
      </c>
      <c r="E1279" s="1" t="s">
        <v>789</v>
      </c>
      <c r="F1279" s="16">
        <v>43787.534351851849</v>
      </c>
      <c r="G1279" s="1" t="s">
        <v>842</v>
      </c>
      <c r="H1279" s="1" t="s">
        <v>1171</v>
      </c>
      <c r="I1279" s="16">
        <v>43787.549745370372</v>
      </c>
      <c r="J1279" s="19" t="str">
        <f t="shared" si="20"/>
        <v/>
      </c>
      <c r="K1279" s="1" t="s">
        <v>1145</v>
      </c>
      <c r="L1279" s="1" t="s">
        <v>1146</v>
      </c>
      <c r="M1279" s="1" t="s">
        <v>842</v>
      </c>
      <c r="N1279" s="1" t="s">
        <v>1171</v>
      </c>
      <c r="O1279" s="1" t="s">
        <v>740</v>
      </c>
      <c r="P1279" s="1" t="s">
        <v>772</v>
      </c>
      <c r="Q1279" s="1" t="s">
        <v>773</v>
      </c>
      <c r="R1279" s="1" t="s">
        <v>795</v>
      </c>
      <c r="S1279" s="1" t="s">
        <v>796</v>
      </c>
      <c r="T1279" s="1" t="s">
        <v>803</v>
      </c>
      <c r="U1279" s="1" t="s">
        <v>804</v>
      </c>
      <c r="V1279" s="1" t="s">
        <v>9208</v>
      </c>
    </row>
    <row r="1280" spans="1:22" x14ac:dyDescent="0.2">
      <c r="A1280" s="29" t="s">
        <v>1888</v>
      </c>
      <c r="B1280" s="1" t="s">
        <v>729</v>
      </c>
      <c r="C1280" s="1" t="s">
        <v>1889</v>
      </c>
      <c r="D1280" s="1" t="s">
        <v>1890</v>
      </c>
      <c r="E1280" s="1" t="s">
        <v>768</v>
      </c>
      <c r="F1280" s="16">
        <v>43773.484143518515</v>
      </c>
      <c r="G1280" s="1" t="s">
        <v>768</v>
      </c>
      <c r="H1280" s="1" t="s">
        <v>769</v>
      </c>
      <c r="I1280" s="16">
        <v>43773.804571759261</v>
      </c>
      <c r="J1280" s="19" t="str">
        <f t="shared" si="20"/>
        <v/>
      </c>
      <c r="K1280" s="1" t="s">
        <v>863</v>
      </c>
      <c r="L1280" s="1" t="s">
        <v>864</v>
      </c>
      <c r="M1280" s="1" t="s">
        <v>768</v>
      </c>
      <c r="N1280" s="1" t="s">
        <v>769</v>
      </c>
      <c r="O1280" s="1" t="s">
        <v>736</v>
      </c>
      <c r="P1280" s="1" t="s">
        <v>772</v>
      </c>
      <c r="Q1280" s="1" t="s">
        <v>773</v>
      </c>
      <c r="R1280" s="1" t="s">
        <v>778</v>
      </c>
      <c r="S1280" s="1" t="s">
        <v>779</v>
      </c>
      <c r="T1280" s="1" t="s">
        <v>780</v>
      </c>
      <c r="U1280" s="1" t="s">
        <v>781</v>
      </c>
      <c r="V1280" s="1" t="s">
        <v>2198</v>
      </c>
    </row>
    <row r="1281" spans="1:22" x14ac:dyDescent="0.2">
      <c r="A1281" s="29" t="s">
        <v>1888</v>
      </c>
      <c r="B1281" s="1" t="s">
        <v>729</v>
      </c>
      <c r="C1281" s="1" t="s">
        <v>1889</v>
      </c>
      <c r="D1281" s="1" t="s">
        <v>1890</v>
      </c>
      <c r="E1281" s="1" t="s">
        <v>886</v>
      </c>
      <c r="F1281" s="16">
        <v>43773.484618055554</v>
      </c>
      <c r="G1281" s="1" t="s">
        <v>842</v>
      </c>
      <c r="H1281" s="1" t="s">
        <v>1171</v>
      </c>
      <c r="I1281" s="16">
        <v>43773.489340277774</v>
      </c>
      <c r="J1281" s="19">
        <f t="shared" si="20"/>
        <v>-7.6788888889714144</v>
      </c>
      <c r="K1281" s="1" t="s">
        <v>1145</v>
      </c>
      <c r="L1281" s="1" t="s">
        <v>1146</v>
      </c>
      <c r="M1281" s="1" t="s">
        <v>842</v>
      </c>
      <c r="N1281" s="1" t="s">
        <v>1171</v>
      </c>
      <c r="O1281" s="1" t="s">
        <v>8710</v>
      </c>
      <c r="P1281" s="1" t="s">
        <v>772</v>
      </c>
      <c r="Q1281" s="1" t="s">
        <v>773</v>
      </c>
      <c r="R1281" s="1" t="s">
        <v>778</v>
      </c>
      <c r="S1281" s="1" t="s">
        <v>779</v>
      </c>
      <c r="T1281" s="1" t="s">
        <v>780</v>
      </c>
      <c r="U1281" s="1" t="s">
        <v>781</v>
      </c>
      <c r="V1281" s="1" t="s">
        <v>2198</v>
      </c>
    </row>
    <row r="1282" spans="1:22" hidden="1" x14ac:dyDescent="0.2">
      <c r="A1282" s="29" t="s">
        <v>4274</v>
      </c>
      <c r="B1282" s="1" t="s">
        <v>729</v>
      </c>
      <c r="C1282" s="1" t="s">
        <v>4275</v>
      </c>
      <c r="D1282" s="1" t="s">
        <v>4276</v>
      </c>
      <c r="E1282" s="1" t="s">
        <v>772</v>
      </c>
      <c r="F1282" s="16">
        <v>43795.350891203707</v>
      </c>
      <c r="G1282" s="1" t="s">
        <v>768</v>
      </c>
      <c r="H1282" s="1" t="s">
        <v>769</v>
      </c>
      <c r="I1282" s="16">
        <v>43795.556932870371</v>
      </c>
      <c r="J1282" s="1" t="str">
        <f t="shared" si="20"/>
        <v/>
      </c>
      <c r="K1282" s="1" t="s">
        <v>1000</v>
      </c>
      <c r="L1282" s="1" t="s">
        <v>1001</v>
      </c>
      <c r="M1282" s="1" t="s">
        <v>768</v>
      </c>
      <c r="N1282" s="1" t="s">
        <v>769</v>
      </c>
      <c r="O1282" s="1" t="s">
        <v>736</v>
      </c>
      <c r="P1282" s="1" t="s">
        <v>772</v>
      </c>
      <c r="Q1282" s="1" t="s">
        <v>773</v>
      </c>
      <c r="R1282" s="1" t="s">
        <v>795</v>
      </c>
      <c r="S1282" s="1" t="s">
        <v>796</v>
      </c>
      <c r="T1282" s="1" t="s">
        <v>908</v>
      </c>
      <c r="U1282" s="1" t="s">
        <v>909</v>
      </c>
      <c r="V1282" s="1" t="s">
        <v>8454</v>
      </c>
    </row>
    <row r="1283" spans="1:22" hidden="1" x14ac:dyDescent="0.2">
      <c r="A1283" s="29" t="s">
        <v>4851</v>
      </c>
      <c r="B1283" s="1" t="s">
        <v>729</v>
      </c>
      <c r="C1283" s="1" t="s">
        <v>4852</v>
      </c>
      <c r="D1283" s="1" t="s">
        <v>4853</v>
      </c>
      <c r="E1283" s="1" t="s">
        <v>1942</v>
      </c>
      <c r="F1283" s="16">
        <v>43773.37222222222</v>
      </c>
      <c r="G1283" s="1" t="s">
        <v>842</v>
      </c>
      <c r="H1283" s="1" t="s">
        <v>1171</v>
      </c>
      <c r="I1283" s="16">
        <v>43773.374363425923</v>
      </c>
      <c r="J1283" s="19" t="str">
        <f t="shared" ref="J1283:J1346" si="21">IF(A1283=A1282,IF((24*(F1283-I1282))&lt;72,24*(F1283-I1282),""),"")</f>
        <v/>
      </c>
      <c r="K1283" s="1" t="s">
        <v>1145</v>
      </c>
      <c r="L1283" s="1" t="s">
        <v>1146</v>
      </c>
      <c r="M1283" s="1" t="s">
        <v>842</v>
      </c>
      <c r="N1283" s="1" t="s">
        <v>1171</v>
      </c>
      <c r="O1283" s="1" t="s">
        <v>736</v>
      </c>
      <c r="P1283" s="1" t="s">
        <v>772</v>
      </c>
      <c r="Q1283" s="1" t="s">
        <v>773</v>
      </c>
      <c r="R1283" s="1" t="s">
        <v>795</v>
      </c>
      <c r="S1283" s="1" t="s">
        <v>796</v>
      </c>
      <c r="T1283" s="1" t="s">
        <v>1060</v>
      </c>
      <c r="U1283" s="1" t="s">
        <v>1061</v>
      </c>
      <c r="V1283" s="1" t="s">
        <v>8702</v>
      </c>
    </row>
    <row r="1284" spans="1:22" hidden="1" x14ac:dyDescent="0.2">
      <c r="A1284" s="29" t="s">
        <v>3802</v>
      </c>
      <c r="B1284" s="1" t="s">
        <v>729</v>
      </c>
      <c r="C1284" s="1" t="s">
        <v>3803</v>
      </c>
      <c r="D1284" s="1" t="s">
        <v>3804</v>
      </c>
      <c r="E1284" s="1" t="s">
        <v>792</v>
      </c>
      <c r="F1284" s="16">
        <v>43787.720717592594</v>
      </c>
      <c r="G1284" s="1" t="s">
        <v>768</v>
      </c>
      <c r="H1284" s="1" t="s">
        <v>769</v>
      </c>
      <c r="I1284" s="16">
        <v>43788.453043981484</v>
      </c>
      <c r="J1284" s="19" t="str">
        <f t="shared" si="21"/>
        <v/>
      </c>
      <c r="K1284" s="1" t="s">
        <v>925</v>
      </c>
      <c r="L1284" s="1" t="s">
        <v>926</v>
      </c>
      <c r="M1284" s="1" t="s">
        <v>768</v>
      </c>
      <c r="N1284" s="1" t="s">
        <v>769</v>
      </c>
      <c r="O1284" s="1" t="s">
        <v>736</v>
      </c>
      <c r="P1284" s="1" t="s">
        <v>772</v>
      </c>
      <c r="Q1284" s="1" t="s">
        <v>773</v>
      </c>
      <c r="R1284" s="1" t="s">
        <v>800</v>
      </c>
      <c r="S1284" s="1" t="s">
        <v>811</v>
      </c>
      <c r="T1284" s="1" t="s">
        <v>943</v>
      </c>
      <c r="U1284" s="1" t="s">
        <v>944</v>
      </c>
      <c r="V1284" s="1" t="s">
        <v>8225</v>
      </c>
    </row>
    <row r="1285" spans="1:22" hidden="1" x14ac:dyDescent="0.2">
      <c r="A1285" s="29" t="s">
        <v>7189</v>
      </c>
      <c r="B1285" s="1" t="s">
        <v>729</v>
      </c>
      <c r="C1285" s="1" t="s">
        <v>7190</v>
      </c>
      <c r="D1285" s="1" t="s">
        <v>7191</v>
      </c>
      <c r="E1285" s="1" t="s">
        <v>800</v>
      </c>
      <c r="F1285" s="16">
        <v>43798.362615740742</v>
      </c>
      <c r="G1285" s="1" t="s">
        <v>842</v>
      </c>
      <c r="H1285" s="1" t="s">
        <v>1171</v>
      </c>
      <c r="I1285" s="16">
        <v>43798.371655092589</v>
      </c>
      <c r="J1285" s="19" t="str">
        <f t="shared" si="21"/>
        <v/>
      </c>
      <c r="K1285" s="1" t="s">
        <v>1145</v>
      </c>
      <c r="L1285" s="1" t="s">
        <v>1146</v>
      </c>
      <c r="M1285" s="1" t="s">
        <v>842</v>
      </c>
      <c r="N1285" s="1" t="s">
        <v>1171</v>
      </c>
      <c r="O1285" s="1" t="s">
        <v>736</v>
      </c>
      <c r="P1285" s="1" t="s">
        <v>772</v>
      </c>
      <c r="Q1285" s="1" t="s">
        <v>773</v>
      </c>
      <c r="R1285" s="1" t="s">
        <v>800</v>
      </c>
      <c r="S1285" s="1" t="s">
        <v>811</v>
      </c>
      <c r="T1285" s="1" t="s">
        <v>9519</v>
      </c>
      <c r="U1285" s="1" t="s">
        <v>9520</v>
      </c>
      <c r="V1285" s="1" t="s">
        <v>9521</v>
      </c>
    </row>
    <row r="1286" spans="1:22" hidden="1" x14ac:dyDescent="0.2">
      <c r="A1286" s="29" t="s">
        <v>5969</v>
      </c>
      <c r="B1286" s="1" t="s">
        <v>729</v>
      </c>
      <c r="C1286" s="1" t="s">
        <v>5970</v>
      </c>
      <c r="D1286" s="1" t="s">
        <v>5971</v>
      </c>
      <c r="E1286" s="1" t="s">
        <v>789</v>
      </c>
      <c r="F1286" s="16">
        <v>43783.628159722219</v>
      </c>
      <c r="G1286" s="1" t="s">
        <v>842</v>
      </c>
      <c r="H1286" s="1" t="s">
        <v>1171</v>
      </c>
      <c r="I1286" s="16">
        <v>43783.640949074077</v>
      </c>
      <c r="J1286" s="19" t="str">
        <f t="shared" si="21"/>
        <v/>
      </c>
      <c r="K1286" s="1" t="s">
        <v>1145</v>
      </c>
      <c r="L1286" s="1" t="s">
        <v>1146</v>
      </c>
      <c r="M1286" s="1" t="s">
        <v>842</v>
      </c>
      <c r="N1286" s="1" t="s">
        <v>1171</v>
      </c>
      <c r="O1286" s="1" t="s">
        <v>736</v>
      </c>
      <c r="P1286" s="1" t="s">
        <v>772</v>
      </c>
      <c r="Q1286" s="1" t="s">
        <v>773</v>
      </c>
      <c r="R1286" s="1" t="s">
        <v>842</v>
      </c>
      <c r="S1286" s="1" t="s">
        <v>843</v>
      </c>
      <c r="T1286" s="1" t="s">
        <v>1510</v>
      </c>
      <c r="U1286" s="1" t="s">
        <v>1778</v>
      </c>
      <c r="V1286" s="1" t="s">
        <v>9096</v>
      </c>
    </row>
    <row r="1287" spans="1:22" hidden="1" x14ac:dyDescent="0.2">
      <c r="A1287" s="29" t="s">
        <v>4435</v>
      </c>
      <c r="B1287" s="1" t="s">
        <v>729</v>
      </c>
      <c r="C1287" s="1" t="s">
        <v>4436</v>
      </c>
      <c r="D1287" s="1" t="s">
        <v>4437</v>
      </c>
      <c r="E1287" s="1" t="s">
        <v>789</v>
      </c>
      <c r="F1287" s="16">
        <v>43797.416944444441</v>
      </c>
      <c r="G1287" s="1" t="s">
        <v>768</v>
      </c>
      <c r="H1287" s="1" t="s">
        <v>769</v>
      </c>
      <c r="I1287" s="16">
        <v>43797.656064814815</v>
      </c>
      <c r="J1287" s="19" t="str">
        <f t="shared" si="21"/>
        <v/>
      </c>
      <c r="K1287" s="1" t="s">
        <v>782</v>
      </c>
      <c r="L1287" s="1" t="s">
        <v>783</v>
      </c>
      <c r="M1287" s="1" t="s">
        <v>768</v>
      </c>
      <c r="N1287" s="1" t="s">
        <v>769</v>
      </c>
      <c r="O1287" s="1" t="s">
        <v>736</v>
      </c>
      <c r="P1287" s="1" t="s">
        <v>772</v>
      </c>
      <c r="Q1287" s="1" t="s">
        <v>773</v>
      </c>
      <c r="R1287" s="1" t="s">
        <v>778</v>
      </c>
      <c r="S1287" s="1" t="s">
        <v>779</v>
      </c>
      <c r="T1287" s="1" t="s">
        <v>8315</v>
      </c>
      <c r="U1287" s="1" t="s">
        <v>785</v>
      </c>
      <c r="V1287" s="1" t="s">
        <v>8524</v>
      </c>
    </row>
    <row r="1288" spans="1:22" hidden="1" x14ac:dyDescent="0.2">
      <c r="A1288" s="29" t="s">
        <v>5132</v>
      </c>
      <c r="B1288" s="1" t="s">
        <v>729</v>
      </c>
      <c r="C1288" s="1" t="s">
        <v>5133</v>
      </c>
      <c r="D1288" s="1" t="s">
        <v>5134</v>
      </c>
      <c r="E1288" s="1" t="s">
        <v>789</v>
      </c>
      <c r="F1288" s="16">
        <v>43775.474710648145</v>
      </c>
      <c r="G1288" s="1" t="s">
        <v>842</v>
      </c>
      <c r="H1288" s="1" t="s">
        <v>1171</v>
      </c>
      <c r="I1288" s="16">
        <v>43775.488125000003</v>
      </c>
      <c r="J1288" s="1" t="str">
        <f t="shared" si="21"/>
        <v/>
      </c>
      <c r="K1288" s="1" t="s">
        <v>1145</v>
      </c>
      <c r="L1288" s="1" t="s">
        <v>1146</v>
      </c>
      <c r="M1288" s="1" t="s">
        <v>842</v>
      </c>
      <c r="N1288" s="1" t="s">
        <v>1171</v>
      </c>
      <c r="O1288" s="1" t="s">
        <v>736</v>
      </c>
      <c r="P1288" s="1" t="s">
        <v>772</v>
      </c>
      <c r="Q1288" s="1" t="s">
        <v>773</v>
      </c>
      <c r="R1288" s="1" t="s">
        <v>795</v>
      </c>
      <c r="S1288" s="1" t="s">
        <v>796</v>
      </c>
      <c r="T1288" s="1" t="s">
        <v>8802</v>
      </c>
      <c r="U1288" s="1" t="s">
        <v>8803</v>
      </c>
      <c r="V1288" s="1" t="s">
        <v>8804</v>
      </c>
    </row>
    <row r="1289" spans="1:22" hidden="1" x14ac:dyDescent="0.2">
      <c r="A1289" s="29" t="s">
        <v>5531</v>
      </c>
      <c r="B1289" s="1" t="s">
        <v>729</v>
      </c>
      <c r="C1289" s="1" t="s">
        <v>5532</v>
      </c>
      <c r="D1289" s="1" t="s">
        <v>5533</v>
      </c>
      <c r="E1289" s="1" t="s">
        <v>786</v>
      </c>
      <c r="F1289" s="16">
        <v>43779.558958333335</v>
      </c>
      <c r="G1289" s="1" t="s">
        <v>842</v>
      </c>
      <c r="H1289" s="1" t="s">
        <v>1171</v>
      </c>
      <c r="I1289" s="16">
        <v>43779.57136574074</v>
      </c>
      <c r="J1289" s="1" t="str">
        <f t="shared" si="21"/>
        <v/>
      </c>
      <c r="K1289" s="1" t="s">
        <v>1145</v>
      </c>
      <c r="L1289" s="1" t="s">
        <v>1146</v>
      </c>
      <c r="M1289" s="1" t="s">
        <v>842</v>
      </c>
      <c r="N1289" s="1" t="s">
        <v>1171</v>
      </c>
      <c r="O1289" s="1" t="s">
        <v>736</v>
      </c>
      <c r="P1289" s="1" t="s">
        <v>772</v>
      </c>
      <c r="Q1289" s="1" t="s">
        <v>773</v>
      </c>
      <c r="R1289" s="1" t="s">
        <v>886</v>
      </c>
      <c r="S1289" s="1" t="s">
        <v>887</v>
      </c>
      <c r="T1289" s="1" t="s">
        <v>8947</v>
      </c>
      <c r="U1289" s="1" t="s">
        <v>2156</v>
      </c>
      <c r="V1289" s="1" t="s">
        <v>8948</v>
      </c>
    </row>
    <row r="1290" spans="1:22" hidden="1" x14ac:dyDescent="0.2">
      <c r="A1290" s="29" t="s">
        <v>3323</v>
      </c>
      <c r="B1290" s="1" t="s">
        <v>729</v>
      </c>
      <c r="C1290" s="1" t="s">
        <v>2066</v>
      </c>
      <c r="D1290" s="1" t="s">
        <v>3324</v>
      </c>
      <c r="E1290" s="1" t="s">
        <v>767</v>
      </c>
      <c r="F1290" s="16">
        <v>43781.525763888887</v>
      </c>
      <c r="G1290" s="1" t="s">
        <v>768</v>
      </c>
      <c r="H1290" s="1" t="s">
        <v>769</v>
      </c>
      <c r="I1290" s="16">
        <v>43781.595972222225</v>
      </c>
      <c r="J1290" s="19" t="str">
        <f t="shared" si="21"/>
        <v/>
      </c>
      <c r="K1290" s="1" t="s">
        <v>1214</v>
      </c>
      <c r="L1290" s="1" t="s">
        <v>1215</v>
      </c>
      <c r="M1290" s="1" t="s">
        <v>768</v>
      </c>
      <c r="N1290" s="1" t="s">
        <v>769</v>
      </c>
      <c r="O1290" s="1" t="s">
        <v>736</v>
      </c>
      <c r="P1290" s="1" t="s">
        <v>805</v>
      </c>
      <c r="Q1290" s="1" t="s">
        <v>806</v>
      </c>
      <c r="R1290" s="1" t="s">
        <v>837</v>
      </c>
      <c r="S1290" s="1" t="s">
        <v>838</v>
      </c>
      <c r="T1290" s="1" t="s">
        <v>776</v>
      </c>
      <c r="U1290" s="1" t="s">
        <v>1188</v>
      </c>
      <c r="V1290" s="1" t="s">
        <v>7987</v>
      </c>
    </row>
    <row r="1291" spans="1:22" hidden="1" x14ac:dyDescent="0.2">
      <c r="A1291" s="29" t="s">
        <v>4441</v>
      </c>
      <c r="B1291" s="1" t="s">
        <v>729</v>
      </c>
      <c r="C1291" s="1" t="s">
        <v>4442</v>
      </c>
      <c r="D1291" s="1" t="s">
        <v>4443</v>
      </c>
      <c r="E1291" s="1" t="s">
        <v>789</v>
      </c>
      <c r="F1291" s="16">
        <v>43797.453599537039</v>
      </c>
      <c r="G1291" s="1" t="s">
        <v>768</v>
      </c>
      <c r="H1291" s="1" t="s">
        <v>769</v>
      </c>
      <c r="I1291" s="16">
        <v>43797.671342592592</v>
      </c>
      <c r="J1291" s="1" t="str">
        <f t="shared" si="21"/>
        <v/>
      </c>
      <c r="K1291" s="1" t="s">
        <v>8528</v>
      </c>
      <c r="L1291" s="1" t="s">
        <v>8529</v>
      </c>
      <c r="M1291" s="1" t="s">
        <v>768</v>
      </c>
      <c r="N1291" s="1" t="s">
        <v>769</v>
      </c>
      <c r="O1291" s="1" t="s">
        <v>732</v>
      </c>
      <c r="P1291" s="1" t="s">
        <v>772</v>
      </c>
      <c r="Q1291" s="1" t="s">
        <v>773</v>
      </c>
      <c r="R1291" s="1" t="s">
        <v>778</v>
      </c>
      <c r="S1291" s="1" t="s">
        <v>779</v>
      </c>
      <c r="T1291" s="1" t="s">
        <v>1038</v>
      </c>
      <c r="U1291" s="1" t="s">
        <v>1741</v>
      </c>
      <c r="V1291" s="1" t="s">
        <v>8530</v>
      </c>
    </row>
    <row r="1292" spans="1:22" hidden="1" x14ac:dyDescent="0.2">
      <c r="A1292" s="29" t="s">
        <v>2817</v>
      </c>
      <c r="B1292" s="1" t="s">
        <v>729</v>
      </c>
      <c r="C1292" s="1" t="s">
        <v>2818</v>
      </c>
      <c r="D1292" s="1" t="s">
        <v>2819</v>
      </c>
      <c r="E1292" s="1" t="s">
        <v>789</v>
      </c>
      <c r="F1292" s="16">
        <v>43774.594108796293</v>
      </c>
      <c r="G1292" s="1" t="s">
        <v>768</v>
      </c>
      <c r="H1292" s="1" t="s">
        <v>769</v>
      </c>
      <c r="I1292" s="16">
        <v>43775.426064814812</v>
      </c>
      <c r="J1292" s="1" t="str">
        <f t="shared" si="21"/>
        <v/>
      </c>
      <c r="K1292" s="1" t="s">
        <v>993</v>
      </c>
      <c r="L1292" s="1" t="s">
        <v>994</v>
      </c>
      <c r="M1292" s="1" t="s">
        <v>768</v>
      </c>
      <c r="N1292" s="1" t="s">
        <v>769</v>
      </c>
      <c r="O1292" s="1" t="s">
        <v>731</v>
      </c>
      <c r="P1292" s="1" t="s">
        <v>772</v>
      </c>
      <c r="Q1292" s="1" t="s">
        <v>773</v>
      </c>
      <c r="R1292" s="1" t="s">
        <v>883</v>
      </c>
      <c r="S1292" s="1" t="s">
        <v>884</v>
      </c>
      <c r="T1292" s="1" t="s">
        <v>1141</v>
      </c>
      <c r="U1292" s="1" t="s">
        <v>1517</v>
      </c>
      <c r="V1292" s="1" t="s">
        <v>7731</v>
      </c>
    </row>
    <row r="1293" spans="1:22" hidden="1" x14ac:dyDescent="0.2">
      <c r="A1293" s="29" t="s">
        <v>4300</v>
      </c>
      <c r="B1293" s="1" t="s">
        <v>729</v>
      </c>
      <c r="C1293" s="1" t="s">
        <v>4301</v>
      </c>
      <c r="D1293" s="1" t="s">
        <v>4302</v>
      </c>
      <c r="E1293" s="1" t="s">
        <v>768</v>
      </c>
      <c r="F1293" s="16">
        <v>43795.497314814813</v>
      </c>
      <c r="G1293" s="1" t="s">
        <v>768</v>
      </c>
      <c r="H1293" s="1" t="s">
        <v>769</v>
      </c>
      <c r="I1293" s="16">
        <v>43795.968622685185</v>
      </c>
      <c r="J1293" s="1" t="str">
        <f t="shared" si="21"/>
        <v/>
      </c>
      <c r="K1293" s="1" t="s">
        <v>809</v>
      </c>
      <c r="L1293" s="1" t="s">
        <v>810</v>
      </c>
      <c r="M1293" s="1" t="s">
        <v>768</v>
      </c>
      <c r="N1293" s="1" t="s">
        <v>769</v>
      </c>
      <c r="O1293" s="1" t="s">
        <v>736</v>
      </c>
      <c r="P1293" s="1" t="s">
        <v>772</v>
      </c>
      <c r="Q1293" s="1" t="s">
        <v>773</v>
      </c>
      <c r="R1293" s="1" t="s">
        <v>778</v>
      </c>
      <c r="S1293" s="1" t="s">
        <v>779</v>
      </c>
      <c r="T1293" s="1" t="s">
        <v>1012</v>
      </c>
      <c r="U1293" s="1" t="s">
        <v>1013</v>
      </c>
      <c r="V1293" s="1" t="s">
        <v>8465</v>
      </c>
    </row>
    <row r="1294" spans="1:22" x14ac:dyDescent="0.2">
      <c r="A1294" s="29" t="s">
        <v>5206</v>
      </c>
      <c r="B1294" s="1" t="s">
        <v>729</v>
      </c>
      <c r="C1294" s="1" t="s">
        <v>5207</v>
      </c>
      <c r="D1294" s="1" t="s">
        <v>5208</v>
      </c>
      <c r="E1294" s="1" t="s">
        <v>789</v>
      </c>
      <c r="F1294" s="16">
        <v>43775.959710648145</v>
      </c>
      <c r="G1294" s="1" t="s">
        <v>842</v>
      </c>
      <c r="H1294" s="1" t="s">
        <v>1171</v>
      </c>
      <c r="I1294" s="16">
        <v>43775.968518518515</v>
      </c>
      <c r="J1294" s="41" t="str">
        <f t="shared" si="21"/>
        <v/>
      </c>
      <c r="K1294" s="1" t="s">
        <v>1145</v>
      </c>
      <c r="L1294" s="1" t="s">
        <v>1146</v>
      </c>
      <c r="M1294" s="1" t="s">
        <v>842</v>
      </c>
      <c r="N1294" s="1" t="s">
        <v>1171</v>
      </c>
      <c r="O1294" s="1" t="s">
        <v>736</v>
      </c>
      <c r="P1294" s="1" t="s">
        <v>772</v>
      </c>
      <c r="Q1294" s="1" t="s">
        <v>773</v>
      </c>
      <c r="R1294" s="1" t="s">
        <v>778</v>
      </c>
      <c r="S1294" s="1" t="s">
        <v>779</v>
      </c>
      <c r="T1294" s="1" t="s">
        <v>928</v>
      </c>
      <c r="U1294" s="1" t="s">
        <v>929</v>
      </c>
      <c r="V1294" s="1" t="s">
        <v>8828</v>
      </c>
    </row>
    <row r="1295" spans="1:22" x14ac:dyDescent="0.2">
      <c r="A1295" s="29" t="s">
        <v>5206</v>
      </c>
      <c r="B1295" s="1" t="s">
        <v>729</v>
      </c>
      <c r="C1295" s="1" t="s">
        <v>5207</v>
      </c>
      <c r="D1295" s="1" t="s">
        <v>5208</v>
      </c>
      <c r="E1295" s="1" t="s">
        <v>827</v>
      </c>
      <c r="F1295" s="16">
        <v>43776.016527777778</v>
      </c>
      <c r="G1295" s="1" t="s">
        <v>842</v>
      </c>
      <c r="H1295" s="1" t="s">
        <v>1171</v>
      </c>
      <c r="I1295" s="16">
        <v>43776.020173611112</v>
      </c>
      <c r="J1295" s="41">
        <f t="shared" si="21"/>
        <v>1.152222222299315</v>
      </c>
      <c r="K1295" s="1" t="s">
        <v>1145</v>
      </c>
      <c r="L1295" s="1" t="s">
        <v>1146</v>
      </c>
      <c r="M1295" s="1" t="s">
        <v>842</v>
      </c>
      <c r="N1295" s="1" t="s">
        <v>1171</v>
      </c>
      <c r="O1295" s="1" t="s">
        <v>736</v>
      </c>
      <c r="P1295" s="1" t="s">
        <v>772</v>
      </c>
      <c r="Q1295" s="1" t="s">
        <v>773</v>
      </c>
      <c r="R1295" s="1" t="s">
        <v>778</v>
      </c>
      <c r="S1295" s="1" t="s">
        <v>779</v>
      </c>
      <c r="T1295" s="1" t="s">
        <v>928</v>
      </c>
      <c r="U1295" s="1" t="s">
        <v>929</v>
      </c>
      <c r="V1295" s="1" t="s">
        <v>8828</v>
      </c>
    </row>
    <row r="1296" spans="1:22" hidden="1" x14ac:dyDescent="0.2">
      <c r="A1296" s="29" t="s">
        <v>3586</v>
      </c>
      <c r="B1296" s="1" t="s">
        <v>729</v>
      </c>
      <c r="C1296" s="1" t="s">
        <v>2456</v>
      </c>
      <c r="D1296" s="1" t="s">
        <v>3587</v>
      </c>
      <c r="E1296" s="1" t="s">
        <v>827</v>
      </c>
      <c r="F1296" s="16">
        <v>43784.669236111113</v>
      </c>
      <c r="G1296" s="1" t="s">
        <v>768</v>
      </c>
      <c r="H1296" s="1" t="s">
        <v>769</v>
      </c>
      <c r="I1296" s="16">
        <v>43785.063356481478</v>
      </c>
      <c r="J1296" s="19" t="str">
        <f t="shared" si="21"/>
        <v/>
      </c>
      <c r="K1296" s="1" t="s">
        <v>982</v>
      </c>
      <c r="L1296" s="1" t="s">
        <v>983</v>
      </c>
      <c r="M1296" s="1" t="s">
        <v>768</v>
      </c>
      <c r="N1296" s="1" t="s">
        <v>769</v>
      </c>
      <c r="O1296" s="1" t="s">
        <v>731</v>
      </c>
      <c r="P1296" s="1" t="s">
        <v>772</v>
      </c>
      <c r="Q1296" s="1" t="s">
        <v>773</v>
      </c>
      <c r="R1296" s="1" t="s">
        <v>789</v>
      </c>
      <c r="S1296" s="1" t="s">
        <v>855</v>
      </c>
      <c r="T1296" s="1" t="s">
        <v>789</v>
      </c>
      <c r="U1296" s="1" t="s">
        <v>819</v>
      </c>
      <c r="V1296" s="1" t="s">
        <v>8119</v>
      </c>
    </row>
    <row r="1297" spans="1:22" hidden="1" x14ac:dyDescent="0.2">
      <c r="A1297" s="29" t="s">
        <v>6540</v>
      </c>
      <c r="B1297" s="1" t="s">
        <v>729</v>
      </c>
      <c r="C1297" s="1" t="s">
        <v>6541</v>
      </c>
      <c r="D1297" s="1" t="s">
        <v>6542</v>
      </c>
      <c r="E1297" s="1" t="s">
        <v>789</v>
      </c>
      <c r="F1297" s="16">
        <v>43790.627465277779</v>
      </c>
      <c r="G1297" s="1" t="s">
        <v>842</v>
      </c>
      <c r="H1297" s="1" t="s">
        <v>1171</v>
      </c>
      <c r="I1297" s="16">
        <v>43790.640081018515</v>
      </c>
      <c r="J1297" s="19" t="str">
        <f t="shared" si="21"/>
        <v/>
      </c>
      <c r="K1297" s="1" t="s">
        <v>1145</v>
      </c>
      <c r="L1297" s="1" t="s">
        <v>1146</v>
      </c>
      <c r="M1297" s="1" t="s">
        <v>842</v>
      </c>
      <c r="N1297" s="1" t="s">
        <v>1171</v>
      </c>
      <c r="O1297" s="1" t="s">
        <v>885</v>
      </c>
      <c r="P1297" s="1" t="s">
        <v>772</v>
      </c>
      <c r="Q1297" s="1" t="s">
        <v>773</v>
      </c>
      <c r="R1297" s="1" t="s">
        <v>786</v>
      </c>
      <c r="S1297" s="1" t="s">
        <v>824</v>
      </c>
      <c r="T1297" s="1" t="s">
        <v>789</v>
      </c>
      <c r="U1297" s="1" t="s">
        <v>987</v>
      </c>
      <c r="V1297" s="1" t="s">
        <v>9301</v>
      </c>
    </row>
    <row r="1298" spans="1:22" hidden="1" x14ac:dyDescent="0.2">
      <c r="A1298" s="29" t="s">
        <v>3949</v>
      </c>
      <c r="B1298" s="1" t="s">
        <v>729</v>
      </c>
      <c r="C1298" s="1" t="s">
        <v>3950</v>
      </c>
      <c r="D1298" s="1" t="s">
        <v>3951</v>
      </c>
      <c r="E1298" s="1" t="s">
        <v>768</v>
      </c>
      <c r="F1298" s="16">
        <v>43789.781041666669</v>
      </c>
      <c r="G1298" s="1" t="s">
        <v>768</v>
      </c>
      <c r="H1298" s="1" t="s">
        <v>769</v>
      </c>
      <c r="I1298" s="16">
        <v>43790.430810185186</v>
      </c>
      <c r="J1298" s="19" t="str">
        <f t="shared" si="21"/>
        <v/>
      </c>
      <c r="K1298" s="1" t="s">
        <v>809</v>
      </c>
      <c r="L1298" s="1" t="s">
        <v>810</v>
      </c>
      <c r="M1298" s="1" t="s">
        <v>768</v>
      </c>
      <c r="N1298" s="1" t="s">
        <v>769</v>
      </c>
      <c r="O1298" s="1" t="s">
        <v>736</v>
      </c>
      <c r="P1298" s="1" t="s">
        <v>772</v>
      </c>
      <c r="Q1298" s="1" t="s">
        <v>773</v>
      </c>
      <c r="R1298" s="1" t="s">
        <v>778</v>
      </c>
      <c r="S1298" s="1" t="s">
        <v>779</v>
      </c>
      <c r="T1298" s="1" t="s">
        <v>790</v>
      </c>
      <c r="U1298" s="1" t="s">
        <v>791</v>
      </c>
      <c r="V1298" s="1" t="s">
        <v>8294</v>
      </c>
    </row>
    <row r="1299" spans="1:22" hidden="1" x14ac:dyDescent="0.2">
      <c r="A1299" s="29" t="s">
        <v>3266</v>
      </c>
      <c r="B1299" s="1" t="s">
        <v>729</v>
      </c>
      <c r="C1299" s="1" t="s">
        <v>3267</v>
      </c>
      <c r="D1299" s="1" t="s">
        <v>3268</v>
      </c>
      <c r="E1299" s="1" t="s">
        <v>789</v>
      </c>
      <c r="F1299" s="16">
        <v>43780.76321759259</v>
      </c>
      <c r="G1299" s="1" t="s">
        <v>768</v>
      </c>
      <c r="H1299" s="1" t="s">
        <v>769</v>
      </c>
      <c r="I1299" s="16">
        <v>43781.684039351851</v>
      </c>
      <c r="J1299" s="19" t="str">
        <f t="shared" si="21"/>
        <v/>
      </c>
      <c r="K1299" s="1" t="s">
        <v>7961</v>
      </c>
      <c r="L1299" s="1" t="s">
        <v>7962</v>
      </c>
      <c r="M1299" s="1" t="s">
        <v>768</v>
      </c>
      <c r="N1299" s="1" t="s">
        <v>769</v>
      </c>
      <c r="O1299" s="1" t="s">
        <v>731</v>
      </c>
      <c r="P1299" s="1" t="s">
        <v>772</v>
      </c>
      <c r="Q1299" s="1" t="s">
        <v>773</v>
      </c>
      <c r="R1299" s="1" t="s">
        <v>795</v>
      </c>
      <c r="S1299" s="1" t="s">
        <v>796</v>
      </c>
      <c r="T1299" s="1" t="s">
        <v>797</v>
      </c>
      <c r="U1299" s="1" t="s">
        <v>798</v>
      </c>
      <c r="V1299" s="1" t="s">
        <v>7963</v>
      </c>
    </row>
    <row r="1300" spans="1:22" hidden="1" x14ac:dyDescent="0.2">
      <c r="A1300" s="29" t="s">
        <v>5233</v>
      </c>
      <c r="B1300" s="1" t="s">
        <v>729</v>
      </c>
      <c r="C1300" s="1" t="s">
        <v>5234</v>
      </c>
      <c r="D1300" s="1" t="s">
        <v>5235</v>
      </c>
      <c r="E1300" s="1" t="s">
        <v>800</v>
      </c>
      <c r="F1300" s="16">
        <v>43776.412870370368</v>
      </c>
      <c r="G1300" s="1" t="s">
        <v>842</v>
      </c>
      <c r="H1300" s="1" t="s">
        <v>1171</v>
      </c>
      <c r="I1300" s="16">
        <v>43776.420937499999</v>
      </c>
      <c r="J1300" s="1" t="str">
        <f t="shared" si="21"/>
        <v/>
      </c>
      <c r="K1300" s="1" t="s">
        <v>1145</v>
      </c>
      <c r="L1300" s="1" t="s">
        <v>1146</v>
      </c>
      <c r="M1300" s="1" t="s">
        <v>842</v>
      </c>
      <c r="N1300" s="1" t="s">
        <v>1171</v>
      </c>
      <c r="O1300" s="1" t="s">
        <v>736</v>
      </c>
      <c r="P1300" s="1" t="s">
        <v>772</v>
      </c>
      <c r="Q1300" s="1" t="s">
        <v>773</v>
      </c>
      <c r="R1300" s="1" t="s">
        <v>795</v>
      </c>
      <c r="S1300" s="1" t="s">
        <v>796</v>
      </c>
      <c r="T1300" s="1" t="s">
        <v>933</v>
      </c>
      <c r="U1300" s="1" t="s">
        <v>934</v>
      </c>
      <c r="V1300" s="1" t="s">
        <v>8839</v>
      </c>
    </row>
    <row r="1301" spans="1:22" hidden="1" x14ac:dyDescent="0.2">
      <c r="A1301" s="29" t="s">
        <v>5579</v>
      </c>
      <c r="B1301" s="1" t="s">
        <v>729</v>
      </c>
      <c r="C1301" s="1" t="s">
        <v>5580</v>
      </c>
      <c r="D1301" s="1" t="s">
        <v>5581</v>
      </c>
      <c r="E1301" s="1" t="s">
        <v>1141</v>
      </c>
      <c r="F1301" s="16">
        <v>43780.442800925928</v>
      </c>
      <c r="G1301" s="1" t="s">
        <v>842</v>
      </c>
      <c r="H1301" s="1" t="s">
        <v>1171</v>
      </c>
      <c r="I1301" s="16">
        <v>43780.453622685185</v>
      </c>
      <c r="J1301" s="19" t="str">
        <f t="shared" si="21"/>
        <v/>
      </c>
      <c r="K1301" s="1" t="s">
        <v>1145</v>
      </c>
      <c r="L1301" s="1" t="s">
        <v>1146</v>
      </c>
      <c r="M1301" s="1" t="s">
        <v>842</v>
      </c>
      <c r="N1301" s="1" t="s">
        <v>1171</v>
      </c>
      <c r="O1301" s="1" t="s">
        <v>736</v>
      </c>
      <c r="P1301" s="1" t="s">
        <v>772</v>
      </c>
      <c r="Q1301" s="1" t="s">
        <v>773</v>
      </c>
      <c r="R1301" s="1" t="s">
        <v>772</v>
      </c>
      <c r="S1301" s="1" t="s">
        <v>841</v>
      </c>
      <c r="T1301" s="1" t="s">
        <v>789</v>
      </c>
      <c r="U1301" s="1" t="s">
        <v>903</v>
      </c>
      <c r="V1301" s="1" t="s">
        <v>8964</v>
      </c>
    </row>
    <row r="1302" spans="1:22" hidden="1" x14ac:dyDescent="0.2">
      <c r="A1302" s="29" t="s">
        <v>7133</v>
      </c>
      <c r="B1302" s="1" t="s">
        <v>729</v>
      </c>
      <c r="C1302" s="1" t="s">
        <v>7134</v>
      </c>
      <c r="D1302" s="1" t="s">
        <v>7135</v>
      </c>
      <c r="E1302" s="1" t="s">
        <v>800</v>
      </c>
      <c r="F1302" s="16">
        <v>43797.562800925924</v>
      </c>
      <c r="G1302" s="1" t="s">
        <v>842</v>
      </c>
      <c r="H1302" s="1" t="s">
        <v>1171</v>
      </c>
      <c r="I1302" s="16">
        <v>43797.570636574077</v>
      </c>
      <c r="J1302" s="19" t="str">
        <f t="shared" si="21"/>
        <v/>
      </c>
      <c r="K1302" s="1" t="s">
        <v>1145</v>
      </c>
      <c r="L1302" s="1" t="s">
        <v>1146</v>
      </c>
      <c r="M1302" s="1" t="s">
        <v>842</v>
      </c>
      <c r="N1302" s="1" t="s">
        <v>1171</v>
      </c>
      <c r="O1302" s="1" t="s">
        <v>736</v>
      </c>
      <c r="P1302" s="1" t="s">
        <v>772</v>
      </c>
      <c r="Q1302" s="1" t="s">
        <v>773</v>
      </c>
      <c r="R1302" s="1" t="s">
        <v>778</v>
      </c>
      <c r="S1302" s="1" t="s">
        <v>779</v>
      </c>
      <c r="T1302" s="1" t="s">
        <v>1085</v>
      </c>
      <c r="U1302" s="1" t="s">
        <v>965</v>
      </c>
      <c r="V1302" s="1" t="s">
        <v>9499</v>
      </c>
    </row>
    <row r="1303" spans="1:22" hidden="1" x14ac:dyDescent="0.2">
      <c r="A1303" s="29" t="s">
        <v>3422</v>
      </c>
      <c r="B1303" s="1" t="s">
        <v>729</v>
      </c>
      <c r="C1303" s="1" t="s">
        <v>3423</v>
      </c>
      <c r="D1303" s="1" t="s">
        <v>3424</v>
      </c>
      <c r="E1303" s="1" t="s">
        <v>789</v>
      </c>
      <c r="F1303" s="16">
        <v>43782.550752314812</v>
      </c>
      <c r="G1303" s="1" t="s">
        <v>768</v>
      </c>
      <c r="H1303" s="1" t="s">
        <v>769</v>
      </c>
      <c r="I1303" s="16">
        <v>43783.478425925925</v>
      </c>
      <c r="J1303" s="1" t="str">
        <f t="shared" si="21"/>
        <v/>
      </c>
      <c r="K1303" s="1" t="s">
        <v>1786</v>
      </c>
      <c r="L1303" s="1" t="s">
        <v>1787</v>
      </c>
      <c r="M1303" s="1" t="s">
        <v>768</v>
      </c>
      <c r="N1303" s="1" t="s">
        <v>769</v>
      </c>
      <c r="O1303" s="1" t="s">
        <v>736</v>
      </c>
      <c r="P1303" s="1" t="s">
        <v>772</v>
      </c>
      <c r="Q1303" s="1" t="s">
        <v>773</v>
      </c>
      <c r="R1303" s="1" t="s">
        <v>789</v>
      </c>
      <c r="S1303" s="1" t="s">
        <v>855</v>
      </c>
      <c r="T1303" s="1" t="s">
        <v>789</v>
      </c>
      <c r="U1303" s="1" t="s">
        <v>819</v>
      </c>
      <c r="V1303" s="1" t="s">
        <v>8038</v>
      </c>
    </row>
    <row r="1304" spans="1:22" hidden="1" x14ac:dyDescent="0.2">
      <c r="A1304" s="29" t="s">
        <v>6112</v>
      </c>
      <c r="B1304" s="1" t="s">
        <v>729</v>
      </c>
      <c r="C1304" s="1" t="s">
        <v>6113</v>
      </c>
      <c r="D1304" s="1" t="s">
        <v>6114</v>
      </c>
      <c r="E1304" s="1" t="s">
        <v>789</v>
      </c>
      <c r="F1304" s="16">
        <v>43785.506284722222</v>
      </c>
      <c r="G1304" s="1" t="s">
        <v>842</v>
      </c>
      <c r="H1304" s="1" t="s">
        <v>1171</v>
      </c>
      <c r="I1304" s="16">
        <v>43785.518113425926</v>
      </c>
      <c r="J1304" s="1" t="str">
        <f t="shared" si="21"/>
        <v/>
      </c>
      <c r="K1304" s="1" t="s">
        <v>1145</v>
      </c>
      <c r="L1304" s="1" t="s">
        <v>1146</v>
      </c>
      <c r="M1304" s="1" t="s">
        <v>842</v>
      </c>
      <c r="N1304" s="1" t="s">
        <v>1171</v>
      </c>
      <c r="O1304" s="1" t="s">
        <v>731</v>
      </c>
      <c r="P1304" s="1" t="s">
        <v>772</v>
      </c>
      <c r="Q1304" s="1" t="s">
        <v>773</v>
      </c>
      <c r="R1304" s="1" t="s">
        <v>800</v>
      </c>
      <c r="S1304" s="1" t="s">
        <v>811</v>
      </c>
      <c r="T1304" s="1" t="s">
        <v>1155</v>
      </c>
      <c r="U1304" s="1" t="s">
        <v>1156</v>
      </c>
      <c r="V1304" s="1" t="s">
        <v>9146</v>
      </c>
    </row>
    <row r="1305" spans="1:22" hidden="1" x14ac:dyDescent="0.2">
      <c r="A1305" s="29" t="s">
        <v>5141</v>
      </c>
      <c r="B1305" s="1" t="s">
        <v>729</v>
      </c>
      <c r="C1305" s="1" t="s">
        <v>5142</v>
      </c>
      <c r="D1305" s="1" t="s">
        <v>5143</v>
      </c>
      <c r="E1305" s="1" t="s">
        <v>768</v>
      </c>
      <c r="F1305" s="16">
        <v>43775.522141203706</v>
      </c>
      <c r="G1305" s="1" t="s">
        <v>842</v>
      </c>
      <c r="H1305" s="1" t="s">
        <v>1171</v>
      </c>
      <c r="I1305" s="16">
        <v>43775.535428240742</v>
      </c>
      <c r="J1305" s="1" t="str">
        <f t="shared" si="21"/>
        <v/>
      </c>
      <c r="K1305" s="1" t="s">
        <v>1145</v>
      </c>
      <c r="L1305" s="1" t="s">
        <v>1146</v>
      </c>
      <c r="M1305" s="1" t="s">
        <v>842</v>
      </c>
      <c r="N1305" s="1" t="s">
        <v>1171</v>
      </c>
      <c r="O1305" s="1" t="s">
        <v>736</v>
      </c>
      <c r="P1305" s="1" t="s">
        <v>772</v>
      </c>
      <c r="Q1305" s="1" t="s">
        <v>773</v>
      </c>
      <c r="R1305" s="1" t="s">
        <v>778</v>
      </c>
      <c r="S1305" s="1" t="s">
        <v>779</v>
      </c>
      <c r="T1305" s="1" t="s">
        <v>928</v>
      </c>
      <c r="U1305" s="1" t="s">
        <v>929</v>
      </c>
      <c r="V1305" s="1" t="s">
        <v>8807</v>
      </c>
    </row>
    <row r="1306" spans="1:22" hidden="1" x14ac:dyDescent="0.2">
      <c r="A1306" s="29" t="s">
        <v>2704</v>
      </c>
      <c r="B1306" s="1" t="s">
        <v>729</v>
      </c>
      <c r="C1306" s="1" t="s">
        <v>2705</v>
      </c>
      <c r="D1306" s="1" t="s">
        <v>2706</v>
      </c>
      <c r="E1306" s="1" t="s">
        <v>789</v>
      </c>
      <c r="F1306" s="16">
        <v>43773.258414351854</v>
      </c>
      <c r="G1306" s="1" t="s">
        <v>768</v>
      </c>
      <c r="H1306" s="1" t="s">
        <v>769</v>
      </c>
      <c r="I1306" s="16">
        <v>43773.434560185182</v>
      </c>
      <c r="J1306" s="19" t="str">
        <f t="shared" si="21"/>
        <v/>
      </c>
      <c r="K1306" s="1" t="s">
        <v>872</v>
      </c>
      <c r="L1306" s="1" t="s">
        <v>873</v>
      </c>
      <c r="M1306" s="1" t="s">
        <v>768</v>
      </c>
      <c r="N1306" s="1" t="s">
        <v>769</v>
      </c>
      <c r="O1306" s="1" t="s">
        <v>736</v>
      </c>
      <c r="P1306" s="1" t="s">
        <v>772</v>
      </c>
      <c r="Q1306" s="1" t="s">
        <v>773</v>
      </c>
      <c r="R1306" s="1" t="s">
        <v>795</v>
      </c>
      <c r="S1306" s="1" t="s">
        <v>796</v>
      </c>
      <c r="T1306" s="1" t="s">
        <v>803</v>
      </c>
      <c r="U1306" s="1" t="s">
        <v>804</v>
      </c>
      <c r="V1306" s="1" t="s">
        <v>7674</v>
      </c>
    </row>
    <row r="1307" spans="1:22" hidden="1" x14ac:dyDescent="0.2">
      <c r="A1307" s="29" t="s">
        <v>5820</v>
      </c>
      <c r="B1307" s="1" t="s">
        <v>729</v>
      </c>
      <c r="C1307" s="1" t="s">
        <v>5821</v>
      </c>
      <c r="D1307" s="1" t="s">
        <v>5822</v>
      </c>
      <c r="E1307" s="1" t="s">
        <v>767</v>
      </c>
      <c r="F1307" s="16">
        <v>43782.505162037036</v>
      </c>
      <c r="G1307" s="1" t="s">
        <v>842</v>
      </c>
      <c r="H1307" s="1" t="s">
        <v>1171</v>
      </c>
      <c r="I1307" s="16">
        <v>43782.52002314815</v>
      </c>
      <c r="J1307" s="19" t="str">
        <f t="shared" si="21"/>
        <v/>
      </c>
      <c r="K1307" s="1" t="s">
        <v>1145</v>
      </c>
      <c r="L1307" s="1" t="s">
        <v>1146</v>
      </c>
      <c r="M1307" s="1" t="s">
        <v>842</v>
      </c>
      <c r="N1307" s="1" t="s">
        <v>1171</v>
      </c>
      <c r="O1307" s="1" t="s">
        <v>736</v>
      </c>
      <c r="P1307" s="1" t="s">
        <v>772</v>
      </c>
      <c r="Q1307" s="1" t="s">
        <v>773</v>
      </c>
      <c r="R1307" s="1" t="s">
        <v>795</v>
      </c>
      <c r="S1307" s="1" t="s">
        <v>796</v>
      </c>
      <c r="T1307" s="1" t="s">
        <v>1141</v>
      </c>
      <c r="U1307" s="1" t="s">
        <v>1172</v>
      </c>
      <c r="V1307" s="1" t="s">
        <v>9047</v>
      </c>
    </row>
    <row r="1308" spans="1:22" hidden="1" x14ac:dyDescent="0.2">
      <c r="A1308" s="29" t="s">
        <v>4614</v>
      </c>
      <c r="B1308" s="1" t="s">
        <v>729</v>
      </c>
      <c r="C1308" s="1" t="s">
        <v>4615</v>
      </c>
      <c r="D1308" s="1" t="s">
        <v>4616</v>
      </c>
      <c r="E1308" s="1" t="s">
        <v>768</v>
      </c>
      <c r="F1308" s="16">
        <v>43794.645844907405</v>
      </c>
      <c r="G1308" s="1" t="s">
        <v>842</v>
      </c>
      <c r="H1308" s="1" t="s">
        <v>1171</v>
      </c>
      <c r="I1308" s="16">
        <v>43794.655509259261</v>
      </c>
      <c r="J1308" s="19" t="str">
        <f t="shared" si="21"/>
        <v/>
      </c>
      <c r="K1308" s="1" t="s">
        <v>1145</v>
      </c>
      <c r="L1308" s="1" t="s">
        <v>1146</v>
      </c>
      <c r="M1308" s="1" t="s">
        <v>842</v>
      </c>
      <c r="N1308" s="1" t="s">
        <v>1171</v>
      </c>
      <c r="O1308" s="1" t="s">
        <v>731</v>
      </c>
      <c r="P1308" s="1" t="s">
        <v>772</v>
      </c>
      <c r="Q1308" s="1" t="s">
        <v>773</v>
      </c>
      <c r="R1308" s="1" t="s">
        <v>789</v>
      </c>
      <c r="S1308" s="1" t="s">
        <v>855</v>
      </c>
      <c r="T1308" s="1" t="s">
        <v>789</v>
      </c>
      <c r="U1308" s="1" t="s">
        <v>819</v>
      </c>
      <c r="V1308" s="1" t="s">
        <v>8616</v>
      </c>
    </row>
    <row r="1309" spans="1:22" hidden="1" x14ac:dyDescent="0.2">
      <c r="A1309" s="29" t="s">
        <v>7026</v>
      </c>
      <c r="B1309" s="1" t="s">
        <v>729</v>
      </c>
      <c r="C1309" s="1" t="s">
        <v>7027</v>
      </c>
      <c r="D1309" s="1" t="s">
        <v>7028</v>
      </c>
      <c r="E1309" s="1" t="s">
        <v>861</v>
      </c>
      <c r="F1309" s="16">
        <v>43796.673807870371</v>
      </c>
      <c r="G1309" s="1" t="s">
        <v>842</v>
      </c>
      <c r="H1309" s="1" t="s">
        <v>1171</v>
      </c>
      <c r="I1309" s="16">
        <v>43796.683854166666</v>
      </c>
      <c r="J1309" s="1" t="str">
        <f t="shared" si="21"/>
        <v/>
      </c>
      <c r="K1309" s="1" t="s">
        <v>1145</v>
      </c>
      <c r="L1309" s="1" t="s">
        <v>1146</v>
      </c>
      <c r="M1309" s="1" t="s">
        <v>842</v>
      </c>
      <c r="N1309" s="1" t="s">
        <v>1171</v>
      </c>
      <c r="O1309" s="1" t="s">
        <v>736</v>
      </c>
      <c r="P1309" s="1" t="s">
        <v>772</v>
      </c>
      <c r="Q1309" s="1" t="s">
        <v>773</v>
      </c>
      <c r="R1309" s="1" t="s">
        <v>886</v>
      </c>
      <c r="S1309" s="1" t="s">
        <v>887</v>
      </c>
      <c r="T1309" s="1" t="s">
        <v>789</v>
      </c>
      <c r="U1309" s="1" t="s">
        <v>888</v>
      </c>
      <c r="V1309" s="1" t="s">
        <v>9463</v>
      </c>
    </row>
    <row r="1310" spans="1:22" hidden="1" x14ac:dyDescent="0.2">
      <c r="A1310" s="29" t="s">
        <v>4021</v>
      </c>
      <c r="B1310" s="1" t="s">
        <v>729</v>
      </c>
      <c r="C1310" s="1" t="s">
        <v>4022</v>
      </c>
      <c r="D1310" s="1" t="s">
        <v>4023</v>
      </c>
      <c r="E1310" s="1" t="s">
        <v>792</v>
      </c>
      <c r="F1310" s="16">
        <v>43791.360729166663</v>
      </c>
      <c r="G1310" s="1" t="s">
        <v>768</v>
      </c>
      <c r="H1310" s="1" t="s">
        <v>769</v>
      </c>
      <c r="I1310" s="16">
        <v>43791.58017361111</v>
      </c>
      <c r="J1310" s="19" t="str">
        <f t="shared" si="21"/>
        <v/>
      </c>
      <c r="K1310" s="1" t="s">
        <v>801</v>
      </c>
      <c r="L1310" s="1" t="s">
        <v>802</v>
      </c>
      <c r="M1310" s="1" t="s">
        <v>768</v>
      </c>
      <c r="N1310" s="1" t="s">
        <v>769</v>
      </c>
      <c r="O1310" s="1" t="s">
        <v>736</v>
      </c>
      <c r="P1310" s="1" t="s">
        <v>772</v>
      </c>
      <c r="Q1310" s="1" t="s">
        <v>773</v>
      </c>
      <c r="R1310" s="1" t="s">
        <v>778</v>
      </c>
      <c r="S1310" s="1" t="s">
        <v>779</v>
      </c>
      <c r="T1310" s="1" t="s">
        <v>1556</v>
      </c>
      <c r="U1310" s="1" t="s">
        <v>1081</v>
      </c>
      <c r="V1310" s="1" t="s">
        <v>8333</v>
      </c>
    </row>
    <row r="1311" spans="1:22" hidden="1" x14ac:dyDescent="0.2">
      <c r="A1311" s="29" t="s">
        <v>3358</v>
      </c>
      <c r="B1311" s="1" t="s">
        <v>729</v>
      </c>
      <c r="C1311" s="1" t="s">
        <v>3359</v>
      </c>
      <c r="D1311" s="1" t="s">
        <v>3360</v>
      </c>
      <c r="E1311" s="1" t="s">
        <v>792</v>
      </c>
      <c r="F1311" s="16">
        <v>43781.699421296296</v>
      </c>
      <c r="G1311" s="1" t="s">
        <v>768</v>
      </c>
      <c r="H1311" s="1" t="s">
        <v>769</v>
      </c>
      <c r="I1311" s="16">
        <v>43782.12736111111</v>
      </c>
      <c r="J1311" s="1" t="str">
        <f t="shared" si="21"/>
        <v/>
      </c>
      <c r="K1311" s="1" t="s">
        <v>8001</v>
      </c>
      <c r="L1311" s="1" t="s">
        <v>8002</v>
      </c>
      <c r="M1311" s="1" t="s">
        <v>768</v>
      </c>
      <c r="N1311" s="1" t="s">
        <v>769</v>
      </c>
      <c r="O1311" s="1" t="s">
        <v>736</v>
      </c>
      <c r="P1311" s="1" t="s">
        <v>772</v>
      </c>
      <c r="Q1311" s="1" t="s">
        <v>773</v>
      </c>
      <c r="R1311" s="1" t="s">
        <v>772</v>
      </c>
      <c r="S1311" s="1" t="s">
        <v>841</v>
      </c>
      <c r="T1311" s="1" t="s">
        <v>789</v>
      </c>
      <c r="U1311" s="1" t="s">
        <v>903</v>
      </c>
      <c r="V1311" s="1" t="s">
        <v>8003</v>
      </c>
    </row>
    <row r="1312" spans="1:22" hidden="1" x14ac:dyDescent="0.2">
      <c r="A1312" s="29" t="s">
        <v>3751</v>
      </c>
      <c r="B1312" s="1" t="s">
        <v>729</v>
      </c>
      <c r="C1312" s="1" t="s">
        <v>3752</v>
      </c>
      <c r="D1312" s="1" t="s">
        <v>3753</v>
      </c>
      <c r="E1312" s="1" t="s">
        <v>797</v>
      </c>
      <c r="F1312" s="16">
        <v>43787.363043981481</v>
      </c>
      <c r="G1312" s="1" t="s">
        <v>768</v>
      </c>
      <c r="H1312" s="1" t="s">
        <v>769</v>
      </c>
      <c r="I1312" s="16">
        <v>43787.657476851855</v>
      </c>
      <c r="J1312" s="19" t="str">
        <f t="shared" si="21"/>
        <v/>
      </c>
      <c r="K1312" s="1" t="s">
        <v>830</v>
      </c>
      <c r="L1312" s="1" t="s">
        <v>831</v>
      </c>
      <c r="M1312" s="1" t="s">
        <v>768</v>
      </c>
      <c r="N1312" s="1" t="s">
        <v>769</v>
      </c>
      <c r="O1312" s="1" t="s">
        <v>731</v>
      </c>
      <c r="P1312" s="1" t="s">
        <v>772</v>
      </c>
      <c r="Q1312" s="1" t="s">
        <v>773</v>
      </c>
      <c r="R1312" s="1" t="s">
        <v>795</v>
      </c>
      <c r="S1312" s="1" t="s">
        <v>796</v>
      </c>
      <c r="T1312" s="1" t="s">
        <v>853</v>
      </c>
      <c r="U1312" s="1" t="s">
        <v>854</v>
      </c>
      <c r="V1312" s="1" t="s">
        <v>2270</v>
      </c>
    </row>
    <row r="1313" spans="1:22" hidden="1" x14ac:dyDescent="0.2">
      <c r="A1313" s="29" t="s">
        <v>6264</v>
      </c>
      <c r="B1313" s="1" t="s">
        <v>729</v>
      </c>
      <c r="C1313" s="1" t="s">
        <v>6265</v>
      </c>
      <c r="D1313" s="1" t="s">
        <v>6266</v>
      </c>
      <c r="E1313" s="1" t="s">
        <v>789</v>
      </c>
      <c r="F1313" s="16">
        <v>43787.392222222225</v>
      </c>
      <c r="G1313" s="1" t="s">
        <v>842</v>
      </c>
      <c r="H1313" s="1" t="s">
        <v>1171</v>
      </c>
      <c r="I1313" s="16">
        <v>43787.409629629627</v>
      </c>
      <c r="J1313" s="19" t="str">
        <f t="shared" si="21"/>
        <v/>
      </c>
      <c r="K1313" s="1" t="s">
        <v>1145</v>
      </c>
      <c r="L1313" s="1" t="s">
        <v>1146</v>
      </c>
      <c r="M1313" s="1" t="s">
        <v>842</v>
      </c>
      <c r="N1313" s="1" t="s">
        <v>1171</v>
      </c>
      <c r="O1313" s="1" t="s">
        <v>736</v>
      </c>
      <c r="P1313" s="1" t="s">
        <v>772</v>
      </c>
      <c r="Q1313" s="1" t="s">
        <v>773</v>
      </c>
      <c r="R1313" s="1" t="s">
        <v>795</v>
      </c>
      <c r="S1313" s="1" t="s">
        <v>796</v>
      </c>
      <c r="T1313" s="1" t="s">
        <v>853</v>
      </c>
      <c r="U1313" s="1" t="s">
        <v>854</v>
      </c>
      <c r="V1313" s="1" t="s">
        <v>9200</v>
      </c>
    </row>
    <row r="1314" spans="1:22" hidden="1" x14ac:dyDescent="0.2">
      <c r="A1314" s="29" t="s">
        <v>6981</v>
      </c>
      <c r="B1314" s="1" t="s">
        <v>729</v>
      </c>
      <c r="C1314" s="1" t="s">
        <v>6982</v>
      </c>
      <c r="D1314" s="1" t="s">
        <v>6983</v>
      </c>
      <c r="E1314" s="1" t="s">
        <v>827</v>
      </c>
      <c r="F1314" s="16">
        <v>43796.429780092592</v>
      </c>
      <c r="G1314" s="1" t="s">
        <v>842</v>
      </c>
      <c r="H1314" s="1" t="s">
        <v>1171</v>
      </c>
      <c r="I1314" s="16">
        <v>43796.446550925924</v>
      </c>
      <c r="J1314" s="1" t="str">
        <f t="shared" si="21"/>
        <v/>
      </c>
      <c r="K1314" s="1" t="s">
        <v>1145</v>
      </c>
      <c r="L1314" s="1" t="s">
        <v>1146</v>
      </c>
      <c r="M1314" s="1" t="s">
        <v>842</v>
      </c>
      <c r="N1314" s="1" t="s">
        <v>1171</v>
      </c>
      <c r="O1314" s="1" t="s">
        <v>740</v>
      </c>
      <c r="P1314" s="1" t="s">
        <v>772</v>
      </c>
      <c r="Q1314" s="1" t="s">
        <v>773</v>
      </c>
      <c r="R1314" s="1" t="s">
        <v>800</v>
      </c>
      <c r="S1314" s="1" t="s">
        <v>811</v>
      </c>
      <c r="T1314" s="1" t="s">
        <v>883</v>
      </c>
      <c r="U1314" s="1" t="s">
        <v>1101</v>
      </c>
      <c r="V1314" s="1" t="s">
        <v>9448</v>
      </c>
    </row>
    <row r="1315" spans="1:22" hidden="1" x14ac:dyDescent="0.2">
      <c r="A1315" s="29" t="s">
        <v>7263</v>
      </c>
      <c r="B1315" s="1" t="s">
        <v>729</v>
      </c>
      <c r="C1315" s="1" t="s">
        <v>7264</v>
      </c>
      <c r="D1315" s="1" t="s">
        <v>7265</v>
      </c>
      <c r="E1315" s="1" t="s">
        <v>789</v>
      </c>
      <c r="F1315" s="16">
        <v>43799.352835648147</v>
      </c>
      <c r="G1315" s="1" t="s">
        <v>842</v>
      </c>
      <c r="H1315" s="1" t="s">
        <v>1171</v>
      </c>
      <c r="I1315" s="16">
        <v>43799.364166666666</v>
      </c>
      <c r="J1315" s="1" t="str">
        <f t="shared" si="21"/>
        <v/>
      </c>
      <c r="K1315" s="1" t="s">
        <v>1145</v>
      </c>
      <c r="L1315" s="1" t="s">
        <v>1146</v>
      </c>
      <c r="M1315" s="1" t="s">
        <v>842</v>
      </c>
      <c r="N1315" s="1" t="s">
        <v>1171</v>
      </c>
      <c r="O1315" s="1" t="s">
        <v>740</v>
      </c>
      <c r="P1315" s="1" t="s">
        <v>772</v>
      </c>
      <c r="Q1315" s="1" t="s">
        <v>773</v>
      </c>
      <c r="R1315" s="1" t="s">
        <v>842</v>
      </c>
      <c r="S1315" s="1" t="s">
        <v>843</v>
      </c>
      <c r="T1315" s="1" t="s">
        <v>768</v>
      </c>
      <c r="U1315" s="1" t="s">
        <v>922</v>
      </c>
      <c r="V1315" s="1" t="s">
        <v>9547</v>
      </c>
    </row>
    <row r="1316" spans="1:22" hidden="1" x14ac:dyDescent="0.2">
      <c r="A1316" s="29" t="s">
        <v>3455</v>
      </c>
      <c r="B1316" s="1" t="s">
        <v>729</v>
      </c>
      <c r="C1316" s="1" t="s">
        <v>3456</v>
      </c>
      <c r="D1316" s="1" t="s">
        <v>3457</v>
      </c>
      <c r="E1316" s="1" t="s">
        <v>827</v>
      </c>
      <c r="F1316" s="16">
        <v>43782.808749999997</v>
      </c>
      <c r="G1316" s="1" t="s">
        <v>768</v>
      </c>
      <c r="H1316" s="1" t="s">
        <v>769</v>
      </c>
      <c r="I1316" s="16">
        <v>43783.476261574076</v>
      </c>
      <c r="J1316" s="1" t="str">
        <f t="shared" si="21"/>
        <v/>
      </c>
      <c r="K1316" s="1" t="s">
        <v>967</v>
      </c>
      <c r="L1316" s="1" t="s">
        <v>968</v>
      </c>
      <c r="M1316" s="1" t="s">
        <v>768</v>
      </c>
      <c r="N1316" s="1" t="s">
        <v>769</v>
      </c>
      <c r="O1316" s="1" t="s">
        <v>736</v>
      </c>
      <c r="P1316" s="1" t="s">
        <v>772</v>
      </c>
      <c r="Q1316" s="1" t="s">
        <v>773</v>
      </c>
      <c r="R1316" s="1" t="s">
        <v>778</v>
      </c>
      <c r="S1316" s="1" t="s">
        <v>779</v>
      </c>
      <c r="T1316" s="1" t="s">
        <v>790</v>
      </c>
      <c r="U1316" s="1" t="s">
        <v>791</v>
      </c>
      <c r="V1316" s="1" t="s">
        <v>8058</v>
      </c>
    </row>
    <row r="1317" spans="1:22" x14ac:dyDescent="0.2">
      <c r="A1317" s="29" t="s">
        <v>1831</v>
      </c>
      <c r="B1317" s="1" t="s">
        <v>729</v>
      </c>
      <c r="C1317" s="1" t="s">
        <v>1832</v>
      </c>
      <c r="D1317" s="1" t="s">
        <v>1833</v>
      </c>
      <c r="E1317" s="1" t="s">
        <v>786</v>
      </c>
      <c r="F1317" s="16">
        <v>43779.334351851852</v>
      </c>
      <c r="G1317" s="1" t="s">
        <v>842</v>
      </c>
      <c r="H1317" s="1" t="s">
        <v>1171</v>
      </c>
      <c r="I1317" s="16">
        <v>43779.348576388889</v>
      </c>
      <c r="J1317" s="19" t="str">
        <f t="shared" si="21"/>
        <v/>
      </c>
      <c r="K1317" s="1" t="s">
        <v>1145</v>
      </c>
      <c r="L1317" s="1" t="s">
        <v>1146</v>
      </c>
      <c r="M1317" s="1" t="s">
        <v>842</v>
      </c>
      <c r="N1317" s="1" t="s">
        <v>1171</v>
      </c>
      <c r="O1317" s="1" t="s">
        <v>736</v>
      </c>
      <c r="P1317" s="1" t="s">
        <v>772</v>
      </c>
      <c r="Q1317" s="1" t="s">
        <v>773</v>
      </c>
      <c r="R1317" s="1" t="s">
        <v>795</v>
      </c>
      <c r="S1317" s="1" t="s">
        <v>796</v>
      </c>
      <c r="T1317" s="1" t="s">
        <v>908</v>
      </c>
      <c r="U1317" s="1" t="s">
        <v>909</v>
      </c>
      <c r="V1317" s="1" t="s">
        <v>1723</v>
      </c>
    </row>
    <row r="1318" spans="1:22" x14ac:dyDescent="0.2">
      <c r="A1318" s="29" t="s">
        <v>1831</v>
      </c>
      <c r="B1318" s="1" t="s">
        <v>729</v>
      </c>
      <c r="C1318" s="1" t="s">
        <v>1832</v>
      </c>
      <c r="D1318" s="1" t="s">
        <v>1833</v>
      </c>
      <c r="E1318" s="1" t="s">
        <v>768</v>
      </c>
      <c r="F1318" s="16">
        <v>43782.349976851852</v>
      </c>
      <c r="G1318" s="1" t="s">
        <v>842</v>
      </c>
      <c r="H1318" s="1" t="s">
        <v>1171</v>
      </c>
      <c r="I1318" s="16">
        <v>43782.357708333337</v>
      </c>
      <c r="J1318" s="41" t="str">
        <f t="shared" si="21"/>
        <v/>
      </c>
      <c r="K1318" s="1" t="s">
        <v>1145</v>
      </c>
      <c r="L1318" s="1" t="s">
        <v>1146</v>
      </c>
      <c r="M1318" s="1" t="s">
        <v>842</v>
      </c>
      <c r="N1318" s="1" t="s">
        <v>1171</v>
      </c>
      <c r="O1318" s="1" t="s">
        <v>736</v>
      </c>
      <c r="P1318" s="1" t="s">
        <v>772</v>
      </c>
      <c r="Q1318" s="1" t="s">
        <v>773</v>
      </c>
      <c r="R1318" s="1" t="s">
        <v>795</v>
      </c>
      <c r="S1318" s="1" t="s">
        <v>796</v>
      </c>
      <c r="T1318" s="1" t="s">
        <v>908</v>
      </c>
      <c r="U1318" s="1" t="s">
        <v>909</v>
      </c>
      <c r="V1318" s="1" t="s">
        <v>1723</v>
      </c>
    </row>
    <row r="1319" spans="1:22" hidden="1" x14ac:dyDescent="0.2">
      <c r="A1319" s="29" t="s">
        <v>2867</v>
      </c>
      <c r="B1319" s="1" t="s">
        <v>729</v>
      </c>
      <c r="C1319" s="1" t="s">
        <v>2868</v>
      </c>
      <c r="D1319" s="1" t="s">
        <v>2869</v>
      </c>
      <c r="E1319" s="1" t="s">
        <v>778</v>
      </c>
      <c r="F1319" s="16">
        <v>43774.949953703705</v>
      </c>
      <c r="G1319" s="1" t="s">
        <v>768</v>
      </c>
      <c r="H1319" s="1" t="s">
        <v>769</v>
      </c>
      <c r="I1319" s="16">
        <v>43775.471944444442</v>
      </c>
      <c r="J1319" s="1" t="str">
        <f t="shared" si="21"/>
        <v/>
      </c>
      <c r="K1319" s="1" t="s">
        <v>863</v>
      </c>
      <c r="L1319" s="1" t="s">
        <v>864</v>
      </c>
      <c r="M1319" s="1" t="s">
        <v>768</v>
      </c>
      <c r="N1319" s="1" t="s">
        <v>769</v>
      </c>
      <c r="O1319" s="1" t="s">
        <v>736</v>
      </c>
      <c r="P1319" s="1" t="s">
        <v>772</v>
      </c>
      <c r="Q1319" s="1" t="s">
        <v>773</v>
      </c>
      <c r="R1319" s="1" t="s">
        <v>795</v>
      </c>
      <c r="S1319" s="1" t="s">
        <v>796</v>
      </c>
      <c r="T1319" s="1" t="s">
        <v>812</v>
      </c>
      <c r="U1319" s="1" t="s">
        <v>819</v>
      </c>
      <c r="V1319" s="1" t="s">
        <v>7750</v>
      </c>
    </row>
    <row r="1320" spans="1:22" hidden="1" x14ac:dyDescent="0.2">
      <c r="A1320" s="29" t="s">
        <v>3565</v>
      </c>
      <c r="B1320" s="1" t="s">
        <v>729</v>
      </c>
      <c r="C1320" s="1" t="s">
        <v>3566</v>
      </c>
      <c r="D1320" s="1" t="s">
        <v>3567</v>
      </c>
      <c r="E1320" s="1" t="s">
        <v>767</v>
      </c>
      <c r="F1320" s="16">
        <v>43784.486493055556</v>
      </c>
      <c r="G1320" s="1" t="s">
        <v>768</v>
      </c>
      <c r="H1320" s="1" t="s">
        <v>769</v>
      </c>
      <c r="I1320" s="16">
        <v>43784.934050925927</v>
      </c>
      <c r="J1320" s="19" t="str">
        <f t="shared" si="21"/>
        <v/>
      </c>
      <c r="K1320" s="1" t="s">
        <v>935</v>
      </c>
      <c r="L1320" s="1" t="s">
        <v>936</v>
      </c>
      <c r="M1320" s="1" t="s">
        <v>768</v>
      </c>
      <c r="N1320" s="1" t="s">
        <v>769</v>
      </c>
      <c r="O1320" s="1" t="s">
        <v>736</v>
      </c>
      <c r="P1320" s="1" t="s">
        <v>772</v>
      </c>
      <c r="Q1320" s="1" t="s">
        <v>773</v>
      </c>
      <c r="R1320" s="1" t="s">
        <v>795</v>
      </c>
      <c r="S1320" s="1" t="s">
        <v>796</v>
      </c>
      <c r="T1320" s="1" t="s">
        <v>870</v>
      </c>
      <c r="U1320" s="1" t="s">
        <v>924</v>
      </c>
      <c r="V1320" s="1" t="s">
        <v>8113</v>
      </c>
    </row>
    <row r="1321" spans="1:22" hidden="1" x14ac:dyDescent="0.2">
      <c r="A1321" s="29" t="s">
        <v>2544</v>
      </c>
      <c r="B1321" s="1" t="s">
        <v>729</v>
      </c>
      <c r="C1321" s="1" t="s">
        <v>2545</v>
      </c>
      <c r="D1321" s="1" t="s">
        <v>2546</v>
      </c>
      <c r="E1321" s="1" t="s">
        <v>767</v>
      </c>
      <c r="F1321" s="16">
        <v>43770.438391203701</v>
      </c>
      <c r="G1321" s="1" t="s">
        <v>768</v>
      </c>
      <c r="H1321" s="1" t="s">
        <v>769</v>
      </c>
      <c r="I1321" s="16">
        <v>43770.67359953704</v>
      </c>
      <c r="J1321" s="19" t="str">
        <f t="shared" si="21"/>
        <v/>
      </c>
      <c r="K1321" s="1" t="s">
        <v>859</v>
      </c>
      <c r="L1321" s="1" t="s">
        <v>860</v>
      </c>
      <c r="M1321" s="1" t="s">
        <v>768</v>
      </c>
      <c r="N1321" s="1" t="s">
        <v>769</v>
      </c>
      <c r="O1321" s="1" t="s">
        <v>736</v>
      </c>
      <c r="P1321" s="1" t="s">
        <v>772</v>
      </c>
      <c r="Q1321" s="1" t="s">
        <v>773</v>
      </c>
      <c r="R1321" s="1" t="s">
        <v>842</v>
      </c>
      <c r="S1321" s="1" t="s">
        <v>843</v>
      </c>
      <c r="T1321" s="1" t="s">
        <v>857</v>
      </c>
      <c r="U1321" s="1" t="s">
        <v>858</v>
      </c>
      <c r="V1321" s="1" t="s">
        <v>7582</v>
      </c>
    </row>
    <row r="1322" spans="1:22" hidden="1" x14ac:dyDescent="0.2">
      <c r="A1322" s="29" t="s">
        <v>5322</v>
      </c>
      <c r="B1322" s="1" t="s">
        <v>729</v>
      </c>
      <c r="C1322" s="1" t="s">
        <v>5323</v>
      </c>
      <c r="D1322" s="1" t="s">
        <v>5324</v>
      </c>
      <c r="E1322" s="1" t="s">
        <v>789</v>
      </c>
      <c r="F1322" s="16">
        <v>43777.344942129632</v>
      </c>
      <c r="G1322" s="1" t="s">
        <v>842</v>
      </c>
      <c r="H1322" s="1" t="s">
        <v>1171</v>
      </c>
      <c r="I1322" s="16">
        <v>43777.363611111112</v>
      </c>
      <c r="J1322" s="19" t="str">
        <f t="shared" si="21"/>
        <v/>
      </c>
      <c r="K1322" s="1" t="s">
        <v>1145</v>
      </c>
      <c r="L1322" s="1" t="s">
        <v>1146</v>
      </c>
      <c r="M1322" s="1" t="s">
        <v>842</v>
      </c>
      <c r="N1322" s="1" t="s">
        <v>1171</v>
      </c>
      <c r="O1322" s="1" t="s">
        <v>736</v>
      </c>
      <c r="P1322" s="1" t="s">
        <v>772</v>
      </c>
      <c r="Q1322" s="1" t="s">
        <v>773</v>
      </c>
      <c r="R1322" s="1" t="s">
        <v>842</v>
      </c>
      <c r="S1322" s="1" t="s">
        <v>843</v>
      </c>
      <c r="T1322" s="1" t="s">
        <v>1084</v>
      </c>
      <c r="U1322" s="1" t="s">
        <v>1724</v>
      </c>
      <c r="V1322" s="1" t="s">
        <v>8872</v>
      </c>
    </row>
    <row r="1323" spans="1:22" hidden="1" x14ac:dyDescent="0.2">
      <c r="A1323" s="29" t="s">
        <v>7546</v>
      </c>
      <c r="B1323" s="1" t="s">
        <v>729</v>
      </c>
      <c r="C1323" s="1" t="s">
        <v>7547</v>
      </c>
      <c r="D1323" s="1" t="s">
        <v>7548</v>
      </c>
      <c r="E1323" s="1" t="s">
        <v>827</v>
      </c>
      <c r="F1323" s="16">
        <v>43790.832986111112</v>
      </c>
      <c r="G1323" s="1" t="s">
        <v>913</v>
      </c>
      <c r="H1323" s="1" t="s">
        <v>7523</v>
      </c>
      <c r="I1323" s="16">
        <v>43791.484803240739</v>
      </c>
      <c r="J1323" s="19" t="str">
        <f t="shared" si="21"/>
        <v/>
      </c>
      <c r="K1323" s="1" t="s">
        <v>832</v>
      </c>
      <c r="L1323" s="1" t="s">
        <v>833</v>
      </c>
      <c r="M1323" s="1" t="s">
        <v>913</v>
      </c>
      <c r="N1323" s="1" t="s">
        <v>7523</v>
      </c>
      <c r="O1323" s="1" t="s">
        <v>740</v>
      </c>
      <c r="P1323" s="1" t="s">
        <v>772</v>
      </c>
      <c r="Q1323" s="1" t="s">
        <v>773</v>
      </c>
      <c r="R1323" s="1" t="s">
        <v>786</v>
      </c>
      <c r="S1323" s="1" t="s">
        <v>824</v>
      </c>
      <c r="T1323" s="1" t="s">
        <v>1129</v>
      </c>
      <c r="U1323" s="1" t="s">
        <v>1187</v>
      </c>
      <c r="V1323" s="1" t="s">
        <v>8961</v>
      </c>
    </row>
    <row r="1324" spans="1:22" x14ac:dyDescent="0.2">
      <c r="A1324" s="29" t="s">
        <v>2879</v>
      </c>
      <c r="B1324" s="1" t="s">
        <v>729</v>
      </c>
      <c r="C1324" s="1" t="s">
        <v>2880</v>
      </c>
      <c r="D1324" s="1" t="s">
        <v>2881</v>
      </c>
      <c r="E1324" s="1" t="s">
        <v>792</v>
      </c>
      <c r="F1324" s="16">
        <v>43775.292256944442</v>
      </c>
      <c r="G1324" s="1" t="s">
        <v>768</v>
      </c>
      <c r="H1324" s="1" t="s">
        <v>769</v>
      </c>
      <c r="I1324" s="16">
        <v>43775.555324074077</v>
      </c>
      <c r="J1324" s="19" t="str">
        <f t="shared" si="21"/>
        <v/>
      </c>
      <c r="K1324" s="1" t="s">
        <v>1528</v>
      </c>
      <c r="L1324" s="1" t="s">
        <v>1529</v>
      </c>
      <c r="M1324" s="1" t="s">
        <v>768</v>
      </c>
      <c r="N1324" s="1" t="s">
        <v>769</v>
      </c>
      <c r="O1324" s="1" t="s">
        <v>736</v>
      </c>
      <c r="P1324" s="1" t="s">
        <v>772</v>
      </c>
      <c r="Q1324" s="1" t="s">
        <v>773</v>
      </c>
      <c r="R1324" s="1" t="s">
        <v>786</v>
      </c>
      <c r="S1324" s="1" t="s">
        <v>824</v>
      </c>
      <c r="T1324" s="1" t="s">
        <v>920</v>
      </c>
      <c r="U1324" s="1" t="s">
        <v>947</v>
      </c>
      <c r="V1324" s="1" t="s">
        <v>7758</v>
      </c>
    </row>
    <row r="1325" spans="1:22" x14ac:dyDescent="0.2">
      <c r="A1325" s="29" t="s">
        <v>2879</v>
      </c>
      <c r="B1325" s="1" t="s">
        <v>729</v>
      </c>
      <c r="C1325" s="1" t="s">
        <v>2880</v>
      </c>
      <c r="D1325" s="1" t="s">
        <v>2881</v>
      </c>
      <c r="E1325" s="1" t="s">
        <v>861</v>
      </c>
      <c r="F1325" s="16">
        <v>43786.411898148152</v>
      </c>
      <c r="G1325" s="1" t="s">
        <v>842</v>
      </c>
      <c r="H1325" s="1" t="s">
        <v>1171</v>
      </c>
      <c r="I1325" s="16">
        <v>43786.419965277775</v>
      </c>
      <c r="J1325" s="19" t="str">
        <f t="shared" si="21"/>
        <v/>
      </c>
      <c r="K1325" s="1" t="s">
        <v>1145</v>
      </c>
      <c r="L1325" s="1" t="s">
        <v>1146</v>
      </c>
      <c r="M1325" s="1" t="s">
        <v>842</v>
      </c>
      <c r="N1325" s="1" t="s">
        <v>1171</v>
      </c>
      <c r="O1325" s="1" t="s">
        <v>736</v>
      </c>
      <c r="P1325" s="1" t="s">
        <v>772</v>
      </c>
      <c r="Q1325" s="1" t="s">
        <v>773</v>
      </c>
      <c r="R1325" s="1" t="s">
        <v>786</v>
      </c>
      <c r="S1325" s="1" t="s">
        <v>824</v>
      </c>
      <c r="T1325" s="1" t="s">
        <v>920</v>
      </c>
      <c r="U1325" s="1" t="s">
        <v>947</v>
      </c>
      <c r="V1325" s="1" t="s">
        <v>7758</v>
      </c>
    </row>
    <row r="1326" spans="1:22" hidden="1" x14ac:dyDescent="0.2">
      <c r="A1326" s="29" t="s">
        <v>4330</v>
      </c>
      <c r="B1326" s="1" t="s">
        <v>729</v>
      </c>
      <c r="C1326" s="1" t="s">
        <v>4331</v>
      </c>
      <c r="D1326" s="1" t="s">
        <v>4332</v>
      </c>
      <c r="E1326" s="1" t="s">
        <v>805</v>
      </c>
      <c r="F1326" s="16">
        <v>43795.767002314817</v>
      </c>
      <c r="G1326" s="1" t="s">
        <v>768</v>
      </c>
      <c r="H1326" s="1" t="s">
        <v>769</v>
      </c>
      <c r="I1326" s="16">
        <v>43795.990949074076</v>
      </c>
      <c r="J1326" s="19" t="str">
        <f t="shared" si="21"/>
        <v/>
      </c>
      <c r="K1326" s="1" t="s">
        <v>1048</v>
      </c>
      <c r="L1326" s="1" t="s">
        <v>1049</v>
      </c>
      <c r="M1326" s="1" t="s">
        <v>768</v>
      </c>
      <c r="N1326" s="1" t="s">
        <v>769</v>
      </c>
      <c r="O1326" s="1" t="s">
        <v>736</v>
      </c>
      <c r="P1326" s="1" t="s">
        <v>772</v>
      </c>
      <c r="Q1326" s="1" t="s">
        <v>773</v>
      </c>
      <c r="R1326" s="1" t="s">
        <v>774</v>
      </c>
      <c r="S1326" s="1" t="s">
        <v>775</v>
      </c>
      <c r="T1326" s="1" t="s">
        <v>776</v>
      </c>
      <c r="U1326" s="1" t="s">
        <v>777</v>
      </c>
      <c r="V1326" s="1" t="s">
        <v>8476</v>
      </c>
    </row>
    <row r="1327" spans="1:22" hidden="1" x14ac:dyDescent="0.2">
      <c r="A1327" s="29" t="s">
        <v>2634</v>
      </c>
      <c r="B1327" s="1" t="s">
        <v>729</v>
      </c>
      <c r="C1327" s="1" t="s">
        <v>2635</v>
      </c>
      <c r="D1327" s="1" t="s">
        <v>2636</v>
      </c>
      <c r="E1327" s="1" t="s">
        <v>827</v>
      </c>
      <c r="F1327" s="16">
        <v>43771.552662037036</v>
      </c>
      <c r="G1327" s="1" t="s">
        <v>768</v>
      </c>
      <c r="H1327" s="1" t="s">
        <v>769</v>
      </c>
      <c r="I1327" s="16">
        <v>43771.913993055554</v>
      </c>
      <c r="J1327" s="1" t="str">
        <f t="shared" si="21"/>
        <v/>
      </c>
      <c r="K1327" s="1" t="s">
        <v>1092</v>
      </c>
      <c r="L1327" s="1" t="s">
        <v>1093</v>
      </c>
      <c r="M1327" s="1" t="s">
        <v>768</v>
      </c>
      <c r="N1327" s="1" t="s">
        <v>769</v>
      </c>
      <c r="O1327" s="1" t="s">
        <v>734</v>
      </c>
      <c r="P1327" s="1" t="s">
        <v>772</v>
      </c>
      <c r="Q1327" s="1" t="s">
        <v>773</v>
      </c>
      <c r="R1327" s="1" t="s">
        <v>774</v>
      </c>
      <c r="S1327" s="1" t="s">
        <v>775</v>
      </c>
      <c r="T1327" s="1" t="s">
        <v>774</v>
      </c>
      <c r="U1327" s="1" t="s">
        <v>1134</v>
      </c>
      <c r="V1327" s="1" t="s">
        <v>7639</v>
      </c>
    </row>
    <row r="1328" spans="1:22" hidden="1" x14ac:dyDescent="0.2">
      <c r="A1328" s="29" t="s">
        <v>6198</v>
      </c>
      <c r="B1328" s="1" t="s">
        <v>729</v>
      </c>
      <c r="C1328" s="1" t="s">
        <v>6199</v>
      </c>
      <c r="D1328" s="1" t="s">
        <v>6200</v>
      </c>
      <c r="E1328" s="1" t="s">
        <v>767</v>
      </c>
      <c r="F1328" s="16">
        <v>43786.5466087963</v>
      </c>
      <c r="G1328" s="1" t="s">
        <v>842</v>
      </c>
      <c r="H1328" s="1" t="s">
        <v>1171</v>
      </c>
      <c r="I1328" s="16">
        <v>43786.555520833332</v>
      </c>
      <c r="J1328" s="19" t="str">
        <f t="shared" si="21"/>
        <v/>
      </c>
      <c r="K1328" s="1" t="s">
        <v>1145</v>
      </c>
      <c r="L1328" s="1" t="s">
        <v>1146</v>
      </c>
      <c r="M1328" s="1" t="s">
        <v>842</v>
      </c>
      <c r="N1328" s="1" t="s">
        <v>1171</v>
      </c>
      <c r="O1328" s="1" t="s">
        <v>736</v>
      </c>
      <c r="P1328" s="1" t="s">
        <v>772</v>
      </c>
      <c r="Q1328" s="1" t="s">
        <v>773</v>
      </c>
      <c r="R1328" s="1" t="s">
        <v>795</v>
      </c>
      <c r="S1328" s="1" t="s">
        <v>796</v>
      </c>
      <c r="T1328" s="1" t="s">
        <v>848</v>
      </c>
      <c r="U1328" s="1" t="s">
        <v>849</v>
      </c>
      <c r="V1328" s="1" t="s">
        <v>9178</v>
      </c>
    </row>
    <row r="1329" spans="1:22" hidden="1" x14ac:dyDescent="0.2">
      <c r="A1329" s="29" t="s">
        <v>6118</v>
      </c>
      <c r="B1329" s="1" t="s">
        <v>729</v>
      </c>
      <c r="C1329" s="1" t="s">
        <v>6119</v>
      </c>
      <c r="D1329" s="1" t="s">
        <v>6120</v>
      </c>
      <c r="E1329" s="1" t="s">
        <v>827</v>
      </c>
      <c r="F1329" s="16">
        <v>43785.516736111109</v>
      </c>
      <c r="G1329" s="1" t="s">
        <v>842</v>
      </c>
      <c r="H1329" s="1" t="s">
        <v>1171</v>
      </c>
      <c r="I1329" s="16">
        <v>43785.527546296296</v>
      </c>
      <c r="J1329" s="19" t="str">
        <f t="shared" si="21"/>
        <v/>
      </c>
      <c r="K1329" s="1" t="s">
        <v>1145</v>
      </c>
      <c r="L1329" s="1" t="s">
        <v>1146</v>
      </c>
      <c r="M1329" s="1" t="s">
        <v>842</v>
      </c>
      <c r="N1329" s="1" t="s">
        <v>1171</v>
      </c>
      <c r="O1329" s="1" t="s">
        <v>736</v>
      </c>
      <c r="P1329" s="1" t="s">
        <v>772</v>
      </c>
      <c r="Q1329" s="1" t="s">
        <v>773</v>
      </c>
      <c r="R1329" s="1" t="s">
        <v>795</v>
      </c>
      <c r="S1329" s="1" t="s">
        <v>796</v>
      </c>
      <c r="T1329" s="1" t="s">
        <v>1779</v>
      </c>
      <c r="U1329" s="1" t="s">
        <v>1780</v>
      </c>
      <c r="V1329" s="1" t="s">
        <v>9148</v>
      </c>
    </row>
    <row r="1330" spans="1:22" hidden="1" x14ac:dyDescent="0.2">
      <c r="A1330" s="29" t="s">
        <v>5070</v>
      </c>
      <c r="B1330" s="1" t="s">
        <v>729</v>
      </c>
      <c r="C1330" s="1" t="s">
        <v>5071</v>
      </c>
      <c r="D1330" s="1" t="s">
        <v>5072</v>
      </c>
      <c r="E1330" s="1" t="s">
        <v>930</v>
      </c>
      <c r="F1330" s="16">
        <v>43775.285995370374</v>
      </c>
      <c r="G1330" s="1" t="s">
        <v>842</v>
      </c>
      <c r="H1330" s="1" t="s">
        <v>1171</v>
      </c>
      <c r="I1330" s="16">
        <v>43775.296238425923</v>
      </c>
      <c r="J1330" s="19" t="str">
        <f t="shared" si="21"/>
        <v/>
      </c>
      <c r="K1330" s="1" t="s">
        <v>1145</v>
      </c>
      <c r="L1330" s="1" t="s">
        <v>1146</v>
      </c>
      <c r="M1330" s="1" t="s">
        <v>842</v>
      </c>
      <c r="N1330" s="1" t="s">
        <v>1171</v>
      </c>
      <c r="O1330" s="1" t="s">
        <v>736</v>
      </c>
      <c r="P1330" s="1" t="s">
        <v>772</v>
      </c>
      <c r="Q1330" s="1" t="s">
        <v>773</v>
      </c>
      <c r="R1330" s="1" t="s">
        <v>778</v>
      </c>
      <c r="S1330" s="1" t="s">
        <v>779</v>
      </c>
      <c r="T1330" s="1" t="s">
        <v>787</v>
      </c>
      <c r="U1330" s="1" t="s">
        <v>788</v>
      </c>
      <c r="V1330" s="1" t="s">
        <v>8779</v>
      </c>
    </row>
    <row r="1331" spans="1:22" hidden="1" x14ac:dyDescent="0.2">
      <c r="A1331" s="29" t="s">
        <v>6172</v>
      </c>
      <c r="B1331" s="1" t="s">
        <v>729</v>
      </c>
      <c r="C1331" s="1" t="s">
        <v>6173</v>
      </c>
      <c r="D1331" s="1" t="s">
        <v>6174</v>
      </c>
      <c r="E1331" s="1" t="s">
        <v>861</v>
      </c>
      <c r="F1331" s="16">
        <v>43786.411180555559</v>
      </c>
      <c r="G1331" s="1" t="s">
        <v>842</v>
      </c>
      <c r="H1331" s="1" t="s">
        <v>1171</v>
      </c>
      <c r="I1331" s="16">
        <v>43786.417025462964</v>
      </c>
      <c r="J1331" s="19" t="str">
        <f t="shared" si="21"/>
        <v/>
      </c>
      <c r="K1331" s="1" t="s">
        <v>1145</v>
      </c>
      <c r="L1331" s="1" t="s">
        <v>1146</v>
      </c>
      <c r="M1331" s="1" t="s">
        <v>842</v>
      </c>
      <c r="N1331" s="1" t="s">
        <v>1171</v>
      </c>
      <c r="O1331" s="1" t="s">
        <v>736</v>
      </c>
      <c r="P1331" s="1" t="s">
        <v>772</v>
      </c>
      <c r="Q1331" s="1" t="s">
        <v>773</v>
      </c>
      <c r="R1331" s="1" t="s">
        <v>768</v>
      </c>
      <c r="S1331" s="1" t="s">
        <v>896</v>
      </c>
      <c r="T1331" s="1" t="s">
        <v>789</v>
      </c>
      <c r="U1331" s="1" t="s">
        <v>1121</v>
      </c>
      <c r="V1331" s="1" t="s">
        <v>9168</v>
      </c>
    </row>
    <row r="1332" spans="1:22" hidden="1" x14ac:dyDescent="0.2">
      <c r="A1332" s="29" t="s">
        <v>5188</v>
      </c>
      <c r="B1332" s="1" t="s">
        <v>729</v>
      </c>
      <c r="C1332" s="1" t="s">
        <v>5189</v>
      </c>
      <c r="D1332" s="1" t="s">
        <v>5190</v>
      </c>
      <c r="E1332" s="1" t="s">
        <v>883</v>
      </c>
      <c r="F1332" s="16">
        <v>43775.800949074073</v>
      </c>
      <c r="G1332" s="1" t="s">
        <v>842</v>
      </c>
      <c r="H1332" s="1" t="s">
        <v>1171</v>
      </c>
      <c r="I1332" s="16">
        <v>43775.814259259256</v>
      </c>
      <c r="J1332" s="1" t="str">
        <f t="shared" si="21"/>
        <v/>
      </c>
      <c r="K1332" s="1" t="s">
        <v>1145</v>
      </c>
      <c r="L1332" s="1" t="s">
        <v>1146</v>
      </c>
      <c r="M1332" s="1" t="s">
        <v>842</v>
      </c>
      <c r="N1332" s="1" t="s">
        <v>1171</v>
      </c>
      <c r="O1332" s="1" t="s">
        <v>736</v>
      </c>
      <c r="P1332" s="1" t="s">
        <v>772</v>
      </c>
      <c r="Q1332" s="1" t="s">
        <v>773</v>
      </c>
      <c r="R1332" s="1" t="s">
        <v>778</v>
      </c>
      <c r="S1332" s="1" t="s">
        <v>779</v>
      </c>
      <c r="T1332" s="1" t="s">
        <v>1085</v>
      </c>
      <c r="U1332" s="1" t="s">
        <v>965</v>
      </c>
      <c r="V1332" s="1" t="s">
        <v>8822</v>
      </c>
    </row>
    <row r="1333" spans="1:22" hidden="1" x14ac:dyDescent="0.2">
      <c r="A1333" s="29" t="s">
        <v>5135</v>
      </c>
      <c r="B1333" s="1" t="s">
        <v>729</v>
      </c>
      <c r="C1333" s="1" t="s">
        <v>5136</v>
      </c>
      <c r="D1333" s="1" t="s">
        <v>5137</v>
      </c>
      <c r="E1333" s="1" t="s">
        <v>792</v>
      </c>
      <c r="F1333" s="16">
        <v>43775.50545138889</v>
      </c>
      <c r="G1333" s="1" t="s">
        <v>842</v>
      </c>
      <c r="H1333" s="1" t="s">
        <v>1171</v>
      </c>
      <c r="I1333" s="16">
        <v>43775.521597222221</v>
      </c>
      <c r="J1333" s="1" t="str">
        <f t="shared" si="21"/>
        <v/>
      </c>
      <c r="K1333" s="1" t="s">
        <v>1145</v>
      </c>
      <c r="L1333" s="1" t="s">
        <v>1146</v>
      </c>
      <c r="M1333" s="1" t="s">
        <v>842</v>
      </c>
      <c r="N1333" s="1" t="s">
        <v>1171</v>
      </c>
      <c r="O1333" s="1" t="s">
        <v>736</v>
      </c>
      <c r="P1333" s="1" t="s">
        <v>772</v>
      </c>
      <c r="Q1333" s="1" t="s">
        <v>773</v>
      </c>
      <c r="R1333" s="1" t="s">
        <v>778</v>
      </c>
      <c r="S1333" s="1" t="s">
        <v>779</v>
      </c>
      <c r="T1333" s="1" t="s">
        <v>1079</v>
      </c>
      <c r="U1333" s="1" t="s">
        <v>1080</v>
      </c>
      <c r="V1333" s="1" t="s">
        <v>8805</v>
      </c>
    </row>
    <row r="1334" spans="1:22" hidden="1" x14ac:dyDescent="0.2">
      <c r="A1334" s="29" t="s">
        <v>6291</v>
      </c>
      <c r="B1334" s="1" t="s">
        <v>729</v>
      </c>
      <c r="C1334" s="1" t="s">
        <v>6292</v>
      </c>
      <c r="D1334" s="1" t="s">
        <v>6293</v>
      </c>
      <c r="E1334" s="1" t="s">
        <v>778</v>
      </c>
      <c r="F1334" s="16">
        <v>43787.543726851851</v>
      </c>
      <c r="G1334" s="1" t="s">
        <v>842</v>
      </c>
      <c r="H1334" s="1" t="s">
        <v>1171</v>
      </c>
      <c r="I1334" s="16">
        <v>43787.560590277775</v>
      </c>
      <c r="J1334" s="1" t="str">
        <f t="shared" si="21"/>
        <v/>
      </c>
      <c r="K1334" s="1" t="s">
        <v>1145</v>
      </c>
      <c r="L1334" s="1" t="s">
        <v>1146</v>
      </c>
      <c r="M1334" s="1" t="s">
        <v>842</v>
      </c>
      <c r="N1334" s="1" t="s">
        <v>1171</v>
      </c>
      <c r="O1334" s="1" t="s">
        <v>736</v>
      </c>
      <c r="P1334" s="1" t="s">
        <v>772</v>
      </c>
      <c r="Q1334" s="1" t="s">
        <v>773</v>
      </c>
      <c r="R1334" s="1" t="s">
        <v>883</v>
      </c>
      <c r="S1334" s="1" t="s">
        <v>884</v>
      </c>
      <c r="T1334" s="1" t="s">
        <v>842</v>
      </c>
      <c r="U1334" s="1" t="s">
        <v>2261</v>
      </c>
      <c r="V1334" s="1" t="s">
        <v>9209</v>
      </c>
    </row>
    <row r="1335" spans="1:22" hidden="1" x14ac:dyDescent="0.2">
      <c r="A1335" s="29" t="s">
        <v>2915</v>
      </c>
      <c r="B1335" s="1" t="s">
        <v>729</v>
      </c>
      <c r="C1335" s="1" t="s">
        <v>2916</v>
      </c>
      <c r="D1335" s="1" t="s">
        <v>2917</v>
      </c>
      <c r="E1335" s="1" t="s">
        <v>767</v>
      </c>
      <c r="F1335" s="16">
        <v>43775.552187499998</v>
      </c>
      <c r="G1335" s="1" t="s">
        <v>768</v>
      </c>
      <c r="H1335" s="1" t="s">
        <v>769</v>
      </c>
      <c r="I1335" s="16">
        <v>43775.624513888892</v>
      </c>
      <c r="J1335" s="1" t="str">
        <f t="shared" si="21"/>
        <v/>
      </c>
      <c r="K1335" s="1" t="s">
        <v>7775</v>
      </c>
      <c r="L1335" s="1" t="s">
        <v>7776</v>
      </c>
      <c r="M1335" s="1" t="s">
        <v>768</v>
      </c>
      <c r="N1335" s="1" t="s">
        <v>769</v>
      </c>
      <c r="O1335" s="1" t="s">
        <v>736</v>
      </c>
      <c r="P1335" s="1" t="s">
        <v>772</v>
      </c>
      <c r="Q1335" s="1" t="s">
        <v>773</v>
      </c>
      <c r="R1335" s="1" t="s">
        <v>772</v>
      </c>
      <c r="S1335" s="1" t="s">
        <v>841</v>
      </c>
      <c r="T1335" s="1" t="s">
        <v>772</v>
      </c>
      <c r="U1335" s="1" t="s">
        <v>1269</v>
      </c>
      <c r="V1335" s="1" t="s">
        <v>7777</v>
      </c>
    </row>
    <row r="1336" spans="1:22" hidden="1" x14ac:dyDescent="0.2">
      <c r="A1336" s="29" t="s">
        <v>3308</v>
      </c>
      <c r="B1336" s="1" t="s">
        <v>729</v>
      </c>
      <c r="C1336" s="1" t="s">
        <v>3309</v>
      </c>
      <c r="D1336" s="1" t="s">
        <v>3310</v>
      </c>
      <c r="E1336" s="1" t="s">
        <v>786</v>
      </c>
      <c r="F1336" s="16">
        <v>43781.443171296298</v>
      </c>
      <c r="G1336" s="1" t="s">
        <v>768</v>
      </c>
      <c r="H1336" s="1" t="s">
        <v>769</v>
      </c>
      <c r="I1336" s="16">
        <v>43781.538819444446</v>
      </c>
      <c r="J1336" s="19" t="str">
        <f t="shared" si="21"/>
        <v/>
      </c>
      <c r="K1336" s="1" t="s">
        <v>809</v>
      </c>
      <c r="L1336" s="1" t="s">
        <v>810</v>
      </c>
      <c r="M1336" s="1" t="s">
        <v>768</v>
      </c>
      <c r="N1336" s="1" t="s">
        <v>769</v>
      </c>
      <c r="O1336" s="1" t="s">
        <v>736</v>
      </c>
      <c r="P1336" s="1" t="s">
        <v>772</v>
      </c>
      <c r="Q1336" s="1" t="s">
        <v>773</v>
      </c>
      <c r="R1336" s="1" t="s">
        <v>886</v>
      </c>
      <c r="S1336" s="1" t="s">
        <v>887</v>
      </c>
      <c r="T1336" s="1" t="s">
        <v>870</v>
      </c>
      <c r="U1336" s="1" t="s">
        <v>1204</v>
      </c>
      <c r="V1336" s="1" t="s">
        <v>7980</v>
      </c>
    </row>
    <row r="1337" spans="1:22" hidden="1" x14ac:dyDescent="0.2">
      <c r="A1337" s="29" t="s">
        <v>2820</v>
      </c>
      <c r="B1337" s="1" t="s">
        <v>729</v>
      </c>
      <c r="C1337" s="1" t="s">
        <v>2821</v>
      </c>
      <c r="D1337" s="1" t="s">
        <v>2822</v>
      </c>
      <c r="E1337" s="1" t="s">
        <v>772</v>
      </c>
      <c r="F1337" s="16">
        <v>43774.612870370373</v>
      </c>
      <c r="G1337" s="1" t="s">
        <v>768</v>
      </c>
      <c r="H1337" s="1" t="s">
        <v>769</v>
      </c>
      <c r="I1337" s="16">
        <v>43775.007384259261</v>
      </c>
      <c r="J1337" s="19" t="str">
        <f t="shared" si="21"/>
        <v/>
      </c>
      <c r="K1337" s="1" t="s">
        <v>1481</v>
      </c>
      <c r="L1337" s="1" t="s">
        <v>1482</v>
      </c>
      <c r="M1337" s="1" t="s">
        <v>768</v>
      </c>
      <c r="N1337" s="1" t="s">
        <v>769</v>
      </c>
      <c r="O1337" s="1" t="s">
        <v>736</v>
      </c>
      <c r="P1337" s="1" t="s">
        <v>772</v>
      </c>
      <c r="Q1337" s="1" t="s">
        <v>773</v>
      </c>
      <c r="R1337" s="1" t="s">
        <v>795</v>
      </c>
      <c r="S1337" s="1" t="s">
        <v>796</v>
      </c>
      <c r="T1337" s="1" t="s">
        <v>905</v>
      </c>
      <c r="U1337" s="1" t="s">
        <v>906</v>
      </c>
      <c r="V1337" s="1" t="s">
        <v>7732</v>
      </c>
    </row>
    <row r="1338" spans="1:22" hidden="1" x14ac:dyDescent="0.2">
      <c r="A1338" s="29" t="s">
        <v>6655</v>
      </c>
      <c r="B1338" s="1" t="s">
        <v>729</v>
      </c>
      <c r="C1338" s="1" t="s">
        <v>6656</v>
      </c>
      <c r="D1338" s="1" t="s">
        <v>6657</v>
      </c>
      <c r="E1338" s="1" t="s">
        <v>827</v>
      </c>
      <c r="F1338" s="16">
        <v>43791.695081018515</v>
      </c>
      <c r="G1338" s="1" t="s">
        <v>842</v>
      </c>
      <c r="H1338" s="1" t="s">
        <v>1171</v>
      </c>
      <c r="I1338" s="16">
        <v>43791.706458333334</v>
      </c>
      <c r="J1338" s="19" t="str">
        <f t="shared" si="21"/>
        <v/>
      </c>
      <c r="K1338" s="1" t="s">
        <v>1145</v>
      </c>
      <c r="L1338" s="1" t="s">
        <v>1146</v>
      </c>
      <c r="M1338" s="1" t="s">
        <v>842</v>
      </c>
      <c r="N1338" s="1" t="s">
        <v>1171</v>
      </c>
      <c r="O1338" s="1" t="s">
        <v>731</v>
      </c>
      <c r="P1338" s="1" t="s">
        <v>772</v>
      </c>
      <c r="Q1338" s="1" t="s">
        <v>773</v>
      </c>
      <c r="R1338" s="1" t="s">
        <v>778</v>
      </c>
      <c r="S1338" s="1" t="s">
        <v>779</v>
      </c>
      <c r="T1338" s="1" t="s">
        <v>977</v>
      </c>
      <c r="U1338" s="1" t="s">
        <v>978</v>
      </c>
      <c r="V1338" s="1" t="s">
        <v>9341</v>
      </c>
    </row>
    <row r="1339" spans="1:22" hidden="1" x14ac:dyDescent="0.2">
      <c r="A1339" s="29" t="s">
        <v>3763</v>
      </c>
      <c r="B1339" s="1" t="s">
        <v>729</v>
      </c>
      <c r="C1339" s="1" t="s">
        <v>3764</v>
      </c>
      <c r="D1339" s="1" t="s">
        <v>3765</v>
      </c>
      <c r="E1339" s="1" t="s">
        <v>789</v>
      </c>
      <c r="F1339" s="16">
        <v>43787.421597222223</v>
      </c>
      <c r="G1339" s="1" t="s">
        <v>768</v>
      </c>
      <c r="H1339" s="1" t="s">
        <v>769</v>
      </c>
      <c r="I1339" s="16">
        <v>43788.540439814817</v>
      </c>
      <c r="J1339" s="1" t="str">
        <f t="shared" si="21"/>
        <v/>
      </c>
      <c r="K1339" s="1" t="s">
        <v>872</v>
      </c>
      <c r="L1339" s="1" t="s">
        <v>873</v>
      </c>
      <c r="M1339" s="1" t="s">
        <v>768</v>
      </c>
      <c r="N1339" s="1" t="s">
        <v>769</v>
      </c>
      <c r="O1339" s="1" t="s">
        <v>740</v>
      </c>
      <c r="P1339" s="1" t="s">
        <v>772</v>
      </c>
      <c r="Q1339" s="1" t="s">
        <v>773</v>
      </c>
      <c r="R1339" s="1" t="s">
        <v>828</v>
      </c>
      <c r="S1339" s="1" t="s">
        <v>829</v>
      </c>
      <c r="T1339" s="1" t="s">
        <v>812</v>
      </c>
      <c r="U1339" s="1" t="s">
        <v>1162</v>
      </c>
      <c r="V1339" s="1" t="s">
        <v>8205</v>
      </c>
    </row>
    <row r="1340" spans="1:22" hidden="1" x14ac:dyDescent="0.2">
      <c r="A1340" s="29" t="s">
        <v>7348</v>
      </c>
      <c r="B1340" s="1" t="s">
        <v>729</v>
      </c>
      <c r="C1340" s="1" t="s">
        <v>7349</v>
      </c>
      <c r="D1340" s="1" t="s">
        <v>7350</v>
      </c>
      <c r="E1340" s="1" t="s">
        <v>789</v>
      </c>
      <c r="F1340" s="16">
        <v>43778.258402777778</v>
      </c>
      <c r="G1340" s="1" t="s">
        <v>945</v>
      </c>
      <c r="H1340" s="1" t="s">
        <v>2061</v>
      </c>
      <c r="I1340" s="16">
        <v>43779.621111111112</v>
      </c>
      <c r="J1340" s="1" t="str">
        <f t="shared" si="21"/>
        <v/>
      </c>
      <c r="K1340" s="1" t="s">
        <v>809</v>
      </c>
      <c r="L1340" s="1" t="s">
        <v>810</v>
      </c>
      <c r="M1340" s="1" t="s">
        <v>945</v>
      </c>
      <c r="N1340" s="1" t="s">
        <v>2061</v>
      </c>
      <c r="O1340" s="1" t="s">
        <v>731</v>
      </c>
      <c r="P1340" s="1" t="s">
        <v>772</v>
      </c>
      <c r="Q1340" s="1" t="s">
        <v>773</v>
      </c>
      <c r="R1340" s="1" t="s">
        <v>789</v>
      </c>
      <c r="S1340" s="1" t="s">
        <v>855</v>
      </c>
      <c r="T1340" s="1" t="s">
        <v>789</v>
      </c>
      <c r="U1340" s="1" t="s">
        <v>819</v>
      </c>
      <c r="V1340" s="1" t="s">
        <v>9584</v>
      </c>
    </row>
    <row r="1341" spans="1:22" hidden="1" x14ac:dyDescent="0.2">
      <c r="A1341" s="29" t="s">
        <v>7023</v>
      </c>
      <c r="B1341" s="1" t="s">
        <v>729</v>
      </c>
      <c r="C1341" s="1" t="s">
        <v>7024</v>
      </c>
      <c r="D1341" s="1" t="s">
        <v>7025</v>
      </c>
      <c r="E1341" s="1" t="s">
        <v>778</v>
      </c>
      <c r="F1341" s="16">
        <v>43796.651087962964</v>
      </c>
      <c r="G1341" s="1" t="s">
        <v>842</v>
      </c>
      <c r="H1341" s="1" t="s">
        <v>1171</v>
      </c>
      <c r="I1341" s="16">
        <v>43796.65215277778</v>
      </c>
      <c r="J1341" s="1" t="str">
        <f t="shared" si="21"/>
        <v/>
      </c>
      <c r="K1341" s="1" t="s">
        <v>1145</v>
      </c>
      <c r="L1341" s="1" t="s">
        <v>1146</v>
      </c>
      <c r="M1341" s="1" t="s">
        <v>842</v>
      </c>
      <c r="N1341" s="1" t="s">
        <v>1171</v>
      </c>
      <c r="O1341" s="1" t="s">
        <v>736</v>
      </c>
      <c r="P1341" s="1" t="s">
        <v>772</v>
      </c>
      <c r="Q1341" s="1" t="s">
        <v>773</v>
      </c>
      <c r="R1341" s="1" t="s">
        <v>795</v>
      </c>
      <c r="S1341" s="1" t="s">
        <v>796</v>
      </c>
      <c r="T1341" s="1" t="s">
        <v>812</v>
      </c>
      <c r="U1341" s="1" t="s">
        <v>819</v>
      </c>
      <c r="V1341" s="1" t="s">
        <v>9462</v>
      </c>
    </row>
    <row r="1342" spans="1:22" hidden="1" x14ac:dyDescent="0.2">
      <c r="A1342" s="29" t="s">
        <v>3106</v>
      </c>
      <c r="B1342" s="1" t="s">
        <v>729</v>
      </c>
      <c r="C1342" s="1" t="s">
        <v>3107</v>
      </c>
      <c r="D1342" s="1" t="s">
        <v>3108</v>
      </c>
      <c r="E1342" s="1" t="s">
        <v>778</v>
      </c>
      <c r="F1342" s="16">
        <v>43777.788761574076</v>
      </c>
      <c r="G1342" s="1" t="s">
        <v>768</v>
      </c>
      <c r="H1342" s="1" t="s">
        <v>769</v>
      </c>
      <c r="I1342" s="16">
        <v>43778.014756944445</v>
      </c>
      <c r="J1342" s="1" t="str">
        <f t="shared" si="21"/>
        <v/>
      </c>
      <c r="K1342" s="1" t="s">
        <v>872</v>
      </c>
      <c r="L1342" s="1" t="s">
        <v>873</v>
      </c>
      <c r="M1342" s="1" t="s">
        <v>768</v>
      </c>
      <c r="N1342" s="1" t="s">
        <v>769</v>
      </c>
      <c r="O1342" s="1" t="s">
        <v>736</v>
      </c>
      <c r="P1342" s="1" t="s">
        <v>772</v>
      </c>
      <c r="Q1342" s="1" t="s">
        <v>773</v>
      </c>
      <c r="R1342" s="1" t="s">
        <v>778</v>
      </c>
      <c r="S1342" s="1" t="s">
        <v>779</v>
      </c>
      <c r="T1342" s="1" t="s">
        <v>817</v>
      </c>
      <c r="U1342" s="1" t="s">
        <v>818</v>
      </c>
      <c r="V1342" s="1" t="s">
        <v>7887</v>
      </c>
    </row>
    <row r="1343" spans="1:22" hidden="1" x14ac:dyDescent="0.2">
      <c r="A1343" s="29" t="s">
        <v>3425</v>
      </c>
      <c r="B1343" s="1" t="s">
        <v>729</v>
      </c>
      <c r="C1343" s="1" t="s">
        <v>3426</v>
      </c>
      <c r="D1343" s="1" t="s">
        <v>3427</v>
      </c>
      <c r="E1343" s="1" t="s">
        <v>886</v>
      </c>
      <c r="F1343" s="16">
        <v>43782.601041666669</v>
      </c>
      <c r="G1343" s="1" t="s">
        <v>768</v>
      </c>
      <c r="H1343" s="1" t="s">
        <v>769</v>
      </c>
      <c r="I1343" s="16">
        <v>43782.670335648145</v>
      </c>
      <c r="J1343" s="19" t="str">
        <f t="shared" si="21"/>
        <v/>
      </c>
      <c r="K1343" s="1" t="s">
        <v>1743</v>
      </c>
      <c r="L1343" s="1" t="s">
        <v>1744</v>
      </c>
      <c r="M1343" s="1" t="s">
        <v>768</v>
      </c>
      <c r="N1343" s="1" t="s">
        <v>769</v>
      </c>
      <c r="O1343" s="1" t="s">
        <v>736</v>
      </c>
      <c r="P1343" s="1" t="s">
        <v>772</v>
      </c>
      <c r="Q1343" s="1" t="s">
        <v>773</v>
      </c>
      <c r="R1343" s="1" t="s">
        <v>767</v>
      </c>
      <c r="S1343" s="1" t="s">
        <v>1011</v>
      </c>
      <c r="T1343" s="1" t="s">
        <v>8039</v>
      </c>
      <c r="U1343" s="1" t="s">
        <v>8040</v>
      </c>
      <c r="V1343" s="1" t="s">
        <v>8041</v>
      </c>
    </row>
    <row r="1344" spans="1:22" hidden="1" x14ac:dyDescent="0.2">
      <c r="A1344" s="29" t="s">
        <v>5176</v>
      </c>
      <c r="B1344" s="1" t="s">
        <v>729</v>
      </c>
      <c r="C1344" s="1" t="s">
        <v>5177</v>
      </c>
      <c r="D1344" s="1" t="s">
        <v>5178</v>
      </c>
      <c r="E1344" s="1" t="s">
        <v>789</v>
      </c>
      <c r="F1344" s="16">
        <v>43775.756006944444</v>
      </c>
      <c r="G1344" s="1" t="s">
        <v>842</v>
      </c>
      <c r="H1344" s="1" t="s">
        <v>1171</v>
      </c>
      <c r="I1344" s="16">
        <v>43775.771435185183</v>
      </c>
      <c r="J1344" s="1" t="str">
        <f t="shared" si="21"/>
        <v/>
      </c>
      <c r="K1344" s="1" t="s">
        <v>1145</v>
      </c>
      <c r="L1344" s="1" t="s">
        <v>1146</v>
      </c>
      <c r="M1344" s="1" t="s">
        <v>842</v>
      </c>
      <c r="N1344" s="1" t="s">
        <v>1171</v>
      </c>
      <c r="O1344" s="1" t="s">
        <v>736</v>
      </c>
      <c r="P1344" s="1" t="s">
        <v>772</v>
      </c>
      <c r="Q1344" s="1" t="s">
        <v>773</v>
      </c>
      <c r="R1344" s="1" t="s">
        <v>842</v>
      </c>
      <c r="S1344" s="1" t="s">
        <v>843</v>
      </c>
      <c r="T1344" s="1" t="s">
        <v>857</v>
      </c>
      <c r="U1344" s="1" t="s">
        <v>858</v>
      </c>
      <c r="V1344" s="1" t="s">
        <v>8819</v>
      </c>
    </row>
    <row r="1345" spans="1:22" hidden="1" x14ac:dyDescent="0.2">
      <c r="A1345" s="29" t="s">
        <v>7151</v>
      </c>
      <c r="B1345" s="1" t="s">
        <v>729</v>
      </c>
      <c r="C1345" s="1" t="s">
        <v>7152</v>
      </c>
      <c r="D1345" s="1" t="s">
        <v>7153</v>
      </c>
      <c r="E1345" s="1" t="s">
        <v>767</v>
      </c>
      <c r="F1345" s="16">
        <v>43797.640798611108</v>
      </c>
      <c r="G1345" s="1" t="s">
        <v>842</v>
      </c>
      <c r="H1345" s="1" t="s">
        <v>1171</v>
      </c>
      <c r="I1345" s="16">
        <v>43797.648009259261</v>
      </c>
      <c r="J1345" s="19" t="str">
        <f t="shared" si="21"/>
        <v/>
      </c>
      <c r="K1345" s="1" t="s">
        <v>1145</v>
      </c>
      <c r="L1345" s="1" t="s">
        <v>1146</v>
      </c>
      <c r="M1345" s="1" t="s">
        <v>842</v>
      </c>
      <c r="N1345" s="1" t="s">
        <v>1171</v>
      </c>
      <c r="O1345" s="1" t="s">
        <v>885</v>
      </c>
      <c r="P1345" s="1" t="s">
        <v>772</v>
      </c>
      <c r="Q1345" s="1" t="s">
        <v>773</v>
      </c>
      <c r="R1345" s="1" t="s">
        <v>786</v>
      </c>
      <c r="S1345" s="1" t="s">
        <v>824</v>
      </c>
      <c r="T1345" s="1" t="s">
        <v>846</v>
      </c>
      <c r="U1345" s="1" t="s">
        <v>1211</v>
      </c>
      <c r="V1345" s="1" t="s">
        <v>9505</v>
      </c>
    </row>
    <row r="1346" spans="1:22" hidden="1" x14ac:dyDescent="0.2">
      <c r="A1346" s="29" t="s">
        <v>5963</v>
      </c>
      <c r="B1346" s="1" t="s">
        <v>729</v>
      </c>
      <c r="C1346" s="1" t="s">
        <v>5964</v>
      </c>
      <c r="D1346" s="1" t="s">
        <v>5965</v>
      </c>
      <c r="E1346" s="1" t="s">
        <v>789</v>
      </c>
      <c r="F1346" s="16">
        <v>43783.58871527778</v>
      </c>
      <c r="G1346" s="1" t="s">
        <v>842</v>
      </c>
      <c r="H1346" s="1" t="s">
        <v>1171</v>
      </c>
      <c r="I1346" s="16">
        <v>43783.594490740739</v>
      </c>
      <c r="J1346" s="19" t="str">
        <f t="shared" si="21"/>
        <v/>
      </c>
      <c r="K1346" s="1" t="s">
        <v>1145</v>
      </c>
      <c r="L1346" s="1" t="s">
        <v>1146</v>
      </c>
      <c r="M1346" s="1" t="s">
        <v>842</v>
      </c>
      <c r="N1346" s="1" t="s">
        <v>1171</v>
      </c>
      <c r="O1346" s="1" t="s">
        <v>731</v>
      </c>
      <c r="P1346" s="1" t="s">
        <v>772</v>
      </c>
      <c r="Q1346" s="1" t="s">
        <v>773</v>
      </c>
      <c r="R1346" s="1" t="s">
        <v>795</v>
      </c>
      <c r="S1346" s="1" t="s">
        <v>796</v>
      </c>
      <c r="T1346" s="1" t="s">
        <v>933</v>
      </c>
      <c r="U1346" s="1" t="s">
        <v>934</v>
      </c>
      <c r="V1346" s="1" t="s">
        <v>9094</v>
      </c>
    </row>
    <row r="1347" spans="1:22" hidden="1" x14ac:dyDescent="0.2">
      <c r="A1347" s="29" t="s">
        <v>7160</v>
      </c>
      <c r="B1347" s="1" t="s">
        <v>729</v>
      </c>
      <c r="C1347" s="1" t="s">
        <v>7161</v>
      </c>
      <c r="D1347" s="1" t="s">
        <v>7162</v>
      </c>
      <c r="E1347" s="1" t="s">
        <v>827</v>
      </c>
      <c r="F1347" s="16">
        <v>43797.670729166668</v>
      </c>
      <c r="G1347" s="1" t="s">
        <v>842</v>
      </c>
      <c r="H1347" s="1" t="s">
        <v>1171</v>
      </c>
      <c r="I1347" s="16">
        <v>43797.680462962962</v>
      </c>
      <c r="J1347" s="1" t="str">
        <f t="shared" ref="J1347:J1410" si="22">IF(A1347=A1346,IF((24*(F1347-I1346))&lt;72,24*(F1347-I1346),""),"")</f>
        <v/>
      </c>
      <c r="K1347" s="1" t="s">
        <v>1145</v>
      </c>
      <c r="L1347" s="1" t="s">
        <v>1146</v>
      </c>
      <c r="M1347" s="1" t="s">
        <v>842</v>
      </c>
      <c r="N1347" s="1" t="s">
        <v>1171</v>
      </c>
      <c r="O1347" s="1" t="s">
        <v>736</v>
      </c>
      <c r="P1347" s="1" t="s">
        <v>772</v>
      </c>
      <c r="Q1347" s="1" t="s">
        <v>773</v>
      </c>
      <c r="R1347" s="1" t="s">
        <v>795</v>
      </c>
      <c r="S1347" s="1" t="s">
        <v>796</v>
      </c>
      <c r="T1347" s="1" t="s">
        <v>803</v>
      </c>
      <c r="U1347" s="1" t="s">
        <v>804</v>
      </c>
      <c r="V1347" s="1" t="s">
        <v>9508</v>
      </c>
    </row>
    <row r="1348" spans="1:22" hidden="1" x14ac:dyDescent="0.2">
      <c r="A1348" s="29" t="s">
        <v>4192</v>
      </c>
      <c r="B1348" s="1" t="s">
        <v>729</v>
      </c>
      <c r="C1348" s="1" t="s">
        <v>4193</v>
      </c>
      <c r="D1348" s="1" t="s">
        <v>4194</v>
      </c>
      <c r="E1348" s="1" t="s">
        <v>778</v>
      </c>
      <c r="F1348" s="16">
        <v>43794.381296296298</v>
      </c>
      <c r="G1348" s="1" t="s">
        <v>768</v>
      </c>
      <c r="H1348" s="1" t="s">
        <v>769</v>
      </c>
      <c r="I1348" s="16">
        <v>43794.634050925924</v>
      </c>
      <c r="J1348" s="19" t="str">
        <f t="shared" si="22"/>
        <v/>
      </c>
      <c r="K1348" s="1" t="s">
        <v>1729</v>
      </c>
      <c r="L1348" s="1" t="s">
        <v>1730</v>
      </c>
      <c r="M1348" s="1" t="s">
        <v>768</v>
      </c>
      <c r="N1348" s="1" t="s">
        <v>769</v>
      </c>
      <c r="O1348" s="1" t="s">
        <v>736</v>
      </c>
      <c r="P1348" s="1" t="s">
        <v>772</v>
      </c>
      <c r="Q1348" s="1" t="s">
        <v>773</v>
      </c>
      <c r="R1348" s="1" t="s">
        <v>778</v>
      </c>
      <c r="S1348" s="1" t="s">
        <v>779</v>
      </c>
      <c r="T1348" s="1" t="s">
        <v>8408</v>
      </c>
      <c r="U1348" s="1" t="s">
        <v>8409</v>
      </c>
      <c r="V1348" s="1" t="s">
        <v>8410</v>
      </c>
    </row>
    <row r="1349" spans="1:22" hidden="1" x14ac:dyDescent="0.2">
      <c r="A1349" s="29" t="s">
        <v>5281</v>
      </c>
      <c r="B1349" s="1" t="s">
        <v>729</v>
      </c>
      <c r="C1349" s="1" t="s">
        <v>5282</v>
      </c>
      <c r="D1349" s="1" t="s">
        <v>5283</v>
      </c>
      <c r="E1349" s="1" t="s">
        <v>800</v>
      </c>
      <c r="F1349" s="16">
        <v>43776.661180555559</v>
      </c>
      <c r="G1349" s="1" t="s">
        <v>842</v>
      </c>
      <c r="H1349" s="1" t="s">
        <v>1171</v>
      </c>
      <c r="I1349" s="16">
        <v>43776.675925925927</v>
      </c>
      <c r="J1349" s="19" t="str">
        <f t="shared" si="22"/>
        <v/>
      </c>
      <c r="K1349" s="1" t="s">
        <v>1145</v>
      </c>
      <c r="L1349" s="1" t="s">
        <v>1146</v>
      </c>
      <c r="M1349" s="1" t="s">
        <v>842</v>
      </c>
      <c r="N1349" s="1" t="s">
        <v>1171</v>
      </c>
      <c r="O1349" s="1" t="s">
        <v>736</v>
      </c>
      <c r="P1349" s="1" t="s">
        <v>772</v>
      </c>
      <c r="Q1349" s="1" t="s">
        <v>773</v>
      </c>
      <c r="R1349" s="1" t="s">
        <v>800</v>
      </c>
      <c r="S1349" s="1" t="s">
        <v>811</v>
      </c>
      <c r="T1349" s="1" t="s">
        <v>886</v>
      </c>
      <c r="U1349" s="1" t="s">
        <v>1251</v>
      </c>
      <c r="V1349" s="1" t="s">
        <v>8859</v>
      </c>
    </row>
    <row r="1350" spans="1:22" hidden="1" x14ac:dyDescent="0.2">
      <c r="A1350" s="29" t="s">
        <v>6249</v>
      </c>
      <c r="B1350" s="1" t="s">
        <v>729</v>
      </c>
      <c r="C1350" s="1" t="s">
        <v>6250</v>
      </c>
      <c r="D1350" s="1" t="s">
        <v>6251</v>
      </c>
      <c r="E1350" s="1" t="s">
        <v>789</v>
      </c>
      <c r="F1350" s="16">
        <v>43787.237592592595</v>
      </c>
      <c r="G1350" s="1" t="s">
        <v>842</v>
      </c>
      <c r="H1350" s="1" t="s">
        <v>1171</v>
      </c>
      <c r="I1350" s="16">
        <v>43787.24422453704</v>
      </c>
      <c r="J1350" s="19" t="str">
        <f t="shared" si="22"/>
        <v/>
      </c>
      <c r="K1350" s="1" t="s">
        <v>1145</v>
      </c>
      <c r="L1350" s="1" t="s">
        <v>1146</v>
      </c>
      <c r="M1350" s="1" t="s">
        <v>842</v>
      </c>
      <c r="N1350" s="1" t="s">
        <v>1171</v>
      </c>
      <c r="O1350" s="1" t="s">
        <v>902</v>
      </c>
      <c r="P1350" s="1" t="s">
        <v>805</v>
      </c>
      <c r="Q1350" s="1" t="s">
        <v>806</v>
      </c>
      <c r="R1350" s="1" t="s">
        <v>837</v>
      </c>
      <c r="S1350" s="1" t="s">
        <v>838</v>
      </c>
      <c r="T1350" s="1" t="s">
        <v>933</v>
      </c>
      <c r="U1350" s="1" t="s">
        <v>2244</v>
      </c>
      <c r="V1350" s="1" t="s">
        <v>9195</v>
      </c>
    </row>
    <row r="1351" spans="1:22" hidden="1" x14ac:dyDescent="0.2">
      <c r="A1351" s="29" t="s">
        <v>4665</v>
      </c>
      <c r="B1351" s="1" t="s">
        <v>729</v>
      </c>
      <c r="C1351" s="1" t="s">
        <v>4666</v>
      </c>
      <c r="D1351" s="1" t="s">
        <v>4667</v>
      </c>
      <c r="E1351" s="1" t="s">
        <v>789</v>
      </c>
      <c r="F1351" s="16">
        <v>43770.456631944442</v>
      </c>
      <c r="G1351" s="1" t="s">
        <v>842</v>
      </c>
      <c r="H1351" s="1" t="s">
        <v>1171</v>
      </c>
      <c r="I1351" s="16">
        <v>43770.462199074071</v>
      </c>
      <c r="J1351" s="19" t="str">
        <f t="shared" si="22"/>
        <v/>
      </c>
      <c r="K1351" s="1" t="s">
        <v>1145</v>
      </c>
      <c r="L1351" s="1" t="s">
        <v>1146</v>
      </c>
      <c r="M1351" s="1" t="s">
        <v>842</v>
      </c>
      <c r="N1351" s="1" t="s">
        <v>1171</v>
      </c>
      <c r="O1351" s="1" t="s">
        <v>736</v>
      </c>
      <c r="P1351" s="1" t="s">
        <v>772</v>
      </c>
      <c r="Q1351" s="1" t="s">
        <v>773</v>
      </c>
      <c r="R1351" s="1" t="s">
        <v>774</v>
      </c>
      <c r="S1351" s="1" t="s">
        <v>775</v>
      </c>
      <c r="T1351" s="1" t="s">
        <v>776</v>
      </c>
      <c r="U1351" s="1" t="s">
        <v>777</v>
      </c>
      <c r="V1351" s="1" t="s">
        <v>8633</v>
      </c>
    </row>
    <row r="1352" spans="1:22" hidden="1" x14ac:dyDescent="0.2">
      <c r="A1352" s="29" t="s">
        <v>5495</v>
      </c>
      <c r="B1352" s="1" t="s">
        <v>729</v>
      </c>
      <c r="C1352" s="1" t="s">
        <v>5496</v>
      </c>
      <c r="D1352" s="1" t="s">
        <v>5497</v>
      </c>
      <c r="E1352" s="1" t="s">
        <v>789</v>
      </c>
      <c r="F1352" s="16">
        <v>43779.358414351853</v>
      </c>
      <c r="G1352" s="1" t="s">
        <v>842</v>
      </c>
      <c r="H1352" s="1" t="s">
        <v>1171</v>
      </c>
      <c r="I1352" s="16">
        <v>43779.366724537038</v>
      </c>
      <c r="J1352" s="19" t="str">
        <f t="shared" si="22"/>
        <v/>
      </c>
      <c r="K1352" s="1" t="s">
        <v>1145</v>
      </c>
      <c r="L1352" s="1" t="s">
        <v>1146</v>
      </c>
      <c r="M1352" s="1" t="s">
        <v>842</v>
      </c>
      <c r="N1352" s="1" t="s">
        <v>1171</v>
      </c>
      <c r="O1352" s="1" t="s">
        <v>736</v>
      </c>
      <c r="P1352" s="1" t="s">
        <v>772</v>
      </c>
      <c r="Q1352" s="1" t="s">
        <v>773</v>
      </c>
      <c r="R1352" s="1" t="s">
        <v>789</v>
      </c>
      <c r="S1352" s="1" t="s">
        <v>855</v>
      </c>
      <c r="T1352" s="1" t="s">
        <v>789</v>
      </c>
      <c r="U1352" s="1" t="s">
        <v>819</v>
      </c>
      <c r="V1352" s="1" t="s">
        <v>8935</v>
      </c>
    </row>
    <row r="1353" spans="1:22" hidden="1" x14ac:dyDescent="0.2">
      <c r="A1353" s="29" t="s">
        <v>6312</v>
      </c>
      <c r="B1353" s="1" t="s">
        <v>729</v>
      </c>
      <c r="C1353" s="1" t="s">
        <v>6313</v>
      </c>
      <c r="D1353" s="1" t="s">
        <v>6314</v>
      </c>
      <c r="E1353" s="1" t="s">
        <v>789</v>
      </c>
      <c r="F1353" s="16">
        <v>43787.622939814813</v>
      </c>
      <c r="G1353" s="1" t="s">
        <v>842</v>
      </c>
      <c r="H1353" s="1" t="s">
        <v>1171</v>
      </c>
      <c r="I1353" s="16">
        <v>43787.630706018521</v>
      </c>
      <c r="J1353" s="19" t="str">
        <f t="shared" si="22"/>
        <v/>
      </c>
      <c r="K1353" s="1" t="s">
        <v>1145</v>
      </c>
      <c r="L1353" s="1" t="s">
        <v>1146</v>
      </c>
      <c r="M1353" s="1" t="s">
        <v>842</v>
      </c>
      <c r="N1353" s="1" t="s">
        <v>1171</v>
      </c>
      <c r="O1353" s="1" t="s">
        <v>736</v>
      </c>
      <c r="P1353" s="1" t="s">
        <v>772</v>
      </c>
      <c r="Q1353" s="1" t="s">
        <v>773</v>
      </c>
      <c r="R1353" s="1" t="s">
        <v>778</v>
      </c>
      <c r="S1353" s="1" t="s">
        <v>779</v>
      </c>
      <c r="T1353" s="1" t="s">
        <v>955</v>
      </c>
      <c r="U1353" s="1" t="s">
        <v>956</v>
      </c>
      <c r="V1353" s="1" t="s">
        <v>9220</v>
      </c>
    </row>
    <row r="1354" spans="1:22" hidden="1" x14ac:dyDescent="0.2">
      <c r="A1354" s="29" t="s">
        <v>5094</v>
      </c>
      <c r="B1354" s="1" t="s">
        <v>729</v>
      </c>
      <c r="C1354" s="1" t="s">
        <v>5095</v>
      </c>
      <c r="D1354" s="1" t="s">
        <v>5096</v>
      </c>
      <c r="E1354" s="1" t="s">
        <v>827</v>
      </c>
      <c r="F1354" s="16">
        <v>43775.339467592596</v>
      </c>
      <c r="G1354" s="1" t="s">
        <v>842</v>
      </c>
      <c r="H1354" s="1" t="s">
        <v>1171</v>
      </c>
      <c r="I1354" s="16">
        <v>43775.35</v>
      </c>
      <c r="J1354" s="1" t="str">
        <f t="shared" si="22"/>
        <v/>
      </c>
      <c r="K1354" s="1" t="s">
        <v>1145</v>
      </c>
      <c r="L1354" s="1" t="s">
        <v>1146</v>
      </c>
      <c r="M1354" s="1" t="s">
        <v>842</v>
      </c>
      <c r="N1354" s="1" t="s">
        <v>1171</v>
      </c>
      <c r="O1354" s="1" t="s">
        <v>736</v>
      </c>
      <c r="P1354" s="1" t="s">
        <v>772</v>
      </c>
      <c r="Q1354" s="1" t="s">
        <v>773</v>
      </c>
      <c r="R1354" s="1" t="s">
        <v>795</v>
      </c>
      <c r="S1354" s="1" t="s">
        <v>796</v>
      </c>
      <c r="T1354" s="1" t="s">
        <v>789</v>
      </c>
      <c r="U1354" s="1" t="s">
        <v>856</v>
      </c>
      <c r="V1354" s="1" t="s">
        <v>8787</v>
      </c>
    </row>
    <row r="1355" spans="1:22" hidden="1" x14ac:dyDescent="0.2">
      <c r="A1355" s="29" t="s">
        <v>2604</v>
      </c>
      <c r="B1355" s="1" t="s">
        <v>729</v>
      </c>
      <c r="C1355" s="1" t="s">
        <v>2605</v>
      </c>
      <c r="D1355" s="1" t="s">
        <v>2606</v>
      </c>
      <c r="E1355" s="1" t="s">
        <v>886</v>
      </c>
      <c r="F1355" s="16">
        <v>43771.32230324074</v>
      </c>
      <c r="G1355" s="1" t="s">
        <v>768</v>
      </c>
      <c r="H1355" s="1" t="s">
        <v>769</v>
      </c>
      <c r="I1355" s="16">
        <v>43771.565879629627</v>
      </c>
      <c r="J1355" s="1" t="str">
        <f t="shared" si="22"/>
        <v/>
      </c>
      <c r="K1355" s="1" t="s">
        <v>863</v>
      </c>
      <c r="L1355" s="1" t="s">
        <v>864</v>
      </c>
      <c r="M1355" s="1" t="s">
        <v>768</v>
      </c>
      <c r="N1355" s="1" t="s">
        <v>769</v>
      </c>
      <c r="O1355" s="1" t="s">
        <v>736</v>
      </c>
      <c r="P1355" s="1" t="s">
        <v>772</v>
      </c>
      <c r="Q1355" s="1" t="s">
        <v>773</v>
      </c>
      <c r="R1355" s="1" t="s">
        <v>842</v>
      </c>
      <c r="S1355" s="1" t="s">
        <v>843</v>
      </c>
      <c r="T1355" s="1" t="s">
        <v>1141</v>
      </c>
      <c r="U1355" s="1" t="s">
        <v>7621</v>
      </c>
      <c r="V1355" s="1" t="s">
        <v>7622</v>
      </c>
    </row>
    <row r="1356" spans="1:22" hidden="1" x14ac:dyDescent="0.2">
      <c r="A1356" s="29" t="s">
        <v>2514</v>
      </c>
      <c r="B1356" s="1" t="s">
        <v>729</v>
      </c>
      <c r="C1356" s="1" t="s">
        <v>2515</v>
      </c>
      <c r="D1356" s="1" t="s">
        <v>2516</v>
      </c>
      <c r="E1356" s="1" t="s">
        <v>789</v>
      </c>
      <c r="F1356" s="16">
        <v>43770.212488425925</v>
      </c>
      <c r="G1356" s="1" t="s">
        <v>768</v>
      </c>
      <c r="H1356" s="1" t="s">
        <v>769</v>
      </c>
      <c r="I1356" s="16">
        <v>43770.935763888891</v>
      </c>
      <c r="J1356" s="19" t="str">
        <f t="shared" si="22"/>
        <v/>
      </c>
      <c r="K1356" s="1" t="s">
        <v>815</v>
      </c>
      <c r="L1356" s="1" t="s">
        <v>816</v>
      </c>
      <c r="M1356" s="1" t="s">
        <v>768</v>
      </c>
      <c r="N1356" s="1" t="s">
        <v>769</v>
      </c>
      <c r="O1356" s="1" t="s">
        <v>1039</v>
      </c>
      <c r="P1356" s="1" t="s">
        <v>772</v>
      </c>
      <c r="Q1356" s="1" t="s">
        <v>773</v>
      </c>
      <c r="R1356" s="1" t="s">
        <v>774</v>
      </c>
      <c r="S1356" s="1" t="s">
        <v>775</v>
      </c>
      <c r="T1356" s="1" t="s">
        <v>828</v>
      </c>
      <c r="U1356" s="1" t="s">
        <v>834</v>
      </c>
      <c r="V1356" s="1" t="s">
        <v>7568</v>
      </c>
    </row>
    <row r="1357" spans="1:22" hidden="1" x14ac:dyDescent="0.2">
      <c r="A1357" s="29" t="s">
        <v>2897</v>
      </c>
      <c r="B1357" s="1" t="s">
        <v>729</v>
      </c>
      <c r="C1357" s="1" t="s">
        <v>2898</v>
      </c>
      <c r="D1357" s="1" t="s">
        <v>2899</v>
      </c>
      <c r="E1357" s="1" t="s">
        <v>827</v>
      </c>
      <c r="F1357" s="16">
        <v>43775.419548611113</v>
      </c>
      <c r="G1357" s="1" t="s">
        <v>768</v>
      </c>
      <c r="H1357" s="1" t="s">
        <v>769</v>
      </c>
      <c r="I1357" s="16">
        <v>43775.947395833333</v>
      </c>
      <c r="J1357" s="1" t="str">
        <f t="shared" si="22"/>
        <v/>
      </c>
      <c r="K1357" s="1" t="s">
        <v>7765</v>
      </c>
      <c r="L1357" s="1" t="s">
        <v>7766</v>
      </c>
      <c r="M1357" s="1" t="s">
        <v>768</v>
      </c>
      <c r="N1357" s="1" t="s">
        <v>769</v>
      </c>
      <c r="O1357" s="1" t="s">
        <v>736</v>
      </c>
      <c r="P1357" s="1" t="s">
        <v>772</v>
      </c>
      <c r="Q1357" s="1" t="s">
        <v>773</v>
      </c>
      <c r="R1357" s="1" t="s">
        <v>795</v>
      </c>
      <c r="S1357" s="1" t="s">
        <v>796</v>
      </c>
      <c r="T1357" s="1" t="s">
        <v>835</v>
      </c>
      <c r="U1357" s="1" t="s">
        <v>836</v>
      </c>
      <c r="V1357" s="1" t="s">
        <v>7767</v>
      </c>
    </row>
    <row r="1358" spans="1:22" hidden="1" x14ac:dyDescent="0.2">
      <c r="A1358" s="29" t="s">
        <v>5331</v>
      </c>
      <c r="B1358" s="1" t="s">
        <v>729</v>
      </c>
      <c r="C1358" s="1" t="s">
        <v>2460</v>
      </c>
      <c r="D1358" s="1" t="s">
        <v>5332</v>
      </c>
      <c r="E1358" s="1" t="s">
        <v>786</v>
      </c>
      <c r="F1358" s="16">
        <v>43777.399050925924</v>
      </c>
      <c r="G1358" s="1" t="s">
        <v>842</v>
      </c>
      <c r="H1358" s="1" t="s">
        <v>1171</v>
      </c>
      <c r="I1358" s="16">
        <v>43777.416192129633</v>
      </c>
      <c r="J1358" s="19" t="str">
        <f t="shared" si="22"/>
        <v/>
      </c>
      <c r="K1358" s="1" t="s">
        <v>1145</v>
      </c>
      <c r="L1358" s="1" t="s">
        <v>1146</v>
      </c>
      <c r="M1358" s="1" t="s">
        <v>842</v>
      </c>
      <c r="N1358" s="1" t="s">
        <v>1171</v>
      </c>
      <c r="O1358" s="1" t="s">
        <v>736</v>
      </c>
      <c r="P1358" s="1" t="s">
        <v>772</v>
      </c>
      <c r="Q1358" s="1" t="s">
        <v>773</v>
      </c>
      <c r="R1358" s="1" t="s">
        <v>795</v>
      </c>
      <c r="S1358" s="1" t="s">
        <v>796</v>
      </c>
      <c r="T1358" s="1" t="s">
        <v>1042</v>
      </c>
      <c r="U1358" s="1" t="s">
        <v>1043</v>
      </c>
      <c r="V1358" s="1" t="s">
        <v>8874</v>
      </c>
    </row>
    <row r="1359" spans="1:22" hidden="1" x14ac:dyDescent="0.2">
      <c r="A1359" s="29" t="s">
        <v>3940</v>
      </c>
      <c r="B1359" s="1" t="s">
        <v>729</v>
      </c>
      <c r="C1359" s="1" t="s">
        <v>3941</v>
      </c>
      <c r="D1359" s="1" t="s">
        <v>3942</v>
      </c>
      <c r="E1359" s="1" t="s">
        <v>768</v>
      </c>
      <c r="F1359" s="16">
        <v>43789.494525462964</v>
      </c>
      <c r="G1359" s="1" t="s">
        <v>768</v>
      </c>
      <c r="H1359" s="1" t="s">
        <v>769</v>
      </c>
      <c r="I1359" s="16">
        <v>43789.856076388889</v>
      </c>
      <c r="J1359" s="19" t="str">
        <f t="shared" si="22"/>
        <v/>
      </c>
      <c r="K1359" s="1" t="s">
        <v>8289</v>
      </c>
      <c r="L1359" s="1" t="s">
        <v>8290</v>
      </c>
      <c r="M1359" s="1" t="s">
        <v>768</v>
      </c>
      <c r="N1359" s="1" t="s">
        <v>769</v>
      </c>
      <c r="O1359" s="1" t="s">
        <v>736</v>
      </c>
      <c r="P1359" s="1" t="s">
        <v>772</v>
      </c>
      <c r="Q1359" s="1" t="s">
        <v>773</v>
      </c>
      <c r="R1359" s="1" t="s">
        <v>795</v>
      </c>
      <c r="S1359" s="1" t="s">
        <v>796</v>
      </c>
      <c r="T1359" s="1" t="s">
        <v>797</v>
      </c>
      <c r="U1359" s="1" t="s">
        <v>798</v>
      </c>
      <c r="V1359" s="1" t="s">
        <v>8291</v>
      </c>
    </row>
    <row r="1360" spans="1:22" hidden="1" x14ac:dyDescent="0.2">
      <c r="A1360" s="29" t="s">
        <v>5957</v>
      </c>
      <c r="B1360" s="1" t="s">
        <v>729</v>
      </c>
      <c r="C1360" s="1" t="s">
        <v>5958</v>
      </c>
      <c r="D1360" s="1" t="s">
        <v>5959</v>
      </c>
      <c r="E1360" s="1" t="s">
        <v>767</v>
      </c>
      <c r="F1360" s="16">
        <v>43783.570439814815</v>
      </c>
      <c r="G1360" s="1" t="s">
        <v>842</v>
      </c>
      <c r="H1360" s="1" t="s">
        <v>1171</v>
      </c>
      <c r="I1360" s="16">
        <v>43783.575810185182</v>
      </c>
      <c r="J1360" s="19" t="str">
        <f t="shared" si="22"/>
        <v/>
      </c>
      <c r="K1360" s="1" t="s">
        <v>1145</v>
      </c>
      <c r="L1360" s="1" t="s">
        <v>1146</v>
      </c>
      <c r="M1360" s="1" t="s">
        <v>842</v>
      </c>
      <c r="N1360" s="1" t="s">
        <v>1171</v>
      </c>
      <c r="O1360" s="1" t="s">
        <v>736</v>
      </c>
      <c r="P1360" s="1" t="s">
        <v>772</v>
      </c>
      <c r="Q1360" s="1" t="s">
        <v>773</v>
      </c>
      <c r="R1360" s="1" t="s">
        <v>786</v>
      </c>
      <c r="S1360" s="1" t="s">
        <v>824</v>
      </c>
      <c r="T1360" s="1" t="s">
        <v>837</v>
      </c>
      <c r="U1360" s="1" t="s">
        <v>1173</v>
      </c>
      <c r="V1360" s="1" t="s">
        <v>9091</v>
      </c>
    </row>
    <row r="1361" spans="1:22" hidden="1" x14ac:dyDescent="0.2">
      <c r="A1361" s="29" t="s">
        <v>3899</v>
      </c>
      <c r="B1361" s="1" t="s">
        <v>729</v>
      </c>
      <c r="C1361" s="1" t="s">
        <v>3900</v>
      </c>
      <c r="D1361" s="1" t="s">
        <v>3901</v>
      </c>
      <c r="E1361" s="1" t="s">
        <v>789</v>
      </c>
      <c r="F1361" s="16">
        <v>43789.302175925928</v>
      </c>
      <c r="G1361" s="1" t="s">
        <v>768</v>
      </c>
      <c r="H1361" s="1" t="s">
        <v>769</v>
      </c>
      <c r="I1361" s="16">
        <v>43789.978310185186</v>
      </c>
      <c r="J1361" s="19" t="str">
        <f t="shared" si="22"/>
        <v/>
      </c>
      <c r="K1361" s="1" t="s">
        <v>863</v>
      </c>
      <c r="L1361" s="1" t="s">
        <v>864</v>
      </c>
      <c r="M1361" s="1" t="s">
        <v>768</v>
      </c>
      <c r="N1361" s="1" t="s">
        <v>769</v>
      </c>
      <c r="O1361" s="1" t="s">
        <v>902</v>
      </c>
      <c r="P1361" s="1" t="s">
        <v>772</v>
      </c>
      <c r="Q1361" s="1" t="s">
        <v>773</v>
      </c>
      <c r="R1361" s="1" t="s">
        <v>842</v>
      </c>
      <c r="S1361" s="1" t="s">
        <v>843</v>
      </c>
      <c r="T1361" s="1" t="s">
        <v>1174</v>
      </c>
      <c r="U1361" s="1" t="s">
        <v>1175</v>
      </c>
      <c r="V1361" s="1" t="s">
        <v>8272</v>
      </c>
    </row>
    <row r="1362" spans="1:22" hidden="1" x14ac:dyDescent="0.2">
      <c r="A1362" s="29" t="s">
        <v>4606</v>
      </c>
      <c r="B1362" s="1" t="s">
        <v>729</v>
      </c>
      <c r="C1362" s="1" t="s">
        <v>4607</v>
      </c>
      <c r="D1362" s="1" t="s">
        <v>4608</v>
      </c>
      <c r="E1362" s="1" t="s">
        <v>768</v>
      </c>
      <c r="F1362" s="16">
        <v>43794.50105324074</v>
      </c>
      <c r="G1362" s="1" t="s">
        <v>842</v>
      </c>
      <c r="H1362" s="1" t="s">
        <v>1171</v>
      </c>
      <c r="I1362" s="16">
        <v>43794.514178240737</v>
      </c>
      <c r="J1362" s="1" t="str">
        <f t="shared" si="22"/>
        <v/>
      </c>
      <c r="K1362" s="1" t="s">
        <v>1145</v>
      </c>
      <c r="L1362" s="1" t="s">
        <v>1146</v>
      </c>
      <c r="M1362" s="1" t="s">
        <v>842</v>
      </c>
      <c r="N1362" s="1" t="s">
        <v>1171</v>
      </c>
      <c r="O1362" s="1" t="s">
        <v>736</v>
      </c>
      <c r="P1362" s="1" t="s">
        <v>772</v>
      </c>
      <c r="Q1362" s="1" t="s">
        <v>773</v>
      </c>
      <c r="R1362" s="1" t="s">
        <v>800</v>
      </c>
      <c r="S1362" s="1" t="s">
        <v>811</v>
      </c>
      <c r="T1362" s="1" t="s">
        <v>1493</v>
      </c>
      <c r="U1362" s="1" t="s">
        <v>1494</v>
      </c>
      <c r="V1362" s="1" t="s">
        <v>8609</v>
      </c>
    </row>
    <row r="1363" spans="1:22" hidden="1" x14ac:dyDescent="0.2">
      <c r="A1363" s="29" t="s">
        <v>3197</v>
      </c>
      <c r="B1363" s="1" t="s">
        <v>729</v>
      </c>
      <c r="C1363" s="1" t="s">
        <v>3198</v>
      </c>
      <c r="D1363" s="1" t="s">
        <v>3199</v>
      </c>
      <c r="E1363" s="1" t="s">
        <v>789</v>
      </c>
      <c r="F1363" s="16">
        <v>43779.436597222222</v>
      </c>
      <c r="G1363" s="1" t="s">
        <v>768</v>
      </c>
      <c r="H1363" s="1" t="s">
        <v>769</v>
      </c>
      <c r="I1363" s="16">
        <v>43779.728113425925</v>
      </c>
      <c r="J1363" s="19" t="str">
        <f t="shared" si="22"/>
        <v/>
      </c>
      <c r="K1363" s="1" t="s">
        <v>982</v>
      </c>
      <c r="L1363" s="1" t="s">
        <v>983</v>
      </c>
      <c r="M1363" s="1" t="s">
        <v>768</v>
      </c>
      <c r="N1363" s="1" t="s">
        <v>769</v>
      </c>
      <c r="O1363" s="1" t="s">
        <v>736</v>
      </c>
      <c r="P1363" s="1" t="s">
        <v>772</v>
      </c>
      <c r="Q1363" s="1" t="s">
        <v>773</v>
      </c>
      <c r="R1363" s="1" t="s">
        <v>789</v>
      </c>
      <c r="S1363" s="1" t="s">
        <v>855</v>
      </c>
      <c r="T1363" s="1" t="s">
        <v>789</v>
      </c>
      <c r="U1363" s="1" t="s">
        <v>819</v>
      </c>
      <c r="V1363" s="1" t="s">
        <v>7929</v>
      </c>
    </row>
    <row r="1364" spans="1:22" hidden="1" x14ac:dyDescent="0.2">
      <c r="A1364" s="29" t="s">
        <v>4030</v>
      </c>
      <c r="B1364" s="1" t="s">
        <v>729</v>
      </c>
      <c r="C1364" s="1" t="s">
        <v>4031</v>
      </c>
      <c r="D1364" s="1" t="s">
        <v>4032</v>
      </c>
      <c r="E1364" s="1" t="s">
        <v>776</v>
      </c>
      <c r="F1364" s="16">
        <v>43791.379884259259</v>
      </c>
      <c r="G1364" s="1" t="s">
        <v>768</v>
      </c>
      <c r="H1364" s="1" t="s">
        <v>769</v>
      </c>
      <c r="I1364" s="16">
        <v>43791.552002314813</v>
      </c>
      <c r="J1364" s="1" t="str">
        <f t="shared" si="22"/>
        <v/>
      </c>
      <c r="K1364" s="1" t="s">
        <v>8336</v>
      </c>
      <c r="L1364" s="1" t="s">
        <v>8337</v>
      </c>
      <c r="M1364" s="1" t="s">
        <v>768</v>
      </c>
      <c r="N1364" s="1" t="s">
        <v>769</v>
      </c>
      <c r="O1364" s="1" t="s">
        <v>7610</v>
      </c>
      <c r="P1364" s="1" t="s">
        <v>772</v>
      </c>
      <c r="Q1364" s="1" t="s">
        <v>773</v>
      </c>
      <c r="R1364" s="1" t="s">
        <v>789</v>
      </c>
      <c r="S1364" s="1" t="s">
        <v>855</v>
      </c>
      <c r="T1364" s="1" t="s">
        <v>789</v>
      </c>
      <c r="U1364" s="1" t="s">
        <v>819</v>
      </c>
      <c r="V1364" s="1" t="s">
        <v>8338</v>
      </c>
    </row>
    <row r="1365" spans="1:22" hidden="1" x14ac:dyDescent="0.2">
      <c r="A1365" s="29" t="s">
        <v>6888</v>
      </c>
      <c r="B1365" s="1" t="s">
        <v>729</v>
      </c>
      <c r="C1365" s="1" t="s">
        <v>6889</v>
      </c>
      <c r="D1365" s="1" t="s">
        <v>6890</v>
      </c>
      <c r="E1365" s="1" t="s">
        <v>789</v>
      </c>
      <c r="F1365" s="16">
        <v>43795.330081018517</v>
      </c>
      <c r="G1365" s="1" t="s">
        <v>842</v>
      </c>
      <c r="H1365" s="1" t="s">
        <v>1171</v>
      </c>
      <c r="I1365" s="16">
        <v>43795.335347222222</v>
      </c>
      <c r="J1365" s="1" t="str">
        <f t="shared" si="22"/>
        <v/>
      </c>
      <c r="K1365" s="1" t="s">
        <v>1145</v>
      </c>
      <c r="L1365" s="1" t="s">
        <v>1146</v>
      </c>
      <c r="M1365" s="1" t="s">
        <v>842</v>
      </c>
      <c r="N1365" s="1" t="s">
        <v>1171</v>
      </c>
      <c r="O1365" s="1" t="s">
        <v>736</v>
      </c>
      <c r="P1365" s="1" t="s">
        <v>772</v>
      </c>
      <c r="Q1365" s="1" t="s">
        <v>773</v>
      </c>
      <c r="R1365" s="1" t="s">
        <v>789</v>
      </c>
      <c r="S1365" s="1" t="s">
        <v>855</v>
      </c>
      <c r="T1365" s="1" t="s">
        <v>789</v>
      </c>
      <c r="U1365" s="1" t="s">
        <v>819</v>
      </c>
      <c r="V1365" s="1" t="s">
        <v>9420</v>
      </c>
    </row>
    <row r="1366" spans="1:22" hidden="1" x14ac:dyDescent="0.2">
      <c r="A1366" s="29" t="s">
        <v>2999</v>
      </c>
      <c r="B1366" s="1" t="s">
        <v>729</v>
      </c>
      <c r="C1366" s="1" t="s">
        <v>3000</v>
      </c>
      <c r="D1366" s="1" t="s">
        <v>3001</v>
      </c>
      <c r="E1366" s="1" t="s">
        <v>827</v>
      </c>
      <c r="F1366" s="16">
        <v>43776.70511574074</v>
      </c>
      <c r="G1366" s="1" t="s">
        <v>768</v>
      </c>
      <c r="H1366" s="1" t="s">
        <v>769</v>
      </c>
      <c r="I1366" s="16">
        <v>43777.198761574073</v>
      </c>
      <c r="J1366" s="1" t="str">
        <f t="shared" si="22"/>
        <v/>
      </c>
      <c r="K1366" s="1" t="s">
        <v>809</v>
      </c>
      <c r="L1366" s="1" t="s">
        <v>810</v>
      </c>
      <c r="M1366" s="1" t="s">
        <v>768</v>
      </c>
      <c r="N1366" s="1" t="s">
        <v>769</v>
      </c>
      <c r="O1366" s="1" t="s">
        <v>736</v>
      </c>
      <c r="P1366" s="1" t="s">
        <v>772</v>
      </c>
      <c r="Q1366" s="1" t="s">
        <v>773</v>
      </c>
      <c r="R1366" s="1" t="s">
        <v>842</v>
      </c>
      <c r="S1366" s="1" t="s">
        <v>843</v>
      </c>
      <c r="T1366" s="1" t="s">
        <v>1174</v>
      </c>
      <c r="U1366" s="1" t="s">
        <v>1175</v>
      </c>
      <c r="V1366" s="1" t="s">
        <v>7836</v>
      </c>
    </row>
    <row r="1367" spans="1:22" hidden="1" x14ac:dyDescent="0.2">
      <c r="A1367" s="29" t="s">
        <v>4312</v>
      </c>
      <c r="B1367" s="1" t="s">
        <v>729</v>
      </c>
      <c r="C1367" s="1" t="s">
        <v>4313</v>
      </c>
      <c r="D1367" s="1" t="s">
        <v>4314</v>
      </c>
      <c r="E1367" s="1" t="s">
        <v>861</v>
      </c>
      <c r="F1367" s="16">
        <v>43795.664965277778</v>
      </c>
      <c r="G1367" s="1" t="s">
        <v>768</v>
      </c>
      <c r="H1367" s="1" t="s">
        <v>769</v>
      </c>
      <c r="I1367" s="16">
        <v>43796.006574074076</v>
      </c>
      <c r="J1367" s="1" t="str">
        <f t="shared" si="22"/>
        <v/>
      </c>
      <c r="K1367" s="1" t="s">
        <v>863</v>
      </c>
      <c r="L1367" s="1" t="s">
        <v>864</v>
      </c>
      <c r="M1367" s="1" t="s">
        <v>768</v>
      </c>
      <c r="N1367" s="1" t="s">
        <v>769</v>
      </c>
      <c r="O1367" s="1" t="s">
        <v>736</v>
      </c>
      <c r="P1367" s="1" t="s">
        <v>772</v>
      </c>
      <c r="Q1367" s="1" t="s">
        <v>773</v>
      </c>
      <c r="R1367" s="1" t="s">
        <v>842</v>
      </c>
      <c r="S1367" s="1" t="s">
        <v>843</v>
      </c>
      <c r="T1367" s="1" t="s">
        <v>881</v>
      </c>
      <c r="U1367" s="1" t="s">
        <v>882</v>
      </c>
      <c r="V1367" s="1" t="s">
        <v>8469</v>
      </c>
    </row>
    <row r="1368" spans="1:22" hidden="1" x14ac:dyDescent="0.2">
      <c r="A1368" s="29" t="s">
        <v>4638</v>
      </c>
      <c r="B1368" s="1" t="s">
        <v>729</v>
      </c>
      <c r="C1368" s="1" t="s">
        <v>4639</v>
      </c>
      <c r="D1368" s="1" t="s">
        <v>4640</v>
      </c>
      <c r="E1368" s="1" t="s">
        <v>812</v>
      </c>
      <c r="F1368" s="16">
        <v>43770.36037037037</v>
      </c>
      <c r="G1368" s="1" t="s">
        <v>842</v>
      </c>
      <c r="H1368" s="1" t="s">
        <v>1171</v>
      </c>
      <c r="I1368" s="16">
        <v>43770.364884259259</v>
      </c>
      <c r="J1368" s="1" t="str">
        <f t="shared" si="22"/>
        <v/>
      </c>
      <c r="K1368" s="1" t="s">
        <v>1145</v>
      </c>
      <c r="L1368" s="1" t="s">
        <v>1146</v>
      </c>
      <c r="M1368" s="1" t="s">
        <v>842</v>
      </c>
      <c r="N1368" s="1" t="s">
        <v>1171</v>
      </c>
      <c r="O1368" s="1" t="s">
        <v>736</v>
      </c>
      <c r="P1368" s="1" t="s">
        <v>772</v>
      </c>
      <c r="Q1368" s="1" t="s">
        <v>773</v>
      </c>
      <c r="R1368" s="1" t="s">
        <v>778</v>
      </c>
      <c r="S1368" s="1" t="s">
        <v>779</v>
      </c>
      <c r="T1368" s="1" t="s">
        <v>945</v>
      </c>
      <c r="U1368" s="1" t="s">
        <v>1748</v>
      </c>
      <c r="V1368" s="1" t="s">
        <v>8624</v>
      </c>
    </row>
    <row r="1369" spans="1:22" hidden="1" x14ac:dyDescent="0.2">
      <c r="A1369" s="29" t="s">
        <v>4975</v>
      </c>
      <c r="B1369" s="1" t="s">
        <v>729</v>
      </c>
      <c r="C1369" s="1" t="s">
        <v>4976</v>
      </c>
      <c r="D1369" s="1" t="s">
        <v>4977</v>
      </c>
      <c r="E1369" s="1" t="s">
        <v>767</v>
      </c>
      <c r="F1369" s="16">
        <v>43774.417245370372</v>
      </c>
      <c r="G1369" s="1" t="s">
        <v>842</v>
      </c>
      <c r="H1369" s="1" t="s">
        <v>1171</v>
      </c>
      <c r="I1369" s="16">
        <v>43774.435636574075</v>
      </c>
      <c r="J1369" s="1" t="str">
        <f t="shared" si="22"/>
        <v/>
      </c>
      <c r="K1369" s="1" t="s">
        <v>1145</v>
      </c>
      <c r="L1369" s="1" t="s">
        <v>1146</v>
      </c>
      <c r="M1369" s="1" t="s">
        <v>842</v>
      </c>
      <c r="N1369" s="1" t="s">
        <v>1171</v>
      </c>
      <c r="O1369" s="1" t="s">
        <v>2330</v>
      </c>
      <c r="P1369" s="1" t="s">
        <v>772</v>
      </c>
      <c r="Q1369" s="1" t="s">
        <v>773</v>
      </c>
      <c r="R1369" s="1" t="s">
        <v>795</v>
      </c>
      <c r="S1369" s="1" t="s">
        <v>796</v>
      </c>
      <c r="T1369" s="1" t="s">
        <v>870</v>
      </c>
      <c r="U1369" s="1" t="s">
        <v>924</v>
      </c>
      <c r="V1369" s="1" t="s">
        <v>8747</v>
      </c>
    </row>
    <row r="1370" spans="1:22" hidden="1" x14ac:dyDescent="0.2">
      <c r="A1370" s="29" t="s">
        <v>3769</v>
      </c>
      <c r="B1370" s="1" t="s">
        <v>729</v>
      </c>
      <c r="C1370" s="1" t="s">
        <v>3770</v>
      </c>
      <c r="D1370" s="1" t="s">
        <v>3771</v>
      </c>
      <c r="E1370" s="1" t="s">
        <v>767</v>
      </c>
      <c r="F1370" s="16">
        <v>43787.432557870372</v>
      </c>
      <c r="G1370" s="1" t="s">
        <v>768</v>
      </c>
      <c r="H1370" s="1" t="s">
        <v>769</v>
      </c>
      <c r="I1370" s="16">
        <v>43787.652511574073</v>
      </c>
      <c r="J1370" s="1" t="str">
        <f t="shared" si="22"/>
        <v/>
      </c>
      <c r="K1370" s="1" t="s">
        <v>1791</v>
      </c>
      <c r="L1370" s="1" t="s">
        <v>1792</v>
      </c>
      <c r="M1370" s="1" t="s">
        <v>768</v>
      </c>
      <c r="N1370" s="1" t="s">
        <v>769</v>
      </c>
      <c r="O1370" s="1" t="s">
        <v>736</v>
      </c>
      <c r="P1370" s="1" t="s">
        <v>772</v>
      </c>
      <c r="Q1370" s="1" t="s">
        <v>773</v>
      </c>
      <c r="R1370" s="1" t="s">
        <v>886</v>
      </c>
      <c r="S1370" s="1" t="s">
        <v>887</v>
      </c>
      <c r="T1370" s="1" t="s">
        <v>870</v>
      </c>
      <c r="U1370" s="1" t="s">
        <v>1204</v>
      </c>
      <c r="V1370" s="1" t="s">
        <v>8211</v>
      </c>
    </row>
    <row r="1371" spans="1:22" hidden="1" x14ac:dyDescent="0.2">
      <c r="A1371" s="29" t="s">
        <v>5817</v>
      </c>
      <c r="B1371" s="1" t="s">
        <v>729</v>
      </c>
      <c r="C1371" s="1" t="s">
        <v>5818</v>
      </c>
      <c r="D1371" s="1" t="s">
        <v>5819</v>
      </c>
      <c r="E1371" s="1" t="s">
        <v>778</v>
      </c>
      <c r="F1371" s="16">
        <v>43782.491562499999</v>
      </c>
      <c r="G1371" s="1" t="s">
        <v>842</v>
      </c>
      <c r="H1371" s="1" t="s">
        <v>1171</v>
      </c>
      <c r="I1371" s="16">
        <v>43782.500335648147</v>
      </c>
      <c r="J1371" s="1" t="str">
        <f t="shared" si="22"/>
        <v/>
      </c>
      <c r="K1371" s="1" t="s">
        <v>1145</v>
      </c>
      <c r="L1371" s="1" t="s">
        <v>1146</v>
      </c>
      <c r="M1371" s="1" t="s">
        <v>842</v>
      </c>
      <c r="N1371" s="1" t="s">
        <v>1171</v>
      </c>
      <c r="O1371" s="1" t="s">
        <v>736</v>
      </c>
      <c r="P1371" s="1" t="s">
        <v>772</v>
      </c>
      <c r="Q1371" s="1" t="s">
        <v>773</v>
      </c>
      <c r="R1371" s="1" t="s">
        <v>842</v>
      </c>
      <c r="S1371" s="1" t="s">
        <v>843</v>
      </c>
      <c r="T1371" s="1" t="s">
        <v>881</v>
      </c>
      <c r="U1371" s="1" t="s">
        <v>882</v>
      </c>
      <c r="V1371" s="1" t="s">
        <v>9046</v>
      </c>
    </row>
    <row r="1372" spans="1:22" hidden="1" x14ac:dyDescent="0.2">
      <c r="A1372" s="29" t="s">
        <v>7467</v>
      </c>
      <c r="B1372" s="1" t="s">
        <v>729</v>
      </c>
      <c r="C1372" s="1" t="s">
        <v>7468</v>
      </c>
      <c r="D1372" s="1" t="s">
        <v>7469</v>
      </c>
      <c r="E1372" s="1" t="s">
        <v>789</v>
      </c>
      <c r="F1372" s="16">
        <v>43784.011874999997</v>
      </c>
      <c r="G1372" s="1" t="s">
        <v>870</v>
      </c>
      <c r="H1372" s="1" t="s">
        <v>2065</v>
      </c>
      <c r="I1372" s="16">
        <v>43785.17150462963</v>
      </c>
      <c r="J1372" s="19" t="str">
        <f t="shared" si="22"/>
        <v/>
      </c>
      <c r="K1372" s="1" t="s">
        <v>793</v>
      </c>
      <c r="L1372" s="1" t="s">
        <v>794</v>
      </c>
      <c r="M1372" s="1" t="s">
        <v>870</v>
      </c>
      <c r="N1372" s="1" t="s">
        <v>2065</v>
      </c>
      <c r="O1372" s="1" t="s">
        <v>730</v>
      </c>
      <c r="P1372" s="1" t="s">
        <v>772</v>
      </c>
      <c r="Q1372" s="1" t="s">
        <v>773</v>
      </c>
      <c r="R1372" s="1" t="s">
        <v>789</v>
      </c>
      <c r="S1372" s="1" t="s">
        <v>855</v>
      </c>
      <c r="T1372" s="1" t="s">
        <v>789</v>
      </c>
      <c r="U1372" s="1" t="s">
        <v>819</v>
      </c>
      <c r="V1372" s="1" t="s">
        <v>9658</v>
      </c>
    </row>
    <row r="1373" spans="1:22" hidden="1" x14ac:dyDescent="0.2">
      <c r="A1373" s="29" t="s">
        <v>2781</v>
      </c>
      <c r="B1373" s="1" t="s">
        <v>729</v>
      </c>
      <c r="C1373" s="1" t="s">
        <v>2782</v>
      </c>
      <c r="D1373" s="1" t="s">
        <v>2783</v>
      </c>
      <c r="E1373" s="1" t="s">
        <v>789</v>
      </c>
      <c r="F1373" s="16">
        <v>43774.429942129631</v>
      </c>
      <c r="G1373" s="1" t="s">
        <v>768</v>
      </c>
      <c r="H1373" s="1" t="s">
        <v>769</v>
      </c>
      <c r="I1373" s="16">
        <v>43774.575162037036</v>
      </c>
      <c r="J1373" s="19" t="str">
        <f t="shared" si="22"/>
        <v/>
      </c>
      <c r="K1373" s="1" t="s">
        <v>872</v>
      </c>
      <c r="L1373" s="1" t="s">
        <v>873</v>
      </c>
      <c r="M1373" s="1" t="s">
        <v>768</v>
      </c>
      <c r="N1373" s="1" t="s">
        <v>769</v>
      </c>
      <c r="O1373" s="1" t="s">
        <v>731</v>
      </c>
      <c r="P1373" s="1" t="s">
        <v>772</v>
      </c>
      <c r="Q1373" s="1" t="s">
        <v>773</v>
      </c>
      <c r="R1373" s="1" t="s">
        <v>778</v>
      </c>
      <c r="S1373" s="1" t="s">
        <v>779</v>
      </c>
      <c r="T1373" s="1" t="s">
        <v>989</v>
      </c>
      <c r="U1373" s="1" t="s">
        <v>990</v>
      </c>
      <c r="V1373" s="1" t="s">
        <v>7714</v>
      </c>
    </row>
    <row r="1374" spans="1:22" hidden="1" x14ac:dyDescent="0.2">
      <c r="A1374" s="29" t="s">
        <v>3446</v>
      </c>
      <c r="B1374" s="1" t="s">
        <v>729</v>
      </c>
      <c r="C1374" s="1" t="s">
        <v>3447</v>
      </c>
      <c r="D1374" s="1" t="s">
        <v>3448</v>
      </c>
      <c r="E1374" s="1" t="s">
        <v>789</v>
      </c>
      <c r="F1374" s="16">
        <v>43782.716689814813</v>
      </c>
      <c r="G1374" s="1" t="s">
        <v>768</v>
      </c>
      <c r="H1374" s="1" t="s">
        <v>769</v>
      </c>
      <c r="I1374" s="16">
        <v>43782.983842592592</v>
      </c>
      <c r="J1374" s="19" t="str">
        <f t="shared" si="22"/>
        <v/>
      </c>
      <c r="K1374" s="1" t="s">
        <v>782</v>
      </c>
      <c r="L1374" s="1" t="s">
        <v>783</v>
      </c>
      <c r="M1374" s="1" t="s">
        <v>768</v>
      </c>
      <c r="N1374" s="1" t="s">
        <v>769</v>
      </c>
      <c r="O1374" s="1" t="s">
        <v>736</v>
      </c>
      <c r="P1374" s="1" t="s">
        <v>772</v>
      </c>
      <c r="Q1374" s="1" t="s">
        <v>773</v>
      </c>
      <c r="R1374" s="1" t="s">
        <v>789</v>
      </c>
      <c r="S1374" s="1" t="s">
        <v>855</v>
      </c>
      <c r="T1374" s="1" t="s">
        <v>789</v>
      </c>
      <c r="U1374" s="1" t="s">
        <v>819</v>
      </c>
      <c r="V1374" s="1" t="s">
        <v>8053</v>
      </c>
    </row>
    <row r="1375" spans="1:22" hidden="1" x14ac:dyDescent="0.2">
      <c r="A1375" s="29" t="s">
        <v>5588</v>
      </c>
      <c r="B1375" s="1" t="s">
        <v>729</v>
      </c>
      <c r="C1375" s="1" t="s">
        <v>5589</v>
      </c>
      <c r="D1375" s="1" t="s">
        <v>5590</v>
      </c>
      <c r="E1375" s="1" t="s">
        <v>800</v>
      </c>
      <c r="F1375" s="16">
        <v>43780.523125</v>
      </c>
      <c r="G1375" s="1" t="s">
        <v>842</v>
      </c>
      <c r="H1375" s="1" t="s">
        <v>1171</v>
      </c>
      <c r="I1375" s="16">
        <v>43780.528055555558</v>
      </c>
      <c r="J1375" s="19" t="str">
        <f t="shared" si="22"/>
        <v/>
      </c>
      <c r="K1375" s="1" t="s">
        <v>1145</v>
      </c>
      <c r="L1375" s="1" t="s">
        <v>1146</v>
      </c>
      <c r="M1375" s="1" t="s">
        <v>842</v>
      </c>
      <c r="N1375" s="1" t="s">
        <v>1171</v>
      </c>
      <c r="O1375" s="1" t="s">
        <v>736</v>
      </c>
      <c r="P1375" s="1" t="s">
        <v>772</v>
      </c>
      <c r="Q1375" s="1" t="s">
        <v>773</v>
      </c>
      <c r="R1375" s="1" t="s">
        <v>789</v>
      </c>
      <c r="S1375" s="1" t="s">
        <v>855</v>
      </c>
      <c r="T1375" s="1" t="s">
        <v>913</v>
      </c>
      <c r="U1375" s="1" t="s">
        <v>896</v>
      </c>
      <c r="V1375" s="1" t="s">
        <v>8967</v>
      </c>
    </row>
    <row r="1376" spans="1:22" hidden="1" x14ac:dyDescent="0.2">
      <c r="A1376" s="29" t="s">
        <v>3121</v>
      </c>
      <c r="B1376" s="1" t="s">
        <v>729</v>
      </c>
      <c r="C1376" s="1" t="s">
        <v>3122</v>
      </c>
      <c r="D1376" s="1" t="s">
        <v>3123</v>
      </c>
      <c r="E1376" s="1" t="s">
        <v>789</v>
      </c>
      <c r="F1376" s="16">
        <v>43777.967361111114</v>
      </c>
      <c r="G1376" s="1" t="s">
        <v>768</v>
      </c>
      <c r="H1376" s="1" t="s">
        <v>769</v>
      </c>
      <c r="I1376" s="16">
        <v>43778.763923611114</v>
      </c>
      <c r="J1376" s="1" t="str">
        <f t="shared" si="22"/>
        <v/>
      </c>
      <c r="K1376" s="1" t="s">
        <v>1019</v>
      </c>
      <c r="L1376" s="1" t="s">
        <v>1020</v>
      </c>
      <c r="M1376" s="1" t="s">
        <v>768</v>
      </c>
      <c r="N1376" s="1" t="s">
        <v>769</v>
      </c>
      <c r="O1376" s="1" t="s">
        <v>902</v>
      </c>
      <c r="P1376" s="1" t="s">
        <v>772</v>
      </c>
      <c r="Q1376" s="1" t="s">
        <v>773</v>
      </c>
      <c r="R1376" s="1" t="s">
        <v>795</v>
      </c>
      <c r="S1376" s="1" t="s">
        <v>796</v>
      </c>
      <c r="T1376" s="1" t="s">
        <v>812</v>
      </c>
      <c r="U1376" s="1" t="s">
        <v>819</v>
      </c>
      <c r="V1376" s="1" t="s">
        <v>7893</v>
      </c>
    </row>
    <row r="1377" spans="1:22" hidden="1" x14ac:dyDescent="0.2">
      <c r="A1377" s="29" t="s">
        <v>3574</v>
      </c>
      <c r="B1377" s="1" t="s">
        <v>729</v>
      </c>
      <c r="C1377" s="1" t="s">
        <v>3575</v>
      </c>
      <c r="D1377" s="1" t="s">
        <v>3576</v>
      </c>
      <c r="E1377" s="1" t="s">
        <v>778</v>
      </c>
      <c r="F1377" s="16">
        <v>43784.545057870368</v>
      </c>
      <c r="G1377" s="1" t="s">
        <v>768</v>
      </c>
      <c r="H1377" s="1" t="s">
        <v>769</v>
      </c>
      <c r="I1377" s="16">
        <v>43785.020532407405</v>
      </c>
      <c r="J1377" s="19" t="str">
        <f t="shared" si="22"/>
        <v/>
      </c>
      <c r="K1377" s="1" t="s">
        <v>782</v>
      </c>
      <c r="L1377" s="1" t="s">
        <v>783</v>
      </c>
      <c r="M1377" s="1" t="s">
        <v>768</v>
      </c>
      <c r="N1377" s="1" t="s">
        <v>769</v>
      </c>
      <c r="O1377" s="1" t="s">
        <v>736</v>
      </c>
      <c r="P1377" s="1" t="s">
        <v>772</v>
      </c>
      <c r="Q1377" s="1" t="s">
        <v>773</v>
      </c>
      <c r="R1377" s="1" t="s">
        <v>789</v>
      </c>
      <c r="S1377" s="1" t="s">
        <v>855</v>
      </c>
      <c r="T1377" s="1" t="s">
        <v>789</v>
      </c>
      <c r="U1377" s="1" t="s">
        <v>819</v>
      </c>
      <c r="V1377" s="1" t="s">
        <v>8116</v>
      </c>
    </row>
    <row r="1378" spans="1:22" hidden="1" x14ac:dyDescent="0.2">
      <c r="A1378" s="29" t="s">
        <v>1855</v>
      </c>
      <c r="B1378" s="1" t="s">
        <v>729</v>
      </c>
      <c r="C1378" s="1" t="s">
        <v>1856</v>
      </c>
      <c r="D1378" s="1" t="s">
        <v>1857</v>
      </c>
      <c r="E1378" s="1" t="s">
        <v>800</v>
      </c>
      <c r="F1378" s="16">
        <v>43799.358900462961</v>
      </c>
      <c r="G1378" s="1" t="s">
        <v>768</v>
      </c>
      <c r="H1378" s="1" t="s">
        <v>769</v>
      </c>
      <c r="I1378" s="16">
        <v>43799.643136574072</v>
      </c>
      <c r="J1378" s="1" t="str">
        <f t="shared" si="22"/>
        <v/>
      </c>
      <c r="K1378" s="1" t="s">
        <v>793</v>
      </c>
      <c r="L1378" s="1" t="s">
        <v>794</v>
      </c>
      <c r="M1378" s="1" t="s">
        <v>768</v>
      </c>
      <c r="N1378" s="1" t="s">
        <v>769</v>
      </c>
      <c r="O1378" s="1" t="s">
        <v>736</v>
      </c>
      <c r="P1378" s="1" t="s">
        <v>772</v>
      </c>
      <c r="Q1378" s="1" t="s">
        <v>773</v>
      </c>
      <c r="R1378" s="1" t="s">
        <v>795</v>
      </c>
      <c r="S1378" s="1" t="s">
        <v>796</v>
      </c>
      <c r="T1378" s="1" t="s">
        <v>853</v>
      </c>
      <c r="U1378" s="1" t="s">
        <v>854</v>
      </c>
      <c r="V1378" s="1" t="s">
        <v>2158</v>
      </c>
    </row>
    <row r="1379" spans="1:22" hidden="1" x14ac:dyDescent="0.2">
      <c r="A1379" s="29" t="s">
        <v>4227</v>
      </c>
      <c r="B1379" s="1" t="s">
        <v>729</v>
      </c>
      <c r="C1379" s="1" t="s">
        <v>4228</v>
      </c>
      <c r="D1379" s="1" t="s">
        <v>4229</v>
      </c>
      <c r="E1379" s="1" t="s">
        <v>778</v>
      </c>
      <c r="F1379" s="16">
        <v>43794.531539351854</v>
      </c>
      <c r="G1379" s="1" t="s">
        <v>768</v>
      </c>
      <c r="H1379" s="1" t="s">
        <v>769</v>
      </c>
      <c r="I1379" s="16">
        <v>43794.589016203703</v>
      </c>
      <c r="J1379" s="1" t="str">
        <f t="shared" si="22"/>
        <v/>
      </c>
      <c r="K1379" s="1" t="s">
        <v>982</v>
      </c>
      <c r="L1379" s="1" t="s">
        <v>983</v>
      </c>
      <c r="M1379" s="1" t="s">
        <v>768</v>
      </c>
      <c r="N1379" s="1" t="s">
        <v>769</v>
      </c>
      <c r="O1379" s="1" t="s">
        <v>736</v>
      </c>
      <c r="P1379" s="1" t="s">
        <v>772</v>
      </c>
      <c r="Q1379" s="1" t="s">
        <v>773</v>
      </c>
      <c r="R1379" s="1" t="s">
        <v>789</v>
      </c>
      <c r="S1379" s="1" t="s">
        <v>855</v>
      </c>
      <c r="T1379" s="1" t="s">
        <v>789</v>
      </c>
      <c r="U1379" s="1" t="s">
        <v>819</v>
      </c>
      <c r="V1379" s="1" t="s">
        <v>8428</v>
      </c>
    </row>
    <row r="1380" spans="1:22" hidden="1" x14ac:dyDescent="0.2">
      <c r="A1380" s="29" t="s">
        <v>5802</v>
      </c>
      <c r="B1380" s="1" t="s">
        <v>729</v>
      </c>
      <c r="C1380" s="1" t="s">
        <v>5803</v>
      </c>
      <c r="D1380" s="1" t="s">
        <v>5804</v>
      </c>
      <c r="E1380" s="1" t="s">
        <v>767</v>
      </c>
      <c r="F1380" s="16">
        <v>43782.371898148151</v>
      </c>
      <c r="G1380" s="1" t="s">
        <v>842</v>
      </c>
      <c r="H1380" s="1" t="s">
        <v>1171</v>
      </c>
      <c r="I1380" s="16">
        <v>43782.380474537036</v>
      </c>
      <c r="J1380" s="19" t="str">
        <f t="shared" si="22"/>
        <v/>
      </c>
      <c r="K1380" s="1" t="s">
        <v>1145</v>
      </c>
      <c r="L1380" s="1" t="s">
        <v>1146</v>
      </c>
      <c r="M1380" s="1" t="s">
        <v>842</v>
      </c>
      <c r="N1380" s="1" t="s">
        <v>1171</v>
      </c>
      <c r="O1380" s="1" t="s">
        <v>1039</v>
      </c>
      <c r="P1380" s="1" t="s">
        <v>772</v>
      </c>
      <c r="Q1380" s="1" t="s">
        <v>773</v>
      </c>
      <c r="R1380" s="1" t="s">
        <v>827</v>
      </c>
      <c r="S1380" s="1" t="s">
        <v>919</v>
      </c>
      <c r="T1380" s="1" t="s">
        <v>767</v>
      </c>
      <c r="U1380" s="1" t="s">
        <v>1545</v>
      </c>
      <c r="V1380" s="1" t="s">
        <v>9038</v>
      </c>
    </row>
    <row r="1381" spans="1:22" hidden="1" x14ac:dyDescent="0.2">
      <c r="A1381" s="29" t="s">
        <v>2962</v>
      </c>
      <c r="B1381" s="1" t="s">
        <v>729</v>
      </c>
      <c r="C1381" s="1" t="s">
        <v>2963</v>
      </c>
      <c r="D1381" s="1" t="s">
        <v>2964</v>
      </c>
      <c r="E1381" s="1" t="s">
        <v>861</v>
      </c>
      <c r="F1381" s="16">
        <v>43776.331747685188</v>
      </c>
      <c r="G1381" s="1" t="s">
        <v>768</v>
      </c>
      <c r="H1381" s="1" t="s">
        <v>769</v>
      </c>
      <c r="I1381" s="16">
        <v>43776.844050925924</v>
      </c>
      <c r="J1381" s="19" t="str">
        <f t="shared" si="22"/>
        <v/>
      </c>
      <c r="K1381" s="1" t="s">
        <v>815</v>
      </c>
      <c r="L1381" s="1" t="s">
        <v>816</v>
      </c>
      <c r="M1381" s="1" t="s">
        <v>768</v>
      </c>
      <c r="N1381" s="1" t="s">
        <v>769</v>
      </c>
      <c r="O1381" s="1" t="s">
        <v>736</v>
      </c>
      <c r="P1381" s="1" t="s">
        <v>772</v>
      </c>
      <c r="Q1381" s="1" t="s">
        <v>773</v>
      </c>
      <c r="R1381" s="1" t="s">
        <v>842</v>
      </c>
      <c r="S1381" s="1" t="s">
        <v>843</v>
      </c>
      <c r="T1381" s="1" t="s">
        <v>857</v>
      </c>
      <c r="U1381" s="1" t="s">
        <v>858</v>
      </c>
      <c r="V1381" s="1" t="s">
        <v>7807</v>
      </c>
    </row>
    <row r="1382" spans="1:22" hidden="1" x14ac:dyDescent="0.2">
      <c r="A1382" s="29" t="s">
        <v>6625</v>
      </c>
      <c r="B1382" s="1" t="s">
        <v>729</v>
      </c>
      <c r="C1382" s="1" t="s">
        <v>6626</v>
      </c>
      <c r="D1382" s="1" t="s">
        <v>6627</v>
      </c>
      <c r="E1382" s="1" t="s">
        <v>827</v>
      </c>
      <c r="F1382" s="16">
        <v>43791.501643518517</v>
      </c>
      <c r="G1382" s="1" t="s">
        <v>842</v>
      </c>
      <c r="H1382" s="1" t="s">
        <v>1171</v>
      </c>
      <c r="I1382" s="16">
        <v>43791.512280092589</v>
      </c>
      <c r="J1382" s="19" t="str">
        <f t="shared" si="22"/>
        <v/>
      </c>
      <c r="K1382" s="1" t="s">
        <v>1145</v>
      </c>
      <c r="L1382" s="1" t="s">
        <v>1146</v>
      </c>
      <c r="M1382" s="1" t="s">
        <v>842</v>
      </c>
      <c r="N1382" s="1" t="s">
        <v>1171</v>
      </c>
      <c r="O1382" s="1" t="s">
        <v>736</v>
      </c>
      <c r="P1382" s="1" t="s">
        <v>772</v>
      </c>
      <c r="Q1382" s="1" t="s">
        <v>773</v>
      </c>
      <c r="R1382" s="1" t="s">
        <v>800</v>
      </c>
      <c r="S1382" s="1" t="s">
        <v>811</v>
      </c>
      <c r="T1382" s="1" t="s">
        <v>1155</v>
      </c>
      <c r="U1382" s="1" t="s">
        <v>1156</v>
      </c>
      <c r="V1382" s="1" t="s">
        <v>9331</v>
      </c>
    </row>
    <row r="1383" spans="1:22" hidden="1" x14ac:dyDescent="0.2">
      <c r="A1383" s="29" t="s">
        <v>3637</v>
      </c>
      <c r="B1383" s="1" t="s">
        <v>729</v>
      </c>
      <c r="C1383" s="1" t="s">
        <v>3638</v>
      </c>
      <c r="D1383" s="1" t="s">
        <v>3639</v>
      </c>
      <c r="E1383" s="1" t="s">
        <v>861</v>
      </c>
      <c r="F1383" s="16">
        <v>43785.432025462964</v>
      </c>
      <c r="G1383" s="1" t="s">
        <v>768</v>
      </c>
      <c r="H1383" s="1" t="s">
        <v>769</v>
      </c>
      <c r="I1383" s="16">
        <v>43785.830057870371</v>
      </c>
      <c r="J1383" s="1" t="str">
        <f t="shared" si="22"/>
        <v/>
      </c>
      <c r="K1383" s="1" t="s">
        <v>8138</v>
      </c>
      <c r="L1383" s="1" t="s">
        <v>8139</v>
      </c>
      <c r="M1383" s="1" t="s">
        <v>768</v>
      </c>
      <c r="N1383" s="1" t="s">
        <v>769</v>
      </c>
      <c r="O1383" s="1" t="s">
        <v>736</v>
      </c>
      <c r="P1383" s="1" t="s">
        <v>772</v>
      </c>
      <c r="Q1383" s="1" t="s">
        <v>773</v>
      </c>
      <c r="R1383" s="1" t="s">
        <v>778</v>
      </c>
      <c r="S1383" s="1" t="s">
        <v>779</v>
      </c>
      <c r="T1383" s="1" t="s">
        <v>962</v>
      </c>
      <c r="U1383" s="1" t="s">
        <v>963</v>
      </c>
      <c r="V1383" s="1" t="s">
        <v>8140</v>
      </c>
    </row>
    <row r="1384" spans="1:22" hidden="1" x14ac:dyDescent="0.2">
      <c r="A1384" s="29" t="s">
        <v>3263</v>
      </c>
      <c r="B1384" s="1" t="s">
        <v>729</v>
      </c>
      <c r="C1384" s="1" t="s">
        <v>3264</v>
      </c>
      <c r="D1384" s="1" t="s">
        <v>3265</v>
      </c>
      <c r="E1384" s="1" t="s">
        <v>767</v>
      </c>
      <c r="F1384" s="16">
        <v>43780.735231481478</v>
      </c>
      <c r="G1384" s="1" t="s">
        <v>768</v>
      </c>
      <c r="H1384" s="1" t="s">
        <v>769</v>
      </c>
      <c r="I1384" s="16">
        <v>43780.919629629629</v>
      </c>
      <c r="J1384" s="1" t="str">
        <f t="shared" si="22"/>
        <v/>
      </c>
      <c r="K1384" s="1" t="s">
        <v>782</v>
      </c>
      <c r="L1384" s="1" t="s">
        <v>783</v>
      </c>
      <c r="M1384" s="1" t="s">
        <v>768</v>
      </c>
      <c r="N1384" s="1" t="s">
        <v>769</v>
      </c>
      <c r="O1384" s="1" t="s">
        <v>736</v>
      </c>
      <c r="P1384" s="1" t="s">
        <v>772</v>
      </c>
      <c r="Q1384" s="1" t="s">
        <v>773</v>
      </c>
      <c r="R1384" s="1" t="s">
        <v>789</v>
      </c>
      <c r="S1384" s="1" t="s">
        <v>855</v>
      </c>
      <c r="T1384" s="1" t="s">
        <v>789</v>
      </c>
      <c r="U1384" s="1" t="s">
        <v>819</v>
      </c>
      <c r="V1384" s="1" t="s">
        <v>1149</v>
      </c>
    </row>
    <row r="1385" spans="1:22" hidden="1" x14ac:dyDescent="0.2">
      <c r="A1385" s="29" t="s">
        <v>4383</v>
      </c>
      <c r="B1385" s="1" t="s">
        <v>729</v>
      </c>
      <c r="C1385" s="1" t="s">
        <v>4384</v>
      </c>
      <c r="D1385" s="1" t="s">
        <v>4385</v>
      </c>
      <c r="E1385" s="1" t="s">
        <v>827</v>
      </c>
      <c r="F1385" s="16">
        <v>43796.579687500001</v>
      </c>
      <c r="G1385" s="1" t="s">
        <v>768</v>
      </c>
      <c r="H1385" s="1" t="s">
        <v>769</v>
      </c>
      <c r="I1385" s="16">
        <v>43796.905856481484</v>
      </c>
      <c r="J1385" s="19" t="str">
        <f t="shared" si="22"/>
        <v/>
      </c>
      <c r="K1385" s="1" t="s">
        <v>1743</v>
      </c>
      <c r="L1385" s="1" t="s">
        <v>1744</v>
      </c>
      <c r="M1385" s="1" t="s">
        <v>768</v>
      </c>
      <c r="N1385" s="1" t="s">
        <v>769</v>
      </c>
      <c r="O1385" s="1" t="s">
        <v>736</v>
      </c>
      <c r="P1385" s="1" t="s">
        <v>772</v>
      </c>
      <c r="Q1385" s="1" t="s">
        <v>773</v>
      </c>
      <c r="R1385" s="1" t="s">
        <v>778</v>
      </c>
      <c r="S1385" s="1" t="s">
        <v>779</v>
      </c>
      <c r="T1385" s="1" t="s">
        <v>8498</v>
      </c>
      <c r="U1385" s="1" t="s">
        <v>8499</v>
      </c>
      <c r="V1385" s="1" t="s">
        <v>2071</v>
      </c>
    </row>
    <row r="1386" spans="1:22" hidden="1" x14ac:dyDescent="0.2">
      <c r="A1386" s="29" t="s">
        <v>4345</v>
      </c>
      <c r="B1386" s="1" t="s">
        <v>729</v>
      </c>
      <c r="C1386" s="1" t="s">
        <v>4346</v>
      </c>
      <c r="D1386" s="1" t="s">
        <v>4347</v>
      </c>
      <c r="E1386" s="1" t="s">
        <v>827</v>
      </c>
      <c r="F1386" s="16">
        <v>43795.95821759259</v>
      </c>
      <c r="G1386" s="1" t="s">
        <v>768</v>
      </c>
      <c r="H1386" s="1" t="s">
        <v>769</v>
      </c>
      <c r="I1386" s="16">
        <v>43796.430613425924</v>
      </c>
      <c r="J1386" s="1" t="str">
        <f t="shared" si="22"/>
        <v/>
      </c>
      <c r="K1386" s="1" t="s">
        <v>872</v>
      </c>
      <c r="L1386" s="1" t="s">
        <v>873</v>
      </c>
      <c r="M1386" s="1" t="s">
        <v>768</v>
      </c>
      <c r="N1386" s="1" t="s">
        <v>769</v>
      </c>
      <c r="O1386" s="1" t="s">
        <v>731</v>
      </c>
      <c r="P1386" s="1" t="s">
        <v>772</v>
      </c>
      <c r="Q1386" s="1" t="s">
        <v>773</v>
      </c>
      <c r="R1386" s="1" t="s">
        <v>789</v>
      </c>
      <c r="S1386" s="1" t="s">
        <v>855</v>
      </c>
      <c r="T1386" s="1" t="s">
        <v>789</v>
      </c>
      <c r="U1386" s="1" t="s">
        <v>819</v>
      </c>
      <c r="V1386" s="1" t="s">
        <v>8483</v>
      </c>
    </row>
    <row r="1387" spans="1:22" hidden="1" x14ac:dyDescent="0.2">
      <c r="A1387" s="29" t="s">
        <v>6031</v>
      </c>
      <c r="B1387" s="1" t="s">
        <v>729</v>
      </c>
      <c r="C1387" s="1" t="s">
        <v>6032</v>
      </c>
      <c r="D1387" s="1" t="s">
        <v>6033</v>
      </c>
      <c r="E1387" s="1" t="s">
        <v>786</v>
      </c>
      <c r="F1387" s="16">
        <v>43784.58315972222</v>
      </c>
      <c r="G1387" s="1" t="s">
        <v>842</v>
      </c>
      <c r="H1387" s="1" t="s">
        <v>1171</v>
      </c>
      <c r="I1387" s="16">
        <v>43784.593356481484</v>
      </c>
      <c r="J1387" s="19" t="str">
        <f t="shared" si="22"/>
        <v/>
      </c>
      <c r="K1387" s="1" t="s">
        <v>1145</v>
      </c>
      <c r="L1387" s="1" t="s">
        <v>1146</v>
      </c>
      <c r="M1387" s="1" t="s">
        <v>842</v>
      </c>
      <c r="N1387" s="1" t="s">
        <v>1171</v>
      </c>
      <c r="O1387" s="1" t="s">
        <v>736</v>
      </c>
      <c r="P1387" s="1" t="s">
        <v>772</v>
      </c>
      <c r="Q1387" s="1" t="s">
        <v>773</v>
      </c>
      <c r="R1387" s="1" t="s">
        <v>789</v>
      </c>
      <c r="S1387" s="1" t="s">
        <v>855</v>
      </c>
      <c r="T1387" s="1" t="s">
        <v>789</v>
      </c>
      <c r="U1387" s="1" t="s">
        <v>819</v>
      </c>
      <c r="V1387" s="1" t="s">
        <v>9119</v>
      </c>
    </row>
    <row r="1388" spans="1:22" hidden="1" x14ac:dyDescent="0.2">
      <c r="A1388" s="29" t="s">
        <v>5743</v>
      </c>
      <c r="B1388" s="1" t="s">
        <v>729</v>
      </c>
      <c r="C1388" s="1" t="s">
        <v>5744</v>
      </c>
      <c r="D1388" s="1" t="s">
        <v>5745</v>
      </c>
      <c r="E1388" s="1" t="s">
        <v>786</v>
      </c>
      <c r="F1388" s="16">
        <v>43781.606099537035</v>
      </c>
      <c r="G1388" s="1" t="s">
        <v>842</v>
      </c>
      <c r="H1388" s="1" t="s">
        <v>1171</v>
      </c>
      <c r="I1388" s="16">
        <v>43781.616006944445</v>
      </c>
      <c r="J1388" s="1" t="str">
        <f t="shared" si="22"/>
        <v/>
      </c>
      <c r="K1388" s="1" t="s">
        <v>1145</v>
      </c>
      <c r="L1388" s="1" t="s">
        <v>1146</v>
      </c>
      <c r="M1388" s="1" t="s">
        <v>842</v>
      </c>
      <c r="N1388" s="1" t="s">
        <v>1171</v>
      </c>
      <c r="O1388" s="1" t="s">
        <v>736</v>
      </c>
      <c r="P1388" s="1" t="s">
        <v>772</v>
      </c>
      <c r="Q1388" s="1" t="s">
        <v>773</v>
      </c>
      <c r="R1388" s="1" t="s">
        <v>842</v>
      </c>
      <c r="S1388" s="1" t="s">
        <v>843</v>
      </c>
      <c r="T1388" s="1" t="s">
        <v>768</v>
      </c>
      <c r="U1388" s="1" t="s">
        <v>922</v>
      </c>
      <c r="V1388" s="1" t="s">
        <v>9019</v>
      </c>
    </row>
    <row r="1389" spans="1:22" hidden="1" x14ac:dyDescent="0.2">
      <c r="A1389" s="29" t="s">
        <v>5674</v>
      </c>
      <c r="B1389" s="1" t="s">
        <v>729</v>
      </c>
      <c r="C1389" s="1" t="s">
        <v>5675</v>
      </c>
      <c r="D1389" s="1" t="s">
        <v>5676</v>
      </c>
      <c r="E1389" s="1" t="s">
        <v>800</v>
      </c>
      <c r="F1389" s="16">
        <v>43781.400717592594</v>
      </c>
      <c r="G1389" s="1" t="s">
        <v>842</v>
      </c>
      <c r="H1389" s="1" t="s">
        <v>1171</v>
      </c>
      <c r="I1389" s="16">
        <v>43781.407060185185</v>
      </c>
      <c r="J1389" s="19" t="str">
        <f t="shared" si="22"/>
        <v/>
      </c>
      <c r="K1389" s="1" t="s">
        <v>1145</v>
      </c>
      <c r="L1389" s="1" t="s">
        <v>1146</v>
      </c>
      <c r="M1389" s="1" t="s">
        <v>842</v>
      </c>
      <c r="N1389" s="1" t="s">
        <v>1171</v>
      </c>
      <c r="O1389" s="1" t="s">
        <v>736</v>
      </c>
      <c r="P1389" s="1" t="s">
        <v>772</v>
      </c>
      <c r="Q1389" s="1" t="s">
        <v>773</v>
      </c>
      <c r="R1389" s="1" t="s">
        <v>795</v>
      </c>
      <c r="S1389" s="1" t="s">
        <v>796</v>
      </c>
      <c r="T1389" s="1" t="s">
        <v>1126</v>
      </c>
      <c r="U1389" s="1" t="s">
        <v>1178</v>
      </c>
      <c r="V1389" s="1" t="s">
        <v>8996</v>
      </c>
    </row>
    <row r="1390" spans="1:22" hidden="1" x14ac:dyDescent="0.2">
      <c r="A1390" s="29" t="s">
        <v>2671</v>
      </c>
      <c r="B1390" s="1" t="s">
        <v>729</v>
      </c>
      <c r="C1390" s="1" t="s">
        <v>2672</v>
      </c>
      <c r="D1390" s="1" t="s">
        <v>2673</v>
      </c>
      <c r="E1390" s="1" t="s">
        <v>827</v>
      </c>
      <c r="F1390" s="16">
        <v>43772.591377314813</v>
      </c>
      <c r="G1390" s="1" t="s">
        <v>768</v>
      </c>
      <c r="H1390" s="1" t="s">
        <v>769</v>
      </c>
      <c r="I1390" s="16">
        <v>43772.864224537036</v>
      </c>
      <c r="J1390" s="1" t="str">
        <f t="shared" si="22"/>
        <v/>
      </c>
      <c r="K1390" s="1" t="s">
        <v>1401</v>
      </c>
      <c r="L1390" s="1" t="s">
        <v>1402</v>
      </c>
      <c r="M1390" s="1" t="s">
        <v>768</v>
      </c>
      <c r="N1390" s="1" t="s">
        <v>769</v>
      </c>
      <c r="O1390" s="1" t="s">
        <v>736</v>
      </c>
      <c r="P1390" s="1" t="s">
        <v>772</v>
      </c>
      <c r="Q1390" s="1" t="s">
        <v>773</v>
      </c>
      <c r="R1390" s="1" t="s">
        <v>795</v>
      </c>
      <c r="S1390" s="1" t="s">
        <v>796</v>
      </c>
      <c r="T1390" s="1" t="s">
        <v>778</v>
      </c>
      <c r="U1390" s="1" t="s">
        <v>878</v>
      </c>
      <c r="V1390" s="1" t="s">
        <v>7658</v>
      </c>
    </row>
    <row r="1391" spans="1:22" hidden="1" x14ac:dyDescent="0.2">
      <c r="A1391" s="29" t="s">
        <v>4342</v>
      </c>
      <c r="B1391" s="1" t="s">
        <v>729</v>
      </c>
      <c r="C1391" s="1" t="s">
        <v>4343</v>
      </c>
      <c r="D1391" s="1" t="s">
        <v>4344</v>
      </c>
      <c r="E1391" s="1" t="s">
        <v>789</v>
      </c>
      <c r="F1391" s="16">
        <v>43795.918738425928</v>
      </c>
      <c r="G1391" s="1" t="s">
        <v>768</v>
      </c>
      <c r="H1391" s="1" t="s">
        <v>769</v>
      </c>
      <c r="I1391" s="16">
        <v>43796.223819444444</v>
      </c>
      <c r="J1391" s="1" t="str">
        <f t="shared" si="22"/>
        <v/>
      </c>
      <c r="K1391" s="1" t="s">
        <v>782</v>
      </c>
      <c r="L1391" s="1" t="s">
        <v>783</v>
      </c>
      <c r="M1391" s="1" t="s">
        <v>768</v>
      </c>
      <c r="N1391" s="1" t="s">
        <v>769</v>
      </c>
      <c r="O1391" s="1" t="s">
        <v>734</v>
      </c>
      <c r="P1391" s="1" t="s">
        <v>772</v>
      </c>
      <c r="Q1391" s="1" t="s">
        <v>773</v>
      </c>
      <c r="R1391" s="1" t="s">
        <v>789</v>
      </c>
      <c r="S1391" s="1" t="s">
        <v>855</v>
      </c>
      <c r="T1391" s="1" t="s">
        <v>789</v>
      </c>
      <c r="U1391" s="1" t="s">
        <v>819</v>
      </c>
      <c r="V1391" s="1" t="s">
        <v>8482</v>
      </c>
    </row>
    <row r="1392" spans="1:22" hidden="1" x14ac:dyDescent="0.2">
      <c r="A1392" s="29" t="s">
        <v>6154</v>
      </c>
      <c r="B1392" s="1" t="s">
        <v>729</v>
      </c>
      <c r="C1392" s="1" t="s">
        <v>6155</v>
      </c>
      <c r="D1392" s="1" t="s">
        <v>6156</v>
      </c>
      <c r="E1392" s="1" t="s">
        <v>789</v>
      </c>
      <c r="F1392" s="16">
        <v>43785.725983796299</v>
      </c>
      <c r="G1392" s="1" t="s">
        <v>842</v>
      </c>
      <c r="H1392" s="1" t="s">
        <v>1171</v>
      </c>
      <c r="I1392" s="16">
        <v>43785.737847222219</v>
      </c>
      <c r="J1392" s="19" t="str">
        <f t="shared" si="22"/>
        <v/>
      </c>
      <c r="K1392" s="1" t="s">
        <v>1145</v>
      </c>
      <c r="L1392" s="1" t="s">
        <v>1146</v>
      </c>
      <c r="M1392" s="1" t="s">
        <v>842</v>
      </c>
      <c r="N1392" s="1" t="s">
        <v>1171</v>
      </c>
      <c r="O1392" s="1" t="s">
        <v>736</v>
      </c>
      <c r="P1392" s="1" t="s">
        <v>772</v>
      </c>
      <c r="Q1392" s="1" t="s">
        <v>773</v>
      </c>
      <c r="R1392" s="1" t="s">
        <v>886</v>
      </c>
      <c r="S1392" s="1" t="s">
        <v>887</v>
      </c>
      <c r="T1392" s="1" t="s">
        <v>768</v>
      </c>
      <c r="U1392" s="1" t="s">
        <v>959</v>
      </c>
      <c r="V1392" s="1" t="s">
        <v>9161</v>
      </c>
    </row>
    <row r="1393" spans="1:22" hidden="1" x14ac:dyDescent="0.2">
      <c r="A1393" s="29" t="s">
        <v>4770</v>
      </c>
      <c r="B1393" s="1" t="s">
        <v>729</v>
      </c>
      <c r="C1393" s="1" t="s">
        <v>4771</v>
      </c>
      <c r="D1393" s="1" t="s">
        <v>4772</v>
      </c>
      <c r="E1393" s="1" t="s">
        <v>789</v>
      </c>
      <c r="F1393" s="16">
        <v>43771.877280092594</v>
      </c>
      <c r="G1393" s="1" t="s">
        <v>842</v>
      </c>
      <c r="H1393" s="1" t="s">
        <v>1171</v>
      </c>
      <c r="I1393" s="16">
        <v>43771.894756944443</v>
      </c>
      <c r="J1393" s="19" t="str">
        <f t="shared" si="22"/>
        <v/>
      </c>
      <c r="K1393" s="1" t="s">
        <v>1145</v>
      </c>
      <c r="L1393" s="1" t="s">
        <v>1146</v>
      </c>
      <c r="M1393" s="1" t="s">
        <v>842</v>
      </c>
      <c r="N1393" s="1" t="s">
        <v>1171</v>
      </c>
      <c r="O1393" s="1" t="s">
        <v>731</v>
      </c>
      <c r="P1393" s="1" t="s">
        <v>772</v>
      </c>
      <c r="Q1393" s="1" t="s">
        <v>773</v>
      </c>
      <c r="R1393" s="1" t="s">
        <v>789</v>
      </c>
      <c r="S1393" s="1" t="s">
        <v>855</v>
      </c>
      <c r="T1393" s="1" t="s">
        <v>772</v>
      </c>
      <c r="U1393" s="1" t="s">
        <v>858</v>
      </c>
      <c r="V1393" s="1" t="s">
        <v>8671</v>
      </c>
    </row>
    <row r="1394" spans="1:22" hidden="1" x14ac:dyDescent="0.2">
      <c r="A1394" s="29" t="s">
        <v>2787</v>
      </c>
      <c r="B1394" s="1" t="s">
        <v>729</v>
      </c>
      <c r="C1394" s="1" t="s">
        <v>2788</v>
      </c>
      <c r="D1394" s="1" t="s">
        <v>2789</v>
      </c>
      <c r="E1394" s="1" t="s">
        <v>789</v>
      </c>
      <c r="F1394" s="16">
        <v>43774.478819444441</v>
      </c>
      <c r="G1394" s="1" t="s">
        <v>768</v>
      </c>
      <c r="H1394" s="1" t="s">
        <v>769</v>
      </c>
      <c r="I1394" s="16">
        <v>43774.726388888892</v>
      </c>
      <c r="J1394" s="19" t="str">
        <f t="shared" si="22"/>
        <v/>
      </c>
      <c r="K1394" s="1" t="s">
        <v>7716</v>
      </c>
      <c r="L1394" s="1" t="s">
        <v>7717</v>
      </c>
      <c r="M1394" s="1" t="s">
        <v>768</v>
      </c>
      <c r="N1394" s="1" t="s">
        <v>769</v>
      </c>
      <c r="O1394" s="1" t="s">
        <v>736</v>
      </c>
      <c r="P1394" s="1" t="s">
        <v>772</v>
      </c>
      <c r="Q1394" s="1" t="s">
        <v>773</v>
      </c>
      <c r="R1394" s="1" t="s">
        <v>795</v>
      </c>
      <c r="S1394" s="1" t="s">
        <v>796</v>
      </c>
      <c r="T1394" s="1" t="s">
        <v>1126</v>
      </c>
      <c r="U1394" s="1" t="s">
        <v>1178</v>
      </c>
      <c r="V1394" s="1" t="s">
        <v>7718</v>
      </c>
    </row>
    <row r="1395" spans="1:22" hidden="1" x14ac:dyDescent="0.2">
      <c r="A1395" s="29" t="s">
        <v>7537</v>
      </c>
      <c r="B1395" s="1" t="s">
        <v>729</v>
      </c>
      <c r="C1395" s="1" t="s">
        <v>7538</v>
      </c>
      <c r="D1395" s="1" t="s">
        <v>7539</v>
      </c>
      <c r="E1395" s="1" t="s">
        <v>827</v>
      </c>
      <c r="F1395" s="16">
        <v>43781.806041666663</v>
      </c>
      <c r="G1395" s="1" t="s">
        <v>913</v>
      </c>
      <c r="H1395" s="1" t="s">
        <v>7523</v>
      </c>
      <c r="I1395" s="16">
        <v>43782.011828703704</v>
      </c>
      <c r="J1395" s="19" t="str">
        <f t="shared" si="22"/>
        <v/>
      </c>
      <c r="K1395" s="1" t="s">
        <v>832</v>
      </c>
      <c r="L1395" s="1" t="s">
        <v>833</v>
      </c>
      <c r="M1395" s="1" t="s">
        <v>913</v>
      </c>
      <c r="N1395" s="1" t="s">
        <v>7523</v>
      </c>
      <c r="O1395" s="1" t="s">
        <v>736</v>
      </c>
      <c r="P1395" s="1" t="s">
        <v>772</v>
      </c>
      <c r="Q1395" s="1" t="s">
        <v>773</v>
      </c>
      <c r="R1395" s="1" t="s">
        <v>842</v>
      </c>
      <c r="S1395" s="1" t="s">
        <v>843</v>
      </c>
      <c r="T1395" s="1" t="s">
        <v>844</v>
      </c>
      <c r="U1395" s="1" t="s">
        <v>845</v>
      </c>
      <c r="V1395" s="1" t="s">
        <v>9698</v>
      </c>
    </row>
    <row r="1396" spans="1:22" hidden="1" x14ac:dyDescent="0.2">
      <c r="A1396" s="29" t="s">
        <v>4178</v>
      </c>
      <c r="B1396" s="1" t="s">
        <v>729</v>
      </c>
      <c r="C1396" s="1" t="s">
        <v>4179</v>
      </c>
      <c r="D1396" s="1" t="s">
        <v>4180</v>
      </c>
      <c r="E1396" s="1" t="s">
        <v>789</v>
      </c>
      <c r="F1396" s="16">
        <v>43794.218877314815</v>
      </c>
      <c r="G1396" s="1" t="s">
        <v>768</v>
      </c>
      <c r="H1396" s="1" t="s">
        <v>769</v>
      </c>
      <c r="I1396" s="16">
        <v>43794.456203703703</v>
      </c>
      <c r="J1396" s="1" t="str">
        <f t="shared" si="22"/>
        <v/>
      </c>
      <c r="K1396" s="1" t="s">
        <v>975</v>
      </c>
      <c r="L1396" s="1" t="s">
        <v>976</v>
      </c>
      <c r="M1396" s="1" t="s">
        <v>768</v>
      </c>
      <c r="N1396" s="1" t="s">
        <v>769</v>
      </c>
      <c r="O1396" s="1" t="s">
        <v>734</v>
      </c>
      <c r="P1396" s="1" t="s">
        <v>772</v>
      </c>
      <c r="Q1396" s="1" t="s">
        <v>773</v>
      </c>
      <c r="R1396" s="1" t="s">
        <v>789</v>
      </c>
      <c r="S1396" s="1" t="s">
        <v>855</v>
      </c>
      <c r="T1396" s="1" t="s">
        <v>789</v>
      </c>
      <c r="U1396" s="1" t="s">
        <v>819</v>
      </c>
      <c r="V1396" s="1" t="s">
        <v>8402</v>
      </c>
    </row>
    <row r="1397" spans="1:22" hidden="1" x14ac:dyDescent="0.2">
      <c r="A1397" s="29" t="s">
        <v>4758</v>
      </c>
      <c r="B1397" s="1" t="s">
        <v>729</v>
      </c>
      <c r="C1397" s="1" t="s">
        <v>4759</v>
      </c>
      <c r="D1397" s="1" t="s">
        <v>4760</v>
      </c>
      <c r="E1397" s="1" t="s">
        <v>789</v>
      </c>
      <c r="F1397" s="16">
        <v>43771.671180555553</v>
      </c>
      <c r="G1397" s="1" t="s">
        <v>842</v>
      </c>
      <c r="H1397" s="1" t="s">
        <v>1171</v>
      </c>
      <c r="I1397" s="16">
        <v>43771.6797337963</v>
      </c>
      <c r="J1397" s="19" t="str">
        <f t="shared" si="22"/>
        <v/>
      </c>
      <c r="K1397" s="1" t="s">
        <v>1145</v>
      </c>
      <c r="L1397" s="1" t="s">
        <v>1146</v>
      </c>
      <c r="M1397" s="1" t="s">
        <v>842</v>
      </c>
      <c r="N1397" s="1" t="s">
        <v>1171</v>
      </c>
      <c r="O1397" s="1" t="s">
        <v>885</v>
      </c>
      <c r="P1397" s="1" t="s">
        <v>772</v>
      </c>
      <c r="Q1397" s="1" t="s">
        <v>773</v>
      </c>
      <c r="R1397" s="1" t="s">
        <v>789</v>
      </c>
      <c r="S1397" s="1" t="s">
        <v>855</v>
      </c>
      <c r="T1397" s="1" t="s">
        <v>789</v>
      </c>
      <c r="U1397" s="1" t="s">
        <v>819</v>
      </c>
      <c r="V1397" s="1" t="s">
        <v>8667</v>
      </c>
    </row>
    <row r="1398" spans="1:22" hidden="1" x14ac:dyDescent="0.2">
      <c r="A1398" s="29" t="s">
        <v>4854</v>
      </c>
      <c r="B1398" s="1" t="s">
        <v>729</v>
      </c>
      <c r="C1398" s="1" t="s">
        <v>4855</v>
      </c>
      <c r="D1398" s="1" t="s">
        <v>4856</v>
      </c>
      <c r="E1398" s="1" t="s">
        <v>789</v>
      </c>
      <c r="F1398" s="16">
        <v>43773.391493055555</v>
      </c>
      <c r="G1398" s="1" t="s">
        <v>842</v>
      </c>
      <c r="H1398" s="1" t="s">
        <v>1171</v>
      </c>
      <c r="I1398" s="16">
        <v>43773.396967592591</v>
      </c>
      <c r="J1398" s="1" t="str">
        <f t="shared" si="22"/>
        <v/>
      </c>
      <c r="K1398" s="1" t="s">
        <v>1145</v>
      </c>
      <c r="L1398" s="1" t="s">
        <v>1146</v>
      </c>
      <c r="M1398" s="1" t="s">
        <v>842</v>
      </c>
      <c r="N1398" s="1" t="s">
        <v>1171</v>
      </c>
      <c r="O1398" s="1" t="s">
        <v>736</v>
      </c>
      <c r="P1398" s="1" t="s">
        <v>772</v>
      </c>
      <c r="Q1398" s="1" t="s">
        <v>773</v>
      </c>
      <c r="R1398" s="1" t="s">
        <v>842</v>
      </c>
      <c r="S1398" s="1" t="s">
        <v>843</v>
      </c>
      <c r="T1398" s="1" t="s">
        <v>1942</v>
      </c>
      <c r="U1398" s="1" t="s">
        <v>8703</v>
      </c>
      <c r="V1398" s="1" t="s">
        <v>8704</v>
      </c>
    </row>
    <row r="1399" spans="1:22" hidden="1" x14ac:dyDescent="0.2">
      <c r="A1399" s="29" t="s">
        <v>3050</v>
      </c>
      <c r="B1399" s="1" t="s">
        <v>729</v>
      </c>
      <c r="C1399" s="1" t="s">
        <v>3051</v>
      </c>
      <c r="D1399" s="1" t="s">
        <v>3052</v>
      </c>
      <c r="E1399" s="1" t="s">
        <v>767</v>
      </c>
      <c r="F1399" s="16">
        <v>43777.395219907405</v>
      </c>
      <c r="G1399" s="1" t="s">
        <v>768</v>
      </c>
      <c r="H1399" s="1" t="s">
        <v>769</v>
      </c>
      <c r="I1399" s="16">
        <v>43777.699861111112</v>
      </c>
      <c r="J1399" s="19" t="str">
        <f t="shared" si="22"/>
        <v/>
      </c>
      <c r="K1399" s="1" t="s">
        <v>809</v>
      </c>
      <c r="L1399" s="1" t="s">
        <v>810</v>
      </c>
      <c r="M1399" s="1" t="s">
        <v>768</v>
      </c>
      <c r="N1399" s="1" t="s">
        <v>769</v>
      </c>
      <c r="O1399" s="1" t="s">
        <v>736</v>
      </c>
      <c r="P1399" s="1" t="s">
        <v>772</v>
      </c>
      <c r="Q1399" s="1" t="s">
        <v>773</v>
      </c>
      <c r="R1399" s="1" t="s">
        <v>778</v>
      </c>
      <c r="S1399" s="1" t="s">
        <v>779</v>
      </c>
      <c r="T1399" s="1" t="s">
        <v>2253</v>
      </c>
      <c r="U1399" s="1" t="s">
        <v>2254</v>
      </c>
      <c r="V1399" s="1" t="s">
        <v>7858</v>
      </c>
    </row>
    <row r="1400" spans="1:22" hidden="1" x14ac:dyDescent="0.2">
      <c r="A1400" s="29" t="s">
        <v>2853</v>
      </c>
      <c r="B1400" s="1" t="s">
        <v>729</v>
      </c>
      <c r="C1400" s="1" t="s">
        <v>2854</v>
      </c>
      <c r="D1400" s="1" t="s">
        <v>2855</v>
      </c>
      <c r="E1400" s="1" t="s">
        <v>795</v>
      </c>
      <c r="F1400" s="16">
        <v>43774.856840277775</v>
      </c>
      <c r="G1400" s="1" t="s">
        <v>768</v>
      </c>
      <c r="H1400" s="1" t="s">
        <v>769</v>
      </c>
      <c r="I1400" s="16">
        <v>43775.443969907406</v>
      </c>
      <c r="J1400" s="1" t="str">
        <f t="shared" si="22"/>
        <v/>
      </c>
      <c r="K1400" s="1" t="s">
        <v>967</v>
      </c>
      <c r="L1400" s="1" t="s">
        <v>968</v>
      </c>
      <c r="M1400" s="1" t="s">
        <v>768</v>
      </c>
      <c r="N1400" s="1" t="s">
        <v>769</v>
      </c>
      <c r="O1400" s="1" t="s">
        <v>736</v>
      </c>
      <c r="P1400" s="1" t="s">
        <v>772</v>
      </c>
      <c r="Q1400" s="1" t="s">
        <v>773</v>
      </c>
      <c r="R1400" s="1" t="s">
        <v>795</v>
      </c>
      <c r="S1400" s="1" t="s">
        <v>796</v>
      </c>
      <c r="T1400" s="1" t="s">
        <v>939</v>
      </c>
      <c r="U1400" s="1" t="s">
        <v>940</v>
      </c>
      <c r="V1400" s="1" t="s">
        <v>2122</v>
      </c>
    </row>
    <row r="1401" spans="1:22" hidden="1" x14ac:dyDescent="0.2">
      <c r="A1401" s="29" t="s">
        <v>3127</v>
      </c>
      <c r="B1401" s="1" t="s">
        <v>729</v>
      </c>
      <c r="C1401" s="1" t="s">
        <v>3128</v>
      </c>
      <c r="D1401" s="1" t="s">
        <v>3129</v>
      </c>
      <c r="E1401" s="1" t="s">
        <v>786</v>
      </c>
      <c r="F1401" s="16">
        <v>43778.109849537039</v>
      </c>
      <c r="G1401" s="1" t="s">
        <v>768</v>
      </c>
      <c r="H1401" s="1" t="s">
        <v>769</v>
      </c>
      <c r="I1401" s="16">
        <v>43778.505370370367</v>
      </c>
      <c r="J1401" s="1" t="str">
        <f t="shared" si="22"/>
        <v/>
      </c>
      <c r="K1401" s="1" t="s">
        <v>830</v>
      </c>
      <c r="L1401" s="1" t="s">
        <v>831</v>
      </c>
      <c r="M1401" s="1" t="s">
        <v>768</v>
      </c>
      <c r="N1401" s="1" t="s">
        <v>769</v>
      </c>
      <c r="O1401" s="1" t="s">
        <v>736</v>
      </c>
      <c r="P1401" s="1" t="s">
        <v>772</v>
      </c>
      <c r="Q1401" s="1" t="s">
        <v>773</v>
      </c>
      <c r="R1401" s="1" t="s">
        <v>842</v>
      </c>
      <c r="S1401" s="1" t="s">
        <v>843</v>
      </c>
      <c r="T1401" s="1" t="s">
        <v>904</v>
      </c>
      <c r="U1401" s="1" t="s">
        <v>7895</v>
      </c>
      <c r="V1401" s="1" t="s">
        <v>7896</v>
      </c>
    </row>
    <row r="1402" spans="1:22" hidden="1" x14ac:dyDescent="0.2">
      <c r="A1402" s="29" t="s">
        <v>2506</v>
      </c>
      <c r="B1402" s="1" t="s">
        <v>729</v>
      </c>
      <c r="C1402" s="1" t="s">
        <v>2492</v>
      </c>
      <c r="D1402" s="1" t="s">
        <v>2507</v>
      </c>
      <c r="E1402" s="1" t="s">
        <v>827</v>
      </c>
      <c r="F1402" s="16">
        <v>43769.932002314818</v>
      </c>
      <c r="G1402" s="1" t="s">
        <v>768</v>
      </c>
      <c r="H1402" s="1" t="s">
        <v>769</v>
      </c>
      <c r="I1402" s="16">
        <v>43770.075706018521</v>
      </c>
      <c r="J1402" s="1" t="str">
        <f t="shared" si="22"/>
        <v/>
      </c>
      <c r="K1402" s="1" t="s">
        <v>7562</v>
      </c>
      <c r="L1402" s="1" t="s">
        <v>7563</v>
      </c>
      <c r="M1402" s="1" t="s">
        <v>768</v>
      </c>
      <c r="N1402" s="1" t="s">
        <v>769</v>
      </c>
      <c r="O1402" s="1" t="s">
        <v>740</v>
      </c>
      <c r="P1402" s="1" t="s">
        <v>772</v>
      </c>
      <c r="Q1402" s="1" t="s">
        <v>773</v>
      </c>
      <c r="R1402" s="1" t="s">
        <v>842</v>
      </c>
      <c r="S1402" s="1" t="s">
        <v>843</v>
      </c>
      <c r="T1402" s="1" t="s">
        <v>853</v>
      </c>
      <c r="U1402" s="1" t="s">
        <v>1199</v>
      </c>
      <c r="V1402" s="1" t="s">
        <v>7564</v>
      </c>
    </row>
    <row r="1403" spans="1:22" hidden="1" x14ac:dyDescent="0.2">
      <c r="A1403" s="29" t="s">
        <v>5462</v>
      </c>
      <c r="B1403" s="1" t="s">
        <v>729</v>
      </c>
      <c r="C1403" s="1" t="s">
        <v>5463</v>
      </c>
      <c r="D1403" s="1" t="s">
        <v>5464</v>
      </c>
      <c r="E1403" s="1" t="s">
        <v>767</v>
      </c>
      <c r="F1403" s="16">
        <v>43778.72042824074</v>
      </c>
      <c r="G1403" s="1" t="s">
        <v>842</v>
      </c>
      <c r="H1403" s="1" t="s">
        <v>1171</v>
      </c>
      <c r="I1403" s="16">
        <v>43778.734733796293</v>
      </c>
      <c r="J1403" s="1" t="str">
        <f t="shared" si="22"/>
        <v/>
      </c>
      <c r="K1403" s="1" t="s">
        <v>1145</v>
      </c>
      <c r="L1403" s="1" t="s">
        <v>1146</v>
      </c>
      <c r="M1403" s="1" t="s">
        <v>842</v>
      </c>
      <c r="N1403" s="1" t="s">
        <v>1171</v>
      </c>
      <c r="O1403" s="1" t="s">
        <v>736</v>
      </c>
      <c r="P1403" s="1" t="s">
        <v>772</v>
      </c>
      <c r="Q1403" s="1" t="s">
        <v>773</v>
      </c>
      <c r="R1403" s="1" t="s">
        <v>800</v>
      </c>
      <c r="S1403" s="1" t="s">
        <v>811</v>
      </c>
      <c r="T1403" s="1" t="s">
        <v>828</v>
      </c>
      <c r="U1403" s="1" t="s">
        <v>1099</v>
      </c>
      <c r="V1403" s="1" t="s">
        <v>8924</v>
      </c>
    </row>
    <row r="1404" spans="1:22" hidden="1" x14ac:dyDescent="0.2">
      <c r="A1404" s="29" t="s">
        <v>5746</v>
      </c>
      <c r="B1404" s="1" t="s">
        <v>729</v>
      </c>
      <c r="C1404" s="1" t="s">
        <v>5747</v>
      </c>
      <c r="D1404" s="1" t="s">
        <v>5748</v>
      </c>
      <c r="E1404" s="1" t="s">
        <v>827</v>
      </c>
      <c r="F1404" s="16">
        <v>43781.640787037039</v>
      </c>
      <c r="G1404" s="1" t="s">
        <v>842</v>
      </c>
      <c r="H1404" s="1" t="s">
        <v>1171</v>
      </c>
      <c r="I1404" s="16">
        <v>43781.654652777775</v>
      </c>
      <c r="J1404" s="19" t="str">
        <f t="shared" si="22"/>
        <v/>
      </c>
      <c r="K1404" s="1" t="s">
        <v>1145</v>
      </c>
      <c r="L1404" s="1" t="s">
        <v>1146</v>
      </c>
      <c r="M1404" s="1" t="s">
        <v>842</v>
      </c>
      <c r="N1404" s="1" t="s">
        <v>1171</v>
      </c>
      <c r="O1404" s="1" t="s">
        <v>736</v>
      </c>
      <c r="P1404" s="1" t="s">
        <v>772</v>
      </c>
      <c r="Q1404" s="1" t="s">
        <v>773</v>
      </c>
      <c r="R1404" s="1" t="s">
        <v>795</v>
      </c>
      <c r="S1404" s="1" t="s">
        <v>796</v>
      </c>
      <c r="T1404" s="1" t="s">
        <v>853</v>
      </c>
      <c r="U1404" s="1" t="s">
        <v>854</v>
      </c>
      <c r="V1404" s="1" t="s">
        <v>9020</v>
      </c>
    </row>
    <row r="1405" spans="1:22" hidden="1" x14ac:dyDescent="0.2">
      <c r="A1405" s="29" t="s">
        <v>5826</v>
      </c>
      <c r="B1405" s="1" t="s">
        <v>729</v>
      </c>
      <c r="C1405" s="1" t="s">
        <v>5827</v>
      </c>
      <c r="D1405" s="1" t="s">
        <v>5828</v>
      </c>
      <c r="E1405" s="1" t="s">
        <v>789</v>
      </c>
      <c r="F1405" s="16">
        <v>43782.537835648145</v>
      </c>
      <c r="G1405" s="1" t="s">
        <v>842</v>
      </c>
      <c r="H1405" s="1" t="s">
        <v>1171</v>
      </c>
      <c r="I1405" s="16">
        <v>43782.54587962963</v>
      </c>
      <c r="J1405" s="1" t="str">
        <f t="shared" si="22"/>
        <v/>
      </c>
      <c r="K1405" s="1" t="s">
        <v>1145</v>
      </c>
      <c r="L1405" s="1" t="s">
        <v>1146</v>
      </c>
      <c r="M1405" s="1" t="s">
        <v>842</v>
      </c>
      <c r="N1405" s="1" t="s">
        <v>1171</v>
      </c>
      <c r="O1405" s="1" t="s">
        <v>736</v>
      </c>
      <c r="P1405" s="1" t="s">
        <v>772</v>
      </c>
      <c r="Q1405" s="1" t="s">
        <v>773</v>
      </c>
      <c r="R1405" s="1" t="s">
        <v>789</v>
      </c>
      <c r="S1405" s="1" t="s">
        <v>855</v>
      </c>
      <c r="T1405" s="1" t="s">
        <v>789</v>
      </c>
      <c r="U1405" s="1" t="s">
        <v>819</v>
      </c>
      <c r="V1405" s="1" t="s">
        <v>9049</v>
      </c>
    </row>
    <row r="1406" spans="1:22" hidden="1" x14ac:dyDescent="0.2">
      <c r="A1406" s="29" t="s">
        <v>6921</v>
      </c>
      <c r="B1406" s="1" t="s">
        <v>729</v>
      </c>
      <c r="C1406" s="1" t="s">
        <v>6922</v>
      </c>
      <c r="D1406" s="1" t="s">
        <v>6923</v>
      </c>
      <c r="E1406" s="1" t="s">
        <v>800</v>
      </c>
      <c r="F1406" s="16">
        <v>43795.556921296295</v>
      </c>
      <c r="G1406" s="1" t="s">
        <v>842</v>
      </c>
      <c r="H1406" s="1" t="s">
        <v>1171</v>
      </c>
      <c r="I1406" s="16">
        <v>43795.558194444442</v>
      </c>
      <c r="J1406" s="1" t="str">
        <f t="shared" si="22"/>
        <v/>
      </c>
      <c r="K1406" s="1" t="s">
        <v>1145</v>
      </c>
      <c r="L1406" s="1" t="s">
        <v>1146</v>
      </c>
      <c r="M1406" s="1" t="s">
        <v>842</v>
      </c>
      <c r="N1406" s="1" t="s">
        <v>1171</v>
      </c>
      <c r="O1406" s="1" t="s">
        <v>730</v>
      </c>
      <c r="P1406" s="1" t="s">
        <v>772</v>
      </c>
      <c r="Q1406" s="1" t="s">
        <v>773</v>
      </c>
      <c r="R1406" s="1" t="s">
        <v>778</v>
      </c>
      <c r="S1406" s="1" t="s">
        <v>779</v>
      </c>
      <c r="T1406" s="1" t="s">
        <v>892</v>
      </c>
      <c r="U1406" s="1" t="s">
        <v>893</v>
      </c>
      <c r="V1406" s="1" t="s">
        <v>9431</v>
      </c>
    </row>
    <row r="1407" spans="1:22" hidden="1" x14ac:dyDescent="0.2">
      <c r="A1407" s="29" t="s">
        <v>5164</v>
      </c>
      <c r="B1407" s="1" t="s">
        <v>729</v>
      </c>
      <c r="C1407" s="1" t="s">
        <v>5165</v>
      </c>
      <c r="D1407" s="1" t="s">
        <v>5166</v>
      </c>
      <c r="E1407" s="1" t="s">
        <v>786</v>
      </c>
      <c r="F1407" s="16">
        <v>43775.693240740744</v>
      </c>
      <c r="G1407" s="1" t="s">
        <v>842</v>
      </c>
      <c r="H1407" s="1" t="s">
        <v>1171</v>
      </c>
      <c r="I1407" s="16">
        <v>43775.711076388892</v>
      </c>
      <c r="J1407" s="1" t="str">
        <f t="shared" si="22"/>
        <v/>
      </c>
      <c r="K1407" s="1" t="s">
        <v>1145</v>
      </c>
      <c r="L1407" s="1" t="s">
        <v>1146</v>
      </c>
      <c r="M1407" s="1" t="s">
        <v>842</v>
      </c>
      <c r="N1407" s="1" t="s">
        <v>1171</v>
      </c>
      <c r="O1407" s="1" t="s">
        <v>736</v>
      </c>
      <c r="P1407" s="1" t="s">
        <v>772</v>
      </c>
      <c r="Q1407" s="1" t="s">
        <v>773</v>
      </c>
      <c r="R1407" s="1" t="s">
        <v>795</v>
      </c>
      <c r="S1407" s="1" t="s">
        <v>796</v>
      </c>
      <c r="T1407" s="1" t="s">
        <v>789</v>
      </c>
      <c r="U1407" s="1" t="s">
        <v>856</v>
      </c>
      <c r="V1407" s="1" t="s">
        <v>8815</v>
      </c>
    </row>
    <row r="1408" spans="1:22" hidden="1" x14ac:dyDescent="0.2">
      <c r="A1408" s="29" t="s">
        <v>3176</v>
      </c>
      <c r="B1408" s="1" t="s">
        <v>729</v>
      </c>
      <c r="C1408" s="1" t="s">
        <v>3177</v>
      </c>
      <c r="D1408" s="1" t="s">
        <v>3178</v>
      </c>
      <c r="E1408" s="1" t="s">
        <v>789</v>
      </c>
      <c r="F1408" s="16">
        <v>43778.758472222224</v>
      </c>
      <c r="G1408" s="1" t="s">
        <v>768</v>
      </c>
      <c r="H1408" s="1" t="s">
        <v>769</v>
      </c>
      <c r="I1408" s="16">
        <v>43779.020532407405</v>
      </c>
      <c r="J1408" s="1" t="str">
        <f t="shared" si="22"/>
        <v/>
      </c>
      <c r="K1408" s="1" t="s">
        <v>872</v>
      </c>
      <c r="L1408" s="1" t="s">
        <v>873</v>
      </c>
      <c r="M1408" s="1" t="s">
        <v>768</v>
      </c>
      <c r="N1408" s="1" t="s">
        <v>769</v>
      </c>
      <c r="O1408" s="1" t="s">
        <v>736</v>
      </c>
      <c r="P1408" s="1" t="s">
        <v>772</v>
      </c>
      <c r="Q1408" s="1" t="s">
        <v>773</v>
      </c>
      <c r="R1408" s="1" t="s">
        <v>789</v>
      </c>
      <c r="S1408" s="1" t="s">
        <v>855</v>
      </c>
      <c r="T1408" s="1" t="s">
        <v>789</v>
      </c>
      <c r="U1408" s="1" t="s">
        <v>819</v>
      </c>
      <c r="V1408" s="1" t="s">
        <v>7922</v>
      </c>
    </row>
    <row r="1409" spans="1:22" hidden="1" x14ac:dyDescent="0.2">
      <c r="A1409" s="29" t="s">
        <v>7351</v>
      </c>
      <c r="B1409" s="1" t="s">
        <v>729</v>
      </c>
      <c r="C1409" s="1" t="s">
        <v>7352</v>
      </c>
      <c r="D1409" s="1" t="s">
        <v>7353</v>
      </c>
      <c r="E1409" s="1" t="s">
        <v>789</v>
      </c>
      <c r="F1409" s="16">
        <v>43781.560682870368</v>
      </c>
      <c r="G1409" s="1" t="s">
        <v>945</v>
      </c>
      <c r="H1409" s="1" t="s">
        <v>2061</v>
      </c>
      <c r="I1409" s="16">
        <v>43782.698437500003</v>
      </c>
      <c r="J1409" s="1" t="str">
        <f t="shared" si="22"/>
        <v/>
      </c>
      <c r="K1409" s="1" t="s">
        <v>859</v>
      </c>
      <c r="L1409" s="1" t="s">
        <v>860</v>
      </c>
      <c r="M1409" s="1" t="s">
        <v>945</v>
      </c>
      <c r="N1409" s="1" t="s">
        <v>2061</v>
      </c>
      <c r="O1409" s="1" t="s">
        <v>731</v>
      </c>
      <c r="P1409" s="1" t="s">
        <v>772</v>
      </c>
      <c r="Q1409" s="1" t="s">
        <v>773</v>
      </c>
      <c r="R1409" s="1" t="s">
        <v>789</v>
      </c>
      <c r="S1409" s="1" t="s">
        <v>855</v>
      </c>
      <c r="T1409" s="1" t="s">
        <v>772</v>
      </c>
      <c r="U1409" s="1" t="s">
        <v>858</v>
      </c>
      <c r="V1409" s="1" t="s">
        <v>9585</v>
      </c>
    </row>
    <row r="1410" spans="1:22" hidden="1" x14ac:dyDescent="0.2">
      <c r="A1410" s="29" t="s">
        <v>5041</v>
      </c>
      <c r="B1410" s="1" t="s">
        <v>729</v>
      </c>
      <c r="C1410" s="1" t="s">
        <v>5042</v>
      </c>
      <c r="D1410" s="1" t="s">
        <v>5043</v>
      </c>
      <c r="E1410" s="1" t="s">
        <v>812</v>
      </c>
      <c r="F1410" s="16">
        <v>43774.762430555558</v>
      </c>
      <c r="G1410" s="1" t="s">
        <v>842</v>
      </c>
      <c r="H1410" s="1" t="s">
        <v>1171</v>
      </c>
      <c r="I1410" s="16">
        <v>43774.798576388886</v>
      </c>
      <c r="J1410" s="19" t="str">
        <f t="shared" si="22"/>
        <v/>
      </c>
      <c r="K1410" s="1" t="s">
        <v>1145</v>
      </c>
      <c r="L1410" s="1" t="s">
        <v>1146</v>
      </c>
      <c r="M1410" s="1" t="s">
        <v>842</v>
      </c>
      <c r="N1410" s="1" t="s">
        <v>1171</v>
      </c>
      <c r="O1410" s="1" t="s">
        <v>736</v>
      </c>
      <c r="P1410" s="1" t="s">
        <v>772</v>
      </c>
      <c r="Q1410" s="1" t="s">
        <v>773</v>
      </c>
      <c r="R1410" s="1" t="s">
        <v>778</v>
      </c>
      <c r="S1410" s="1" t="s">
        <v>779</v>
      </c>
      <c r="T1410" s="1" t="s">
        <v>1122</v>
      </c>
      <c r="U1410" s="1" t="s">
        <v>1123</v>
      </c>
      <c r="V1410" s="1" t="s">
        <v>8769</v>
      </c>
    </row>
    <row r="1411" spans="1:22" hidden="1" x14ac:dyDescent="0.2">
      <c r="A1411" s="29" t="s">
        <v>3179</v>
      </c>
      <c r="B1411" s="1" t="s">
        <v>729</v>
      </c>
      <c r="C1411" s="1" t="s">
        <v>3180</v>
      </c>
      <c r="D1411" s="1" t="s">
        <v>3181</v>
      </c>
      <c r="E1411" s="1" t="s">
        <v>800</v>
      </c>
      <c r="F1411" s="16">
        <v>43778.943240740744</v>
      </c>
      <c r="G1411" s="1" t="s">
        <v>768</v>
      </c>
      <c r="H1411" s="1" t="s">
        <v>769</v>
      </c>
      <c r="I1411" s="16">
        <v>43779.471678240741</v>
      </c>
      <c r="J1411" s="1" t="str">
        <f t="shared" ref="J1411:J1474" si="23">IF(A1411=A1410,IF((24*(F1411-I1410))&lt;72,24*(F1411-I1410),""),"")</f>
        <v/>
      </c>
      <c r="K1411" s="1" t="s">
        <v>809</v>
      </c>
      <c r="L1411" s="1" t="s">
        <v>810</v>
      </c>
      <c r="M1411" s="1" t="s">
        <v>768</v>
      </c>
      <c r="N1411" s="1" t="s">
        <v>769</v>
      </c>
      <c r="O1411" s="1" t="s">
        <v>736</v>
      </c>
      <c r="P1411" s="1" t="s">
        <v>772</v>
      </c>
      <c r="Q1411" s="1" t="s">
        <v>773</v>
      </c>
      <c r="R1411" s="1" t="s">
        <v>789</v>
      </c>
      <c r="S1411" s="1" t="s">
        <v>855</v>
      </c>
      <c r="T1411" s="1" t="s">
        <v>789</v>
      </c>
      <c r="U1411" s="1" t="s">
        <v>819</v>
      </c>
      <c r="V1411" s="1" t="s">
        <v>7923</v>
      </c>
    </row>
    <row r="1412" spans="1:22" hidden="1" x14ac:dyDescent="0.2">
      <c r="A1412" s="29" t="s">
        <v>4502</v>
      </c>
      <c r="B1412" s="1" t="s">
        <v>729</v>
      </c>
      <c r="C1412" s="1" t="s">
        <v>4503</v>
      </c>
      <c r="D1412" s="1" t="s">
        <v>4504</v>
      </c>
      <c r="E1412" s="1" t="s">
        <v>767</v>
      </c>
      <c r="F1412" s="16">
        <v>43798.449305555558</v>
      </c>
      <c r="G1412" s="1" t="s">
        <v>768</v>
      </c>
      <c r="H1412" s="1" t="s">
        <v>769</v>
      </c>
      <c r="I1412" s="16">
        <v>43798.518472222226</v>
      </c>
      <c r="J1412" s="19" t="str">
        <f t="shared" si="23"/>
        <v/>
      </c>
      <c r="K1412" s="1" t="s">
        <v>993</v>
      </c>
      <c r="L1412" s="1" t="s">
        <v>994</v>
      </c>
      <c r="M1412" s="1" t="s">
        <v>768</v>
      </c>
      <c r="N1412" s="1" t="s">
        <v>769</v>
      </c>
      <c r="O1412" s="1" t="s">
        <v>736</v>
      </c>
      <c r="P1412" s="1" t="s">
        <v>772</v>
      </c>
      <c r="Q1412" s="1" t="s">
        <v>773</v>
      </c>
      <c r="R1412" s="1" t="s">
        <v>795</v>
      </c>
      <c r="S1412" s="1" t="s">
        <v>796</v>
      </c>
      <c r="T1412" s="1" t="s">
        <v>933</v>
      </c>
      <c r="U1412" s="1" t="s">
        <v>934</v>
      </c>
      <c r="V1412" s="1" t="s">
        <v>8559</v>
      </c>
    </row>
    <row r="1413" spans="1:22" hidden="1" x14ac:dyDescent="0.2">
      <c r="A1413" s="29" t="s">
        <v>7531</v>
      </c>
      <c r="B1413" s="1" t="s">
        <v>729</v>
      </c>
      <c r="C1413" s="1" t="s">
        <v>7532</v>
      </c>
      <c r="D1413" s="1" t="s">
        <v>7533</v>
      </c>
      <c r="E1413" s="1" t="s">
        <v>789</v>
      </c>
      <c r="F1413" s="16">
        <v>43781.762499999997</v>
      </c>
      <c r="G1413" s="1" t="s">
        <v>913</v>
      </c>
      <c r="H1413" s="1" t="s">
        <v>7523</v>
      </c>
      <c r="I1413" s="16">
        <v>43781.81349537037</v>
      </c>
      <c r="J1413" s="1" t="str">
        <f t="shared" si="23"/>
        <v/>
      </c>
      <c r="K1413" s="1" t="s">
        <v>2138</v>
      </c>
      <c r="L1413" s="1" t="s">
        <v>2139</v>
      </c>
      <c r="M1413" s="1" t="s">
        <v>913</v>
      </c>
      <c r="N1413" s="1" t="s">
        <v>7523</v>
      </c>
      <c r="O1413" s="1" t="s">
        <v>885</v>
      </c>
      <c r="P1413" s="1" t="s">
        <v>772</v>
      </c>
      <c r="Q1413" s="1" t="s">
        <v>773</v>
      </c>
      <c r="R1413" s="1" t="s">
        <v>886</v>
      </c>
      <c r="S1413" s="1" t="s">
        <v>887</v>
      </c>
      <c r="T1413" s="1" t="s">
        <v>1139</v>
      </c>
      <c r="U1413" s="1" t="s">
        <v>1140</v>
      </c>
      <c r="V1413" s="1" t="s">
        <v>9696</v>
      </c>
    </row>
    <row r="1414" spans="1:22" hidden="1" x14ac:dyDescent="0.2">
      <c r="A1414" s="29" t="s">
        <v>2058</v>
      </c>
      <c r="B1414" s="1" t="s">
        <v>729</v>
      </c>
      <c r="C1414" s="1" t="s">
        <v>2059</v>
      </c>
      <c r="D1414" s="1" t="s">
        <v>2060</v>
      </c>
      <c r="E1414" s="1" t="s">
        <v>778</v>
      </c>
      <c r="F1414" s="16">
        <v>43774.934594907405</v>
      </c>
      <c r="G1414" s="1" t="s">
        <v>768</v>
      </c>
      <c r="H1414" s="1" t="s">
        <v>769</v>
      </c>
      <c r="I1414" s="16">
        <v>43775.181828703702</v>
      </c>
      <c r="J1414" s="1" t="str">
        <f t="shared" si="23"/>
        <v/>
      </c>
      <c r="K1414" s="1" t="s">
        <v>1704</v>
      </c>
      <c r="L1414" s="1" t="s">
        <v>1705</v>
      </c>
      <c r="M1414" s="1" t="s">
        <v>768</v>
      </c>
      <c r="N1414" s="1" t="s">
        <v>769</v>
      </c>
      <c r="O1414" s="1" t="s">
        <v>736</v>
      </c>
      <c r="P1414" s="1" t="s">
        <v>772</v>
      </c>
      <c r="Q1414" s="1" t="s">
        <v>773</v>
      </c>
      <c r="R1414" s="1" t="s">
        <v>795</v>
      </c>
      <c r="S1414" s="1" t="s">
        <v>796</v>
      </c>
      <c r="T1414" s="1" t="s">
        <v>835</v>
      </c>
      <c r="U1414" s="1" t="s">
        <v>836</v>
      </c>
      <c r="V1414" s="1" t="s">
        <v>2322</v>
      </c>
    </row>
    <row r="1415" spans="1:22" hidden="1" x14ac:dyDescent="0.2">
      <c r="A1415" s="29" t="s">
        <v>4368</v>
      </c>
      <c r="B1415" s="1" t="s">
        <v>729</v>
      </c>
      <c r="C1415" s="1" t="s">
        <v>4369</v>
      </c>
      <c r="D1415" s="1" t="s">
        <v>4370</v>
      </c>
      <c r="E1415" s="1" t="s">
        <v>786</v>
      </c>
      <c r="F1415" s="16">
        <v>43796.455914351849</v>
      </c>
      <c r="G1415" s="1" t="s">
        <v>768</v>
      </c>
      <c r="H1415" s="1" t="s">
        <v>769</v>
      </c>
      <c r="I1415" s="16">
        <v>43796.728090277778</v>
      </c>
      <c r="J1415" s="1" t="str">
        <f t="shared" si="23"/>
        <v/>
      </c>
      <c r="K1415" s="1" t="s">
        <v>935</v>
      </c>
      <c r="L1415" s="1" t="s">
        <v>936</v>
      </c>
      <c r="M1415" s="1" t="s">
        <v>768</v>
      </c>
      <c r="N1415" s="1" t="s">
        <v>769</v>
      </c>
      <c r="O1415" s="1" t="s">
        <v>736</v>
      </c>
      <c r="P1415" s="1" t="s">
        <v>772</v>
      </c>
      <c r="Q1415" s="1" t="s">
        <v>773</v>
      </c>
      <c r="R1415" s="1" t="s">
        <v>778</v>
      </c>
      <c r="S1415" s="1" t="s">
        <v>779</v>
      </c>
      <c r="T1415" s="1" t="s">
        <v>1036</v>
      </c>
      <c r="U1415" s="1" t="s">
        <v>1037</v>
      </c>
      <c r="V1415" s="1" t="s">
        <v>8491</v>
      </c>
    </row>
    <row r="1416" spans="1:22" hidden="1" x14ac:dyDescent="0.2">
      <c r="A1416" s="29" t="s">
        <v>6897</v>
      </c>
      <c r="B1416" s="1" t="s">
        <v>729</v>
      </c>
      <c r="C1416" s="1" t="s">
        <v>6898</v>
      </c>
      <c r="D1416" s="1" t="s">
        <v>6899</v>
      </c>
      <c r="E1416" s="1" t="s">
        <v>827</v>
      </c>
      <c r="F1416" s="16">
        <v>43795.394097222219</v>
      </c>
      <c r="G1416" s="1" t="s">
        <v>842</v>
      </c>
      <c r="H1416" s="1" t="s">
        <v>1171</v>
      </c>
      <c r="I1416" s="16">
        <v>43795.410578703704</v>
      </c>
      <c r="J1416" s="1" t="str">
        <f t="shared" si="23"/>
        <v/>
      </c>
      <c r="K1416" s="1" t="s">
        <v>1145</v>
      </c>
      <c r="L1416" s="1" t="s">
        <v>1146</v>
      </c>
      <c r="M1416" s="1" t="s">
        <v>842</v>
      </c>
      <c r="N1416" s="1" t="s">
        <v>1171</v>
      </c>
      <c r="O1416" s="1" t="s">
        <v>736</v>
      </c>
      <c r="P1416" s="1" t="s">
        <v>772</v>
      </c>
      <c r="Q1416" s="1" t="s">
        <v>773</v>
      </c>
      <c r="R1416" s="1" t="s">
        <v>800</v>
      </c>
      <c r="S1416" s="1" t="s">
        <v>811</v>
      </c>
      <c r="T1416" s="1" t="s">
        <v>1155</v>
      </c>
      <c r="U1416" s="1" t="s">
        <v>1156</v>
      </c>
      <c r="V1416" s="1" t="s">
        <v>9423</v>
      </c>
    </row>
    <row r="1417" spans="1:22" hidden="1" x14ac:dyDescent="0.2">
      <c r="A1417" s="29" t="s">
        <v>3925</v>
      </c>
      <c r="B1417" s="1" t="s">
        <v>729</v>
      </c>
      <c r="C1417" s="1" t="s">
        <v>3926</v>
      </c>
      <c r="D1417" s="1" t="s">
        <v>3927</v>
      </c>
      <c r="E1417" s="1" t="s">
        <v>827</v>
      </c>
      <c r="F1417" s="16">
        <v>43789.407407407409</v>
      </c>
      <c r="G1417" s="1" t="s">
        <v>768</v>
      </c>
      <c r="H1417" s="1" t="s">
        <v>769</v>
      </c>
      <c r="I1417" s="16">
        <v>43790.540462962963</v>
      </c>
      <c r="J1417" s="19" t="str">
        <f t="shared" si="23"/>
        <v/>
      </c>
      <c r="K1417" s="1" t="s">
        <v>967</v>
      </c>
      <c r="L1417" s="1" t="s">
        <v>968</v>
      </c>
      <c r="M1417" s="1" t="s">
        <v>768</v>
      </c>
      <c r="N1417" s="1" t="s">
        <v>769</v>
      </c>
      <c r="O1417" s="1" t="s">
        <v>740</v>
      </c>
      <c r="P1417" s="1" t="s">
        <v>772</v>
      </c>
      <c r="Q1417" s="1" t="s">
        <v>773</v>
      </c>
      <c r="R1417" s="1" t="s">
        <v>786</v>
      </c>
      <c r="S1417" s="1" t="s">
        <v>824</v>
      </c>
      <c r="T1417" s="1" t="s">
        <v>789</v>
      </c>
      <c r="U1417" s="1" t="s">
        <v>987</v>
      </c>
      <c r="V1417" s="1" t="s">
        <v>8284</v>
      </c>
    </row>
    <row r="1418" spans="1:22" hidden="1" x14ac:dyDescent="0.2">
      <c r="A1418" s="29" t="s">
        <v>3392</v>
      </c>
      <c r="B1418" s="1" t="s">
        <v>729</v>
      </c>
      <c r="C1418" s="1" t="s">
        <v>3393</v>
      </c>
      <c r="D1418" s="1" t="s">
        <v>3394</v>
      </c>
      <c r="E1418" s="1" t="s">
        <v>870</v>
      </c>
      <c r="F1418" s="16">
        <v>43782.414166666669</v>
      </c>
      <c r="G1418" s="1" t="s">
        <v>768</v>
      </c>
      <c r="H1418" s="1" t="s">
        <v>769</v>
      </c>
      <c r="I1418" s="16">
        <v>43782.679618055554</v>
      </c>
      <c r="J1418" s="1" t="str">
        <f t="shared" si="23"/>
        <v/>
      </c>
      <c r="K1418" s="1" t="s">
        <v>770</v>
      </c>
      <c r="L1418" s="1" t="s">
        <v>771</v>
      </c>
      <c r="M1418" s="1" t="s">
        <v>768</v>
      </c>
      <c r="N1418" s="1" t="s">
        <v>769</v>
      </c>
      <c r="O1418" s="1" t="s">
        <v>736</v>
      </c>
      <c r="P1418" s="1" t="s">
        <v>772</v>
      </c>
      <c r="Q1418" s="1" t="s">
        <v>773</v>
      </c>
      <c r="R1418" s="1" t="s">
        <v>795</v>
      </c>
      <c r="S1418" s="1" t="s">
        <v>796</v>
      </c>
      <c r="T1418" s="1" t="s">
        <v>789</v>
      </c>
      <c r="U1418" s="1" t="s">
        <v>856</v>
      </c>
      <c r="V1418" s="1" t="s">
        <v>8023</v>
      </c>
    </row>
    <row r="1419" spans="1:22" hidden="1" x14ac:dyDescent="0.2">
      <c r="A1419" s="29" t="s">
        <v>1860</v>
      </c>
      <c r="B1419" s="1" t="s">
        <v>729</v>
      </c>
      <c r="C1419" s="1" t="s">
        <v>1632</v>
      </c>
      <c r="D1419" s="1" t="s">
        <v>1861</v>
      </c>
      <c r="E1419" s="1" t="s">
        <v>776</v>
      </c>
      <c r="F1419" s="16">
        <v>43778.539120370369</v>
      </c>
      <c r="G1419" s="1" t="s">
        <v>768</v>
      </c>
      <c r="H1419" s="1" t="s">
        <v>769</v>
      </c>
      <c r="I1419" s="16">
        <v>43778.617013888892</v>
      </c>
      <c r="J1419" s="19" t="str">
        <f t="shared" si="23"/>
        <v/>
      </c>
      <c r="K1419" s="1" t="s">
        <v>1106</v>
      </c>
      <c r="L1419" s="1" t="s">
        <v>1107</v>
      </c>
      <c r="M1419" s="1" t="s">
        <v>768</v>
      </c>
      <c r="N1419" s="1" t="s">
        <v>769</v>
      </c>
      <c r="O1419" s="1" t="s">
        <v>736</v>
      </c>
      <c r="P1419" s="1" t="s">
        <v>772</v>
      </c>
      <c r="Q1419" s="1" t="s">
        <v>773</v>
      </c>
      <c r="R1419" s="1" t="s">
        <v>842</v>
      </c>
      <c r="S1419" s="1" t="s">
        <v>843</v>
      </c>
      <c r="T1419" s="1" t="s">
        <v>883</v>
      </c>
      <c r="U1419" s="1" t="s">
        <v>1406</v>
      </c>
      <c r="V1419" s="1" t="s">
        <v>2160</v>
      </c>
    </row>
    <row r="1420" spans="1:22" hidden="1" x14ac:dyDescent="0.2">
      <c r="A1420" s="29" t="s">
        <v>4740</v>
      </c>
      <c r="B1420" s="1" t="s">
        <v>729</v>
      </c>
      <c r="C1420" s="1" t="s">
        <v>4741</v>
      </c>
      <c r="D1420" s="1" t="s">
        <v>4742</v>
      </c>
      <c r="E1420" s="1" t="s">
        <v>827</v>
      </c>
      <c r="F1420" s="16">
        <v>43771.476655092592</v>
      </c>
      <c r="G1420" s="1" t="s">
        <v>842</v>
      </c>
      <c r="H1420" s="1" t="s">
        <v>1171</v>
      </c>
      <c r="I1420" s="16">
        <v>43771.488368055558</v>
      </c>
      <c r="J1420" s="1" t="str">
        <f t="shared" si="23"/>
        <v/>
      </c>
      <c r="K1420" s="1" t="s">
        <v>1145</v>
      </c>
      <c r="L1420" s="1" t="s">
        <v>1146</v>
      </c>
      <c r="M1420" s="1" t="s">
        <v>842</v>
      </c>
      <c r="N1420" s="1" t="s">
        <v>1171</v>
      </c>
      <c r="O1420" s="1" t="s">
        <v>736</v>
      </c>
      <c r="P1420" s="1" t="s">
        <v>772</v>
      </c>
      <c r="Q1420" s="1" t="s">
        <v>773</v>
      </c>
      <c r="R1420" s="1" t="s">
        <v>842</v>
      </c>
      <c r="S1420" s="1" t="s">
        <v>843</v>
      </c>
      <c r="T1420" s="1" t="s">
        <v>768</v>
      </c>
      <c r="U1420" s="1" t="s">
        <v>922</v>
      </c>
      <c r="V1420" s="1" t="s">
        <v>8660</v>
      </c>
    </row>
    <row r="1421" spans="1:22" hidden="1" x14ac:dyDescent="0.2">
      <c r="A1421" s="29" t="s">
        <v>3237</v>
      </c>
      <c r="B1421" s="1" t="s">
        <v>729</v>
      </c>
      <c r="C1421" s="1" t="s">
        <v>3238</v>
      </c>
      <c r="D1421" s="1" t="s">
        <v>3239</v>
      </c>
      <c r="E1421" s="1" t="s">
        <v>767</v>
      </c>
      <c r="F1421" s="16">
        <v>43779.897847222222</v>
      </c>
      <c r="G1421" s="1" t="s">
        <v>768</v>
      </c>
      <c r="H1421" s="1" t="s">
        <v>769</v>
      </c>
      <c r="I1421" s="16">
        <v>43780.395613425928</v>
      </c>
      <c r="J1421" s="1" t="str">
        <f t="shared" si="23"/>
        <v/>
      </c>
      <c r="K1421" s="1" t="s">
        <v>7948</v>
      </c>
      <c r="L1421" s="1" t="s">
        <v>7949</v>
      </c>
      <c r="M1421" s="1" t="s">
        <v>768</v>
      </c>
      <c r="N1421" s="1" t="s">
        <v>769</v>
      </c>
      <c r="O1421" s="1" t="s">
        <v>736</v>
      </c>
      <c r="P1421" s="1" t="s">
        <v>772</v>
      </c>
      <c r="Q1421" s="1" t="s">
        <v>773</v>
      </c>
      <c r="R1421" s="1" t="s">
        <v>795</v>
      </c>
      <c r="S1421" s="1" t="s">
        <v>796</v>
      </c>
      <c r="T1421" s="1" t="s">
        <v>812</v>
      </c>
      <c r="U1421" s="1" t="s">
        <v>819</v>
      </c>
      <c r="V1421" s="1" t="s">
        <v>7950</v>
      </c>
    </row>
    <row r="1422" spans="1:22" hidden="1" x14ac:dyDescent="0.2">
      <c r="A1422" s="29" t="s">
        <v>3320</v>
      </c>
      <c r="B1422" s="1" t="s">
        <v>729</v>
      </c>
      <c r="C1422" s="1" t="s">
        <v>3321</v>
      </c>
      <c r="D1422" s="1" t="s">
        <v>3322</v>
      </c>
      <c r="E1422" s="1" t="s">
        <v>778</v>
      </c>
      <c r="F1422" s="16">
        <v>43781.523020833331</v>
      </c>
      <c r="G1422" s="1" t="s">
        <v>768</v>
      </c>
      <c r="H1422" s="1" t="s">
        <v>769</v>
      </c>
      <c r="I1422" s="16">
        <v>43782.009837962964</v>
      </c>
      <c r="J1422" s="19" t="str">
        <f t="shared" si="23"/>
        <v/>
      </c>
      <c r="K1422" s="1" t="s">
        <v>782</v>
      </c>
      <c r="L1422" s="1" t="s">
        <v>783</v>
      </c>
      <c r="M1422" s="1" t="s">
        <v>768</v>
      </c>
      <c r="N1422" s="1" t="s">
        <v>769</v>
      </c>
      <c r="O1422" s="1" t="s">
        <v>736</v>
      </c>
      <c r="P1422" s="1" t="s">
        <v>772</v>
      </c>
      <c r="Q1422" s="1" t="s">
        <v>773</v>
      </c>
      <c r="R1422" s="1" t="s">
        <v>778</v>
      </c>
      <c r="S1422" s="1" t="s">
        <v>779</v>
      </c>
      <c r="T1422" s="1" t="s">
        <v>962</v>
      </c>
      <c r="U1422" s="1" t="s">
        <v>963</v>
      </c>
      <c r="V1422" s="1" t="s">
        <v>7986</v>
      </c>
    </row>
    <row r="1423" spans="1:22" hidden="1" x14ac:dyDescent="0.2">
      <c r="A1423" s="29" t="s">
        <v>4499</v>
      </c>
      <c r="B1423" s="1" t="s">
        <v>729</v>
      </c>
      <c r="C1423" s="1" t="s">
        <v>4500</v>
      </c>
      <c r="D1423" s="1" t="s">
        <v>4501</v>
      </c>
      <c r="E1423" s="1" t="s">
        <v>786</v>
      </c>
      <c r="F1423" s="16">
        <v>43798.426365740743</v>
      </c>
      <c r="G1423" s="1" t="s">
        <v>768</v>
      </c>
      <c r="H1423" s="1" t="s">
        <v>769</v>
      </c>
      <c r="I1423" s="16">
        <v>43798.662210648145</v>
      </c>
      <c r="J1423" s="1" t="str">
        <f t="shared" si="23"/>
        <v/>
      </c>
      <c r="K1423" s="1" t="s">
        <v>859</v>
      </c>
      <c r="L1423" s="1" t="s">
        <v>860</v>
      </c>
      <c r="M1423" s="1" t="s">
        <v>768</v>
      </c>
      <c r="N1423" s="1" t="s">
        <v>769</v>
      </c>
      <c r="O1423" s="1" t="s">
        <v>736</v>
      </c>
      <c r="P1423" s="1" t="s">
        <v>772</v>
      </c>
      <c r="Q1423" s="1" t="s">
        <v>773</v>
      </c>
      <c r="R1423" s="1" t="s">
        <v>786</v>
      </c>
      <c r="S1423" s="1" t="s">
        <v>824</v>
      </c>
      <c r="T1423" s="1" t="s">
        <v>789</v>
      </c>
      <c r="U1423" s="1" t="s">
        <v>987</v>
      </c>
      <c r="V1423" s="1" t="s">
        <v>8558</v>
      </c>
    </row>
    <row r="1424" spans="1:22" hidden="1" x14ac:dyDescent="0.2">
      <c r="A1424" s="29" t="s">
        <v>4549</v>
      </c>
      <c r="B1424" s="1" t="s">
        <v>729</v>
      </c>
      <c r="C1424" s="1" t="s">
        <v>4550</v>
      </c>
      <c r="D1424" s="1" t="s">
        <v>4551</v>
      </c>
      <c r="E1424" s="1" t="s">
        <v>789</v>
      </c>
      <c r="F1424" s="16">
        <v>43798.96398148148</v>
      </c>
      <c r="G1424" s="1" t="s">
        <v>768</v>
      </c>
      <c r="H1424" s="1" t="s">
        <v>769</v>
      </c>
      <c r="I1424" s="16">
        <v>43799.481782407405</v>
      </c>
      <c r="J1424" s="1" t="str">
        <f t="shared" si="23"/>
        <v/>
      </c>
      <c r="K1424" s="1" t="s">
        <v>809</v>
      </c>
      <c r="L1424" s="1" t="s">
        <v>810</v>
      </c>
      <c r="M1424" s="1" t="s">
        <v>768</v>
      </c>
      <c r="N1424" s="1" t="s">
        <v>769</v>
      </c>
      <c r="O1424" s="1" t="s">
        <v>736</v>
      </c>
      <c r="P1424" s="1" t="s">
        <v>772</v>
      </c>
      <c r="Q1424" s="1" t="s">
        <v>773</v>
      </c>
      <c r="R1424" s="1" t="s">
        <v>795</v>
      </c>
      <c r="S1424" s="1" t="s">
        <v>796</v>
      </c>
      <c r="T1424" s="1" t="s">
        <v>797</v>
      </c>
      <c r="U1424" s="1" t="s">
        <v>798</v>
      </c>
      <c r="V1424" s="1" t="s">
        <v>8581</v>
      </c>
    </row>
    <row r="1425" spans="1:22" hidden="1" x14ac:dyDescent="0.2">
      <c r="A1425" s="29" t="s">
        <v>5859</v>
      </c>
      <c r="B1425" s="1" t="s">
        <v>729</v>
      </c>
      <c r="C1425" s="1" t="s">
        <v>5860</v>
      </c>
      <c r="D1425" s="1" t="s">
        <v>5134</v>
      </c>
      <c r="E1425" s="1" t="s">
        <v>789</v>
      </c>
      <c r="F1425" s="16">
        <v>43782.669756944444</v>
      </c>
      <c r="G1425" s="1" t="s">
        <v>842</v>
      </c>
      <c r="H1425" s="1" t="s">
        <v>1171</v>
      </c>
      <c r="I1425" s="16">
        <v>43782.681689814817</v>
      </c>
      <c r="J1425" s="19" t="str">
        <f t="shared" si="23"/>
        <v/>
      </c>
      <c r="K1425" s="1" t="s">
        <v>1145</v>
      </c>
      <c r="L1425" s="1" t="s">
        <v>1146</v>
      </c>
      <c r="M1425" s="1" t="s">
        <v>842</v>
      </c>
      <c r="N1425" s="1" t="s">
        <v>1171</v>
      </c>
      <c r="O1425" s="1" t="s">
        <v>736</v>
      </c>
      <c r="P1425" s="1" t="s">
        <v>772</v>
      </c>
      <c r="Q1425" s="1" t="s">
        <v>773</v>
      </c>
      <c r="R1425" s="1" t="s">
        <v>789</v>
      </c>
      <c r="S1425" s="1" t="s">
        <v>855</v>
      </c>
      <c r="T1425" s="1" t="s">
        <v>789</v>
      </c>
      <c r="U1425" s="1" t="s">
        <v>819</v>
      </c>
      <c r="V1425" s="1" t="s">
        <v>9060</v>
      </c>
    </row>
    <row r="1426" spans="1:22" hidden="1" x14ac:dyDescent="0.2">
      <c r="A1426" s="29" t="s">
        <v>5936</v>
      </c>
      <c r="B1426" s="1" t="s">
        <v>729</v>
      </c>
      <c r="C1426" s="1" t="s">
        <v>5937</v>
      </c>
      <c r="D1426" s="1" t="s">
        <v>5938</v>
      </c>
      <c r="E1426" s="1" t="s">
        <v>789</v>
      </c>
      <c r="F1426" s="16">
        <v>43783.48746527778</v>
      </c>
      <c r="G1426" s="1" t="s">
        <v>842</v>
      </c>
      <c r="H1426" s="1" t="s">
        <v>1171</v>
      </c>
      <c r="I1426" s="16">
        <v>43783.493263888886</v>
      </c>
      <c r="J1426" s="19" t="str">
        <f t="shared" si="23"/>
        <v/>
      </c>
      <c r="K1426" s="1" t="s">
        <v>1145</v>
      </c>
      <c r="L1426" s="1" t="s">
        <v>1146</v>
      </c>
      <c r="M1426" s="1" t="s">
        <v>842</v>
      </c>
      <c r="N1426" s="1" t="s">
        <v>1171</v>
      </c>
      <c r="O1426" s="1" t="s">
        <v>740</v>
      </c>
      <c r="P1426" s="1" t="s">
        <v>772</v>
      </c>
      <c r="Q1426" s="1" t="s">
        <v>773</v>
      </c>
      <c r="R1426" s="1" t="s">
        <v>772</v>
      </c>
      <c r="S1426" s="1" t="s">
        <v>841</v>
      </c>
      <c r="T1426" s="1" t="s">
        <v>789</v>
      </c>
      <c r="U1426" s="1" t="s">
        <v>903</v>
      </c>
      <c r="V1426" s="1" t="s">
        <v>9085</v>
      </c>
    </row>
    <row r="1427" spans="1:22" hidden="1" x14ac:dyDescent="0.2">
      <c r="A1427" s="29" t="s">
        <v>2580</v>
      </c>
      <c r="B1427" s="1" t="s">
        <v>729</v>
      </c>
      <c r="C1427" s="1" t="s">
        <v>2581</v>
      </c>
      <c r="D1427" s="1" t="s">
        <v>2582</v>
      </c>
      <c r="E1427" s="1" t="s">
        <v>828</v>
      </c>
      <c r="F1427" s="16">
        <v>43770.651574074072</v>
      </c>
      <c r="G1427" s="1" t="s">
        <v>768</v>
      </c>
      <c r="H1427" s="1" t="s">
        <v>769</v>
      </c>
      <c r="I1427" s="16">
        <v>43771.48164351852</v>
      </c>
      <c r="J1427" s="1" t="str">
        <f t="shared" si="23"/>
        <v/>
      </c>
      <c r="K1427" s="1" t="s">
        <v>7599</v>
      </c>
      <c r="L1427" s="1" t="s">
        <v>7600</v>
      </c>
      <c r="M1427" s="1" t="s">
        <v>768</v>
      </c>
      <c r="N1427" s="1" t="s">
        <v>769</v>
      </c>
      <c r="O1427" s="1" t="s">
        <v>736</v>
      </c>
      <c r="P1427" s="1" t="s">
        <v>805</v>
      </c>
      <c r="Q1427" s="1" t="s">
        <v>806</v>
      </c>
      <c r="R1427" s="1" t="s">
        <v>837</v>
      </c>
      <c r="S1427" s="1" t="s">
        <v>838</v>
      </c>
      <c r="T1427" s="1" t="s">
        <v>768</v>
      </c>
      <c r="U1427" s="1" t="s">
        <v>7601</v>
      </c>
      <c r="V1427" s="1" t="s">
        <v>7602</v>
      </c>
    </row>
    <row r="1428" spans="1:22" hidden="1" x14ac:dyDescent="0.2">
      <c r="A1428" s="29" t="s">
        <v>4003</v>
      </c>
      <c r="B1428" s="1" t="s">
        <v>729</v>
      </c>
      <c r="C1428" s="1" t="s">
        <v>4004</v>
      </c>
      <c r="D1428" s="1" t="s">
        <v>4005</v>
      </c>
      <c r="E1428" s="1" t="s">
        <v>789</v>
      </c>
      <c r="F1428" s="16">
        <v>43790.756979166668</v>
      </c>
      <c r="G1428" s="1" t="s">
        <v>768</v>
      </c>
      <c r="H1428" s="1" t="s">
        <v>769</v>
      </c>
      <c r="I1428" s="16">
        <v>43791.079548611109</v>
      </c>
      <c r="J1428" s="1" t="str">
        <f t="shared" si="23"/>
        <v/>
      </c>
      <c r="K1428" s="1" t="s">
        <v>8323</v>
      </c>
      <c r="L1428" s="1" t="s">
        <v>8324</v>
      </c>
      <c r="M1428" s="1" t="s">
        <v>768</v>
      </c>
      <c r="N1428" s="1" t="s">
        <v>769</v>
      </c>
      <c r="O1428" s="1" t="s">
        <v>736</v>
      </c>
      <c r="P1428" s="1" t="s">
        <v>772</v>
      </c>
      <c r="Q1428" s="1" t="s">
        <v>773</v>
      </c>
      <c r="R1428" s="1" t="s">
        <v>795</v>
      </c>
      <c r="S1428" s="1" t="s">
        <v>796</v>
      </c>
      <c r="T1428" s="1" t="s">
        <v>768</v>
      </c>
      <c r="U1428" s="1" t="s">
        <v>999</v>
      </c>
      <c r="V1428" s="1" t="s">
        <v>8325</v>
      </c>
    </row>
    <row r="1429" spans="1:22" hidden="1" x14ac:dyDescent="0.2">
      <c r="A1429" s="29" t="s">
        <v>1913</v>
      </c>
      <c r="B1429" s="1" t="s">
        <v>729</v>
      </c>
      <c r="C1429" s="1" t="s">
        <v>1914</v>
      </c>
      <c r="D1429" s="1" t="s">
        <v>1915</v>
      </c>
      <c r="E1429" s="1" t="s">
        <v>886</v>
      </c>
      <c r="F1429" s="16">
        <v>43787.654108796298</v>
      </c>
      <c r="G1429" s="1" t="s">
        <v>842</v>
      </c>
      <c r="H1429" s="1" t="s">
        <v>1171</v>
      </c>
      <c r="I1429" s="16">
        <v>43787.67260416667</v>
      </c>
      <c r="J1429" s="1" t="str">
        <f t="shared" si="23"/>
        <v/>
      </c>
      <c r="K1429" s="1" t="s">
        <v>1145</v>
      </c>
      <c r="L1429" s="1" t="s">
        <v>1146</v>
      </c>
      <c r="M1429" s="1" t="s">
        <v>842</v>
      </c>
      <c r="N1429" s="1" t="s">
        <v>1171</v>
      </c>
      <c r="O1429" s="1" t="s">
        <v>736</v>
      </c>
      <c r="P1429" s="1" t="s">
        <v>772</v>
      </c>
      <c r="Q1429" s="1" t="s">
        <v>773</v>
      </c>
      <c r="R1429" s="1" t="s">
        <v>795</v>
      </c>
      <c r="S1429" s="1" t="s">
        <v>796</v>
      </c>
      <c r="T1429" s="1" t="s">
        <v>870</v>
      </c>
      <c r="U1429" s="1" t="s">
        <v>924</v>
      </c>
      <c r="V1429" s="1" t="s">
        <v>2217</v>
      </c>
    </row>
    <row r="1430" spans="1:22" hidden="1" x14ac:dyDescent="0.2">
      <c r="A1430" s="29" t="s">
        <v>6999</v>
      </c>
      <c r="B1430" s="1" t="s">
        <v>729</v>
      </c>
      <c r="C1430" s="1" t="s">
        <v>7000</v>
      </c>
      <c r="D1430" s="1" t="s">
        <v>7001</v>
      </c>
      <c r="E1430" s="1" t="s">
        <v>800</v>
      </c>
      <c r="F1430" s="16">
        <v>43796.506215277775</v>
      </c>
      <c r="G1430" s="1" t="s">
        <v>842</v>
      </c>
      <c r="H1430" s="1" t="s">
        <v>1171</v>
      </c>
      <c r="I1430" s="16">
        <v>43796.520254629628</v>
      </c>
      <c r="J1430" s="19" t="str">
        <f t="shared" si="23"/>
        <v/>
      </c>
      <c r="K1430" s="1" t="s">
        <v>1145</v>
      </c>
      <c r="L1430" s="1" t="s">
        <v>1146</v>
      </c>
      <c r="M1430" s="1" t="s">
        <v>842</v>
      </c>
      <c r="N1430" s="1" t="s">
        <v>1171</v>
      </c>
      <c r="O1430" s="1" t="s">
        <v>736</v>
      </c>
      <c r="P1430" s="1" t="s">
        <v>772</v>
      </c>
      <c r="Q1430" s="1" t="s">
        <v>773</v>
      </c>
      <c r="R1430" s="1" t="s">
        <v>795</v>
      </c>
      <c r="S1430" s="1" t="s">
        <v>796</v>
      </c>
      <c r="T1430" s="1" t="s">
        <v>870</v>
      </c>
      <c r="U1430" s="1" t="s">
        <v>924</v>
      </c>
      <c r="V1430" s="1" t="s">
        <v>9455</v>
      </c>
    </row>
    <row r="1431" spans="1:22" hidden="1" x14ac:dyDescent="0.2">
      <c r="A1431" s="29" t="s">
        <v>3234</v>
      </c>
      <c r="B1431" s="1" t="s">
        <v>729</v>
      </c>
      <c r="C1431" s="1" t="s">
        <v>3235</v>
      </c>
      <c r="D1431" s="1" t="s">
        <v>3236</v>
      </c>
      <c r="E1431" s="1" t="s">
        <v>786</v>
      </c>
      <c r="F1431" s="16">
        <v>43779.868009259262</v>
      </c>
      <c r="G1431" s="1" t="s">
        <v>768</v>
      </c>
      <c r="H1431" s="1" t="s">
        <v>769</v>
      </c>
      <c r="I1431" s="16">
        <v>43780.21398148148</v>
      </c>
      <c r="J1431" s="19" t="str">
        <f t="shared" si="23"/>
        <v/>
      </c>
      <c r="K1431" s="1" t="s">
        <v>917</v>
      </c>
      <c r="L1431" s="1" t="s">
        <v>918</v>
      </c>
      <c r="M1431" s="1" t="s">
        <v>768</v>
      </c>
      <c r="N1431" s="1" t="s">
        <v>769</v>
      </c>
      <c r="O1431" s="1" t="s">
        <v>736</v>
      </c>
      <c r="P1431" s="1" t="s">
        <v>772</v>
      </c>
      <c r="Q1431" s="1" t="s">
        <v>773</v>
      </c>
      <c r="R1431" s="1" t="s">
        <v>842</v>
      </c>
      <c r="S1431" s="1" t="s">
        <v>843</v>
      </c>
      <c r="T1431" s="1" t="s">
        <v>991</v>
      </c>
      <c r="U1431" s="1" t="s">
        <v>992</v>
      </c>
      <c r="V1431" s="1" t="s">
        <v>7947</v>
      </c>
    </row>
    <row r="1432" spans="1:22" hidden="1" x14ac:dyDescent="0.2">
      <c r="A1432" s="29" t="s">
        <v>6757</v>
      </c>
      <c r="B1432" s="1" t="s">
        <v>729</v>
      </c>
      <c r="C1432" s="1" t="s">
        <v>6758</v>
      </c>
      <c r="D1432" s="1" t="s">
        <v>6759</v>
      </c>
      <c r="E1432" s="1" t="s">
        <v>827</v>
      </c>
      <c r="F1432" s="16">
        <v>43793.526354166665</v>
      </c>
      <c r="G1432" s="1" t="s">
        <v>842</v>
      </c>
      <c r="H1432" s="1" t="s">
        <v>1171</v>
      </c>
      <c r="I1432" s="16">
        <v>43793.531736111108</v>
      </c>
      <c r="J1432" s="19" t="str">
        <f t="shared" si="23"/>
        <v/>
      </c>
      <c r="K1432" s="1" t="s">
        <v>1145</v>
      </c>
      <c r="L1432" s="1" t="s">
        <v>1146</v>
      </c>
      <c r="M1432" s="1" t="s">
        <v>842</v>
      </c>
      <c r="N1432" s="1" t="s">
        <v>1171</v>
      </c>
      <c r="O1432" s="1" t="s">
        <v>736</v>
      </c>
      <c r="P1432" s="1" t="s">
        <v>772</v>
      </c>
      <c r="Q1432" s="1" t="s">
        <v>773</v>
      </c>
      <c r="R1432" s="1" t="s">
        <v>774</v>
      </c>
      <c r="S1432" s="1" t="s">
        <v>775</v>
      </c>
      <c r="T1432" s="1" t="s">
        <v>776</v>
      </c>
      <c r="U1432" s="1" t="s">
        <v>777</v>
      </c>
      <c r="V1432" s="1" t="s">
        <v>2317</v>
      </c>
    </row>
    <row r="1433" spans="1:22" hidden="1" x14ac:dyDescent="0.2">
      <c r="A1433" s="29" t="s">
        <v>3970</v>
      </c>
      <c r="B1433" s="1" t="s">
        <v>729</v>
      </c>
      <c r="C1433" s="1" t="s">
        <v>3971</v>
      </c>
      <c r="D1433" s="1" t="s">
        <v>3972</v>
      </c>
      <c r="E1433" s="1" t="s">
        <v>827</v>
      </c>
      <c r="F1433" s="16">
        <v>43790.249074074076</v>
      </c>
      <c r="G1433" s="1" t="s">
        <v>768</v>
      </c>
      <c r="H1433" s="1" t="s">
        <v>769</v>
      </c>
      <c r="I1433" s="16">
        <v>43790.458333333336</v>
      </c>
      <c r="J1433" s="19" t="str">
        <f t="shared" si="23"/>
        <v/>
      </c>
      <c r="K1433" s="1" t="s">
        <v>975</v>
      </c>
      <c r="L1433" s="1" t="s">
        <v>976</v>
      </c>
      <c r="M1433" s="1" t="s">
        <v>768</v>
      </c>
      <c r="N1433" s="1" t="s">
        <v>769</v>
      </c>
      <c r="O1433" s="1" t="s">
        <v>736</v>
      </c>
      <c r="P1433" s="1" t="s">
        <v>772</v>
      </c>
      <c r="Q1433" s="1" t="s">
        <v>773</v>
      </c>
      <c r="R1433" s="1" t="s">
        <v>778</v>
      </c>
      <c r="S1433" s="1" t="s">
        <v>779</v>
      </c>
      <c r="T1433" s="1" t="s">
        <v>1735</v>
      </c>
      <c r="U1433" s="1" t="s">
        <v>1057</v>
      </c>
      <c r="V1433" s="1" t="s">
        <v>8309</v>
      </c>
    </row>
    <row r="1434" spans="1:22" hidden="1" x14ac:dyDescent="0.2">
      <c r="A1434" s="29" t="s">
        <v>5313</v>
      </c>
      <c r="B1434" s="1" t="s">
        <v>729</v>
      </c>
      <c r="C1434" s="1" t="s">
        <v>5314</v>
      </c>
      <c r="D1434" s="1" t="s">
        <v>5315</v>
      </c>
      <c r="E1434" s="1" t="s">
        <v>800</v>
      </c>
      <c r="F1434" s="16">
        <v>43777.316828703704</v>
      </c>
      <c r="G1434" s="1" t="s">
        <v>842</v>
      </c>
      <c r="H1434" s="1" t="s">
        <v>1171</v>
      </c>
      <c r="I1434" s="16">
        <v>43777.328402777777</v>
      </c>
      <c r="J1434" s="1" t="str">
        <f t="shared" si="23"/>
        <v/>
      </c>
      <c r="K1434" s="1" t="s">
        <v>1145</v>
      </c>
      <c r="L1434" s="1" t="s">
        <v>1146</v>
      </c>
      <c r="M1434" s="1" t="s">
        <v>842</v>
      </c>
      <c r="N1434" s="1" t="s">
        <v>1171</v>
      </c>
      <c r="O1434" s="1" t="s">
        <v>736</v>
      </c>
      <c r="P1434" s="1" t="s">
        <v>772</v>
      </c>
      <c r="Q1434" s="1" t="s">
        <v>773</v>
      </c>
      <c r="R1434" s="1" t="s">
        <v>778</v>
      </c>
      <c r="S1434" s="1" t="s">
        <v>779</v>
      </c>
      <c r="T1434" s="1" t="s">
        <v>787</v>
      </c>
      <c r="U1434" s="1" t="s">
        <v>788</v>
      </c>
      <c r="V1434" s="1" t="s">
        <v>8869</v>
      </c>
    </row>
    <row r="1435" spans="1:22" x14ac:dyDescent="0.2">
      <c r="A1435" s="29" t="s">
        <v>3820</v>
      </c>
      <c r="B1435" s="1" t="s">
        <v>729</v>
      </c>
      <c r="C1435" s="1" t="s">
        <v>3821</v>
      </c>
      <c r="D1435" s="1" t="s">
        <v>3822</v>
      </c>
      <c r="E1435" s="1" t="s">
        <v>778</v>
      </c>
      <c r="F1435" s="16">
        <v>43787.518148148149</v>
      </c>
      <c r="G1435" s="1" t="s">
        <v>842</v>
      </c>
      <c r="H1435" s="1" t="s">
        <v>1171</v>
      </c>
      <c r="I1435" s="16">
        <v>43787.535983796297</v>
      </c>
      <c r="J1435" s="41" t="str">
        <f t="shared" si="23"/>
        <v/>
      </c>
      <c r="K1435" s="1" t="s">
        <v>1145</v>
      </c>
      <c r="L1435" s="1" t="s">
        <v>1146</v>
      </c>
      <c r="M1435" s="1" t="s">
        <v>842</v>
      </c>
      <c r="N1435" s="1" t="s">
        <v>1171</v>
      </c>
      <c r="O1435" s="1" t="s">
        <v>736</v>
      </c>
      <c r="P1435" s="1" t="s">
        <v>772</v>
      </c>
      <c r="Q1435" s="1" t="s">
        <v>773</v>
      </c>
      <c r="R1435" s="1" t="s">
        <v>778</v>
      </c>
      <c r="S1435" s="1" t="s">
        <v>779</v>
      </c>
      <c r="T1435" s="1" t="s">
        <v>870</v>
      </c>
      <c r="U1435" s="1" t="s">
        <v>871</v>
      </c>
      <c r="V1435" s="1" t="s">
        <v>8231</v>
      </c>
    </row>
    <row r="1436" spans="1:22" x14ac:dyDescent="0.2">
      <c r="A1436" s="29" t="s">
        <v>3820</v>
      </c>
      <c r="B1436" s="1" t="s">
        <v>729</v>
      </c>
      <c r="C1436" s="1" t="s">
        <v>3821</v>
      </c>
      <c r="D1436" s="1" t="s">
        <v>3822</v>
      </c>
      <c r="E1436" s="1" t="s">
        <v>800</v>
      </c>
      <c r="F1436" s="16">
        <v>43788.225914351853</v>
      </c>
      <c r="G1436" s="1" t="s">
        <v>768</v>
      </c>
      <c r="H1436" s="1" t="s">
        <v>769</v>
      </c>
      <c r="I1436" s="16">
        <v>43788.598379629628</v>
      </c>
      <c r="J1436" s="41">
        <f t="shared" si="23"/>
        <v>16.558333333348855</v>
      </c>
      <c r="K1436" s="1" t="s">
        <v>1214</v>
      </c>
      <c r="L1436" s="1" t="s">
        <v>1215</v>
      </c>
      <c r="M1436" s="1" t="s">
        <v>768</v>
      </c>
      <c r="N1436" s="1" t="s">
        <v>769</v>
      </c>
      <c r="O1436" s="1" t="s">
        <v>736</v>
      </c>
      <c r="P1436" s="1" t="s">
        <v>772</v>
      </c>
      <c r="Q1436" s="1" t="s">
        <v>773</v>
      </c>
      <c r="R1436" s="1" t="s">
        <v>778</v>
      </c>
      <c r="S1436" s="1" t="s">
        <v>779</v>
      </c>
      <c r="T1436" s="1" t="s">
        <v>870</v>
      </c>
      <c r="U1436" s="1" t="s">
        <v>871</v>
      </c>
      <c r="V1436" s="1" t="s">
        <v>8231</v>
      </c>
    </row>
    <row r="1437" spans="1:22" hidden="1" x14ac:dyDescent="0.2">
      <c r="A1437" s="29" t="s">
        <v>6438</v>
      </c>
      <c r="B1437" s="1" t="s">
        <v>729</v>
      </c>
      <c r="C1437" s="1" t="s">
        <v>6439</v>
      </c>
      <c r="D1437" s="1" t="s">
        <v>6440</v>
      </c>
      <c r="E1437" s="1" t="s">
        <v>786</v>
      </c>
      <c r="F1437" s="16">
        <v>43788.909641203703</v>
      </c>
      <c r="G1437" s="1" t="s">
        <v>842</v>
      </c>
      <c r="H1437" s="1" t="s">
        <v>1171</v>
      </c>
      <c r="I1437" s="16">
        <v>43788.919571759259</v>
      </c>
      <c r="J1437" s="1" t="str">
        <f t="shared" si="23"/>
        <v/>
      </c>
      <c r="K1437" s="1" t="s">
        <v>1145</v>
      </c>
      <c r="L1437" s="1" t="s">
        <v>1146</v>
      </c>
      <c r="M1437" s="1" t="s">
        <v>842</v>
      </c>
      <c r="N1437" s="1" t="s">
        <v>1171</v>
      </c>
      <c r="O1437" s="1" t="s">
        <v>731</v>
      </c>
      <c r="P1437" s="1" t="s">
        <v>772</v>
      </c>
      <c r="Q1437" s="1" t="s">
        <v>773</v>
      </c>
      <c r="R1437" s="1" t="s">
        <v>795</v>
      </c>
      <c r="S1437" s="1" t="s">
        <v>796</v>
      </c>
      <c r="T1437" s="1" t="s">
        <v>874</v>
      </c>
      <c r="U1437" s="1" t="s">
        <v>875</v>
      </c>
      <c r="V1437" s="1" t="s">
        <v>9265</v>
      </c>
    </row>
    <row r="1438" spans="1:22" hidden="1" x14ac:dyDescent="0.2">
      <c r="A1438" s="29" t="s">
        <v>5348</v>
      </c>
      <c r="B1438" s="1" t="s">
        <v>729</v>
      </c>
      <c r="C1438" s="1" t="s">
        <v>5349</v>
      </c>
      <c r="D1438" s="1" t="s">
        <v>5350</v>
      </c>
      <c r="E1438" s="1" t="s">
        <v>789</v>
      </c>
      <c r="F1438" s="16">
        <v>43777.508032407408</v>
      </c>
      <c r="G1438" s="1" t="s">
        <v>842</v>
      </c>
      <c r="H1438" s="1" t="s">
        <v>1171</v>
      </c>
      <c r="I1438" s="16">
        <v>43777.519155092596</v>
      </c>
      <c r="J1438" s="19" t="str">
        <f t="shared" si="23"/>
        <v/>
      </c>
      <c r="K1438" s="1" t="s">
        <v>1145</v>
      </c>
      <c r="L1438" s="1" t="s">
        <v>1146</v>
      </c>
      <c r="M1438" s="1" t="s">
        <v>842</v>
      </c>
      <c r="N1438" s="1" t="s">
        <v>1171</v>
      </c>
      <c r="O1438" s="1" t="s">
        <v>731</v>
      </c>
      <c r="P1438" s="1" t="s">
        <v>772</v>
      </c>
      <c r="Q1438" s="1" t="s">
        <v>773</v>
      </c>
      <c r="R1438" s="1" t="s">
        <v>789</v>
      </c>
      <c r="S1438" s="1" t="s">
        <v>855</v>
      </c>
      <c r="T1438" s="1" t="s">
        <v>789</v>
      </c>
      <c r="U1438" s="1" t="s">
        <v>819</v>
      </c>
      <c r="V1438" s="1" t="s">
        <v>8881</v>
      </c>
    </row>
    <row r="1439" spans="1:22" hidden="1" x14ac:dyDescent="0.2">
      <c r="A1439" s="29" t="s">
        <v>5055</v>
      </c>
      <c r="B1439" s="1" t="s">
        <v>729</v>
      </c>
      <c r="C1439" s="1" t="s">
        <v>5056</v>
      </c>
      <c r="D1439" s="1" t="s">
        <v>5057</v>
      </c>
      <c r="E1439" s="1" t="s">
        <v>778</v>
      </c>
      <c r="F1439" s="16">
        <v>43774.905358796299</v>
      </c>
      <c r="G1439" s="1" t="s">
        <v>842</v>
      </c>
      <c r="H1439" s="1" t="s">
        <v>1171</v>
      </c>
      <c r="I1439" s="16">
        <v>43774.914456018516</v>
      </c>
      <c r="J1439" s="19" t="str">
        <f t="shared" si="23"/>
        <v/>
      </c>
      <c r="K1439" s="1" t="s">
        <v>1145</v>
      </c>
      <c r="L1439" s="1" t="s">
        <v>1146</v>
      </c>
      <c r="M1439" s="1" t="s">
        <v>842</v>
      </c>
      <c r="N1439" s="1" t="s">
        <v>1171</v>
      </c>
      <c r="O1439" s="1" t="s">
        <v>902</v>
      </c>
      <c r="P1439" s="1" t="s">
        <v>772</v>
      </c>
      <c r="Q1439" s="1" t="s">
        <v>773</v>
      </c>
      <c r="R1439" s="1" t="s">
        <v>778</v>
      </c>
      <c r="S1439" s="1" t="s">
        <v>779</v>
      </c>
      <c r="T1439" s="1" t="s">
        <v>876</v>
      </c>
      <c r="U1439" s="1" t="s">
        <v>877</v>
      </c>
      <c r="V1439" s="1" t="s">
        <v>8774</v>
      </c>
    </row>
    <row r="1440" spans="1:22" hidden="1" x14ac:dyDescent="0.2">
      <c r="A1440" s="29" t="s">
        <v>3170</v>
      </c>
      <c r="B1440" s="1" t="s">
        <v>729</v>
      </c>
      <c r="C1440" s="1" t="s">
        <v>3171</v>
      </c>
      <c r="D1440" s="1" t="s">
        <v>3172</v>
      </c>
      <c r="E1440" s="1" t="s">
        <v>767</v>
      </c>
      <c r="F1440" s="16">
        <v>43778.747708333336</v>
      </c>
      <c r="G1440" s="1" t="s">
        <v>768</v>
      </c>
      <c r="H1440" s="1" t="s">
        <v>769</v>
      </c>
      <c r="I1440" s="16">
        <v>43779.017581018517</v>
      </c>
      <c r="J1440" s="19" t="str">
        <f t="shared" si="23"/>
        <v/>
      </c>
      <c r="K1440" s="1" t="s">
        <v>872</v>
      </c>
      <c r="L1440" s="1" t="s">
        <v>873</v>
      </c>
      <c r="M1440" s="1" t="s">
        <v>768</v>
      </c>
      <c r="N1440" s="1" t="s">
        <v>769</v>
      </c>
      <c r="O1440" s="1" t="s">
        <v>7917</v>
      </c>
      <c r="P1440" s="1" t="s">
        <v>772</v>
      </c>
      <c r="Q1440" s="1" t="s">
        <v>773</v>
      </c>
      <c r="R1440" s="1" t="s">
        <v>795</v>
      </c>
      <c r="S1440" s="1" t="s">
        <v>796</v>
      </c>
      <c r="T1440" s="1" t="s">
        <v>908</v>
      </c>
      <c r="U1440" s="1" t="s">
        <v>909</v>
      </c>
      <c r="V1440" s="1" t="s">
        <v>7918</v>
      </c>
    </row>
    <row r="1441" spans="1:22" hidden="1" x14ac:dyDescent="0.2">
      <c r="A1441" s="29" t="s">
        <v>1986</v>
      </c>
      <c r="B1441" s="1" t="s">
        <v>729</v>
      </c>
      <c r="C1441" s="1" t="s">
        <v>1987</v>
      </c>
      <c r="D1441" s="1" t="s">
        <v>1988</v>
      </c>
      <c r="E1441" s="1" t="s">
        <v>800</v>
      </c>
      <c r="F1441" s="16">
        <v>43776.289687500001</v>
      </c>
      <c r="G1441" s="1" t="s">
        <v>768</v>
      </c>
      <c r="H1441" s="1" t="s">
        <v>769</v>
      </c>
      <c r="I1441" s="16">
        <v>43776.472824074073</v>
      </c>
      <c r="J1441" s="1" t="str">
        <f t="shared" si="23"/>
        <v/>
      </c>
      <c r="K1441" s="1" t="s">
        <v>7797</v>
      </c>
      <c r="L1441" s="1" t="s">
        <v>7798</v>
      </c>
      <c r="M1441" s="1" t="s">
        <v>768</v>
      </c>
      <c r="N1441" s="1" t="s">
        <v>769</v>
      </c>
      <c r="O1441" s="1" t="s">
        <v>736</v>
      </c>
      <c r="P1441" s="1" t="s">
        <v>772</v>
      </c>
      <c r="Q1441" s="1" t="s">
        <v>773</v>
      </c>
      <c r="R1441" s="1" t="s">
        <v>778</v>
      </c>
      <c r="S1441" s="1" t="s">
        <v>779</v>
      </c>
      <c r="T1441" s="1" t="s">
        <v>1012</v>
      </c>
      <c r="U1441" s="1" t="s">
        <v>1013</v>
      </c>
      <c r="V1441" s="1" t="s">
        <v>2281</v>
      </c>
    </row>
    <row r="1442" spans="1:22" hidden="1" x14ac:dyDescent="0.2">
      <c r="A1442" s="29" t="s">
        <v>4990</v>
      </c>
      <c r="B1442" s="1" t="s">
        <v>729</v>
      </c>
      <c r="C1442" s="1" t="s">
        <v>4991</v>
      </c>
      <c r="D1442" s="1" t="s">
        <v>4992</v>
      </c>
      <c r="E1442" s="1" t="s">
        <v>827</v>
      </c>
      <c r="F1442" s="16">
        <v>43774.501979166664</v>
      </c>
      <c r="G1442" s="1" t="s">
        <v>842</v>
      </c>
      <c r="H1442" s="1" t="s">
        <v>1171</v>
      </c>
      <c r="I1442" s="16">
        <v>43774.517048611109</v>
      </c>
      <c r="J1442" s="19" t="str">
        <f t="shared" si="23"/>
        <v/>
      </c>
      <c r="K1442" s="1" t="s">
        <v>1145</v>
      </c>
      <c r="L1442" s="1" t="s">
        <v>1146</v>
      </c>
      <c r="M1442" s="1" t="s">
        <v>842</v>
      </c>
      <c r="N1442" s="1" t="s">
        <v>1171</v>
      </c>
      <c r="O1442" s="1" t="s">
        <v>885</v>
      </c>
      <c r="P1442" s="1" t="s">
        <v>772</v>
      </c>
      <c r="Q1442" s="1" t="s">
        <v>773</v>
      </c>
      <c r="R1442" s="1" t="s">
        <v>789</v>
      </c>
      <c r="S1442" s="1" t="s">
        <v>855</v>
      </c>
      <c r="T1442" s="1" t="s">
        <v>789</v>
      </c>
      <c r="U1442" s="1" t="s">
        <v>819</v>
      </c>
      <c r="V1442" s="1" t="s">
        <v>8753</v>
      </c>
    </row>
    <row r="1443" spans="1:22" hidden="1" x14ac:dyDescent="0.2">
      <c r="A1443" s="29" t="s">
        <v>5272</v>
      </c>
      <c r="B1443" s="1" t="s">
        <v>729</v>
      </c>
      <c r="C1443" s="1" t="s">
        <v>5273</v>
      </c>
      <c r="D1443" s="1" t="s">
        <v>5274</v>
      </c>
      <c r="E1443" s="1" t="s">
        <v>767</v>
      </c>
      <c r="F1443" s="16">
        <v>43776.615740740737</v>
      </c>
      <c r="G1443" s="1" t="s">
        <v>842</v>
      </c>
      <c r="H1443" s="1" t="s">
        <v>1171</v>
      </c>
      <c r="I1443" s="16">
        <v>43776.623101851852</v>
      </c>
      <c r="J1443" s="19" t="str">
        <f t="shared" si="23"/>
        <v/>
      </c>
      <c r="K1443" s="1" t="s">
        <v>1145</v>
      </c>
      <c r="L1443" s="1" t="s">
        <v>1146</v>
      </c>
      <c r="M1443" s="1" t="s">
        <v>842</v>
      </c>
      <c r="N1443" s="1" t="s">
        <v>1171</v>
      </c>
      <c r="O1443" s="1" t="s">
        <v>736</v>
      </c>
      <c r="P1443" s="1" t="s">
        <v>772</v>
      </c>
      <c r="Q1443" s="1" t="s">
        <v>773</v>
      </c>
      <c r="R1443" s="1" t="s">
        <v>789</v>
      </c>
      <c r="S1443" s="1" t="s">
        <v>855</v>
      </c>
      <c r="T1443" s="1" t="s">
        <v>789</v>
      </c>
      <c r="U1443" s="1" t="s">
        <v>819</v>
      </c>
      <c r="V1443" s="1" t="s">
        <v>8856</v>
      </c>
    </row>
    <row r="1444" spans="1:22" hidden="1" x14ac:dyDescent="0.2">
      <c r="A1444" s="29" t="s">
        <v>3449</v>
      </c>
      <c r="B1444" s="1" t="s">
        <v>729</v>
      </c>
      <c r="C1444" s="1" t="s">
        <v>3450</v>
      </c>
      <c r="D1444" s="1" t="s">
        <v>3451</v>
      </c>
      <c r="E1444" s="1" t="s">
        <v>789</v>
      </c>
      <c r="F1444" s="16">
        <v>43782.734872685185</v>
      </c>
      <c r="G1444" s="1" t="s">
        <v>768</v>
      </c>
      <c r="H1444" s="1" t="s">
        <v>769</v>
      </c>
      <c r="I1444" s="16">
        <v>43782.896620370368</v>
      </c>
      <c r="J1444" s="19" t="str">
        <f t="shared" si="23"/>
        <v/>
      </c>
      <c r="K1444" s="1" t="s">
        <v>8054</v>
      </c>
      <c r="L1444" s="1" t="s">
        <v>8055</v>
      </c>
      <c r="M1444" s="1" t="s">
        <v>768</v>
      </c>
      <c r="N1444" s="1" t="s">
        <v>769</v>
      </c>
      <c r="O1444" s="1" t="s">
        <v>736</v>
      </c>
      <c r="P1444" s="1" t="s">
        <v>772</v>
      </c>
      <c r="Q1444" s="1" t="s">
        <v>773</v>
      </c>
      <c r="R1444" s="1" t="s">
        <v>789</v>
      </c>
      <c r="S1444" s="1" t="s">
        <v>855</v>
      </c>
      <c r="T1444" s="1" t="s">
        <v>789</v>
      </c>
      <c r="U1444" s="1" t="s">
        <v>819</v>
      </c>
      <c r="V1444" s="1" t="s">
        <v>8056</v>
      </c>
    </row>
    <row r="1445" spans="1:22" hidden="1" x14ac:dyDescent="0.2">
      <c r="A1445" s="29" t="s">
        <v>3215</v>
      </c>
      <c r="B1445" s="1" t="s">
        <v>729</v>
      </c>
      <c r="C1445" s="1" t="s">
        <v>3216</v>
      </c>
      <c r="D1445" s="1" t="s">
        <v>3217</v>
      </c>
      <c r="E1445" s="1" t="s">
        <v>861</v>
      </c>
      <c r="F1445" s="16">
        <v>43779.710613425923</v>
      </c>
      <c r="G1445" s="1" t="s">
        <v>768</v>
      </c>
      <c r="H1445" s="1" t="s">
        <v>769</v>
      </c>
      <c r="I1445" s="16">
        <v>43780.610081018516</v>
      </c>
      <c r="J1445" s="19" t="str">
        <f t="shared" si="23"/>
        <v/>
      </c>
      <c r="K1445" s="1" t="s">
        <v>948</v>
      </c>
      <c r="L1445" s="1" t="s">
        <v>949</v>
      </c>
      <c r="M1445" s="1" t="s">
        <v>768</v>
      </c>
      <c r="N1445" s="1" t="s">
        <v>769</v>
      </c>
      <c r="O1445" s="1" t="s">
        <v>736</v>
      </c>
      <c r="P1445" s="1" t="s">
        <v>772</v>
      </c>
      <c r="Q1445" s="1" t="s">
        <v>773</v>
      </c>
      <c r="R1445" s="1" t="s">
        <v>778</v>
      </c>
      <c r="S1445" s="1" t="s">
        <v>779</v>
      </c>
      <c r="T1445" s="1" t="s">
        <v>789</v>
      </c>
      <c r="U1445" s="1" t="s">
        <v>1063</v>
      </c>
      <c r="V1445" s="1" t="s">
        <v>7937</v>
      </c>
    </row>
    <row r="1446" spans="1:22" hidden="1" x14ac:dyDescent="0.2">
      <c r="A1446" s="29" t="s">
        <v>6507</v>
      </c>
      <c r="B1446" s="1" t="s">
        <v>729</v>
      </c>
      <c r="C1446" s="1" t="s">
        <v>6508</v>
      </c>
      <c r="D1446" s="1" t="s">
        <v>6509</v>
      </c>
      <c r="E1446" s="1" t="s">
        <v>827</v>
      </c>
      <c r="F1446" s="16">
        <v>43789.884363425925</v>
      </c>
      <c r="G1446" s="1" t="s">
        <v>842</v>
      </c>
      <c r="H1446" s="1" t="s">
        <v>1171</v>
      </c>
      <c r="I1446" s="16">
        <v>43789.899178240739</v>
      </c>
      <c r="J1446" s="1" t="str">
        <f t="shared" si="23"/>
        <v/>
      </c>
      <c r="K1446" s="1" t="s">
        <v>1145</v>
      </c>
      <c r="L1446" s="1" t="s">
        <v>1146</v>
      </c>
      <c r="M1446" s="1" t="s">
        <v>842</v>
      </c>
      <c r="N1446" s="1" t="s">
        <v>1171</v>
      </c>
      <c r="O1446" s="1" t="s">
        <v>902</v>
      </c>
      <c r="P1446" s="1" t="s">
        <v>772</v>
      </c>
      <c r="Q1446" s="1" t="s">
        <v>773</v>
      </c>
      <c r="R1446" s="1" t="s">
        <v>789</v>
      </c>
      <c r="S1446" s="1" t="s">
        <v>855</v>
      </c>
      <c r="T1446" s="1" t="s">
        <v>789</v>
      </c>
      <c r="U1446" s="1" t="s">
        <v>819</v>
      </c>
      <c r="V1446" s="1" t="s">
        <v>9290</v>
      </c>
    </row>
    <row r="1447" spans="1:22" hidden="1" x14ac:dyDescent="0.2">
      <c r="A1447" s="29" t="s">
        <v>2921</v>
      </c>
      <c r="B1447" s="1" t="s">
        <v>729</v>
      </c>
      <c r="C1447" s="1" t="s">
        <v>2922</v>
      </c>
      <c r="D1447" s="1" t="s">
        <v>2923</v>
      </c>
      <c r="E1447" s="1" t="s">
        <v>789</v>
      </c>
      <c r="F1447" s="16">
        <v>43775.620243055557</v>
      </c>
      <c r="G1447" s="1" t="s">
        <v>768</v>
      </c>
      <c r="H1447" s="1" t="s">
        <v>769</v>
      </c>
      <c r="I1447" s="16">
        <v>43776.339039351849</v>
      </c>
      <c r="J1447" s="19" t="str">
        <f t="shared" si="23"/>
        <v/>
      </c>
      <c r="K1447" s="1" t="s">
        <v>7779</v>
      </c>
      <c r="L1447" s="1" t="s">
        <v>7780</v>
      </c>
      <c r="M1447" s="1" t="s">
        <v>768</v>
      </c>
      <c r="N1447" s="1" t="s">
        <v>769</v>
      </c>
      <c r="O1447" s="1" t="s">
        <v>736</v>
      </c>
      <c r="P1447" s="1" t="s">
        <v>772</v>
      </c>
      <c r="Q1447" s="1" t="s">
        <v>773</v>
      </c>
      <c r="R1447" s="1" t="s">
        <v>842</v>
      </c>
      <c r="S1447" s="1" t="s">
        <v>843</v>
      </c>
      <c r="T1447" s="1" t="s">
        <v>857</v>
      </c>
      <c r="U1447" s="1" t="s">
        <v>858</v>
      </c>
      <c r="V1447" s="1" t="s">
        <v>7781</v>
      </c>
    </row>
    <row r="1448" spans="1:22" x14ac:dyDescent="0.2">
      <c r="A1448" s="29" t="s">
        <v>3352</v>
      </c>
      <c r="B1448" s="1" t="s">
        <v>729</v>
      </c>
      <c r="C1448" s="1" t="s">
        <v>3353</v>
      </c>
      <c r="D1448" s="1" t="s">
        <v>3354</v>
      </c>
      <c r="E1448" s="1" t="s">
        <v>789</v>
      </c>
      <c r="F1448" s="16">
        <v>43781.686539351853</v>
      </c>
      <c r="G1448" s="1" t="s">
        <v>768</v>
      </c>
      <c r="H1448" s="1" t="s">
        <v>769</v>
      </c>
      <c r="I1448" s="16">
        <v>43782.005370370367</v>
      </c>
      <c r="J1448" s="41" t="str">
        <f t="shared" si="23"/>
        <v/>
      </c>
      <c r="K1448" s="1" t="s">
        <v>935</v>
      </c>
      <c r="L1448" s="1" t="s">
        <v>936</v>
      </c>
      <c r="M1448" s="1" t="s">
        <v>768</v>
      </c>
      <c r="N1448" s="1" t="s">
        <v>769</v>
      </c>
      <c r="O1448" s="1" t="s">
        <v>902</v>
      </c>
      <c r="P1448" s="1" t="s">
        <v>772</v>
      </c>
      <c r="Q1448" s="1" t="s">
        <v>773</v>
      </c>
      <c r="R1448" s="1" t="s">
        <v>778</v>
      </c>
      <c r="S1448" s="1" t="s">
        <v>779</v>
      </c>
      <c r="T1448" s="1" t="s">
        <v>955</v>
      </c>
      <c r="U1448" s="1" t="s">
        <v>956</v>
      </c>
      <c r="V1448" s="1" t="s">
        <v>7999</v>
      </c>
    </row>
    <row r="1449" spans="1:22" x14ac:dyDescent="0.2">
      <c r="A1449" s="29" t="s">
        <v>3352</v>
      </c>
      <c r="B1449" s="1" t="s">
        <v>729</v>
      </c>
      <c r="C1449" s="1" t="s">
        <v>3353</v>
      </c>
      <c r="D1449" s="1" t="s">
        <v>3354</v>
      </c>
      <c r="E1449" s="1" t="s">
        <v>827</v>
      </c>
      <c r="F1449" s="16">
        <v>43789.646307870367</v>
      </c>
      <c r="G1449" s="1" t="s">
        <v>768</v>
      </c>
      <c r="H1449" s="1" t="s">
        <v>769</v>
      </c>
      <c r="I1449" s="16">
        <v>43790.277442129627</v>
      </c>
      <c r="J1449" s="19" t="str">
        <f t="shared" si="23"/>
        <v/>
      </c>
      <c r="K1449" s="1" t="s">
        <v>935</v>
      </c>
      <c r="L1449" s="1" t="s">
        <v>936</v>
      </c>
      <c r="M1449" s="1" t="s">
        <v>768</v>
      </c>
      <c r="N1449" s="1" t="s">
        <v>769</v>
      </c>
      <c r="O1449" s="1" t="s">
        <v>902</v>
      </c>
      <c r="P1449" s="1" t="s">
        <v>772</v>
      </c>
      <c r="Q1449" s="1" t="s">
        <v>773</v>
      </c>
      <c r="R1449" s="1" t="s">
        <v>778</v>
      </c>
      <c r="S1449" s="1" t="s">
        <v>779</v>
      </c>
      <c r="T1449" s="1" t="s">
        <v>955</v>
      </c>
      <c r="U1449" s="1" t="s">
        <v>956</v>
      </c>
      <c r="V1449" s="1" t="s">
        <v>7999</v>
      </c>
    </row>
    <row r="1450" spans="1:22" hidden="1" x14ac:dyDescent="0.2">
      <c r="A1450" s="29" t="s">
        <v>1907</v>
      </c>
      <c r="B1450" s="1" t="s">
        <v>729</v>
      </c>
      <c r="C1450" s="1" t="s">
        <v>1908</v>
      </c>
      <c r="D1450" s="1" t="s">
        <v>1909</v>
      </c>
      <c r="E1450" s="1" t="s">
        <v>933</v>
      </c>
      <c r="F1450" s="16">
        <v>43786.292349537034</v>
      </c>
      <c r="G1450" s="1" t="s">
        <v>768</v>
      </c>
      <c r="H1450" s="1" t="s">
        <v>769</v>
      </c>
      <c r="I1450" s="16">
        <v>43787.461400462962</v>
      </c>
      <c r="J1450" s="1" t="str">
        <f t="shared" si="23"/>
        <v/>
      </c>
      <c r="K1450" s="1" t="s">
        <v>925</v>
      </c>
      <c r="L1450" s="1" t="s">
        <v>926</v>
      </c>
      <c r="M1450" s="1" t="s">
        <v>768</v>
      </c>
      <c r="N1450" s="1" t="s">
        <v>769</v>
      </c>
      <c r="O1450" s="1" t="s">
        <v>736</v>
      </c>
      <c r="P1450" s="1" t="s">
        <v>772</v>
      </c>
      <c r="Q1450" s="1" t="s">
        <v>773</v>
      </c>
      <c r="R1450" s="1" t="s">
        <v>800</v>
      </c>
      <c r="S1450" s="1" t="s">
        <v>811</v>
      </c>
      <c r="T1450" s="1" t="s">
        <v>861</v>
      </c>
      <c r="U1450" s="1" t="s">
        <v>862</v>
      </c>
      <c r="V1450" s="1" t="s">
        <v>2210</v>
      </c>
    </row>
    <row r="1451" spans="1:22" hidden="1" x14ac:dyDescent="0.2">
      <c r="A1451" s="29" t="s">
        <v>4399</v>
      </c>
      <c r="B1451" s="1" t="s">
        <v>729</v>
      </c>
      <c r="C1451" s="1" t="s">
        <v>4400</v>
      </c>
      <c r="D1451" s="1" t="s">
        <v>4401</v>
      </c>
      <c r="E1451" s="1" t="s">
        <v>778</v>
      </c>
      <c r="F1451" s="16">
        <v>43796.729143518518</v>
      </c>
      <c r="G1451" s="1" t="s">
        <v>768</v>
      </c>
      <c r="H1451" s="1" t="s">
        <v>769</v>
      </c>
      <c r="I1451" s="16">
        <v>43796.994467592594</v>
      </c>
      <c r="J1451" s="1" t="str">
        <f t="shared" si="23"/>
        <v/>
      </c>
      <c r="K1451" s="1" t="s">
        <v>859</v>
      </c>
      <c r="L1451" s="1" t="s">
        <v>860</v>
      </c>
      <c r="M1451" s="1" t="s">
        <v>768</v>
      </c>
      <c r="N1451" s="1" t="s">
        <v>769</v>
      </c>
      <c r="O1451" s="1" t="s">
        <v>736</v>
      </c>
      <c r="P1451" s="1" t="s">
        <v>772</v>
      </c>
      <c r="Q1451" s="1" t="s">
        <v>773</v>
      </c>
      <c r="R1451" s="1" t="s">
        <v>789</v>
      </c>
      <c r="S1451" s="1" t="s">
        <v>855</v>
      </c>
      <c r="T1451" s="1" t="s">
        <v>886</v>
      </c>
      <c r="U1451" s="1" t="s">
        <v>1123</v>
      </c>
      <c r="V1451" s="1" t="s">
        <v>8507</v>
      </c>
    </row>
    <row r="1452" spans="1:22" hidden="1" x14ac:dyDescent="0.2">
      <c r="A1452" s="29" t="s">
        <v>3875</v>
      </c>
      <c r="B1452" s="1" t="s">
        <v>729</v>
      </c>
      <c r="C1452" s="1" t="s">
        <v>3876</v>
      </c>
      <c r="D1452" s="1" t="s">
        <v>3877</v>
      </c>
      <c r="E1452" s="1" t="s">
        <v>827</v>
      </c>
      <c r="F1452" s="16">
        <v>43788.550613425927</v>
      </c>
      <c r="G1452" s="1" t="s">
        <v>768</v>
      </c>
      <c r="H1452" s="1" t="s">
        <v>769</v>
      </c>
      <c r="I1452" s="16">
        <v>43788.627870370372</v>
      </c>
      <c r="J1452" s="1" t="str">
        <f t="shared" si="23"/>
        <v/>
      </c>
      <c r="K1452" s="1" t="s">
        <v>1082</v>
      </c>
      <c r="L1452" s="1" t="s">
        <v>1083</v>
      </c>
      <c r="M1452" s="1" t="s">
        <v>768</v>
      </c>
      <c r="N1452" s="1" t="s">
        <v>769</v>
      </c>
      <c r="O1452" s="1" t="s">
        <v>736</v>
      </c>
      <c r="P1452" s="1" t="s">
        <v>772</v>
      </c>
      <c r="Q1452" s="1" t="s">
        <v>773</v>
      </c>
      <c r="R1452" s="1" t="s">
        <v>789</v>
      </c>
      <c r="S1452" s="1" t="s">
        <v>855</v>
      </c>
      <c r="T1452" s="1" t="s">
        <v>789</v>
      </c>
      <c r="U1452" s="1" t="s">
        <v>819</v>
      </c>
      <c r="V1452" s="1" t="s">
        <v>8264</v>
      </c>
    </row>
    <row r="1453" spans="1:22" hidden="1" x14ac:dyDescent="0.2">
      <c r="A1453" s="29" t="s">
        <v>4487</v>
      </c>
      <c r="B1453" s="1" t="s">
        <v>729</v>
      </c>
      <c r="C1453" s="1" t="s">
        <v>4488</v>
      </c>
      <c r="D1453" s="1" t="s">
        <v>4489</v>
      </c>
      <c r="E1453" s="1" t="s">
        <v>792</v>
      </c>
      <c r="F1453" s="16">
        <v>43798.332986111112</v>
      </c>
      <c r="G1453" s="1" t="s">
        <v>768</v>
      </c>
      <c r="H1453" s="1" t="s">
        <v>769</v>
      </c>
      <c r="I1453" s="16">
        <v>43798.599849537037</v>
      </c>
      <c r="J1453" s="19" t="str">
        <f t="shared" si="23"/>
        <v/>
      </c>
      <c r="K1453" s="1" t="s">
        <v>859</v>
      </c>
      <c r="L1453" s="1" t="s">
        <v>860</v>
      </c>
      <c r="M1453" s="1" t="s">
        <v>768</v>
      </c>
      <c r="N1453" s="1" t="s">
        <v>769</v>
      </c>
      <c r="O1453" s="1" t="s">
        <v>736</v>
      </c>
      <c r="P1453" s="1" t="s">
        <v>772</v>
      </c>
      <c r="Q1453" s="1" t="s">
        <v>773</v>
      </c>
      <c r="R1453" s="1" t="s">
        <v>795</v>
      </c>
      <c r="S1453" s="1" t="s">
        <v>796</v>
      </c>
      <c r="T1453" s="1" t="s">
        <v>848</v>
      </c>
      <c r="U1453" s="1" t="s">
        <v>849</v>
      </c>
      <c r="V1453" s="1" t="s">
        <v>8554</v>
      </c>
    </row>
    <row r="1454" spans="1:22" hidden="1" x14ac:dyDescent="0.2">
      <c r="A1454" s="29" t="s">
        <v>4713</v>
      </c>
      <c r="B1454" s="1" t="s">
        <v>729</v>
      </c>
      <c r="C1454" s="1" t="s">
        <v>4714</v>
      </c>
      <c r="D1454" s="1" t="s">
        <v>4715</v>
      </c>
      <c r="E1454" s="1" t="s">
        <v>789</v>
      </c>
      <c r="F1454" s="16">
        <v>43771.116435185184</v>
      </c>
      <c r="G1454" s="1" t="s">
        <v>842</v>
      </c>
      <c r="H1454" s="1" t="s">
        <v>1171</v>
      </c>
      <c r="I1454" s="16">
        <v>43771.150636574072</v>
      </c>
      <c r="J1454" s="1" t="str">
        <f t="shared" si="23"/>
        <v/>
      </c>
      <c r="K1454" s="1" t="s">
        <v>1145</v>
      </c>
      <c r="L1454" s="1" t="s">
        <v>1146</v>
      </c>
      <c r="M1454" s="1" t="s">
        <v>842</v>
      </c>
      <c r="N1454" s="1" t="s">
        <v>1171</v>
      </c>
      <c r="O1454" s="1" t="s">
        <v>736</v>
      </c>
      <c r="P1454" s="1" t="s">
        <v>772</v>
      </c>
      <c r="Q1454" s="1" t="s">
        <v>773</v>
      </c>
      <c r="R1454" s="1" t="s">
        <v>795</v>
      </c>
      <c r="S1454" s="1" t="s">
        <v>796</v>
      </c>
      <c r="T1454" s="1" t="s">
        <v>8649</v>
      </c>
      <c r="U1454" s="1" t="s">
        <v>8650</v>
      </c>
      <c r="V1454" s="1" t="s">
        <v>8651</v>
      </c>
    </row>
    <row r="1455" spans="1:22" x14ac:dyDescent="0.2">
      <c r="A1455" s="29" t="s">
        <v>3722</v>
      </c>
      <c r="B1455" s="1" t="s">
        <v>729</v>
      </c>
      <c r="C1455" s="1" t="s">
        <v>3723</v>
      </c>
      <c r="D1455" s="1" t="s">
        <v>3724</v>
      </c>
      <c r="E1455" s="1" t="s">
        <v>827</v>
      </c>
      <c r="F1455" s="16">
        <v>43786.807951388888</v>
      </c>
      <c r="G1455" s="1" t="s">
        <v>768</v>
      </c>
      <c r="H1455" s="1" t="s">
        <v>769</v>
      </c>
      <c r="I1455" s="16">
        <v>43786.966215277775</v>
      </c>
      <c r="J1455" s="19" t="str">
        <f t="shared" si="23"/>
        <v/>
      </c>
      <c r="K1455" s="1" t="s">
        <v>8182</v>
      </c>
      <c r="L1455" s="1" t="s">
        <v>8183</v>
      </c>
      <c r="M1455" s="1" t="s">
        <v>768</v>
      </c>
      <c r="N1455" s="1" t="s">
        <v>769</v>
      </c>
      <c r="O1455" s="1" t="s">
        <v>740</v>
      </c>
      <c r="P1455" s="1" t="s">
        <v>772</v>
      </c>
      <c r="Q1455" s="1" t="s">
        <v>773</v>
      </c>
      <c r="R1455" s="1" t="s">
        <v>800</v>
      </c>
      <c r="S1455" s="1" t="s">
        <v>811</v>
      </c>
      <c r="T1455" s="1" t="s">
        <v>800</v>
      </c>
      <c r="U1455" s="1" t="s">
        <v>1027</v>
      </c>
      <c r="V1455" s="1" t="s">
        <v>8184</v>
      </c>
    </row>
    <row r="1456" spans="1:22" x14ac:dyDescent="0.2">
      <c r="A1456" s="29" t="s">
        <v>3722</v>
      </c>
      <c r="B1456" s="1" t="s">
        <v>729</v>
      </c>
      <c r="C1456" s="1" t="s">
        <v>3723</v>
      </c>
      <c r="D1456" s="1" t="s">
        <v>3724</v>
      </c>
      <c r="E1456" s="1" t="s">
        <v>767</v>
      </c>
      <c r="F1456" s="16">
        <v>43789.346446759257</v>
      </c>
      <c r="G1456" s="1" t="s">
        <v>768</v>
      </c>
      <c r="H1456" s="1" t="s">
        <v>769</v>
      </c>
      <c r="I1456" s="16">
        <v>43789.71707175926</v>
      </c>
      <c r="J1456" s="41">
        <f t="shared" si="23"/>
        <v>57.125555555569008</v>
      </c>
      <c r="K1456" s="1" t="s">
        <v>809</v>
      </c>
      <c r="L1456" s="1" t="s">
        <v>810</v>
      </c>
      <c r="M1456" s="1" t="s">
        <v>768</v>
      </c>
      <c r="N1456" s="1" t="s">
        <v>769</v>
      </c>
      <c r="O1456" s="1" t="s">
        <v>740</v>
      </c>
      <c r="P1456" s="1" t="s">
        <v>772</v>
      </c>
      <c r="Q1456" s="1" t="s">
        <v>773</v>
      </c>
      <c r="R1456" s="1" t="s">
        <v>800</v>
      </c>
      <c r="S1456" s="1" t="s">
        <v>811</v>
      </c>
      <c r="T1456" s="1" t="s">
        <v>800</v>
      </c>
      <c r="U1456" s="1" t="s">
        <v>1027</v>
      </c>
      <c r="V1456" s="1" t="s">
        <v>8184</v>
      </c>
    </row>
    <row r="1457" spans="1:22" hidden="1" x14ac:dyDescent="0.2">
      <c r="A1457" s="29" t="s">
        <v>6894</v>
      </c>
      <c r="B1457" s="1" t="s">
        <v>729</v>
      </c>
      <c r="C1457" s="1" t="s">
        <v>6895</v>
      </c>
      <c r="D1457" s="1" t="s">
        <v>6896</v>
      </c>
      <c r="E1457" s="1" t="s">
        <v>789</v>
      </c>
      <c r="F1457" s="16">
        <v>43795.374351851853</v>
      </c>
      <c r="G1457" s="1" t="s">
        <v>842</v>
      </c>
      <c r="H1457" s="1" t="s">
        <v>1171</v>
      </c>
      <c r="I1457" s="16">
        <v>43795.384988425925</v>
      </c>
      <c r="J1457" s="19" t="str">
        <f t="shared" si="23"/>
        <v/>
      </c>
      <c r="K1457" s="1" t="s">
        <v>1145</v>
      </c>
      <c r="L1457" s="1" t="s">
        <v>1146</v>
      </c>
      <c r="M1457" s="1" t="s">
        <v>842</v>
      </c>
      <c r="N1457" s="1" t="s">
        <v>1171</v>
      </c>
      <c r="O1457" s="1" t="s">
        <v>736</v>
      </c>
      <c r="P1457" s="1" t="s">
        <v>772</v>
      </c>
      <c r="Q1457" s="1" t="s">
        <v>773</v>
      </c>
      <c r="R1457" s="1" t="s">
        <v>800</v>
      </c>
      <c r="S1457" s="1" t="s">
        <v>811</v>
      </c>
      <c r="T1457" s="1" t="s">
        <v>789</v>
      </c>
      <c r="U1457" s="1" t="s">
        <v>1086</v>
      </c>
      <c r="V1457" s="1" t="s">
        <v>9422</v>
      </c>
    </row>
    <row r="1458" spans="1:22" hidden="1" x14ac:dyDescent="0.2">
      <c r="A1458" s="29" t="s">
        <v>1800</v>
      </c>
      <c r="B1458" s="1" t="s">
        <v>729</v>
      </c>
      <c r="C1458" s="1" t="s">
        <v>1801</v>
      </c>
      <c r="D1458" s="1" t="s">
        <v>1802</v>
      </c>
      <c r="E1458" s="1" t="s">
        <v>778</v>
      </c>
      <c r="F1458" s="16">
        <v>43775.692013888889</v>
      </c>
      <c r="G1458" s="1" t="s">
        <v>768</v>
      </c>
      <c r="H1458" s="1" t="s">
        <v>769</v>
      </c>
      <c r="I1458" s="16">
        <v>43776.011678240742</v>
      </c>
      <c r="J1458" s="19" t="str">
        <f t="shared" si="23"/>
        <v/>
      </c>
      <c r="K1458" s="1" t="s">
        <v>967</v>
      </c>
      <c r="L1458" s="1" t="s">
        <v>968</v>
      </c>
      <c r="M1458" s="1" t="s">
        <v>768</v>
      </c>
      <c r="N1458" s="1" t="s">
        <v>769</v>
      </c>
      <c r="O1458" s="1" t="s">
        <v>730</v>
      </c>
      <c r="P1458" s="1" t="s">
        <v>772</v>
      </c>
      <c r="Q1458" s="1" t="s">
        <v>773</v>
      </c>
      <c r="R1458" s="1" t="s">
        <v>789</v>
      </c>
      <c r="S1458" s="1" t="s">
        <v>855</v>
      </c>
      <c r="T1458" s="1" t="s">
        <v>789</v>
      </c>
      <c r="U1458" s="1" t="s">
        <v>819</v>
      </c>
      <c r="V1458" s="1" t="s">
        <v>2080</v>
      </c>
    </row>
    <row r="1459" spans="1:22" hidden="1" x14ac:dyDescent="0.2">
      <c r="A1459" s="29" t="s">
        <v>2823</v>
      </c>
      <c r="B1459" s="1" t="s">
        <v>729</v>
      </c>
      <c r="C1459" s="1" t="s">
        <v>2824</v>
      </c>
      <c r="D1459" s="1" t="s">
        <v>2825</v>
      </c>
      <c r="E1459" s="1" t="s">
        <v>827</v>
      </c>
      <c r="F1459" s="16">
        <v>43774.616238425922</v>
      </c>
      <c r="G1459" s="1" t="s">
        <v>768</v>
      </c>
      <c r="H1459" s="1" t="s">
        <v>769</v>
      </c>
      <c r="I1459" s="16">
        <v>43774.911828703705</v>
      </c>
      <c r="J1459" s="19" t="str">
        <f t="shared" si="23"/>
        <v/>
      </c>
      <c r="K1459" s="1" t="s">
        <v>967</v>
      </c>
      <c r="L1459" s="1" t="s">
        <v>968</v>
      </c>
      <c r="M1459" s="1" t="s">
        <v>768</v>
      </c>
      <c r="N1459" s="1" t="s">
        <v>769</v>
      </c>
      <c r="O1459" s="1" t="s">
        <v>885</v>
      </c>
      <c r="P1459" s="1" t="s">
        <v>772</v>
      </c>
      <c r="Q1459" s="1" t="s">
        <v>773</v>
      </c>
      <c r="R1459" s="1" t="s">
        <v>795</v>
      </c>
      <c r="S1459" s="1" t="s">
        <v>796</v>
      </c>
      <c r="T1459" s="1" t="s">
        <v>792</v>
      </c>
      <c r="U1459" s="1" t="s">
        <v>1024</v>
      </c>
      <c r="V1459" s="1" t="s">
        <v>7733</v>
      </c>
    </row>
    <row r="1460" spans="1:22" hidden="1" x14ac:dyDescent="0.2">
      <c r="A1460" s="29" t="s">
        <v>5429</v>
      </c>
      <c r="B1460" s="1" t="s">
        <v>729</v>
      </c>
      <c r="C1460" s="1" t="s">
        <v>5430</v>
      </c>
      <c r="D1460" s="1" t="s">
        <v>5431</v>
      </c>
      <c r="E1460" s="1" t="s">
        <v>767</v>
      </c>
      <c r="F1460" s="16">
        <v>43778.422569444447</v>
      </c>
      <c r="G1460" s="1" t="s">
        <v>842</v>
      </c>
      <c r="H1460" s="1" t="s">
        <v>1171</v>
      </c>
      <c r="I1460" s="16">
        <v>43778.432060185187</v>
      </c>
      <c r="J1460" s="1" t="str">
        <f t="shared" si="23"/>
        <v/>
      </c>
      <c r="K1460" s="1" t="s">
        <v>1145</v>
      </c>
      <c r="L1460" s="1" t="s">
        <v>1146</v>
      </c>
      <c r="M1460" s="1" t="s">
        <v>842</v>
      </c>
      <c r="N1460" s="1" t="s">
        <v>1171</v>
      </c>
      <c r="O1460" s="1" t="s">
        <v>736</v>
      </c>
      <c r="P1460" s="1" t="s">
        <v>772</v>
      </c>
      <c r="Q1460" s="1" t="s">
        <v>773</v>
      </c>
      <c r="R1460" s="1" t="s">
        <v>778</v>
      </c>
      <c r="S1460" s="1" t="s">
        <v>779</v>
      </c>
      <c r="T1460" s="1" t="s">
        <v>955</v>
      </c>
      <c r="U1460" s="1" t="s">
        <v>956</v>
      </c>
      <c r="V1460" s="1" t="s">
        <v>8912</v>
      </c>
    </row>
    <row r="1461" spans="1:22" hidden="1" x14ac:dyDescent="0.2">
      <c r="A1461" s="29" t="s">
        <v>6297</v>
      </c>
      <c r="B1461" s="1" t="s">
        <v>729</v>
      </c>
      <c r="C1461" s="1" t="s">
        <v>6298</v>
      </c>
      <c r="D1461" s="1" t="s">
        <v>6299</v>
      </c>
      <c r="E1461" s="1" t="s">
        <v>789</v>
      </c>
      <c r="F1461" s="16">
        <v>43787.561712962961</v>
      </c>
      <c r="G1461" s="1" t="s">
        <v>842</v>
      </c>
      <c r="H1461" s="1" t="s">
        <v>1171</v>
      </c>
      <c r="I1461" s="16">
        <v>43787.574629629627</v>
      </c>
      <c r="J1461" s="1" t="str">
        <f t="shared" si="23"/>
        <v/>
      </c>
      <c r="K1461" s="1" t="s">
        <v>1145</v>
      </c>
      <c r="L1461" s="1" t="s">
        <v>1146</v>
      </c>
      <c r="M1461" s="1" t="s">
        <v>842</v>
      </c>
      <c r="N1461" s="1" t="s">
        <v>1171</v>
      </c>
      <c r="O1461" s="1" t="s">
        <v>1039</v>
      </c>
      <c r="P1461" s="1" t="s">
        <v>772</v>
      </c>
      <c r="Q1461" s="1" t="s">
        <v>773</v>
      </c>
      <c r="R1461" s="1" t="s">
        <v>778</v>
      </c>
      <c r="S1461" s="1" t="s">
        <v>779</v>
      </c>
      <c r="T1461" s="1" t="s">
        <v>1205</v>
      </c>
      <c r="U1461" s="1" t="s">
        <v>1206</v>
      </c>
      <c r="V1461" s="1" t="s">
        <v>9213</v>
      </c>
    </row>
    <row r="1462" spans="1:22" hidden="1" x14ac:dyDescent="0.2">
      <c r="A1462" s="29" t="s">
        <v>5381</v>
      </c>
      <c r="B1462" s="1" t="s">
        <v>729</v>
      </c>
      <c r="C1462" s="1" t="s">
        <v>5382</v>
      </c>
      <c r="D1462" s="1" t="s">
        <v>5383</v>
      </c>
      <c r="E1462" s="1" t="s">
        <v>789</v>
      </c>
      <c r="F1462" s="16">
        <v>43777.730300925927</v>
      </c>
      <c r="G1462" s="1" t="s">
        <v>842</v>
      </c>
      <c r="H1462" s="1" t="s">
        <v>1171</v>
      </c>
      <c r="I1462" s="16">
        <v>43777.737881944442</v>
      </c>
      <c r="J1462" s="1" t="str">
        <f t="shared" si="23"/>
        <v/>
      </c>
      <c r="K1462" s="1" t="s">
        <v>1145</v>
      </c>
      <c r="L1462" s="1" t="s">
        <v>1146</v>
      </c>
      <c r="M1462" s="1" t="s">
        <v>842</v>
      </c>
      <c r="N1462" s="1" t="s">
        <v>1171</v>
      </c>
      <c r="O1462" s="1" t="s">
        <v>736</v>
      </c>
      <c r="P1462" s="1" t="s">
        <v>772</v>
      </c>
      <c r="Q1462" s="1" t="s">
        <v>773</v>
      </c>
      <c r="R1462" s="1" t="s">
        <v>789</v>
      </c>
      <c r="S1462" s="1" t="s">
        <v>855</v>
      </c>
      <c r="T1462" s="1" t="s">
        <v>789</v>
      </c>
      <c r="U1462" s="1" t="s">
        <v>819</v>
      </c>
      <c r="V1462" s="1" t="s">
        <v>8895</v>
      </c>
    </row>
    <row r="1463" spans="1:22" hidden="1" x14ac:dyDescent="0.2">
      <c r="A1463" s="29" t="s">
        <v>4764</v>
      </c>
      <c r="B1463" s="1" t="s">
        <v>729</v>
      </c>
      <c r="C1463" s="1" t="s">
        <v>4765</v>
      </c>
      <c r="D1463" s="1" t="s">
        <v>4766</v>
      </c>
      <c r="E1463" s="1" t="s">
        <v>767</v>
      </c>
      <c r="F1463" s="16">
        <v>43771.802361111113</v>
      </c>
      <c r="G1463" s="1" t="s">
        <v>842</v>
      </c>
      <c r="H1463" s="1" t="s">
        <v>1171</v>
      </c>
      <c r="I1463" s="16">
        <v>43771.827777777777</v>
      </c>
      <c r="J1463" s="19" t="str">
        <f t="shared" si="23"/>
        <v/>
      </c>
      <c r="K1463" s="1" t="s">
        <v>1145</v>
      </c>
      <c r="L1463" s="1" t="s">
        <v>1146</v>
      </c>
      <c r="M1463" s="1" t="s">
        <v>842</v>
      </c>
      <c r="N1463" s="1" t="s">
        <v>1171</v>
      </c>
      <c r="O1463" s="1" t="s">
        <v>730</v>
      </c>
      <c r="P1463" s="1" t="s">
        <v>772</v>
      </c>
      <c r="Q1463" s="1" t="s">
        <v>773</v>
      </c>
      <c r="R1463" s="1" t="s">
        <v>778</v>
      </c>
      <c r="S1463" s="1" t="s">
        <v>779</v>
      </c>
      <c r="T1463" s="1" t="s">
        <v>2078</v>
      </c>
      <c r="U1463" s="1" t="s">
        <v>2079</v>
      </c>
      <c r="V1463" s="1" t="s">
        <v>8669</v>
      </c>
    </row>
    <row r="1464" spans="1:22" hidden="1" x14ac:dyDescent="0.2">
      <c r="A1464" s="29" t="s">
        <v>5254</v>
      </c>
      <c r="B1464" s="1" t="s">
        <v>729</v>
      </c>
      <c r="C1464" s="1" t="s">
        <v>5255</v>
      </c>
      <c r="D1464" s="1" t="s">
        <v>5256</v>
      </c>
      <c r="E1464" s="1" t="s">
        <v>800</v>
      </c>
      <c r="F1464" s="16">
        <v>43776.526319444441</v>
      </c>
      <c r="G1464" s="1" t="s">
        <v>842</v>
      </c>
      <c r="H1464" s="1" t="s">
        <v>1171</v>
      </c>
      <c r="I1464" s="16">
        <v>43776.537129629629</v>
      </c>
      <c r="J1464" s="1" t="str">
        <f t="shared" si="23"/>
        <v/>
      </c>
      <c r="K1464" s="1" t="s">
        <v>1145</v>
      </c>
      <c r="L1464" s="1" t="s">
        <v>1146</v>
      </c>
      <c r="M1464" s="1" t="s">
        <v>842</v>
      </c>
      <c r="N1464" s="1" t="s">
        <v>1171</v>
      </c>
      <c r="O1464" s="1" t="s">
        <v>736</v>
      </c>
      <c r="P1464" s="1" t="s">
        <v>772</v>
      </c>
      <c r="Q1464" s="1" t="s">
        <v>773</v>
      </c>
      <c r="R1464" s="1" t="s">
        <v>778</v>
      </c>
      <c r="S1464" s="1" t="s">
        <v>779</v>
      </c>
      <c r="T1464" s="1" t="s">
        <v>865</v>
      </c>
      <c r="U1464" s="1" t="s">
        <v>866</v>
      </c>
      <c r="V1464" s="1" t="s">
        <v>8850</v>
      </c>
    </row>
    <row r="1465" spans="1:22" hidden="1" x14ac:dyDescent="0.2">
      <c r="A1465" s="29" t="s">
        <v>7339</v>
      </c>
      <c r="B1465" s="1" t="s">
        <v>729</v>
      </c>
      <c r="C1465" s="1" t="s">
        <v>7340</v>
      </c>
      <c r="D1465" s="1" t="s">
        <v>7341</v>
      </c>
      <c r="E1465" s="1" t="s">
        <v>789</v>
      </c>
      <c r="F1465" s="16">
        <v>43776.12804398148</v>
      </c>
      <c r="G1465" s="1" t="s">
        <v>945</v>
      </c>
      <c r="H1465" s="1" t="s">
        <v>2061</v>
      </c>
      <c r="I1465" s="16">
        <v>43776.563148148147</v>
      </c>
      <c r="J1465" s="1" t="str">
        <f t="shared" si="23"/>
        <v/>
      </c>
      <c r="K1465" s="1" t="s">
        <v>2083</v>
      </c>
      <c r="L1465" s="1" t="s">
        <v>2084</v>
      </c>
      <c r="M1465" s="1" t="s">
        <v>945</v>
      </c>
      <c r="N1465" s="1" t="s">
        <v>2061</v>
      </c>
      <c r="O1465" s="1" t="s">
        <v>730</v>
      </c>
      <c r="P1465" s="1" t="s">
        <v>772</v>
      </c>
      <c r="Q1465" s="1" t="s">
        <v>773</v>
      </c>
      <c r="R1465" s="1" t="s">
        <v>861</v>
      </c>
      <c r="S1465" s="1" t="s">
        <v>912</v>
      </c>
      <c r="T1465" s="1" t="s">
        <v>805</v>
      </c>
      <c r="U1465" s="1" t="s">
        <v>9580</v>
      </c>
      <c r="V1465" s="1" t="s">
        <v>9581</v>
      </c>
    </row>
    <row r="1466" spans="1:22" hidden="1" x14ac:dyDescent="0.2">
      <c r="A1466" s="29" t="s">
        <v>2048</v>
      </c>
      <c r="B1466" s="1" t="s">
        <v>729</v>
      </c>
      <c r="C1466" s="1" t="s">
        <v>2049</v>
      </c>
      <c r="D1466" s="1" t="s">
        <v>2050</v>
      </c>
      <c r="E1466" s="1" t="s">
        <v>768</v>
      </c>
      <c r="F1466" s="16">
        <v>43771.459409722222</v>
      </c>
      <c r="G1466" s="1" t="s">
        <v>768</v>
      </c>
      <c r="H1466" s="1" t="s">
        <v>769</v>
      </c>
      <c r="I1466" s="16">
        <v>43771.862430555557</v>
      </c>
      <c r="J1466" s="1" t="str">
        <f t="shared" si="23"/>
        <v/>
      </c>
      <c r="K1466" s="1" t="s">
        <v>820</v>
      </c>
      <c r="L1466" s="1" t="s">
        <v>821</v>
      </c>
      <c r="M1466" s="1" t="s">
        <v>768</v>
      </c>
      <c r="N1466" s="1" t="s">
        <v>769</v>
      </c>
      <c r="O1466" s="1" t="s">
        <v>736</v>
      </c>
      <c r="P1466" s="1" t="s">
        <v>772</v>
      </c>
      <c r="Q1466" s="1" t="s">
        <v>773</v>
      </c>
      <c r="R1466" s="1" t="s">
        <v>842</v>
      </c>
      <c r="S1466" s="1" t="s">
        <v>843</v>
      </c>
      <c r="T1466" s="1" t="s">
        <v>768</v>
      </c>
      <c r="U1466" s="1" t="s">
        <v>922</v>
      </c>
      <c r="V1466" s="1" t="s">
        <v>2316</v>
      </c>
    </row>
    <row r="1467" spans="1:22" hidden="1" x14ac:dyDescent="0.2">
      <c r="A1467" s="29" t="s">
        <v>3368</v>
      </c>
      <c r="B1467" s="1" t="s">
        <v>729</v>
      </c>
      <c r="C1467" s="1" t="s">
        <v>3369</v>
      </c>
      <c r="D1467" s="1" t="s">
        <v>3370</v>
      </c>
      <c r="E1467" s="1" t="s">
        <v>778</v>
      </c>
      <c r="F1467" s="16">
        <v>43782.062662037039</v>
      </c>
      <c r="G1467" s="1" t="s">
        <v>768</v>
      </c>
      <c r="H1467" s="1" t="s">
        <v>769</v>
      </c>
      <c r="I1467" s="16">
        <v>43783.884513888886</v>
      </c>
      <c r="J1467" s="19" t="str">
        <f t="shared" si="23"/>
        <v/>
      </c>
      <c r="K1467" s="1" t="s">
        <v>8008</v>
      </c>
      <c r="L1467" s="1" t="s">
        <v>8009</v>
      </c>
      <c r="M1467" s="1" t="s">
        <v>768</v>
      </c>
      <c r="N1467" s="1" t="s">
        <v>769</v>
      </c>
      <c r="O1467" s="1" t="s">
        <v>736</v>
      </c>
      <c r="P1467" s="1" t="s">
        <v>772</v>
      </c>
      <c r="Q1467" s="1" t="s">
        <v>773</v>
      </c>
      <c r="R1467" s="1" t="s">
        <v>778</v>
      </c>
      <c r="S1467" s="1" t="s">
        <v>779</v>
      </c>
      <c r="T1467" s="1" t="s">
        <v>1272</v>
      </c>
      <c r="U1467" s="1" t="s">
        <v>1273</v>
      </c>
      <c r="V1467" s="1" t="s">
        <v>8010</v>
      </c>
    </row>
    <row r="1468" spans="1:22" hidden="1" x14ac:dyDescent="0.2">
      <c r="A1468" s="29" t="s">
        <v>5633</v>
      </c>
      <c r="B1468" s="1" t="s">
        <v>729</v>
      </c>
      <c r="C1468" s="1" t="s">
        <v>5634</v>
      </c>
      <c r="D1468" s="1" t="s">
        <v>5635</v>
      </c>
      <c r="E1468" s="1" t="s">
        <v>768</v>
      </c>
      <c r="F1468" s="16">
        <v>43780.807905092595</v>
      </c>
      <c r="G1468" s="1" t="s">
        <v>842</v>
      </c>
      <c r="H1468" s="1" t="s">
        <v>1171</v>
      </c>
      <c r="I1468" s="16">
        <v>43780.828101851854</v>
      </c>
      <c r="J1468" s="19" t="str">
        <f t="shared" si="23"/>
        <v/>
      </c>
      <c r="K1468" s="1" t="s">
        <v>1145</v>
      </c>
      <c r="L1468" s="1" t="s">
        <v>1146</v>
      </c>
      <c r="M1468" s="1" t="s">
        <v>842</v>
      </c>
      <c r="N1468" s="1" t="s">
        <v>1171</v>
      </c>
      <c r="O1468" s="1" t="s">
        <v>1039</v>
      </c>
      <c r="P1468" s="1" t="s">
        <v>772</v>
      </c>
      <c r="Q1468" s="1" t="s">
        <v>773</v>
      </c>
      <c r="R1468" s="1" t="s">
        <v>778</v>
      </c>
      <c r="S1468" s="1" t="s">
        <v>779</v>
      </c>
      <c r="T1468" s="1" t="s">
        <v>1148</v>
      </c>
      <c r="U1468" s="1" t="s">
        <v>1081</v>
      </c>
      <c r="V1468" s="1" t="s">
        <v>8982</v>
      </c>
    </row>
    <row r="1469" spans="1:22" hidden="1" x14ac:dyDescent="0.2">
      <c r="A1469" s="29" t="s">
        <v>3878</v>
      </c>
      <c r="B1469" s="1" t="s">
        <v>729</v>
      </c>
      <c r="C1469" s="1" t="s">
        <v>3879</v>
      </c>
      <c r="D1469" s="1" t="s">
        <v>3880</v>
      </c>
      <c r="E1469" s="1" t="s">
        <v>778</v>
      </c>
      <c r="F1469" s="16">
        <v>43788.646435185183</v>
      </c>
      <c r="G1469" s="1" t="s">
        <v>768</v>
      </c>
      <c r="H1469" s="1" t="s">
        <v>769</v>
      </c>
      <c r="I1469" s="16">
        <v>43788.97142361111</v>
      </c>
      <c r="J1469" s="1" t="str">
        <f t="shared" si="23"/>
        <v/>
      </c>
      <c r="K1469" s="1" t="s">
        <v>832</v>
      </c>
      <c r="L1469" s="1" t="s">
        <v>833</v>
      </c>
      <c r="M1469" s="1" t="s">
        <v>768</v>
      </c>
      <c r="N1469" s="1" t="s">
        <v>769</v>
      </c>
      <c r="O1469" s="1" t="s">
        <v>740</v>
      </c>
      <c r="P1469" s="1" t="s">
        <v>772</v>
      </c>
      <c r="Q1469" s="1" t="s">
        <v>773</v>
      </c>
      <c r="R1469" s="1" t="s">
        <v>789</v>
      </c>
      <c r="S1469" s="1" t="s">
        <v>855</v>
      </c>
      <c r="T1469" s="1" t="s">
        <v>789</v>
      </c>
      <c r="U1469" s="1" t="s">
        <v>819</v>
      </c>
      <c r="V1469" s="1" t="s">
        <v>8265</v>
      </c>
    </row>
    <row r="1470" spans="1:22" hidden="1" x14ac:dyDescent="0.2">
      <c r="A1470" s="29" t="s">
        <v>5342</v>
      </c>
      <c r="B1470" s="1" t="s">
        <v>729</v>
      </c>
      <c r="C1470" s="1" t="s">
        <v>5343</v>
      </c>
      <c r="D1470" s="1" t="s">
        <v>5344</v>
      </c>
      <c r="E1470" s="1" t="s">
        <v>767</v>
      </c>
      <c r="F1470" s="16">
        <v>43777.46025462963</v>
      </c>
      <c r="G1470" s="1" t="s">
        <v>842</v>
      </c>
      <c r="H1470" s="1" t="s">
        <v>1171</v>
      </c>
      <c r="I1470" s="16">
        <v>43777.469201388885</v>
      </c>
      <c r="J1470" s="1" t="str">
        <f t="shared" si="23"/>
        <v/>
      </c>
      <c r="K1470" s="1" t="s">
        <v>1145</v>
      </c>
      <c r="L1470" s="1" t="s">
        <v>1146</v>
      </c>
      <c r="M1470" s="1" t="s">
        <v>842</v>
      </c>
      <c r="N1470" s="1" t="s">
        <v>1171</v>
      </c>
      <c r="O1470" s="1" t="s">
        <v>736</v>
      </c>
      <c r="P1470" s="1" t="s">
        <v>772</v>
      </c>
      <c r="Q1470" s="1" t="s">
        <v>773</v>
      </c>
      <c r="R1470" s="1" t="s">
        <v>778</v>
      </c>
      <c r="S1470" s="1" t="s">
        <v>779</v>
      </c>
      <c r="T1470" s="1" t="s">
        <v>807</v>
      </c>
      <c r="U1470" s="1" t="s">
        <v>1016</v>
      </c>
      <c r="V1470" s="1" t="s">
        <v>8879</v>
      </c>
    </row>
    <row r="1471" spans="1:22" hidden="1" x14ac:dyDescent="0.2">
      <c r="A1471" s="29" t="s">
        <v>4160</v>
      </c>
      <c r="B1471" s="1" t="s">
        <v>729</v>
      </c>
      <c r="C1471" s="1" t="s">
        <v>4161</v>
      </c>
      <c r="D1471" s="1" t="s">
        <v>4162</v>
      </c>
      <c r="E1471" s="1" t="s">
        <v>789</v>
      </c>
      <c r="F1471" s="16">
        <v>43793.720069444447</v>
      </c>
      <c r="G1471" s="1" t="s">
        <v>768</v>
      </c>
      <c r="H1471" s="1" t="s">
        <v>769</v>
      </c>
      <c r="I1471" s="16">
        <v>43794.463310185187</v>
      </c>
      <c r="J1471" s="19" t="str">
        <f t="shared" si="23"/>
        <v/>
      </c>
      <c r="K1471" s="1" t="s">
        <v>770</v>
      </c>
      <c r="L1471" s="1" t="s">
        <v>771</v>
      </c>
      <c r="M1471" s="1" t="s">
        <v>768</v>
      </c>
      <c r="N1471" s="1" t="s">
        <v>769</v>
      </c>
      <c r="O1471" s="1" t="s">
        <v>902</v>
      </c>
      <c r="P1471" s="1" t="s">
        <v>772</v>
      </c>
      <c r="Q1471" s="1" t="s">
        <v>773</v>
      </c>
      <c r="R1471" s="1" t="s">
        <v>795</v>
      </c>
      <c r="S1471" s="1" t="s">
        <v>796</v>
      </c>
      <c r="T1471" s="1" t="s">
        <v>1126</v>
      </c>
      <c r="U1471" s="1" t="s">
        <v>1178</v>
      </c>
      <c r="V1471" s="1" t="s">
        <v>8395</v>
      </c>
    </row>
    <row r="1472" spans="1:22" hidden="1" x14ac:dyDescent="0.2">
      <c r="A1472" s="29" t="s">
        <v>4151</v>
      </c>
      <c r="B1472" s="1" t="s">
        <v>729</v>
      </c>
      <c r="C1472" s="1" t="s">
        <v>4152</v>
      </c>
      <c r="D1472" s="1" t="s">
        <v>4153</v>
      </c>
      <c r="E1472" s="1" t="s">
        <v>789</v>
      </c>
      <c r="F1472" s="16">
        <v>43793.609212962961</v>
      </c>
      <c r="G1472" s="1" t="s">
        <v>768</v>
      </c>
      <c r="H1472" s="1" t="s">
        <v>769</v>
      </c>
      <c r="I1472" s="16">
        <v>43793.866064814814</v>
      </c>
      <c r="J1472" s="1" t="str">
        <f t="shared" si="23"/>
        <v/>
      </c>
      <c r="K1472" s="1" t="s">
        <v>7722</v>
      </c>
      <c r="L1472" s="1" t="s">
        <v>7723</v>
      </c>
      <c r="M1472" s="1" t="s">
        <v>768</v>
      </c>
      <c r="N1472" s="1" t="s">
        <v>769</v>
      </c>
      <c r="O1472" s="1" t="s">
        <v>740</v>
      </c>
      <c r="P1472" s="1" t="s">
        <v>772</v>
      </c>
      <c r="Q1472" s="1" t="s">
        <v>773</v>
      </c>
      <c r="R1472" s="1" t="s">
        <v>778</v>
      </c>
      <c r="S1472" s="1" t="s">
        <v>779</v>
      </c>
      <c r="T1472" s="1" t="s">
        <v>850</v>
      </c>
      <c r="U1472" s="1" t="s">
        <v>851</v>
      </c>
      <c r="V1472" s="1" t="s">
        <v>8392</v>
      </c>
    </row>
    <row r="1473" spans="1:22" hidden="1" x14ac:dyDescent="0.2">
      <c r="A1473" s="29" t="s">
        <v>7372</v>
      </c>
      <c r="B1473" s="1" t="s">
        <v>729</v>
      </c>
      <c r="C1473" s="1" t="s">
        <v>7373</v>
      </c>
      <c r="D1473" s="1" t="s">
        <v>7374</v>
      </c>
      <c r="E1473" s="1" t="s">
        <v>789</v>
      </c>
      <c r="F1473" s="16">
        <v>43784.191967592589</v>
      </c>
      <c r="G1473" s="1" t="s">
        <v>945</v>
      </c>
      <c r="H1473" s="1" t="s">
        <v>2061</v>
      </c>
      <c r="I1473" s="16">
        <v>43784.501851851855</v>
      </c>
      <c r="J1473" s="1" t="str">
        <f t="shared" si="23"/>
        <v/>
      </c>
      <c r="K1473" s="1" t="s">
        <v>8610</v>
      </c>
      <c r="L1473" s="1" t="s">
        <v>8611</v>
      </c>
      <c r="M1473" s="1" t="s">
        <v>945</v>
      </c>
      <c r="N1473" s="1" t="s">
        <v>2061</v>
      </c>
      <c r="O1473" s="1" t="s">
        <v>730</v>
      </c>
      <c r="P1473" s="1" t="s">
        <v>772</v>
      </c>
      <c r="Q1473" s="1" t="s">
        <v>773</v>
      </c>
      <c r="R1473" s="1" t="s">
        <v>789</v>
      </c>
      <c r="S1473" s="1" t="s">
        <v>855</v>
      </c>
      <c r="T1473" s="1" t="s">
        <v>789</v>
      </c>
      <c r="U1473" s="1" t="s">
        <v>819</v>
      </c>
      <c r="V1473" s="1" t="s">
        <v>9594</v>
      </c>
    </row>
    <row r="1474" spans="1:22" hidden="1" x14ac:dyDescent="0.2">
      <c r="A1474" s="29" t="s">
        <v>4088</v>
      </c>
      <c r="B1474" s="1" t="s">
        <v>729</v>
      </c>
      <c r="C1474" s="1" t="s">
        <v>4089</v>
      </c>
      <c r="D1474" s="1" t="s">
        <v>4090</v>
      </c>
      <c r="E1474" s="1" t="s">
        <v>789</v>
      </c>
      <c r="F1474" s="16">
        <v>43792.380659722221</v>
      </c>
      <c r="G1474" s="1" t="s">
        <v>768</v>
      </c>
      <c r="H1474" s="1" t="s">
        <v>769</v>
      </c>
      <c r="I1474" s="16">
        <v>43792.65693287037</v>
      </c>
      <c r="J1474" s="1" t="str">
        <f t="shared" si="23"/>
        <v/>
      </c>
      <c r="K1474" s="1" t="s">
        <v>915</v>
      </c>
      <c r="L1474" s="1" t="s">
        <v>916</v>
      </c>
      <c r="M1474" s="1" t="s">
        <v>768</v>
      </c>
      <c r="N1474" s="1" t="s">
        <v>769</v>
      </c>
      <c r="O1474" s="1" t="s">
        <v>743</v>
      </c>
      <c r="P1474" s="1" t="s">
        <v>772</v>
      </c>
      <c r="Q1474" s="1" t="s">
        <v>773</v>
      </c>
      <c r="R1474" s="1" t="s">
        <v>789</v>
      </c>
      <c r="S1474" s="1" t="s">
        <v>855</v>
      </c>
      <c r="T1474" s="1" t="s">
        <v>789</v>
      </c>
      <c r="U1474" s="1" t="s">
        <v>819</v>
      </c>
      <c r="V1474" s="1" t="s">
        <v>8362</v>
      </c>
    </row>
    <row r="1475" spans="1:22" hidden="1" x14ac:dyDescent="0.2">
      <c r="A1475" s="29" t="s">
        <v>4951</v>
      </c>
      <c r="B1475" s="1" t="s">
        <v>729</v>
      </c>
      <c r="C1475" s="1" t="s">
        <v>4952</v>
      </c>
      <c r="D1475" s="1" t="s">
        <v>4953</v>
      </c>
      <c r="E1475" s="1" t="s">
        <v>795</v>
      </c>
      <c r="F1475" s="16">
        <v>43774.358252314814</v>
      </c>
      <c r="G1475" s="1" t="s">
        <v>842</v>
      </c>
      <c r="H1475" s="1" t="s">
        <v>1171</v>
      </c>
      <c r="I1475" s="16">
        <v>43774.368159722224</v>
      </c>
      <c r="J1475" s="1" t="str">
        <f t="shared" ref="J1475:J1538" si="24">IF(A1475=A1474,IF((24*(F1475-I1474))&lt;72,24*(F1475-I1474),""),"")</f>
        <v/>
      </c>
      <c r="K1475" s="1" t="s">
        <v>1145</v>
      </c>
      <c r="L1475" s="1" t="s">
        <v>1146</v>
      </c>
      <c r="M1475" s="1" t="s">
        <v>842</v>
      </c>
      <c r="N1475" s="1" t="s">
        <v>1171</v>
      </c>
      <c r="O1475" s="1" t="s">
        <v>736</v>
      </c>
      <c r="P1475" s="1" t="s">
        <v>772</v>
      </c>
      <c r="Q1475" s="1" t="s">
        <v>773</v>
      </c>
      <c r="R1475" s="1" t="s">
        <v>767</v>
      </c>
      <c r="S1475" s="1" t="s">
        <v>1011</v>
      </c>
      <c r="T1475" s="1" t="s">
        <v>907</v>
      </c>
      <c r="U1475" s="1" t="s">
        <v>1091</v>
      </c>
      <c r="V1475" s="1" t="s">
        <v>8739</v>
      </c>
    </row>
    <row r="1476" spans="1:22" hidden="1" x14ac:dyDescent="0.2">
      <c r="A1476" s="29" t="s">
        <v>3955</v>
      </c>
      <c r="B1476" s="1" t="s">
        <v>729</v>
      </c>
      <c r="C1476" s="1" t="s">
        <v>3956</v>
      </c>
      <c r="D1476" s="1" t="s">
        <v>3957</v>
      </c>
      <c r="E1476" s="1" t="s">
        <v>933</v>
      </c>
      <c r="F1476" s="16">
        <v>43789.833877314813</v>
      </c>
      <c r="G1476" s="1" t="s">
        <v>768</v>
      </c>
      <c r="H1476" s="1" t="s">
        <v>769</v>
      </c>
      <c r="I1476" s="16">
        <v>43790.173472222225</v>
      </c>
      <c r="J1476" s="19" t="str">
        <f t="shared" si="24"/>
        <v/>
      </c>
      <c r="K1476" s="1" t="s">
        <v>872</v>
      </c>
      <c r="L1476" s="1" t="s">
        <v>873</v>
      </c>
      <c r="M1476" s="1" t="s">
        <v>768</v>
      </c>
      <c r="N1476" s="1" t="s">
        <v>769</v>
      </c>
      <c r="O1476" s="1" t="s">
        <v>736</v>
      </c>
      <c r="P1476" s="1" t="s">
        <v>772</v>
      </c>
      <c r="Q1476" s="1" t="s">
        <v>773</v>
      </c>
      <c r="R1476" s="1" t="s">
        <v>795</v>
      </c>
      <c r="S1476" s="1" t="s">
        <v>796</v>
      </c>
      <c r="T1476" s="1" t="s">
        <v>848</v>
      </c>
      <c r="U1476" s="1" t="s">
        <v>849</v>
      </c>
      <c r="V1476" s="1" t="s">
        <v>8296</v>
      </c>
    </row>
    <row r="1477" spans="1:22" hidden="1" x14ac:dyDescent="0.2">
      <c r="A1477" s="29" t="s">
        <v>1840</v>
      </c>
      <c r="B1477" s="1" t="s">
        <v>729</v>
      </c>
      <c r="C1477" s="1" t="s">
        <v>1841</v>
      </c>
      <c r="D1477" s="1" t="s">
        <v>1842</v>
      </c>
      <c r="E1477" s="1" t="s">
        <v>827</v>
      </c>
      <c r="F1477" s="16">
        <v>43783.420289351852</v>
      </c>
      <c r="G1477" s="1" t="s">
        <v>768</v>
      </c>
      <c r="H1477" s="1" t="s">
        <v>769</v>
      </c>
      <c r="I1477" s="16">
        <v>43783.516481481478</v>
      </c>
      <c r="J1477" s="1" t="str">
        <f t="shared" si="24"/>
        <v/>
      </c>
      <c r="K1477" s="1" t="s">
        <v>809</v>
      </c>
      <c r="L1477" s="1" t="s">
        <v>810</v>
      </c>
      <c r="M1477" s="1" t="s">
        <v>768</v>
      </c>
      <c r="N1477" s="1" t="s">
        <v>769</v>
      </c>
      <c r="O1477" s="1" t="s">
        <v>736</v>
      </c>
      <c r="P1477" s="1" t="s">
        <v>772</v>
      </c>
      <c r="Q1477" s="1" t="s">
        <v>773</v>
      </c>
      <c r="R1477" s="1" t="s">
        <v>778</v>
      </c>
      <c r="S1477" s="1" t="s">
        <v>779</v>
      </c>
      <c r="T1477" s="1" t="s">
        <v>850</v>
      </c>
      <c r="U1477" s="1" t="s">
        <v>851</v>
      </c>
      <c r="V1477" s="1" t="s">
        <v>2144</v>
      </c>
    </row>
    <row r="1478" spans="1:22" hidden="1" x14ac:dyDescent="0.2">
      <c r="A1478" s="29" t="s">
        <v>5167</v>
      </c>
      <c r="B1478" s="1" t="s">
        <v>729</v>
      </c>
      <c r="C1478" s="1" t="s">
        <v>5168</v>
      </c>
      <c r="D1478" s="1" t="s">
        <v>5169</v>
      </c>
      <c r="E1478" s="1" t="s">
        <v>789</v>
      </c>
      <c r="F1478" s="16">
        <v>43775.710451388892</v>
      </c>
      <c r="G1478" s="1" t="s">
        <v>842</v>
      </c>
      <c r="H1478" s="1" t="s">
        <v>1171</v>
      </c>
      <c r="I1478" s="16">
        <v>43775.718182870369</v>
      </c>
      <c r="J1478" s="19" t="str">
        <f t="shared" si="24"/>
        <v/>
      </c>
      <c r="K1478" s="1" t="s">
        <v>1145</v>
      </c>
      <c r="L1478" s="1" t="s">
        <v>1146</v>
      </c>
      <c r="M1478" s="1" t="s">
        <v>842</v>
      </c>
      <c r="N1478" s="1" t="s">
        <v>1171</v>
      </c>
      <c r="O1478" s="1" t="s">
        <v>736</v>
      </c>
      <c r="P1478" s="1" t="s">
        <v>772</v>
      </c>
      <c r="Q1478" s="1" t="s">
        <v>773</v>
      </c>
      <c r="R1478" s="1" t="s">
        <v>789</v>
      </c>
      <c r="S1478" s="1" t="s">
        <v>855</v>
      </c>
      <c r="T1478" s="1" t="s">
        <v>789</v>
      </c>
      <c r="U1478" s="1" t="s">
        <v>819</v>
      </c>
      <c r="V1478" s="1" t="s">
        <v>8816</v>
      </c>
    </row>
    <row r="1479" spans="1:22" x14ac:dyDescent="0.2">
      <c r="A1479" s="29" t="s">
        <v>5471</v>
      </c>
      <c r="B1479" s="1" t="s">
        <v>729</v>
      </c>
      <c r="C1479" s="1" t="s">
        <v>5472</v>
      </c>
      <c r="D1479" s="1" t="s">
        <v>5473</v>
      </c>
      <c r="E1479" s="1" t="s">
        <v>827</v>
      </c>
      <c r="F1479" s="16">
        <v>43778.794363425928</v>
      </c>
      <c r="G1479" s="1" t="s">
        <v>842</v>
      </c>
      <c r="H1479" s="1" t="s">
        <v>1171</v>
      </c>
      <c r="I1479" s="16">
        <v>43778.798935185187</v>
      </c>
      <c r="J1479" s="41" t="str">
        <f t="shared" si="24"/>
        <v/>
      </c>
      <c r="K1479" s="1" t="s">
        <v>1145</v>
      </c>
      <c r="L1479" s="1" t="s">
        <v>1146</v>
      </c>
      <c r="M1479" s="1" t="s">
        <v>842</v>
      </c>
      <c r="N1479" s="1" t="s">
        <v>1171</v>
      </c>
      <c r="O1479" s="1" t="s">
        <v>7610</v>
      </c>
      <c r="P1479" s="1" t="s">
        <v>772</v>
      </c>
      <c r="Q1479" s="1" t="s">
        <v>773</v>
      </c>
      <c r="R1479" s="1" t="s">
        <v>795</v>
      </c>
      <c r="S1479" s="1" t="s">
        <v>796</v>
      </c>
      <c r="T1479" s="1" t="s">
        <v>1050</v>
      </c>
      <c r="U1479" s="1" t="s">
        <v>1051</v>
      </c>
      <c r="V1479" s="1" t="s">
        <v>8927</v>
      </c>
    </row>
    <row r="1480" spans="1:22" x14ac:dyDescent="0.2">
      <c r="A1480" s="29" t="s">
        <v>5471</v>
      </c>
      <c r="B1480" s="1" t="s">
        <v>729</v>
      </c>
      <c r="C1480" s="1" t="s">
        <v>5472</v>
      </c>
      <c r="D1480" s="1" t="s">
        <v>5473</v>
      </c>
      <c r="E1480" s="1" t="s">
        <v>767</v>
      </c>
      <c r="F1480" s="16">
        <v>43778.811736111114</v>
      </c>
      <c r="G1480" s="1" t="s">
        <v>842</v>
      </c>
      <c r="H1480" s="1" t="s">
        <v>1171</v>
      </c>
      <c r="I1480" s="16">
        <v>43778.824918981481</v>
      </c>
      <c r="J1480" s="19">
        <f t="shared" si="24"/>
        <v>0.30722222226904705</v>
      </c>
      <c r="K1480" s="1" t="s">
        <v>1145</v>
      </c>
      <c r="L1480" s="1" t="s">
        <v>1146</v>
      </c>
      <c r="M1480" s="1" t="s">
        <v>842</v>
      </c>
      <c r="N1480" s="1" t="s">
        <v>1171</v>
      </c>
      <c r="O1480" s="1" t="s">
        <v>7610</v>
      </c>
      <c r="P1480" s="1" t="s">
        <v>772</v>
      </c>
      <c r="Q1480" s="1" t="s">
        <v>773</v>
      </c>
      <c r="R1480" s="1" t="s">
        <v>795</v>
      </c>
      <c r="S1480" s="1" t="s">
        <v>796</v>
      </c>
      <c r="T1480" s="1" t="s">
        <v>1050</v>
      </c>
      <c r="U1480" s="1" t="s">
        <v>1051</v>
      </c>
      <c r="V1480" s="1" t="s">
        <v>8927</v>
      </c>
    </row>
    <row r="1481" spans="1:22" hidden="1" x14ac:dyDescent="0.2">
      <c r="A1481" s="29" t="s">
        <v>7534</v>
      </c>
      <c r="B1481" s="1" t="s">
        <v>729</v>
      </c>
      <c r="C1481" s="1" t="s">
        <v>7535</v>
      </c>
      <c r="D1481" s="1" t="s">
        <v>7536</v>
      </c>
      <c r="E1481" s="1" t="s">
        <v>767</v>
      </c>
      <c r="F1481" s="16">
        <v>43781.797094907408</v>
      </c>
      <c r="G1481" s="1" t="s">
        <v>913</v>
      </c>
      <c r="H1481" s="1" t="s">
        <v>7523</v>
      </c>
      <c r="I1481" s="16">
        <v>43782.514537037037</v>
      </c>
      <c r="J1481" s="19" t="str">
        <f t="shared" si="24"/>
        <v/>
      </c>
      <c r="K1481" s="1" t="s">
        <v>1142</v>
      </c>
      <c r="L1481" s="1" t="s">
        <v>1143</v>
      </c>
      <c r="M1481" s="1" t="s">
        <v>913</v>
      </c>
      <c r="N1481" s="1" t="s">
        <v>7523</v>
      </c>
      <c r="O1481" s="1" t="s">
        <v>736</v>
      </c>
      <c r="P1481" s="1" t="s">
        <v>772</v>
      </c>
      <c r="Q1481" s="1" t="s">
        <v>773</v>
      </c>
      <c r="R1481" s="1" t="s">
        <v>883</v>
      </c>
      <c r="S1481" s="1" t="s">
        <v>884</v>
      </c>
      <c r="T1481" s="1" t="s">
        <v>861</v>
      </c>
      <c r="U1481" s="1" t="s">
        <v>1252</v>
      </c>
      <c r="V1481" s="1" t="s">
        <v>9697</v>
      </c>
    </row>
    <row r="1482" spans="1:22" hidden="1" x14ac:dyDescent="0.2">
      <c r="A1482" s="29" t="s">
        <v>6673</v>
      </c>
      <c r="B1482" s="1" t="s">
        <v>729</v>
      </c>
      <c r="C1482" s="1" t="s">
        <v>6674</v>
      </c>
      <c r="D1482" s="1" t="s">
        <v>6675</v>
      </c>
      <c r="E1482" s="1" t="s">
        <v>789</v>
      </c>
      <c r="F1482" s="16">
        <v>43792.343055555553</v>
      </c>
      <c r="G1482" s="1" t="s">
        <v>842</v>
      </c>
      <c r="H1482" s="1" t="s">
        <v>1171</v>
      </c>
      <c r="I1482" s="16">
        <v>43792.357766203706</v>
      </c>
      <c r="J1482" s="1" t="str">
        <f t="shared" si="24"/>
        <v/>
      </c>
      <c r="K1482" s="1" t="s">
        <v>1145</v>
      </c>
      <c r="L1482" s="1" t="s">
        <v>1146</v>
      </c>
      <c r="M1482" s="1" t="s">
        <v>842</v>
      </c>
      <c r="N1482" s="1" t="s">
        <v>1171</v>
      </c>
      <c r="O1482" s="1" t="s">
        <v>736</v>
      </c>
      <c r="P1482" s="1" t="s">
        <v>772</v>
      </c>
      <c r="Q1482" s="1" t="s">
        <v>773</v>
      </c>
      <c r="R1482" s="1" t="s">
        <v>768</v>
      </c>
      <c r="S1482" s="1" t="s">
        <v>896</v>
      </c>
      <c r="T1482" s="1" t="s">
        <v>2335</v>
      </c>
      <c r="U1482" s="1" t="s">
        <v>2336</v>
      </c>
      <c r="V1482" s="1" t="s">
        <v>9347</v>
      </c>
    </row>
    <row r="1483" spans="1:22" x14ac:dyDescent="0.2">
      <c r="A1483" s="29" t="s">
        <v>6545</v>
      </c>
      <c r="B1483" s="1" t="s">
        <v>729</v>
      </c>
      <c r="C1483" s="1" t="s">
        <v>6546</v>
      </c>
      <c r="D1483" s="1" t="s">
        <v>1147</v>
      </c>
      <c r="E1483" s="1" t="s">
        <v>827</v>
      </c>
      <c r="F1483" s="16">
        <v>43790.65934027778</v>
      </c>
      <c r="G1483" s="1" t="s">
        <v>842</v>
      </c>
      <c r="H1483" s="1" t="s">
        <v>1171</v>
      </c>
      <c r="I1483" s="16">
        <v>43790.666122685187</v>
      </c>
      <c r="J1483" s="41" t="str">
        <f t="shared" si="24"/>
        <v/>
      </c>
      <c r="K1483" s="1" t="s">
        <v>1145</v>
      </c>
      <c r="L1483" s="1" t="s">
        <v>1146</v>
      </c>
      <c r="M1483" s="1" t="s">
        <v>842</v>
      </c>
      <c r="N1483" s="1" t="s">
        <v>1171</v>
      </c>
      <c r="O1483" s="1" t="s">
        <v>736</v>
      </c>
      <c r="P1483" s="1" t="s">
        <v>772</v>
      </c>
      <c r="Q1483" s="1" t="s">
        <v>773</v>
      </c>
      <c r="R1483" s="1" t="s">
        <v>789</v>
      </c>
      <c r="S1483" s="1" t="s">
        <v>855</v>
      </c>
      <c r="T1483" s="1" t="s">
        <v>789</v>
      </c>
      <c r="U1483" s="1" t="s">
        <v>819</v>
      </c>
      <c r="V1483" s="1" t="s">
        <v>1149</v>
      </c>
    </row>
    <row r="1484" spans="1:22" x14ac:dyDescent="0.2">
      <c r="A1484" s="29" t="s">
        <v>6545</v>
      </c>
      <c r="B1484" s="1" t="s">
        <v>729</v>
      </c>
      <c r="C1484" s="1" t="s">
        <v>6546</v>
      </c>
      <c r="D1484" s="1" t="s">
        <v>1147</v>
      </c>
      <c r="E1484" s="1" t="s">
        <v>767</v>
      </c>
      <c r="F1484" s="16">
        <v>43790.671689814815</v>
      </c>
      <c r="G1484" s="1" t="s">
        <v>842</v>
      </c>
      <c r="H1484" s="1" t="s">
        <v>1171</v>
      </c>
      <c r="I1484" s="16">
        <v>43790.67224537037</v>
      </c>
      <c r="J1484" s="41">
        <f t="shared" si="24"/>
        <v>0.13361111108679324</v>
      </c>
      <c r="K1484" s="1" t="s">
        <v>1145</v>
      </c>
      <c r="L1484" s="1" t="s">
        <v>1146</v>
      </c>
      <c r="M1484" s="1" t="s">
        <v>842</v>
      </c>
      <c r="N1484" s="1" t="s">
        <v>1171</v>
      </c>
      <c r="O1484" s="1" t="s">
        <v>736</v>
      </c>
      <c r="P1484" s="1" t="s">
        <v>772</v>
      </c>
      <c r="Q1484" s="1" t="s">
        <v>773</v>
      </c>
      <c r="R1484" s="1" t="s">
        <v>789</v>
      </c>
      <c r="S1484" s="1" t="s">
        <v>855</v>
      </c>
      <c r="T1484" s="1" t="s">
        <v>789</v>
      </c>
      <c r="U1484" s="1" t="s">
        <v>819</v>
      </c>
      <c r="V1484" s="1" t="s">
        <v>1149</v>
      </c>
    </row>
    <row r="1485" spans="1:22" hidden="1" x14ac:dyDescent="0.2">
      <c r="A1485" s="29" t="s">
        <v>6619</v>
      </c>
      <c r="B1485" s="1" t="s">
        <v>729</v>
      </c>
      <c r="C1485" s="1" t="s">
        <v>6620</v>
      </c>
      <c r="D1485" s="1" t="s">
        <v>6621</v>
      </c>
      <c r="E1485" s="1" t="s">
        <v>778</v>
      </c>
      <c r="F1485" s="16">
        <v>43791.485439814816</v>
      </c>
      <c r="G1485" s="1" t="s">
        <v>842</v>
      </c>
      <c r="H1485" s="1" t="s">
        <v>1171</v>
      </c>
      <c r="I1485" s="16">
        <v>43791.490671296298</v>
      </c>
      <c r="J1485" s="19" t="str">
        <f t="shared" si="24"/>
        <v/>
      </c>
      <c r="K1485" s="1" t="s">
        <v>1145</v>
      </c>
      <c r="L1485" s="1" t="s">
        <v>1146</v>
      </c>
      <c r="M1485" s="1" t="s">
        <v>842</v>
      </c>
      <c r="N1485" s="1" t="s">
        <v>1171</v>
      </c>
      <c r="O1485" s="1" t="s">
        <v>736</v>
      </c>
      <c r="P1485" s="1" t="s">
        <v>772</v>
      </c>
      <c r="Q1485" s="1" t="s">
        <v>773</v>
      </c>
      <c r="R1485" s="1" t="s">
        <v>800</v>
      </c>
      <c r="S1485" s="1" t="s">
        <v>811</v>
      </c>
      <c r="T1485" s="1" t="s">
        <v>9327</v>
      </c>
      <c r="U1485" s="1" t="s">
        <v>9328</v>
      </c>
      <c r="V1485" s="1" t="s">
        <v>9329</v>
      </c>
    </row>
    <row r="1486" spans="1:22" hidden="1" x14ac:dyDescent="0.2">
      <c r="A1486" s="29" t="s">
        <v>4895</v>
      </c>
      <c r="B1486" s="1" t="s">
        <v>729</v>
      </c>
      <c r="C1486" s="1" t="s">
        <v>4896</v>
      </c>
      <c r="D1486" s="1" t="s">
        <v>4897</v>
      </c>
      <c r="E1486" s="1" t="s">
        <v>789</v>
      </c>
      <c r="F1486" s="16">
        <v>43773.613842592589</v>
      </c>
      <c r="G1486" s="1" t="s">
        <v>842</v>
      </c>
      <c r="H1486" s="1" t="s">
        <v>1171</v>
      </c>
      <c r="I1486" s="16">
        <v>43773.629907407405</v>
      </c>
      <c r="J1486" s="1" t="str">
        <f t="shared" si="24"/>
        <v/>
      </c>
      <c r="K1486" s="1" t="s">
        <v>1145</v>
      </c>
      <c r="L1486" s="1" t="s">
        <v>1146</v>
      </c>
      <c r="M1486" s="1" t="s">
        <v>842</v>
      </c>
      <c r="N1486" s="1" t="s">
        <v>1171</v>
      </c>
      <c r="O1486" s="1" t="s">
        <v>740</v>
      </c>
      <c r="P1486" s="1" t="s">
        <v>772</v>
      </c>
      <c r="Q1486" s="1" t="s">
        <v>773</v>
      </c>
      <c r="R1486" s="1" t="s">
        <v>795</v>
      </c>
      <c r="S1486" s="1" t="s">
        <v>796</v>
      </c>
      <c r="T1486" s="1" t="s">
        <v>865</v>
      </c>
      <c r="U1486" s="1" t="s">
        <v>1069</v>
      </c>
      <c r="V1486" s="1" t="s">
        <v>8719</v>
      </c>
    </row>
    <row r="1487" spans="1:22" hidden="1" x14ac:dyDescent="0.2">
      <c r="A1487" s="29" t="s">
        <v>5328</v>
      </c>
      <c r="B1487" s="1" t="s">
        <v>729</v>
      </c>
      <c r="C1487" s="1" t="s">
        <v>5329</v>
      </c>
      <c r="D1487" s="1" t="s">
        <v>5330</v>
      </c>
      <c r="E1487" s="1" t="s">
        <v>792</v>
      </c>
      <c r="F1487" s="16">
        <v>43777.396840277775</v>
      </c>
      <c r="G1487" s="1" t="s">
        <v>842</v>
      </c>
      <c r="H1487" s="1" t="s">
        <v>1171</v>
      </c>
      <c r="I1487" s="16">
        <v>43777.409722222219</v>
      </c>
      <c r="J1487" s="19" t="str">
        <f t="shared" si="24"/>
        <v/>
      </c>
      <c r="K1487" s="1" t="s">
        <v>1145</v>
      </c>
      <c r="L1487" s="1" t="s">
        <v>1146</v>
      </c>
      <c r="M1487" s="1" t="s">
        <v>842</v>
      </c>
      <c r="N1487" s="1" t="s">
        <v>1171</v>
      </c>
      <c r="O1487" s="1" t="s">
        <v>885</v>
      </c>
      <c r="P1487" s="1" t="s">
        <v>772</v>
      </c>
      <c r="Q1487" s="1" t="s">
        <v>773</v>
      </c>
      <c r="R1487" s="1" t="s">
        <v>886</v>
      </c>
      <c r="S1487" s="1" t="s">
        <v>887</v>
      </c>
      <c r="T1487" s="1" t="s">
        <v>2072</v>
      </c>
      <c r="U1487" s="1" t="s">
        <v>2073</v>
      </c>
      <c r="V1487" s="1" t="s">
        <v>8873</v>
      </c>
    </row>
    <row r="1488" spans="1:22" hidden="1" x14ac:dyDescent="0.2">
      <c r="A1488" s="29" t="s">
        <v>6052</v>
      </c>
      <c r="B1488" s="1" t="s">
        <v>729</v>
      </c>
      <c r="C1488" s="1" t="s">
        <v>6053</v>
      </c>
      <c r="D1488" s="1" t="s">
        <v>6054</v>
      </c>
      <c r="E1488" s="1" t="s">
        <v>789</v>
      </c>
      <c r="F1488" s="16">
        <v>43784.720173611109</v>
      </c>
      <c r="G1488" s="1" t="s">
        <v>842</v>
      </c>
      <c r="H1488" s="1" t="s">
        <v>1171</v>
      </c>
      <c r="I1488" s="16">
        <v>43784.732719907406</v>
      </c>
      <c r="J1488" s="19" t="str">
        <f t="shared" si="24"/>
        <v/>
      </c>
      <c r="K1488" s="1" t="s">
        <v>1145</v>
      </c>
      <c r="L1488" s="1" t="s">
        <v>1146</v>
      </c>
      <c r="M1488" s="1" t="s">
        <v>842</v>
      </c>
      <c r="N1488" s="1" t="s">
        <v>1171</v>
      </c>
      <c r="O1488" s="1" t="s">
        <v>902</v>
      </c>
      <c r="P1488" s="1" t="s">
        <v>772</v>
      </c>
      <c r="Q1488" s="1" t="s">
        <v>773</v>
      </c>
      <c r="R1488" s="1" t="s">
        <v>842</v>
      </c>
      <c r="S1488" s="1" t="s">
        <v>843</v>
      </c>
      <c r="T1488" s="1" t="s">
        <v>789</v>
      </c>
      <c r="U1488" s="1" t="s">
        <v>1027</v>
      </c>
      <c r="V1488" s="1" t="s">
        <v>9125</v>
      </c>
    </row>
    <row r="1489" spans="1:22" hidden="1" x14ac:dyDescent="0.2">
      <c r="A1489" s="29" t="s">
        <v>6891</v>
      </c>
      <c r="B1489" s="1" t="s">
        <v>729</v>
      </c>
      <c r="C1489" s="1" t="s">
        <v>6892</v>
      </c>
      <c r="D1489" s="1" t="s">
        <v>6893</v>
      </c>
      <c r="E1489" s="1" t="s">
        <v>827</v>
      </c>
      <c r="F1489" s="16">
        <v>43795.357731481483</v>
      </c>
      <c r="G1489" s="1" t="s">
        <v>842</v>
      </c>
      <c r="H1489" s="1" t="s">
        <v>1171</v>
      </c>
      <c r="I1489" s="16">
        <v>43795.370046296295</v>
      </c>
      <c r="J1489" s="1" t="str">
        <f t="shared" si="24"/>
        <v/>
      </c>
      <c r="K1489" s="1" t="s">
        <v>1145</v>
      </c>
      <c r="L1489" s="1" t="s">
        <v>1146</v>
      </c>
      <c r="M1489" s="1" t="s">
        <v>842</v>
      </c>
      <c r="N1489" s="1" t="s">
        <v>1171</v>
      </c>
      <c r="O1489" s="1" t="s">
        <v>736</v>
      </c>
      <c r="P1489" s="1" t="s">
        <v>772</v>
      </c>
      <c r="Q1489" s="1" t="s">
        <v>773</v>
      </c>
      <c r="R1489" s="1" t="s">
        <v>789</v>
      </c>
      <c r="S1489" s="1" t="s">
        <v>855</v>
      </c>
      <c r="T1489" s="1" t="s">
        <v>789</v>
      </c>
      <c r="U1489" s="1" t="s">
        <v>819</v>
      </c>
      <c r="V1489" s="1" t="s">
        <v>9421</v>
      </c>
    </row>
    <row r="1490" spans="1:22" hidden="1" x14ac:dyDescent="0.2">
      <c r="A1490" s="29" t="s">
        <v>5257</v>
      </c>
      <c r="B1490" s="1" t="s">
        <v>729</v>
      </c>
      <c r="C1490" s="1" t="s">
        <v>5258</v>
      </c>
      <c r="D1490" s="1" t="s">
        <v>5259</v>
      </c>
      <c r="E1490" s="1" t="s">
        <v>789</v>
      </c>
      <c r="F1490" s="16">
        <v>43776.528993055559</v>
      </c>
      <c r="G1490" s="1" t="s">
        <v>842</v>
      </c>
      <c r="H1490" s="1" t="s">
        <v>1171</v>
      </c>
      <c r="I1490" s="16">
        <v>43776.550613425927</v>
      </c>
      <c r="J1490" s="19" t="str">
        <f t="shared" si="24"/>
        <v/>
      </c>
      <c r="K1490" s="1" t="s">
        <v>1145</v>
      </c>
      <c r="L1490" s="1" t="s">
        <v>1146</v>
      </c>
      <c r="M1490" s="1" t="s">
        <v>842</v>
      </c>
      <c r="N1490" s="1" t="s">
        <v>1171</v>
      </c>
      <c r="O1490" s="1" t="s">
        <v>7610</v>
      </c>
      <c r="P1490" s="1" t="s">
        <v>772</v>
      </c>
      <c r="Q1490" s="1" t="s">
        <v>773</v>
      </c>
      <c r="R1490" s="1" t="s">
        <v>789</v>
      </c>
      <c r="S1490" s="1" t="s">
        <v>855</v>
      </c>
      <c r="T1490" s="1" t="s">
        <v>789</v>
      </c>
      <c r="U1490" s="1" t="s">
        <v>819</v>
      </c>
      <c r="V1490" s="1" t="s">
        <v>8851</v>
      </c>
    </row>
    <row r="1491" spans="1:22" hidden="1" x14ac:dyDescent="0.2">
      <c r="A1491" s="29" t="s">
        <v>5897</v>
      </c>
      <c r="B1491" s="1" t="s">
        <v>729</v>
      </c>
      <c r="C1491" s="1" t="s">
        <v>5898</v>
      </c>
      <c r="D1491" s="1" t="s">
        <v>5899</v>
      </c>
      <c r="E1491" s="1" t="s">
        <v>767</v>
      </c>
      <c r="F1491" s="16">
        <v>43783.281828703701</v>
      </c>
      <c r="G1491" s="1" t="s">
        <v>842</v>
      </c>
      <c r="H1491" s="1" t="s">
        <v>1171</v>
      </c>
      <c r="I1491" s="16">
        <v>43783.305694444447</v>
      </c>
      <c r="J1491" s="19" t="str">
        <f t="shared" si="24"/>
        <v/>
      </c>
      <c r="K1491" s="1" t="s">
        <v>1145</v>
      </c>
      <c r="L1491" s="1" t="s">
        <v>1146</v>
      </c>
      <c r="M1491" s="1" t="s">
        <v>842</v>
      </c>
      <c r="N1491" s="1" t="s">
        <v>1171</v>
      </c>
      <c r="O1491" s="1" t="s">
        <v>736</v>
      </c>
      <c r="P1491" s="1" t="s">
        <v>772</v>
      </c>
      <c r="Q1491" s="1" t="s">
        <v>773</v>
      </c>
      <c r="R1491" s="1" t="s">
        <v>778</v>
      </c>
      <c r="S1491" s="1" t="s">
        <v>779</v>
      </c>
      <c r="T1491" s="1" t="s">
        <v>892</v>
      </c>
      <c r="U1491" s="1" t="s">
        <v>893</v>
      </c>
      <c r="V1491" s="1" t="s">
        <v>9072</v>
      </c>
    </row>
    <row r="1492" spans="1:22" hidden="1" x14ac:dyDescent="0.2">
      <c r="A1492" s="29" t="s">
        <v>3305</v>
      </c>
      <c r="B1492" s="1" t="s">
        <v>729</v>
      </c>
      <c r="C1492" s="1" t="s">
        <v>3306</v>
      </c>
      <c r="D1492" s="1" t="s">
        <v>3307</v>
      </c>
      <c r="E1492" s="1" t="s">
        <v>827</v>
      </c>
      <c r="F1492" s="16">
        <v>43781.435810185183</v>
      </c>
      <c r="G1492" s="1" t="s">
        <v>768</v>
      </c>
      <c r="H1492" s="1" t="s">
        <v>769</v>
      </c>
      <c r="I1492" s="16">
        <v>43782.007222222222</v>
      </c>
      <c r="J1492" s="1" t="str">
        <f t="shared" si="24"/>
        <v/>
      </c>
      <c r="K1492" s="1" t="s">
        <v>7595</v>
      </c>
      <c r="L1492" s="1" t="s">
        <v>7596</v>
      </c>
      <c r="M1492" s="1" t="s">
        <v>768</v>
      </c>
      <c r="N1492" s="1" t="s">
        <v>769</v>
      </c>
      <c r="O1492" s="1" t="s">
        <v>740</v>
      </c>
      <c r="P1492" s="1" t="s">
        <v>772</v>
      </c>
      <c r="Q1492" s="1" t="s">
        <v>773</v>
      </c>
      <c r="R1492" s="1" t="s">
        <v>795</v>
      </c>
      <c r="S1492" s="1" t="s">
        <v>796</v>
      </c>
      <c r="T1492" s="1" t="s">
        <v>870</v>
      </c>
      <c r="U1492" s="1" t="s">
        <v>924</v>
      </c>
      <c r="V1492" s="1" t="s">
        <v>7979</v>
      </c>
    </row>
    <row r="1493" spans="1:22" hidden="1" x14ac:dyDescent="0.2">
      <c r="A1493" s="29" t="s">
        <v>5621</v>
      </c>
      <c r="B1493" s="1" t="s">
        <v>729</v>
      </c>
      <c r="C1493" s="1" t="s">
        <v>5622</v>
      </c>
      <c r="D1493" s="1" t="s">
        <v>5623</v>
      </c>
      <c r="E1493" s="1" t="s">
        <v>768</v>
      </c>
      <c r="F1493" s="16">
        <v>43780.672280092593</v>
      </c>
      <c r="G1493" s="1" t="s">
        <v>842</v>
      </c>
      <c r="H1493" s="1" t="s">
        <v>1171</v>
      </c>
      <c r="I1493" s="16">
        <v>43780.677418981482</v>
      </c>
      <c r="J1493" s="19" t="str">
        <f t="shared" si="24"/>
        <v/>
      </c>
      <c r="K1493" s="1" t="s">
        <v>1145</v>
      </c>
      <c r="L1493" s="1" t="s">
        <v>1146</v>
      </c>
      <c r="M1493" s="1" t="s">
        <v>842</v>
      </c>
      <c r="N1493" s="1" t="s">
        <v>1171</v>
      </c>
      <c r="O1493" s="1" t="s">
        <v>7610</v>
      </c>
      <c r="P1493" s="1" t="s">
        <v>772</v>
      </c>
      <c r="Q1493" s="1" t="s">
        <v>773</v>
      </c>
      <c r="R1493" s="1" t="s">
        <v>795</v>
      </c>
      <c r="S1493" s="1" t="s">
        <v>796</v>
      </c>
      <c r="T1493" s="1" t="s">
        <v>853</v>
      </c>
      <c r="U1493" s="1" t="s">
        <v>854</v>
      </c>
      <c r="V1493" s="1" t="s">
        <v>8978</v>
      </c>
    </row>
    <row r="1494" spans="1:22" hidden="1" x14ac:dyDescent="0.2">
      <c r="A1494" s="29" t="s">
        <v>3890</v>
      </c>
      <c r="B1494" s="1" t="s">
        <v>729</v>
      </c>
      <c r="C1494" s="1" t="s">
        <v>3891</v>
      </c>
      <c r="D1494" s="1" t="s">
        <v>3892</v>
      </c>
      <c r="E1494" s="1" t="s">
        <v>776</v>
      </c>
      <c r="F1494" s="16">
        <v>43788.967939814815</v>
      </c>
      <c r="G1494" s="1" t="s">
        <v>768</v>
      </c>
      <c r="H1494" s="1" t="s">
        <v>769</v>
      </c>
      <c r="I1494" s="16">
        <v>43789.365972222222</v>
      </c>
      <c r="J1494" s="1" t="str">
        <f t="shared" si="24"/>
        <v/>
      </c>
      <c r="K1494" s="1" t="s">
        <v>1087</v>
      </c>
      <c r="L1494" s="1" t="s">
        <v>1088</v>
      </c>
      <c r="M1494" s="1" t="s">
        <v>768</v>
      </c>
      <c r="N1494" s="1" t="s">
        <v>769</v>
      </c>
      <c r="O1494" s="1" t="s">
        <v>736</v>
      </c>
      <c r="P1494" s="1" t="s">
        <v>772</v>
      </c>
      <c r="Q1494" s="1" t="s">
        <v>773</v>
      </c>
      <c r="R1494" s="1" t="s">
        <v>778</v>
      </c>
      <c r="S1494" s="1" t="s">
        <v>779</v>
      </c>
      <c r="T1494" s="1" t="s">
        <v>807</v>
      </c>
      <c r="U1494" s="1" t="s">
        <v>1016</v>
      </c>
      <c r="V1494" s="1" t="s">
        <v>8269</v>
      </c>
    </row>
    <row r="1495" spans="1:22" hidden="1" x14ac:dyDescent="0.2">
      <c r="A1495" s="29" t="s">
        <v>4157</v>
      </c>
      <c r="B1495" s="1" t="s">
        <v>729</v>
      </c>
      <c r="C1495" s="1" t="s">
        <v>4158</v>
      </c>
      <c r="D1495" s="1" t="s">
        <v>4159</v>
      </c>
      <c r="E1495" s="1" t="s">
        <v>789</v>
      </c>
      <c r="F1495" s="16">
        <v>43793.667939814812</v>
      </c>
      <c r="G1495" s="1" t="s">
        <v>768</v>
      </c>
      <c r="H1495" s="1" t="s">
        <v>769</v>
      </c>
      <c r="I1495" s="16">
        <v>43793.696030092593</v>
      </c>
      <c r="J1495" s="19" t="str">
        <f t="shared" si="24"/>
        <v/>
      </c>
      <c r="K1495" s="1" t="s">
        <v>948</v>
      </c>
      <c r="L1495" s="1" t="s">
        <v>949</v>
      </c>
      <c r="M1495" s="1" t="s">
        <v>768</v>
      </c>
      <c r="N1495" s="1" t="s">
        <v>769</v>
      </c>
      <c r="O1495" s="1" t="s">
        <v>1039</v>
      </c>
      <c r="P1495" s="1" t="s">
        <v>772</v>
      </c>
      <c r="Q1495" s="1" t="s">
        <v>773</v>
      </c>
      <c r="R1495" s="1" t="s">
        <v>886</v>
      </c>
      <c r="S1495" s="1" t="s">
        <v>887</v>
      </c>
      <c r="T1495" s="1" t="s">
        <v>1089</v>
      </c>
      <c r="U1495" s="1" t="s">
        <v>1090</v>
      </c>
      <c r="V1495" s="1" t="s">
        <v>8394</v>
      </c>
    </row>
    <row r="1496" spans="1:22" hidden="1" x14ac:dyDescent="0.2">
      <c r="A1496" s="29" t="s">
        <v>6447</v>
      </c>
      <c r="B1496" s="1" t="s">
        <v>729</v>
      </c>
      <c r="C1496" s="1" t="s">
        <v>6448</v>
      </c>
      <c r="D1496" s="1" t="s">
        <v>6449</v>
      </c>
      <c r="E1496" s="1" t="s">
        <v>800</v>
      </c>
      <c r="F1496" s="16">
        <v>43788.990671296298</v>
      </c>
      <c r="G1496" s="1" t="s">
        <v>842</v>
      </c>
      <c r="H1496" s="1" t="s">
        <v>1171</v>
      </c>
      <c r="I1496" s="16">
        <v>43789.005185185182</v>
      </c>
      <c r="J1496" s="19" t="str">
        <f t="shared" si="24"/>
        <v/>
      </c>
      <c r="K1496" s="1" t="s">
        <v>1145</v>
      </c>
      <c r="L1496" s="1" t="s">
        <v>1146</v>
      </c>
      <c r="M1496" s="1" t="s">
        <v>842</v>
      </c>
      <c r="N1496" s="1" t="s">
        <v>1171</v>
      </c>
      <c r="O1496" s="1" t="s">
        <v>885</v>
      </c>
      <c r="P1496" s="1" t="s">
        <v>772</v>
      </c>
      <c r="Q1496" s="1" t="s">
        <v>773</v>
      </c>
      <c r="R1496" s="1" t="s">
        <v>842</v>
      </c>
      <c r="S1496" s="1" t="s">
        <v>843</v>
      </c>
      <c r="T1496" s="1" t="s">
        <v>970</v>
      </c>
      <c r="U1496" s="1" t="s">
        <v>971</v>
      </c>
      <c r="V1496" s="1" t="s">
        <v>9268</v>
      </c>
    </row>
    <row r="1497" spans="1:22" hidden="1" x14ac:dyDescent="0.2">
      <c r="A1497" s="29" t="s">
        <v>4461</v>
      </c>
      <c r="B1497" s="1" t="s">
        <v>729</v>
      </c>
      <c r="C1497" s="1" t="s">
        <v>4462</v>
      </c>
      <c r="D1497" s="1" t="s">
        <v>4463</v>
      </c>
      <c r="E1497" s="1" t="s">
        <v>886</v>
      </c>
      <c r="F1497" s="16">
        <v>43797.55028935185</v>
      </c>
      <c r="G1497" s="1" t="s">
        <v>768</v>
      </c>
      <c r="H1497" s="1" t="s">
        <v>769</v>
      </c>
      <c r="I1497" s="16">
        <v>43797.934374999997</v>
      </c>
      <c r="J1497" s="19" t="str">
        <f t="shared" si="24"/>
        <v/>
      </c>
      <c r="K1497" s="1" t="s">
        <v>859</v>
      </c>
      <c r="L1497" s="1" t="s">
        <v>860</v>
      </c>
      <c r="M1497" s="1" t="s">
        <v>768</v>
      </c>
      <c r="N1497" s="1" t="s">
        <v>769</v>
      </c>
      <c r="O1497" s="1" t="s">
        <v>736</v>
      </c>
      <c r="P1497" s="1" t="s">
        <v>772</v>
      </c>
      <c r="Q1497" s="1" t="s">
        <v>773</v>
      </c>
      <c r="R1497" s="1" t="s">
        <v>800</v>
      </c>
      <c r="S1497" s="1" t="s">
        <v>811</v>
      </c>
      <c r="T1497" s="1" t="s">
        <v>8541</v>
      </c>
      <c r="U1497" s="1" t="s">
        <v>8542</v>
      </c>
      <c r="V1497" s="1" t="s">
        <v>8543</v>
      </c>
    </row>
    <row r="1498" spans="1:22" hidden="1" x14ac:dyDescent="0.2">
      <c r="A1498" s="29" t="s">
        <v>4677</v>
      </c>
      <c r="B1498" s="1" t="s">
        <v>729</v>
      </c>
      <c r="C1498" s="1" t="s">
        <v>4678</v>
      </c>
      <c r="D1498" s="1" t="s">
        <v>4679</v>
      </c>
      <c r="E1498" s="1" t="s">
        <v>789</v>
      </c>
      <c r="F1498" s="16">
        <v>43770.569178240738</v>
      </c>
      <c r="G1498" s="1" t="s">
        <v>842</v>
      </c>
      <c r="H1498" s="1" t="s">
        <v>1171</v>
      </c>
      <c r="I1498" s="16">
        <v>43770.582719907405</v>
      </c>
      <c r="J1498" s="19" t="str">
        <f t="shared" si="24"/>
        <v/>
      </c>
      <c r="K1498" s="1" t="s">
        <v>1145</v>
      </c>
      <c r="L1498" s="1" t="s">
        <v>1146</v>
      </c>
      <c r="M1498" s="1" t="s">
        <v>842</v>
      </c>
      <c r="N1498" s="1" t="s">
        <v>1171</v>
      </c>
      <c r="O1498" s="1" t="s">
        <v>740</v>
      </c>
      <c r="P1498" s="1" t="s">
        <v>772</v>
      </c>
      <c r="Q1498" s="1" t="s">
        <v>773</v>
      </c>
      <c r="R1498" s="1" t="s">
        <v>786</v>
      </c>
      <c r="S1498" s="1" t="s">
        <v>824</v>
      </c>
      <c r="T1498" s="1" t="s">
        <v>789</v>
      </c>
      <c r="U1498" s="1" t="s">
        <v>987</v>
      </c>
      <c r="V1498" s="1" t="s">
        <v>8637</v>
      </c>
    </row>
    <row r="1499" spans="1:22" hidden="1" x14ac:dyDescent="0.2">
      <c r="A1499" s="29" t="s">
        <v>6351</v>
      </c>
      <c r="B1499" s="1" t="s">
        <v>729</v>
      </c>
      <c r="C1499" s="1" t="s">
        <v>6352</v>
      </c>
      <c r="D1499" s="1" t="s">
        <v>6353</v>
      </c>
      <c r="E1499" s="1" t="s">
        <v>767</v>
      </c>
      <c r="F1499" s="16">
        <v>43787.959178240744</v>
      </c>
      <c r="G1499" s="1" t="s">
        <v>842</v>
      </c>
      <c r="H1499" s="1" t="s">
        <v>1171</v>
      </c>
      <c r="I1499" s="16">
        <v>43787.967349537037</v>
      </c>
      <c r="J1499" s="1" t="str">
        <f t="shared" si="24"/>
        <v/>
      </c>
      <c r="K1499" s="1" t="s">
        <v>1145</v>
      </c>
      <c r="L1499" s="1" t="s">
        <v>1146</v>
      </c>
      <c r="M1499" s="1" t="s">
        <v>842</v>
      </c>
      <c r="N1499" s="1" t="s">
        <v>1171</v>
      </c>
      <c r="O1499" s="1" t="s">
        <v>740</v>
      </c>
      <c r="P1499" s="1" t="s">
        <v>805</v>
      </c>
      <c r="Q1499" s="1" t="s">
        <v>806</v>
      </c>
      <c r="R1499" s="1" t="s">
        <v>837</v>
      </c>
      <c r="S1499" s="1" t="s">
        <v>838</v>
      </c>
      <c r="T1499" s="1" t="s">
        <v>778</v>
      </c>
      <c r="U1499" s="1" t="s">
        <v>1564</v>
      </c>
      <c r="V1499" s="1" t="s">
        <v>2216</v>
      </c>
    </row>
    <row r="1500" spans="1:22" hidden="1" x14ac:dyDescent="0.2">
      <c r="A1500" s="29" t="s">
        <v>5543</v>
      </c>
      <c r="B1500" s="1" t="s">
        <v>729</v>
      </c>
      <c r="C1500" s="1" t="s">
        <v>5544</v>
      </c>
      <c r="D1500" s="1" t="s">
        <v>5545</v>
      </c>
      <c r="E1500" s="1" t="s">
        <v>786</v>
      </c>
      <c r="F1500" s="16">
        <v>43779.816782407404</v>
      </c>
      <c r="G1500" s="1" t="s">
        <v>842</v>
      </c>
      <c r="H1500" s="1" t="s">
        <v>1171</v>
      </c>
      <c r="I1500" s="16">
        <v>43779.828865740739</v>
      </c>
      <c r="J1500" s="19" t="str">
        <f t="shared" si="24"/>
        <v/>
      </c>
      <c r="K1500" s="1" t="s">
        <v>1145</v>
      </c>
      <c r="L1500" s="1" t="s">
        <v>1146</v>
      </c>
      <c r="M1500" s="1" t="s">
        <v>842</v>
      </c>
      <c r="N1500" s="1" t="s">
        <v>1171</v>
      </c>
      <c r="O1500" s="1" t="s">
        <v>736</v>
      </c>
      <c r="P1500" s="1" t="s">
        <v>772</v>
      </c>
      <c r="Q1500" s="1" t="s">
        <v>773</v>
      </c>
      <c r="R1500" s="1" t="s">
        <v>795</v>
      </c>
      <c r="S1500" s="1" t="s">
        <v>796</v>
      </c>
      <c r="T1500" s="1" t="s">
        <v>812</v>
      </c>
      <c r="U1500" s="1" t="s">
        <v>819</v>
      </c>
      <c r="V1500" s="1" t="s">
        <v>8952</v>
      </c>
    </row>
    <row r="1501" spans="1:22" hidden="1" x14ac:dyDescent="0.2">
      <c r="A1501" s="29" t="s">
        <v>6864</v>
      </c>
      <c r="B1501" s="1" t="s">
        <v>729</v>
      </c>
      <c r="C1501" s="1" t="s">
        <v>6865</v>
      </c>
      <c r="D1501" s="1" t="s">
        <v>6866</v>
      </c>
      <c r="E1501" s="1" t="s">
        <v>789</v>
      </c>
      <c r="F1501" s="16">
        <v>43794.647164351853</v>
      </c>
      <c r="G1501" s="1" t="s">
        <v>842</v>
      </c>
      <c r="H1501" s="1" t="s">
        <v>1171</v>
      </c>
      <c r="I1501" s="16">
        <v>43794.659085648149</v>
      </c>
      <c r="J1501" s="19" t="str">
        <f t="shared" si="24"/>
        <v/>
      </c>
      <c r="K1501" s="1" t="s">
        <v>1145</v>
      </c>
      <c r="L1501" s="1" t="s">
        <v>1146</v>
      </c>
      <c r="M1501" s="1" t="s">
        <v>842</v>
      </c>
      <c r="N1501" s="1" t="s">
        <v>1171</v>
      </c>
      <c r="O1501" s="1" t="s">
        <v>740</v>
      </c>
      <c r="P1501" s="1" t="s">
        <v>772</v>
      </c>
      <c r="Q1501" s="1" t="s">
        <v>773</v>
      </c>
      <c r="R1501" s="1" t="s">
        <v>795</v>
      </c>
      <c r="S1501" s="1" t="s">
        <v>796</v>
      </c>
      <c r="T1501" s="1" t="s">
        <v>853</v>
      </c>
      <c r="U1501" s="1" t="s">
        <v>854</v>
      </c>
      <c r="V1501" s="1" t="s">
        <v>9413</v>
      </c>
    </row>
    <row r="1502" spans="1:22" hidden="1" x14ac:dyDescent="0.2">
      <c r="A1502" s="29" t="s">
        <v>2847</v>
      </c>
      <c r="B1502" s="1" t="s">
        <v>729</v>
      </c>
      <c r="C1502" s="1" t="s">
        <v>2848</v>
      </c>
      <c r="D1502" s="1" t="s">
        <v>2849</v>
      </c>
      <c r="E1502" s="1" t="s">
        <v>768</v>
      </c>
      <c r="F1502" s="16">
        <v>43774.824178240742</v>
      </c>
      <c r="G1502" s="1" t="s">
        <v>768</v>
      </c>
      <c r="H1502" s="1" t="s">
        <v>769</v>
      </c>
      <c r="I1502" s="16">
        <v>43775.048356481479</v>
      </c>
      <c r="J1502" s="19" t="str">
        <f t="shared" si="24"/>
        <v/>
      </c>
      <c r="K1502" s="1" t="s">
        <v>935</v>
      </c>
      <c r="L1502" s="1" t="s">
        <v>936</v>
      </c>
      <c r="M1502" s="1" t="s">
        <v>768</v>
      </c>
      <c r="N1502" s="1" t="s">
        <v>769</v>
      </c>
      <c r="O1502" s="1" t="s">
        <v>740</v>
      </c>
      <c r="P1502" s="1" t="s">
        <v>772</v>
      </c>
      <c r="Q1502" s="1" t="s">
        <v>773</v>
      </c>
      <c r="R1502" s="1" t="s">
        <v>795</v>
      </c>
      <c r="S1502" s="1" t="s">
        <v>796</v>
      </c>
      <c r="T1502" s="1" t="s">
        <v>908</v>
      </c>
      <c r="U1502" s="1" t="s">
        <v>909</v>
      </c>
      <c r="V1502" s="1" t="s">
        <v>7741</v>
      </c>
    </row>
    <row r="1503" spans="1:22" hidden="1" x14ac:dyDescent="0.2">
      <c r="A1503" s="29" t="s">
        <v>5609</v>
      </c>
      <c r="B1503" s="1" t="s">
        <v>729</v>
      </c>
      <c r="C1503" s="1" t="s">
        <v>5610</v>
      </c>
      <c r="D1503" s="1" t="s">
        <v>5611</v>
      </c>
      <c r="E1503" s="1" t="s">
        <v>789</v>
      </c>
      <c r="F1503" s="16">
        <v>43780.577013888891</v>
      </c>
      <c r="G1503" s="1" t="s">
        <v>842</v>
      </c>
      <c r="H1503" s="1" t="s">
        <v>1171</v>
      </c>
      <c r="I1503" s="16">
        <v>43780.581990740742</v>
      </c>
      <c r="J1503" s="1" t="str">
        <f t="shared" si="24"/>
        <v/>
      </c>
      <c r="K1503" s="1" t="s">
        <v>1145</v>
      </c>
      <c r="L1503" s="1" t="s">
        <v>1146</v>
      </c>
      <c r="M1503" s="1" t="s">
        <v>842</v>
      </c>
      <c r="N1503" s="1" t="s">
        <v>1171</v>
      </c>
      <c r="O1503" s="1" t="s">
        <v>7610</v>
      </c>
      <c r="P1503" s="1" t="s">
        <v>772</v>
      </c>
      <c r="Q1503" s="1" t="s">
        <v>773</v>
      </c>
      <c r="R1503" s="1" t="s">
        <v>789</v>
      </c>
      <c r="S1503" s="1" t="s">
        <v>855</v>
      </c>
      <c r="T1503" s="1" t="s">
        <v>789</v>
      </c>
      <c r="U1503" s="1" t="s">
        <v>819</v>
      </c>
      <c r="V1503" s="1" t="s">
        <v>8974</v>
      </c>
    </row>
    <row r="1504" spans="1:22" hidden="1" x14ac:dyDescent="0.2">
      <c r="A1504" s="29" t="s">
        <v>5085</v>
      </c>
      <c r="B1504" s="1" t="s">
        <v>729</v>
      </c>
      <c r="C1504" s="1" t="s">
        <v>5086</v>
      </c>
      <c r="D1504" s="1" t="s">
        <v>5087</v>
      </c>
      <c r="E1504" s="1" t="s">
        <v>827</v>
      </c>
      <c r="F1504" s="16">
        <v>43775.329502314817</v>
      </c>
      <c r="G1504" s="1" t="s">
        <v>842</v>
      </c>
      <c r="H1504" s="1" t="s">
        <v>1171</v>
      </c>
      <c r="I1504" s="16">
        <v>43775.336238425924</v>
      </c>
      <c r="J1504" s="1" t="str">
        <f t="shared" si="24"/>
        <v/>
      </c>
      <c r="K1504" s="1" t="s">
        <v>1145</v>
      </c>
      <c r="L1504" s="1" t="s">
        <v>1146</v>
      </c>
      <c r="M1504" s="1" t="s">
        <v>842</v>
      </c>
      <c r="N1504" s="1" t="s">
        <v>1171</v>
      </c>
      <c r="O1504" s="1" t="s">
        <v>736</v>
      </c>
      <c r="P1504" s="1" t="s">
        <v>772</v>
      </c>
      <c r="Q1504" s="1" t="s">
        <v>773</v>
      </c>
      <c r="R1504" s="1" t="s">
        <v>778</v>
      </c>
      <c r="S1504" s="1" t="s">
        <v>779</v>
      </c>
      <c r="T1504" s="1" t="s">
        <v>1036</v>
      </c>
      <c r="U1504" s="1" t="s">
        <v>1037</v>
      </c>
      <c r="V1504" s="1" t="s">
        <v>8784</v>
      </c>
    </row>
    <row r="1505" spans="1:22" hidden="1" x14ac:dyDescent="0.2">
      <c r="A1505" s="29" t="s">
        <v>3349</v>
      </c>
      <c r="B1505" s="1" t="s">
        <v>729</v>
      </c>
      <c r="C1505" s="1" t="s">
        <v>3350</v>
      </c>
      <c r="D1505" s="1" t="s">
        <v>3351</v>
      </c>
      <c r="E1505" s="1" t="s">
        <v>792</v>
      </c>
      <c r="F1505" s="16">
        <v>43781.687939814816</v>
      </c>
      <c r="G1505" s="1" t="s">
        <v>768</v>
      </c>
      <c r="H1505" s="1" t="s">
        <v>769</v>
      </c>
      <c r="I1505" s="16">
        <v>43782.109583333331</v>
      </c>
      <c r="J1505" s="1" t="str">
        <f t="shared" si="24"/>
        <v/>
      </c>
      <c r="K1505" s="1" t="s">
        <v>935</v>
      </c>
      <c r="L1505" s="1" t="s">
        <v>936</v>
      </c>
      <c r="M1505" s="1" t="s">
        <v>768</v>
      </c>
      <c r="N1505" s="1" t="s">
        <v>769</v>
      </c>
      <c r="O1505" s="1" t="s">
        <v>736</v>
      </c>
      <c r="P1505" s="1" t="s">
        <v>772</v>
      </c>
      <c r="Q1505" s="1" t="s">
        <v>773</v>
      </c>
      <c r="R1505" s="1" t="s">
        <v>789</v>
      </c>
      <c r="S1505" s="1" t="s">
        <v>855</v>
      </c>
      <c r="T1505" s="1" t="s">
        <v>789</v>
      </c>
      <c r="U1505" s="1" t="s">
        <v>819</v>
      </c>
      <c r="V1505" s="1" t="s">
        <v>7998</v>
      </c>
    </row>
    <row r="1506" spans="1:22" hidden="1" x14ac:dyDescent="0.2">
      <c r="A1506" s="29" t="s">
        <v>4039</v>
      </c>
      <c r="B1506" s="1" t="s">
        <v>729</v>
      </c>
      <c r="C1506" s="1" t="s">
        <v>4040</v>
      </c>
      <c r="D1506" s="1" t="s">
        <v>4041</v>
      </c>
      <c r="E1506" s="1" t="s">
        <v>789</v>
      </c>
      <c r="F1506" s="16">
        <v>43791.402777777781</v>
      </c>
      <c r="G1506" s="1" t="s">
        <v>768</v>
      </c>
      <c r="H1506" s="1" t="s">
        <v>769</v>
      </c>
      <c r="I1506" s="16">
        <v>43793.405046296299</v>
      </c>
      <c r="J1506" s="1" t="str">
        <f t="shared" si="24"/>
        <v/>
      </c>
      <c r="K1506" s="1" t="s">
        <v>1029</v>
      </c>
      <c r="L1506" s="1" t="s">
        <v>1030</v>
      </c>
      <c r="M1506" s="1" t="s">
        <v>768</v>
      </c>
      <c r="N1506" s="1" t="s">
        <v>769</v>
      </c>
      <c r="O1506" s="1" t="s">
        <v>741</v>
      </c>
      <c r="P1506" s="1" t="s">
        <v>772</v>
      </c>
      <c r="Q1506" s="1" t="s">
        <v>773</v>
      </c>
      <c r="R1506" s="1" t="s">
        <v>778</v>
      </c>
      <c r="S1506" s="1" t="s">
        <v>779</v>
      </c>
      <c r="T1506" s="1" t="s">
        <v>850</v>
      </c>
      <c r="U1506" s="1" t="s">
        <v>851</v>
      </c>
      <c r="V1506" s="1" t="s">
        <v>8341</v>
      </c>
    </row>
    <row r="1507" spans="1:22" hidden="1" x14ac:dyDescent="0.2">
      <c r="A1507" s="29" t="s">
        <v>2826</v>
      </c>
      <c r="B1507" s="1" t="s">
        <v>729</v>
      </c>
      <c r="C1507" s="1" t="s">
        <v>2827</v>
      </c>
      <c r="D1507" s="1" t="s">
        <v>2828</v>
      </c>
      <c r="E1507" s="1" t="s">
        <v>789</v>
      </c>
      <c r="F1507" s="16">
        <v>43774.621331018519</v>
      </c>
      <c r="G1507" s="1" t="s">
        <v>768</v>
      </c>
      <c r="H1507" s="1" t="s">
        <v>769</v>
      </c>
      <c r="I1507" s="16">
        <v>43775.023414351854</v>
      </c>
      <c r="J1507" s="19" t="str">
        <f t="shared" si="24"/>
        <v/>
      </c>
      <c r="K1507" s="1" t="s">
        <v>995</v>
      </c>
      <c r="L1507" s="1" t="s">
        <v>996</v>
      </c>
      <c r="M1507" s="1" t="s">
        <v>768</v>
      </c>
      <c r="N1507" s="1" t="s">
        <v>769</v>
      </c>
      <c r="O1507" s="1" t="s">
        <v>734</v>
      </c>
      <c r="P1507" s="1" t="s">
        <v>772</v>
      </c>
      <c r="Q1507" s="1" t="s">
        <v>773</v>
      </c>
      <c r="R1507" s="1" t="s">
        <v>789</v>
      </c>
      <c r="S1507" s="1" t="s">
        <v>855</v>
      </c>
      <c r="T1507" s="1" t="s">
        <v>789</v>
      </c>
      <c r="U1507" s="1" t="s">
        <v>819</v>
      </c>
      <c r="V1507" s="1" t="s">
        <v>7734</v>
      </c>
    </row>
    <row r="1508" spans="1:22" hidden="1" x14ac:dyDescent="0.2">
      <c r="A1508" s="29" t="s">
        <v>2799</v>
      </c>
      <c r="B1508" s="1" t="s">
        <v>729</v>
      </c>
      <c r="C1508" s="1" t="s">
        <v>2800</v>
      </c>
      <c r="D1508" s="1" t="s">
        <v>2801</v>
      </c>
      <c r="E1508" s="1" t="s">
        <v>827</v>
      </c>
      <c r="F1508" s="16">
        <v>43774.506736111114</v>
      </c>
      <c r="G1508" s="1" t="s">
        <v>768</v>
      </c>
      <c r="H1508" s="1" t="s">
        <v>769</v>
      </c>
      <c r="I1508" s="16">
        <v>43774.726076388892</v>
      </c>
      <c r="J1508" s="1" t="str">
        <f t="shared" si="24"/>
        <v/>
      </c>
      <c r="K1508" s="1" t="s">
        <v>7722</v>
      </c>
      <c r="L1508" s="1" t="s">
        <v>7723</v>
      </c>
      <c r="M1508" s="1" t="s">
        <v>768</v>
      </c>
      <c r="N1508" s="1" t="s">
        <v>769</v>
      </c>
      <c r="O1508" s="1" t="s">
        <v>740</v>
      </c>
      <c r="P1508" s="1" t="s">
        <v>772</v>
      </c>
      <c r="Q1508" s="1" t="s">
        <v>773</v>
      </c>
      <c r="R1508" s="1" t="s">
        <v>786</v>
      </c>
      <c r="S1508" s="1" t="s">
        <v>824</v>
      </c>
      <c r="T1508" s="1" t="s">
        <v>920</v>
      </c>
      <c r="U1508" s="1" t="s">
        <v>947</v>
      </c>
      <c r="V1508" s="1" t="s">
        <v>7724</v>
      </c>
    </row>
    <row r="1509" spans="1:22" hidden="1" x14ac:dyDescent="0.2">
      <c r="A1509" s="29" t="s">
        <v>7061</v>
      </c>
      <c r="B1509" s="1" t="s">
        <v>729</v>
      </c>
      <c r="C1509" s="1" t="s">
        <v>7062</v>
      </c>
      <c r="D1509" s="1" t="s">
        <v>7063</v>
      </c>
      <c r="E1509" s="1" t="s">
        <v>827</v>
      </c>
      <c r="F1509" s="16">
        <v>43796.988368055558</v>
      </c>
      <c r="G1509" s="1" t="s">
        <v>842</v>
      </c>
      <c r="H1509" s="1" t="s">
        <v>1171</v>
      </c>
      <c r="I1509" s="16">
        <v>43796.998287037037</v>
      </c>
      <c r="J1509" s="1" t="str">
        <f t="shared" si="24"/>
        <v/>
      </c>
      <c r="K1509" s="1" t="s">
        <v>1145</v>
      </c>
      <c r="L1509" s="1" t="s">
        <v>1146</v>
      </c>
      <c r="M1509" s="1" t="s">
        <v>842</v>
      </c>
      <c r="N1509" s="1" t="s">
        <v>1171</v>
      </c>
      <c r="O1509" s="1" t="s">
        <v>736</v>
      </c>
      <c r="P1509" s="1" t="s">
        <v>772</v>
      </c>
      <c r="Q1509" s="1" t="s">
        <v>773</v>
      </c>
      <c r="R1509" s="1" t="s">
        <v>768</v>
      </c>
      <c r="S1509" s="1" t="s">
        <v>896</v>
      </c>
      <c r="T1509" s="1" t="s">
        <v>1540</v>
      </c>
      <c r="U1509" s="1" t="s">
        <v>1777</v>
      </c>
      <c r="V1509" s="1" t="s">
        <v>9475</v>
      </c>
    </row>
    <row r="1510" spans="1:22" hidden="1" x14ac:dyDescent="0.2">
      <c r="A1510" s="29" t="s">
        <v>2526</v>
      </c>
      <c r="B1510" s="1" t="s">
        <v>729</v>
      </c>
      <c r="C1510" s="1" t="s">
        <v>2527</v>
      </c>
      <c r="D1510" s="1" t="s">
        <v>2528</v>
      </c>
      <c r="E1510" s="1" t="s">
        <v>907</v>
      </c>
      <c r="F1510" s="16">
        <v>43770.358483796299</v>
      </c>
      <c r="G1510" s="1" t="s">
        <v>768</v>
      </c>
      <c r="H1510" s="1" t="s">
        <v>769</v>
      </c>
      <c r="I1510" s="16">
        <v>43770.442187499997</v>
      </c>
      <c r="J1510" s="19" t="str">
        <f t="shared" si="24"/>
        <v/>
      </c>
      <c r="K1510" s="1" t="s">
        <v>7572</v>
      </c>
      <c r="L1510" s="1" t="s">
        <v>7573</v>
      </c>
      <c r="M1510" s="1" t="s">
        <v>768</v>
      </c>
      <c r="N1510" s="1" t="s">
        <v>769</v>
      </c>
      <c r="O1510" s="1" t="s">
        <v>736</v>
      </c>
      <c r="P1510" s="1" t="s">
        <v>1084</v>
      </c>
      <c r="Q1510" s="1" t="s">
        <v>1153</v>
      </c>
      <c r="R1510" s="1" t="s">
        <v>786</v>
      </c>
      <c r="S1510" s="1" t="s">
        <v>7574</v>
      </c>
      <c r="T1510" s="1" t="s">
        <v>789</v>
      </c>
      <c r="U1510" s="1" t="s">
        <v>7575</v>
      </c>
      <c r="V1510" s="1" t="s">
        <v>7576</v>
      </c>
    </row>
    <row r="1511" spans="1:22" hidden="1" x14ac:dyDescent="0.2">
      <c r="A1511" s="29" t="s">
        <v>3742</v>
      </c>
      <c r="B1511" s="1" t="s">
        <v>729</v>
      </c>
      <c r="C1511" s="1" t="s">
        <v>3743</v>
      </c>
      <c r="D1511" s="1" t="s">
        <v>3744</v>
      </c>
      <c r="E1511" s="1" t="s">
        <v>789</v>
      </c>
      <c r="F1511" s="16">
        <v>43787.298298611109</v>
      </c>
      <c r="G1511" s="1" t="s">
        <v>768</v>
      </c>
      <c r="H1511" s="1" t="s">
        <v>769</v>
      </c>
      <c r="I1511" s="16">
        <v>43787.486203703702</v>
      </c>
      <c r="J1511" s="1" t="str">
        <f t="shared" si="24"/>
        <v/>
      </c>
      <c r="K1511" s="1" t="s">
        <v>872</v>
      </c>
      <c r="L1511" s="1" t="s">
        <v>873</v>
      </c>
      <c r="M1511" s="1" t="s">
        <v>768</v>
      </c>
      <c r="N1511" s="1" t="s">
        <v>769</v>
      </c>
      <c r="O1511" s="1" t="s">
        <v>736</v>
      </c>
      <c r="P1511" s="1" t="s">
        <v>772</v>
      </c>
      <c r="Q1511" s="1" t="s">
        <v>773</v>
      </c>
      <c r="R1511" s="1" t="s">
        <v>774</v>
      </c>
      <c r="S1511" s="1" t="s">
        <v>775</v>
      </c>
      <c r="T1511" s="1" t="s">
        <v>792</v>
      </c>
      <c r="U1511" s="1" t="s">
        <v>999</v>
      </c>
      <c r="V1511" s="1" t="s">
        <v>8195</v>
      </c>
    </row>
    <row r="1512" spans="1:22" hidden="1" x14ac:dyDescent="0.2">
      <c r="A1512" s="29" t="s">
        <v>5405</v>
      </c>
      <c r="B1512" s="1" t="s">
        <v>729</v>
      </c>
      <c r="C1512" s="1" t="s">
        <v>5406</v>
      </c>
      <c r="D1512" s="1" t="s">
        <v>5407</v>
      </c>
      <c r="E1512" s="1" t="s">
        <v>786</v>
      </c>
      <c r="F1512" s="16">
        <v>43778.25712962963</v>
      </c>
      <c r="G1512" s="1" t="s">
        <v>842</v>
      </c>
      <c r="H1512" s="1" t="s">
        <v>1171</v>
      </c>
      <c r="I1512" s="16">
        <v>43778.267060185186</v>
      </c>
      <c r="J1512" s="19" t="str">
        <f t="shared" si="24"/>
        <v/>
      </c>
      <c r="K1512" s="1" t="s">
        <v>1145</v>
      </c>
      <c r="L1512" s="1" t="s">
        <v>1146</v>
      </c>
      <c r="M1512" s="1" t="s">
        <v>842</v>
      </c>
      <c r="N1512" s="1" t="s">
        <v>1171</v>
      </c>
      <c r="O1512" s="1" t="s">
        <v>740</v>
      </c>
      <c r="P1512" s="1" t="s">
        <v>772</v>
      </c>
      <c r="Q1512" s="1" t="s">
        <v>773</v>
      </c>
      <c r="R1512" s="1" t="s">
        <v>800</v>
      </c>
      <c r="S1512" s="1" t="s">
        <v>811</v>
      </c>
      <c r="T1512" s="1" t="s">
        <v>789</v>
      </c>
      <c r="U1512" s="1" t="s">
        <v>1086</v>
      </c>
      <c r="V1512" s="1" t="s">
        <v>8905</v>
      </c>
    </row>
    <row r="1513" spans="1:22" hidden="1" x14ac:dyDescent="0.2">
      <c r="A1513" s="29" t="s">
        <v>5564</v>
      </c>
      <c r="B1513" s="1" t="s">
        <v>729</v>
      </c>
      <c r="C1513" s="1" t="s">
        <v>5565</v>
      </c>
      <c r="D1513" s="1" t="s">
        <v>5566</v>
      </c>
      <c r="E1513" s="1" t="s">
        <v>768</v>
      </c>
      <c r="F1513" s="16">
        <v>43780.311967592592</v>
      </c>
      <c r="G1513" s="1" t="s">
        <v>842</v>
      </c>
      <c r="H1513" s="1" t="s">
        <v>1171</v>
      </c>
      <c r="I1513" s="16">
        <v>43780.326168981483</v>
      </c>
      <c r="J1513" s="1" t="str">
        <f t="shared" si="24"/>
        <v/>
      </c>
      <c r="K1513" s="1" t="s">
        <v>1145</v>
      </c>
      <c r="L1513" s="1" t="s">
        <v>1146</v>
      </c>
      <c r="M1513" s="1" t="s">
        <v>842</v>
      </c>
      <c r="N1513" s="1" t="s">
        <v>1171</v>
      </c>
      <c r="O1513" s="1" t="s">
        <v>736</v>
      </c>
      <c r="P1513" s="1" t="s">
        <v>772</v>
      </c>
      <c r="Q1513" s="1" t="s">
        <v>773</v>
      </c>
      <c r="R1513" s="1" t="s">
        <v>795</v>
      </c>
      <c r="S1513" s="1" t="s">
        <v>796</v>
      </c>
      <c r="T1513" s="1" t="s">
        <v>776</v>
      </c>
      <c r="U1513" s="1" t="s">
        <v>1109</v>
      </c>
      <c r="V1513" s="1" t="s">
        <v>8959</v>
      </c>
    </row>
    <row r="1514" spans="1:22" hidden="1" x14ac:dyDescent="0.2">
      <c r="A1514" s="29" t="s">
        <v>3502</v>
      </c>
      <c r="B1514" s="1" t="s">
        <v>729</v>
      </c>
      <c r="C1514" s="1" t="s">
        <v>3503</v>
      </c>
      <c r="D1514" s="1" t="s">
        <v>3504</v>
      </c>
      <c r="E1514" s="1" t="s">
        <v>886</v>
      </c>
      <c r="F1514" s="16">
        <v>43783.658935185187</v>
      </c>
      <c r="G1514" s="1" t="s">
        <v>768</v>
      </c>
      <c r="H1514" s="1" t="s">
        <v>769</v>
      </c>
      <c r="I1514" s="16">
        <v>43783.939895833333</v>
      </c>
      <c r="J1514" s="1" t="str">
        <f t="shared" si="24"/>
        <v/>
      </c>
      <c r="K1514" s="1" t="s">
        <v>917</v>
      </c>
      <c r="L1514" s="1" t="s">
        <v>918</v>
      </c>
      <c r="M1514" s="1" t="s">
        <v>768</v>
      </c>
      <c r="N1514" s="1" t="s">
        <v>769</v>
      </c>
      <c r="O1514" s="1" t="s">
        <v>736</v>
      </c>
      <c r="P1514" s="1" t="s">
        <v>772</v>
      </c>
      <c r="Q1514" s="1" t="s">
        <v>773</v>
      </c>
      <c r="R1514" s="1" t="s">
        <v>800</v>
      </c>
      <c r="S1514" s="1" t="s">
        <v>811</v>
      </c>
      <c r="T1514" s="1" t="s">
        <v>2179</v>
      </c>
      <c r="U1514" s="1" t="s">
        <v>974</v>
      </c>
      <c r="V1514" s="1" t="s">
        <v>8082</v>
      </c>
    </row>
    <row r="1515" spans="1:22" hidden="1" x14ac:dyDescent="0.2">
      <c r="A1515" s="29" t="s">
        <v>4653</v>
      </c>
      <c r="B1515" s="1" t="s">
        <v>729</v>
      </c>
      <c r="C1515" s="1" t="s">
        <v>4654</v>
      </c>
      <c r="D1515" s="1" t="s">
        <v>4655</v>
      </c>
      <c r="E1515" s="1" t="s">
        <v>827</v>
      </c>
      <c r="F1515" s="16">
        <v>43770.412673611114</v>
      </c>
      <c r="G1515" s="1" t="s">
        <v>842</v>
      </c>
      <c r="H1515" s="1" t="s">
        <v>1171</v>
      </c>
      <c r="I1515" s="16">
        <v>43770.420057870368</v>
      </c>
      <c r="J1515" s="1" t="str">
        <f t="shared" si="24"/>
        <v/>
      </c>
      <c r="K1515" s="1" t="s">
        <v>1145</v>
      </c>
      <c r="L1515" s="1" t="s">
        <v>1146</v>
      </c>
      <c r="M1515" s="1" t="s">
        <v>842</v>
      </c>
      <c r="N1515" s="1" t="s">
        <v>1171</v>
      </c>
      <c r="O1515" s="1" t="s">
        <v>736</v>
      </c>
      <c r="P1515" s="1" t="s">
        <v>772</v>
      </c>
      <c r="Q1515" s="1" t="s">
        <v>773</v>
      </c>
      <c r="R1515" s="1" t="s">
        <v>842</v>
      </c>
      <c r="S1515" s="1" t="s">
        <v>843</v>
      </c>
      <c r="T1515" s="1" t="s">
        <v>827</v>
      </c>
      <c r="U1515" s="1" t="s">
        <v>1128</v>
      </c>
      <c r="V1515" s="1" t="s">
        <v>8629</v>
      </c>
    </row>
    <row r="1516" spans="1:22" hidden="1" x14ac:dyDescent="0.2">
      <c r="A1516" s="29" t="s">
        <v>3044</v>
      </c>
      <c r="B1516" s="1" t="s">
        <v>729</v>
      </c>
      <c r="C1516" s="1" t="s">
        <v>3045</v>
      </c>
      <c r="D1516" s="1" t="s">
        <v>3046</v>
      </c>
      <c r="E1516" s="1" t="s">
        <v>778</v>
      </c>
      <c r="F1516" s="16">
        <v>43777.386342592596</v>
      </c>
      <c r="G1516" s="1" t="s">
        <v>768</v>
      </c>
      <c r="H1516" s="1" t="s">
        <v>769</v>
      </c>
      <c r="I1516" s="16">
        <v>43777.441979166666</v>
      </c>
      <c r="J1516" s="19" t="str">
        <f t="shared" si="24"/>
        <v/>
      </c>
      <c r="K1516" s="1" t="s">
        <v>1052</v>
      </c>
      <c r="L1516" s="1" t="s">
        <v>1053</v>
      </c>
      <c r="M1516" s="1" t="s">
        <v>768</v>
      </c>
      <c r="N1516" s="1" t="s">
        <v>769</v>
      </c>
      <c r="O1516" s="1" t="s">
        <v>736</v>
      </c>
      <c r="P1516" s="1" t="s">
        <v>772</v>
      </c>
      <c r="Q1516" s="1" t="s">
        <v>773</v>
      </c>
      <c r="R1516" s="1" t="s">
        <v>883</v>
      </c>
      <c r="S1516" s="1" t="s">
        <v>884</v>
      </c>
      <c r="T1516" s="1" t="s">
        <v>853</v>
      </c>
      <c r="U1516" s="1" t="s">
        <v>2115</v>
      </c>
      <c r="V1516" s="1" t="s">
        <v>7856</v>
      </c>
    </row>
    <row r="1517" spans="1:22" hidden="1" x14ac:dyDescent="0.2">
      <c r="A1517" s="29" t="s">
        <v>6046</v>
      </c>
      <c r="B1517" s="1" t="s">
        <v>729</v>
      </c>
      <c r="C1517" s="1" t="s">
        <v>6047</v>
      </c>
      <c r="D1517" s="1" t="s">
        <v>6048</v>
      </c>
      <c r="E1517" s="1" t="s">
        <v>767</v>
      </c>
      <c r="F1517" s="16">
        <v>43784.644317129627</v>
      </c>
      <c r="G1517" s="1" t="s">
        <v>842</v>
      </c>
      <c r="H1517" s="1" t="s">
        <v>1171</v>
      </c>
      <c r="I1517" s="16">
        <v>43784.649537037039</v>
      </c>
      <c r="J1517" s="1" t="str">
        <f t="shared" si="24"/>
        <v/>
      </c>
      <c r="K1517" s="1" t="s">
        <v>1145</v>
      </c>
      <c r="L1517" s="1" t="s">
        <v>1146</v>
      </c>
      <c r="M1517" s="1" t="s">
        <v>842</v>
      </c>
      <c r="N1517" s="1" t="s">
        <v>1171</v>
      </c>
      <c r="O1517" s="1" t="s">
        <v>736</v>
      </c>
      <c r="P1517" s="1" t="s">
        <v>772</v>
      </c>
      <c r="Q1517" s="1" t="s">
        <v>773</v>
      </c>
      <c r="R1517" s="1" t="s">
        <v>789</v>
      </c>
      <c r="S1517" s="1" t="s">
        <v>855</v>
      </c>
      <c r="T1517" s="1" t="s">
        <v>789</v>
      </c>
      <c r="U1517" s="1" t="s">
        <v>819</v>
      </c>
      <c r="V1517" s="1" t="s">
        <v>9124</v>
      </c>
    </row>
    <row r="1518" spans="1:22" hidden="1" x14ac:dyDescent="0.2">
      <c r="A1518" s="29" t="s">
        <v>3212</v>
      </c>
      <c r="B1518" s="1" t="s">
        <v>729</v>
      </c>
      <c r="C1518" s="1" t="s">
        <v>3213</v>
      </c>
      <c r="D1518" s="1" t="s">
        <v>3214</v>
      </c>
      <c r="E1518" s="1" t="s">
        <v>789</v>
      </c>
      <c r="F1518" s="16">
        <v>43779.695868055554</v>
      </c>
      <c r="G1518" s="1" t="s">
        <v>768</v>
      </c>
      <c r="H1518" s="1" t="s">
        <v>769</v>
      </c>
      <c r="I1518" s="16">
        <v>43779.983819444446</v>
      </c>
      <c r="J1518" s="1" t="str">
        <f t="shared" si="24"/>
        <v/>
      </c>
      <c r="K1518" s="1" t="s">
        <v>7934</v>
      </c>
      <c r="L1518" s="1" t="s">
        <v>7935</v>
      </c>
      <c r="M1518" s="1" t="s">
        <v>768</v>
      </c>
      <c r="N1518" s="1" t="s">
        <v>769</v>
      </c>
      <c r="O1518" s="1" t="s">
        <v>734</v>
      </c>
      <c r="P1518" s="1" t="s">
        <v>772</v>
      </c>
      <c r="Q1518" s="1" t="s">
        <v>773</v>
      </c>
      <c r="R1518" s="1" t="s">
        <v>789</v>
      </c>
      <c r="S1518" s="1" t="s">
        <v>855</v>
      </c>
      <c r="T1518" s="1" t="s">
        <v>789</v>
      </c>
      <c r="U1518" s="1" t="s">
        <v>819</v>
      </c>
      <c r="V1518" s="1" t="s">
        <v>7936</v>
      </c>
    </row>
    <row r="1519" spans="1:22" hidden="1" x14ac:dyDescent="0.2">
      <c r="A1519" s="29" t="s">
        <v>4423</v>
      </c>
      <c r="B1519" s="1" t="s">
        <v>729</v>
      </c>
      <c r="C1519" s="1" t="s">
        <v>4424</v>
      </c>
      <c r="D1519" s="1" t="s">
        <v>4425</v>
      </c>
      <c r="E1519" s="1" t="s">
        <v>789</v>
      </c>
      <c r="F1519" s="16">
        <v>43797.360648148147</v>
      </c>
      <c r="G1519" s="1" t="s">
        <v>768</v>
      </c>
      <c r="H1519" s="1" t="s">
        <v>769</v>
      </c>
      <c r="I1519" s="16">
        <v>43797.649618055555</v>
      </c>
      <c r="J1519" s="19" t="str">
        <f t="shared" si="24"/>
        <v/>
      </c>
      <c r="K1519" s="1" t="s">
        <v>1009</v>
      </c>
      <c r="L1519" s="1" t="s">
        <v>1010</v>
      </c>
      <c r="M1519" s="1" t="s">
        <v>768</v>
      </c>
      <c r="N1519" s="1" t="s">
        <v>769</v>
      </c>
      <c r="O1519" s="1" t="s">
        <v>744</v>
      </c>
      <c r="P1519" s="1" t="s">
        <v>772</v>
      </c>
      <c r="Q1519" s="1" t="s">
        <v>773</v>
      </c>
      <c r="R1519" s="1" t="s">
        <v>795</v>
      </c>
      <c r="S1519" s="1" t="s">
        <v>796</v>
      </c>
      <c r="T1519" s="1" t="s">
        <v>883</v>
      </c>
      <c r="U1519" s="1" t="s">
        <v>1158</v>
      </c>
      <c r="V1519" s="1" t="s">
        <v>8518</v>
      </c>
    </row>
    <row r="1520" spans="1:22" hidden="1" x14ac:dyDescent="0.2">
      <c r="A1520" s="29" t="s">
        <v>6775</v>
      </c>
      <c r="B1520" s="1" t="s">
        <v>729</v>
      </c>
      <c r="C1520" s="1" t="s">
        <v>6776</v>
      </c>
      <c r="D1520" s="1" t="s">
        <v>6777</v>
      </c>
      <c r="E1520" s="1" t="s">
        <v>789</v>
      </c>
      <c r="F1520" s="16">
        <v>43793.577233796299</v>
      </c>
      <c r="G1520" s="1" t="s">
        <v>842</v>
      </c>
      <c r="H1520" s="1" t="s">
        <v>1171</v>
      </c>
      <c r="I1520" s="16">
        <v>43793.582407407404</v>
      </c>
      <c r="J1520" s="19" t="str">
        <f t="shared" si="24"/>
        <v/>
      </c>
      <c r="K1520" s="1" t="s">
        <v>1145</v>
      </c>
      <c r="L1520" s="1" t="s">
        <v>1146</v>
      </c>
      <c r="M1520" s="1" t="s">
        <v>842</v>
      </c>
      <c r="N1520" s="1" t="s">
        <v>1171</v>
      </c>
      <c r="O1520" s="1" t="s">
        <v>734</v>
      </c>
      <c r="P1520" s="1" t="s">
        <v>772</v>
      </c>
      <c r="Q1520" s="1" t="s">
        <v>773</v>
      </c>
      <c r="R1520" s="1" t="s">
        <v>778</v>
      </c>
      <c r="S1520" s="1" t="s">
        <v>779</v>
      </c>
      <c r="T1520" s="1" t="s">
        <v>789</v>
      </c>
      <c r="U1520" s="1" t="s">
        <v>1063</v>
      </c>
      <c r="V1520" s="1" t="s">
        <v>9383</v>
      </c>
    </row>
    <row r="1521" spans="1:22" hidden="1" x14ac:dyDescent="0.2">
      <c r="A1521" s="29" t="s">
        <v>6918</v>
      </c>
      <c r="B1521" s="1" t="s">
        <v>729</v>
      </c>
      <c r="C1521" s="1" t="s">
        <v>6919</v>
      </c>
      <c r="D1521" s="1" t="s">
        <v>6920</v>
      </c>
      <c r="E1521" s="1" t="s">
        <v>789</v>
      </c>
      <c r="F1521" s="16">
        <v>43795.552210648151</v>
      </c>
      <c r="G1521" s="1" t="s">
        <v>842</v>
      </c>
      <c r="H1521" s="1" t="s">
        <v>1171</v>
      </c>
      <c r="I1521" s="16">
        <v>43795.566122685188</v>
      </c>
      <c r="J1521" s="1" t="str">
        <f t="shared" si="24"/>
        <v/>
      </c>
      <c r="K1521" s="1" t="s">
        <v>1145</v>
      </c>
      <c r="L1521" s="1" t="s">
        <v>1146</v>
      </c>
      <c r="M1521" s="1" t="s">
        <v>842</v>
      </c>
      <c r="N1521" s="1" t="s">
        <v>1171</v>
      </c>
      <c r="O1521" s="1" t="s">
        <v>736</v>
      </c>
      <c r="P1521" s="1" t="s">
        <v>772</v>
      </c>
      <c r="Q1521" s="1" t="s">
        <v>773</v>
      </c>
      <c r="R1521" s="1" t="s">
        <v>842</v>
      </c>
      <c r="S1521" s="1" t="s">
        <v>843</v>
      </c>
      <c r="T1521" s="1" t="s">
        <v>768</v>
      </c>
      <c r="U1521" s="1" t="s">
        <v>922</v>
      </c>
      <c r="V1521" s="1" t="s">
        <v>9430</v>
      </c>
    </row>
    <row r="1522" spans="1:22" hidden="1" x14ac:dyDescent="0.2">
      <c r="A1522" s="29" t="s">
        <v>3696</v>
      </c>
      <c r="B1522" s="1" t="s">
        <v>729</v>
      </c>
      <c r="C1522" s="1" t="s">
        <v>3697</v>
      </c>
      <c r="D1522" s="1" t="s">
        <v>3698</v>
      </c>
      <c r="E1522" s="1" t="s">
        <v>776</v>
      </c>
      <c r="F1522" s="16">
        <v>43786.461122685185</v>
      </c>
      <c r="G1522" s="1" t="s">
        <v>768</v>
      </c>
      <c r="H1522" s="1" t="s">
        <v>769</v>
      </c>
      <c r="I1522" s="16">
        <v>43787.0628125</v>
      </c>
      <c r="J1522" s="19" t="str">
        <f t="shared" si="24"/>
        <v/>
      </c>
      <c r="K1522" s="1" t="s">
        <v>809</v>
      </c>
      <c r="L1522" s="1" t="s">
        <v>810</v>
      </c>
      <c r="M1522" s="1" t="s">
        <v>768</v>
      </c>
      <c r="N1522" s="1" t="s">
        <v>769</v>
      </c>
      <c r="O1522" s="1" t="s">
        <v>736</v>
      </c>
      <c r="P1522" s="1" t="s">
        <v>772</v>
      </c>
      <c r="Q1522" s="1" t="s">
        <v>773</v>
      </c>
      <c r="R1522" s="1" t="s">
        <v>778</v>
      </c>
      <c r="S1522" s="1" t="s">
        <v>779</v>
      </c>
      <c r="T1522" s="1" t="s">
        <v>2211</v>
      </c>
      <c r="U1522" s="1" t="s">
        <v>2212</v>
      </c>
      <c r="V1522" s="1" t="s">
        <v>8171</v>
      </c>
    </row>
    <row r="1523" spans="1:22" hidden="1" x14ac:dyDescent="0.2">
      <c r="A1523" s="29" t="s">
        <v>7103</v>
      </c>
      <c r="B1523" s="1" t="s">
        <v>729</v>
      </c>
      <c r="C1523" s="1" t="s">
        <v>7104</v>
      </c>
      <c r="D1523" s="1" t="s">
        <v>7105</v>
      </c>
      <c r="E1523" s="1" t="s">
        <v>789</v>
      </c>
      <c r="F1523" s="16">
        <v>43797.421273148146</v>
      </c>
      <c r="G1523" s="1" t="s">
        <v>842</v>
      </c>
      <c r="H1523" s="1" t="s">
        <v>1171</v>
      </c>
      <c r="I1523" s="16">
        <v>43797.435983796298</v>
      </c>
      <c r="J1523" s="1" t="str">
        <f t="shared" si="24"/>
        <v/>
      </c>
      <c r="K1523" s="1" t="s">
        <v>1145</v>
      </c>
      <c r="L1523" s="1" t="s">
        <v>1146</v>
      </c>
      <c r="M1523" s="1" t="s">
        <v>842</v>
      </c>
      <c r="N1523" s="1" t="s">
        <v>1171</v>
      </c>
      <c r="O1523" s="1" t="s">
        <v>885</v>
      </c>
      <c r="P1523" s="1" t="s">
        <v>772</v>
      </c>
      <c r="Q1523" s="1" t="s">
        <v>773</v>
      </c>
      <c r="R1523" s="1" t="s">
        <v>778</v>
      </c>
      <c r="S1523" s="1" t="s">
        <v>779</v>
      </c>
      <c r="T1523" s="1" t="s">
        <v>787</v>
      </c>
      <c r="U1523" s="1" t="s">
        <v>788</v>
      </c>
      <c r="V1523" s="1" t="s">
        <v>9489</v>
      </c>
    </row>
    <row r="1524" spans="1:22" hidden="1" x14ac:dyDescent="0.2">
      <c r="A1524" s="29" t="s">
        <v>5426</v>
      </c>
      <c r="B1524" s="1" t="s">
        <v>729</v>
      </c>
      <c r="C1524" s="1" t="s">
        <v>5427</v>
      </c>
      <c r="D1524" s="1" t="s">
        <v>5428</v>
      </c>
      <c r="E1524" s="1" t="s">
        <v>969</v>
      </c>
      <c r="F1524" s="16">
        <v>43778.414918981478</v>
      </c>
      <c r="G1524" s="1" t="s">
        <v>842</v>
      </c>
      <c r="H1524" s="1" t="s">
        <v>1171</v>
      </c>
      <c r="I1524" s="16">
        <v>43778.421458333331</v>
      </c>
      <c r="J1524" s="19" t="str">
        <f t="shared" si="24"/>
        <v/>
      </c>
      <c r="K1524" s="1" t="s">
        <v>1145</v>
      </c>
      <c r="L1524" s="1" t="s">
        <v>1146</v>
      </c>
      <c r="M1524" s="1" t="s">
        <v>842</v>
      </c>
      <c r="N1524" s="1" t="s">
        <v>1171</v>
      </c>
      <c r="O1524" s="1" t="s">
        <v>736</v>
      </c>
      <c r="P1524" s="1" t="s">
        <v>772</v>
      </c>
      <c r="Q1524" s="1" t="s">
        <v>773</v>
      </c>
      <c r="R1524" s="1" t="s">
        <v>795</v>
      </c>
      <c r="S1524" s="1" t="s">
        <v>796</v>
      </c>
      <c r="T1524" s="1" t="s">
        <v>835</v>
      </c>
      <c r="U1524" s="1" t="s">
        <v>836</v>
      </c>
      <c r="V1524" s="1" t="s">
        <v>8911</v>
      </c>
    </row>
    <row r="1525" spans="1:22" x14ac:dyDescent="0.2">
      <c r="A1525" s="29" t="s">
        <v>2659</v>
      </c>
      <c r="B1525" s="1" t="s">
        <v>729</v>
      </c>
      <c r="C1525" s="1" t="s">
        <v>2660</v>
      </c>
      <c r="D1525" s="1" t="s">
        <v>2661</v>
      </c>
      <c r="E1525" s="1" t="s">
        <v>767</v>
      </c>
      <c r="F1525" s="16">
        <v>43772.465069444443</v>
      </c>
      <c r="G1525" s="1" t="s">
        <v>768</v>
      </c>
      <c r="H1525" s="1" t="s">
        <v>769</v>
      </c>
      <c r="I1525" s="16">
        <v>43772.806944444441</v>
      </c>
      <c r="J1525" s="19" t="str">
        <f t="shared" si="24"/>
        <v/>
      </c>
      <c r="K1525" s="1" t="s">
        <v>782</v>
      </c>
      <c r="L1525" s="1" t="s">
        <v>783</v>
      </c>
      <c r="M1525" s="1" t="s">
        <v>768</v>
      </c>
      <c r="N1525" s="1" t="s">
        <v>769</v>
      </c>
      <c r="O1525" s="1" t="s">
        <v>736</v>
      </c>
      <c r="P1525" s="1" t="s">
        <v>772</v>
      </c>
      <c r="Q1525" s="1" t="s">
        <v>773</v>
      </c>
      <c r="R1525" s="1" t="s">
        <v>795</v>
      </c>
      <c r="S1525" s="1" t="s">
        <v>796</v>
      </c>
      <c r="T1525" s="1" t="s">
        <v>835</v>
      </c>
      <c r="U1525" s="1" t="s">
        <v>836</v>
      </c>
      <c r="V1525" s="1" t="s">
        <v>7652</v>
      </c>
    </row>
    <row r="1526" spans="1:22" x14ac:dyDescent="0.2">
      <c r="A1526" s="29" t="s">
        <v>2659</v>
      </c>
      <c r="B1526" s="1" t="s">
        <v>729</v>
      </c>
      <c r="C1526" s="1" t="s">
        <v>2660</v>
      </c>
      <c r="D1526" s="1" t="s">
        <v>2661</v>
      </c>
      <c r="E1526" s="1" t="s">
        <v>778</v>
      </c>
      <c r="F1526" s="16">
        <v>43781.505185185182</v>
      </c>
      <c r="G1526" s="1" t="s">
        <v>768</v>
      </c>
      <c r="H1526" s="1" t="s">
        <v>769</v>
      </c>
      <c r="I1526" s="16">
        <v>43781.560034722221</v>
      </c>
      <c r="J1526" s="41" t="str">
        <f t="shared" si="24"/>
        <v/>
      </c>
      <c r="K1526" s="1" t="s">
        <v>782</v>
      </c>
      <c r="L1526" s="1" t="s">
        <v>783</v>
      </c>
      <c r="M1526" s="1" t="s">
        <v>768</v>
      </c>
      <c r="N1526" s="1" t="s">
        <v>769</v>
      </c>
      <c r="O1526" s="1" t="s">
        <v>736</v>
      </c>
      <c r="P1526" s="1" t="s">
        <v>772</v>
      </c>
      <c r="Q1526" s="1" t="s">
        <v>773</v>
      </c>
      <c r="R1526" s="1" t="s">
        <v>795</v>
      </c>
      <c r="S1526" s="1" t="s">
        <v>796</v>
      </c>
      <c r="T1526" s="1" t="s">
        <v>835</v>
      </c>
      <c r="U1526" s="1" t="s">
        <v>836</v>
      </c>
      <c r="V1526" s="1" t="s">
        <v>7652</v>
      </c>
    </row>
    <row r="1527" spans="1:22" hidden="1" x14ac:dyDescent="0.2">
      <c r="A1527" s="29" t="s">
        <v>1810</v>
      </c>
      <c r="B1527" s="1" t="s">
        <v>729</v>
      </c>
      <c r="C1527" s="1" t="s">
        <v>1811</v>
      </c>
      <c r="D1527" s="1" t="s">
        <v>1812</v>
      </c>
      <c r="E1527" s="1" t="s">
        <v>827</v>
      </c>
      <c r="F1527" s="16">
        <v>43774.317025462966</v>
      </c>
      <c r="G1527" s="1" t="s">
        <v>842</v>
      </c>
      <c r="H1527" s="1" t="s">
        <v>1171</v>
      </c>
      <c r="I1527" s="16">
        <v>43774.331018518518</v>
      </c>
      <c r="J1527" s="1" t="str">
        <f t="shared" si="24"/>
        <v/>
      </c>
      <c r="K1527" s="1" t="s">
        <v>1145</v>
      </c>
      <c r="L1527" s="1" t="s">
        <v>1146</v>
      </c>
      <c r="M1527" s="1" t="s">
        <v>842</v>
      </c>
      <c r="N1527" s="1" t="s">
        <v>1171</v>
      </c>
      <c r="O1527" s="1" t="s">
        <v>1202</v>
      </c>
      <c r="P1527" s="1" t="s">
        <v>772</v>
      </c>
      <c r="Q1527" s="1" t="s">
        <v>773</v>
      </c>
      <c r="R1527" s="1" t="s">
        <v>778</v>
      </c>
      <c r="S1527" s="1" t="s">
        <v>779</v>
      </c>
      <c r="T1527" s="1" t="s">
        <v>2180</v>
      </c>
      <c r="U1527" s="1" t="s">
        <v>1057</v>
      </c>
      <c r="V1527" s="1" t="s">
        <v>2100</v>
      </c>
    </row>
    <row r="1528" spans="1:22" hidden="1" x14ac:dyDescent="0.2">
      <c r="A1528" s="29" t="s">
        <v>1822</v>
      </c>
      <c r="B1528" s="1" t="s">
        <v>729</v>
      </c>
      <c r="C1528" s="1" t="s">
        <v>1823</v>
      </c>
      <c r="D1528" s="1" t="s">
        <v>3227</v>
      </c>
      <c r="E1528" s="1" t="s">
        <v>772</v>
      </c>
      <c r="F1528" s="16">
        <v>43779.787569444445</v>
      </c>
      <c r="G1528" s="1" t="s">
        <v>768</v>
      </c>
      <c r="H1528" s="1" t="s">
        <v>769</v>
      </c>
      <c r="I1528" s="16">
        <v>43780.41138888889</v>
      </c>
      <c r="J1528" s="1" t="str">
        <f t="shared" si="24"/>
        <v/>
      </c>
      <c r="K1528" s="1" t="s">
        <v>7942</v>
      </c>
      <c r="L1528" s="1" t="s">
        <v>7943</v>
      </c>
      <c r="M1528" s="1" t="s">
        <v>768</v>
      </c>
      <c r="N1528" s="1" t="s">
        <v>769</v>
      </c>
      <c r="O1528" s="1" t="s">
        <v>736</v>
      </c>
      <c r="P1528" s="1" t="s">
        <v>772</v>
      </c>
      <c r="Q1528" s="1" t="s">
        <v>773</v>
      </c>
      <c r="R1528" s="1" t="s">
        <v>778</v>
      </c>
      <c r="S1528" s="1" t="s">
        <v>779</v>
      </c>
      <c r="T1528" s="1" t="s">
        <v>1490</v>
      </c>
      <c r="U1528" s="1" t="s">
        <v>1491</v>
      </c>
      <c r="V1528" s="1" t="s">
        <v>7944</v>
      </c>
    </row>
    <row r="1529" spans="1:22" hidden="1" x14ac:dyDescent="0.2">
      <c r="A1529" s="29" t="s">
        <v>4036</v>
      </c>
      <c r="B1529" s="1" t="s">
        <v>729</v>
      </c>
      <c r="C1529" s="1" t="s">
        <v>4037</v>
      </c>
      <c r="D1529" s="1" t="s">
        <v>4038</v>
      </c>
      <c r="E1529" s="1" t="s">
        <v>768</v>
      </c>
      <c r="F1529" s="16">
        <v>43791.385081018518</v>
      </c>
      <c r="G1529" s="1" t="s">
        <v>768</v>
      </c>
      <c r="H1529" s="1" t="s">
        <v>769</v>
      </c>
      <c r="I1529" s="16">
        <v>43791.851307870369</v>
      </c>
      <c r="J1529" s="19" t="str">
        <f t="shared" si="24"/>
        <v/>
      </c>
      <c r="K1529" s="1" t="s">
        <v>872</v>
      </c>
      <c r="L1529" s="1" t="s">
        <v>873</v>
      </c>
      <c r="M1529" s="1" t="s">
        <v>768</v>
      </c>
      <c r="N1529" s="1" t="s">
        <v>769</v>
      </c>
      <c r="O1529" s="1" t="s">
        <v>885</v>
      </c>
      <c r="P1529" s="1" t="s">
        <v>772</v>
      </c>
      <c r="Q1529" s="1" t="s">
        <v>773</v>
      </c>
      <c r="R1529" s="1" t="s">
        <v>778</v>
      </c>
      <c r="S1529" s="1" t="s">
        <v>779</v>
      </c>
      <c r="T1529" s="1" t="s">
        <v>933</v>
      </c>
      <c r="U1529" s="1" t="s">
        <v>849</v>
      </c>
      <c r="V1529" s="1" t="s">
        <v>8340</v>
      </c>
    </row>
    <row r="1530" spans="1:22" x14ac:dyDescent="0.2">
      <c r="A1530" s="29" t="s">
        <v>6676</v>
      </c>
      <c r="B1530" s="1" t="s">
        <v>729</v>
      </c>
      <c r="C1530" s="1" t="s">
        <v>6677</v>
      </c>
      <c r="D1530" s="1" t="s">
        <v>6678</v>
      </c>
      <c r="E1530" s="1" t="s">
        <v>778</v>
      </c>
      <c r="F1530" s="16">
        <v>43792.418564814812</v>
      </c>
      <c r="G1530" s="1" t="s">
        <v>842</v>
      </c>
      <c r="H1530" s="1" t="s">
        <v>1171</v>
      </c>
      <c r="I1530" s="16">
        <v>43792.516747685186</v>
      </c>
      <c r="J1530" s="19" t="str">
        <f t="shared" si="24"/>
        <v/>
      </c>
      <c r="K1530" s="1" t="s">
        <v>9348</v>
      </c>
      <c r="L1530" s="1" t="s">
        <v>9349</v>
      </c>
      <c r="M1530" s="1" t="s">
        <v>842</v>
      </c>
      <c r="N1530" s="1" t="s">
        <v>1171</v>
      </c>
      <c r="O1530" s="1" t="s">
        <v>736</v>
      </c>
      <c r="P1530" s="1" t="s">
        <v>772</v>
      </c>
      <c r="Q1530" s="1" t="s">
        <v>773</v>
      </c>
      <c r="R1530" s="1" t="s">
        <v>795</v>
      </c>
      <c r="S1530" s="1" t="s">
        <v>796</v>
      </c>
      <c r="T1530" s="1" t="s">
        <v>1003</v>
      </c>
      <c r="U1530" s="1" t="s">
        <v>1004</v>
      </c>
      <c r="V1530" s="1" t="s">
        <v>9350</v>
      </c>
    </row>
    <row r="1531" spans="1:22" x14ac:dyDescent="0.2">
      <c r="A1531" s="29" t="s">
        <v>6676</v>
      </c>
      <c r="B1531" s="1" t="s">
        <v>729</v>
      </c>
      <c r="C1531" s="1" t="s">
        <v>6677</v>
      </c>
      <c r="D1531" s="1" t="s">
        <v>6678</v>
      </c>
      <c r="E1531" s="1" t="s">
        <v>800</v>
      </c>
      <c r="F1531" s="16">
        <v>43795.377962962964</v>
      </c>
      <c r="G1531" s="1" t="s">
        <v>842</v>
      </c>
      <c r="H1531" s="1" t="s">
        <v>1171</v>
      </c>
      <c r="I1531" s="16">
        <v>43795.390266203707</v>
      </c>
      <c r="J1531" s="19">
        <f t="shared" si="24"/>
        <v>68.669166666688398</v>
      </c>
      <c r="K1531" s="1" t="s">
        <v>1145</v>
      </c>
      <c r="L1531" s="1" t="s">
        <v>1146</v>
      </c>
      <c r="M1531" s="1" t="s">
        <v>842</v>
      </c>
      <c r="N1531" s="1" t="s">
        <v>1171</v>
      </c>
      <c r="O1531" s="1" t="s">
        <v>736</v>
      </c>
      <c r="P1531" s="1" t="s">
        <v>772</v>
      </c>
      <c r="Q1531" s="1" t="s">
        <v>773</v>
      </c>
      <c r="R1531" s="1" t="s">
        <v>795</v>
      </c>
      <c r="S1531" s="1" t="s">
        <v>796</v>
      </c>
      <c r="T1531" s="1" t="s">
        <v>1003</v>
      </c>
      <c r="U1531" s="1" t="s">
        <v>1004</v>
      </c>
      <c r="V1531" s="1" t="s">
        <v>9350</v>
      </c>
    </row>
    <row r="1532" spans="1:22" hidden="1" x14ac:dyDescent="0.2">
      <c r="A1532" s="29" t="s">
        <v>6486</v>
      </c>
      <c r="B1532" s="1" t="s">
        <v>729</v>
      </c>
      <c r="C1532" s="1" t="s">
        <v>6487</v>
      </c>
      <c r="D1532" s="1" t="s">
        <v>6488</v>
      </c>
      <c r="E1532" s="1" t="s">
        <v>789</v>
      </c>
      <c r="F1532" s="16">
        <v>43789.763796296298</v>
      </c>
      <c r="G1532" s="1" t="s">
        <v>842</v>
      </c>
      <c r="H1532" s="1" t="s">
        <v>1171</v>
      </c>
      <c r="I1532" s="16">
        <v>43789.777731481481</v>
      </c>
      <c r="J1532" s="1" t="str">
        <f t="shared" si="24"/>
        <v/>
      </c>
      <c r="K1532" s="1" t="s">
        <v>1145</v>
      </c>
      <c r="L1532" s="1" t="s">
        <v>1146</v>
      </c>
      <c r="M1532" s="1" t="s">
        <v>842</v>
      </c>
      <c r="N1532" s="1" t="s">
        <v>1171</v>
      </c>
      <c r="O1532" s="1" t="s">
        <v>740</v>
      </c>
      <c r="P1532" s="1" t="s">
        <v>772</v>
      </c>
      <c r="Q1532" s="1" t="s">
        <v>773</v>
      </c>
      <c r="R1532" s="1" t="s">
        <v>789</v>
      </c>
      <c r="S1532" s="1" t="s">
        <v>855</v>
      </c>
      <c r="T1532" s="1" t="s">
        <v>789</v>
      </c>
      <c r="U1532" s="1" t="s">
        <v>819</v>
      </c>
      <c r="V1532" s="1" t="s">
        <v>9283</v>
      </c>
    </row>
    <row r="1533" spans="1:22" hidden="1" x14ac:dyDescent="0.2">
      <c r="A1533" s="29" t="s">
        <v>3550</v>
      </c>
      <c r="B1533" s="1" t="s">
        <v>729</v>
      </c>
      <c r="C1533" s="1" t="s">
        <v>3551</v>
      </c>
      <c r="D1533" s="1" t="s">
        <v>3552</v>
      </c>
      <c r="E1533" s="1" t="s">
        <v>827</v>
      </c>
      <c r="F1533" s="16">
        <v>43784.409212962964</v>
      </c>
      <c r="G1533" s="1" t="s">
        <v>768</v>
      </c>
      <c r="H1533" s="1" t="s">
        <v>769</v>
      </c>
      <c r="I1533" s="16">
        <v>43784.559317129628</v>
      </c>
      <c r="J1533" s="1" t="str">
        <f t="shared" si="24"/>
        <v/>
      </c>
      <c r="K1533" s="1" t="s">
        <v>8101</v>
      </c>
      <c r="L1533" s="1" t="s">
        <v>8102</v>
      </c>
      <c r="M1533" s="1" t="s">
        <v>768</v>
      </c>
      <c r="N1533" s="1" t="s">
        <v>769</v>
      </c>
      <c r="O1533" s="1" t="s">
        <v>731</v>
      </c>
      <c r="P1533" s="1" t="s">
        <v>772</v>
      </c>
      <c r="Q1533" s="1" t="s">
        <v>773</v>
      </c>
      <c r="R1533" s="1" t="s">
        <v>778</v>
      </c>
      <c r="S1533" s="1" t="s">
        <v>779</v>
      </c>
      <c r="T1533" s="1" t="s">
        <v>886</v>
      </c>
      <c r="U1533" s="1" t="s">
        <v>1031</v>
      </c>
      <c r="V1533" s="1" t="s">
        <v>8103</v>
      </c>
    </row>
    <row r="1534" spans="1:22" hidden="1" x14ac:dyDescent="0.2">
      <c r="A1534" s="29" t="s">
        <v>3017</v>
      </c>
      <c r="B1534" s="1" t="s">
        <v>729</v>
      </c>
      <c r="C1534" s="1" t="s">
        <v>3018</v>
      </c>
      <c r="D1534" s="1" t="s">
        <v>3019</v>
      </c>
      <c r="E1534" s="1" t="s">
        <v>767</v>
      </c>
      <c r="F1534" s="16">
        <v>43776.828263888892</v>
      </c>
      <c r="G1534" s="1" t="s">
        <v>768</v>
      </c>
      <c r="H1534" s="1" t="s">
        <v>769</v>
      </c>
      <c r="I1534" s="16">
        <v>43777.232615740744</v>
      </c>
      <c r="J1534" s="19" t="str">
        <f t="shared" si="24"/>
        <v/>
      </c>
      <c r="K1534" s="1" t="s">
        <v>997</v>
      </c>
      <c r="L1534" s="1" t="s">
        <v>998</v>
      </c>
      <c r="M1534" s="1" t="s">
        <v>768</v>
      </c>
      <c r="N1534" s="1" t="s">
        <v>769</v>
      </c>
      <c r="O1534" s="1" t="s">
        <v>902</v>
      </c>
      <c r="P1534" s="1" t="s">
        <v>805</v>
      </c>
      <c r="Q1534" s="1" t="s">
        <v>806</v>
      </c>
      <c r="R1534" s="1" t="s">
        <v>837</v>
      </c>
      <c r="S1534" s="1" t="s">
        <v>838</v>
      </c>
      <c r="T1534" s="1" t="s">
        <v>776</v>
      </c>
      <c r="U1534" s="1" t="s">
        <v>1188</v>
      </c>
      <c r="V1534" s="1" t="s">
        <v>7846</v>
      </c>
    </row>
    <row r="1535" spans="1:22" hidden="1" x14ac:dyDescent="0.2">
      <c r="A1535" s="29" t="s">
        <v>3278</v>
      </c>
      <c r="B1535" s="1" t="s">
        <v>729</v>
      </c>
      <c r="C1535" s="1" t="s">
        <v>3279</v>
      </c>
      <c r="D1535" s="1" t="s">
        <v>3280</v>
      </c>
      <c r="E1535" s="1" t="s">
        <v>827</v>
      </c>
      <c r="F1535" s="16">
        <v>43781.222430555557</v>
      </c>
      <c r="G1535" s="1" t="s">
        <v>768</v>
      </c>
      <c r="H1535" s="1" t="s">
        <v>769</v>
      </c>
      <c r="I1535" s="16">
        <v>43781.713912037034</v>
      </c>
      <c r="J1535" s="1" t="str">
        <f t="shared" si="24"/>
        <v/>
      </c>
      <c r="K1535" s="1" t="s">
        <v>1357</v>
      </c>
      <c r="L1535" s="1" t="s">
        <v>1358</v>
      </c>
      <c r="M1535" s="1" t="s">
        <v>768</v>
      </c>
      <c r="N1535" s="1" t="s">
        <v>769</v>
      </c>
      <c r="O1535" s="1" t="s">
        <v>885</v>
      </c>
      <c r="P1535" s="1" t="s">
        <v>772</v>
      </c>
      <c r="Q1535" s="1" t="s">
        <v>773</v>
      </c>
      <c r="R1535" s="1" t="s">
        <v>795</v>
      </c>
      <c r="S1535" s="1" t="s">
        <v>796</v>
      </c>
      <c r="T1535" s="1" t="s">
        <v>933</v>
      </c>
      <c r="U1535" s="1" t="s">
        <v>934</v>
      </c>
      <c r="V1535" s="1" t="s">
        <v>7967</v>
      </c>
    </row>
    <row r="1536" spans="1:22" hidden="1" x14ac:dyDescent="0.2">
      <c r="A1536" s="29" t="s">
        <v>5549</v>
      </c>
      <c r="B1536" s="1" t="s">
        <v>729</v>
      </c>
      <c r="C1536" s="1" t="s">
        <v>5550</v>
      </c>
      <c r="D1536" s="1" t="s">
        <v>5551</v>
      </c>
      <c r="E1536" s="1" t="s">
        <v>827</v>
      </c>
      <c r="F1536" s="16">
        <v>43779.870057870372</v>
      </c>
      <c r="G1536" s="1" t="s">
        <v>842</v>
      </c>
      <c r="H1536" s="1" t="s">
        <v>1171</v>
      </c>
      <c r="I1536" s="16">
        <v>43779.89775462963</v>
      </c>
      <c r="J1536" s="19" t="str">
        <f t="shared" si="24"/>
        <v/>
      </c>
      <c r="K1536" s="1" t="s">
        <v>1145</v>
      </c>
      <c r="L1536" s="1" t="s">
        <v>1146</v>
      </c>
      <c r="M1536" s="1" t="s">
        <v>842</v>
      </c>
      <c r="N1536" s="1" t="s">
        <v>1171</v>
      </c>
      <c r="O1536" s="1" t="s">
        <v>736</v>
      </c>
      <c r="P1536" s="1" t="s">
        <v>772</v>
      </c>
      <c r="Q1536" s="1" t="s">
        <v>773</v>
      </c>
      <c r="R1536" s="1" t="s">
        <v>842</v>
      </c>
      <c r="S1536" s="1" t="s">
        <v>843</v>
      </c>
      <c r="T1536" s="1" t="s">
        <v>789</v>
      </c>
      <c r="U1536" s="1" t="s">
        <v>1027</v>
      </c>
      <c r="V1536" s="1" t="s">
        <v>8954</v>
      </c>
    </row>
    <row r="1537" spans="1:22" hidden="1" x14ac:dyDescent="0.2">
      <c r="A1537" s="29" t="s">
        <v>4901</v>
      </c>
      <c r="B1537" s="1" t="s">
        <v>729</v>
      </c>
      <c r="C1537" s="1" t="s">
        <v>4902</v>
      </c>
      <c r="D1537" s="1" t="s">
        <v>4903</v>
      </c>
      <c r="E1537" s="1" t="s">
        <v>789</v>
      </c>
      <c r="F1537" s="16">
        <v>43773.631261574075</v>
      </c>
      <c r="G1537" s="1" t="s">
        <v>842</v>
      </c>
      <c r="H1537" s="1" t="s">
        <v>1171</v>
      </c>
      <c r="I1537" s="16">
        <v>43773.648148148146</v>
      </c>
      <c r="J1537" s="19" t="str">
        <f t="shared" si="24"/>
        <v/>
      </c>
      <c r="K1537" s="1" t="s">
        <v>1145</v>
      </c>
      <c r="L1537" s="1" t="s">
        <v>1146</v>
      </c>
      <c r="M1537" s="1" t="s">
        <v>842</v>
      </c>
      <c r="N1537" s="1" t="s">
        <v>1171</v>
      </c>
      <c r="O1537" s="1" t="s">
        <v>885</v>
      </c>
      <c r="P1537" s="1" t="s">
        <v>772</v>
      </c>
      <c r="Q1537" s="1" t="s">
        <v>773</v>
      </c>
      <c r="R1537" s="1" t="s">
        <v>842</v>
      </c>
      <c r="S1537" s="1" t="s">
        <v>843</v>
      </c>
      <c r="T1537" s="1" t="s">
        <v>1161</v>
      </c>
      <c r="U1537" s="1" t="s">
        <v>1127</v>
      </c>
      <c r="V1537" s="1" t="s">
        <v>8721</v>
      </c>
    </row>
    <row r="1538" spans="1:22" hidden="1" x14ac:dyDescent="0.2">
      <c r="A1538" s="29" t="s">
        <v>4845</v>
      </c>
      <c r="B1538" s="1" t="s">
        <v>729</v>
      </c>
      <c r="C1538" s="1" t="s">
        <v>4846</v>
      </c>
      <c r="D1538" s="1" t="s">
        <v>4847</v>
      </c>
      <c r="E1538" s="1" t="s">
        <v>789</v>
      </c>
      <c r="F1538" s="16">
        <v>43773.361909722225</v>
      </c>
      <c r="G1538" s="1" t="s">
        <v>842</v>
      </c>
      <c r="H1538" s="1" t="s">
        <v>1171</v>
      </c>
      <c r="I1538" s="16">
        <v>43773.367210648146</v>
      </c>
      <c r="J1538" s="19" t="str">
        <f t="shared" si="24"/>
        <v/>
      </c>
      <c r="K1538" s="1" t="s">
        <v>1145</v>
      </c>
      <c r="L1538" s="1" t="s">
        <v>1146</v>
      </c>
      <c r="M1538" s="1" t="s">
        <v>842</v>
      </c>
      <c r="N1538" s="1" t="s">
        <v>1171</v>
      </c>
      <c r="O1538" s="1" t="s">
        <v>736</v>
      </c>
      <c r="P1538" s="1" t="s">
        <v>772</v>
      </c>
      <c r="Q1538" s="1" t="s">
        <v>773</v>
      </c>
      <c r="R1538" s="1" t="s">
        <v>842</v>
      </c>
      <c r="S1538" s="1" t="s">
        <v>843</v>
      </c>
      <c r="T1538" s="1" t="s">
        <v>789</v>
      </c>
      <c r="U1538" s="1" t="s">
        <v>1027</v>
      </c>
      <c r="V1538" s="1" t="s">
        <v>8700</v>
      </c>
    </row>
    <row r="1539" spans="1:22" hidden="1" x14ac:dyDescent="0.2">
      <c r="A1539" s="29" t="s">
        <v>7169</v>
      </c>
      <c r="B1539" s="1" t="s">
        <v>729</v>
      </c>
      <c r="C1539" s="1" t="s">
        <v>7170</v>
      </c>
      <c r="D1539" s="1" t="s">
        <v>7171</v>
      </c>
      <c r="E1539" s="1" t="s">
        <v>789</v>
      </c>
      <c r="F1539" s="16">
        <v>43797.712048611109</v>
      </c>
      <c r="G1539" s="1" t="s">
        <v>842</v>
      </c>
      <c r="H1539" s="1" t="s">
        <v>1171</v>
      </c>
      <c r="I1539" s="16">
        <v>43797.7190625</v>
      </c>
      <c r="J1539" s="1" t="str">
        <f t="shared" ref="J1539:J1602" si="25">IF(A1539=A1538,IF((24*(F1539-I1538))&lt;72,24*(F1539-I1538),""),"")</f>
        <v/>
      </c>
      <c r="K1539" s="1" t="s">
        <v>1145</v>
      </c>
      <c r="L1539" s="1" t="s">
        <v>1146</v>
      </c>
      <c r="M1539" s="1" t="s">
        <v>842</v>
      </c>
      <c r="N1539" s="1" t="s">
        <v>1171</v>
      </c>
      <c r="O1539" s="1" t="s">
        <v>736</v>
      </c>
      <c r="P1539" s="1" t="s">
        <v>772</v>
      </c>
      <c r="Q1539" s="1" t="s">
        <v>773</v>
      </c>
      <c r="R1539" s="1" t="s">
        <v>842</v>
      </c>
      <c r="S1539" s="1" t="s">
        <v>843</v>
      </c>
      <c r="T1539" s="1" t="s">
        <v>857</v>
      </c>
      <c r="U1539" s="1" t="s">
        <v>858</v>
      </c>
      <c r="V1539" s="1" t="s">
        <v>9511</v>
      </c>
    </row>
    <row r="1540" spans="1:22" hidden="1" x14ac:dyDescent="0.2">
      <c r="A1540" s="29" t="s">
        <v>5570</v>
      </c>
      <c r="B1540" s="1" t="s">
        <v>729</v>
      </c>
      <c r="C1540" s="1" t="s">
        <v>5571</v>
      </c>
      <c r="D1540" s="1" t="s">
        <v>5572</v>
      </c>
      <c r="E1540" s="1" t="s">
        <v>789</v>
      </c>
      <c r="F1540" s="16">
        <v>43780.384027777778</v>
      </c>
      <c r="G1540" s="1" t="s">
        <v>842</v>
      </c>
      <c r="H1540" s="1" t="s">
        <v>1171</v>
      </c>
      <c r="I1540" s="16">
        <v>43780.393020833333</v>
      </c>
      <c r="J1540" s="19" t="str">
        <f t="shared" si="25"/>
        <v/>
      </c>
      <c r="K1540" s="1" t="s">
        <v>1145</v>
      </c>
      <c r="L1540" s="1" t="s">
        <v>1146</v>
      </c>
      <c r="M1540" s="1" t="s">
        <v>842</v>
      </c>
      <c r="N1540" s="1" t="s">
        <v>1171</v>
      </c>
      <c r="O1540" s="1" t="s">
        <v>740</v>
      </c>
      <c r="P1540" s="1" t="s">
        <v>772</v>
      </c>
      <c r="Q1540" s="1" t="s">
        <v>773</v>
      </c>
      <c r="R1540" s="1" t="s">
        <v>789</v>
      </c>
      <c r="S1540" s="1" t="s">
        <v>855</v>
      </c>
      <c r="T1540" s="1" t="s">
        <v>789</v>
      </c>
      <c r="U1540" s="1" t="s">
        <v>819</v>
      </c>
      <c r="V1540" s="1" t="s">
        <v>8961</v>
      </c>
    </row>
    <row r="1541" spans="1:22" hidden="1" x14ac:dyDescent="0.2">
      <c r="A1541" s="29" t="s">
        <v>5510</v>
      </c>
      <c r="B1541" s="1" t="s">
        <v>729</v>
      </c>
      <c r="C1541" s="1" t="s">
        <v>5511</v>
      </c>
      <c r="D1541" s="1" t="s">
        <v>5512</v>
      </c>
      <c r="E1541" s="1" t="s">
        <v>789</v>
      </c>
      <c r="F1541" s="16">
        <v>43779.397152777776</v>
      </c>
      <c r="G1541" s="1" t="s">
        <v>842</v>
      </c>
      <c r="H1541" s="1" t="s">
        <v>1171</v>
      </c>
      <c r="I1541" s="16">
        <v>43779.408935185187</v>
      </c>
      <c r="J1541" s="1" t="str">
        <f t="shared" si="25"/>
        <v/>
      </c>
      <c r="K1541" s="1" t="s">
        <v>1145</v>
      </c>
      <c r="L1541" s="1" t="s">
        <v>1146</v>
      </c>
      <c r="M1541" s="1" t="s">
        <v>842</v>
      </c>
      <c r="N1541" s="1" t="s">
        <v>1171</v>
      </c>
      <c r="O1541" s="1" t="s">
        <v>736</v>
      </c>
      <c r="P1541" s="1" t="s">
        <v>772</v>
      </c>
      <c r="Q1541" s="1" t="s">
        <v>773</v>
      </c>
      <c r="R1541" s="1" t="s">
        <v>789</v>
      </c>
      <c r="S1541" s="1" t="s">
        <v>855</v>
      </c>
      <c r="T1541" s="1" t="s">
        <v>789</v>
      </c>
      <c r="U1541" s="1" t="s">
        <v>819</v>
      </c>
      <c r="V1541" s="1" t="s">
        <v>8940</v>
      </c>
    </row>
    <row r="1542" spans="1:22" hidden="1" x14ac:dyDescent="0.2">
      <c r="A1542" s="29" t="s">
        <v>2811</v>
      </c>
      <c r="B1542" s="1" t="s">
        <v>729</v>
      </c>
      <c r="C1542" s="1" t="s">
        <v>2812</v>
      </c>
      <c r="D1542" s="1" t="s">
        <v>2813</v>
      </c>
      <c r="E1542" s="1" t="s">
        <v>789</v>
      </c>
      <c r="F1542" s="16">
        <v>43774.56658564815</v>
      </c>
      <c r="G1542" s="1" t="s">
        <v>768</v>
      </c>
      <c r="H1542" s="1" t="s">
        <v>769</v>
      </c>
      <c r="I1542" s="16">
        <v>43774.650266203702</v>
      </c>
      <c r="J1542" s="1" t="str">
        <f t="shared" si="25"/>
        <v/>
      </c>
      <c r="K1542" s="1" t="s">
        <v>948</v>
      </c>
      <c r="L1542" s="1" t="s">
        <v>949</v>
      </c>
      <c r="M1542" s="1" t="s">
        <v>768</v>
      </c>
      <c r="N1542" s="1" t="s">
        <v>769</v>
      </c>
      <c r="O1542" s="1" t="s">
        <v>731</v>
      </c>
      <c r="P1542" s="1" t="s">
        <v>772</v>
      </c>
      <c r="Q1542" s="1" t="s">
        <v>773</v>
      </c>
      <c r="R1542" s="1" t="s">
        <v>789</v>
      </c>
      <c r="S1542" s="1" t="s">
        <v>855</v>
      </c>
      <c r="T1542" s="1" t="s">
        <v>789</v>
      </c>
      <c r="U1542" s="1" t="s">
        <v>819</v>
      </c>
      <c r="V1542" s="1" t="s">
        <v>7730</v>
      </c>
    </row>
    <row r="1543" spans="1:22" hidden="1" x14ac:dyDescent="0.2">
      <c r="A1543" s="29" t="s">
        <v>5366</v>
      </c>
      <c r="B1543" s="1" t="s">
        <v>729</v>
      </c>
      <c r="C1543" s="1" t="s">
        <v>5367</v>
      </c>
      <c r="D1543" s="1" t="s">
        <v>5368</v>
      </c>
      <c r="E1543" s="1" t="s">
        <v>767</v>
      </c>
      <c r="F1543" s="16">
        <v>43777.578090277777</v>
      </c>
      <c r="G1543" s="1" t="s">
        <v>842</v>
      </c>
      <c r="H1543" s="1" t="s">
        <v>1171</v>
      </c>
      <c r="I1543" s="16">
        <v>43777.584305555552</v>
      </c>
      <c r="J1543" s="19" t="str">
        <f t="shared" si="25"/>
        <v/>
      </c>
      <c r="K1543" s="1" t="s">
        <v>1145</v>
      </c>
      <c r="L1543" s="1" t="s">
        <v>1146</v>
      </c>
      <c r="M1543" s="1" t="s">
        <v>842</v>
      </c>
      <c r="N1543" s="1" t="s">
        <v>1171</v>
      </c>
      <c r="O1543" s="1" t="s">
        <v>736</v>
      </c>
      <c r="P1543" s="1" t="s">
        <v>772</v>
      </c>
      <c r="Q1543" s="1" t="s">
        <v>773</v>
      </c>
      <c r="R1543" s="1" t="s">
        <v>778</v>
      </c>
      <c r="S1543" s="1" t="s">
        <v>779</v>
      </c>
      <c r="T1543" s="1" t="s">
        <v>800</v>
      </c>
      <c r="U1543" s="1" t="s">
        <v>8887</v>
      </c>
      <c r="V1543" s="1" t="s">
        <v>8888</v>
      </c>
    </row>
    <row r="1544" spans="1:22" hidden="1" x14ac:dyDescent="0.2">
      <c r="A1544" s="29" t="s">
        <v>3597</v>
      </c>
      <c r="B1544" s="1" t="s">
        <v>729</v>
      </c>
      <c r="C1544" s="1" t="s">
        <v>3598</v>
      </c>
      <c r="D1544" s="1" t="s">
        <v>3599</v>
      </c>
      <c r="E1544" s="1" t="s">
        <v>792</v>
      </c>
      <c r="F1544" s="16">
        <v>43784.752129629633</v>
      </c>
      <c r="G1544" s="1" t="s">
        <v>768</v>
      </c>
      <c r="H1544" s="1" t="s">
        <v>769</v>
      </c>
      <c r="I1544" s="16">
        <v>43785.12572916667</v>
      </c>
      <c r="J1544" s="19" t="str">
        <f t="shared" si="25"/>
        <v/>
      </c>
      <c r="K1544" s="1" t="s">
        <v>1142</v>
      </c>
      <c r="L1544" s="1" t="s">
        <v>1143</v>
      </c>
      <c r="M1544" s="1" t="s">
        <v>768</v>
      </c>
      <c r="N1544" s="1" t="s">
        <v>769</v>
      </c>
      <c r="O1544" s="1" t="s">
        <v>885</v>
      </c>
      <c r="P1544" s="1" t="s">
        <v>772</v>
      </c>
      <c r="Q1544" s="1" t="s">
        <v>773</v>
      </c>
      <c r="R1544" s="1" t="s">
        <v>795</v>
      </c>
      <c r="S1544" s="1" t="s">
        <v>796</v>
      </c>
      <c r="T1544" s="1" t="s">
        <v>1129</v>
      </c>
      <c r="U1544" s="1" t="s">
        <v>1130</v>
      </c>
      <c r="V1544" s="1" t="s">
        <v>8123</v>
      </c>
    </row>
    <row r="1545" spans="1:22" hidden="1" x14ac:dyDescent="0.2">
      <c r="A1545" s="29" t="s">
        <v>7369</v>
      </c>
      <c r="B1545" s="1" t="s">
        <v>729</v>
      </c>
      <c r="C1545" s="1" t="s">
        <v>7370</v>
      </c>
      <c r="D1545" s="1" t="s">
        <v>7371</v>
      </c>
      <c r="E1545" s="1" t="s">
        <v>827</v>
      </c>
      <c r="F1545" s="16">
        <v>43783.881076388891</v>
      </c>
      <c r="G1545" s="1" t="s">
        <v>945</v>
      </c>
      <c r="H1545" s="1" t="s">
        <v>2061</v>
      </c>
      <c r="I1545" s="16">
        <v>43784.682349537034</v>
      </c>
      <c r="J1545" s="19" t="str">
        <f t="shared" si="25"/>
        <v/>
      </c>
      <c r="K1545" s="1" t="s">
        <v>2149</v>
      </c>
      <c r="L1545" s="1" t="s">
        <v>2150</v>
      </c>
      <c r="M1545" s="1" t="s">
        <v>945</v>
      </c>
      <c r="N1545" s="1" t="s">
        <v>2061</v>
      </c>
      <c r="O1545" s="1" t="s">
        <v>736</v>
      </c>
      <c r="P1545" s="1" t="s">
        <v>772</v>
      </c>
      <c r="Q1545" s="1" t="s">
        <v>773</v>
      </c>
      <c r="R1545" s="1" t="s">
        <v>789</v>
      </c>
      <c r="S1545" s="1" t="s">
        <v>855</v>
      </c>
      <c r="T1545" s="1" t="s">
        <v>789</v>
      </c>
      <c r="U1545" s="1" t="s">
        <v>819</v>
      </c>
      <c r="V1545" s="1" t="s">
        <v>9593</v>
      </c>
    </row>
    <row r="1546" spans="1:22" hidden="1" x14ac:dyDescent="0.2">
      <c r="A1546" s="29" t="s">
        <v>6933</v>
      </c>
      <c r="B1546" s="1" t="s">
        <v>729</v>
      </c>
      <c r="C1546" s="1" t="s">
        <v>6934</v>
      </c>
      <c r="D1546" s="1" t="s">
        <v>6935</v>
      </c>
      <c r="E1546" s="1" t="s">
        <v>789</v>
      </c>
      <c r="F1546" s="16">
        <v>43795.648831018516</v>
      </c>
      <c r="G1546" s="1" t="s">
        <v>842</v>
      </c>
      <c r="H1546" s="1" t="s">
        <v>1171</v>
      </c>
      <c r="I1546" s="16">
        <v>43795.656770833331</v>
      </c>
      <c r="J1546" s="1" t="str">
        <f t="shared" si="25"/>
        <v/>
      </c>
      <c r="K1546" s="1" t="s">
        <v>1145</v>
      </c>
      <c r="L1546" s="1" t="s">
        <v>1146</v>
      </c>
      <c r="M1546" s="1" t="s">
        <v>842</v>
      </c>
      <c r="N1546" s="1" t="s">
        <v>1171</v>
      </c>
      <c r="O1546" s="1" t="s">
        <v>1403</v>
      </c>
      <c r="P1546" s="1" t="s">
        <v>772</v>
      </c>
      <c r="Q1546" s="1" t="s">
        <v>773</v>
      </c>
      <c r="R1546" s="1" t="s">
        <v>800</v>
      </c>
      <c r="S1546" s="1" t="s">
        <v>811</v>
      </c>
      <c r="T1546" s="1" t="s">
        <v>1492</v>
      </c>
      <c r="U1546" s="1" t="s">
        <v>889</v>
      </c>
      <c r="V1546" s="1" t="s">
        <v>9435</v>
      </c>
    </row>
    <row r="1547" spans="1:22" x14ac:dyDescent="0.2">
      <c r="A1547" s="29" t="s">
        <v>5408</v>
      </c>
      <c r="B1547" s="1" t="s">
        <v>729</v>
      </c>
      <c r="C1547" s="1" t="s">
        <v>5409</v>
      </c>
      <c r="D1547" s="1" t="s">
        <v>5410</v>
      </c>
      <c r="E1547" s="1" t="s">
        <v>827</v>
      </c>
      <c r="F1547" s="16">
        <v>43778.264884259261</v>
      </c>
      <c r="G1547" s="1" t="s">
        <v>842</v>
      </c>
      <c r="H1547" s="1" t="s">
        <v>1171</v>
      </c>
      <c r="I1547" s="16">
        <v>43778.271423611113</v>
      </c>
      <c r="J1547" s="19" t="str">
        <f t="shared" si="25"/>
        <v/>
      </c>
      <c r="K1547" s="1" t="s">
        <v>1145</v>
      </c>
      <c r="L1547" s="1" t="s">
        <v>1146</v>
      </c>
      <c r="M1547" s="1" t="s">
        <v>842</v>
      </c>
      <c r="N1547" s="1" t="s">
        <v>1171</v>
      </c>
      <c r="O1547" s="1" t="s">
        <v>736</v>
      </c>
      <c r="P1547" s="1" t="s">
        <v>772</v>
      </c>
      <c r="Q1547" s="1" t="s">
        <v>773</v>
      </c>
      <c r="R1547" s="1" t="s">
        <v>789</v>
      </c>
      <c r="S1547" s="1" t="s">
        <v>855</v>
      </c>
      <c r="T1547" s="1" t="s">
        <v>789</v>
      </c>
      <c r="U1547" s="1" t="s">
        <v>819</v>
      </c>
      <c r="V1547" s="1" t="s">
        <v>8906</v>
      </c>
    </row>
    <row r="1548" spans="1:22" x14ac:dyDescent="0.2">
      <c r="A1548" s="29" t="s">
        <v>5408</v>
      </c>
      <c r="B1548" s="1" t="s">
        <v>729</v>
      </c>
      <c r="C1548" s="1" t="s">
        <v>5409</v>
      </c>
      <c r="D1548" s="1" t="s">
        <v>5410</v>
      </c>
      <c r="E1548" s="1" t="s">
        <v>767</v>
      </c>
      <c r="F1548" s="16">
        <v>43792.274456018517</v>
      </c>
      <c r="G1548" s="1" t="s">
        <v>842</v>
      </c>
      <c r="H1548" s="1" t="s">
        <v>1171</v>
      </c>
      <c r="I1548" s="16">
        <v>43792.284849537034</v>
      </c>
      <c r="J1548" s="19" t="str">
        <f t="shared" si="25"/>
        <v/>
      </c>
      <c r="K1548" s="1" t="s">
        <v>1145</v>
      </c>
      <c r="L1548" s="1" t="s">
        <v>1146</v>
      </c>
      <c r="M1548" s="1" t="s">
        <v>842</v>
      </c>
      <c r="N1548" s="1" t="s">
        <v>1171</v>
      </c>
      <c r="O1548" s="1" t="s">
        <v>736</v>
      </c>
      <c r="P1548" s="1" t="s">
        <v>772</v>
      </c>
      <c r="Q1548" s="1" t="s">
        <v>773</v>
      </c>
      <c r="R1548" s="1" t="s">
        <v>789</v>
      </c>
      <c r="S1548" s="1" t="s">
        <v>855</v>
      </c>
      <c r="T1548" s="1" t="s">
        <v>789</v>
      </c>
      <c r="U1548" s="1" t="s">
        <v>819</v>
      </c>
      <c r="V1548" s="1" t="s">
        <v>8906</v>
      </c>
    </row>
    <row r="1549" spans="1:22" hidden="1" x14ac:dyDescent="0.2">
      <c r="A1549" s="29" t="s">
        <v>3714</v>
      </c>
      <c r="B1549" s="1" t="s">
        <v>729</v>
      </c>
      <c r="C1549" s="1" t="s">
        <v>3715</v>
      </c>
      <c r="D1549" s="1" t="s">
        <v>3716</v>
      </c>
      <c r="E1549" s="1" t="s">
        <v>827</v>
      </c>
      <c r="F1549" s="16">
        <v>43786.757523148146</v>
      </c>
      <c r="G1549" s="1" t="s">
        <v>768</v>
      </c>
      <c r="H1549" s="1" t="s">
        <v>769</v>
      </c>
      <c r="I1549" s="16">
        <v>43786.981458333335</v>
      </c>
      <c r="J1549" s="19" t="str">
        <f t="shared" si="25"/>
        <v/>
      </c>
      <c r="K1549" s="1" t="s">
        <v>8177</v>
      </c>
      <c r="L1549" s="1" t="s">
        <v>8178</v>
      </c>
      <c r="M1549" s="1" t="s">
        <v>768</v>
      </c>
      <c r="N1549" s="1" t="s">
        <v>769</v>
      </c>
      <c r="O1549" s="1" t="s">
        <v>736</v>
      </c>
      <c r="P1549" s="1" t="s">
        <v>772</v>
      </c>
      <c r="Q1549" s="1" t="s">
        <v>773</v>
      </c>
      <c r="R1549" s="1" t="s">
        <v>795</v>
      </c>
      <c r="S1549" s="1" t="s">
        <v>796</v>
      </c>
      <c r="T1549" s="1" t="s">
        <v>1176</v>
      </c>
      <c r="U1549" s="1" t="s">
        <v>1177</v>
      </c>
      <c r="V1549" s="1" t="s">
        <v>8179</v>
      </c>
    </row>
    <row r="1550" spans="1:22" hidden="1" x14ac:dyDescent="0.2">
      <c r="A1550" s="29" t="s">
        <v>4154</v>
      </c>
      <c r="B1550" s="1" t="s">
        <v>729</v>
      </c>
      <c r="C1550" s="1" t="s">
        <v>4155</v>
      </c>
      <c r="D1550" s="1" t="s">
        <v>4156</v>
      </c>
      <c r="E1550" s="1" t="s">
        <v>789</v>
      </c>
      <c r="F1550" s="16">
        <v>43793.656574074077</v>
      </c>
      <c r="G1550" s="1" t="s">
        <v>768</v>
      </c>
      <c r="H1550" s="1" t="s">
        <v>769</v>
      </c>
      <c r="I1550" s="16">
        <v>43793.809351851851</v>
      </c>
      <c r="J1550" s="1" t="str">
        <f t="shared" si="25"/>
        <v/>
      </c>
      <c r="K1550" s="1" t="s">
        <v>993</v>
      </c>
      <c r="L1550" s="1" t="s">
        <v>994</v>
      </c>
      <c r="M1550" s="1" t="s">
        <v>768</v>
      </c>
      <c r="N1550" s="1" t="s">
        <v>769</v>
      </c>
      <c r="O1550" s="1" t="s">
        <v>7610</v>
      </c>
      <c r="P1550" s="1" t="s">
        <v>772</v>
      </c>
      <c r="Q1550" s="1" t="s">
        <v>773</v>
      </c>
      <c r="R1550" s="1" t="s">
        <v>789</v>
      </c>
      <c r="S1550" s="1" t="s">
        <v>855</v>
      </c>
      <c r="T1550" s="1" t="s">
        <v>789</v>
      </c>
      <c r="U1550" s="1" t="s">
        <v>819</v>
      </c>
      <c r="V1550" s="1" t="s">
        <v>8393</v>
      </c>
    </row>
    <row r="1551" spans="1:22" hidden="1" x14ac:dyDescent="0.2">
      <c r="A1551" s="29" t="s">
        <v>3588</v>
      </c>
      <c r="B1551" s="1" t="s">
        <v>729</v>
      </c>
      <c r="C1551" s="1" t="s">
        <v>3589</v>
      </c>
      <c r="D1551" s="1" t="s">
        <v>3590</v>
      </c>
      <c r="E1551" s="1" t="s">
        <v>789</v>
      </c>
      <c r="F1551" s="16">
        <v>43784.690127314818</v>
      </c>
      <c r="G1551" s="1" t="s">
        <v>768</v>
      </c>
      <c r="H1551" s="1" t="s">
        <v>769</v>
      </c>
      <c r="I1551" s="16">
        <v>43784.761180555557</v>
      </c>
      <c r="J1551" s="1" t="str">
        <f t="shared" si="25"/>
        <v/>
      </c>
      <c r="K1551" s="1" t="s">
        <v>832</v>
      </c>
      <c r="L1551" s="1" t="s">
        <v>833</v>
      </c>
      <c r="M1551" s="1" t="s">
        <v>768</v>
      </c>
      <c r="N1551" s="1" t="s">
        <v>769</v>
      </c>
      <c r="O1551" s="1" t="s">
        <v>736</v>
      </c>
      <c r="P1551" s="1" t="s">
        <v>772</v>
      </c>
      <c r="Q1551" s="1" t="s">
        <v>773</v>
      </c>
      <c r="R1551" s="1" t="s">
        <v>800</v>
      </c>
      <c r="S1551" s="1" t="s">
        <v>811</v>
      </c>
      <c r="T1551" s="1" t="s">
        <v>865</v>
      </c>
      <c r="U1551" s="1" t="s">
        <v>1117</v>
      </c>
      <c r="V1551" s="1" t="s">
        <v>8120</v>
      </c>
    </row>
    <row r="1552" spans="1:22" hidden="1" x14ac:dyDescent="0.2">
      <c r="A1552" s="29" t="s">
        <v>7251</v>
      </c>
      <c r="B1552" s="1" t="s">
        <v>729</v>
      </c>
      <c r="C1552" s="1" t="s">
        <v>7252</v>
      </c>
      <c r="D1552" s="1" t="s">
        <v>7253</v>
      </c>
      <c r="E1552" s="1" t="s">
        <v>776</v>
      </c>
      <c r="F1552" s="16">
        <v>43798.905706018515</v>
      </c>
      <c r="G1552" s="1" t="s">
        <v>842</v>
      </c>
      <c r="H1552" s="1" t="s">
        <v>1171</v>
      </c>
      <c r="I1552" s="16">
        <v>43798.91673611111</v>
      </c>
      <c r="J1552" s="1" t="str">
        <f t="shared" si="25"/>
        <v/>
      </c>
      <c r="K1552" s="1" t="s">
        <v>1145</v>
      </c>
      <c r="L1552" s="1" t="s">
        <v>1146</v>
      </c>
      <c r="M1552" s="1" t="s">
        <v>842</v>
      </c>
      <c r="N1552" s="1" t="s">
        <v>1171</v>
      </c>
      <c r="O1552" s="1" t="s">
        <v>736</v>
      </c>
      <c r="P1552" s="1" t="s">
        <v>772</v>
      </c>
      <c r="Q1552" s="1" t="s">
        <v>773</v>
      </c>
      <c r="R1552" s="1" t="s">
        <v>768</v>
      </c>
      <c r="S1552" s="1" t="s">
        <v>896</v>
      </c>
      <c r="T1552" s="1" t="s">
        <v>945</v>
      </c>
      <c r="U1552" s="1" t="s">
        <v>9542</v>
      </c>
      <c r="V1552" s="1" t="s">
        <v>9543</v>
      </c>
    </row>
    <row r="1553" spans="1:22" hidden="1" x14ac:dyDescent="0.2">
      <c r="A1553" s="29" t="s">
        <v>7050</v>
      </c>
      <c r="B1553" s="1" t="s">
        <v>729</v>
      </c>
      <c r="C1553" s="1" t="s">
        <v>7051</v>
      </c>
      <c r="D1553" s="1" t="s">
        <v>7052</v>
      </c>
      <c r="E1553" s="1" t="s">
        <v>768</v>
      </c>
      <c r="F1553" s="16">
        <v>43796.913472222222</v>
      </c>
      <c r="G1553" s="1" t="s">
        <v>842</v>
      </c>
      <c r="H1553" s="1" t="s">
        <v>1171</v>
      </c>
      <c r="I1553" s="16">
        <v>43796.929143518515</v>
      </c>
      <c r="J1553" s="19" t="str">
        <f t="shared" si="25"/>
        <v/>
      </c>
      <c r="K1553" s="1" t="s">
        <v>1145</v>
      </c>
      <c r="L1553" s="1" t="s">
        <v>1146</v>
      </c>
      <c r="M1553" s="1" t="s">
        <v>842</v>
      </c>
      <c r="N1553" s="1" t="s">
        <v>1171</v>
      </c>
      <c r="O1553" s="1" t="s">
        <v>736</v>
      </c>
      <c r="P1553" s="1" t="s">
        <v>772</v>
      </c>
      <c r="Q1553" s="1" t="s">
        <v>773</v>
      </c>
      <c r="R1553" s="1" t="s">
        <v>795</v>
      </c>
      <c r="S1553" s="1" t="s">
        <v>796</v>
      </c>
      <c r="T1553" s="1" t="s">
        <v>1060</v>
      </c>
      <c r="U1553" s="1" t="s">
        <v>1061</v>
      </c>
      <c r="V1553" s="1" t="s">
        <v>9471</v>
      </c>
    </row>
    <row r="1554" spans="1:22" hidden="1" x14ac:dyDescent="0.2">
      <c r="A1554" s="29" t="s">
        <v>6924</v>
      </c>
      <c r="B1554" s="1" t="s">
        <v>729</v>
      </c>
      <c r="C1554" s="1" t="s">
        <v>6925</v>
      </c>
      <c r="D1554" s="1" t="s">
        <v>6926</v>
      </c>
      <c r="E1554" s="1" t="s">
        <v>827</v>
      </c>
      <c r="F1554" s="16">
        <v>43795.557800925926</v>
      </c>
      <c r="G1554" s="1" t="s">
        <v>842</v>
      </c>
      <c r="H1554" s="1" t="s">
        <v>1171</v>
      </c>
      <c r="I1554" s="16">
        <v>43795.568356481483</v>
      </c>
      <c r="J1554" s="19" t="str">
        <f t="shared" si="25"/>
        <v/>
      </c>
      <c r="K1554" s="1" t="s">
        <v>1145</v>
      </c>
      <c r="L1554" s="1" t="s">
        <v>1146</v>
      </c>
      <c r="M1554" s="1" t="s">
        <v>842</v>
      </c>
      <c r="N1554" s="1" t="s">
        <v>1171</v>
      </c>
      <c r="O1554" s="1" t="s">
        <v>740</v>
      </c>
      <c r="P1554" s="1" t="s">
        <v>772</v>
      </c>
      <c r="Q1554" s="1" t="s">
        <v>773</v>
      </c>
      <c r="R1554" s="1" t="s">
        <v>786</v>
      </c>
      <c r="S1554" s="1" t="s">
        <v>824</v>
      </c>
      <c r="T1554" s="1" t="s">
        <v>789</v>
      </c>
      <c r="U1554" s="1" t="s">
        <v>987</v>
      </c>
      <c r="V1554" s="1" t="s">
        <v>9432</v>
      </c>
    </row>
    <row r="1555" spans="1:22" hidden="1" x14ac:dyDescent="0.2">
      <c r="A1555" s="29" t="s">
        <v>3272</v>
      </c>
      <c r="B1555" s="1" t="s">
        <v>729</v>
      </c>
      <c r="C1555" s="1" t="s">
        <v>3273</v>
      </c>
      <c r="D1555" s="1" t="s">
        <v>3274</v>
      </c>
      <c r="E1555" s="1" t="s">
        <v>789</v>
      </c>
      <c r="F1555" s="16">
        <v>43780.83321759259</v>
      </c>
      <c r="G1555" s="1" t="s">
        <v>768</v>
      </c>
      <c r="H1555" s="1" t="s">
        <v>769</v>
      </c>
      <c r="I1555" s="16">
        <v>43781.029282407406</v>
      </c>
      <c r="J1555" s="1" t="str">
        <f t="shared" si="25"/>
        <v/>
      </c>
      <c r="K1555" s="1" t="s">
        <v>782</v>
      </c>
      <c r="L1555" s="1" t="s">
        <v>783</v>
      </c>
      <c r="M1555" s="1" t="s">
        <v>768</v>
      </c>
      <c r="N1555" s="1" t="s">
        <v>769</v>
      </c>
      <c r="O1555" s="1" t="s">
        <v>885</v>
      </c>
      <c r="P1555" s="1" t="s">
        <v>772</v>
      </c>
      <c r="Q1555" s="1" t="s">
        <v>773</v>
      </c>
      <c r="R1555" s="1" t="s">
        <v>795</v>
      </c>
      <c r="S1555" s="1" t="s">
        <v>796</v>
      </c>
      <c r="T1555" s="1" t="s">
        <v>985</v>
      </c>
      <c r="U1555" s="1" t="s">
        <v>986</v>
      </c>
      <c r="V1555" s="1" t="s">
        <v>7965</v>
      </c>
    </row>
    <row r="1556" spans="1:22" hidden="1" x14ac:dyDescent="0.2">
      <c r="A1556" s="29" t="s">
        <v>3056</v>
      </c>
      <c r="B1556" s="1" t="s">
        <v>729</v>
      </c>
      <c r="C1556" s="1" t="s">
        <v>2469</v>
      </c>
      <c r="D1556" s="1" t="s">
        <v>3057</v>
      </c>
      <c r="E1556" s="1" t="s">
        <v>778</v>
      </c>
      <c r="F1556" s="16">
        <v>43777.421527777777</v>
      </c>
      <c r="G1556" s="1" t="s">
        <v>768</v>
      </c>
      <c r="H1556" s="1" t="s">
        <v>769</v>
      </c>
      <c r="I1556" s="16">
        <v>43777.578831018516</v>
      </c>
      <c r="J1556" s="1" t="str">
        <f t="shared" si="25"/>
        <v/>
      </c>
      <c r="K1556" s="1" t="s">
        <v>872</v>
      </c>
      <c r="L1556" s="1" t="s">
        <v>873</v>
      </c>
      <c r="M1556" s="1" t="s">
        <v>768</v>
      </c>
      <c r="N1556" s="1" t="s">
        <v>769</v>
      </c>
      <c r="O1556" s="1" t="s">
        <v>740</v>
      </c>
      <c r="P1556" s="1" t="s">
        <v>772</v>
      </c>
      <c r="Q1556" s="1" t="s">
        <v>773</v>
      </c>
      <c r="R1556" s="1" t="s">
        <v>795</v>
      </c>
      <c r="S1556" s="1" t="s">
        <v>796</v>
      </c>
      <c r="T1556" s="1" t="s">
        <v>853</v>
      </c>
      <c r="U1556" s="1" t="s">
        <v>854</v>
      </c>
      <c r="V1556" s="1" t="s">
        <v>7861</v>
      </c>
    </row>
    <row r="1557" spans="1:22" hidden="1" x14ac:dyDescent="0.2">
      <c r="A1557" s="29" t="s">
        <v>3961</v>
      </c>
      <c r="B1557" s="1" t="s">
        <v>729</v>
      </c>
      <c r="C1557" s="1" t="s">
        <v>3962</v>
      </c>
      <c r="D1557" s="1" t="s">
        <v>3963</v>
      </c>
      <c r="E1557" s="1" t="s">
        <v>767</v>
      </c>
      <c r="F1557" s="16">
        <v>43789.880682870367</v>
      </c>
      <c r="G1557" s="1" t="s">
        <v>768</v>
      </c>
      <c r="H1557" s="1" t="s">
        <v>769</v>
      </c>
      <c r="I1557" s="16">
        <v>43790.291979166665</v>
      </c>
      <c r="J1557" s="1" t="str">
        <f t="shared" si="25"/>
        <v/>
      </c>
      <c r="K1557" s="1" t="s">
        <v>770</v>
      </c>
      <c r="L1557" s="1" t="s">
        <v>771</v>
      </c>
      <c r="M1557" s="1" t="s">
        <v>768</v>
      </c>
      <c r="N1557" s="1" t="s">
        <v>769</v>
      </c>
      <c r="O1557" s="1" t="s">
        <v>902</v>
      </c>
      <c r="P1557" s="1" t="s">
        <v>772</v>
      </c>
      <c r="Q1557" s="1" t="s">
        <v>773</v>
      </c>
      <c r="R1557" s="1" t="s">
        <v>795</v>
      </c>
      <c r="S1557" s="1" t="s">
        <v>796</v>
      </c>
      <c r="T1557" s="1" t="s">
        <v>789</v>
      </c>
      <c r="U1557" s="1" t="s">
        <v>856</v>
      </c>
      <c r="V1557" s="1" t="s">
        <v>8300</v>
      </c>
    </row>
    <row r="1558" spans="1:22" hidden="1" x14ac:dyDescent="0.2">
      <c r="A1558" s="29" t="s">
        <v>6005</v>
      </c>
      <c r="B1558" s="1" t="s">
        <v>729</v>
      </c>
      <c r="C1558" s="1" t="s">
        <v>6006</v>
      </c>
      <c r="D1558" s="1" t="s">
        <v>6007</v>
      </c>
      <c r="E1558" s="1" t="s">
        <v>789</v>
      </c>
      <c r="F1558" s="16">
        <v>43784.414930555555</v>
      </c>
      <c r="G1558" s="1" t="s">
        <v>842</v>
      </c>
      <c r="H1558" s="1" t="s">
        <v>1171</v>
      </c>
      <c r="I1558" s="16">
        <v>43784.434918981482</v>
      </c>
      <c r="J1558" s="1" t="str">
        <f t="shared" si="25"/>
        <v/>
      </c>
      <c r="K1558" s="1" t="s">
        <v>1145</v>
      </c>
      <c r="L1558" s="1" t="s">
        <v>1146</v>
      </c>
      <c r="M1558" s="1" t="s">
        <v>842</v>
      </c>
      <c r="N1558" s="1" t="s">
        <v>1171</v>
      </c>
      <c r="O1558" s="1" t="s">
        <v>736</v>
      </c>
      <c r="P1558" s="1" t="s">
        <v>772</v>
      </c>
      <c r="Q1558" s="1" t="s">
        <v>773</v>
      </c>
      <c r="R1558" s="1" t="s">
        <v>800</v>
      </c>
      <c r="S1558" s="1" t="s">
        <v>811</v>
      </c>
      <c r="T1558" s="1" t="s">
        <v>861</v>
      </c>
      <c r="U1558" s="1" t="s">
        <v>862</v>
      </c>
      <c r="V1558" s="1" t="s">
        <v>9108</v>
      </c>
    </row>
    <row r="1559" spans="1:22" hidden="1" x14ac:dyDescent="0.2">
      <c r="A1559" s="29" t="s">
        <v>3720</v>
      </c>
      <c r="B1559" s="1" t="s">
        <v>729</v>
      </c>
      <c r="C1559" s="1" t="s">
        <v>1694</v>
      </c>
      <c r="D1559" s="1" t="s">
        <v>3721</v>
      </c>
      <c r="E1559" s="1" t="s">
        <v>800</v>
      </c>
      <c r="F1559" s="16">
        <v>43786.802766203706</v>
      </c>
      <c r="G1559" s="1" t="s">
        <v>768</v>
      </c>
      <c r="H1559" s="1" t="s">
        <v>769</v>
      </c>
      <c r="I1559" s="16">
        <v>43787.672175925924</v>
      </c>
      <c r="J1559" s="19" t="str">
        <f t="shared" si="25"/>
        <v/>
      </c>
      <c r="K1559" s="1" t="s">
        <v>1142</v>
      </c>
      <c r="L1559" s="1" t="s">
        <v>1143</v>
      </c>
      <c r="M1559" s="1" t="s">
        <v>768</v>
      </c>
      <c r="N1559" s="1" t="s">
        <v>769</v>
      </c>
      <c r="O1559" s="1" t="s">
        <v>731</v>
      </c>
      <c r="P1559" s="1" t="s">
        <v>772</v>
      </c>
      <c r="Q1559" s="1" t="s">
        <v>773</v>
      </c>
      <c r="R1559" s="1" t="s">
        <v>786</v>
      </c>
      <c r="S1559" s="1" t="s">
        <v>824</v>
      </c>
      <c r="T1559" s="1" t="s">
        <v>950</v>
      </c>
      <c r="U1559" s="1" t="s">
        <v>951</v>
      </c>
      <c r="V1559" s="1" t="s">
        <v>8181</v>
      </c>
    </row>
    <row r="1560" spans="1:22" hidden="1" x14ac:dyDescent="0.2">
      <c r="A1560" s="29" t="s">
        <v>4414</v>
      </c>
      <c r="B1560" s="1" t="s">
        <v>729</v>
      </c>
      <c r="C1560" s="1" t="s">
        <v>4415</v>
      </c>
      <c r="D1560" s="1" t="s">
        <v>4416</v>
      </c>
      <c r="E1560" s="1" t="s">
        <v>789</v>
      </c>
      <c r="F1560" s="16">
        <v>43797.106192129628</v>
      </c>
      <c r="G1560" s="1" t="s">
        <v>768</v>
      </c>
      <c r="H1560" s="1" t="s">
        <v>769</v>
      </c>
      <c r="I1560" s="16">
        <v>43797.442094907405</v>
      </c>
      <c r="J1560" s="19" t="str">
        <f t="shared" si="25"/>
        <v/>
      </c>
      <c r="K1560" s="1" t="s">
        <v>1506</v>
      </c>
      <c r="L1560" s="1" t="s">
        <v>1507</v>
      </c>
      <c r="M1560" s="1" t="s">
        <v>768</v>
      </c>
      <c r="N1560" s="1" t="s">
        <v>769</v>
      </c>
      <c r="O1560" s="1" t="s">
        <v>740</v>
      </c>
      <c r="P1560" s="1" t="s">
        <v>772</v>
      </c>
      <c r="Q1560" s="1" t="s">
        <v>773</v>
      </c>
      <c r="R1560" s="1" t="s">
        <v>842</v>
      </c>
      <c r="S1560" s="1" t="s">
        <v>843</v>
      </c>
      <c r="T1560" s="1" t="s">
        <v>1192</v>
      </c>
      <c r="U1560" s="1" t="s">
        <v>1193</v>
      </c>
      <c r="V1560" s="1" t="s">
        <v>8514</v>
      </c>
    </row>
    <row r="1561" spans="1:22" hidden="1" x14ac:dyDescent="0.2">
      <c r="A1561" s="29" t="s">
        <v>5624</v>
      </c>
      <c r="B1561" s="1" t="s">
        <v>729</v>
      </c>
      <c r="C1561" s="1" t="s">
        <v>5625</v>
      </c>
      <c r="D1561" s="1" t="s">
        <v>5626</v>
      </c>
      <c r="E1561" s="1" t="s">
        <v>789</v>
      </c>
      <c r="F1561" s="16">
        <v>43780.6950462963</v>
      </c>
      <c r="G1561" s="1" t="s">
        <v>842</v>
      </c>
      <c r="H1561" s="1" t="s">
        <v>1171</v>
      </c>
      <c r="I1561" s="16">
        <v>43780.701435185183</v>
      </c>
      <c r="J1561" s="19" t="str">
        <f t="shared" si="25"/>
        <v/>
      </c>
      <c r="K1561" s="1" t="s">
        <v>1145</v>
      </c>
      <c r="L1561" s="1" t="s">
        <v>1146</v>
      </c>
      <c r="M1561" s="1" t="s">
        <v>842</v>
      </c>
      <c r="N1561" s="1" t="s">
        <v>1171</v>
      </c>
      <c r="O1561" s="1" t="s">
        <v>740</v>
      </c>
      <c r="P1561" s="1" t="s">
        <v>772</v>
      </c>
      <c r="Q1561" s="1" t="s">
        <v>773</v>
      </c>
      <c r="R1561" s="1" t="s">
        <v>789</v>
      </c>
      <c r="S1561" s="1" t="s">
        <v>855</v>
      </c>
      <c r="T1561" s="1" t="s">
        <v>772</v>
      </c>
      <c r="U1561" s="1" t="s">
        <v>858</v>
      </c>
      <c r="V1561" s="1" t="s">
        <v>8979</v>
      </c>
    </row>
    <row r="1562" spans="1:22" hidden="1" x14ac:dyDescent="0.2">
      <c r="A1562" s="29" t="s">
        <v>5396</v>
      </c>
      <c r="B1562" s="1" t="s">
        <v>729</v>
      </c>
      <c r="C1562" s="1" t="s">
        <v>5397</v>
      </c>
      <c r="D1562" s="1" t="s">
        <v>5398</v>
      </c>
      <c r="E1562" s="1" t="s">
        <v>789</v>
      </c>
      <c r="F1562" s="16">
        <v>43777.88385416667</v>
      </c>
      <c r="G1562" s="1" t="s">
        <v>842</v>
      </c>
      <c r="H1562" s="1" t="s">
        <v>1171</v>
      </c>
      <c r="I1562" s="16">
        <v>43777.901435185187</v>
      </c>
      <c r="J1562" s="19" t="str">
        <f t="shared" si="25"/>
        <v/>
      </c>
      <c r="K1562" s="1" t="s">
        <v>1145</v>
      </c>
      <c r="L1562" s="1" t="s">
        <v>1146</v>
      </c>
      <c r="M1562" s="1" t="s">
        <v>842</v>
      </c>
      <c r="N1562" s="1" t="s">
        <v>1171</v>
      </c>
      <c r="O1562" s="1" t="s">
        <v>736</v>
      </c>
      <c r="P1562" s="1" t="s">
        <v>772</v>
      </c>
      <c r="Q1562" s="1" t="s">
        <v>773</v>
      </c>
      <c r="R1562" s="1" t="s">
        <v>842</v>
      </c>
      <c r="S1562" s="1" t="s">
        <v>843</v>
      </c>
      <c r="T1562" s="1" t="s">
        <v>8900</v>
      </c>
      <c r="U1562" s="1" t="s">
        <v>8901</v>
      </c>
      <c r="V1562" s="1" t="s">
        <v>8902</v>
      </c>
    </row>
    <row r="1563" spans="1:22" hidden="1" x14ac:dyDescent="0.2">
      <c r="A1563" s="29" t="s">
        <v>5239</v>
      </c>
      <c r="B1563" s="1" t="s">
        <v>729</v>
      </c>
      <c r="C1563" s="1" t="s">
        <v>5240</v>
      </c>
      <c r="D1563" s="1" t="s">
        <v>5241</v>
      </c>
      <c r="E1563" s="1" t="s">
        <v>800</v>
      </c>
      <c r="F1563" s="16">
        <v>43776.462824074071</v>
      </c>
      <c r="G1563" s="1" t="s">
        <v>842</v>
      </c>
      <c r="H1563" s="1" t="s">
        <v>1171</v>
      </c>
      <c r="I1563" s="16">
        <v>43776.466631944444</v>
      </c>
      <c r="J1563" s="1" t="str">
        <f t="shared" si="25"/>
        <v/>
      </c>
      <c r="K1563" s="1" t="s">
        <v>1145</v>
      </c>
      <c r="L1563" s="1" t="s">
        <v>1146</v>
      </c>
      <c r="M1563" s="1" t="s">
        <v>842</v>
      </c>
      <c r="N1563" s="1" t="s">
        <v>1171</v>
      </c>
      <c r="O1563" s="1" t="s">
        <v>736</v>
      </c>
      <c r="P1563" s="1" t="s">
        <v>772</v>
      </c>
      <c r="Q1563" s="1" t="s">
        <v>773</v>
      </c>
      <c r="R1563" s="1" t="s">
        <v>778</v>
      </c>
      <c r="S1563" s="1" t="s">
        <v>779</v>
      </c>
      <c r="T1563" s="1" t="s">
        <v>846</v>
      </c>
      <c r="U1563" s="1" t="s">
        <v>847</v>
      </c>
      <c r="V1563" s="1" t="s">
        <v>8841</v>
      </c>
    </row>
    <row r="1564" spans="1:22" hidden="1" x14ac:dyDescent="0.2">
      <c r="A1564" s="29" t="s">
        <v>5758</v>
      </c>
      <c r="B1564" s="1" t="s">
        <v>729</v>
      </c>
      <c r="C1564" s="1" t="s">
        <v>5759</v>
      </c>
      <c r="D1564" s="1" t="s">
        <v>5760</v>
      </c>
      <c r="E1564" s="1" t="s">
        <v>789</v>
      </c>
      <c r="F1564" s="16">
        <v>43781.693993055553</v>
      </c>
      <c r="G1564" s="1" t="s">
        <v>842</v>
      </c>
      <c r="H1564" s="1" t="s">
        <v>1171</v>
      </c>
      <c r="I1564" s="16">
        <v>43781.709988425922</v>
      </c>
      <c r="J1564" s="19" t="str">
        <f t="shared" si="25"/>
        <v/>
      </c>
      <c r="K1564" s="1" t="s">
        <v>1145</v>
      </c>
      <c r="L1564" s="1" t="s">
        <v>1146</v>
      </c>
      <c r="M1564" s="1" t="s">
        <v>842</v>
      </c>
      <c r="N1564" s="1" t="s">
        <v>1171</v>
      </c>
      <c r="O1564" s="1" t="s">
        <v>731</v>
      </c>
      <c r="P1564" s="1" t="s">
        <v>772</v>
      </c>
      <c r="Q1564" s="1" t="s">
        <v>773</v>
      </c>
      <c r="R1564" s="1" t="s">
        <v>789</v>
      </c>
      <c r="S1564" s="1" t="s">
        <v>855</v>
      </c>
      <c r="T1564" s="1" t="s">
        <v>789</v>
      </c>
      <c r="U1564" s="1" t="s">
        <v>819</v>
      </c>
      <c r="V1564" s="1" t="s">
        <v>9024</v>
      </c>
    </row>
    <row r="1565" spans="1:22" hidden="1" x14ac:dyDescent="0.2">
      <c r="A1565" s="29" t="s">
        <v>7363</v>
      </c>
      <c r="B1565" s="1" t="s">
        <v>729</v>
      </c>
      <c r="C1565" s="1" t="s">
        <v>7364</v>
      </c>
      <c r="D1565" s="1" t="s">
        <v>7365</v>
      </c>
      <c r="E1565" s="1" t="s">
        <v>786</v>
      </c>
      <c r="F1565" s="16">
        <v>43782.773240740738</v>
      </c>
      <c r="G1565" s="1" t="s">
        <v>945</v>
      </c>
      <c r="H1565" s="1" t="s">
        <v>2061</v>
      </c>
      <c r="I1565" s="16">
        <v>43786.332604166666</v>
      </c>
      <c r="J1565" s="19" t="str">
        <f t="shared" si="25"/>
        <v/>
      </c>
      <c r="K1565" s="1" t="s">
        <v>9589</v>
      </c>
      <c r="L1565" s="1" t="s">
        <v>9590</v>
      </c>
      <c r="M1565" s="1" t="s">
        <v>945</v>
      </c>
      <c r="N1565" s="1" t="s">
        <v>2061</v>
      </c>
      <c r="O1565" s="1" t="s">
        <v>885</v>
      </c>
      <c r="P1565" s="1" t="s">
        <v>772</v>
      </c>
      <c r="Q1565" s="1" t="s">
        <v>773</v>
      </c>
      <c r="R1565" s="1" t="s">
        <v>800</v>
      </c>
      <c r="S1565" s="1" t="s">
        <v>811</v>
      </c>
      <c r="T1565" s="1" t="s">
        <v>778</v>
      </c>
      <c r="U1565" s="1" t="s">
        <v>981</v>
      </c>
      <c r="V1565" s="1" t="s">
        <v>9591</v>
      </c>
    </row>
    <row r="1566" spans="1:22" hidden="1" x14ac:dyDescent="0.2">
      <c r="A1566" s="29" t="s">
        <v>2022</v>
      </c>
      <c r="B1566" s="1" t="s">
        <v>729</v>
      </c>
      <c r="C1566" s="1" t="s">
        <v>2023</v>
      </c>
      <c r="D1566" s="1" t="s">
        <v>2024</v>
      </c>
      <c r="E1566" s="1" t="s">
        <v>827</v>
      </c>
      <c r="F1566" s="16">
        <v>43784.408425925925</v>
      </c>
      <c r="G1566" s="1" t="s">
        <v>842</v>
      </c>
      <c r="H1566" s="1" t="s">
        <v>1171</v>
      </c>
      <c r="I1566" s="16">
        <v>43784.415810185186</v>
      </c>
      <c r="J1566" s="1" t="str">
        <f t="shared" si="25"/>
        <v/>
      </c>
      <c r="K1566" s="1" t="s">
        <v>1145</v>
      </c>
      <c r="L1566" s="1" t="s">
        <v>1146</v>
      </c>
      <c r="M1566" s="1" t="s">
        <v>842</v>
      </c>
      <c r="N1566" s="1" t="s">
        <v>1171</v>
      </c>
      <c r="O1566" s="1" t="s">
        <v>902</v>
      </c>
      <c r="P1566" s="1" t="s">
        <v>772</v>
      </c>
      <c r="Q1566" s="1" t="s">
        <v>773</v>
      </c>
      <c r="R1566" s="1" t="s">
        <v>772</v>
      </c>
      <c r="S1566" s="1" t="s">
        <v>841</v>
      </c>
      <c r="T1566" s="1" t="s">
        <v>2297</v>
      </c>
      <c r="U1566" s="1" t="s">
        <v>2298</v>
      </c>
      <c r="V1566" s="1" t="s">
        <v>2299</v>
      </c>
    </row>
    <row r="1567" spans="1:22" hidden="1" x14ac:dyDescent="0.2">
      <c r="A1567" s="29" t="s">
        <v>3881</v>
      </c>
      <c r="B1567" s="1" t="s">
        <v>729</v>
      </c>
      <c r="C1567" s="1" t="s">
        <v>3882</v>
      </c>
      <c r="D1567" s="1" t="s">
        <v>3883</v>
      </c>
      <c r="E1567" s="1" t="s">
        <v>789</v>
      </c>
      <c r="F1567" s="16">
        <v>43788.653009259258</v>
      </c>
      <c r="G1567" s="1" t="s">
        <v>768</v>
      </c>
      <c r="H1567" s="1" t="s">
        <v>769</v>
      </c>
      <c r="I1567" s="16">
        <v>43789.163402777776</v>
      </c>
      <c r="J1567" s="19" t="str">
        <f t="shared" si="25"/>
        <v/>
      </c>
      <c r="K1567" s="1" t="s">
        <v>782</v>
      </c>
      <c r="L1567" s="1" t="s">
        <v>783</v>
      </c>
      <c r="M1567" s="1" t="s">
        <v>768</v>
      </c>
      <c r="N1567" s="1" t="s">
        <v>769</v>
      </c>
      <c r="O1567" s="1" t="s">
        <v>885</v>
      </c>
      <c r="P1567" s="1" t="s">
        <v>772</v>
      </c>
      <c r="Q1567" s="1" t="s">
        <v>773</v>
      </c>
      <c r="R1567" s="1" t="s">
        <v>795</v>
      </c>
      <c r="S1567" s="1" t="s">
        <v>796</v>
      </c>
      <c r="T1567" s="1" t="s">
        <v>1003</v>
      </c>
      <c r="U1567" s="1" t="s">
        <v>1004</v>
      </c>
      <c r="V1567" s="1" t="s">
        <v>8266</v>
      </c>
    </row>
    <row r="1568" spans="1:22" hidden="1" x14ac:dyDescent="0.2">
      <c r="A1568" s="29" t="s">
        <v>3846</v>
      </c>
      <c r="B1568" s="1" t="s">
        <v>729</v>
      </c>
      <c r="C1568" s="1" t="s">
        <v>3847</v>
      </c>
      <c r="D1568" s="1" t="s">
        <v>1147</v>
      </c>
      <c r="E1568" s="1" t="s">
        <v>789</v>
      </c>
      <c r="F1568" s="16">
        <v>43788.397615740738</v>
      </c>
      <c r="G1568" s="1" t="s">
        <v>768</v>
      </c>
      <c r="H1568" s="1" t="s">
        <v>769</v>
      </c>
      <c r="I1568" s="16">
        <v>43788.494618055556</v>
      </c>
      <c r="J1568" s="19" t="str">
        <f t="shared" si="25"/>
        <v/>
      </c>
      <c r="K1568" s="1" t="s">
        <v>867</v>
      </c>
      <c r="L1568" s="1" t="s">
        <v>868</v>
      </c>
      <c r="M1568" s="1" t="s">
        <v>768</v>
      </c>
      <c r="N1568" s="1" t="s">
        <v>769</v>
      </c>
      <c r="O1568" s="1" t="s">
        <v>732</v>
      </c>
      <c r="P1568" s="1" t="s">
        <v>772</v>
      </c>
      <c r="Q1568" s="1" t="s">
        <v>773</v>
      </c>
      <c r="R1568" s="1" t="s">
        <v>789</v>
      </c>
      <c r="S1568" s="1" t="s">
        <v>855</v>
      </c>
      <c r="T1568" s="1" t="s">
        <v>789</v>
      </c>
      <c r="U1568" s="1" t="s">
        <v>819</v>
      </c>
      <c r="V1568" s="1" t="s">
        <v>1149</v>
      </c>
    </row>
    <row r="1569" spans="1:22" hidden="1" x14ac:dyDescent="0.2">
      <c r="A1569" s="29" t="s">
        <v>7082</v>
      </c>
      <c r="B1569" s="1" t="s">
        <v>729</v>
      </c>
      <c r="C1569" s="1" t="s">
        <v>7083</v>
      </c>
      <c r="D1569" s="1" t="s">
        <v>7084</v>
      </c>
      <c r="E1569" s="1" t="s">
        <v>789</v>
      </c>
      <c r="F1569" s="16">
        <v>43797.344236111108</v>
      </c>
      <c r="G1569" s="1" t="s">
        <v>842</v>
      </c>
      <c r="H1569" s="1" t="s">
        <v>1171</v>
      </c>
      <c r="I1569" s="16">
        <v>43797.357291666667</v>
      </c>
      <c r="J1569" s="19" t="str">
        <f t="shared" si="25"/>
        <v/>
      </c>
      <c r="K1569" s="1" t="s">
        <v>1145</v>
      </c>
      <c r="L1569" s="1" t="s">
        <v>1146</v>
      </c>
      <c r="M1569" s="1" t="s">
        <v>842</v>
      </c>
      <c r="N1569" s="1" t="s">
        <v>1171</v>
      </c>
      <c r="O1569" s="1" t="s">
        <v>736</v>
      </c>
      <c r="P1569" s="1" t="s">
        <v>772</v>
      </c>
      <c r="Q1569" s="1" t="s">
        <v>773</v>
      </c>
      <c r="R1569" s="1" t="s">
        <v>800</v>
      </c>
      <c r="S1569" s="1" t="s">
        <v>811</v>
      </c>
      <c r="T1569" s="1" t="s">
        <v>865</v>
      </c>
      <c r="U1569" s="1" t="s">
        <v>1117</v>
      </c>
      <c r="V1569" s="1" t="s">
        <v>9482</v>
      </c>
    </row>
    <row r="1570" spans="1:22" hidden="1" x14ac:dyDescent="0.2">
      <c r="A1570" s="29" t="s">
        <v>6643</v>
      </c>
      <c r="B1570" s="1" t="s">
        <v>729</v>
      </c>
      <c r="C1570" s="1" t="s">
        <v>6644</v>
      </c>
      <c r="D1570" s="1" t="s">
        <v>6645</v>
      </c>
      <c r="E1570" s="1" t="s">
        <v>792</v>
      </c>
      <c r="F1570" s="16">
        <v>43791.614525462966</v>
      </c>
      <c r="G1570" s="1" t="s">
        <v>842</v>
      </c>
      <c r="H1570" s="1" t="s">
        <v>1171</v>
      </c>
      <c r="I1570" s="16">
        <v>43791.625185185185</v>
      </c>
      <c r="J1570" s="19" t="str">
        <f t="shared" si="25"/>
        <v/>
      </c>
      <c r="K1570" s="1" t="s">
        <v>1145</v>
      </c>
      <c r="L1570" s="1" t="s">
        <v>1146</v>
      </c>
      <c r="M1570" s="1" t="s">
        <v>842</v>
      </c>
      <c r="N1570" s="1" t="s">
        <v>1171</v>
      </c>
      <c r="O1570" s="1" t="s">
        <v>734</v>
      </c>
      <c r="P1570" s="1" t="s">
        <v>772</v>
      </c>
      <c r="Q1570" s="1" t="s">
        <v>773</v>
      </c>
      <c r="R1570" s="1" t="s">
        <v>778</v>
      </c>
      <c r="S1570" s="1" t="s">
        <v>779</v>
      </c>
      <c r="T1570" s="1" t="s">
        <v>865</v>
      </c>
      <c r="U1570" s="1" t="s">
        <v>866</v>
      </c>
      <c r="V1570" s="1" t="s">
        <v>9337</v>
      </c>
    </row>
    <row r="1571" spans="1:22" hidden="1" x14ac:dyDescent="0.2">
      <c r="A1571" s="29" t="s">
        <v>5645</v>
      </c>
      <c r="B1571" s="1" t="s">
        <v>729</v>
      </c>
      <c r="C1571" s="1" t="s">
        <v>5646</v>
      </c>
      <c r="D1571" s="1" t="s">
        <v>5644</v>
      </c>
      <c r="E1571" s="1" t="s">
        <v>789</v>
      </c>
      <c r="F1571" s="16">
        <v>43781.082511574074</v>
      </c>
      <c r="G1571" s="1" t="s">
        <v>842</v>
      </c>
      <c r="H1571" s="1" t="s">
        <v>1171</v>
      </c>
      <c r="I1571" s="16">
        <v>43781.090555555558</v>
      </c>
      <c r="J1571" s="19" t="str">
        <f t="shared" si="25"/>
        <v/>
      </c>
      <c r="K1571" s="1" t="s">
        <v>1145</v>
      </c>
      <c r="L1571" s="1" t="s">
        <v>1146</v>
      </c>
      <c r="M1571" s="1" t="s">
        <v>842</v>
      </c>
      <c r="N1571" s="1" t="s">
        <v>1171</v>
      </c>
      <c r="O1571" s="1" t="s">
        <v>740</v>
      </c>
      <c r="P1571" s="1" t="s">
        <v>772</v>
      </c>
      <c r="Q1571" s="1" t="s">
        <v>773</v>
      </c>
      <c r="R1571" s="1" t="s">
        <v>786</v>
      </c>
      <c r="S1571" s="1" t="s">
        <v>824</v>
      </c>
      <c r="T1571" s="1" t="s">
        <v>789</v>
      </c>
      <c r="U1571" s="1" t="s">
        <v>987</v>
      </c>
      <c r="V1571" s="1" t="s">
        <v>8986</v>
      </c>
    </row>
    <row r="1572" spans="1:22" hidden="1" x14ac:dyDescent="0.2">
      <c r="A1572" s="29" t="s">
        <v>5707</v>
      </c>
      <c r="B1572" s="1" t="s">
        <v>729</v>
      </c>
      <c r="C1572" s="1" t="s">
        <v>5708</v>
      </c>
      <c r="D1572" s="1" t="s">
        <v>5709</v>
      </c>
      <c r="E1572" s="1" t="s">
        <v>767</v>
      </c>
      <c r="F1572" s="16">
        <v>43781.506435185183</v>
      </c>
      <c r="G1572" s="1" t="s">
        <v>842</v>
      </c>
      <c r="H1572" s="1" t="s">
        <v>1171</v>
      </c>
      <c r="I1572" s="16">
        <v>43781.514467592591</v>
      </c>
      <c r="J1572" s="19" t="str">
        <f t="shared" si="25"/>
        <v/>
      </c>
      <c r="K1572" s="1" t="s">
        <v>1145</v>
      </c>
      <c r="L1572" s="1" t="s">
        <v>1146</v>
      </c>
      <c r="M1572" s="1" t="s">
        <v>842</v>
      </c>
      <c r="N1572" s="1" t="s">
        <v>1171</v>
      </c>
      <c r="O1572" s="1" t="s">
        <v>736</v>
      </c>
      <c r="P1572" s="1" t="s">
        <v>772</v>
      </c>
      <c r="Q1572" s="1" t="s">
        <v>773</v>
      </c>
      <c r="R1572" s="1" t="s">
        <v>842</v>
      </c>
      <c r="S1572" s="1" t="s">
        <v>843</v>
      </c>
      <c r="T1572" s="1" t="s">
        <v>768</v>
      </c>
      <c r="U1572" s="1" t="s">
        <v>922</v>
      </c>
      <c r="V1572" s="1" t="s">
        <v>9007</v>
      </c>
    </row>
    <row r="1573" spans="1:22" hidden="1" x14ac:dyDescent="0.2">
      <c r="A1573" s="29" t="s">
        <v>5728</v>
      </c>
      <c r="B1573" s="1" t="s">
        <v>729</v>
      </c>
      <c r="C1573" s="1" t="s">
        <v>5729</v>
      </c>
      <c r="D1573" s="1" t="s">
        <v>5730</v>
      </c>
      <c r="E1573" s="1" t="s">
        <v>800</v>
      </c>
      <c r="F1573" s="16">
        <v>43781.52921296296</v>
      </c>
      <c r="G1573" s="1" t="s">
        <v>842</v>
      </c>
      <c r="H1573" s="1" t="s">
        <v>1171</v>
      </c>
      <c r="I1573" s="16">
        <v>43781.548495370371</v>
      </c>
      <c r="J1573" s="1" t="str">
        <f t="shared" si="25"/>
        <v/>
      </c>
      <c r="K1573" s="1" t="s">
        <v>1145</v>
      </c>
      <c r="L1573" s="1" t="s">
        <v>1146</v>
      </c>
      <c r="M1573" s="1" t="s">
        <v>842</v>
      </c>
      <c r="N1573" s="1" t="s">
        <v>1171</v>
      </c>
      <c r="O1573" s="1" t="s">
        <v>736</v>
      </c>
      <c r="P1573" s="1" t="s">
        <v>772</v>
      </c>
      <c r="Q1573" s="1" t="s">
        <v>773</v>
      </c>
      <c r="R1573" s="1" t="s">
        <v>842</v>
      </c>
      <c r="S1573" s="1" t="s">
        <v>843</v>
      </c>
      <c r="T1573" s="1" t="s">
        <v>857</v>
      </c>
      <c r="U1573" s="1" t="s">
        <v>858</v>
      </c>
      <c r="V1573" s="1" t="s">
        <v>9014</v>
      </c>
    </row>
    <row r="1574" spans="1:22" hidden="1" x14ac:dyDescent="0.2">
      <c r="A1574" s="29" t="s">
        <v>7296</v>
      </c>
      <c r="B1574" s="1" t="s">
        <v>729</v>
      </c>
      <c r="C1574" s="1" t="s">
        <v>7297</v>
      </c>
      <c r="D1574" s="1" t="s">
        <v>7298</v>
      </c>
      <c r="E1574" s="1" t="s">
        <v>789</v>
      </c>
      <c r="F1574" s="16">
        <v>43799.649629629632</v>
      </c>
      <c r="G1574" s="1" t="s">
        <v>842</v>
      </c>
      <c r="H1574" s="1" t="s">
        <v>1171</v>
      </c>
      <c r="I1574" s="16">
        <v>43799.666562500002</v>
      </c>
      <c r="J1574" s="19" t="str">
        <f t="shared" si="25"/>
        <v/>
      </c>
      <c r="K1574" s="1" t="s">
        <v>1145</v>
      </c>
      <c r="L1574" s="1" t="s">
        <v>1146</v>
      </c>
      <c r="M1574" s="1" t="s">
        <v>842</v>
      </c>
      <c r="N1574" s="1" t="s">
        <v>1171</v>
      </c>
      <c r="O1574" s="1" t="s">
        <v>736</v>
      </c>
      <c r="P1574" s="1" t="s">
        <v>772</v>
      </c>
      <c r="Q1574" s="1" t="s">
        <v>773</v>
      </c>
      <c r="R1574" s="1" t="s">
        <v>795</v>
      </c>
      <c r="S1574" s="1" t="s">
        <v>796</v>
      </c>
      <c r="T1574" s="1" t="s">
        <v>789</v>
      </c>
      <c r="U1574" s="1" t="s">
        <v>856</v>
      </c>
      <c r="V1574" s="1" t="s">
        <v>9558</v>
      </c>
    </row>
    <row r="1575" spans="1:22" hidden="1" x14ac:dyDescent="0.2">
      <c r="A1575" s="29" t="s">
        <v>7172</v>
      </c>
      <c r="B1575" s="1" t="s">
        <v>729</v>
      </c>
      <c r="C1575" s="1" t="s">
        <v>7173</v>
      </c>
      <c r="D1575" s="1" t="s">
        <v>7174</v>
      </c>
      <c r="E1575" s="1" t="s">
        <v>827</v>
      </c>
      <c r="F1575" s="16">
        <v>43797.758460648147</v>
      </c>
      <c r="G1575" s="1" t="s">
        <v>842</v>
      </c>
      <c r="H1575" s="1" t="s">
        <v>1171</v>
      </c>
      <c r="I1575" s="16">
        <v>43797.774988425925</v>
      </c>
      <c r="J1575" s="19" t="str">
        <f t="shared" si="25"/>
        <v/>
      </c>
      <c r="K1575" s="1" t="s">
        <v>1145</v>
      </c>
      <c r="L1575" s="1" t="s">
        <v>1146</v>
      </c>
      <c r="M1575" s="1" t="s">
        <v>842</v>
      </c>
      <c r="N1575" s="1" t="s">
        <v>1171</v>
      </c>
      <c r="O1575" s="1" t="s">
        <v>730</v>
      </c>
      <c r="P1575" s="1" t="s">
        <v>772</v>
      </c>
      <c r="Q1575" s="1" t="s">
        <v>773</v>
      </c>
      <c r="R1575" s="1" t="s">
        <v>861</v>
      </c>
      <c r="S1575" s="1" t="s">
        <v>912</v>
      </c>
      <c r="T1575" s="1" t="s">
        <v>933</v>
      </c>
      <c r="U1575" s="1" t="s">
        <v>9512</v>
      </c>
      <c r="V1575" s="1" t="s">
        <v>9513</v>
      </c>
    </row>
    <row r="1576" spans="1:22" hidden="1" x14ac:dyDescent="0.2">
      <c r="A1576" s="29" t="s">
        <v>4069</v>
      </c>
      <c r="B1576" s="1" t="s">
        <v>729</v>
      </c>
      <c r="C1576" s="1" t="s">
        <v>4070</v>
      </c>
      <c r="D1576" s="1" t="s">
        <v>4071</v>
      </c>
      <c r="E1576" s="1" t="s">
        <v>778</v>
      </c>
      <c r="F1576" s="16">
        <v>43791.581655092596</v>
      </c>
      <c r="G1576" s="1" t="s">
        <v>768</v>
      </c>
      <c r="H1576" s="1" t="s">
        <v>769</v>
      </c>
      <c r="I1576" s="16">
        <v>43791.679918981485</v>
      </c>
      <c r="J1576" s="1" t="str">
        <f t="shared" si="25"/>
        <v/>
      </c>
      <c r="K1576" s="1" t="s">
        <v>1048</v>
      </c>
      <c r="L1576" s="1" t="s">
        <v>1049</v>
      </c>
      <c r="M1576" s="1" t="s">
        <v>768</v>
      </c>
      <c r="N1576" s="1" t="s">
        <v>769</v>
      </c>
      <c r="O1576" s="1" t="s">
        <v>736</v>
      </c>
      <c r="P1576" s="1" t="s">
        <v>772</v>
      </c>
      <c r="Q1576" s="1" t="s">
        <v>773</v>
      </c>
      <c r="R1576" s="1" t="s">
        <v>772</v>
      </c>
      <c r="S1576" s="1" t="s">
        <v>841</v>
      </c>
      <c r="T1576" s="1" t="s">
        <v>772</v>
      </c>
      <c r="U1576" s="1" t="s">
        <v>1269</v>
      </c>
      <c r="V1576" s="1" t="s">
        <v>8355</v>
      </c>
    </row>
    <row r="1577" spans="1:22" hidden="1" x14ac:dyDescent="0.2">
      <c r="A1577" s="29" t="s">
        <v>5749</v>
      </c>
      <c r="B1577" s="1" t="s">
        <v>729</v>
      </c>
      <c r="C1577" s="1" t="s">
        <v>5750</v>
      </c>
      <c r="D1577" s="1" t="s">
        <v>5751</v>
      </c>
      <c r="E1577" s="1" t="s">
        <v>789</v>
      </c>
      <c r="F1577" s="16">
        <v>43781.65829861111</v>
      </c>
      <c r="G1577" s="1" t="s">
        <v>842</v>
      </c>
      <c r="H1577" s="1" t="s">
        <v>1171</v>
      </c>
      <c r="I1577" s="16">
        <v>43781.666701388887</v>
      </c>
      <c r="J1577" s="1" t="str">
        <f t="shared" si="25"/>
        <v/>
      </c>
      <c r="K1577" s="1" t="s">
        <v>1145</v>
      </c>
      <c r="L1577" s="1" t="s">
        <v>1146</v>
      </c>
      <c r="M1577" s="1" t="s">
        <v>842</v>
      </c>
      <c r="N1577" s="1" t="s">
        <v>1171</v>
      </c>
      <c r="O1577" s="1" t="s">
        <v>736</v>
      </c>
      <c r="P1577" s="1" t="s">
        <v>772</v>
      </c>
      <c r="Q1577" s="1" t="s">
        <v>773</v>
      </c>
      <c r="R1577" s="1" t="s">
        <v>789</v>
      </c>
      <c r="S1577" s="1" t="s">
        <v>855</v>
      </c>
      <c r="T1577" s="1" t="s">
        <v>789</v>
      </c>
      <c r="U1577" s="1" t="s">
        <v>819</v>
      </c>
      <c r="V1577" s="1" t="s">
        <v>9021</v>
      </c>
    </row>
    <row r="1578" spans="1:22" hidden="1" x14ac:dyDescent="0.2">
      <c r="A1578" s="29" t="s">
        <v>5236</v>
      </c>
      <c r="B1578" s="1" t="s">
        <v>729</v>
      </c>
      <c r="C1578" s="1" t="s">
        <v>5237</v>
      </c>
      <c r="D1578" s="1" t="s">
        <v>5238</v>
      </c>
      <c r="E1578" s="1" t="s">
        <v>767</v>
      </c>
      <c r="F1578" s="16">
        <v>43776.458078703705</v>
      </c>
      <c r="G1578" s="1" t="s">
        <v>842</v>
      </c>
      <c r="H1578" s="1" t="s">
        <v>1171</v>
      </c>
      <c r="I1578" s="16">
        <v>43776.462129629632</v>
      </c>
      <c r="J1578" s="19" t="str">
        <f t="shared" si="25"/>
        <v/>
      </c>
      <c r="K1578" s="1" t="s">
        <v>1145</v>
      </c>
      <c r="L1578" s="1" t="s">
        <v>1146</v>
      </c>
      <c r="M1578" s="1" t="s">
        <v>842</v>
      </c>
      <c r="N1578" s="1" t="s">
        <v>1171</v>
      </c>
      <c r="O1578" s="1" t="s">
        <v>736</v>
      </c>
      <c r="P1578" s="1" t="s">
        <v>772</v>
      </c>
      <c r="Q1578" s="1" t="s">
        <v>773</v>
      </c>
      <c r="R1578" s="1" t="s">
        <v>778</v>
      </c>
      <c r="S1578" s="1" t="s">
        <v>779</v>
      </c>
      <c r="T1578" s="1" t="s">
        <v>817</v>
      </c>
      <c r="U1578" s="1" t="s">
        <v>818</v>
      </c>
      <c r="V1578" s="1" t="s">
        <v>8840</v>
      </c>
    </row>
    <row r="1579" spans="1:22" hidden="1" x14ac:dyDescent="0.2">
      <c r="A1579" s="29" t="s">
        <v>5290</v>
      </c>
      <c r="B1579" s="1" t="s">
        <v>729</v>
      </c>
      <c r="C1579" s="1" t="s">
        <v>5291</v>
      </c>
      <c r="D1579" s="1" t="s">
        <v>5292</v>
      </c>
      <c r="E1579" s="1" t="s">
        <v>789</v>
      </c>
      <c r="F1579" s="16">
        <v>43776.720185185186</v>
      </c>
      <c r="G1579" s="1" t="s">
        <v>842</v>
      </c>
      <c r="H1579" s="1" t="s">
        <v>1171</v>
      </c>
      <c r="I1579" s="16">
        <v>43776.725856481484</v>
      </c>
      <c r="J1579" s="19" t="str">
        <f t="shared" si="25"/>
        <v/>
      </c>
      <c r="K1579" s="1" t="s">
        <v>1145</v>
      </c>
      <c r="L1579" s="1" t="s">
        <v>1146</v>
      </c>
      <c r="M1579" s="1" t="s">
        <v>842</v>
      </c>
      <c r="N1579" s="1" t="s">
        <v>1171</v>
      </c>
      <c r="O1579" s="1" t="s">
        <v>740</v>
      </c>
      <c r="P1579" s="1" t="s">
        <v>772</v>
      </c>
      <c r="Q1579" s="1" t="s">
        <v>773</v>
      </c>
      <c r="R1579" s="1" t="s">
        <v>789</v>
      </c>
      <c r="S1579" s="1" t="s">
        <v>855</v>
      </c>
      <c r="T1579" s="1" t="s">
        <v>789</v>
      </c>
      <c r="U1579" s="1" t="s">
        <v>819</v>
      </c>
      <c r="V1579" s="1" t="s">
        <v>8862</v>
      </c>
    </row>
    <row r="1580" spans="1:22" hidden="1" x14ac:dyDescent="0.2">
      <c r="A1580" s="29" t="s">
        <v>5103</v>
      </c>
      <c r="B1580" s="1" t="s">
        <v>729</v>
      </c>
      <c r="C1580" s="1" t="s">
        <v>5104</v>
      </c>
      <c r="D1580" s="1" t="s">
        <v>5105</v>
      </c>
      <c r="E1580" s="1" t="s">
        <v>789</v>
      </c>
      <c r="F1580" s="16">
        <v>43775.349687499998</v>
      </c>
      <c r="G1580" s="1" t="s">
        <v>842</v>
      </c>
      <c r="H1580" s="1" t="s">
        <v>1171</v>
      </c>
      <c r="I1580" s="16">
        <v>43775.363206018519</v>
      </c>
      <c r="J1580" s="19" t="str">
        <f t="shared" si="25"/>
        <v/>
      </c>
      <c r="K1580" s="1" t="s">
        <v>1145</v>
      </c>
      <c r="L1580" s="1" t="s">
        <v>1146</v>
      </c>
      <c r="M1580" s="1" t="s">
        <v>842</v>
      </c>
      <c r="N1580" s="1" t="s">
        <v>1171</v>
      </c>
      <c r="O1580" s="1" t="s">
        <v>740</v>
      </c>
      <c r="P1580" s="1" t="s">
        <v>772</v>
      </c>
      <c r="Q1580" s="1" t="s">
        <v>773</v>
      </c>
      <c r="R1580" s="1" t="s">
        <v>795</v>
      </c>
      <c r="S1580" s="1" t="s">
        <v>796</v>
      </c>
      <c r="T1580" s="1" t="s">
        <v>870</v>
      </c>
      <c r="U1580" s="1" t="s">
        <v>924</v>
      </c>
      <c r="V1580" s="1" t="s">
        <v>8790</v>
      </c>
    </row>
    <row r="1581" spans="1:22" hidden="1" x14ac:dyDescent="0.2">
      <c r="A1581" s="29" t="s">
        <v>4800</v>
      </c>
      <c r="B1581" s="1" t="s">
        <v>729</v>
      </c>
      <c r="C1581" s="1" t="s">
        <v>4801</v>
      </c>
      <c r="D1581" s="1" t="s">
        <v>4802</v>
      </c>
      <c r="E1581" s="1" t="s">
        <v>767</v>
      </c>
      <c r="F1581" s="16">
        <v>43772.580972222226</v>
      </c>
      <c r="G1581" s="1" t="s">
        <v>842</v>
      </c>
      <c r="H1581" s="1" t="s">
        <v>1171</v>
      </c>
      <c r="I1581" s="16">
        <v>43772.6</v>
      </c>
      <c r="J1581" s="19" t="str">
        <f t="shared" si="25"/>
        <v/>
      </c>
      <c r="K1581" s="1" t="s">
        <v>1145</v>
      </c>
      <c r="L1581" s="1" t="s">
        <v>1146</v>
      </c>
      <c r="M1581" s="1" t="s">
        <v>842</v>
      </c>
      <c r="N1581" s="1" t="s">
        <v>1171</v>
      </c>
      <c r="O1581" s="1" t="s">
        <v>736</v>
      </c>
      <c r="P1581" s="1" t="s">
        <v>772</v>
      </c>
      <c r="Q1581" s="1" t="s">
        <v>773</v>
      </c>
      <c r="R1581" s="1" t="s">
        <v>778</v>
      </c>
      <c r="S1581" s="1" t="s">
        <v>779</v>
      </c>
      <c r="T1581" s="1" t="s">
        <v>8681</v>
      </c>
      <c r="U1581" s="1" t="s">
        <v>8682</v>
      </c>
      <c r="V1581" s="1" t="s">
        <v>8683</v>
      </c>
    </row>
    <row r="1582" spans="1:22" hidden="1" x14ac:dyDescent="0.2">
      <c r="A1582" s="29" t="s">
        <v>4695</v>
      </c>
      <c r="B1582" s="1" t="s">
        <v>729</v>
      </c>
      <c r="C1582" s="1" t="s">
        <v>4696</v>
      </c>
      <c r="D1582" s="1" t="s">
        <v>4697</v>
      </c>
      <c r="E1582" s="1" t="s">
        <v>789</v>
      </c>
      <c r="F1582" s="16">
        <v>43770.806284722225</v>
      </c>
      <c r="G1582" s="1" t="s">
        <v>842</v>
      </c>
      <c r="H1582" s="1" t="s">
        <v>1171</v>
      </c>
      <c r="I1582" s="16">
        <v>43770.835995370369</v>
      </c>
      <c r="J1582" s="19" t="str">
        <f t="shared" si="25"/>
        <v/>
      </c>
      <c r="K1582" s="1" t="s">
        <v>1145</v>
      </c>
      <c r="L1582" s="1" t="s">
        <v>1146</v>
      </c>
      <c r="M1582" s="1" t="s">
        <v>842</v>
      </c>
      <c r="N1582" s="1" t="s">
        <v>1171</v>
      </c>
      <c r="O1582" s="1" t="s">
        <v>730</v>
      </c>
      <c r="P1582" s="1" t="s">
        <v>772</v>
      </c>
      <c r="Q1582" s="1" t="s">
        <v>773</v>
      </c>
      <c r="R1582" s="1" t="s">
        <v>795</v>
      </c>
      <c r="S1582" s="1" t="s">
        <v>796</v>
      </c>
      <c r="T1582" s="1" t="s">
        <v>768</v>
      </c>
      <c r="U1582" s="1" t="s">
        <v>999</v>
      </c>
      <c r="V1582" s="1" t="s">
        <v>8643</v>
      </c>
    </row>
    <row r="1583" spans="1:22" hidden="1" x14ac:dyDescent="0.2">
      <c r="A1583" s="29" t="s">
        <v>5399</v>
      </c>
      <c r="B1583" s="1" t="s">
        <v>729</v>
      </c>
      <c r="C1583" s="1" t="s">
        <v>5400</v>
      </c>
      <c r="D1583" s="1" t="s">
        <v>5401</v>
      </c>
      <c r="E1583" s="1" t="s">
        <v>767</v>
      </c>
      <c r="F1583" s="16">
        <v>43777.940092592595</v>
      </c>
      <c r="G1583" s="1" t="s">
        <v>842</v>
      </c>
      <c r="H1583" s="1" t="s">
        <v>1171</v>
      </c>
      <c r="I1583" s="16">
        <v>43777.951412037037</v>
      </c>
      <c r="J1583" s="1" t="str">
        <f t="shared" si="25"/>
        <v/>
      </c>
      <c r="K1583" s="1" t="s">
        <v>1145</v>
      </c>
      <c r="L1583" s="1" t="s">
        <v>1146</v>
      </c>
      <c r="M1583" s="1" t="s">
        <v>842</v>
      </c>
      <c r="N1583" s="1" t="s">
        <v>1171</v>
      </c>
      <c r="O1583" s="1" t="s">
        <v>736</v>
      </c>
      <c r="P1583" s="1" t="s">
        <v>772</v>
      </c>
      <c r="Q1583" s="1" t="s">
        <v>773</v>
      </c>
      <c r="R1583" s="1" t="s">
        <v>795</v>
      </c>
      <c r="S1583" s="1" t="s">
        <v>796</v>
      </c>
      <c r="T1583" s="1" t="s">
        <v>828</v>
      </c>
      <c r="U1583" s="1" t="s">
        <v>869</v>
      </c>
      <c r="V1583" s="1" t="s">
        <v>8903</v>
      </c>
    </row>
    <row r="1584" spans="1:22" hidden="1" x14ac:dyDescent="0.2">
      <c r="A1584" s="29" t="s">
        <v>4680</v>
      </c>
      <c r="B1584" s="1" t="s">
        <v>729</v>
      </c>
      <c r="C1584" s="1" t="s">
        <v>4681</v>
      </c>
      <c r="D1584" s="1" t="s">
        <v>4682</v>
      </c>
      <c r="E1584" s="1" t="s">
        <v>789</v>
      </c>
      <c r="F1584" s="16">
        <v>43770.575821759259</v>
      </c>
      <c r="G1584" s="1" t="s">
        <v>842</v>
      </c>
      <c r="H1584" s="1" t="s">
        <v>1171</v>
      </c>
      <c r="I1584" s="16">
        <v>43770.595497685186</v>
      </c>
      <c r="J1584" s="1" t="str">
        <f t="shared" si="25"/>
        <v/>
      </c>
      <c r="K1584" s="1" t="s">
        <v>1145</v>
      </c>
      <c r="L1584" s="1" t="s">
        <v>1146</v>
      </c>
      <c r="M1584" s="1" t="s">
        <v>842</v>
      </c>
      <c r="N1584" s="1" t="s">
        <v>1171</v>
      </c>
      <c r="O1584" s="1" t="s">
        <v>740</v>
      </c>
      <c r="P1584" s="1" t="s">
        <v>772</v>
      </c>
      <c r="Q1584" s="1" t="s">
        <v>773</v>
      </c>
      <c r="R1584" s="1" t="s">
        <v>789</v>
      </c>
      <c r="S1584" s="1" t="s">
        <v>855</v>
      </c>
      <c r="T1584" s="1" t="s">
        <v>789</v>
      </c>
      <c r="U1584" s="1" t="s">
        <v>819</v>
      </c>
      <c r="V1584" s="1" t="s">
        <v>8638</v>
      </c>
    </row>
    <row r="1585" spans="1:22" hidden="1" x14ac:dyDescent="0.2">
      <c r="A1585" s="29" t="s">
        <v>2042</v>
      </c>
      <c r="B1585" s="1" t="s">
        <v>729</v>
      </c>
      <c r="C1585" s="1" t="s">
        <v>2043</v>
      </c>
      <c r="D1585" s="1" t="s">
        <v>2044</v>
      </c>
      <c r="E1585" s="1" t="s">
        <v>767</v>
      </c>
      <c r="F1585" s="16">
        <v>43774.431215277778</v>
      </c>
      <c r="G1585" s="1" t="s">
        <v>842</v>
      </c>
      <c r="H1585" s="1" t="s">
        <v>1171</v>
      </c>
      <c r="I1585" s="16">
        <v>43774.442557870374</v>
      </c>
      <c r="J1585" s="1" t="str">
        <f t="shared" si="25"/>
        <v/>
      </c>
      <c r="K1585" s="1" t="s">
        <v>1145</v>
      </c>
      <c r="L1585" s="1" t="s">
        <v>1146</v>
      </c>
      <c r="M1585" s="1" t="s">
        <v>842</v>
      </c>
      <c r="N1585" s="1" t="s">
        <v>1171</v>
      </c>
      <c r="O1585" s="1" t="s">
        <v>7610</v>
      </c>
      <c r="P1585" s="1" t="s">
        <v>772</v>
      </c>
      <c r="Q1585" s="1" t="s">
        <v>773</v>
      </c>
      <c r="R1585" s="1" t="s">
        <v>774</v>
      </c>
      <c r="S1585" s="1" t="s">
        <v>775</v>
      </c>
      <c r="T1585" s="1" t="s">
        <v>768</v>
      </c>
      <c r="U1585" s="1" t="s">
        <v>1198</v>
      </c>
      <c r="V1585" s="1" t="s">
        <v>2314</v>
      </c>
    </row>
    <row r="1586" spans="1:22" hidden="1" x14ac:dyDescent="0.2">
      <c r="A1586" s="29" t="s">
        <v>4755</v>
      </c>
      <c r="B1586" s="1" t="s">
        <v>729</v>
      </c>
      <c r="C1586" s="1" t="s">
        <v>4756</v>
      </c>
      <c r="D1586" s="1" t="s">
        <v>4757</v>
      </c>
      <c r="E1586" s="1" t="s">
        <v>789</v>
      </c>
      <c r="F1586" s="16">
        <v>43771.66611111111</v>
      </c>
      <c r="G1586" s="1" t="s">
        <v>842</v>
      </c>
      <c r="H1586" s="1" t="s">
        <v>1171</v>
      </c>
      <c r="I1586" s="16">
        <v>43771.676689814813</v>
      </c>
      <c r="J1586" s="1" t="str">
        <f t="shared" si="25"/>
        <v/>
      </c>
      <c r="K1586" s="1" t="s">
        <v>1145</v>
      </c>
      <c r="L1586" s="1" t="s">
        <v>1146</v>
      </c>
      <c r="M1586" s="1" t="s">
        <v>842</v>
      </c>
      <c r="N1586" s="1" t="s">
        <v>1171</v>
      </c>
      <c r="O1586" s="1" t="s">
        <v>740</v>
      </c>
      <c r="P1586" s="1" t="s">
        <v>772</v>
      </c>
      <c r="Q1586" s="1" t="s">
        <v>773</v>
      </c>
      <c r="R1586" s="1" t="s">
        <v>886</v>
      </c>
      <c r="S1586" s="1" t="s">
        <v>887</v>
      </c>
      <c r="T1586" s="1" t="s">
        <v>827</v>
      </c>
      <c r="U1586" s="1" t="s">
        <v>887</v>
      </c>
      <c r="V1586" s="1" t="s">
        <v>8666</v>
      </c>
    </row>
    <row r="1587" spans="1:22" hidden="1" x14ac:dyDescent="0.2">
      <c r="A1587" s="29" t="s">
        <v>5212</v>
      </c>
      <c r="B1587" s="1" t="s">
        <v>729</v>
      </c>
      <c r="C1587" s="1" t="s">
        <v>5213</v>
      </c>
      <c r="D1587" s="1" t="s">
        <v>5214</v>
      </c>
      <c r="E1587" s="1" t="s">
        <v>789</v>
      </c>
      <c r="F1587" s="16">
        <v>43776.282152777778</v>
      </c>
      <c r="G1587" s="1" t="s">
        <v>842</v>
      </c>
      <c r="H1587" s="1" t="s">
        <v>1171</v>
      </c>
      <c r="I1587" s="16">
        <v>43776.293182870373</v>
      </c>
      <c r="J1587" s="19" t="str">
        <f t="shared" si="25"/>
        <v/>
      </c>
      <c r="K1587" s="1" t="s">
        <v>1145</v>
      </c>
      <c r="L1587" s="1" t="s">
        <v>1146</v>
      </c>
      <c r="M1587" s="1" t="s">
        <v>842</v>
      </c>
      <c r="N1587" s="1" t="s">
        <v>1171</v>
      </c>
      <c r="O1587" s="1" t="s">
        <v>736</v>
      </c>
      <c r="P1587" s="1" t="s">
        <v>772</v>
      </c>
      <c r="Q1587" s="1" t="s">
        <v>773</v>
      </c>
      <c r="R1587" s="1" t="s">
        <v>842</v>
      </c>
      <c r="S1587" s="1" t="s">
        <v>843</v>
      </c>
      <c r="T1587" s="1" t="s">
        <v>768</v>
      </c>
      <c r="U1587" s="1" t="s">
        <v>922</v>
      </c>
      <c r="V1587" s="1" t="s">
        <v>8831</v>
      </c>
    </row>
    <row r="1588" spans="1:22" hidden="1" x14ac:dyDescent="0.2">
      <c r="A1588" s="29" t="s">
        <v>6700</v>
      </c>
      <c r="B1588" s="1" t="s">
        <v>729</v>
      </c>
      <c r="C1588" s="1" t="s">
        <v>6701</v>
      </c>
      <c r="D1588" s="1" t="s">
        <v>6702</v>
      </c>
      <c r="E1588" s="1" t="s">
        <v>789</v>
      </c>
      <c r="F1588" s="16">
        <v>43792.716354166667</v>
      </c>
      <c r="G1588" s="1" t="s">
        <v>842</v>
      </c>
      <c r="H1588" s="1" t="s">
        <v>1171</v>
      </c>
      <c r="I1588" s="16">
        <v>43792.725370370368</v>
      </c>
      <c r="J1588" s="19" t="str">
        <f t="shared" si="25"/>
        <v/>
      </c>
      <c r="K1588" s="1" t="s">
        <v>1145</v>
      </c>
      <c r="L1588" s="1" t="s">
        <v>1146</v>
      </c>
      <c r="M1588" s="1" t="s">
        <v>842</v>
      </c>
      <c r="N1588" s="1" t="s">
        <v>1171</v>
      </c>
      <c r="O1588" s="1" t="s">
        <v>736</v>
      </c>
      <c r="P1588" s="1" t="s">
        <v>772</v>
      </c>
      <c r="Q1588" s="1" t="s">
        <v>773</v>
      </c>
      <c r="R1588" s="1" t="s">
        <v>795</v>
      </c>
      <c r="S1588" s="1" t="s">
        <v>796</v>
      </c>
      <c r="T1588" s="1" t="s">
        <v>1182</v>
      </c>
      <c r="U1588" s="1" t="s">
        <v>1183</v>
      </c>
      <c r="V1588" s="1" t="s">
        <v>9358</v>
      </c>
    </row>
    <row r="1589" spans="1:22" hidden="1" x14ac:dyDescent="0.2">
      <c r="A1589" s="29" t="s">
        <v>3258</v>
      </c>
      <c r="B1589" s="1" t="s">
        <v>729</v>
      </c>
      <c r="C1589" s="1" t="s">
        <v>3259</v>
      </c>
      <c r="D1589" s="1" t="s">
        <v>1734</v>
      </c>
      <c r="E1589" s="1" t="s">
        <v>767</v>
      </c>
      <c r="F1589" s="16">
        <v>43780.557534722226</v>
      </c>
      <c r="G1589" s="1" t="s">
        <v>768</v>
      </c>
      <c r="H1589" s="1" t="s">
        <v>769</v>
      </c>
      <c r="I1589" s="16">
        <v>43780.823587962965</v>
      </c>
      <c r="J1589" s="19" t="str">
        <f t="shared" si="25"/>
        <v/>
      </c>
      <c r="K1589" s="1" t="s">
        <v>967</v>
      </c>
      <c r="L1589" s="1" t="s">
        <v>968</v>
      </c>
      <c r="M1589" s="1" t="s">
        <v>768</v>
      </c>
      <c r="N1589" s="1" t="s">
        <v>769</v>
      </c>
      <c r="O1589" s="1" t="s">
        <v>731</v>
      </c>
      <c r="P1589" s="1" t="s">
        <v>772</v>
      </c>
      <c r="Q1589" s="1" t="s">
        <v>773</v>
      </c>
      <c r="R1589" s="1" t="s">
        <v>789</v>
      </c>
      <c r="S1589" s="1" t="s">
        <v>855</v>
      </c>
      <c r="T1589" s="1" t="s">
        <v>789</v>
      </c>
      <c r="U1589" s="1" t="s">
        <v>819</v>
      </c>
      <c r="V1589" s="1" t="s">
        <v>7959</v>
      </c>
    </row>
    <row r="1590" spans="1:22" hidden="1" x14ac:dyDescent="0.2">
      <c r="A1590" s="29" t="s">
        <v>3823</v>
      </c>
      <c r="B1590" s="1" t="s">
        <v>729</v>
      </c>
      <c r="C1590" s="1" t="s">
        <v>3824</v>
      </c>
      <c r="D1590" s="1" t="s">
        <v>3825</v>
      </c>
      <c r="E1590" s="1" t="s">
        <v>767</v>
      </c>
      <c r="F1590" s="16">
        <v>43788.271377314813</v>
      </c>
      <c r="G1590" s="1" t="s">
        <v>768</v>
      </c>
      <c r="H1590" s="1" t="s">
        <v>769</v>
      </c>
      <c r="I1590" s="16">
        <v>43788.451203703706</v>
      </c>
      <c r="J1590" s="1" t="str">
        <f t="shared" si="25"/>
        <v/>
      </c>
      <c r="K1590" s="1" t="s">
        <v>832</v>
      </c>
      <c r="L1590" s="1" t="s">
        <v>833</v>
      </c>
      <c r="M1590" s="1" t="s">
        <v>768</v>
      </c>
      <c r="N1590" s="1" t="s">
        <v>769</v>
      </c>
      <c r="O1590" s="1" t="s">
        <v>740</v>
      </c>
      <c r="P1590" s="1" t="s">
        <v>772</v>
      </c>
      <c r="Q1590" s="1" t="s">
        <v>773</v>
      </c>
      <c r="R1590" s="1" t="s">
        <v>861</v>
      </c>
      <c r="S1590" s="1" t="s">
        <v>912</v>
      </c>
      <c r="T1590" s="1" t="s">
        <v>1154</v>
      </c>
      <c r="U1590" s="1" t="s">
        <v>8232</v>
      </c>
      <c r="V1590" s="1" t="s">
        <v>8233</v>
      </c>
    </row>
    <row r="1591" spans="1:22" hidden="1" x14ac:dyDescent="0.2">
      <c r="A1591" s="29" t="s">
        <v>5653</v>
      </c>
      <c r="B1591" s="1" t="s">
        <v>729</v>
      </c>
      <c r="C1591" s="1" t="s">
        <v>5654</v>
      </c>
      <c r="D1591" s="1" t="s">
        <v>5655</v>
      </c>
      <c r="E1591" s="1" t="s">
        <v>827</v>
      </c>
      <c r="F1591" s="16">
        <v>43781.306064814817</v>
      </c>
      <c r="G1591" s="1" t="s">
        <v>842</v>
      </c>
      <c r="H1591" s="1" t="s">
        <v>1171</v>
      </c>
      <c r="I1591" s="16">
        <v>43781.31658564815</v>
      </c>
      <c r="J1591" s="19" t="str">
        <f t="shared" si="25"/>
        <v/>
      </c>
      <c r="K1591" s="1" t="s">
        <v>1145</v>
      </c>
      <c r="L1591" s="1" t="s">
        <v>1146</v>
      </c>
      <c r="M1591" s="1" t="s">
        <v>842</v>
      </c>
      <c r="N1591" s="1" t="s">
        <v>1171</v>
      </c>
      <c r="O1591" s="1" t="s">
        <v>740</v>
      </c>
      <c r="P1591" s="1" t="s">
        <v>772</v>
      </c>
      <c r="Q1591" s="1" t="s">
        <v>773</v>
      </c>
      <c r="R1591" s="1" t="s">
        <v>786</v>
      </c>
      <c r="S1591" s="1" t="s">
        <v>824</v>
      </c>
      <c r="T1591" s="1" t="s">
        <v>772</v>
      </c>
      <c r="U1591" s="1" t="s">
        <v>1116</v>
      </c>
      <c r="V1591" s="1" t="s">
        <v>8990</v>
      </c>
    </row>
    <row r="1592" spans="1:22" hidden="1" x14ac:dyDescent="0.2">
      <c r="A1592" s="29" t="s">
        <v>3079</v>
      </c>
      <c r="B1592" s="1" t="s">
        <v>729</v>
      </c>
      <c r="C1592" s="1" t="s">
        <v>3080</v>
      </c>
      <c r="D1592" s="1" t="s">
        <v>3081</v>
      </c>
      <c r="E1592" s="1" t="s">
        <v>789</v>
      </c>
      <c r="F1592" s="16">
        <v>43777.542500000003</v>
      </c>
      <c r="G1592" s="1" t="s">
        <v>768</v>
      </c>
      <c r="H1592" s="1" t="s">
        <v>769</v>
      </c>
      <c r="I1592" s="16">
        <v>43777.825289351851</v>
      </c>
      <c r="J1592" s="1" t="str">
        <f t="shared" si="25"/>
        <v/>
      </c>
      <c r="K1592" s="1" t="s">
        <v>1029</v>
      </c>
      <c r="L1592" s="1" t="s">
        <v>1030</v>
      </c>
      <c r="M1592" s="1" t="s">
        <v>768</v>
      </c>
      <c r="N1592" s="1" t="s">
        <v>769</v>
      </c>
      <c r="O1592" s="1" t="s">
        <v>740</v>
      </c>
      <c r="P1592" s="1" t="s">
        <v>772</v>
      </c>
      <c r="Q1592" s="1" t="s">
        <v>773</v>
      </c>
      <c r="R1592" s="1" t="s">
        <v>789</v>
      </c>
      <c r="S1592" s="1" t="s">
        <v>855</v>
      </c>
      <c r="T1592" s="1" t="s">
        <v>789</v>
      </c>
      <c r="U1592" s="1" t="s">
        <v>819</v>
      </c>
      <c r="V1592" s="1" t="s">
        <v>7875</v>
      </c>
    </row>
    <row r="1593" spans="1:22" hidden="1" x14ac:dyDescent="0.2">
      <c r="A1593" s="29" t="s">
        <v>7315</v>
      </c>
      <c r="B1593" s="1" t="s">
        <v>729</v>
      </c>
      <c r="C1593" s="1" t="s">
        <v>7316</v>
      </c>
      <c r="D1593" s="1" t="s">
        <v>7317</v>
      </c>
      <c r="E1593" s="1" t="s">
        <v>789</v>
      </c>
      <c r="F1593" s="16">
        <v>43770.581435185188</v>
      </c>
      <c r="G1593" s="1" t="s">
        <v>945</v>
      </c>
      <c r="H1593" s="1" t="s">
        <v>2061</v>
      </c>
      <c r="I1593" s="16">
        <v>43777.784456018519</v>
      </c>
      <c r="J1593" s="1" t="str">
        <f t="shared" si="25"/>
        <v/>
      </c>
      <c r="K1593" s="1" t="s">
        <v>1506</v>
      </c>
      <c r="L1593" s="1" t="s">
        <v>1507</v>
      </c>
      <c r="M1593" s="1" t="s">
        <v>945</v>
      </c>
      <c r="N1593" s="1" t="s">
        <v>2061</v>
      </c>
      <c r="O1593" s="1" t="s">
        <v>885</v>
      </c>
      <c r="P1593" s="1" t="s">
        <v>772</v>
      </c>
      <c r="Q1593" s="1" t="s">
        <v>773</v>
      </c>
      <c r="R1593" s="1" t="s">
        <v>795</v>
      </c>
      <c r="S1593" s="1" t="s">
        <v>796</v>
      </c>
      <c r="T1593" s="1" t="s">
        <v>797</v>
      </c>
      <c r="U1593" s="1" t="s">
        <v>798</v>
      </c>
      <c r="V1593" s="1" t="s">
        <v>9568</v>
      </c>
    </row>
    <row r="1594" spans="1:22" hidden="1" x14ac:dyDescent="0.2">
      <c r="A1594" s="29" t="s">
        <v>5996</v>
      </c>
      <c r="B1594" s="1" t="s">
        <v>729</v>
      </c>
      <c r="C1594" s="1" t="s">
        <v>5997</v>
      </c>
      <c r="D1594" s="1" t="s">
        <v>5998</v>
      </c>
      <c r="E1594" s="1" t="s">
        <v>789</v>
      </c>
      <c r="F1594" s="16">
        <v>43784.3124537037</v>
      </c>
      <c r="G1594" s="1" t="s">
        <v>842</v>
      </c>
      <c r="H1594" s="1" t="s">
        <v>1171</v>
      </c>
      <c r="I1594" s="16">
        <v>43784.316377314812</v>
      </c>
      <c r="J1594" s="1" t="str">
        <f t="shared" si="25"/>
        <v/>
      </c>
      <c r="K1594" s="1" t="s">
        <v>1145</v>
      </c>
      <c r="L1594" s="1" t="s">
        <v>1146</v>
      </c>
      <c r="M1594" s="1" t="s">
        <v>842</v>
      </c>
      <c r="N1594" s="1" t="s">
        <v>1171</v>
      </c>
      <c r="O1594" s="1" t="s">
        <v>736</v>
      </c>
      <c r="P1594" s="1" t="s">
        <v>772</v>
      </c>
      <c r="Q1594" s="1" t="s">
        <v>773</v>
      </c>
      <c r="R1594" s="1" t="s">
        <v>789</v>
      </c>
      <c r="S1594" s="1" t="s">
        <v>855</v>
      </c>
      <c r="T1594" s="1" t="s">
        <v>789</v>
      </c>
      <c r="U1594" s="1" t="s">
        <v>819</v>
      </c>
      <c r="V1594" s="1" t="s">
        <v>9105</v>
      </c>
    </row>
    <row r="1595" spans="1:22" hidden="1" x14ac:dyDescent="0.2">
      <c r="A1595" s="29" t="s">
        <v>2012</v>
      </c>
      <c r="B1595" s="1" t="s">
        <v>729</v>
      </c>
      <c r="C1595" s="1" t="s">
        <v>2013</v>
      </c>
      <c r="D1595" s="1" t="s">
        <v>2014</v>
      </c>
      <c r="E1595" s="1" t="s">
        <v>767</v>
      </c>
      <c r="F1595" s="16">
        <v>43769.907870370371</v>
      </c>
      <c r="G1595" s="1" t="s">
        <v>768</v>
      </c>
      <c r="H1595" s="1" t="s">
        <v>769</v>
      </c>
      <c r="I1595" s="16">
        <v>43770.050324074073</v>
      </c>
      <c r="J1595" s="1" t="str">
        <f t="shared" si="25"/>
        <v/>
      </c>
      <c r="K1595" s="1" t="s">
        <v>7560</v>
      </c>
      <c r="L1595" s="1" t="s">
        <v>7561</v>
      </c>
      <c r="M1595" s="1" t="s">
        <v>768</v>
      </c>
      <c r="N1595" s="1" t="s">
        <v>769</v>
      </c>
      <c r="O1595" s="1" t="s">
        <v>740</v>
      </c>
      <c r="P1595" s="1" t="s">
        <v>772</v>
      </c>
      <c r="Q1595" s="1" t="s">
        <v>773</v>
      </c>
      <c r="R1595" s="1" t="s">
        <v>786</v>
      </c>
      <c r="S1595" s="1" t="s">
        <v>824</v>
      </c>
      <c r="T1595" s="1" t="s">
        <v>789</v>
      </c>
      <c r="U1595" s="1" t="s">
        <v>987</v>
      </c>
      <c r="V1595" s="1" t="s">
        <v>2294</v>
      </c>
    </row>
    <row r="1596" spans="1:22" x14ac:dyDescent="0.2">
      <c r="A1596" s="29" t="s">
        <v>6876</v>
      </c>
      <c r="B1596" s="1" t="s">
        <v>729</v>
      </c>
      <c r="C1596" s="1" t="s">
        <v>6877</v>
      </c>
      <c r="D1596" s="1" t="s">
        <v>6878</v>
      </c>
      <c r="E1596" s="1" t="s">
        <v>786</v>
      </c>
      <c r="F1596" s="16">
        <v>43794.88386574074</v>
      </c>
      <c r="G1596" s="1" t="s">
        <v>842</v>
      </c>
      <c r="H1596" s="1" t="s">
        <v>1171</v>
      </c>
      <c r="I1596" s="16">
        <v>43794.900636574072</v>
      </c>
      <c r="J1596" s="41" t="str">
        <f t="shared" si="25"/>
        <v/>
      </c>
      <c r="K1596" s="1" t="s">
        <v>1145</v>
      </c>
      <c r="L1596" s="1" t="s">
        <v>1146</v>
      </c>
      <c r="M1596" s="1" t="s">
        <v>842</v>
      </c>
      <c r="N1596" s="1" t="s">
        <v>1171</v>
      </c>
      <c r="O1596" s="1" t="s">
        <v>740</v>
      </c>
      <c r="P1596" s="1" t="s">
        <v>772</v>
      </c>
      <c r="Q1596" s="1" t="s">
        <v>773</v>
      </c>
      <c r="R1596" s="1" t="s">
        <v>795</v>
      </c>
      <c r="S1596" s="1" t="s">
        <v>796</v>
      </c>
      <c r="T1596" s="1" t="s">
        <v>908</v>
      </c>
      <c r="U1596" s="1" t="s">
        <v>909</v>
      </c>
      <c r="V1596" s="1" t="s">
        <v>9416</v>
      </c>
    </row>
    <row r="1597" spans="1:22" x14ac:dyDescent="0.2">
      <c r="A1597" s="29" t="s">
        <v>6876</v>
      </c>
      <c r="B1597" s="1" t="s">
        <v>729</v>
      </c>
      <c r="C1597" s="1" t="s">
        <v>6877</v>
      </c>
      <c r="D1597" s="1" t="s">
        <v>6878</v>
      </c>
      <c r="E1597" s="1" t="s">
        <v>768</v>
      </c>
      <c r="F1597" s="16">
        <v>43796.414583333331</v>
      </c>
      <c r="G1597" s="1" t="s">
        <v>842</v>
      </c>
      <c r="H1597" s="1" t="s">
        <v>1171</v>
      </c>
      <c r="I1597" s="16">
        <v>43796.434571759259</v>
      </c>
      <c r="J1597" s="41">
        <f t="shared" si="25"/>
        <v>36.334722222236451</v>
      </c>
      <c r="K1597" s="1" t="s">
        <v>1145</v>
      </c>
      <c r="L1597" s="1" t="s">
        <v>1146</v>
      </c>
      <c r="M1597" s="1" t="s">
        <v>842</v>
      </c>
      <c r="N1597" s="1" t="s">
        <v>1171</v>
      </c>
      <c r="O1597" s="1" t="s">
        <v>740</v>
      </c>
      <c r="P1597" s="1" t="s">
        <v>772</v>
      </c>
      <c r="Q1597" s="1" t="s">
        <v>773</v>
      </c>
      <c r="R1597" s="1" t="s">
        <v>795</v>
      </c>
      <c r="S1597" s="1" t="s">
        <v>796</v>
      </c>
      <c r="T1597" s="1" t="s">
        <v>908</v>
      </c>
      <c r="U1597" s="1" t="s">
        <v>909</v>
      </c>
      <c r="V1597" s="1" t="s">
        <v>9416</v>
      </c>
    </row>
    <row r="1598" spans="1:22" hidden="1" x14ac:dyDescent="0.2">
      <c r="A1598" s="29" t="s">
        <v>5173</v>
      </c>
      <c r="B1598" s="1" t="s">
        <v>729</v>
      </c>
      <c r="C1598" s="1" t="s">
        <v>5174</v>
      </c>
      <c r="D1598" s="1" t="s">
        <v>5175</v>
      </c>
      <c r="E1598" s="1" t="s">
        <v>789</v>
      </c>
      <c r="F1598" s="16">
        <v>43775.749108796299</v>
      </c>
      <c r="G1598" s="1" t="s">
        <v>842</v>
      </c>
      <c r="H1598" s="1" t="s">
        <v>1171</v>
      </c>
      <c r="I1598" s="16">
        <v>43775.761504629627</v>
      </c>
      <c r="J1598" s="1" t="str">
        <f t="shared" si="25"/>
        <v/>
      </c>
      <c r="K1598" s="1" t="s">
        <v>1145</v>
      </c>
      <c r="L1598" s="1" t="s">
        <v>1146</v>
      </c>
      <c r="M1598" s="1" t="s">
        <v>842</v>
      </c>
      <c r="N1598" s="1" t="s">
        <v>1171</v>
      </c>
      <c r="O1598" s="1" t="s">
        <v>7610</v>
      </c>
      <c r="P1598" s="1" t="s">
        <v>772</v>
      </c>
      <c r="Q1598" s="1" t="s">
        <v>773</v>
      </c>
      <c r="R1598" s="1" t="s">
        <v>789</v>
      </c>
      <c r="S1598" s="1" t="s">
        <v>855</v>
      </c>
      <c r="T1598" s="1" t="s">
        <v>789</v>
      </c>
      <c r="U1598" s="1" t="s">
        <v>819</v>
      </c>
      <c r="V1598" s="1" t="s">
        <v>8818</v>
      </c>
    </row>
    <row r="1599" spans="1:22" hidden="1" x14ac:dyDescent="0.2">
      <c r="A1599" s="29" t="s">
        <v>6261</v>
      </c>
      <c r="B1599" s="1" t="s">
        <v>729</v>
      </c>
      <c r="C1599" s="1" t="s">
        <v>6262</v>
      </c>
      <c r="D1599" s="1" t="s">
        <v>6263</v>
      </c>
      <c r="E1599" s="1" t="s">
        <v>827</v>
      </c>
      <c r="F1599" s="16">
        <v>43787.361828703702</v>
      </c>
      <c r="G1599" s="1" t="s">
        <v>842</v>
      </c>
      <c r="H1599" s="1" t="s">
        <v>1171</v>
      </c>
      <c r="I1599" s="16">
        <v>43787.370069444441</v>
      </c>
      <c r="J1599" s="1" t="str">
        <f t="shared" si="25"/>
        <v/>
      </c>
      <c r="K1599" s="1" t="s">
        <v>1145</v>
      </c>
      <c r="L1599" s="1" t="s">
        <v>1146</v>
      </c>
      <c r="M1599" s="1" t="s">
        <v>842</v>
      </c>
      <c r="N1599" s="1" t="s">
        <v>1171</v>
      </c>
      <c r="O1599" s="1" t="s">
        <v>1203</v>
      </c>
      <c r="P1599" s="1" t="s">
        <v>772</v>
      </c>
      <c r="Q1599" s="1" t="s">
        <v>773</v>
      </c>
      <c r="R1599" s="1" t="s">
        <v>789</v>
      </c>
      <c r="S1599" s="1" t="s">
        <v>855</v>
      </c>
      <c r="T1599" s="1" t="s">
        <v>789</v>
      </c>
      <c r="U1599" s="1" t="s">
        <v>819</v>
      </c>
      <c r="V1599" s="1" t="s">
        <v>9199</v>
      </c>
    </row>
    <row r="1600" spans="1:22" hidden="1" x14ac:dyDescent="0.2">
      <c r="A1600" s="29" t="s">
        <v>4009</v>
      </c>
      <c r="B1600" s="1" t="s">
        <v>729</v>
      </c>
      <c r="C1600" s="1" t="s">
        <v>4010</v>
      </c>
      <c r="D1600" s="1" t="s">
        <v>4011</v>
      </c>
      <c r="E1600" s="1" t="s">
        <v>827</v>
      </c>
      <c r="F1600" s="16">
        <v>43790.835138888891</v>
      </c>
      <c r="G1600" s="1" t="s">
        <v>768</v>
      </c>
      <c r="H1600" s="1" t="s">
        <v>769</v>
      </c>
      <c r="I1600" s="16">
        <v>43790.926516203705</v>
      </c>
      <c r="J1600" s="1" t="str">
        <f t="shared" si="25"/>
        <v/>
      </c>
      <c r="K1600" s="1" t="s">
        <v>1032</v>
      </c>
      <c r="L1600" s="1" t="s">
        <v>1033</v>
      </c>
      <c r="M1600" s="1" t="s">
        <v>768</v>
      </c>
      <c r="N1600" s="1" t="s">
        <v>769</v>
      </c>
      <c r="O1600" s="1" t="s">
        <v>740</v>
      </c>
      <c r="P1600" s="1" t="s">
        <v>772</v>
      </c>
      <c r="Q1600" s="1" t="s">
        <v>773</v>
      </c>
      <c r="R1600" s="1" t="s">
        <v>789</v>
      </c>
      <c r="S1600" s="1" t="s">
        <v>855</v>
      </c>
      <c r="T1600" s="1" t="s">
        <v>789</v>
      </c>
      <c r="U1600" s="1" t="s">
        <v>819</v>
      </c>
      <c r="V1600" s="1" t="s">
        <v>8327</v>
      </c>
    </row>
    <row r="1601" spans="1:22" x14ac:dyDescent="0.2">
      <c r="A1601" s="29" t="s">
        <v>3843</v>
      </c>
      <c r="B1601" s="1" t="s">
        <v>729</v>
      </c>
      <c r="C1601" s="1" t="s">
        <v>3844</v>
      </c>
      <c r="D1601" s="1" t="s">
        <v>3845</v>
      </c>
      <c r="E1601" s="1" t="s">
        <v>789</v>
      </c>
      <c r="F1601" s="16">
        <v>43788.393877314818</v>
      </c>
      <c r="G1601" s="1" t="s">
        <v>768</v>
      </c>
      <c r="H1601" s="1" t="s">
        <v>769</v>
      </c>
      <c r="I1601" s="16">
        <v>43788.533472222225</v>
      </c>
      <c r="J1601" s="41" t="str">
        <f t="shared" si="25"/>
        <v/>
      </c>
      <c r="K1601" s="1" t="s">
        <v>1112</v>
      </c>
      <c r="L1601" s="1" t="s">
        <v>1113</v>
      </c>
      <c r="M1601" s="1" t="s">
        <v>768</v>
      </c>
      <c r="N1601" s="1" t="s">
        <v>769</v>
      </c>
      <c r="O1601" s="1" t="s">
        <v>732</v>
      </c>
      <c r="P1601" s="1" t="s">
        <v>772</v>
      </c>
      <c r="Q1601" s="1" t="s">
        <v>773</v>
      </c>
      <c r="R1601" s="1" t="s">
        <v>842</v>
      </c>
      <c r="S1601" s="1" t="s">
        <v>843</v>
      </c>
      <c r="T1601" s="1" t="s">
        <v>844</v>
      </c>
      <c r="U1601" s="1" t="s">
        <v>845</v>
      </c>
      <c r="V1601" s="1" t="s">
        <v>8245</v>
      </c>
    </row>
    <row r="1602" spans="1:22" x14ac:dyDescent="0.2">
      <c r="A1602" s="29" t="s">
        <v>3843</v>
      </c>
      <c r="B1602" s="1" t="s">
        <v>729</v>
      </c>
      <c r="C1602" s="1" t="s">
        <v>3844</v>
      </c>
      <c r="D1602" s="1" t="s">
        <v>3845</v>
      </c>
      <c r="E1602" s="1" t="s">
        <v>827</v>
      </c>
      <c r="F1602" s="16">
        <v>43791.326365740744</v>
      </c>
      <c r="G1602" s="1" t="s">
        <v>768</v>
      </c>
      <c r="H1602" s="1" t="s">
        <v>769</v>
      </c>
      <c r="I1602" s="16">
        <v>43791.39770833333</v>
      </c>
      <c r="J1602" s="41">
        <f t="shared" si="25"/>
        <v>67.029444444458932</v>
      </c>
      <c r="K1602" s="1" t="s">
        <v>1528</v>
      </c>
      <c r="L1602" s="1" t="s">
        <v>1529</v>
      </c>
      <c r="M1602" s="1" t="s">
        <v>768</v>
      </c>
      <c r="N1602" s="1" t="s">
        <v>769</v>
      </c>
      <c r="O1602" s="1" t="s">
        <v>732</v>
      </c>
      <c r="P1602" s="1" t="s">
        <v>772</v>
      </c>
      <c r="Q1602" s="1" t="s">
        <v>773</v>
      </c>
      <c r="R1602" s="1" t="s">
        <v>842</v>
      </c>
      <c r="S1602" s="1" t="s">
        <v>843</v>
      </c>
      <c r="T1602" s="1" t="s">
        <v>844</v>
      </c>
      <c r="U1602" s="1" t="s">
        <v>845</v>
      </c>
      <c r="V1602" s="1" t="s">
        <v>8245</v>
      </c>
    </row>
    <row r="1603" spans="1:22" hidden="1" x14ac:dyDescent="0.2">
      <c r="A1603" s="29" t="s">
        <v>4728</v>
      </c>
      <c r="B1603" s="1" t="s">
        <v>729</v>
      </c>
      <c r="C1603" s="1" t="s">
        <v>4729</v>
      </c>
      <c r="D1603" s="1" t="s">
        <v>4730</v>
      </c>
      <c r="E1603" s="1" t="s">
        <v>789</v>
      </c>
      <c r="F1603" s="16">
        <v>43771.375567129631</v>
      </c>
      <c r="G1603" s="1" t="s">
        <v>842</v>
      </c>
      <c r="H1603" s="1" t="s">
        <v>1171</v>
      </c>
      <c r="I1603" s="16">
        <v>43771.396354166667</v>
      </c>
      <c r="J1603" s="19" t="str">
        <f t="shared" ref="J1603:J1666" si="26">IF(A1603=A1602,IF((24*(F1603-I1602))&lt;72,24*(F1603-I1602),""),"")</f>
        <v/>
      </c>
      <c r="K1603" s="1" t="s">
        <v>1145</v>
      </c>
      <c r="L1603" s="1" t="s">
        <v>1146</v>
      </c>
      <c r="M1603" s="1" t="s">
        <v>842</v>
      </c>
      <c r="N1603" s="1" t="s">
        <v>1171</v>
      </c>
      <c r="O1603" s="1" t="s">
        <v>736</v>
      </c>
      <c r="P1603" s="1" t="s">
        <v>772</v>
      </c>
      <c r="Q1603" s="1" t="s">
        <v>773</v>
      </c>
      <c r="R1603" s="1" t="s">
        <v>786</v>
      </c>
      <c r="S1603" s="1" t="s">
        <v>824</v>
      </c>
      <c r="T1603" s="1" t="s">
        <v>827</v>
      </c>
      <c r="U1603" s="1" t="s">
        <v>923</v>
      </c>
      <c r="V1603" s="1" t="s">
        <v>8656</v>
      </c>
    </row>
    <row r="1604" spans="1:22" hidden="1" x14ac:dyDescent="0.2">
      <c r="A1604" s="29" t="s">
        <v>4470</v>
      </c>
      <c r="B1604" s="1" t="s">
        <v>729</v>
      </c>
      <c r="C1604" s="1" t="s">
        <v>4471</v>
      </c>
      <c r="D1604" s="1" t="s">
        <v>4472</v>
      </c>
      <c r="E1604" s="1" t="s">
        <v>789</v>
      </c>
      <c r="F1604" s="16">
        <v>43797.864687499998</v>
      </c>
      <c r="G1604" s="1" t="s">
        <v>768</v>
      </c>
      <c r="H1604" s="1" t="s">
        <v>769</v>
      </c>
      <c r="I1604" s="16">
        <v>43798.42863425926</v>
      </c>
      <c r="J1604" s="19" t="str">
        <f t="shared" si="26"/>
        <v/>
      </c>
      <c r="K1604" s="1" t="s">
        <v>830</v>
      </c>
      <c r="L1604" s="1" t="s">
        <v>831</v>
      </c>
      <c r="M1604" s="1" t="s">
        <v>768</v>
      </c>
      <c r="N1604" s="1" t="s">
        <v>769</v>
      </c>
      <c r="O1604" s="1" t="s">
        <v>7610</v>
      </c>
      <c r="P1604" s="1" t="s">
        <v>772</v>
      </c>
      <c r="Q1604" s="1" t="s">
        <v>773</v>
      </c>
      <c r="R1604" s="1" t="s">
        <v>789</v>
      </c>
      <c r="S1604" s="1" t="s">
        <v>855</v>
      </c>
      <c r="T1604" s="1" t="s">
        <v>789</v>
      </c>
      <c r="U1604" s="1" t="s">
        <v>819</v>
      </c>
      <c r="V1604" s="1" t="s">
        <v>8546</v>
      </c>
    </row>
    <row r="1605" spans="1:22" hidden="1" x14ac:dyDescent="0.2">
      <c r="A1605" s="29" t="s">
        <v>5942</v>
      </c>
      <c r="B1605" s="1" t="s">
        <v>729</v>
      </c>
      <c r="C1605" s="1" t="s">
        <v>5943</v>
      </c>
      <c r="D1605" s="1" t="s">
        <v>5944</v>
      </c>
      <c r="E1605" s="1" t="s">
        <v>789</v>
      </c>
      <c r="F1605" s="16">
        <v>43783.508425925924</v>
      </c>
      <c r="G1605" s="1" t="s">
        <v>842</v>
      </c>
      <c r="H1605" s="1" t="s">
        <v>1171</v>
      </c>
      <c r="I1605" s="16">
        <v>43783.519375000003</v>
      </c>
      <c r="J1605" s="19" t="str">
        <f t="shared" si="26"/>
        <v/>
      </c>
      <c r="K1605" s="1" t="s">
        <v>1145</v>
      </c>
      <c r="L1605" s="1" t="s">
        <v>1146</v>
      </c>
      <c r="M1605" s="1" t="s">
        <v>842</v>
      </c>
      <c r="N1605" s="1" t="s">
        <v>1171</v>
      </c>
      <c r="O1605" s="1" t="s">
        <v>734</v>
      </c>
      <c r="P1605" s="1" t="s">
        <v>772</v>
      </c>
      <c r="Q1605" s="1" t="s">
        <v>773</v>
      </c>
      <c r="R1605" s="1" t="s">
        <v>842</v>
      </c>
      <c r="S1605" s="1" t="s">
        <v>843</v>
      </c>
      <c r="T1605" s="1" t="s">
        <v>857</v>
      </c>
      <c r="U1605" s="1" t="s">
        <v>858</v>
      </c>
      <c r="V1605" s="1" t="s">
        <v>9087</v>
      </c>
    </row>
    <row r="1606" spans="1:22" x14ac:dyDescent="0.2">
      <c r="A1606" s="29" t="s">
        <v>3887</v>
      </c>
      <c r="B1606" s="1" t="s">
        <v>729</v>
      </c>
      <c r="C1606" s="1" t="s">
        <v>3888</v>
      </c>
      <c r="D1606" s="1" t="s">
        <v>3889</v>
      </c>
      <c r="E1606" s="1" t="s">
        <v>789</v>
      </c>
      <c r="F1606" s="16">
        <v>43788.739583333336</v>
      </c>
      <c r="G1606" s="1" t="s">
        <v>842</v>
      </c>
      <c r="H1606" s="1" t="s">
        <v>1171</v>
      </c>
      <c r="I1606" s="16">
        <v>43788.746863425928</v>
      </c>
      <c r="J1606" s="19" t="str">
        <f t="shared" si="26"/>
        <v/>
      </c>
      <c r="K1606" s="1" t="s">
        <v>1145</v>
      </c>
      <c r="L1606" s="1" t="s">
        <v>1146</v>
      </c>
      <c r="M1606" s="1" t="s">
        <v>842</v>
      </c>
      <c r="N1606" s="1" t="s">
        <v>1171</v>
      </c>
      <c r="O1606" s="1" t="s">
        <v>7610</v>
      </c>
      <c r="P1606" s="1" t="s">
        <v>772</v>
      </c>
      <c r="Q1606" s="1" t="s">
        <v>773</v>
      </c>
      <c r="R1606" s="1" t="s">
        <v>778</v>
      </c>
      <c r="S1606" s="1" t="s">
        <v>779</v>
      </c>
      <c r="T1606" s="1" t="s">
        <v>846</v>
      </c>
      <c r="U1606" s="1" t="s">
        <v>847</v>
      </c>
      <c r="V1606" s="1" t="s">
        <v>8268</v>
      </c>
    </row>
    <row r="1607" spans="1:22" x14ac:dyDescent="0.2">
      <c r="A1607" s="29" t="s">
        <v>3887</v>
      </c>
      <c r="B1607" s="1" t="s">
        <v>729</v>
      </c>
      <c r="C1607" s="1" t="s">
        <v>3888</v>
      </c>
      <c r="D1607" s="1" t="s">
        <v>3889</v>
      </c>
      <c r="E1607" s="1" t="s">
        <v>827</v>
      </c>
      <c r="F1607" s="16">
        <v>43788.760462962964</v>
      </c>
      <c r="G1607" s="1" t="s">
        <v>768</v>
      </c>
      <c r="H1607" s="1" t="s">
        <v>769</v>
      </c>
      <c r="I1607" s="16">
        <v>43789.247141203705</v>
      </c>
      <c r="J1607" s="41">
        <f t="shared" si="26"/>
        <v>0.32638888887595385</v>
      </c>
      <c r="K1607" s="1" t="s">
        <v>809</v>
      </c>
      <c r="L1607" s="1" t="s">
        <v>810</v>
      </c>
      <c r="M1607" s="1" t="s">
        <v>768</v>
      </c>
      <c r="N1607" s="1" t="s">
        <v>769</v>
      </c>
      <c r="O1607" s="1" t="s">
        <v>7610</v>
      </c>
      <c r="P1607" s="1" t="s">
        <v>772</v>
      </c>
      <c r="Q1607" s="1" t="s">
        <v>773</v>
      </c>
      <c r="R1607" s="1" t="s">
        <v>778</v>
      </c>
      <c r="S1607" s="1" t="s">
        <v>779</v>
      </c>
      <c r="T1607" s="1" t="s">
        <v>846</v>
      </c>
      <c r="U1607" s="1" t="s">
        <v>847</v>
      </c>
      <c r="V1607" s="1" t="s">
        <v>8268</v>
      </c>
    </row>
    <row r="1608" spans="1:22" hidden="1" x14ac:dyDescent="0.2">
      <c r="A1608" s="29" t="s">
        <v>3269</v>
      </c>
      <c r="B1608" s="1" t="s">
        <v>729</v>
      </c>
      <c r="C1608" s="1" t="s">
        <v>3270</v>
      </c>
      <c r="D1608" s="1" t="s">
        <v>3271</v>
      </c>
      <c r="E1608" s="1" t="s">
        <v>827</v>
      </c>
      <c r="F1608" s="16">
        <v>43780.801631944443</v>
      </c>
      <c r="G1608" s="1" t="s">
        <v>768</v>
      </c>
      <c r="H1608" s="1" t="s">
        <v>769</v>
      </c>
      <c r="I1608" s="16">
        <v>43781.063935185186</v>
      </c>
      <c r="J1608" s="1" t="str">
        <f t="shared" si="26"/>
        <v/>
      </c>
      <c r="K1608" s="1" t="s">
        <v>809</v>
      </c>
      <c r="L1608" s="1" t="s">
        <v>810</v>
      </c>
      <c r="M1608" s="1" t="s">
        <v>768</v>
      </c>
      <c r="N1608" s="1" t="s">
        <v>769</v>
      </c>
      <c r="O1608" s="1" t="s">
        <v>740</v>
      </c>
      <c r="P1608" s="1" t="s">
        <v>772</v>
      </c>
      <c r="Q1608" s="1" t="s">
        <v>773</v>
      </c>
      <c r="R1608" s="1" t="s">
        <v>842</v>
      </c>
      <c r="S1608" s="1" t="s">
        <v>843</v>
      </c>
      <c r="T1608" s="1" t="s">
        <v>853</v>
      </c>
      <c r="U1608" s="1" t="s">
        <v>1199</v>
      </c>
      <c r="V1608" s="1" t="s">
        <v>7964</v>
      </c>
    </row>
    <row r="1609" spans="1:22" x14ac:dyDescent="0.2">
      <c r="A1609" s="29" t="s">
        <v>2976</v>
      </c>
      <c r="B1609" s="1" t="s">
        <v>729</v>
      </c>
      <c r="C1609" s="1" t="s">
        <v>2977</v>
      </c>
      <c r="D1609" s="1" t="s">
        <v>2978</v>
      </c>
      <c r="E1609" s="1" t="s">
        <v>827</v>
      </c>
      <c r="F1609" s="16">
        <v>43776.522951388892</v>
      </c>
      <c r="G1609" s="1" t="s">
        <v>768</v>
      </c>
      <c r="H1609" s="1" t="s">
        <v>769</v>
      </c>
      <c r="I1609" s="16">
        <v>43776.71466435185</v>
      </c>
      <c r="J1609" s="41" t="str">
        <f t="shared" si="26"/>
        <v/>
      </c>
      <c r="K1609" s="1" t="s">
        <v>809</v>
      </c>
      <c r="L1609" s="1" t="s">
        <v>810</v>
      </c>
      <c r="M1609" s="1" t="s">
        <v>768</v>
      </c>
      <c r="N1609" s="1" t="s">
        <v>769</v>
      </c>
      <c r="O1609" s="1" t="s">
        <v>730</v>
      </c>
      <c r="P1609" s="1" t="s">
        <v>772</v>
      </c>
      <c r="Q1609" s="1" t="s">
        <v>773</v>
      </c>
      <c r="R1609" s="1" t="s">
        <v>778</v>
      </c>
      <c r="S1609" s="1" t="s">
        <v>779</v>
      </c>
      <c r="T1609" s="1" t="s">
        <v>870</v>
      </c>
      <c r="U1609" s="1" t="s">
        <v>871</v>
      </c>
      <c r="V1609" s="1" t="s">
        <v>7820</v>
      </c>
    </row>
    <row r="1610" spans="1:22" x14ac:dyDescent="0.2">
      <c r="A1610" s="29" t="s">
        <v>2976</v>
      </c>
      <c r="B1610" s="1" t="s">
        <v>729</v>
      </c>
      <c r="C1610" s="1" t="s">
        <v>2977</v>
      </c>
      <c r="D1610" s="1" t="s">
        <v>2978</v>
      </c>
      <c r="E1610" s="1" t="s">
        <v>767</v>
      </c>
      <c r="F1610" s="16">
        <v>43799.096701388888</v>
      </c>
      <c r="G1610" s="1" t="s">
        <v>768</v>
      </c>
      <c r="H1610" s="1" t="s">
        <v>769</v>
      </c>
      <c r="I1610" s="16">
        <v>43799.297708333332</v>
      </c>
      <c r="J1610" s="41" t="str">
        <f t="shared" si="26"/>
        <v/>
      </c>
      <c r="K1610" s="1" t="s">
        <v>830</v>
      </c>
      <c r="L1610" s="1" t="s">
        <v>831</v>
      </c>
      <c r="M1610" s="1" t="s">
        <v>768</v>
      </c>
      <c r="N1610" s="1" t="s">
        <v>769</v>
      </c>
      <c r="O1610" s="1" t="s">
        <v>730</v>
      </c>
      <c r="P1610" s="1" t="s">
        <v>772</v>
      </c>
      <c r="Q1610" s="1" t="s">
        <v>773</v>
      </c>
      <c r="R1610" s="1" t="s">
        <v>778</v>
      </c>
      <c r="S1610" s="1" t="s">
        <v>779</v>
      </c>
      <c r="T1610" s="1" t="s">
        <v>870</v>
      </c>
      <c r="U1610" s="1" t="s">
        <v>871</v>
      </c>
      <c r="V1610" s="1" t="s">
        <v>7820</v>
      </c>
    </row>
    <row r="1611" spans="1:22" hidden="1" x14ac:dyDescent="0.2">
      <c r="A1611" s="29" t="s">
        <v>2751</v>
      </c>
      <c r="B1611" s="1" t="s">
        <v>729</v>
      </c>
      <c r="C1611" s="1" t="s">
        <v>2752</v>
      </c>
      <c r="D1611" s="1" t="s">
        <v>2753</v>
      </c>
      <c r="E1611" s="1" t="s">
        <v>789</v>
      </c>
      <c r="F1611" s="16">
        <v>43773.839456018519</v>
      </c>
      <c r="G1611" s="1" t="s">
        <v>768</v>
      </c>
      <c r="H1611" s="1" t="s">
        <v>769</v>
      </c>
      <c r="I1611" s="16">
        <v>43774.394004629627</v>
      </c>
      <c r="J1611" s="1" t="str">
        <f t="shared" si="26"/>
        <v/>
      </c>
      <c r="K1611" s="1" t="s">
        <v>770</v>
      </c>
      <c r="L1611" s="1" t="s">
        <v>771</v>
      </c>
      <c r="M1611" s="1" t="s">
        <v>768</v>
      </c>
      <c r="N1611" s="1" t="s">
        <v>769</v>
      </c>
      <c r="O1611" s="1" t="s">
        <v>902</v>
      </c>
      <c r="P1611" s="1" t="s">
        <v>772</v>
      </c>
      <c r="Q1611" s="1" t="s">
        <v>773</v>
      </c>
      <c r="R1611" s="1" t="s">
        <v>795</v>
      </c>
      <c r="S1611" s="1" t="s">
        <v>796</v>
      </c>
      <c r="T1611" s="1" t="s">
        <v>848</v>
      </c>
      <c r="U1611" s="1" t="s">
        <v>849</v>
      </c>
      <c r="V1611" s="1" t="s">
        <v>7698</v>
      </c>
    </row>
    <row r="1612" spans="1:22" hidden="1" x14ac:dyDescent="0.2">
      <c r="A1612" s="29" t="s">
        <v>5662</v>
      </c>
      <c r="B1612" s="1" t="s">
        <v>729</v>
      </c>
      <c r="C1612" s="1" t="s">
        <v>5663</v>
      </c>
      <c r="D1612" s="1" t="s">
        <v>5664</v>
      </c>
      <c r="E1612" s="1" t="s">
        <v>789</v>
      </c>
      <c r="F1612" s="16">
        <v>43781.367060185185</v>
      </c>
      <c r="G1612" s="1" t="s">
        <v>842</v>
      </c>
      <c r="H1612" s="1" t="s">
        <v>1171</v>
      </c>
      <c r="I1612" s="16">
        <v>43781.3753125</v>
      </c>
      <c r="J1612" s="1" t="str">
        <f t="shared" si="26"/>
        <v/>
      </c>
      <c r="K1612" s="1" t="s">
        <v>1145</v>
      </c>
      <c r="L1612" s="1" t="s">
        <v>1146</v>
      </c>
      <c r="M1612" s="1" t="s">
        <v>842</v>
      </c>
      <c r="N1612" s="1" t="s">
        <v>1171</v>
      </c>
      <c r="O1612" s="1" t="s">
        <v>740</v>
      </c>
      <c r="P1612" s="1" t="s">
        <v>772</v>
      </c>
      <c r="Q1612" s="1" t="s">
        <v>773</v>
      </c>
      <c r="R1612" s="1" t="s">
        <v>795</v>
      </c>
      <c r="S1612" s="1" t="s">
        <v>796</v>
      </c>
      <c r="T1612" s="1" t="s">
        <v>835</v>
      </c>
      <c r="U1612" s="1" t="s">
        <v>836</v>
      </c>
      <c r="V1612" s="1" t="s">
        <v>8992</v>
      </c>
    </row>
    <row r="1613" spans="1:22" hidden="1" x14ac:dyDescent="0.2">
      <c r="A1613" s="29" t="s">
        <v>7342</v>
      </c>
      <c r="B1613" s="1" t="s">
        <v>729</v>
      </c>
      <c r="C1613" s="1" t="s">
        <v>7343</v>
      </c>
      <c r="D1613" s="1" t="s">
        <v>7344</v>
      </c>
      <c r="E1613" s="1" t="s">
        <v>789</v>
      </c>
      <c r="F1613" s="16">
        <v>43777.983553240738</v>
      </c>
      <c r="G1613" s="1" t="s">
        <v>945</v>
      </c>
      <c r="H1613" s="1" t="s">
        <v>2061</v>
      </c>
      <c r="I1613" s="16">
        <v>43778.614560185182</v>
      </c>
      <c r="J1613" s="1" t="str">
        <f t="shared" si="26"/>
        <v/>
      </c>
      <c r="K1613" s="1" t="s">
        <v>1417</v>
      </c>
      <c r="L1613" s="1" t="s">
        <v>1418</v>
      </c>
      <c r="M1613" s="1" t="s">
        <v>945</v>
      </c>
      <c r="N1613" s="1" t="s">
        <v>2061</v>
      </c>
      <c r="O1613" s="1" t="s">
        <v>731</v>
      </c>
      <c r="P1613" s="1" t="s">
        <v>772</v>
      </c>
      <c r="Q1613" s="1" t="s">
        <v>773</v>
      </c>
      <c r="R1613" s="1" t="s">
        <v>795</v>
      </c>
      <c r="S1613" s="1" t="s">
        <v>796</v>
      </c>
      <c r="T1613" s="1" t="s">
        <v>933</v>
      </c>
      <c r="U1613" s="1" t="s">
        <v>934</v>
      </c>
      <c r="V1613" s="1" t="s">
        <v>9582</v>
      </c>
    </row>
    <row r="1614" spans="1:22" hidden="1" x14ac:dyDescent="0.2">
      <c r="A1614" s="29" t="s">
        <v>5038</v>
      </c>
      <c r="B1614" s="1" t="s">
        <v>729</v>
      </c>
      <c r="C1614" s="1" t="s">
        <v>5039</v>
      </c>
      <c r="D1614" s="1" t="s">
        <v>5040</v>
      </c>
      <c r="E1614" s="1" t="s">
        <v>789</v>
      </c>
      <c r="F1614" s="16">
        <v>43774.745925925927</v>
      </c>
      <c r="G1614" s="1" t="s">
        <v>842</v>
      </c>
      <c r="H1614" s="1" t="s">
        <v>1171</v>
      </c>
      <c r="I1614" s="16">
        <v>43774.756319444445</v>
      </c>
      <c r="J1614" s="19" t="str">
        <f t="shared" si="26"/>
        <v/>
      </c>
      <c r="K1614" s="1" t="s">
        <v>1145</v>
      </c>
      <c r="L1614" s="1" t="s">
        <v>1146</v>
      </c>
      <c r="M1614" s="1" t="s">
        <v>842</v>
      </c>
      <c r="N1614" s="1" t="s">
        <v>1171</v>
      </c>
      <c r="O1614" s="1" t="s">
        <v>736</v>
      </c>
      <c r="P1614" s="1" t="s">
        <v>772</v>
      </c>
      <c r="Q1614" s="1" t="s">
        <v>773</v>
      </c>
      <c r="R1614" s="1" t="s">
        <v>789</v>
      </c>
      <c r="S1614" s="1" t="s">
        <v>855</v>
      </c>
      <c r="T1614" s="1" t="s">
        <v>789</v>
      </c>
      <c r="U1614" s="1" t="s">
        <v>819</v>
      </c>
      <c r="V1614" s="1" t="s">
        <v>8768</v>
      </c>
    </row>
    <row r="1615" spans="1:22" hidden="1" x14ac:dyDescent="0.2">
      <c r="A1615" s="29" t="s">
        <v>6228</v>
      </c>
      <c r="B1615" s="1" t="s">
        <v>729</v>
      </c>
      <c r="C1615" s="1" t="s">
        <v>6229</v>
      </c>
      <c r="D1615" s="1" t="s">
        <v>6230</v>
      </c>
      <c r="E1615" s="1" t="s">
        <v>842</v>
      </c>
      <c r="F1615" s="16">
        <v>43786.68953703704</v>
      </c>
      <c r="G1615" s="1" t="s">
        <v>842</v>
      </c>
      <c r="H1615" s="1" t="s">
        <v>1171</v>
      </c>
      <c r="I1615" s="16">
        <v>43786.696655092594</v>
      </c>
      <c r="J1615" s="1" t="str">
        <f t="shared" si="26"/>
        <v/>
      </c>
      <c r="K1615" s="1" t="s">
        <v>1145</v>
      </c>
      <c r="L1615" s="1" t="s">
        <v>1146</v>
      </c>
      <c r="M1615" s="1" t="s">
        <v>842</v>
      </c>
      <c r="N1615" s="1" t="s">
        <v>1171</v>
      </c>
      <c r="O1615" s="1" t="s">
        <v>736</v>
      </c>
      <c r="P1615" s="1" t="s">
        <v>772</v>
      </c>
      <c r="Q1615" s="1" t="s">
        <v>773</v>
      </c>
      <c r="R1615" s="1" t="s">
        <v>778</v>
      </c>
      <c r="S1615" s="1" t="s">
        <v>779</v>
      </c>
      <c r="T1615" s="1" t="s">
        <v>928</v>
      </c>
      <c r="U1615" s="1" t="s">
        <v>929</v>
      </c>
      <c r="V1615" s="1" t="s">
        <v>9188</v>
      </c>
    </row>
    <row r="1616" spans="1:22" hidden="1" x14ac:dyDescent="0.2">
      <c r="A1616" s="29" t="s">
        <v>5606</v>
      </c>
      <c r="B1616" s="1" t="s">
        <v>729</v>
      </c>
      <c r="C1616" s="1" t="s">
        <v>5607</v>
      </c>
      <c r="D1616" s="1" t="s">
        <v>5608</v>
      </c>
      <c r="E1616" s="1" t="s">
        <v>789</v>
      </c>
      <c r="F1616" s="16">
        <v>43780.572048611109</v>
      </c>
      <c r="G1616" s="1" t="s">
        <v>842</v>
      </c>
      <c r="H1616" s="1" t="s">
        <v>1171</v>
      </c>
      <c r="I1616" s="16">
        <v>43780.579560185186</v>
      </c>
      <c r="J1616" s="19" t="str">
        <f t="shared" si="26"/>
        <v/>
      </c>
      <c r="K1616" s="1" t="s">
        <v>1145</v>
      </c>
      <c r="L1616" s="1" t="s">
        <v>1146</v>
      </c>
      <c r="M1616" s="1" t="s">
        <v>842</v>
      </c>
      <c r="N1616" s="1" t="s">
        <v>1171</v>
      </c>
      <c r="O1616" s="1" t="s">
        <v>740</v>
      </c>
      <c r="P1616" s="1" t="s">
        <v>772</v>
      </c>
      <c r="Q1616" s="1" t="s">
        <v>773</v>
      </c>
      <c r="R1616" s="1" t="s">
        <v>789</v>
      </c>
      <c r="S1616" s="1" t="s">
        <v>855</v>
      </c>
      <c r="T1616" s="1" t="s">
        <v>789</v>
      </c>
      <c r="U1616" s="1" t="s">
        <v>819</v>
      </c>
      <c r="V1616" s="1" t="s">
        <v>8973</v>
      </c>
    </row>
    <row r="1617" spans="1:22" hidden="1" x14ac:dyDescent="0.2">
      <c r="A1617" s="29" t="s">
        <v>4943</v>
      </c>
      <c r="B1617" s="1" t="s">
        <v>729</v>
      </c>
      <c r="C1617" s="1" t="s">
        <v>2459</v>
      </c>
      <c r="D1617" s="1" t="s">
        <v>4944</v>
      </c>
      <c r="E1617" s="1" t="s">
        <v>767</v>
      </c>
      <c r="F1617" s="16">
        <v>43774.341597222221</v>
      </c>
      <c r="G1617" s="1" t="s">
        <v>842</v>
      </c>
      <c r="H1617" s="1" t="s">
        <v>1171</v>
      </c>
      <c r="I1617" s="16">
        <v>43774.349224537036</v>
      </c>
      <c r="J1617" s="1" t="str">
        <f t="shared" si="26"/>
        <v/>
      </c>
      <c r="K1617" s="1" t="s">
        <v>1145</v>
      </c>
      <c r="L1617" s="1" t="s">
        <v>1146</v>
      </c>
      <c r="M1617" s="1" t="s">
        <v>842</v>
      </c>
      <c r="N1617" s="1" t="s">
        <v>1171</v>
      </c>
      <c r="O1617" s="1" t="s">
        <v>740</v>
      </c>
      <c r="P1617" s="1" t="s">
        <v>772</v>
      </c>
      <c r="Q1617" s="1" t="s">
        <v>773</v>
      </c>
      <c r="R1617" s="1" t="s">
        <v>786</v>
      </c>
      <c r="S1617" s="1" t="s">
        <v>824</v>
      </c>
      <c r="T1617" s="1" t="s">
        <v>920</v>
      </c>
      <c r="U1617" s="1" t="s">
        <v>947</v>
      </c>
      <c r="V1617" s="1" t="s">
        <v>8736</v>
      </c>
    </row>
    <row r="1618" spans="1:22" hidden="1" x14ac:dyDescent="0.2">
      <c r="A1618" s="29" t="s">
        <v>4737</v>
      </c>
      <c r="B1618" s="1" t="s">
        <v>729</v>
      </c>
      <c r="C1618" s="1" t="s">
        <v>4738</v>
      </c>
      <c r="D1618" s="1" t="s">
        <v>4739</v>
      </c>
      <c r="E1618" s="1" t="s">
        <v>827</v>
      </c>
      <c r="F1618" s="16">
        <v>43771.471099537041</v>
      </c>
      <c r="G1618" s="1" t="s">
        <v>842</v>
      </c>
      <c r="H1618" s="1" t="s">
        <v>1171</v>
      </c>
      <c r="I1618" s="16">
        <v>43771.482928240737</v>
      </c>
      <c r="J1618" s="19" t="str">
        <f t="shared" si="26"/>
        <v/>
      </c>
      <c r="K1618" s="1" t="s">
        <v>1145</v>
      </c>
      <c r="L1618" s="1" t="s">
        <v>1146</v>
      </c>
      <c r="M1618" s="1" t="s">
        <v>842</v>
      </c>
      <c r="N1618" s="1" t="s">
        <v>1171</v>
      </c>
      <c r="O1618" s="1" t="s">
        <v>736</v>
      </c>
      <c r="P1618" s="1" t="s">
        <v>772</v>
      </c>
      <c r="Q1618" s="1" t="s">
        <v>773</v>
      </c>
      <c r="R1618" s="1" t="s">
        <v>842</v>
      </c>
      <c r="S1618" s="1" t="s">
        <v>843</v>
      </c>
      <c r="T1618" s="1" t="s">
        <v>848</v>
      </c>
      <c r="U1618" s="1" t="s">
        <v>927</v>
      </c>
      <c r="V1618" s="1" t="s">
        <v>8659</v>
      </c>
    </row>
    <row r="1619" spans="1:22" hidden="1" x14ac:dyDescent="0.2">
      <c r="A1619" s="29" t="s">
        <v>6444</v>
      </c>
      <c r="B1619" s="1" t="s">
        <v>729</v>
      </c>
      <c r="C1619" s="1" t="s">
        <v>6445</v>
      </c>
      <c r="D1619" s="1" t="s">
        <v>6446</v>
      </c>
      <c r="E1619" s="1" t="s">
        <v>789</v>
      </c>
      <c r="F1619" s="16">
        <v>43788.98332175926</v>
      </c>
      <c r="G1619" s="1" t="s">
        <v>842</v>
      </c>
      <c r="H1619" s="1" t="s">
        <v>1171</v>
      </c>
      <c r="I1619" s="16">
        <v>43788.990254629629</v>
      </c>
      <c r="J1619" s="1" t="str">
        <f t="shared" si="26"/>
        <v/>
      </c>
      <c r="K1619" s="1" t="s">
        <v>1145</v>
      </c>
      <c r="L1619" s="1" t="s">
        <v>1146</v>
      </c>
      <c r="M1619" s="1" t="s">
        <v>842</v>
      </c>
      <c r="N1619" s="1" t="s">
        <v>1171</v>
      </c>
      <c r="O1619" s="1" t="s">
        <v>736</v>
      </c>
      <c r="P1619" s="1" t="s">
        <v>772</v>
      </c>
      <c r="Q1619" s="1" t="s">
        <v>773</v>
      </c>
      <c r="R1619" s="1" t="s">
        <v>778</v>
      </c>
      <c r="S1619" s="1" t="s">
        <v>779</v>
      </c>
      <c r="T1619" s="1" t="s">
        <v>767</v>
      </c>
      <c r="U1619" s="1" t="s">
        <v>1028</v>
      </c>
      <c r="V1619" s="1" t="s">
        <v>9267</v>
      </c>
    </row>
    <row r="1620" spans="1:22" hidden="1" x14ac:dyDescent="0.2">
      <c r="A1620" s="29" t="s">
        <v>3988</v>
      </c>
      <c r="B1620" s="1" t="s">
        <v>729</v>
      </c>
      <c r="C1620" s="1" t="s">
        <v>3989</v>
      </c>
      <c r="D1620" s="1" t="s">
        <v>3990</v>
      </c>
      <c r="E1620" s="1" t="s">
        <v>789</v>
      </c>
      <c r="F1620" s="16">
        <v>43790.643125000002</v>
      </c>
      <c r="G1620" s="1" t="s">
        <v>768</v>
      </c>
      <c r="H1620" s="1" t="s">
        <v>769</v>
      </c>
      <c r="I1620" s="16">
        <v>43790.73641203704</v>
      </c>
      <c r="J1620" s="19" t="str">
        <f t="shared" si="26"/>
        <v/>
      </c>
      <c r="K1620" s="1" t="s">
        <v>1549</v>
      </c>
      <c r="L1620" s="1" t="s">
        <v>1550</v>
      </c>
      <c r="M1620" s="1" t="s">
        <v>768</v>
      </c>
      <c r="N1620" s="1" t="s">
        <v>769</v>
      </c>
      <c r="O1620" s="1" t="s">
        <v>736</v>
      </c>
      <c r="P1620" s="1" t="s">
        <v>772</v>
      </c>
      <c r="Q1620" s="1" t="s">
        <v>773</v>
      </c>
      <c r="R1620" s="1" t="s">
        <v>800</v>
      </c>
      <c r="S1620" s="1" t="s">
        <v>811</v>
      </c>
      <c r="T1620" s="1" t="s">
        <v>789</v>
      </c>
      <c r="U1620" s="1" t="s">
        <v>1086</v>
      </c>
      <c r="V1620" s="1" t="s">
        <v>8318</v>
      </c>
    </row>
    <row r="1621" spans="1:22" hidden="1" x14ac:dyDescent="0.2">
      <c r="A1621" s="29" t="s">
        <v>4357</v>
      </c>
      <c r="B1621" s="1" t="s">
        <v>729</v>
      </c>
      <c r="C1621" s="1" t="s">
        <v>4358</v>
      </c>
      <c r="D1621" s="1" t="s">
        <v>4359</v>
      </c>
      <c r="E1621" s="1" t="s">
        <v>789</v>
      </c>
      <c r="F1621" s="16">
        <v>43796.361446759256</v>
      </c>
      <c r="G1621" s="1" t="s">
        <v>768</v>
      </c>
      <c r="H1621" s="1" t="s">
        <v>769</v>
      </c>
      <c r="I1621" s="16">
        <v>43796.823020833333</v>
      </c>
      <c r="J1621" s="19" t="str">
        <f t="shared" si="26"/>
        <v/>
      </c>
      <c r="K1621" s="1" t="s">
        <v>801</v>
      </c>
      <c r="L1621" s="1" t="s">
        <v>802</v>
      </c>
      <c r="M1621" s="1" t="s">
        <v>768</v>
      </c>
      <c r="N1621" s="1" t="s">
        <v>769</v>
      </c>
      <c r="O1621" s="1" t="s">
        <v>743</v>
      </c>
      <c r="P1621" s="1" t="s">
        <v>805</v>
      </c>
      <c r="Q1621" s="1" t="s">
        <v>806</v>
      </c>
      <c r="R1621" s="1" t="s">
        <v>837</v>
      </c>
      <c r="S1621" s="1" t="s">
        <v>838</v>
      </c>
      <c r="T1621" s="1" t="s">
        <v>789</v>
      </c>
      <c r="U1621" s="1" t="s">
        <v>819</v>
      </c>
      <c r="V1621" s="1" t="s">
        <v>8487</v>
      </c>
    </row>
    <row r="1622" spans="1:22" hidden="1" x14ac:dyDescent="0.2">
      <c r="A1622" s="29" t="s">
        <v>4148</v>
      </c>
      <c r="B1622" s="1" t="s">
        <v>729</v>
      </c>
      <c r="C1622" s="1" t="s">
        <v>4149</v>
      </c>
      <c r="D1622" s="1" t="s">
        <v>4150</v>
      </c>
      <c r="E1622" s="1" t="s">
        <v>827</v>
      </c>
      <c r="F1622" s="16">
        <v>43793.575555555559</v>
      </c>
      <c r="G1622" s="1" t="s">
        <v>768</v>
      </c>
      <c r="H1622" s="1" t="s">
        <v>769</v>
      </c>
      <c r="I1622" s="16">
        <v>43793.736655092594</v>
      </c>
      <c r="J1622" s="1" t="str">
        <f t="shared" si="26"/>
        <v/>
      </c>
      <c r="K1622" s="1" t="s">
        <v>2176</v>
      </c>
      <c r="L1622" s="1" t="s">
        <v>2177</v>
      </c>
      <c r="M1622" s="1" t="s">
        <v>768</v>
      </c>
      <c r="N1622" s="1" t="s">
        <v>769</v>
      </c>
      <c r="O1622" s="1" t="s">
        <v>740</v>
      </c>
      <c r="P1622" s="1" t="s">
        <v>772</v>
      </c>
      <c r="Q1622" s="1" t="s">
        <v>773</v>
      </c>
      <c r="R1622" s="1" t="s">
        <v>795</v>
      </c>
      <c r="S1622" s="1" t="s">
        <v>796</v>
      </c>
      <c r="T1622" s="1" t="s">
        <v>933</v>
      </c>
      <c r="U1622" s="1" t="s">
        <v>934</v>
      </c>
      <c r="V1622" s="1" t="s">
        <v>8391</v>
      </c>
    </row>
    <row r="1623" spans="1:22" hidden="1" x14ac:dyDescent="0.2">
      <c r="A1623" s="29" t="s">
        <v>5954</v>
      </c>
      <c r="B1623" s="1" t="s">
        <v>729</v>
      </c>
      <c r="C1623" s="1" t="s">
        <v>5955</v>
      </c>
      <c r="D1623" s="1" t="s">
        <v>5956</v>
      </c>
      <c r="E1623" s="1" t="s">
        <v>789</v>
      </c>
      <c r="F1623" s="16">
        <v>43783.568229166667</v>
      </c>
      <c r="G1623" s="1" t="s">
        <v>842</v>
      </c>
      <c r="H1623" s="1" t="s">
        <v>1171</v>
      </c>
      <c r="I1623" s="16">
        <v>43783.573229166665</v>
      </c>
      <c r="J1623" s="19" t="str">
        <f t="shared" si="26"/>
        <v/>
      </c>
      <c r="K1623" s="1" t="s">
        <v>1145</v>
      </c>
      <c r="L1623" s="1" t="s">
        <v>1146</v>
      </c>
      <c r="M1623" s="1" t="s">
        <v>842</v>
      </c>
      <c r="N1623" s="1" t="s">
        <v>1171</v>
      </c>
      <c r="O1623" s="1" t="s">
        <v>885</v>
      </c>
      <c r="P1623" s="1" t="s">
        <v>772</v>
      </c>
      <c r="Q1623" s="1" t="s">
        <v>773</v>
      </c>
      <c r="R1623" s="1" t="s">
        <v>842</v>
      </c>
      <c r="S1623" s="1" t="s">
        <v>843</v>
      </c>
      <c r="T1623" s="1" t="s">
        <v>768</v>
      </c>
      <c r="U1623" s="1" t="s">
        <v>922</v>
      </c>
      <c r="V1623" s="1" t="s">
        <v>2301</v>
      </c>
    </row>
    <row r="1624" spans="1:22" hidden="1" x14ac:dyDescent="0.2">
      <c r="A1624" s="29" t="s">
        <v>6064</v>
      </c>
      <c r="B1624" s="1" t="s">
        <v>729</v>
      </c>
      <c r="C1624" s="1" t="s">
        <v>6065</v>
      </c>
      <c r="D1624" s="1" t="s">
        <v>6066</v>
      </c>
      <c r="E1624" s="1" t="s">
        <v>767</v>
      </c>
      <c r="F1624" s="16">
        <v>43784.862430555557</v>
      </c>
      <c r="G1624" s="1" t="s">
        <v>842</v>
      </c>
      <c r="H1624" s="1" t="s">
        <v>1171</v>
      </c>
      <c r="I1624" s="16">
        <v>43784.892812500002</v>
      </c>
      <c r="J1624" s="19" t="str">
        <f t="shared" si="26"/>
        <v/>
      </c>
      <c r="K1624" s="1" t="s">
        <v>1145</v>
      </c>
      <c r="L1624" s="1" t="s">
        <v>1146</v>
      </c>
      <c r="M1624" s="1" t="s">
        <v>842</v>
      </c>
      <c r="N1624" s="1" t="s">
        <v>1171</v>
      </c>
      <c r="O1624" s="1" t="s">
        <v>740</v>
      </c>
      <c r="P1624" s="1" t="s">
        <v>772</v>
      </c>
      <c r="Q1624" s="1" t="s">
        <v>773</v>
      </c>
      <c r="R1624" s="1" t="s">
        <v>778</v>
      </c>
      <c r="S1624" s="1" t="s">
        <v>779</v>
      </c>
      <c r="T1624" s="1" t="s">
        <v>846</v>
      </c>
      <c r="U1624" s="1" t="s">
        <v>847</v>
      </c>
      <c r="V1624" s="1" t="s">
        <v>9131</v>
      </c>
    </row>
    <row r="1625" spans="1:22" hidden="1" x14ac:dyDescent="0.2">
      <c r="A1625" s="29" t="s">
        <v>6306</v>
      </c>
      <c r="B1625" s="1" t="s">
        <v>729</v>
      </c>
      <c r="C1625" s="1" t="s">
        <v>6307</v>
      </c>
      <c r="D1625" s="1" t="s">
        <v>6308</v>
      </c>
      <c r="E1625" s="1" t="s">
        <v>789</v>
      </c>
      <c r="F1625" s="16">
        <v>43787.598981481482</v>
      </c>
      <c r="G1625" s="1" t="s">
        <v>842</v>
      </c>
      <c r="H1625" s="1" t="s">
        <v>1171</v>
      </c>
      <c r="I1625" s="16">
        <v>43787.607268518521</v>
      </c>
      <c r="J1625" s="1" t="str">
        <f t="shared" si="26"/>
        <v/>
      </c>
      <c r="K1625" s="1" t="s">
        <v>1145</v>
      </c>
      <c r="L1625" s="1" t="s">
        <v>1146</v>
      </c>
      <c r="M1625" s="1" t="s">
        <v>842</v>
      </c>
      <c r="N1625" s="1" t="s">
        <v>1171</v>
      </c>
      <c r="O1625" s="1" t="s">
        <v>736</v>
      </c>
      <c r="P1625" s="1" t="s">
        <v>805</v>
      </c>
      <c r="Q1625" s="1" t="s">
        <v>806</v>
      </c>
      <c r="R1625" s="1" t="s">
        <v>837</v>
      </c>
      <c r="S1625" s="1" t="s">
        <v>838</v>
      </c>
      <c r="T1625" s="1" t="s">
        <v>776</v>
      </c>
      <c r="U1625" s="1" t="s">
        <v>1188</v>
      </c>
      <c r="V1625" s="1" t="s">
        <v>9216</v>
      </c>
    </row>
    <row r="1626" spans="1:22" hidden="1" x14ac:dyDescent="0.2">
      <c r="A1626" s="29" t="s">
        <v>3808</v>
      </c>
      <c r="B1626" s="1" t="s">
        <v>729</v>
      </c>
      <c r="C1626" s="1" t="s">
        <v>3809</v>
      </c>
      <c r="D1626" s="1" t="s">
        <v>3810</v>
      </c>
      <c r="E1626" s="1" t="s">
        <v>789</v>
      </c>
      <c r="F1626" s="16">
        <v>43787.856342592589</v>
      </c>
      <c r="G1626" s="1" t="s">
        <v>768</v>
      </c>
      <c r="H1626" s="1" t="s">
        <v>769</v>
      </c>
      <c r="I1626" s="16">
        <v>43788.46837962963</v>
      </c>
      <c r="J1626" s="1" t="str">
        <f t="shared" si="26"/>
        <v/>
      </c>
      <c r="K1626" s="1" t="s">
        <v>801</v>
      </c>
      <c r="L1626" s="1" t="s">
        <v>802</v>
      </c>
      <c r="M1626" s="1" t="s">
        <v>768</v>
      </c>
      <c r="N1626" s="1" t="s">
        <v>769</v>
      </c>
      <c r="O1626" s="1" t="s">
        <v>740</v>
      </c>
      <c r="P1626" s="1" t="s">
        <v>772</v>
      </c>
      <c r="Q1626" s="1" t="s">
        <v>773</v>
      </c>
      <c r="R1626" s="1" t="s">
        <v>789</v>
      </c>
      <c r="S1626" s="1" t="s">
        <v>855</v>
      </c>
      <c r="T1626" s="1" t="s">
        <v>789</v>
      </c>
      <c r="U1626" s="1" t="s">
        <v>819</v>
      </c>
      <c r="V1626" s="1" t="s">
        <v>8227</v>
      </c>
    </row>
    <row r="1627" spans="1:22" hidden="1" x14ac:dyDescent="0.2">
      <c r="A1627" s="29" t="s">
        <v>5026</v>
      </c>
      <c r="B1627" s="1" t="s">
        <v>729</v>
      </c>
      <c r="C1627" s="1" t="s">
        <v>5027</v>
      </c>
      <c r="D1627" s="1" t="s">
        <v>5028</v>
      </c>
      <c r="E1627" s="1" t="s">
        <v>789</v>
      </c>
      <c r="F1627" s="16">
        <v>43774.688136574077</v>
      </c>
      <c r="G1627" s="1" t="s">
        <v>842</v>
      </c>
      <c r="H1627" s="1" t="s">
        <v>1171</v>
      </c>
      <c r="I1627" s="16">
        <v>43774.701435185183</v>
      </c>
      <c r="J1627" s="1" t="str">
        <f t="shared" si="26"/>
        <v/>
      </c>
      <c r="K1627" s="1" t="s">
        <v>1145</v>
      </c>
      <c r="L1627" s="1" t="s">
        <v>1146</v>
      </c>
      <c r="M1627" s="1" t="s">
        <v>842</v>
      </c>
      <c r="N1627" s="1" t="s">
        <v>1171</v>
      </c>
      <c r="O1627" s="1" t="s">
        <v>736</v>
      </c>
      <c r="P1627" s="1" t="s">
        <v>772</v>
      </c>
      <c r="Q1627" s="1" t="s">
        <v>773</v>
      </c>
      <c r="R1627" s="1" t="s">
        <v>768</v>
      </c>
      <c r="S1627" s="1" t="s">
        <v>896</v>
      </c>
      <c r="T1627" s="1" t="s">
        <v>1782</v>
      </c>
      <c r="U1627" s="1" t="s">
        <v>845</v>
      </c>
      <c r="V1627" s="1" t="s">
        <v>8764</v>
      </c>
    </row>
    <row r="1628" spans="1:22" hidden="1" x14ac:dyDescent="0.2">
      <c r="A1628" s="29" t="s">
        <v>5832</v>
      </c>
      <c r="B1628" s="1" t="s">
        <v>729</v>
      </c>
      <c r="C1628" s="1" t="s">
        <v>5833</v>
      </c>
      <c r="D1628" s="1" t="s">
        <v>5834</v>
      </c>
      <c r="E1628" s="1" t="s">
        <v>789</v>
      </c>
      <c r="F1628" s="16">
        <v>43782.561157407406</v>
      </c>
      <c r="G1628" s="1" t="s">
        <v>842</v>
      </c>
      <c r="H1628" s="1" t="s">
        <v>1171</v>
      </c>
      <c r="I1628" s="16">
        <v>43782.573298611111</v>
      </c>
      <c r="J1628" s="19" t="str">
        <f t="shared" si="26"/>
        <v/>
      </c>
      <c r="K1628" s="1" t="s">
        <v>1145</v>
      </c>
      <c r="L1628" s="1" t="s">
        <v>1146</v>
      </c>
      <c r="M1628" s="1" t="s">
        <v>842</v>
      </c>
      <c r="N1628" s="1" t="s">
        <v>1171</v>
      </c>
      <c r="O1628" s="1" t="s">
        <v>730</v>
      </c>
      <c r="P1628" s="1" t="s">
        <v>772</v>
      </c>
      <c r="Q1628" s="1" t="s">
        <v>773</v>
      </c>
      <c r="R1628" s="1" t="s">
        <v>789</v>
      </c>
      <c r="S1628" s="1" t="s">
        <v>855</v>
      </c>
      <c r="T1628" s="1" t="s">
        <v>789</v>
      </c>
      <c r="U1628" s="1" t="s">
        <v>819</v>
      </c>
      <c r="V1628" s="1" t="s">
        <v>9051</v>
      </c>
    </row>
    <row r="1629" spans="1:22" hidden="1" x14ac:dyDescent="0.2">
      <c r="A1629" s="29" t="s">
        <v>2763</v>
      </c>
      <c r="B1629" s="1" t="s">
        <v>729</v>
      </c>
      <c r="C1629" s="1" t="s">
        <v>2764</v>
      </c>
      <c r="D1629" s="1" t="s">
        <v>2765</v>
      </c>
      <c r="E1629" s="1" t="s">
        <v>827</v>
      </c>
      <c r="F1629" s="16">
        <v>43774.174097222225</v>
      </c>
      <c r="G1629" s="1" t="s">
        <v>768</v>
      </c>
      <c r="H1629" s="1" t="s">
        <v>769</v>
      </c>
      <c r="I1629" s="16">
        <v>43774.470578703702</v>
      </c>
      <c r="J1629" s="1" t="str">
        <f t="shared" si="26"/>
        <v/>
      </c>
      <c r="K1629" s="1" t="s">
        <v>910</v>
      </c>
      <c r="L1629" s="1" t="s">
        <v>911</v>
      </c>
      <c r="M1629" s="1" t="s">
        <v>768</v>
      </c>
      <c r="N1629" s="1" t="s">
        <v>769</v>
      </c>
      <c r="O1629" s="1" t="s">
        <v>885</v>
      </c>
      <c r="P1629" s="1" t="s">
        <v>772</v>
      </c>
      <c r="Q1629" s="1" t="s">
        <v>773</v>
      </c>
      <c r="R1629" s="1" t="s">
        <v>778</v>
      </c>
      <c r="S1629" s="1" t="s">
        <v>779</v>
      </c>
      <c r="T1629" s="1" t="s">
        <v>7704</v>
      </c>
      <c r="U1629" s="1" t="s">
        <v>7705</v>
      </c>
      <c r="V1629" s="1" t="s">
        <v>7706</v>
      </c>
    </row>
    <row r="1630" spans="1:22" hidden="1" x14ac:dyDescent="0.2">
      <c r="A1630" s="29" t="s">
        <v>4247</v>
      </c>
      <c r="B1630" s="1" t="s">
        <v>729</v>
      </c>
      <c r="C1630" s="1" t="s">
        <v>4248</v>
      </c>
      <c r="D1630" s="1" t="s">
        <v>4249</v>
      </c>
      <c r="E1630" s="1" t="s">
        <v>800</v>
      </c>
      <c r="F1630" s="16">
        <v>43794.783541666664</v>
      </c>
      <c r="G1630" s="1" t="s">
        <v>768</v>
      </c>
      <c r="H1630" s="1" t="s">
        <v>769</v>
      </c>
      <c r="I1630" s="16">
        <v>43795.067430555559</v>
      </c>
      <c r="J1630" s="19" t="str">
        <f t="shared" si="26"/>
        <v/>
      </c>
      <c r="K1630" s="1" t="s">
        <v>8323</v>
      </c>
      <c r="L1630" s="1" t="s">
        <v>8324</v>
      </c>
      <c r="M1630" s="1" t="s">
        <v>768</v>
      </c>
      <c r="N1630" s="1" t="s">
        <v>769</v>
      </c>
      <c r="O1630" s="1" t="s">
        <v>736</v>
      </c>
      <c r="P1630" s="1" t="s">
        <v>772</v>
      </c>
      <c r="Q1630" s="1" t="s">
        <v>773</v>
      </c>
      <c r="R1630" s="1" t="s">
        <v>778</v>
      </c>
      <c r="S1630" s="1" t="s">
        <v>779</v>
      </c>
      <c r="T1630" s="1" t="s">
        <v>817</v>
      </c>
      <c r="U1630" s="1" t="s">
        <v>818</v>
      </c>
      <c r="V1630" s="1" t="s">
        <v>8437</v>
      </c>
    </row>
    <row r="1631" spans="1:22" hidden="1" x14ac:dyDescent="0.2">
      <c r="A1631" s="29" t="s">
        <v>5049</v>
      </c>
      <c r="B1631" s="1" t="s">
        <v>729</v>
      </c>
      <c r="C1631" s="1" t="s">
        <v>5050</v>
      </c>
      <c r="D1631" s="1" t="s">
        <v>5051</v>
      </c>
      <c r="E1631" s="1" t="s">
        <v>789</v>
      </c>
      <c r="F1631" s="16">
        <v>43774.881493055553</v>
      </c>
      <c r="G1631" s="1" t="s">
        <v>842</v>
      </c>
      <c r="H1631" s="1" t="s">
        <v>1171</v>
      </c>
      <c r="I1631" s="16">
        <v>43774.89434027778</v>
      </c>
      <c r="J1631" s="1" t="str">
        <f t="shared" si="26"/>
        <v/>
      </c>
      <c r="K1631" s="1" t="s">
        <v>1145</v>
      </c>
      <c r="L1631" s="1" t="s">
        <v>1146</v>
      </c>
      <c r="M1631" s="1" t="s">
        <v>842</v>
      </c>
      <c r="N1631" s="1" t="s">
        <v>1171</v>
      </c>
      <c r="O1631" s="1" t="s">
        <v>1523</v>
      </c>
      <c r="P1631" s="1" t="s">
        <v>772</v>
      </c>
      <c r="Q1631" s="1" t="s">
        <v>773</v>
      </c>
      <c r="R1631" s="1" t="s">
        <v>886</v>
      </c>
      <c r="S1631" s="1" t="s">
        <v>887</v>
      </c>
      <c r="T1631" s="1" t="s">
        <v>2181</v>
      </c>
      <c r="U1631" s="1" t="s">
        <v>2182</v>
      </c>
      <c r="V1631" s="1" t="s">
        <v>8772</v>
      </c>
    </row>
    <row r="1632" spans="1:22" hidden="1" x14ac:dyDescent="0.2">
      <c r="A1632" s="29" t="s">
        <v>6043</v>
      </c>
      <c r="B1632" s="1" t="s">
        <v>729</v>
      </c>
      <c r="C1632" s="1" t="s">
        <v>6044</v>
      </c>
      <c r="D1632" s="1" t="s">
        <v>6045</v>
      </c>
      <c r="E1632" s="1" t="s">
        <v>812</v>
      </c>
      <c r="F1632" s="16">
        <v>43784.624224537038</v>
      </c>
      <c r="G1632" s="1" t="s">
        <v>842</v>
      </c>
      <c r="H1632" s="1" t="s">
        <v>1171</v>
      </c>
      <c r="I1632" s="16">
        <v>43784.632395833331</v>
      </c>
      <c r="J1632" s="1" t="str">
        <f t="shared" si="26"/>
        <v/>
      </c>
      <c r="K1632" s="1" t="s">
        <v>1145</v>
      </c>
      <c r="L1632" s="1" t="s">
        <v>1146</v>
      </c>
      <c r="M1632" s="1" t="s">
        <v>842</v>
      </c>
      <c r="N1632" s="1" t="s">
        <v>1171</v>
      </c>
      <c r="O1632" s="1" t="s">
        <v>736</v>
      </c>
      <c r="P1632" s="1" t="s">
        <v>772</v>
      </c>
      <c r="Q1632" s="1" t="s">
        <v>773</v>
      </c>
      <c r="R1632" s="1" t="s">
        <v>786</v>
      </c>
      <c r="S1632" s="1" t="s">
        <v>824</v>
      </c>
      <c r="T1632" s="1" t="s">
        <v>827</v>
      </c>
      <c r="U1632" s="1" t="s">
        <v>923</v>
      </c>
      <c r="V1632" s="1" t="s">
        <v>9123</v>
      </c>
    </row>
    <row r="1633" spans="1:22" hidden="1" x14ac:dyDescent="0.2">
      <c r="A1633" s="29" t="s">
        <v>4348</v>
      </c>
      <c r="B1633" s="1" t="s">
        <v>729</v>
      </c>
      <c r="C1633" s="1" t="s">
        <v>4349</v>
      </c>
      <c r="D1633" s="1" t="s">
        <v>4350</v>
      </c>
      <c r="E1633" s="1" t="s">
        <v>789</v>
      </c>
      <c r="F1633" s="16">
        <v>43796.009340277778</v>
      </c>
      <c r="G1633" s="1" t="s">
        <v>768</v>
      </c>
      <c r="H1633" s="1" t="s">
        <v>769</v>
      </c>
      <c r="I1633" s="16">
        <v>43796.416921296295</v>
      </c>
      <c r="J1633" s="19" t="str">
        <f t="shared" si="26"/>
        <v/>
      </c>
      <c r="K1633" s="1" t="s">
        <v>809</v>
      </c>
      <c r="L1633" s="1" t="s">
        <v>810</v>
      </c>
      <c r="M1633" s="1" t="s">
        <v>768</v>
      </c>
      <c r="N1633" s="1" t="s">
        <v>769</v>
      </c>
      <c r="O1633" s="1" t="s">
        <v>740</v>
      </c>
      <c r="P1633" s="1" t="s">
        <v>772</v>
      </c>
      <c r="Q1633" s="1" t="s">
        <v>773</v>
      </c>
      <c r="R1633" s="1" t="s">
        <v>789</v>
      </c>
      <c r="S1633" s="1" t="s">
        <v>855</v>
      </c>
      <c r="T1633" s="1" t="s">
        <v>789</v>
      </c>
      <c r="U1633" s="1" t="s">
        <v>819</v>
      </c>
      <c r="V1633" s="1" t="s">
        <v>8484</v>
      </c>
    </row>
    <row r="1634" spans="1:22" hidden="1" x14ac:dyDescent="0.2">
      <c r="A1634" s="29" t="s">
        <v>4339</v>
      </c>
      <c r="B1634" s="1" t="s">
        <v>729</v>
      </c>
      <c r="C1634" s="1" t="s">
        <v>4340</v>
      </c>
      <c r="D1634" s="1" t="s">
        <v>4341</v>
      </c>
      <c r="E1634" s="1" t="s">
        <v>789</v>
      </c>
      <c r="F1634" s="16">
        <v>43795.8903587963</v>
      </c>
      <c r="G1634" s="1" t="s">
        <v>768</v>
      </c>
      <c r="H1634" s="1" t="s">
        <v>769</v>
      </c>
      <c r="I1634" s="16">
        <v>43796.132627314815</v>
      </c>
      <c r="J1634" s="19" t="str">
        <f t="shared" si="26"/>
        <v/>
      </c>
      <c r="K1634" s="1" t="s">
        <v>809</v>
      </c>
      <c r="L1634" s="1" t="s">
        <v>810</v>
      </c>
      <c r="M1634" s="1" t="s">
        <v>768</v>
      </c>
      <c r="N1634" s="1" t="s">
        <v>769</v>
      </c>
      <c r="O1634" s="1" t="s">
        <v>736</v>
      </c>
      <c r="P1634" s="1" t="s">
        <v>772</v>
      </c>
      <c r="Q1634" s="1" t="s">
        <v>773</v>
      </c>
      <c r="R1634" s="1" t="s">
        <v>789</v>
      </c>
      <c r="S1634" s="1" t="s">
        <v>855</v>
      </c>
      <c r="T1634" s="1" t="s">
        <v>789</v>
      </c>
      <c r="U1634" s="1" t="s">
        <v>819</v>
      </c>
      <c r="V1634" s="1" t="s">
        <v>8481</v>
      </c>
    </row>
    <row r="1635" spans="1:22" hidden="1" x14ac:dyDescent="0.2">
      <c r="A1635" s="29" t="s">
        <v>6516</v>
      </c>
      <c r="B1635" s="1" t="s">
        <v>729</v>
      </c>
      <c r="C1635" s="1" t="s">
        <v>6517</v>
      </c>
      <c r="D1635" s="1" t="s">
        <v>6518</v>
      </c>
      <c r="E1635" s="1" t="s">
        <v>800</v>
      </c>
      <c r="F1635" s="16">
        <v>43790.299050925925</v>
      </c>
      <c r="G1635" s="1" t="s">
        <v>842</v>
      </c>
      <c r="H1635" s="1" t="s">
        <v>1171</v>
      </c>
      <c r="I1635" s="16">
        <v>43790.302476851852</v>
      </c>
      <c r="J1635" s="19" t="str">
        <f t="shared" si="26"/>
        <v/>
      </c>
      <c r="K1635" s="1" t="s">
        <v>1145</v>
      </c>
      <c r="L1635" s="1" t="s">
        <v>1146</v>
      </c>
      <c r="M1635" s="1" t="s">
        <v>842</v>
      </c>
      <c r="N1635" s="1" t="s">
        <v>1171</v>
      </c>
      <c r="O1635" s="1" t="s">
        <v>885</v>
      </c>
      <c r="P1635" s="1" t="s">
        <v>772</v>
      </c>
      <c r="Q1635" s="1" t="s">
        <v>773</v>
      </c>
      <c r="R1635" s="1" t="s">
        <v>778</v>
      </c>
      <c r="S1635" s="1" t="s">
        <v>779</v>
      </c>
      <c r="T1635" s="1" t="s">
        <v>1490</v>
      </c>
      <c r="U1635" s="1" t="s">
        <v>1491</v>
      </c>
      <c r="V1635" s="1" t="s">
        <v>9293</v>
      </c>
    </row>
    <row r="1636" spans="1:22" hidden="1" x14ac:dyDescent="0.2">
      <c r="A1636" s="29" t="s">
        <v>6462</v>
      </c>
      <c r="B1636" s="1" t="s">
        <v>729</v>
      </c>
      <c r="C1636" s="1" t="s">
        <v>6463</v>
      </c>
      <c r="D1636" s="1" t="s">
        <v>6464</v>
      </c>
      <c r="E1636" s="1" t="s">
        <v>789</v>
      </c>
      <c r="F1636" s="16">
        <v>43789.463321759256</v>
      </c>
      <c r="G1636" s="1" t="s">
        <v>842</v>
      </c>
      <c r="H1636" s="1" t="s">
        <v>1171</v>
      </c>
      <c r="I1636" s="16">
        <v>43789.473090277781</v>
      </c>
      <c r="J1636" s="1" t="str">
        <f t="shared" si="26"/>
        <v/>
      </c>
      <c r="K1636" s="1" t="s">
        <v>1145</v>
      </c>
      <c r="L1636" s="1" t="s">
        <v>1146</v>
      </c>
      <c r="M1636" s="1" t="s">
        <v>842</v>
      </c>
      <c r="N1636" s="1" t="s">
        <v>1171</v>
      </c>
      <c r="O1636" s="1" t="s">
        <v>885</v>
      </c>
      <c r="P1636" s="1" t="s">
        <v>772</v>
      </c>
      <c r="Q1636" s="1" t="s">
        <v>773</v>
      </c>
      <c r="R1636" s="1" t="s">
        <v>778</v>
      </c>
      <c r="S1636" s="1" t="s">
        <v>779</v>
      </c>
      <c r="T1636" s="1" t="s">
        <v>1021</v>
      </c>
      <c r="U1636" s="1" t="s">
        <v>1022</v>
      </c>
      <c r="V1636" s="1" t="s">
        <v>9274</v>
      </c>
    </row>
    <row r="1637" spans="1:22" hidden="1" x14ac:dyDescent="0.2">
      <c r="A1637" s="29" t="s">
        <v>4761</v>
      </c>
      <c r="B1637" s="1" t="s">
        <v>729</v>
      </c>
      <c r="C1637" s="1" t="s">
        <v>4762</v>
      </c>
      <c r="D1637" s="1" t="s">
        <v>4763</v>
      </c>
      <c r="E1637" s="1" t="s">
        <v>861</v>
      </c>
      <c r="F1637" s="16">
        <v>43771.795937499999</v>
      </c>
      <c r="G1637" s="1" t="s">
        <v>842</v>
      </c>
      <c r="H1637" s="1" t="s">
        <v>1171</v>
      </c>
      <c r="I1637" s="16">
        <v>43771.814004629632</v>
      </c>
      <c r="J1637" s="19" t="str">
        <f t="shared" si="26"/>
        <v/>
      </c>
      <c r="K1637" s="1" t="s">
        <v>1145</v>
      </c>
      <c r="L1637" s="1" t="s">
        <v>1146</v>
      </c>
      <c r="M1637" s="1" t="s">
        <v>842</v>
      </c>
      <c r="N1637" s="1" t="s">
        <v>1171</v>
      </c>
      <c r="O1637" s="1" t="s">
        <v>736</v>
      </c>
      <c r="P1637" s="1" t="s">
        <v>772</v>
      </c>
      <c r="Q1637" s="1" t="s">
        <v>773</v>
      </c>
      <c r="R1637" s="1" t="s">
        <v>800</v>
      </c>
      <c r="S1637" s="1" t="s">
        <v>811</v>
      </c>
      <c r="T1637" s="1" t="s">
        <v>945</v>
      </c>
      <c r="U1637" s="1" t="s">
        <v>2153</v>
      </c>
      <c r="V1637" s="1" t="s">
        <v>8668</v>
      </c>
    </row>
    <row r="1638" spans="1:22" hidden="1" x14ac:dyDescent="0.2">
      <c r="A1638" s="29" t="s">
        <v>6589</v>
      </c>
      <c r="B1638" s="1" t="s">
        <v>729</v>
      </c>
      <c r="C1638" s="1" t="s">
        <v>6590</v>
      </c>
      <c r="D1638" s="1" t="s">
        <v>6591</v>
      </c>
      <c r="E1638" s="1" t="s">
        <v>886</v>
      </c>
      <c r="F1638" s="16">
        <v>43791.350740740738</v>
      </c>
      <c r="G1638" s="1" t="s">
        <v>842</v>
      </c>
      <c r="H1638" s="1" t="s">
        <v>1171</v>
      </c>
      <c r="I1638" s="16">
        <v>43791.362361111111</v>
      </c>
      <c r="J1638" s="19" t="str">
        <f t="shared" si="26"/>
        <v/>
      </c>
      <c r="K1638" s="1" t="s">
        <v>1145</v>
      </c>
      <c r="L1638" s="1" t="s">
        <v>1146</v>
      </c>
      <c r="M1638" s="1" t="s">
        <v>842</v>
      </c>
      <c r="N1638" s="1" t="s">
        <v>1171</v>
      </c>
      <c r="O1638" s="1" t="s">
        <v>736</v>
      </c>
      <c r="P1638" s="1" t="s">
        <v>772</v>
      </c>
      <c r="Q1638" s="1" t="s">
        <v>773</v>
      </c>
      <c r="R1638" s="1" t="s">
        <v>778</v>
      </c>
      <c r="S1638" s="1" t="s">
        <v>779</v>
      </c>
      <c r="T1638" s="1" t="s">
        <v>964</v>
      </c>
      <c r="U1638" s="1" t="s">
        <v>965</v>
      </c>
      <c r="V1638" s="1" t="s">
        <v>9319</v>
      </c>
    </row>
    <row r="1639" spans="1:22" hidden="1" x14ac:dyDescent="0.2">
      <c r="A1639" s="29" t="s">
        <v>7166</v>
      </c>
      <c r="B1639" s="1" t="s">
        <v>729</v>
      </c>
      <c r="C1639" s="1" t="s">
        <v>7167</v>
      </c>
      <c r="D1639" s="1" t="s">
        <v>7168</v>
      </c>
      <c r="E1639" s="1" t="s">
        <v>789</v>
      </c>
      <c r="F1639" s="16">
        <v>43797.69803240741</v>
      </c>
      <c r="G1639" s="1" t="s">
        <v>842</v>
      </c>
      <c r="H1639" s="1" t="s">
        <v>1171</v>
      </c>
      <c r="I1639" s="16">
        <v>43797.703483796293</v>
      </c>
      <c r="J1639" s="1" t="str">
        <f t="shared" si="26"/>
        <v/>
      </c>
      <c r="K1639" s="1" t="s">
        <v>1145</v>
      </c>
      <c r="L1639" s="1" t="s">
        <v>1146</v>
      </c>
      <c r="M1639" s="1" t="s">
        <v>842</v>
      </c>
      <c r="N1639" s="1" t="s">
        <v>1171</v>
      </c>
      <c r="O1639" s="1" t="s">
        <v>740</v>
      </c>
      <c r="P1639" s="1" t="s">
        <v>772</v>
      </c>
      <c r="Q1639" s="1" t="s">
        <v>773</v>
      </c>
      <c r="R1639" s="1" t="s">
        <v>800</v>
      </c>
      <c r="S1639" s="1" t="s">
        <v>811</v>
      </c>
      <c r="T1639" s="1" t="s">
        <v>861</v>
      </c>
      <c r="U1639" s="1" t="s">
        <v>862</v>
      </c>
      <c r="V1639" s="1" t="s">
        <v>9510</v>
      </c>
    </row>
    <row r="1640" spans="1:22" hidden="1" x14ac:dyDescent="0.2">
      <c r="A1640" s="29" t="s">
        <v>2829</v>
      </c>
      <c r="B1640" s="1" t="s">
        <v>729</v>
      </c>
      <c r="C1640" s="1" t="s">
        <v>2830</v>
      </c>
      <c r="D1640" s="1" t="s">
        <v>2831</v>
      </c>
      <c r="E1640" s="1" t="s">
        <v>789</v>
      </c>
      <c r="F1640" s="16">
        <v>43774.632337962961</v>
      </c>
      <c r="G1640" s="1" t="s">
        <v>768</v>
      </c>
      <c r="H1640" s="1" t="s">
        <v>769</v>
      </c>
      <c r="I1640" s="16">
        <v>43774.714097222219</v>
      </c>
      <c r="J1640" s="19" t="str">
        <f t="shared" si="26"/>
        <v/>
      </c>
      <c r="K1640" s="1" t="s">
        <v>1248</v>
      </c>
      <c r="L1640" s="1" t="s">
        <v>1249</v>
      </c>
      <c r="M1640" s="1" t="s">
        <v>768</v>
      </c>
      <c r="N1640" s="1" t="s">
        <v>769</v>
      </c>
      <c r="O1640" s="1" t="s">
        <v>736</v>
      </c>
      <c r="P1640" s="1" t="s">
        <v>772</v>
      </c>
      <c r="Q1640" s="1" t="s">
        <v>773</v>
      </c>
      <c r="R1640" s="1" t="s">
        <v>789</v>
      </c>
      <c r="S1640" s="1" t="s">
        <v>855</v>
      </c>
      <c r="T1640" s="1" t="s">
        <v>789</v>
      </c>
      <c r="U1640" s="1" t="s">
        <v>819</v>
      </c>
      <c r="V1640" s="1" t="s">
        <v>7735</v>
      </c>
    </row>
    <row r="1641" spans="1:22" hidden="1" x14ac:dyDescent="0.2">
      <c r="A1641" s="29" t="s">
        <v>5293</v>
      </c>
      <c r="B1641" s="1" t="s">
        <v>729</v>
      </c>
      <c r="C1641" s="1" t="s">
        <v>5294</v>
      </c>
      <c r="D1641" s="1" t="s">
        <v>5295</v>
      </c>
      <c r="E1641" s="1" t="s">
        <v>789</v>
      </c>
      <c r="F1641" s="16">
        <v>43776.828784722224</v>
      </c>
      <c r="G1641" s="1" t="s">
        <v>842</v>
      </c>
      <c r="H1641" s="1" t="s">
        <v>1171</v>
      </c>
      <c r="I1641" s="16">
        <v>43776.845324074071</v>
      </c>
      <c r="J1641" s="19" t="str">
        <f t="shared" si="26"/>
        <v/>
      </c>
      <c r="K1641" s="1" t="s">
        <v>1145</v>
      </c>
      <c r="L1641" s="1" t="s">
        <v>1146</v>
      </c>
      <c r="M1641" s="1" t="s">
        <v>842</v>
      </c>
      <c r="N1641" s="1" t="s">
        <v>1171</v>
      </c>
      <c r="O1641" s="1" t="s">
        <v>7610</v>
      </c>
      <c r="P1641" s="1" t="s">
        <v>772</v>
      </c>
      <c r="Q1641" s="1" t="s">
        <v>773</v>
      </c>
      <c r="R1641" s="1" t="s">
        <v>795</v>
      </c>
      <c r="S1641" s="1" t="s">
        <v>796</v>
      </c>
      <c r="T1641" s="1" t="s">
        <v>789</v>
      </c>
      <c r="U1641" s="1" t="s">
        <v>856</v>
      </c>
      <c r="V1641" s="1" t="s">
        <v>8863</v>
      </c>
    </row>
    <row r="1642" spans="1:22" hidden="1" x14ac:dyDescent="0.2">
      <c r="A1642" s="29" t="s">
        <v>6954</v>
      </c>
      <c r="B1642" s="1" t="s">
        <v>729</v>
      </c>
      <c r="C1642" s="1" t="s">
        <v>6955</v>
      </c>
      <c r="D1642" s="1" t="s">
        <v>6956</v>
      </c>
      <c r="E1642" s="1" t="s">
        <v>827</v>
      </c>
      <c r="F1642" s="16">
        <v>43796.258356481485</v>
      </c>
      <c r="G1642" s="1" t="s">
        <v>842</v>
      </c>
      <c r="H1642" s="1" t="s">
        <v>1171</v>
      </c>
      <c r="I1642" s="16">
        <v>43796.267870370371</v>
      </c>
      <c r="J1642" s="1" t="str">
        <f t="shared" si="26"/>
        <v/>
      </c>
      <c r="K1642" s="1" t="s">
        <v>1145</v>
      </c>
      <c r="L1642" s="1" t="s">
        <v>1146</v>
      </c>
      <c r="M1642" s="1" t="s">
        <v>842</v>
      </c>
      <c r="N1642" s="1" t="s">
        <v>1171</v>
      </c>
      <c r="O1642" s="1" t="s">
        <v>7610</v>
      </c>
      <c r="P1642" s="1" t="s">
        <v>772</v>
      </c>
      <c r="Q1642" s="1" t="s">
        <v>773</v>
      </c>
      <c r="R1642" s="1" t="s">
        <v>789</v>
      </c>
      <c r="S1642" s="1" t="s">
        <v>855</v>
      </c>
      <c r="T1642" s="1" t="s">
        <v>789</v>
      </c>
      <c r="U1642" s="1" t="s">
        <v>819</v>
      </c>
      <c r="V1642" s="1" t="s">
        <v>9438</v>
      </c>
    </row>
    <row r="1643" spans="1:22" hidden="1" x14ac:dyDescent="0.2">
      <c r="A1643" s="29" t="s">
        <v>2832</v>
      </c>
      <c r="B1643" s="1" t="s">
        <v>729</v>
      </c>
      <c r="C1643" s="1" t="s">
        <v>2833</v>
      </c>
      <c r="D1643" s="1" t="s">
        <v>2834</v>
      </c>
      <c r="E1643" s="1" t="s">
        <v>767</v>
      </c>
      <c r="F1643" s="16">
        <v>43774.744699074072</v>
      </c>
      <c r="G1643" s="1" t="s">
        <v>768</v>
      </c>
      <c r="H1643" s="1" t="s">
        <v>769</v>
      </c>
      <c r="I1643" s="16">
        <v>43774.771539351852</v>
      </c>
      <c r="J1643" s="19" t="str">
        <f t="shared" si="26"/>
        <v/>
      </c>
      <c r="K1643" s="1" t="s">
        <v>809</v>
      </c>
      <c r="L1643" s="1" t="s">
        <v>810</v>
      </c>
      <c r="M1643" s="1" t="s">
        <v>768</v>
      </c>
      <c r="N1643" s="1" t="s">
        <v>769</v>
      </c>
      <c r="O1643" s="1" t="s">
        <v>736</v>
      </c>
      <c r="P1643" s="1" t="s">
        <v>772</v>
      </c>
      <c r="Q1643" s="1" t="s">
        <v>773</v>
      </c>
      <c r="R1643" s="1" t="s">
        <v>789</v>
      </c>
      <c r="S1643" s="1" t="s">
        <v>855</v>
      </c>
      <c r="T1643" s="1" t="s">
        <v>789</v>
      </c>
      <c r="U1643" s="1" t="s">
        <v>819</v>
      </c>
      <c r="V1643" s="1" t="s">
        <v>7736</v>
      </c>
    </row>
    <row r="1644" spans="1:22" hidden="1" x14ac:dyDescent="0.2">
      <c r="A1644" s="29" t="s">
        <v>5618</v>
      </c>
      <c r="B1644" s="1" t="s">
        <v>729</v>
      </c>
      <c r="C1644" s="1" t="s">
        <v>5619</v>
      </c>
      <c r="D1644" s="1" t="s">
        <v>5620</v>
      </c>
      <c r="E1644" s="1" t="s">
        <v>789</v>
      </c>
      <c r="F1644" s="16">
        <v>43780.654768518521</v>
      </c>
      <c r="G1644" s="1" t="s">
        <v>842</v>
      </c>
      <c r="H1644" s="1" t="s">
        <v>1171</v>
      </c>
      <c r="I1644" s="16">
        <v>43780.660243055558</v>
      </c>
      <c r="J1644" s="1" t="str">
        <f t="shared" si="26"/>
        <v/>
      </c>
      <c r="K1644" s="1" t="s">
        <v>1145</v>
      </c>
      <c r="L1644" s="1" t="s">
        <v>1146</v>
      </c>
      <c r="M1644" s="1" t="s">
        <v>842</v>
      </c>
      <c r="N1644" s="1" t="s">
        <v>1171</v>
      </c>
      <c r="O1644" s="1" t="s">
        <v>731</v>
      </c>
      <c r="P1644" s="1" t="s">
        <v>772</v>
      </c>
      <c r="Q1644" s="1" t="s">
        <v>773</v>
      </c>
      <c r="R1644" s="1" t="s">
        <v>789</v>
      </c>
      <c r="S1644" s="1" t="s">
        <v>855</v>
      </c>
      <c r="T1644" s="1" t="s">
        <v>772</v>
      </c>
      <c r="U1644" s="1" t="s">
        <v>858</v>
      </c>
      <c r="V1644" s="1" t="s">
        <v>8977</v>
      </c>
    </row>
    <row r="1645" spans="1:22" hidden="1" x14ac:dyDescent="0.2">
      <c r="A1645" s="29" t="s">
        <v>3047</v>
      </c>
      <c r="B1645" s="1" t="s">
        <v>729</v>
      </c>
      <c r="C1645" s="1" t="s">
        <v>3048</v>
      </c>
      <c r="D1645" s="1" t="s">
        <v>3049</v>
      </c>
      <c r="E1645" s="1" t="s">
        <v>861</v>
      </c>
      <c r="F1645" s="16">
        <v>43777.393437500003</v>
      </c>
      <c r="G1645" s="1" t="s">
        <v>768</v>
      </c>
      <c r="H1645" s="1" t="s">
        <v>769</v>
      </c>
      <c r="I1645" s="16">
        <v>43777.747569444444</v>
      </c>
      <c r="J1645" s="19" t="str">
        <f t="shared" si="26"/>
        <v/>
      </c>
      <c r="K1645" s="1" t="s">
        <v>1212</v>
      </c>
      <c r="L1645" s="1" t="s">
        <v>1213</v>
      </c>
      <c r="M1645" s="1" t="s">
        <v>768</v>
      </c>
      <c r="N1645" s="1" t="s">
        <v>769</v>
      </c>
      <c r="O1645" s="1" t="s">
        <v>736</v>
      </c>
      <c r="P1645" s="1" t="s">
        <v>772</v>
      </c>
      <c r="Q1645" s="1" t="s">
        <v>773</v>
      </c>
      <c r="R1645" s="1" t="s">
        <v>778</v>
      </c>
      <c r="S1645" s="1" t="s">
        <v>779</v>
      </c>
      <c r="T1645" s="1" t="s">
        <v>807</v>
      </c>
      <c r="U1645" s="1" t="s">
        <v>1016</v>
      </c>
      <c r="V1645" s="1" t="s">
        <v>7857</v>
      </c>
    </row>
    <row r="1646" spans="1:22" hidden="1" x14ac:dyDescent="0.2">
      <c r="A1646" s="29" t="s">
        <v>3728</v>
      </c>
      <c r="B1646" s="1" t="s">
        <v>729</v>
      </c>
      <c r="C1646" s="1" t="s">
        <v>3729</v>
      </c>
      <c r="D1646" s="1" t="s">
        <v>3730</v>
      </c>
      <c r="E1646" s="1" t="s">
        <v>827</v>
      </c>
      <c r="F1646" s="16">
        <v>43786.936157407406</v>
      </c>
      <c r="G1646" s="1" t="s">
        <v>768</v>
      </c>
      <c r="H1646" s="1" t="s">
        <v>769</v>
      </c>
      <c r="I1646" s="16">
        <v>43787.511724537035</v>
      </c>
      <c r="J1646" s="19" t="str">
        <f t="shared" si="26"/>
        <v/>
      </c>
      <c r="K1646" s="1" t="s">
        <v>8186</v>
      </c>
      <c r="L1646" s="1" t="s">
        <v>8187</v>
      </c>
      <c r="M1646" s="1" t="s">
        <v>768</v>
      </c>
      <c r="N1646" s="1" t="s">
        <v>769</v>
      </c>
      <c r="O1646" s="1" t="s">
        <v>736</v>
      </c>
      <c r="P1646" s="1" t="s">
        <v>772</v>
      </c>
      <c r="Q1646" s="1" t="s">
        <v>773</v>
      </c>
      <c r="R1646" s="1" t="s">
        <v>795</v>
      </c>
      <c r="S1646" s="1" t="s">
        <v>796</v>
      </c>
      <c r="T1646" s="1" t="s">
        <v>853</v>
      </c>
      <c r="U1646" s="1" t="s">
        <v>854</v>
      </c>
      <c r="V1646" s="1" t="s">
        <v>8188</v>
      </c>
    </row>
    <row r="1647" spans="1:22" hidden="1" x14ac:dyDescent="0.2">
      <c r="A1647" s="29" t="s">
        <v>7038</v>
      </c>
      <c r="B1647" s="1" t="s">
        <v>729</v>
      </c>
      <c r="C1647" s="1" t="s">
        <v>7039</v>
      </c>
      <c r="D1647" s="1" t="s">
        <v>7040</v>
      </c>
      <c r="E1647" s="1" t="s">
        <v>789</v>
      </c>
      <c r="F1647" s="16">
        <v>43796.777291666665</v>
      </c>
      <c r="G1647" s="1" t="s">
        <v>842</v>
      </c>
      <c r="H1647" s="1" t="s">
        <v>1171</v>
      </c>
      <c r="I1647" s="16">
        <v>43796.790011574078</v>
      </c>
      <c r="J1647" s="1" t="str">
        <f t="shared" si="26"/>
        <v/>
      </c>
      <c r="K1647" s="1" t="s">
        <v>1145</v>
      </c>
      <c r="L1647" s="1" t="s">
        <v>1146</v>
      </c>
      <c r="M1647" s="1" t="s">
        <v>842</v>
      </c>
      <c r="N1647" s="1" t="s">
        <v>1171</v>
      </c>
      <c r="O1647" s="1" t="s">
        <v>885</v>
      </c>
      <c r="P1647" s="1" t="s">
        <v>772</v>
      </c>
      <c r="Q1647" s="1" t="s">
        <v>773</v>
      </c>
      <c r="R1647" s="1" t="s">
        <v>795</v>
      </c>
      <c r="S1647" s="1" t="s">
        <v>796</v>
      </c>
      <c r="T1647" s="1" t="s">
        <v>768</v>
      </c>
      <c r="U1647" s="1" t="s">
        <v>999</v>
      </c>
      <c r="V1647" s="1" t="s">
        <v>9467</v>
      </c>
    </row>
    <row r="1648" spans="1:22" hidden="1" x14ac:dyDescent="0.2">
      <c r="A1648" s="29" t="s">
        <v>7130</v>
      </c>
      <c r="B1648" s="1" t="s">
        <v>729</v>
      </c>
      <c r="C1648" s="1" t="s">
        <v>7131</v>
      </c>
      <c r="D1648" s="1" t="s">
        <v>7132</v>
      </c>
      <c r="E1648" s="1" t="s">
        <v>789</v>
      </c>
      <c r="F1648" s="16">
        <v>43797.548009259262</v>
      </c>
      <c r="G1648" s="1" t="s">
        <v>842</v>
      </c>
      <c r="H1648" s="1" t="s">
        <v>1171</v>
      </c>
      <c r="I1648" s="16">
        <v>43797.559803240743</v>
      </c>
      <c r="J1648" s="1" t="str">
        <f t="shared" si="26"/>
        <v/>
      </c>
      <c r="K1648" s="1" t="s">
        <v>1145</v>
      </c>
      <c r="L1648" s="1" t="s">
        <v>1146</v>
      </c>
      <c r="M1648" s="1" t="s">
        <v>842</v>
      </c>
      <c r="N1648" s="1" t="s">
        <v>1171</v>
      </c>
      <c r="O1648" s="1" t="s">
        <v>736</v>
      </c>
      <c r="P1648" s="1" t="s">
        <v>772</v>
      </c>
      <c r="Q1648" s="1" t="s">
        <v>773</v>
      </c>
      <c r="R1648" s="1" t="s">
        <v>842</v>
      </c>
      <c r="S1648" s="1" t="s">
        <v>843</v>
      </c>
      <c r="T1648" s="1" t="s">
        <v>904</v>
      </c>
      <c r="U1648" s="1" t="s">
        <v>7895</v>
      </c>
      <c r="V1648" s="1" t="s">
        <v>9498</v>
      </c>
    </row>
    <row r="1649" spans="1:22" hidden="1" x14ac:dyDescent="0.2">
      <c r="A1649" s="29" t="s">
        <v>4596</v>
      </c>
      <c r="B1649" s="1" t="s">
        <v>729</v>
      </c>
      <c r="C1649" s="1" t="s">
        <v>4597</v>
      </c>
      <c r="D1649" s="1" t="s">
        <v>4598</v>
      </c>
      <c r="E1649" s="1" t="s">
        <v>4592</v>
      </c>
      <c r="F1649" s="16">
        <v>43773.291215277779</v>
      </c>
      <c r="G1649" s="1" t="s">
        <v>842</v>
      </c>
      <c r="H1649" s="1" t="s">
        <v>1171</v>
      </c>
      <c r="I1649" s="16">
        <v>43773.297754629632</v>
      </c>
      <c r="J1649" s="19" t="str">
        <f t="shared" si="26"/>
        <v/>
      </c>
      <c r="K1649" s="1" t="s">
        <v>1145</v>
      </c>
      <c r="L1649" s="1" t="s">
        <v>1146</v>
      </c>
      <c r="M1649" s="1" t="s">
        <v>842</v>
      </c>
      <c r="N1649" s="1" t="s">
        <v>1171</v>
      </c>
      <c r="O1649" s="1" t="s">
        <v>736</v>
      </c>
      <c r="P1649" s="1" t="s">
        <v>772</v>
      </c>
      <c r="Q1649" s="1" t="s">
        <v>773</v>
      </c>
      <c r="R1649" s="1" t="s">
        <v>795</v>
      </c>
      <c r="S1649" s="1" t="s">
        <v>796</v>
      </c>
      <c r="T1649" s="1" t="s">
        <v>803</v>
      </c>
      <c r="U1649" s="1" t="s">
        <v>804</v>
      </c>
      <c r="V1649" s="1" t="s">
        <v>8601</v>
      </c>
    </row>
    <row r="1650" spans="1:22" hidden="1" x14ac:dyDescent="0.2">
      <c r="A1650" s="29" t="s">
        <v>3112</v>
      </c>
      <c r="B1650" s="1" t="s">
        <v>729</v>
      </c>
      <c r="C1650" s="1" t="s">
        <v>3113</v>
      </c>
      <c r="D1650" s="1" t="s">
        <v>3114</v>
      </c>
      <c r="E1650" s="1" t="s">
        <v>789</v>
      </c>
      <c r="F1650" s="16">
        <v>43777.867673611108</v>
      </c>
      <c r="G1650" s="1" t="s">
        <v>768</v>
      </c>
      <c r="H1650" s="1" t="s">
        <v>769</v>
      </c>
      <c r="I1650" s="16">
        <v>43778.529247685183</v>
      </c>
      <c r="J1650" s="19" t="str">
        <f t="shared" si="26"/>
        <v/>
      </c>
      <c r="K1650" s="1" t="s">
        <v>872</v>
      </c>
      <c r="L1650" s="1" t="s">
        <v>873</v>
      </c>
      <c r="M1650" s="1" t="s">
        <v>768</v>
      </c>
      <c r="N1650" s="1" t="s">
        <v>769</v>
      </c>
      <c r="O1650" s="1" t="s">
        <v>736</v>
      </c>
      <c r="P1650" s="1" t="s">
        <v>772</v>
      </c>
      <c r="Q1650" s="1" t="s">
        <v>773</v>
      </c>
      <c r="R1650" s="1" t="s">
        <v>778</v>
      </c>
      <c r="S1650" s="1" t="s">
        <v>779</v>
      </c>
      <c r="T1650" s="1" t="s">
        <v>780</v>
      </c>
      <c r="U1650" s="1" t="s">
        <v>781</v>
      </c>
      <c r="V1650" s="1" t="s">
        <v>7889</v>
      </c>
    </row>
    <row r="1651" spans="1:22" hidden="1" x14ac:dyDescent="0.2">
      <c r="A1651" s="29" t="s">
        <v>2927</v>
      </c>
      <c r="B1651" s="1" t="s">
        <v>729</v>
      </c>
      <c r="C1651" s="1" t="s">
        <v>2928</v>
      </c>
      <c r="D1651" s="1" t="s">
        <v>2929</v>
      </c>
      <c r="E1651" s="1" t="s">
        <v>778</v>
      </c>
      <c r="F1651" s="16">
        <v>43775.681747685187</v>
      </c>
      <c r="G1651" s="1" t="s">
        <v>768</v>
      </c>
      <c r="H1651" s="1" t="s">
        <v>769</v>
      </c>
      <c r="I1651" s="16">
        <v>43776.48064814815</v>
      </c>
      <c r="J1651" s="1" t="str">
        <f t="shared" si="26"/>
        <v/>
      </c>
      <c r="K1651" s="1" t="s">
        <v>872</v>
      </c>
      <c r="L1651" s="1" t="s">
        <v>873</v>
      </c>
      <c r="M1651" s="1" t="s">
        <v>768</v>
      </c>
      <c r="N1651" s="1" t="s">
        <v>769</v>
      </c>
      <c r="O1651" s="1" t="s">
        <v>736</v>
      </c>
      <c r="P1651" s="1" t="s">
        <v>772</v>
      </c>
      <c r="Q1651" s="1" t="s">
        <v>773</v>
      </c>
      <c r="R1651" s="1" t="s">
        <v>789</v>
      </c>
      <c r="S1651" s="1" t="s">
        <v>855</v>
      </c>
      <c r="T1651" s="1" t="s">
        <v>789</v>
      </c>
      <c r="U1651" s="1" t="s">
        <v>819</v>
      </c>
      <c r="V1651" s="1" t="s">
        <v>7783</v>
      </c>
    </row>
    <row r="1652" spans="1:22" hidden="1" x14ac:dyDescent="0.2">
      <c r="A1652" s="29" t="s">
        <v>1849</v>
      </c>
      <c r="B1652" s="1" t="s">
        <v>729</v>
      </c>
      <c r="C1652" s="1" t="s">
        <v>1850</v>
      </c>
      <c r="D1652" s="1" t="s">
        <v>1851</v>
      </c>
      <c r="E1652" s="1" t="s">
        <v>778</v>
      </c>
      <c r="F1652" s="16">
        <v>43781.387662037036</v>
      </c>
      <c r="G1652" s="1" t="s">
        <v>768</v>
      </c>
      <c r="H1652" s="1" t="s">
        <v>769</v>
      </c>
      <c r="I1652" s="16">
        <v>43781.625659722224</v>
      </c>
      <c r="J1652" s="19" t="str">
        <f t="shared" si="26"/>
        <v/>
      </c>
      <c r="K1652" s="1" t="s">
        <v>1791</v>
      </c>
      <c r="L1652" s="1" t="s">
        <v>1792</v>
      </c>
      <c r="M1652" s="1" t="s">
        <v>768</v>
      </c>
      <c r="N1652" s="1" t="s">
        <v>769</v>
      </c>
      <c r="O1652" s="1" t="s">
        <v>736</v>
      </c>
      <c r="P1652" s="1" t="s">
        <v>772</v>
      </c>
      <c r="Q1652" s="1" t="s">
        <v>773</v>
      </c>
      <c r="R1652" s="1" t="s">
        <v>789</v>
      </c>
      <c r="S1652" s="1" t="s">
        <v>855</v>
      </c>
      <c r="T1652" s="1" t="s">
        <v>789</v>
      </c>
      <c r="U1652" s="1" t="s">
        <v>819</v>
      </c>
      <c r="V1652" s="1" t="s">
        <v>7975</v>
      </c>
    </row>
    <row r="1653" spans="1:22" hidden="1" x14ac:dyDescent="0.2">
      <c r="A1653" s="29" t="s">
        <v>4386</v>
      </c>
      <c r="B1653" s="1" t="s">
        <v>729</v>
      </c>
      <c r="C1653" s="1" t="s">
        <v>4387</v>
      </c>
      <c r="D1653" s="1" t="s">
        <v>4388</v>
      </c>
      <c r="E1653" s="1" t="s">
        <v>827</v>
      </c>
      <c r="F1653" s="16">
        <v>43796.588252314818</v>
      </c>
      <c r="G1653" s="1" t="s">
        <v>768</v>
      </c>
      <c r="H1653" s="1" t="s">
        <v>769</v>
      </c>
      <c r="I1653" s="16">
        <v>43796.913854166669</v>
      </c>
      <c r="J1653" s="19" t="str">
        <f t="shared" si="26"/>
        <v/>
      </c>
      <c r="K1653" s="1" t="s">
        <v>782</v>
      </c>
      <c r="L1653" s="1" t="s">
        <v>783</v>
      </c>
      <c r="M1653" s="1" t="s">
        <v>768</v>
      </c>
      <c r="N1653" s="1" t="s">
        <v>769</v>
      </c>
      <c r="O1653" s="1" t="s">
        <v>736</v>
      </c>
      <c r="P1653" s="1" t="s">
        <v>772</v>
      </c>
      <c r="Q1653" s="1" t="s">
        <v>773</v>
      </c>
      <c r="R1653" s="1" t="s">
        <v>789</v>
      </c>
      <c r="S1653" s="1" t="s">
        <v>855</v>
      </c>
      <c r="T1653" s="1" t="s">
        <v>789</v>
      </c>
      <c r="U1653" s="1" t="s">
        <v>819</v>
      </c>
      <c r="V1653" s="1" t="s">
        <v>8500</v>
      </c>
    </row>
    <row r="1654" spans="1:22" hidden="1" x14ac:dyDescent="0.2">
      <c r="A1654" s="29" t="s">
        <v>7503</v>
      </c>
      <c r="B1654" s="1" t="s">
        <v>729</v>
      </c>
      <c r="C1654" s="1" t="s">
        <v>7504</v>
      </c>
      <c r="D1654" s="1" t="s">
        <v>7505</v>
      </c>
      <c r="E1654" s="1" t="s">
        <v>827</v>
      </c>
      <c r="F1654" s="16">
        <v>43790.029328703706</v>
      </c>
      <c r="G1654" s="1" t="s">
        <v>870</v>
      </c>
      <c r="H1654" s="1" t="s">
        <v>2065</v>
      </c>
      <c r="I1654" s="16">
        <v>43790.905555555553</v>
      </c>
      <c r="J1654" s="1" t="str">
        <f t="shared" si="26"/>
        <v/>
      </c>
      <c r="K1654" s="1" t="s">
        <v>9679</v>
      </c>
      <c r="L1654" s="1" t="s">
        <v>9680</v>
      </c>
      <c r="M1654" s="1" t="s">
        <v>870</v>
      </c>
      <c r="N1654" s="1" t="s">
        <v>2065</v>
      </c>
      <c r="O1654" s="1" t="s">
        <v>736</v>
      </c>
      <c r="P1654" s="1" t="s">
        <v>805</v>
      </c>
      <c r="Q1654" s="1" t="s">
        <v>806</v>
      </c>
      <c r="R1654" s="1" t="s">
        <v>9681</v>
      </c>
      <c r="S1654" s="1" t="s">
        <v>9682</v>
      </c>
      <c r="T1654" s="1" t="s">
        <v>786</v>
      </c>
      <c r="U1654" s="1" t="s">
        <v>2123</v>
      </c>
      <c r="V1654" s="1" t="s">
        <v>9683</v>
      </c>
    </row>
    <row r="1655" spans="1:22" hidden="1" x14ac:dyDescent="0.2">
      <c r="A1655" s="29" t="s">
        <v>3311</v>
      </c>
      <c r="B1655" s="1" t="s">
        <v>729</v>
      </c>
      <c r="C1655" s="1" t="s">
        <v>3312</v>
      </c>
      <c r="D1655" s="1" t="s">
        <v>3313</v>
      </c>
      <c r="E1655" s="1" t="s">
        <v>789</v>
      </c>
      <c r="F1655" s="16">
        <v>43781.449224537035</v>
      </c>
      <c r="G1655" s="1" t="s">
        <v>768</v>
      </c>
      <c r="H1655" s="1" t="s">
        <v>769</v>
      </c>
      <c r="I1655" s="16">
        <v>43781.784016203703</v>
      </c>
      <c r="J1655" s="1" t="str">
        <f t="shared" si="26"/>
        <v/>
      </c>
      <c r="K1655" s="1" t="s">
        <v>1072</v>
      </c>
      <c r="L1655" s="1" t="s">
        <v>1073</v>
      </c>
      <c r="M1655" s="1" t="s">
        <v>768</v>
      </c>
      <c r="N1655" s="1" t="s">
        <v>769</v>
      </c>
      <c r="O1655" s="1" t="s">
        <v>736</v>
      </c>
      <c r="P1655" s="1" t="s">
        <v>772</v>
      </c>
      <c r="Q1655" s="1" t="s">
        <v>773</v>
      </c>
      <c r="R1655" s="1" t="s">
        <v>800</v>
      </c>
      <c r="S1655" s="1" t="s">
        <v>811</v>
      </c>
      <c r="T1655" s="1" t="s">
        <v>861</v>
      </c>
      <c r="U1655" s="1" t="s">
        <v>862</v>
      </c>
      <c r="V1655" s="1" t="s">
        <v>7981</v>
      </c>
    </row>
    <row r="1656" spans="1:22" hidden="1" x14ac:dyDescent="0.2">
      <c r="A1656" s="29" t="s">
        <v>5114</v>
      </c>
      <c r="B1656" s="1" t="s">
        <v>729</v>
      </c>
      <c r="C1656" s="1" t="s">
        <v>5115</v>
      </c>
      <c r="D1656" s="1" t="s">
        <v>5116</v>
      </c>
      <c r="E1656" s="1" t="s">
        <v>789</v>
      </c>
      <c r="F1656" s="16">
        <v>43775.404270833336</v>
      </c>
      <c r="G1656" s="1" t="s">
        <v>842</v>
      </c>
      <c r="H1656" s="1" t="s">
        <v>1171</v>
      </c>
      <c r="I1656" s="16">
        <v>43775.414525462962</v>
      </c>
      <c r="J1656" s="1" t="str">
        <f t="shared" si="26"/>
        <v/>
      </c>
      <c r="K1656" s="1" t="s">
        <v>1145</v>
      </c>
      <c r="L1656" s="1" t="s">
        <v>1146</v>
      </c>
      <c r="M1656" s="1" t="s">
        <v>842</v>
      </c>
      <c r="N1656" s="1" t="s">
        <v>1171</v>
      </c>
      <c r="O1656" s="1" t="s">
        <v>852</v>
      </c>
      <c r="P1656" s="1" t="s">
        <v>772</v>
      </c>
      <c r="Q1656" s="1" t="s">
        <v>773</v>
      </c>
      <c r="R1656" s="1" t="s">
        <v>842</v>
      </c>
      <c r="S1656" s="1" t="s">
        <v>843</v>
      </c>
      <c r="T1656" s="1" t="s">
        <v>848</v>
      </c>
      <c r="U1656" s="1" t="s">
        <v>927</v>
      </c>
      <c r="V1656" s="1" t="s">
        <v>8796</v>
      </c>
    </row>
    <row r="1657" spans="1:22" hidden="1" x14ac:dyDescent="0.2">
      <c r="A1657" s="29" t="s">
        <v>6273</v>
      </c>
      <c r="B1657" s="1" t="s">
        <v>729</v>
      </c>
      <c r="C1657" s="1" t="s">
        <v>6274</v>
      </c>
      <c r="D1657" s="1" t="s">
        <v>6275</v>
      </c>
      <c r="E1657" s="1" t="s">
        <v>800</v>
      </c>
      <c r="F1657" s="16">
        <v>43787.447326388887</v>
      </c>
      <c r="G1657" s="1" t="s">
        <v>842</v>
      </c>
      <c r="H1657" s="1" t="s">
        <v>1171</v>
      </c>
      <c r="I1657" s="16">
        <v>43787.465509259258</v>
      </c>
      <c r="J1657" s="19" t="str">
        <f t="shared" si="26"/>
        <v/>
      </c>
      <c r="K1657" s="1" t="s">
        <v>1145</v>
      </c>
      <c r="L1657" s="1" t="s">
        <v>1146</v>
      </c>
      <c r="M1657" s="1" t="s">
        <v>842</v>
      </c>
      <c r="N1657" s="1" t="s">
        <v>1171</v>
      </c>
      <c r="O1657" s="1" t="s">
        <v>736</v>
      </c>
      <c r="P1657" s="1" t="s">
        <v>772</v>
      </c>
      <c r="Q1657" s="1" t="s">
        <v>773</v>
      </c>
      <c r="R1657" s="1" t="s">
        <v>789</v>
      </c>
      <c r="S1657" s="1" t="s">
        <v>855</v>
      </c>
      <c r="T1657" s="1" t="s">
        <v>789</v>
      </c>
      <c r="U1657" s="1" t="s">
        <v>819</v>
      </c>
      <c r="V1657" s="1" t="s">
        <v>9203</v>
      </c>
    </row>
    <row r="1658" spans="1:22" hidden="1" x14ac:dyDescent="0.2">
      <c r="A1658" s="29" t="s">
        <v>4473</v>
      </c>
      <c r="B1658" s="1" t="s">
        <v>729</v>
      </c>
      <c r="C1658" s="1" t="s">
        <v>4474</v>
      </c>
      <c r="D1658" s="1" t="s">
        <v>4475</v>
      </c>
      <c r="E1658" s="1" t="s">
        <v>789</v>
      </c>
      <c r="F1658" s="16">
        <v>43797.931909722225</v>
      </c>
      <c r="G1658" s="1" t="s">
        <v>768</v>
      </c>
      <c r="H1658" s="1" t="s">
        <v>769</v>
      </c>
      <c r="I1658" s="16">
        <v>43798.380833333336</v>
      </c>
      <c r="J1658" s="19" t="str">
        <f t="shared" si="26"/>
        <v/>
      </c>
      <c r="K1658" s="1" t="s">
        <v>830</v>
      </c>
      <c r="L1658" s="1" t="s">
        <v>831</v>
      </c>
      <c r="M1658" s="1" t="s">
        <v>768</v>
      </c>
      <c r="N1658" s="1" t="s">
        <v>769</v>
      </c>
      <c r="O1658" s="1" t="s">
        <v>740</v>
      </c>
      <c r="P1658" s="1" t="s">
        <v>772</v>
      </c>
      <c r="Q1658" s="1" t="s">
        <v>773</v>
      </c>
      <c r="R1658" s="1" t="s">
        <v>789</v>
      </c>
      <c r="S1658" s="1" t="s">
        <v>855</v>
      </c>
      <c r="T1658" s="1" t="s">
        <v>789</v>
      </c>
      <c r="U1658" s="1" t="s">
        <v>819</v>
      </c>
      <c r="V1658" s="1" t="s">
        <v>8547</v>
      </c>
    </row>
    <row r="1659" spans="1:22" hidden="1" x14ac:dyDescent="0.2">
      <c r="A1659" s="29" t="s">
        <v>6231</v>
      </c>
      <c r="B1659" s="1" t="s">
        <v>729</v>
      </c>
      <c r="C1659" s="1" t="s">
        <v>6232</v>
      </c>
      <c r="D1659" s="1" t="s">
        <v>6233</v>
      </c>
      <c r="E1659" s="1" t="s">
        <v>827</v>
      </c>
      <c r="F1659" s="16">
        <v>43786.714479166665</v>
      </c>
      <c r="G1659" s="1" t="s">
        <v>842</v>
      </c>
      <c r="H1659" s="1" t="s">
        <v>1171</v>
      </c>
      <c r="I1659" s="16">
        <v>43786.731585648151</v>
      </c>
      <c r="J1659" s="19" t="str">
        <f t="shared" si="26"/>
        <v/>
      </c>
      <c r="K1659" s="1" t="s">
        <v>1145</v>
      </c>
      <c r="L1659" s="1" t="s">
        <v>1146</v>
      </c>
      <c r="M1659" s="1" t="s">
        <v>842</v>
      </c>
      <c r="N1659" s="1" t="s">
        <v>1171</v>
      </c>
      <c r="O1659" s="1" t="s">
        <v>1403</v>
      </c>
      <c r="P1659" s="1" t="s">
        <v>772</v>
      </c>
      <c r="Q1659" s="1" t="s">
        <v>773</v>
      </c>
      <c r="R1659" s="1" t="s">
        <v>842</v>
      </c>
      <c r="S1659" s="1" t="s">
        <v>843</v>
      </c>
      <c r="T1659" s="1" t="s">
        <v>1192</v>
      </c>
      <c r="U1659" s="1" t="s">
        <v>1193</v>
      </c>
      <c r="V1659" s="1" t="s">
        <v>9189</v>
      </c>
    </row>
    <row r="1660" spans="1:22" hidden="1" x14ac:dyDescent="0.2">
      <c r="A1660" s="29" t="s">
        <v>7254</v>
      </c>
      <c r="B1660" s="1" t="s">
        <v>729</v>
      </c>
      <c r="C1660" s="1" t="s">
        <v>7255</v>
      </c>
      <c r="D1660" s="1" t="s">
        <v>7256</v>
      </c>
      <c r="E1660" s="1" t="s">
        <v>789</v>
      </c>
      <c r="F1660" s="16">
        <v>43798.931111111109</v>
      </c>
      <c r="G1660" s="1" t="s">
        <v>842</v>
      </c>
      <c r="H1660" s="1" t="s">
        <v>1171</v>
      </c>
      <c r="I1660" s="16">
        <v>43798.943182870367</v>
      </c>
      <c r="J1660" s="19" t="str">
        <f t="shared" si="26"/>
        <v/>
      </c>
      <c r="K1660" s="1" t="s">
        <v>1145</v>
      </c>
      <c r="L1660" s="1" t="s">
        <v>1146</v>
      </c>
      <c r="M1660" s="1" t="s">
        <v>842</v>
      </c>
      <c r="N1660" s="1" t="s">
        <v>1171</v>
      </c>
      <c r="O1660" s="1" t="s">
        <v>740</v>
      </c>
      <c r="P1660" s="1" t="s">
        <v>772</v>
      </c>
      <c r="Q1660" s="1" t="s">
        <v>773</v>
      </c>
      <c r="R1660" s="1" t="s">
        <v>800</v>
      </c>
      <c r="S1660" s="1" t="s">
        <v>811</v>
      </c>
      <c r="T1660" s="1" t="s">
        <v>865</v>
      </c>
      <c r="U1660" s="1" t="s">
        <v>1117</v>
      </c>
      <c r="V1660" s="1" t="s">
        <v>9544</v>
      </c>
    </row>
    <row r="1661" spans="1:22" hidden="1" x14ac:dyDescent="0.2">
      <c r="A1661" s="29" t="s">
        <v>1815</v>
      </c>
      <c r="B1661" s="1" t="s">
        <v>729</v>
      </c>
      <c r="C1661" s="1" t="s">
        <v>1816</v>
      </c>
      <c r="D1661" s="1" t="s">
        <v>1817</v>
      </c>
      <c r="E1661" s="1" t="s">
        <v>792</v>
      </c>
      <c r="F1661" s="16">
        <v>43775.486724537041</v>
      </c>
      <c r="G1661" s="1" t="s">
        <v>842</v>
      </c>
      <c r="H1661" s="1" t="s">
        <v>1171</v>
      </c>
      <c r="I1661" s="16">
        <v>43775.495787037034</v>
      </c>
      <c r="J1661" s="1" t="str">
        <f t="shared" si="26"/>
        <v/>
      </c>
      <c r="K1661" s="1" t="s">
        <v>1145</v>
      </c>
      <c r="L1661" s="1" t="s">
        <v>1146</v>
      </c>
      <c r="M1661" s="1" t="s">
        <v>842</v>
      </c>
      <c r="N1661" s="1" t="s">
        <v>1171</v>
      </c>
      <c r="O1661" s="1" t="s">
        <v>736</v>
      </c>
      <c r="P1661" s="1" t="s">
        <v>772</v>
      </c>
      <c r="Q1661" s="1" t="s">
        <v>773</v>
      </c>
      <c r="R1661" s="1" t="s">
        <v>778</v>
      </c>
      <c r="S1661" s="1" t="s">
        <v>779</v>
      </c>
      <c r="T1661" s="1" t="s">
        <v>780</v>
      </c>
      <c r="U1661" s="1" t="s">
        <v>781</v>
      </c>
      <c r="V1661" s="1" t="s">
        <v>2113</v>
      </c>
    </row>
    <row r="1662" spans="1:22" x14ac:dyDescent="0.2">
      <c r="A1662" s="29" t="s">
        <v>3467</v>
      </c>
      <c r="B1662" s="1" t="s">
        <v>729</v>
      </c>
      <c r="C1662" s="1" t="s">
        <v>3468</v>
      </c>
      <c r="D1662" s="1" t="s">
        <v>3469</v>
      </c>
      <c r="E1662" s="1" t="s">
        <v>789</v>
      </c>
      <c r="F1662" s="16">
        <v>43783.067673611113</v>
      </c>
      <c r="G1662" s="1" t="s">
        <v>842</v>
      </c>
      <c r="H1662" s="1" t="s">
        <v>1171</v>
      </c>
      <c r="I1662" s="16">
        <v>43783.088796296295</v>
      </c>
      <c r="J1662" s="41" t="str">
        <f t="shared" si="26"/>
        <v/>
      </c>
      <c r="K1662" s="1" t="s">
        <v>1145</v>
      </c>
      <c r="L1662" s="1" t="s">
        <v>1146</v>
      </c>
      <c r="M1662" s="1" t="s">
        <v>842</v>
      </c>
      <c r="N1662" s="1" t="s">
        <v>1171</v>
      </c>
      <c r="O1662" s="1" t="s">
        <v>734</v>
      </c>
      <c r="P1662" s="1" t="s">
        <v>772</v>
      </c>
      <c r="Q1662" s="1" t="s">
        <v>773</v>
      </c>
      <c r="R1662" s="1" t="s">
        <v>795</v>
      </c>
      <c r="S1662" s="1" t="s">
        <v>796</v>
      </c>
      <c r="T1662" s="1" t="s">
        <v>797</v>
      </c>
      <c r="U1662" s="1" t="s">
        <v>798</v>
      </c>
      <c r="V1662" s="1" t="s">
        <v>8064</v>
      </c>
    </row>
    <row r="1663" spans="1:22" x14ac:dyDescent="0.2">
      <c r="A1663" s="29" t="s">
        <v>3467</v>
      </c>
      <c r="B1663" s="1" t="s">
        <v>729</v>
      </c>
      <c r="C1663" s="1" t="s">
        <v>3468</v>
      </c>
      <c r="D1663" s="1" t="s">
        <v>3469</v>
      </c>
      <c r="E1663" s="1" t="s">
        <v>827</v>
      </c>
      <c r="F1663" s="16">
        <v>43783.099502314813</v>
      </c>
      <c r="G1663" s="1" t="s">
        <v>768</v>
      </c>
      <c r="H1663" s="1" t="s">
        <v>769</v>
      </c>
      <c r="I1663" s="16">
        <v>43783.245381944442</v>
      </c>
      <c r="J1663" s="19">
        <f t="shared" si="26"/>
        <v>0.25694444443797693</v>
      </c>
      <c r="K1663" s="1" t="s">
        <v>793</v>
      </c>
      <c r="L1663" s="1" t="s">
        <v>794</v>
      </c>
      <c r="M1663" s="1" t="s">
        <v>768</v>
      </c>
      <c r="N1663" s="1" t="s">
        <v>769</v>
      </c>
      <c r="O1663" s="1" t="s">
        <v>734</v>
      </c>
      <c r="P1663" s="1" t="s">
        <v>772</v>
      </c>
      <c r="Q1663" s="1" t="s">
        <v>773</v>
      </c>
      <c r="R1663" s="1" t="s">
        <v>795</v>
      </c>
      <c r="S1663" s="1" t="s">
        <v>796</v>
      </c>
      <c r="T1663" s="1" t="s">
        <v>797</v>
      </c>
      <c r="U1663" s="1" t="s">
        <v>798</v>
      </c>
      <c r="V1663" s="1" t="s">
        <v>8064</v>
      </c>
    </row>
    <row r="1664" spans="1:22" x14ac:dyDescent="0.2">
      <c r="A1664" s="29" t="s">
        <v>3467</v>
      </c>
      <c r="B1664" s="1" t="s">
        <v>729</v>
      </c>
      <c r="C1664" s="1" t="s">
        <v>3468</v>
      </c>
      <c r="D1664" s="1" t="s">
        <v>3469</v>
      </c>
      <c r="E1664" s="1" t="s">
        <v>767</v>
      </c>
      <c r="F1664" s="16">
        <v>43793.77138888889</v>
      </c>
      <c r="G1664" s="1" t="s">
        <v>842</v>
      </c>
      <c r="H1664" s="1" t="s">
        <v>1171</v>
      </c>
      <c r="I1664" s="16">
        <v>43793.782754629632</v>
      </c>
      <c r="J1664" s="41" t="str">
        <f t="shared" si="26"/>
        <v/>
      </c>
      <c r="K1664" s="1" t="s">
        <v>1145</v>
      </c>
      <c r="L1664" s="1" t="s">
        <v>1146</v>
      </c>
      <c r="M1664" s="1" t="s">
        <v>842</v>
      </c>
      <c r="N1664" s="1" t="s">
        <v>1171</v>
      </c>
      <c r="O1664" s="1" t="s">
        <v>734</v>
      </c>
      <c r="P1664" s="1" t="s">
        <v>772</v>
      </c>
      <c r="Q1664" s="1" t="s">
        <v>773</v>
      </c>
      <c r="R1664" s="1" t="s">
        <v>795</v>
      </c>
      <c r="S1664" s="1" t="s">
        <v>796</v>
      </c>
      <c r="T1664" s="1" t="s">
        <v>797</v>
      </c>
      <c r="U1664" s="1" t="s">
        <v>798</v>
      </c>
      <c r="V1664" s="1" t="s">
        <v>8064</v>
      </c>
    </row>
    <row r="1665" spans="1:22" hidden="1" x14ac:dyDescent="0.2">
      <c r="A1665" s="29" t="s">
        <v>6847</v>
      </c>
      <c r="B1665" s="1" t="s">
        <v>729</v>
      </c>
      <c r="C1665" s="1" t="s">
        <v>6848</v>
      </c>
      <c r="D1665" s="1" t="s">
        <v>6849</v>
      </c>
      <c r="E1665" s="1" t="s">
        <v>789</v>
      </c>
      <c r="F1665" s="16">
        <v>43794.564398148148</v>
      </c>
      <c r="G1665" s="1" t="s">
        <v>842</v>
      </c>
      <c r="H1665" s="1" t="s">
        <v>1171</v>
      </c>
      <c r="I1665" s="16">
        <v>43794.588020833333</v>
      </c>
      <c r="J1665" s="1" t="str">
        <f t="shared" si="26"/>
        <v/>
      </c>
      <c r="K1665" s="1" t="s">
        <v>1145</v>
      </c>
      <c r="L1665" s="1" t="s">
        <v>1146</v>
      </c>
      <c r="M1665" s="1" t="s">
        <v>842</v>
      </c>
      <c r="N1665" s="1" t="s">
        <v>1171</v>
      </c>
      <c r="O1665" s="1" t="s">
        <v>731</v>
      </c>
      <c r="P1665" s="1" t="s">
        <v>772</v>
      </c>
      <c r="Q1665" s="1" t="s">
        <v>773</v>
      </c>
      <c r="R1665" s="1" t="s">
        <v>795</v>
      </c>
      <c r="S1665" s="1" t="s">
        <v>796</v>
      </c>
      <c r="T1665" s="1" t="s">
        <v>954</v>
      </c>
      <c r="U1665" s="1" t="s">
        <v>1194</v>
      </c>
      <c r="V1665" s="1" t="s">
        <v>1415</v>
      </c>
    </row>
    <row r="1666" spans="1:22" hidden="1" x14ac:dyDescent="0.2">
      <c r="A1666" s="29" t="s">
        <v>4139</v>
      </c>
      <c r="B1666" s="1" t="s">
        <v>729</v>
      </c>
      <c r="C1666" s="1" t="s">
        <v>4140</v>
      </c>
      <c r="D1666" s="1" t="s">
        <v>4141</v>
      </c>
      <c r="E1666" s="1" t="s">
        <v>767</v>
      </c>
      <c r="F1666" s="16">
        <v>43793.53707175926</v>
      </c>
      <c r="G1666" s="1" t="s">
        <v>768</v>
      </c>
      <c r="H1666" s="1" t="s">
        <v>769</v>
      </c>
      <c r="I1666" s="16">
        <v>43793.802928240744</v>
      </c>
      <c r="J1666" s="1" t="str">
        <f t="shared" si="26"/>
        <v/>
      </c>
      <c r="K1666" s="1" t="s">
        <v>782</v>
      </c>
      <c r="L1666" s="1" t="s">
        <v>783</v>
      </c>
      <c r="M1666" s="1" t="s">
        <v>768</v>
      </c>
      <c r="N1666" s="1" t="s">
        <v>769</v>
      </c>
      <c r="O1666" s="1" t="s">
        <v>736</v>
      </c>
      <c r="P1666" s="1" t="s">
        <v>772</v>
      </c>
      <c r="Q1666" s="1" t="s">
        <v>773</v>
      </c>
      <c r="R1666" s="1" t="s">
        <v>772</v>
      </c>
      <c r="S1666" s="1" t="s">
        <v>841</v>
      </c>
      <c r="T1666" s="1" t="s">
        <v>772</v>
      </c>
      <c r="U1666" s="1" t="s">
        <v>1269</v>
      </c>
      <c r="V1666" s="1" t="s">
        <v>8387</v>
      </c>
    </row>
    <row r="1667" spans="1:22" hidden="1" x14ac:dyDescent="0.2">
      <c r="A1667" s="29" t="s">
        <v>6885</v>
      </c>
      <c r="B1667" s="1" t="s">
        <v>729</v>
      </c>
      <c r="C1667" s="1" t="s">
        <v>6886</v>
      </c>
      <c r="D1667" s="1" t="s">
        <v>6887</v>
      </c>
      <c r="E1667" s="1" t="s">
        <v>861</v>
      </c>
      <c r="F1667" s="16">
        <v>43795.322928240741</v>
      </c>
      <c r="G1667" s="1" t="s">
        <v>842</v>
      </c>
      <c r="H1667" s="1" t="s">
        <v>1171</v>
      </c>
      <c r="I1667" s="16">
        <v>43795.332800925928</v>
      </c>
      <c r="J1667" s="1" t="str">
        <f t="shared" ref="J1667:J1730" si="27">IF(A1667=A1666,IF((24*(F1667-I1666))&lt;72,24*(F1667-I1666),""),"")</f>
        <v/>
      </c>
      <c r="K1667" s="1" t="s">
        <v>1145</v>
      </c>
      <c r="L1667" s="1" t="s">
        <v>1146</v>
      </c>
      <c r="M1667" s="1" t="s">
        <v>842</v>
      </c>
      <c r="N1667" s="1" t="s">
        <v>1171</v>
      </c>
      <c r="O1667" s="1" t="s">
        <v>734</v>
      </c>
      <c r="P1667" s="1" t="s">
        <v>772</v>
      </c>
      <c r="Q1667" s="1" t="s">
        <v>773</v>
      </c>
      <c r="R1667" s="1" t="s">
        <v>789</v>
      </c>
      <c r="S1667" s="1" t="s">
        <v>855</v>
      </c>
      <c r="T1667" s="1" t="s">
        <v>789</v>
      </c>
      <c r="U1667" s="1" t="s">
        <v>819</v>
      </c>
      <c r="V1667" s="1" t="s">
        <v>9419</v>
      </c>
    </row>
    <row r="1668" spans="1:22" hidden="1" x14ac:dyDescent="0.2">
      <c r="A1668" s="29" t="s">
        <v>6879</v>
      </c>
      <c r="B1668" s="1" t="s">
        <v>729</v>
      </c>
      <c r="C1668" s="1" t="s">
        <v>6880</v>
      </c>
      <c r="D1668" s="1" t="s">
        <v>6881</v>
      </c>
      <c r="E1668" s="1" t="s">
        <v>861</v>
      </c>
      <c r="F1668" s="16">
        <v>43794.897951388892</v>
      </c>
      <c r="G1668" s="1" t="s">
        <v>842</v>
      </c>
      <c r="H1668" s="1" t="s">
        <v>1171</v>
      </c>
      <c r="I1668" s="16">
        <v>43794.917546296296</v>
      </c>
      <c r="J1668" s="1" t="str">
        <f t="shared" si="27"/>
        <v/>
      </c>
      <c r="K1668" s="1" t="s">
        <v>1145</v>
      </c>
      <c r="L1668" s="1" t="s">
        <v>1146</v>
      </c>
      <c r="M1668" s="1" t="s">
        <v>842</v>
      </c>
      <c r="N1668" s="1" t="s">
        <v>1171</v>
      </c>
      <c r="O1668" s="1" t="s">
        <v>736</v>
      </c>
      <c r="P1668" s="1" t="s">
        <v>772</v>
      </c>
      <c r="Q1668" s="1" t="s">
        <v>773</v>
      </c>
      <c r="R1668" s="1" t="s">
        <v>778</v>
      </c>
      <c r="S1668" s="1" t="s">
        <v>779</v>
      </c>
      <c r="T1668" s="1" t="s">
        <v>865</v>
      </c>
      <c r="U1668" s="1" t="s">
        <v>866</v>
      </c>
      <c r="V1668" s="1" t="s">
        <v>9417</v>
      </c>
    </row>
    <row r="1669" spans="1:22" hidden="1" x14ac:dyDescent="0.2">
      <c r="A1669" s="29" t="s">
        <v>3931</v>
      </c>
      <c r="B1669" s="1" t="s">
        <v>729</v>
      </c>
      <c r="C1669" s="1" t="s">
        <v>3932</v>
      </c>
      <c r="D1669" s="1" t="s">
        <v>3933</v>
      </c>
      <c r="E1669" s="1" t="s">
        <v>789</v>
      </c>
      <c r="F1669" s="16">
        <v>43789.422106481485</v>
      </c>
      <c r="G1669" s="1" t="s">
        <v>768</v>
      </c>
      <c r="H1669" s="1" t="s">
        <v>769</v>
      </c>
      <c r="I1669" s="16">
        <v>43789.56622685185</v>
      </c>
      <c r="J1669" s="19" t="str">
        <f t="shared" si="27"/>
        <v/>
      </c>
      <c r="K1669" s="1" t="s">
        <v>1263</v>
      </c>
      <c r="L1669" s="1" t="s">
        <v>1264</v>
      </c>
      <c r="M1669" s="1" t="s">
        <v>768</v>
      </c>
      <c r="N1669" s="1" t="s">
        <v>769</v>
      </c>
      <c r="O1669" s="1" t="s">
        <v>736</v>
      </c>
      <c r="P1669" s="1" t="s">
        <v>772</v>
      </c>
      <c r="Q1669" s="1" t="s">
        <v>773</v>
      </c>
      <c r="R1669" s="1" t="s">
        <v>842</v>
      </c>
      <c r="S1669" s="1" t="s">
        <v>843</v>
      </c>
      <c r="T1669" s="1" t="s">
        <v>881</v>
      </c>
      <c r="U1669" s="1" t="s">
        <v>882</v>
      </c>
      <c r="V1669" s="1" t="s">
        <v>8286</v>
      </c>
    </row>
    <row r="1670" spans="1:22" hidden="1" x14ac:dyDescent="0.2">
      <c r="A1670" s="29" t="s">
        <v>3684</v>
      </c>
      <c r="B1670" s="1" t="s">
        <v>729</v>
      </c>
      <c r="C1670" s="1" t="s">
        <v>3685</v>
      </c>
      <c r="D1670" s="1" t="s">
        <v>3686</v>
      </c>
      <c r="E1670" s="1" t="s">
        <v>789</v>
      </c>
      <c r="F1670" s="16">
        <v>43786.01189814815</v>
      </c>
      <c r="G1670" s="1" t="s">
        <v>768</v>
      </c>
      <c r="H1670" s="1" t="s">
        <v>769</v>
      </c>
      <c r="I1670" s="16">
        <v>43787.457569444443</v>
      </c>
      <c r="J1670" s="19" t="str">
        <f t="shared" si="27"/>
        <v/>
      </c>
      <c r="K1670" s="1" t="s">
        <v>859</v>
      </c>
      <c r="L1670" s="1" t="s">
        <v>860</v>
      </c>
      <c r="M1670" s="1" t="s">
        <v>768</v>
      </c>
      <c r="N1670" s="1" t="s">
        <v>769</v>
      </c>
      <c r="O1670" s="1" t="s">
        <v>1039</v>
      </c>
      <c r="P1670" s="1" t="s">
        <v>772</v>
      </c>
      <c r="Q1670" s="1" t="s">
        <v>773</v>
      </c>
      <c r="R1670" s="1" t="s">
        <v>789</v>
      </c>
      <c r="S1670" s="1" t="s">
        <v>855</v>
      </c>
      <c r="T1670" s="1" t="s">
        <v>772</v>
      </c>
      <c r="U1670" s="1" t="s">
        <v>858</v>
      </c>
      <c r="V1670" s="1" t="s">
        <v>8167</v>
      </c>
    </row>
    <row r="1671" spans="1:22" hidden="1" x14ac:dyDescent="0.2">
      <c r="A1671" s="29" t="s">
        <v>2900</v>
      </c>
      <c r="B1671" s="1" t="s">
        <v>729</v>
      </c>
      <c r="C1671" s="1" t="s">
        <v>2901</v>
      </c>
      <c r="D1671" s="1" t="s">
        <v>2902</v>
      </c>
      <c r="E1671" s="1" t="s">
        <v>789</v>
      </c>
      <c r="F1671" s="16">
        <v>43775.422638888886</v>
      </c>
      <c r="G1671" s="1" t="s">
        <v>768</v>
      </c>
      <c r="H1671" s="1" t="s">
        <v>769</v>
      </c>
      <c r="I1671" s="16">
        <v>43775.944965277777</v>
      </c>
      <c r="J1671" s="1" t="str">
        <f t="shared" si="27"/>
        <v/>
      </c>
      <c r="K1671" s="1" t="s">
        <v>872</v>
      </c>
      <c r="L1671" s="1" t="s">
        <v>873</v>
      </c>
      <c r="M1671" s="1" t="s">
        <v>768</v>
      </c>
      <c r="N1671" s="1" t="s">
        <v>769</v>
      </c>
      <c r="O1671" s="1" t="s">
        <v>736</v>
      </c>
      <c r="P1671" s="1" t="s">
        <v>772</v>
      </c>
      <c r="Q1671" s="1" t="s">
        <v>773</v>
      </c>
      <c r="R1671" s="1" t="s">
        <v>795</v>
      </c>
      <c r="S1671" s="1" t="s">
        <v>796</v>
      </c>
      <c r="T1671" s="1" t="s">
        <v>828</v>
      </c>
      <c r="U1671" s="1" t="s">
        <v>869</v>
      </c>
      <c r="V1671" s="1" t="s">
        <v>7768</v>
      </c>
    </row>
    <row r="1672" spans="1:22" hidden="1" x14ac:dyDescent="0.2">
      <c r="A1672" s="29" t="s">
        <v>5363</v>
      </c>
      <c r="B1672" s="1" t="s">
        <v>729</v>
      </c>
      <c r="C1672" s="1" t="s">
        <v>5364</v>
      </c>
      <c r="D1672" s="1" t="s">
        <v>5365</v>
      </c>
      <c r="E1672" s="1" t="s">
        <v>812</v>
      </c>
      <c r="F1672" s="16">
        <v>43777.559976851851</v>
      </c>
      <c r="G1672" s="1" t="s">
        <v>842</v>
      </c>
      <c r="H1672" s="1" t="s">
        <v>1171</v>
      </c>
      <c r="I1672" s="16">
        <v>43777.570868055554</v>
      </c>
      <c r="J1672" s="1" t="str">
        <f t="shared" si="27"/>
        <v/>
      </c>
      <c r="K1672" s="1" t="s">
        <v>1145</v>
      </c>
      <c r="L1672" s="1" t="s">
        <v>1146</v>
      </c>
      <c r="M1672" s="1" t="s">
        <v>842</v>
      </c>
      <c r="N1672" s="1" t="s">
        <v>1171</v>
      </c>
      <c r="O1672" s="1" t="s">
        <v>736</v>
      </c>
      <c r="P1672" s="1" t="s">
        <v>772</v>
      </c>
      <c r="Q1672" s="1" t="s">
        <v>773</v>
      </c>
      <c r="R1672" s="1" t="s">
        <v>886</v>
      </c>
      <c r="S1672" s="1" t="s">
        <v>887</v>
      </c>
      <c r="T1672" s="1" t="s">
        <v>933</v>
      </c>
      <c r="U1672" s="1" t="s">
        <v>819</v>
      </c>
      <c r="V1672" s="1" t="s">
        <v>8886</v>
      </c>
    </row>
    <row r="1673" spans="1:22" hidden="1" x14ac:dyDescent="0.2">
      <c r="A1673" s="29" t="s">
        <v>2032</v>
      </c>
      <c r="B1673" s="1" t="s">
        <v>729</v>
      </c>
      <c r="C1673" s="1" t="s">
        <v>2033</v>
      </c>
      <c r="D1673" s="1" t="s">
        <v>2034</v>
      </c>
      <c r="E1673" s="1" t="s">
        <v>786</v>
      </c>
      <c r="F1673" s="16">
        <v>43782.424131944441</v>
      </c>
      <c r="G1673" s="1" t="s">
        <v>768</v>
      </c>
      <c r="H1673" s="1" t="s">
        <v>769</v>
      </c>
      <c r="I1673" s="16">
        <v>43783.038275462961</v>
      </c>
      <c r="J1673" s="19" t="str">
        <f t="shared" si="27"/>
        <v/>
      </c>
      <c r="K1673" s="1" t="s">
        <v>910</v>
      </c>
      <c r="L1673" s="1" t="s">
        <v>911</v>
      </c>
      <c r="M1673" s="1" t="s">
        <v>768</v>
      </c>
      <c r="N1673" s="1" t="s">
        <v>769</v>
      </c>
      <c r="O1673" s="1" t="s">
        <v>736</v>
      </c>
      <c r="P1673" s="1" t="s">
        <v>772</v>
      </c>
      <c r="Q1673" s="1" t="s">
        <v>773</v>
      </c>
      <c r="R1673" s="1" t="s">
        <v>795</v>
      </c>
      <c r="S1673" s="1" t="s">
        <v>796</v>
      </c>
      <c r="T1673" s="1" t="s">
        <v>2309</v>
      </c>
      <c r="U1673" s="1" t="s">
        <v>1051</v>
      </c>
      <c r="V1673" s="1" t="s">
        <v>2310</v>
      </c>
    </row>
    <row r="1674" spans="1:22" hidden="1" x14ac:dyDescent="0.2">
      <c r="A1674" s="29" t="s">
        <v>6085</v>
      </c>
      <c r="B1674" s="1" t="s">
        <v>729</v>
      </c>
      <c r="C1674" s="1" t="s">
        <v>6086</v>
      </c>
      <c r="D1674" s="1" t="s">
        <v>6087</v>
      </c>
      <c r="E1674" s="1" t="s">
        <v>789</v>
      </c>
      <c r="F1674" s="16">
        <v>43785.399710648147</v>
      </c>
      <c r="G1674" s="1" t="s">
        <v>842</v>
      </c>
      <c r="H1674" s="1" t="s">
        <v>1171</v>
      </c>
      <c r="I1674" s="16">
        <v>43785.407476851855</v>
      </c>
      <c r="J1674" s="19" t="str">
        <f t="shared" si="27"/>
        <v/>
      </c>
      <c r="K1674" s="1" t="s">
        <v>1145</v>
      </c>
      <c r="L1674" s="1" t="s">
        <v>1146</v>
      </c>
      <c r="M1674" s="1" t="s">
        <v>842</v>
      </c>
      <c r="N1674" s="1" t="s">
        <v>1171</v>
      </c>
      <c r="O1674" s="1" t="s">
        <v>885</v>
      </c>
      <c r="P1674" s="1" t="s">
        <v>772</v>
      </c>
      <c r="Q1674" s="1" t="s">
        <v>773</v>
      </c>
      <c r="R1674" s="1" t="s">
        <v>795</v>
      </c>
      <c r="S1674" s="1" t="s">
        <v>796</v>
      </c>
      <c r="T1674" s="1" t="s">
        <v>848</v>
      </c>
      <c r="U1674" s="1" t="s">
        <v>849</v>
      </c>
      <c r="V1674" s="1" t="s">
        <v>9138</v>
      </c>
    </row>
    <row r="1675" spans="1:22" hidden="1" x14ac:dyDescent="0.2">
      <c r="A1675" s="29" t="s">
        <v>4327</v>
      </c>
      <c r="B1675" s="1" t="s">
        <v>729</v>
      </c>
      <c r="C1675" s="1" t="s">
        <v>4328</v>
      </c>
      <c r="D1675" s="1" t="s">
        <v>4329</v>
      </c>
      <c r="E1675" s="1" t="s">
        <v>789</v>
      </c>
      <c r="F1675" s="16">
        <v>43795.748136574075</v>
      </c>
      <c r="G1675" s="1" t="s">
        <v>768</v>
      </c>
      <c r="H1675" s="1" t="s">
        <v>769</v>
      </c>
      <c r="I1675" s="16">
        <v>43796.174444444441</v>
      </c>
      <c r="J1675" s="1" t="str">
        <f t="shared" si="27"/>
        <v/>
      </c>
      <c r="K1675" s="1" t="s">
        <v>872</v>
      </c>
      <c r="L1675" s="1" t="s">
        <v>873</v>
      </c>
      <c r="M1675" s="1" t="s">
        <v>768</v>
      </c>
      <c r="N1675" s="1" t="s">
        <v>769</v>
      </c>
      <c r="O1675" s="1" t="s">
        <v>8474</v>
      </c>
      <c r="P1675" s="1" t="s">
        <v>772</v>
      </c>
      <c r="Q1675" s="1" t="s">
        <v>773</v>
      </c>
      <c r="R1675" s="1" t="s">
        <v>795</v>
      </c>
      <c r="S1675" s="1" t="s">
        <v>796</v>
      </c>
      <c r="T1675" s="1" t="s">
        <v>1050</v>
      </c>
      <c r="U1675" s="1" t="s">
        <v>1051</v>
      </c>
      <c r="V1675" s="1" t="s">
        <v>8475</v>
      </c>
    </row>
    <row r="1676" spans="1:22" hidden="1" x14ac:dyDescent="0.2">
      <c r="A1676" s="29" t="s">
        <v>2742</v>
      </c>
      <c r="B1676" s="1" t="s">
        <v>729</v>
      </c>
      <c r="C1676" s="1" t="s">
        <v>2743</v>
      </c>
      <c r="D1676" s="1" t="s">
        <v>2744</v>
      </c>
      <c r="E1676" s="1" t="s">
        <v>789</v>
      </c>
      <c r="F1676" s="16">
        <v>43773.758472222224</v>
      </c>
      <c r="G1676" s="1" t="s">
        <v>768</v>
      </c>
      <c r="H1676" s="1" t="s">
        <v>769</v>
      </c>
      <c r="I1676" s="16">
        <v>43773.827210648145</v>
      </c>
      <c r="J1676" s="19" t="str">
        <f t="shared" si="27"/>
        <v/>
      </c>
      <c r="K1676" s="1" t="s">
        <v>1720</v>
      </c>
      <c r="L1676" s="1" t="s">
        <v>1721</v>
      </c>
      <c r="M1676" s="1" t="s">
        <v>768</v>
      </c>
      <c r="N1676" s="1" t="s">
        <v>769</v>
      </c>
      <c r="O1676" s="1" t="s">
        <v>740</v>
      </c>
      <c r="P1676" s="1" t="s">
        <v>772</v>
      </c>
      <c r="Q1676" s="1" t="s">
        <v>773</v>
      </c>
      <c r="R1676" s="1" t="s">
        <v>886</v>
      </c>
      <c r="S1676" s="1" t="s">
        <v>887</v>
      </c>
      <c r="T1676" s="1" t="s">
        <v>2282</v>
      </c>
      <c r="U1676" s="1" t="s">
        <v>1416</v>
      </c>
      <c r="V1676" s="1" t="s">
        <v>7695</v>
      </c>
    </row>
    <row r="1677" spans="1:22" hidden="1" x14ac:dyDescent="0.2">
      <c r="A1677" s="29" t="s">
        <v>7245</v>
      </c>
      <c r="B1677" s="1" t="s">
        <v>729</v>
      </c>
      <c r="C1677" s="1" t="s">
        <v>7246</v>
      </c>
      <c r="D1677" s="1" t="s">
        <v>7247</v>
      </c>
      <c r="E1677" s="1" t="s">
        <v>772</v>
      </c>
      <c r="F1677" s="16">
        <v>43798.614733796298</v>
      </c>
      <c r="G1677" s="1" t="s">
        <v>842</v>
      </c>
      <c r="H1677" s="1" t="s">
        <v>1171</v>
      </c>
      <c r="I1677" s="16">
        <v>43798.623923611114</v>
      </c>
      <c r="J1677" s="19" t="str">
        <f t="shared" si="27"/>
        <v/>
      </c>
      <c r="K1677" s="1" t="s">
        <v>1145</v>
      </c>
      <c r="L1677" s="1" t="s">
        <v>1146</v>
      </c>
      <c r="M1677" s="1" t="s">
        <v>842</v>
      </c>
      <c r="N1677" s="1" t="s">
        <v>1171</v>
      </c>
      <c r="O1677" s="1" t="s">
        <v>736</v>
      </c>
      <c r="P1677" s="1" t="s">
        <v>772</v>
      </c>
      <c r="Q1677" s="1" t="s">
        <v>773</v>
      </c>
      <c r="R1677" s="1" t="s">
        <v>886</v>
      </c>
      <c r="S1677" s="1" t="s">
        <v>887</v>
      </c>
      <c r="T1677" s="1" t="s">
        <v>776</v>
      </c>
      <c r="U1677" s="1" t="s">
        <v>1108</v>
      </c>
      <c r="V1677" s="1" t="s">
        <v>9540</v>
      </c>
    </row>
    <row r="1678" spans="1:22" hidden="1" x14ac:dyDescent="0.2">
      <c r="A1678" s="29" t="s">
        <v>3922</v>
      </c>
      <c r="B1678" s="1" t="s">
        <v>729</v>
      </c>
      <c r="C1678" s="1" t="s">
        <v>3923</v>
      </c>
      <c r="D1678" s="1" t="s">
        <v>3924</v>
      </c>
      <c r="E1678" s="1" t="s">
        <v>778</v>
      </c>
      <c r="F1678" s="16">
        <v>43789.379062499997</v>
      </c>
      <c r="G1678" s="1" t="s">
        <v>768</v>
      </c>
      <c r="H1678" s="1" t="s">
        <v>769</v>
      </c>
      <c r="I1678" s="16">
        <v>43789.495312500003</v>
      </c>
      <c r="J1678" s="1" t="str">
        <f t="shared" si="27"/>
        <v/>
      </c>
      <c r="K1678" s="1" t="s">
        <v>801</v>
      </c>
      <c r="L1678" s="1" t="s">
        <v>802</v>
      </c>
      <c r="M1678" s="1" t="s">
        <v>768</v>
      </c>
      <c r="N1678" s="1" t="s">
        <v>769</v>
      </c>
      <c r="O1678" s="1" t="s">
        <v>736</v>
      </c>
      <c r="P1678" s="1" t="s">
        <v>772</v>
      </c>
      <c r="Q1678" s="1" t="s">
        <v>773</v>
      </c>
      <c r="R1678" s="1" t="s">
        <v>842</v>
      </c>
      <c r="S1678" s="1" t="s">
        <v>843</v>
      </c>
      <c r="T1678" s="1" t="s">
        <v>786</v>
      </c>
      <c r="U1678" s="1" t="s">
        <v>1133</v>
      </c>
      <c r="V1678" s="1" t="s">
        <v>8283</v>
      </c>
    </row>
    <row r="1679" spans="1:22" hidden="1" x14ac:dyDescent="0.2">
      <c r="A1679" s="29" t="s">
        <v>5844</v>
      </c>
      <c r="B1679" s="1" t="s">
        <v>729</v>
      </c>
      <c r="C1679" s="1" t="s">
        <v>5845</v>
      </c>
      <c r="D1679" s="1" t="s">
        <v>5846</v>
      </c>
      <c r="E1679" s="1" t="s">
        <v>789</v>
      </c>
      <c r="F1679" s="16">
        <v>43782.63925925926</v>
      </c>
      <c r="G1679" s="1" t="s">
        <v>842</v>
      </c>
      <c r="H1679" s="1" t="s">
        <v>1171</v>
      </c>
      <c r="I1679" s="16">
        <v>43782.662962962961</v>
      </c>
      <c r="J1679" s="19" t="str">
        <f t="shared" si="27"/>
        <v/>
      </c>
      <c r="K1679" s="1" t="s">
        <v>1145</v>
      </c>
      <c r="L1679" s="1" t="s">
        <v>1146</v>
      </c>
      <c r="M1679" s="1" t="s">
        <v>842</v>
      </c>
      <c r="N1679" s="1" t="s">
        <v>1171</v>
      </c>
      <c r="O1679" s="1" t="s">
        <v>736</v>
      </c>
      <c r="P1679" s="1" t="s">
        <v>772</v>
      </c>
      <c r="Q1679" s="1" t="s">
        <v>773</v>
      </c>
      <c r="R1679" s="1" t="s">
        <v>789</v>
      </c>
      <c r="S1679" s="1" t="s">
        <v>855</v>
      </c>
      <c r="T1679" s="1" t="s">
        <v>789</v>
      </c>
      <c r="U1679" s="1" t="s">
        <v>819</v>
      </c>
      <c r="V1679" s="1" t="s">
        <v>9055</v>
      </c>
    </row>
    <row r="1680" spans="1:22" hidden="1" x14ac:dyDescent="0.2">
      <c r="A1680" s="29" t="s">
        <v>7064</v>
      </c>
      <c r="B1680" s="1" t="s">
        <v>729</v>
      </c>
      <c r="C1680" s="1" t="s">
        <v>7065</v>
      </c>
      <c r="D1680" s="1" t="s">
        <v>7066</v>
      </c>
      <c r="E1680" s="1" t="s">
        <v>789</v>
      </c>
      <c r="F1680" s="16">
        <v>43797.021516203706</v>
      </c>
      <c r="G1680" s="1" t="s">
        <v>842</v>
      </c>
      <c r="H1680" s="1" t="s">
        <v>1171</v>
      </c>
      <c r="I1680" s="16">
        <v>43797.039942129632</v>
      </c>
      <c r="J1680" s="1" t="str">
        <f t="shared" si="27"/>
        <v/>
      </c>
      <c r="K1680" s="1" t="s">
        <v>1145</v>
      </c>
      <c r="L1680" s="1" t="s">
        <v>1146</v>
      </c>
      <c r="M1680" s="1" t="s">
        <v>842</v>
      </c>
      <c r="N1680" s="1" t="s">
        <v>1171</v>
      </c>
      <c r="O1680" s="1" t="s">
        <v>1523</v>
      </c>
      <c r="P1680" s="1" t="s">
        <v>772</v>
      </c>
      <c r="Q1680" s="1" t="s">
        <v>773</v>
      </c>
      <c r="R1680" s="1" t="s">
        <v>886</v>
      </c>
      <c r="S1680" s="1" t="s">
        <v>887</v>
      </c>
      <c r="T1680" s="1" t="s">
        <v>797</v>
      </c>
      <c r="U1680" s="1" t="s">
        <v>1152</v>
      </c>
      <c r="V1680" s="1" t="s">
        <v>9476</v>
      </c>
    </row>
    <row r="1681" spans="1:22" hidden="1" x14ac:dyDescent="0.2">
      <c r="A1681" s="29" t="s">
        <v>6055</v>
      </c>
      <c r="B1681" s="1" t="s">
        <v>729</v>
      </c>
      <c r="C1681" s="1" t="s">
        <v>6056</v>
      </c>
      <c r="D1681" s="1" t="s">
        <v>6057</v>
      </c>
      <c r="E1681" s="1" t="s">
        <v>827</v>
      </c>
      <c r="F1681" s="16">
        <v>43784.77070601852</v>
      </c>
      <c r="G1681" s="1" t="s">
        <v>842</v>
      </c>
      <c r="H1681" s="1" t="s">
        <v>1171</v>
      </c>
      <c r="I1681" s="16">
        <v>43784.776539351849</v>
      </c>
      <c r="J1681" s="1" t="str">
        <f t="shared" si="27"/>
        <v/>
      </c>
      <c r="K1681" s="1" t="s">
        <v>1145</v>
      </c>
      <c r="L1681" s="1" t="s">
        <v>1146</v>
      </c>
      <c r="M1681" s="1" t="s">
        <v>842</v>
      </c>
      <c r="N1681" s="1" t="s">
        <v>1171</v>
      </c>
      <c r="O1681" s="1" t="s">
        <v>902</v>
      </c>
      <c r="P1681" s="1" t="s">
        <v>772</v>
      </c>
      <c r="Q1681" s="1" t="s">
        <v>773</v>
      </c>
      <c r="R1681" s="1" t="s">
        <v>842</v>
      </c>
      <c r="S1681" s="1" t="s">
        <v>843</v>
      </c>
      <c r="T1681" s="1" t="s">
        <v>1159</v>
      </c>
      <c r="U1681" s="1" t="s">
        <v>1160</v>
      </c>
      <c r="V1681" s="1" t="s">
        <v>9126</v>
      </c>
    </row>
    <row r="1682" spans="1:22" hidden="1" x14ac:dyDescent="0.2">
      <c r="A1682" s="29" t="s">
        <v>3577</v>
      </c>
      <c r="B1682" s="1" t="s">
        <v>729</v>
      </c>
      <c r="C1682" s="1" t="s">
        <v>3578</v>
      </c>
      <c r="D1682" s="1" t="s">
        <v>3579</v>
      </c>
      <c r="E1682" s="1" t="s">
        <v>789</v>
      </c>
      <c r="F1682" s="16">
        <v>43784.546481481484</v>
      </c>
      <c r="G1682" s="1" t="s">
        <v>768</v>
      </c>
      <c r="H1682" s="1" t="s">
        <v>769</v>
      </c>
      <c r="I1682" s="16">
        <v>43784.829201388886</v>
      </c>
      <c r="J1682" s="1" t="str">
        <f t="shared" si="27"/>
        <v/>
      </c>
      <c r="K1682" s="1" t="s">
        <v>935</v>
      </c>
      <c r="L1682" s="1" t="s">
        <v>936</v>
      </c>
      <c r="M1682" s="1" t="s">
        <v>768</v>
      </c>
      <c r="N1682" s="1" t="s">
        <v>769</v>
      </c>
      <c r="O1682" s="1" t="s">
        <v>736</v>
      </c>
      <c r="P1682" s="1" t="s">
        <v>772</v>
      </c>
      <c r="Q1682" s="1" t="s">
        <v>773</v>
      </c>
      <c r="R1682" s="1" t="s">
        <v>768</v>
      </c>
      <c r="S1682" s="1" t="s">
        <v>896</v>
      </c>
      <c r="T1682" s="1" t="s">
        <v>865</v>
      </c>
      <c r="U1682" s="1" t="s">
        <v>2215</v>
      </c>
      <c r="V1682" s="1" t="s">
        <v>2216</v>
      </c>
    </row>
    <row r="1683" spans="1:22" x14ac:dyDescent="0.2">
      <c r="A1683" s="29" t="s">
        <v>4124</v>
      </c>
      <c r="B1683" s="1" t="s">
        <v>729</v>
      </c>
      <c r="C1683" s="1" t="s">
        <v>4125</v>
      </c>
      <c r="D1683" s="1" t="s">
        <v>4126</v>
      </c>
      <c r="E1683" s="1" t="s">
        <v>789</v>
      </c>
      <c r="F1683" s="16">
        <v>43793.198414351849</v>
      </c>
      <c r="G1683" s="1" t="s">
        <v>768</v>
      </c>
      <c r="H1683" s="1" t="s">
        <v>769</v>
      </c>
      <c r="I1683" s="16">
        <v>43793.678530092591</v>
      </c>
      <c r="J1683" s="19" t="str">
        <f t="shared" si="27"/>
        <v/>
      </c>
      <c r="K1683" s="1" t="s">
        <v>872</v>
      </c>
      <c r="L1683" s="1" t="s">
        <v>873</v>
      </c>
      <c r="M1683" s="1" t="s">
        <v>768</v>
      </c>
      <c r="N1683" s="1" t="s">
        <v>769</v>
      </c>
      <c r="O1683" s="1" t="s">
        <v>744</v>
      </c>
      <c r="P1683" s="1" t="s">
        <v>772</v>
      </c>
      <c r="Q1683" s="1" t="s">
        <v>773</v>
      </c>
      <c r="R1683" s="1" t="s">
        <v>800</v>
      </c>
      <c r="S1683" s="1" t="s">
        <v>811</v>
      </c>
      <c r="T1683" s="1" t="s">
        <v>1155</v>
      </c>
      <c r="U1683" s="1" t="s">
        <v>1156</v>
      </c>
      <c r="V1683" s="1" t="s">
        <v>8382</v>
      </c>
    </row>
    <row r="1684" spans="1:22" x14ac:dyDescent="0.2">
      <c r="A1684" s="29" t="s">
        <v>4124</v>
      </c>
      <c r="B1684" s="1" t="s">
        <v>729</v>
      </c>
      <c r="C1684" s="1" t="s">
        <v>4125</v>
      </c>
      <c r="D1684" s="1" t="s">
        <v>4126</v>
      </c>
      <c r="E1684" s="1" t="s">
        <v>827</v>
      </c>
      <c r="F1684" s="16">
        <v>43797.087962962964</v>
      </c>
      <c r="G1684" s="1" t="s">
        <v>842</v>
      </c>
      <c r="H1684" s="1" t="s">
        <v>1171</v>
      </c>
      <c r="I1684" s="16">
        <v>43797.106400462966</v>
      </c>
      <c r="J1684" s="19" t="str">
        <f t="shared" si="27"/>
        <v/>
      </c>
      <c r="K1684" s="1" t="s">
        <v>1145</v>
      </c>
      <c r="L1684" s="1" t="s">
        <v>1146</v>
      </c>
      <c r="M1684" s="1" t="s">
        <v>842</v>
      </c>
      <c r="N1684" s="1" t="s">
        <v>1171</v>
      </c>
      <c r="O1684" s="1" t="s">
        <v>744</v>
      </c>
      <c r="P1684" s="1" t="s">
        <v>772</v>
      </c>
      <c r="Q1684" s="1" t="s">
        <v>773</v>
      </c>
      <c r="R1684" s="1" t="s">
        <v>800</v>
      </c>
      <c r="S1684" s="1" t="s">
        <v>811</v>
      </c>
      <c r="T1684" s="1" t="s">
        <v>1155</v>
      </c>
      <c r="U1684" s="1" t="s">
        <v>1156</v>
      </c>
      <c r="V1684" s="1" t="s">
        <v>8382</v>
      </c>
    </row>
    <row r="1685" spans="1:22" x14ac:dyDescent="0.2">
      <c r="A1685" s="29" t="s">
        <v>3690</v>
      </c>
      <c r="B1685" s="1" t="s">
        <v>729</v>
      </c>
      <c r="C1685" s="1" t="s">
        <v>3691</v>
      </c>
      <c r="D1685" s="1" t="s">
        <v>3692</v>
      </c>
      <c r="E1685" s="1" t="s">
        <v>789</v>
      </c>
      <c r="F1685" s="16">
        <v>43786.216574074075</v>
      </c>
      <c r="G1685" s="1" t="s">
        <v>768</v>
      </c>
      <c r="H1685" s="1" t="s">
        <v>769</v>
      </c>
      <c r="I1685" s="16">
        <v>43786.697754629633</v>
      </c>
      <c r="J1685" s="19" t="str">
        <f t="shared" si="27"/>
        <v/>
      </c>
      <c r="K1685" s="1" t="s">
        <v>1094</v>
      </c>
      <c r="L1685" s="1" t="s">
        <v>1095</v>
      </c>
      <c r="M1685" s="1" t="s">
        <v>768</v>
      </c>
      <c r="N1685" s="1" t="s">
        <v>769</v>
      </c>
      <c r="O1685" s="1" t="s">
        <v>885</v>
      </c>
      <c r="P1685" s="1" t="s">
        <v>772</v>
      </c>
      <c r="Q1685" s="1" t="s">
        <v>773</v>
      </c>
      <c r="R1685" s="1" t="s">
        <v>789</v>
      </c>
      <c r="S1685" s="1" t="s">
        <v>855</v>
      </c>
      <c r="T1685" s="1" t="s">
        <v>789</v>
      </c>
      <c r="U1685" s="1" t="s">
        <v>819</v>
      </c>
      <c r="V1685" s="1" t="s">
        <v>8169</v>
      </c>
    </row>
    <row r="1686" spans="1:22" x14ac:dyDescent="0.2">
      <c r="A1686" s="29" t="s">
        <v>3690</v>
      </c>
      <c r="B1686" s="1" t="s">
        <v>729</v>
      </c>
      <c r="C1686" s="1" t="s">
        <v>3691</v>
      </c>
      <c r="D1686" s="1" t="s">
        <v>3692</v>
      </c>
      <c r="E1686" s="1" t="s">
        <v>827</v>
      </c>
      <c r="F1686" s="16">
        <v>43788.689212962963</v>
      </c>
      <c r="G1686" s="1" t="s">
        <v>842</v>
      </c>
      <c r="H1686" s="1" t="s">
        <v>1171</v>
      </c>
      <c r="I1686" s="16">
        <v>43788.704479166663</v>
      </c>
      <c r="J1686" s="19">
        <f t="shared" si="27"/>
        <v>47.794999999925494</v>
      </c>
      <c r="K1686" s="1" t="s">
        <v>1145</v>
      </c>
      <c r="L1686" s="1" t="s">
        <v>1146</v>
      </c>
      <c r="M1686" s="1" t="s">
        <v>842</v>
      </c>
      <c r="N1686" s="1" t="s">
        <v>1171</v>
      </c>
      <c r="O1686" s="1" t="s">
        <v>885</v>
      </c>
      <c r="P1686" s="1" t="s">
        <v>772</v>
      </c>
      <c r="Q1686" s="1" t="s">
        <v>773</v>
      </c>
      <c r="R1686" s="1" t="s">
        <v>789</v>
      </c>
      <c r="S1686" s="1" t="s">
        <v>855</v>
      </c>
      <c r="T1686" s="1" t="s">
        <v>789</v>
      </c>
      <c r="U1686" s="1" t="s">
        <v>819</v>
      </c>
      <c r="V1686" s="1" t="s">
        <v>8169</v>
      </c>
    </row>
    <row r="1687" spans="1:22" hidden="1" x14ac:dyDescent="0.2">
      <c r="A1687" s="29" t="s">
        <v>3600</v>
      </c>
      <c r="B1687" s="1" t="s">
        <v>729</v>
      </c>
      <c r="C1687" s="1" t="s">
        <v>3601</v>
      </c>
      <c r="D1687" s="1" t="s">
        <v>3602</v>
      </c>
      <c r="E1687" s="1" t="s">
        <v>789</v>
      </c>
      <c r="F1687" s="16">
        <v>43784.829571759263</v>
      </c>
      <c r="G1687" s="1" t="s">
        <v>768</v>
      </c>
      <c r="H1687" s="1" t="s">
        <v>769</v>
      </c>
      <c r="I1687" s="16">
        <v>43784.949120370373</v>
      </c>
      <c r="J1687" s="19" t="str">
        <f t="shared" si="27"/>
        <v/>
      </c>
      <c r="K1687" s="1" t="s">
        <v>7865</v>
      </c>
      <c r="L1687" s="1" t="s">
        <v>7866</v>
      </c>
      <c r="M1687" s="1" t="s">
        <v>768</v>
      </c>
      <c r="N1687" s="1" t="s">
        <v>769</v>
      </c>
      <c r="O1687" s="1" t="s">
        <v>902</v>
      </c>
      <c r="P1687" s="1" t="s">
        <v>772</v>
      </c>
      <c r="Q1687" s="1" t="s">
        <v>773</v>
      </c>
      <c r="R1687" s="1" t="s">
        <v>795</v>
      </c>
      <c r="S1687" s="1" t="s">
        <v>796</v>
      </c>
      <c r="T1687" s="1" t="s">
        <v>792</v>
      </c>
      <c r="U1687" s="1" t="s">
        <v>1024</v>
      </c>
      <c r="V1687" s="1" t="s">
        <v>8124</v>
      </c>
    </row>
    <row r="1688" spans="1:22" hidden="1" x14ac:dyDescent="0.2">
      <c r="A1688" s="29" t="s">
        <v>7357</v>
      </c>
      <c r="B1688" s="1" t="s">
        <v>729</v>
      </c>
      <c r="C1688" s="1" t="s">
        <v>7358</v>
      </c>
      <c r="D1688" s="1" t="s">
        <v>7359</v>
      </c>
      <c r="E1688" s="1" t="s">
        <v>789</v>
      </c>
      <c r="F1688" s="16">
        <v>43782.15525462963</v>
      </c>
      <c r="G1688" s="1" t="s">
        <v>945</v>
      </c>
      <c r="H1688" s="1" t="s">
        <v>2061</v>
      </c>
      <c r="I1688" s="16">
        <v>43782.488229166665</v>
      </c>
      <c r="J1688" s="1" t="str">
        <f t="shared" si="27"/>
        <v/>
      </c>
      <c r="K1688" s="1" t="s">
        <v>1419</v>
      </c>
      <c r="L1688" s="1" t="s">
        <v>1420</v>
      </c>
      <c r="M1688" s="1" t="s">
        <v>945</v>
      </c>
      <c r="N1688" s="1" t="s">
        <v>2061</v>
      </c>
      <c r="O1688" s="1" t="s">
        <v>730</v>
      </c>
      <c r="P1688" s="1" t="s">
        <v>772</v>
      </c>
      <c r="Q1688" s="1" t="s">
        <v>773</v>
      </c>
      <c r="R1688" s="1" t="s">
        <v>768</v>
      </c>
      <c r="S1688" s="1" t="s">
        <v>896</v>
      </c>
      <c r="T1688" s="1" t="s">
        <v>768</v>
      </c>
      <c r="U1688" s="1" t="s">
        <v>974</v>
      </c>
      <c r="V1688" s="1" t="s">
        <v>9587</v>
      </c>
    </row>
    <row r="1689" spans="1:22" hidden="1" x14ac:dyDescent="0.2">
      <c r="A1689" s="29" t="s">
        <v>7312</v>
      </c>
      <c r="B1689" s="1" t="s">
        <v>729</v>
      </c>
      <c r="C1689" s="1" t="s">
        <v>7313</v>
      </c>
      <c r="D1689" s="1" t="s">
        <v>7314</v>
      </c>
      <c r="E1689" s="1" t="s">
        <v>789</v>
      </c>
      <c r="F1689" s="16">
        <v>43770.391030092593</v>
      </c>
      <c r="G1689" s="1" t="s">
        <v>945</v>
      </c>
      <c r="H1689" s="1" t="s">
        <v>2061</v>
      </c>
      <c r="I1689" s="16">
        <v>43770.485474537039</v>
      </c>
      <c r="J1689" s="1" t="str">
        <f t="shared" si="27"/>
        <v/>
      </c>
      <c r="K1689" s="1" t="s">
        <v>9565</v>
      </c>
      <c r="L1689" s="1" t="s">
        <v>9566</v>
      </c>
      <c r="M1689" s="1" t="s">
        <v>945</v>
      </c>
      <c r="N1689" s="1" t="s">
        <v>2061</v>
      </c>
      <c r="O1689" s="1" t="s">
        <v>736</v>
      </c>
      <c r="P1689" s="1" t="s">
        <v>772</v>
      </c>
      <c r="Q1689" s="1" t="s">
        <v>773</v>
      </c>
      <c r="R1689" s="1" t="s">
        <v>789</v>
      </c>
      <c r="S1689" s="1" t="s">
        <v>855</v>
      </c>
      <c r="T1689" s="1" t="s">
        <v>789</v>
      </c>
      <c r="U1689" s="1" t="s">
        <v>819</v>
      </c>
      <c r="V1689" s="1" t="s">
        <v>9567</v>
      </c>
    </row>
    <row r="1690" spans="1:22" hidden="1" x14ac:dyDescent="0.2">
      <c r="A1690" s="29" t="s">
        <v>7181</v>
      </c>
      <c r="B1690" s="1" t="s">
        <v>729</v>
      </c>
      <c r="C1690" s="1" t="s">
        <v>7182</v>
      </c>
      <c r="D1690" s="1" t="s">
        <v>7183</v>
      </c>
      <c r="E1690" s="1" t="s">
        <v>767</v>
      </c>
      <c r="F1690" s="16">
        <v>43798.336585648147</v>
      </c>
      <c r="G1690" s="1" t="s">
        <v>842</v>
      </c>
      <c r="H1690" s="1" t="s">
        <v>1171</v>
      </c>
      <c r="I1690" s="16">
        <v>43798.348055555558</v>
      </c>
      <c r="J1690" s="19" t="str">
        <f t="shared" si="27"/>
        <v/>
      </c>
      <c r="K1690" s="1" t="s">
        <v>1145</v>
      </c>
      <c r="L1690" s="1" t="s">
        <v>1146</v>
      </c>
      <c r="M1690" s="1" t="s">
        <v>842</v>
      </c>
      <c r="N1690" s="1" t="s">
        <v>1171</v>
      </c>
      <c r="O1690" s="1" t="s">
        <v>736</v>
      </c>
      <c r="P1690" s="1" t="s">
        <v>772</v>
      </c>
      <c r="Q1690" s="1" t="s">
        <v>773</v>
      </c>
      <c r="R1690" s="1" t="s">
        <v>886</v>
      </c>
      <c r="S1690" s="1" t="s">
        <v>887</v>
      </c>
      <c r="T1690" s="1" t="s">
        <v>883</v>
      </c>
      <c r="U1690" s="1" t="s">
        <v>2318</v>
      </c>
      <c r="V1690" s="1" t="s">
        <v>9516</v>
      </c>
    </row>
    <row r="1691" spans="1:22" hidden="1" x14ac:dyDescent="0.2">
      <c r="A1691" s="29" t="s">
        <v>3997</v>
      </c>
      <c r="B1691" s="1" t="s">
        <v>729</v>
      </c>
      <c r="C1691" s="1" t="s">
        <v>3998</v>
      </c>
      <c r="D1691" s="1" t="s">
        <v>3999</v>
      </c>
      <c r="E1691" s="1" t="s">
        <v>778</v>
      </c>
      <c r="F1691" s="16">
        <v>43790.720277777778</v>
      </c>
      <c r="G1691" s="1" t="s">
        <v>768</v>
      </c>
      <c r="H1691" s="1" t="s">
        <v>769</v>
      </c>
      <c r="I1691" s="16">
        <v>43790.997997685183</v>
      </c>
      <c r="J1691" s="1" t="str">
        <f t="shared" si="27"/>
        <v/>
      </c>
      <c r="K1691" s="1" t="s">
        <v>872</v>
      </c>
      <c r="L1691" s="1" t="s">
        <v>873</v>
      </c>
      <c r="M1691" s="1" t="s">
        <v>768</v>
      </c>
      <c r="N1691" s="1" t="s">
        <v>769</v>
      </c>
      <c r="O1691" s="1" t="s">
        <v>736</v>
      </c>
      <c r="P1691" s="1" t="s">
        <v>772</v>
      </c>
      <c r="Q1691" s="1" t="s">
        <v>773</v>
      </c>
      <c r="R1691" s="1" t="s">
        <v>778</v>
      </c>
      <c r="S1691" s="1" t="s">
        <v>779</v>
      </c>
      <c r="T1691" s="1" t="s">
        <v>817</v>
      </c>
      <c r="U1691" s="1" t="s">
        <v>818</v>
      </c>
      <c r="V1691" s="1" t="s">
        <v>8321</v>
      </c>
    </row>
    <row r="1692" spans="1:22" hidden="1" x14ac:dyDescent="0.2">
      <c r="A1692" s="29" t="s">
        <v>6616</v>
      </c>
      <c r="B1692" s="1" t="s">
        <v>729</v>
      </c>
      <c r="C1692" s="1" t="s">
        <v>6617</v>
      </c>
      <c r="D1692" s="1" t="s">
        <v>6618</v>
      </c>
      <c r="E1692" s="1" t="s">
        <v>789</v>
      </c>
      <c r="F1692" s="16">
        <v>43791.480798611112</v>
      </c>
      <c r="G1692" s="1" t="s">
        <v>842</v>
      </c>
      <c r="H1692" s="1" t="s">
        <v>1171</v>
      </c>
      <c r="I1692" s="16">
        <v>43791.487314814818</v>
      </c>
      <c r="J1692" s="19" t="str">
        <f t="shared" si="27"/>
        <v/>
      </c>
      <c r="K1692" s="1" t="s">
        <v>1145</v>
      </c>
      <c r="L1692" s="1" t="s">
        <v>1146</v>
      </c>
      <c r="M1692" s="1" t="s">
        <v>842</v>
      </c>
      <c r="N1692" s="1" t="s">
        <v>1171</v>
      </c>
      <c r="O1692" s="1" t="s">
        <v>1039</v>
      </c>
      <c r="P1692" s="1" t="s">
        <v>772</v>
      </c>
      <c r="Q1692" s="1" t="s">
        <v>773</v>
      </c>
      <c r="R1692" s="1" t="s">
        <v>789</v>
      </c>
      <c r="S1692" s="1" t="s">
        <v>855</v>
      </c>
      <c r="T1692" s="1" t="s">
        <v>789</v>
      </c>
      <c r="U1692" s="1" t="s">
        <v>819</v>
      </c>
      <c r="V1692" s="1" t="s">
        <v>9326</v>
      </c>
    </row>
    <row r="1693" spans="1:22" x14ac:dyDescent="0.2">
      <c r="A1693" s="29" t="s">
        <v>3916</v>
      </c>
      <c r="B1693" s="1" t="s">
        <v>729</v>
      </c>
      <c r="C1693" s="1" t="s">
        <v>3917</v>
      </c>
      <c r="D1693" s="1" t="s">
        <v>3918</v>
      </c>
      <c r="E1693" s="1" t="s">
        <v>883</v>
      </c>
      <c r="F1693" s="16">
        <v>43788.605486111112</v>
      </c>
      <c r="G1693" s="1" t="s">
        <v>842</v>
      </c>
      <c r="H1693" s="1" t="s">
        <v>1171</v>
      </c>
      <c r="I1693" s="16">
        <v>43788.616284722222</v>
      </c>
      <c r="J1693" s="19" t="str">
        <f t="shared" si="27"/>
        <v/>
      </c>
      <c r="K1693" s="1" t="s">
        <v>1145</v>
      </c>
      <c r="L1693" s="1" t="s">
        <v>1146</v>
      </c>
      <c r="M1693" s="1" t="s">
        <v>842</v>
      </c>
      <c r="N1693" s="1" t="s">
        <v>1171</v>
      </c>
      <c r="O1693" s="1" t="s">
        <v>736</v>
      </c>
      <c r="P1693" s="1" t="s">
        <v>772</v>
      </c>
      <c r="Q1693" s="1" t="s">
        <v>773</v>
      </c>
      <c r="R1693" s="1" t="s">
        <v>795</v>
      </c>
      <c r="S1693" s="1" t="s">
        <v>796</v>
      </c>
      <c r="T1693" s="1" t="s">
        <v>2309</v>
      </c>
      <c r="U1693" s="1" t="s">
        <v>1051</v>
      </c>
      <c r="V1693" s="1" t="s">
        <v>8281</v>
      </c>
    </row>
    <row r="1694" spans="1:22" x14ac:dyDescent="0.2">
      <c r="A1694" s="29" t="s">
        <v>3916</v>
      </c>
      <c r="B1694" s="1" t="s">
        <v>729</v>
      </c>
      <c r="C1694" s="1" t="s">
        <v>3917</v>
      </c>
      <c r="D1694" s="1" t="s">
        <v>3918</v>
      </c>
      <c r="E1694" s="1" t="s">
        <v>933</v>
      </c>
      <c r="F1694" s="16">
        <v>43789.345868055556</v>
      </c>
      <c r="G1694" s="1" t="s">
        <v>768</v>
      </c>
      <c r="H1694" s="1" t="s">
        <v>769</v>
      </c>
      <c r="I1694" s="16">
        <v>43789.663217592592</v>
      </c>
      <c r="J1694" s="41">
        <f t="shared" si="27"/>
        <v>17.510000000009313</v>
      </c>
      <c r="K1694" s="1" t="s">
        <v>8279</v>
      </c>
      <c r="L1694" s="1" t="s">
        <v>8280</v>
      </c>
      <c r="M1694" s="1" t="s">
        <v>768</v>
      </c>
      <c r="N1694" s="1" t="s">
        <v>769</v>
      </c>
      <c r="O1694" s="1" t="s">
        <v>736</v>
      </c>
      <c r="P1694" s="1" t="s">
        <v>772</v>
      </c>
      <c r="Q1694" s="1" t="s">
        <v>773</v>
      </c>
      <c r="R1694" s="1" t="s">
        <v>795</v>
      </c>
      <c r="S1694" s="1" t="s">
        <v>796</v>
      </c>
      <c r="T1694" s="1" t="s">
        <v>2309</v>
      </c>
      <c r="U1694" s="1" t="s">
        <v>1051</v>
      </c>
      <c r="V1694" s="1" t="s">
        <v>8281</v>
      </c>
    </row>
    <row r="1695" spans="1:22" hidden="1" x14ac:dyDescent="0.2">
      <c r="A1695" s="29" t="s">
        <v>2018</v>
      </c>
      <c r="B1695" s="1" t="s">
        <v>729</v>
      </c>
      <c r="C1695" s="1" t="s">
        <v>2019</v>
      </c>
      <c r="D1695" s="1" t="s">
        <v>2020</v>
      </c>
      <c r="E1695" s="1" t="s">
        <v>800</v>
      </c>
      <c r="F1695" s="16">
        <v>43794.444363425922</v>
      </c>
      <c r="G1695" s="1" t="s">
        <v>768</v>
      </c>
      <c r="H1695" s="1" t="s">
        <v>769</v>
      </c>
      <c r="I1695" s="16">
        <v>43794.710578703707</v>
      </c>
      <c r="J1695" s="1" t="str">
        <f t="shared" si="27"/>
        <v/>
      </c>
      <c r="K1695" s="1" t="s">
        <v>770</v>
      </c>
      <c r="L1695" s="1" t="s">
        <v>771</v>
      </c>
      <c r="M1695" s="1" t="s">
        <v>768</v>
      </c>
      <c r="N1695" s="1" t="s">
        <v>769</v>
      </c>
      <c r="O1695" s="1" t="s">
        <v>736</v>
      </c>
      <c r="P1695" s="1" t="s">
        <v>772</v>
      </c>
      <c r="Q1695" s="1" t="s">
        <v>773</v>
      </c>
      <c r="R1695" s="1" t="s">
        <v>795</v>
      </c>
      <c r="S1695" s="1" t="s">
        <v>796</v>
      </c>
      <c r="T1695" s="1" t="s">
        <v>2164</v>
      </c>
      <c r="U1695" s="1" t="s">
        <v>2165</v>
      </c>
      <c r="V1695" s="1" t="s">
        <v>2296</v>
      </c>
    </row>
    <row r="1696" spans="1:22" hidden="1" x14ac:dyDescent="0.2">
      <c r="A1696" s="29" t="s">
        <v>4485</v>
      </c>
      <c r="B1696" s="1" t="s">
        <v>729</v>
      </c>
      <c r="C1696" s="1" t="s">
        <v>4486</v>
      </c>
      <c r="D1696" s="1" t="s">
        <v>1982</v>
      </c>
      <c r="E1696" s="1" t="s">
        <v>778</v>
      </c>
      <c r="F1696" s="16">
        <v>43798.219687500001</v>
      </c>
      <c r="G1696" s="1" t="s">
        <v>768</v>
      </c>
      <c r="H1696" s="1" t="s">
        <v>769</v>
      </c>
      <c r="I1696" s="16">
        <v>43798.276909722219</v>
      </c>
      <c r="J1696" s="1" t="str">
        <f t="shared" si="27"/>
        <v/>
      </c>
      <c r="K1696" s="1" t="s">
        <v>1248</v>
      </c>
      <c r="L1696" s="1" t="s">
        <v>1249</v>
      </c>
      <c r="M1696" s="1" t="s">
        <v>768</v>
      </c>
      <c r="N1696" s="1" t="s">
        <v>769</v>
      </c>
      <c r="O1696" s="1" t="s">
        <v>736</v>
      </c>
      <c r="P1696" s="1" t="s">
        <v>772</v>
      </c>
      <c r="Q1696" s="1" t="s">
        <v>773</v>
      </c>
      <c r="R1696" s="1" t="s">
        <v>778</v>
      </c>
      <c r="S1696" s="1" t="s">
        <v>779</v>
      </c>
      <c r="T1696" s="1" t="s">
        <v>817</v>
      </c>
      <c r="U1696" s="1" t="s">
        <v>818</v>
      </c>
      <c r="V1696" s="1" t="s">
        <v>8553</v>
      </c>
    </row>
    <row r="1697" spans="1:22" hidden="1" x14ac:dyDescent="0.2">
      <c r="A1697" s="29" t="s">
        <v>6357</v>
      </c>
      <c r="B1697" s="1" t="s">
        <v>729</v>
      </c>
      <c r="C1697" s="1" t="s">
        <v>6358</v>
      </c>
      <c r="D1697" s="1" t="s">
        <v>6359</v>
      </c>
      <c r="E1697" s="1" t="s">
        <v>789</v>
      </c>
      <c r="F1697" s="16">
        <v>43788.385034722225</v>
      </c>
      <c r="G1697" s="1" t="s">
        <v>842</v>
      </c>
      <c r="H1697" s="1" t="s">
        <v>1171</v>
      </c>
      <c r="I1697" s="16">
        <v>43788.393703703703</v>
      </c>
      <c r="J1697" s="19" t="str">
        <f t="shared" si="27"/>
        <v/>
      </c>
      <c r="K1697" s="1" t="s">
        <v>1145</v>
      </c>
      <c r="L1697" s="1" t="s">
        <v>1146</v>
      </c>
      <c r="M1697" s="1" t="s">
        <v>842</v>
      </c>
      <c r="N1697" s="1" t="s">
        <v>1171</v>
      </c>
      <c r="O1697" s="1" t="s">
        <v>736</v>
      </c>
      <c r="P1697" s="1" t="s">
        <v>772</v>
      </c>
      <c r="Q1697" s="1" t="s">
        <v>773</v>
      </c>
      <c r="R1697" s="1" t="s">
        <v>789</v>
      </c>
      <c r="S1697" s="1" t="s">
        <v>855</v>
      </c>
      <c r="T1697" s="1" t="s">
        <v>789</v>
      </c>
      <c r="U1697" s="1" t="s">
        <v>819</v>
      </c>
      <c r="V1697" s="1" t="s">
        <v>9234</v>
      </c>
    </row>
    <row r="1698" spans="1:22" hidden="1" x14ac:dyDescent="0.2">
      <c r="A1698" s="29" t="s">
        <v>6960</v>
      </c>
      <c r="B1698" s="1" t="s">
        <v>729</v>
      </c>
      <c r="C1698" s="1" t="s">
        <v>6961</v>
      </c>
      <c r="D1698" s="1" t="s">
        <v>6962</v>
      </c>
      <c r="E1698" s="1" t="s">
        <v>789</v>
      </c>
      <c r="F1698" s="16">
        <v>43796.324236111112</v>
      </c>
      <c r="G1698" s="1" t="s">
        <v>842</v>
      </c>
      <c r="H1698" s="1" t="s">
        <v>1171</v>
      </c>
      <c r="I1698" s="16">
        <v>43796.335138888891</v>
      </c>
      <c r="J1698" s="19" t="str">
        <f t="shared" si="27"/>
        <v/>
      </c>
      <c r="K1698" s="1" t="s">
        <v>1145</v>
      </c>
      <c r="L1698" s="1" t="s">
        <v>1146</v>
      </c>
      <c r="M1698" s="1" t="s">
        <v>842</v>
      </c>
      <c r="N1698" s="1" t="s">
        <v>1171</v>
      </c>
      <c r="O1698" s="1" t="s">
        <v>740</v>
      </c>
      <c r="P1698" s="1" t="s">
        <v>772</v>
      </c>
      <c r="Q1698" s="1" t="s">
        <v>773</v>
      </c>
      <c r="R1698" s="1" t="s">
        <v>795</v>
      </c>
      <c r="S1698" s="1" t="s">
        <v>796</v>
      </c>
      <c r="T1698" s="1" t="s">
        <v>870</v>
      </c>
      <c r="U1698" s="1" t="s">
        <v>924</v>
      </c>
      <c r="V1698" s="1" t="s">
        <v>9440</v>
      </c>
    </row>
    <row r="1699" spans="1:22" hidden="1" x14ac:dyDescent="0.2">
      <c r="A1699" s="29" t="s">
        <v>2500</v>
      </c>
      <c r="B1699" s="1" t="s">
        <v>729</v>
      </c>
      <c r="C1699" s="1" t="s">
        <v>2484</v>
      </c>
      <c r="D1699" s="1" t="s">
        <v>2501</v>
      </c>
      <c r="E1699" s="1" t="s">
        <v>789</v>
      </c>
      <c r="F1699" s="16">
        <v>43769.657951388886</v>
      </c>
      <c r="G1699" s="1" t="s">
        <v>768</v>
      </c>
      <c r="H1699" s="1" t="s">
        <v>769</v>
      </c>
      <c r="I1699" s="16">
        <v>43770.428518518522</v>
      </c>
      <c r="J1699" s="1" t="str">
        <f t="shared" si="27"/>
        <v/>
      </c>
      <c r="K1699" s="1" t="s">
        <v>7554</v>
      </c>
      <c r="L1699" s="1" t="s">
        <v>7555</v>
      </c>
      <c r="M1699" s="1" t="s">
        <v>768</v>
      </c>
      <c r="N1699" s="1" t="s">
        <v>769</v>
      </c>
      <c r="O1699" s="1" t="s">
        <v>1039</v>
      </c>
      <c r="P1699" s="1" t="s">
        <v>774</v>
      </c>
      <c r="Q1699" s="1" t="s">
        <v>1487</v>
      </c>
      <c r="R1699" s="1" t="s">
        <v>2219</v>
      </c>
      <c r="S1699" s="1" t="s">
        <v>2304</v>
      </c>
      <c r="T1699" s="1" t="s">
        <v>789</v>
      </c>
      <c r="U1699" s="1" t="s">
        <v>7556</v>
      </c>
      <c r="V1699" s="1" t="s">
        <v>7557</v>
      </c>
    </row>
    <row r="1700" spans="1:22" x14ac:dyDescent="0.2">
      <c r="A1700" s="29" t="s">
        <v>2517</v>
      </c>
      <c r="B1700" s="1" t="s">
        <v>729</v>
      </c>
      <c r="C1700" s="1" t="s">
        <v>2518</v>
      </c>
      <c r="D1700" s="1" t="s">
        <v>2519</v>
      </c>
      <c r="E1700" s="1" t="s">
        <v>789</v>
      </c>
      <c r="F1700" s="16">
        <v>43770.274328703701</v>
      </c>
      <c r="G1700" s="1" t="s">
        <v>768</v>
      </c>
      <c r="H1700" s="1" t="s">
        <v>769</v>
      </c>
      <c r="I1700" s="16">
        <v>43770.82</v>
      </c>
      <c r="J1700" s="41" t="str">
        <f t="shared" si="27"/>
        <v/>
      </c>
      <c r="K1700" s="1" t="s">
        <v>1729</v>
      </c>
      <c r="L1700" s="1" t="s">
        <v>1730</v>
      </c>
      <c r="M1700" s="1" t="s">
        <v>768</v>
      </c>
      <c r="N1700" s="1" t="s">
        <v>769</v>
      </c>
      <c r="O1700" s="1" t="s">
        <v>736</v>
      </c>
      <c r="P1700" s="1" t="s">
        <v>772</v>
      </c>
      <c r="Q1700" s="1" t="s">
        <v>773</v>
      </c>
      <c r="R1700" s="1" t="s">
        <v>795</v>
      </c>
      <c r="S1700" s="1" t="s">
        <v>796</v>
      </c>
      <c r="T1700" s="1" t="s">
        <v>828</v>
      </c>
      <c r="U1700" s="1" t="s">
        <v>869</v>
      </c>
      <c r="V1700" s="1" t="s">
        <v>7569</v>
      </c>
    </row>
    <row r="1701" spans="1:22" x14ac:dyDescent="0.2">
      <c r="A1701" s="29" t="s">
        <v>2517</v>
      </c>
      <c r="B1701" s="1" t="s">
        <v>729</v>
      </c>
      <c r="C1701" s="1" t="s">
        <v>2518</v>
      </c>
      <c r="D1701" s="1" t="s">
        <v>2519</v>
      </c>
      <c r="E1701" s="1" t="s">
        <v>827</v>
      </c>
      <c r="F1701" s="16">
        <v>43780.45103009259</v>
      </c>
      <c r="G1701" s="1" t="s">
        <v>842</v>
      </c>
      <c r="H1701" s="1" t="s">
        <v>1171</v>
      </c>
      <c r="I1701" s="16">
        <v>43780.464895833335</v>
      </c>
      <c r="J1701" s="19" t="str">
        <f t="shared" si="27"/>
        <v/>
      </c>
      <c r="K1701" s="1" t="s">
        <v>1145</v>
      </c>
      <c r="L1701" s="1" t="s">
        <v>1146</v>
      </c>
      <c r="M1701" s="1" t="s">
        <v>842</v>
      </c>
      <c r="N1701" s="1" t="s">
        <v>1171</v>
      </c>
      <c r="O1701" s="1" t="s">
        <v>736</v>
      </c>
      <c r="P1701" s="1" t="s">
        <v>772</v>
      </c>
      <c r="Q1701" s="1" t="s">
        <v>773</v>
      </c>
      <c r="R1701" s="1" t="s">
        <v>795</v>
      </c>
      <c r="S1701" s="1" t="s">
        <v>796</v>
      </c>
      <c r="T1701" s="1" t="s">
        <v>828</v>
      </c>
      <c r="U1701" s="1" t="s">
        <v>869</v>
      </c>
      <c r="V1701" s="1" t="s">
        <v>7569</v>
      </c>
    </row>
    <row r="1702" spans="1:22" x14ac:dyDescent="0.2">
      <c r="A1702" s="29" t="s">
        <v>2517</v>
      </c>
      <c r="B1702" s="1" t="s">
        <v>729</v>
      </c>
      <c r="C1702" s="1" t="s">
        <v>2518</v>
      </c>
      <c r="D1702" s="1" t="s">
        <v>2519</v>
      </c>
      <c r="E1702" s="1" t="s">
        <v>767</v>
      </c>
      <c r="F1702" s="16">
        <v>43795.384421296294</v>
      </c>
      <c r="G1702" s="1" t="s">
        <v>842</v>
      </c>
      <c r="H1702" s="1" t="s">
        <v>1171</v>
      </c>
      <c r="I1702" s="16">
        <v>43795.396631944444</v>
      </c>
      <c r="J1702" s="19" t="str">
        <f t="shared" si="27"/>
        <v/>
      </c>
      <c r="K1702" s="1" t="s">
        <v>1145</v>
      </c>
      <c r="L1702" s="1" t="s">
        <v>1146</v>
      </c>
      <c r="M1702" s="1" t="s">
        <v>842</v>
      </c>
      <c r="N1702" s="1" t="s">
        <v>1171</v>
      </c>
      <c r="O1702" s="1" t="s">
        <v>736</v>
      </c>
      <c r="P1702" s="1" t="s">
        <v>772</v>
      </c>
      <c r="Q1702" s="1" t="s">
        <v>773</v>
      </c>
      <c r="R1702" s="1" t="s">
        <v>795</v>
      </c>
      <c r="S1702" s="1" t="s">
        <v>796</v>
      </c>
      <c r="T1702" s="1" t="s">
        <v>828</v>
      </c>
      <c r="U1702" s="1" t="s">
        <v>869</v>
      </c>
      <c r="V1702" s="1" t="s">
        <v>7569</v>
      </c>
    </row>
    <row r="1703" spans="1:22" hidden="1" x14ac:dyDescent="0.2">
      <c r="A1703" s="29" t="s">
        <v>5778</v>
      </c>
      <c r="B1703" s="1" t="s">
        <v>729</v>
      </c>
      <c r="C1703" s="1" t="s">
        <v>5779</v>
      </c>
      <c r="D1703" s="1" t="s">
        <v>5780</v>
      </c>
      <c r="E1703" s="1" t="s">
        <v>789</v>
      </c>
      <c r="F1703" s="16">
        <v>43782.33079861111</v>
      </c>
      <c r="G1703" s="1" t="s">
        <v>842</v>
      </c>
      <c r="H1703" s="1" t="s">
        <v>1171</v>
      </c>
      <c r="I1703" s="16">
        <v>43782.336898148147</v>
      </c>
      <c r="J1703" s="19" t="str">
        <f t="shared" si="27"/>
        <v/>
      </c>
      <c r="K1703" s="1" t="s">
        <v>1145</v>
      </c>
      <c r="L1703" s="1" t="s">
        <v>1146</v>
      </c>
      <c r="M1703" s="1" t="s">
        <v>842</v>
      </c>
      <c r="N1703" s="1" t="s">
        <v>1171</v>
      </c>
      <c r="O1703" s="1" t="s">
        <v>731</v>
      </c>
      <c r="P1703" s="1" t="s">
        <v>772</v>
      </c>
      <c r="Q1703" s="1" t="s">
        <v>773</v>
      </c>
      <c r="R1703" s="1" t="s">
        <v>795</v>
      </c>
      <c r="S1703" s="1" t="s">
        <v>796</v>
      </c>
      <c r="T1703" s="1" t="s">
        <v>1176</v>
      </c>
      <c r="U1703" s="1" t="s">
        <v>1177</v>
      </c>
      <c r="V1703" s="1" t="s">
        <v>9030</v>
      </c>
    </row>
    <row r="1704" spans="1:22" hidden="1" x14ac:dyDescent="0.2">
      <c r="A1704" s="29" t="s">
        <v>3173</v>
      </c>
      <c r="B1704" s="1" t="s">
        <v>729</v>
      </c>
      <c r="C1704" s="1" t="s">
        <v>3174</v>
      </c>
      <c r="D1704" s="1" t="s">
        <v>3175</v>
      </c>
      <c r="E1704" s="1" t="s">
        <v>789</v>
      </c>
      <c r="F1704" s="16">
        <v>43778.753576388888</v>
      </c>
      <c r="G1704" s="1" t="s">
        <v>768</v>
      </c>
      <c r="H1704" s="1" t="s">
        <v>769</v>
      </c>
      <c r="I1704" s="16">
        <v>43778.989502314813</v>
      </c>
      <c r="J1704" s="19" t="str">
        <f t="shared" si="27"/>
        <v/>
      </c>
      <c r="K1704" s="1" t="s">
        <v>7919</v>
      </c>
      <c r="L1704" s="1" t="s">
        <v>7920</v>
      </c>
      <c r="M1704" s="1" t="s">
        <v>768</v>
      </c>
      <c r="N1704" s="1" t="s">
        <v>769</v>
      </c>
      <c r="O1704" s="1" t="s">
        <v>740</v>
      </c>
      <c r="P1704" s="1" t="s">
        <v>772</v>
      </c>
      <c r="Q1704" s="1" t="s">
        <v>773</v>
      </c>
      <c r="R1704" s="1" t="s">
        <v>789</v>
      </c>
      <c r="S1704" s="1" t="s">
        <v>855</v>
      </c>
      <c r="T1704" s="1" t="s">
        <v>789</v>
      </c>
      <c r="U1704" s="1" t="s">
        <v>819</v>
      </c>
      <c r="V1704" s="1" t="s">
        <v>7921</v>
      </c>
    </row>
    <row r="1705" spans="1:22" hidden="1" x14ac:dyDescent="0.2">
      <c r="A1705" s="29" t="s">
        <v>4467</v>
      </c>
      <c r="B1705" s="1" t="s">
        <v>729</v>
      </c>
      <c r="C1705" s="1" t="s">
        <v>4468</v>
      </c>
      <c r="D1705" s="1" t="s">
        <v>4469</v>
      </c>
      <c r="E1705" s="1" t="s">
        <v>827</v>
      </c>
      <c r="F1705" s="16">
        <v>43797.766087962962</v>
      </c>
      <c r="G1705" s="1" t="s">
        <v>768</v>
      </c>
      <c r="H1705" s="1" t="s">
        <v>769</v>
      </c>
      <c r="I1705" s="16">
        <v>43797.856215277781</v>
      </c>
      <c r="J1705" s="1" t="str">
        <f t="shared" si="27"/>
        <v/>
      </c>
      <c r="K1705" s="1" t="s">
        <v>832</v>
      </c>
      <c r="L1705" s="1" t="s">
        <v>833</v>
      </c>
      <c r="M1705" s="1" t="s">
        <v>768</v>
      </c>
      <c r="N1705" s="1" t="s">
        <v>769</v>
      </c>
      <c r="O1705" s="1" t="s">
        <v>736</v>
      </c>
      <c r="P1705" s="1" t="s">
        <v>772</v>
      </c>
      <c r="Q1705" s="1" t="s">
        <v>773</v>
      </c>
      <c r="R1705" s="1" t="s">
        <v>772</v>
      </c>
      <c r="S1705" s="1" t="s">
        <v>841</v>
      </c>
      <c r="T1705" s="1" t="s">
        <v>772</v>
      </c>
      <c r="U1705" s="1" t="s">
        <v>1269</v>
      </c>
      <c r="V1705" s="1" t="s">
        <v>8545</v>
      </c>
    </row>
    <row r="1706" spans="1:22" hidden="1" x14ac:dyDescent="0.2">
      <c r="A1706" s="29" t="s">
        <v>3851</v>
      </c>
      <c r="B1706" s="1" t="s">
        <v>729</v>
      </c>
      <c r="C1706" s="1" t="s">
        <v>3852</v>
      </c>
      <c r="D1706" s="1" t="s">
        <v>3853</v>
      </c>
      <c r="E1706" s="1" t="s">
        <v>945</v>
      </c>
      <c r="F1706" s="16">
        <v>43788.399675925924</v>
      </c>
      <c r="G1706" s="1" t="s">
        <v>768</v>
      </c>
      <c r="H1706" s="1" t="s">
        <v>769</v>
      </c>
      <c r="I1706" s="16">
        <v>43790.971365740741</v>
      </c>
      <c r="J1706" s="1" t="str">
        <f t="shared" si="27"/>
        <v/>
      </c>
      <c r="K1706" s="1" t="s">
        <v>8249</v>
      </c>
      <c r="L1706" s="1" t="s">
        <v>8250</v>
      </c>
      <c r="M1706" s="1" t="s">
        <v>768</v>
      </c>
      <c r="N1706" s="1" t="s">
        <v>769</v>
      </c>
      <c r="O1706" s="1" t="s">
        <v>731</v>
      </c>
      <c r="P1706" s="1" t="s">
        <v>772</v>
      </c>
      <c r="Q1706" s="1" t="s">
        <v>773</v>
      </c>
      <c r="R1706" s="1" t="s">
        <v>778</v>
      </c>
      <c r="S1706" s="1" t="s">
        <v>779</v>
      </c>
      <c r="T1706" s="1" t="s">
        <v>928</v>
      </c>
      <c r="U1706" s="1" t="s">
        <v>929</v>
      </c>
      <c r="V1706" s="1" t="s">
        <v>8251</v>
      </c>
    </row>
    <row r="1707" spans="1:22" hidden="1" x14ac:dyDescent="0.2">
      <c r="A1707" s="29" t="s">
        <v>5668</v>
      </c>
      <c r="B1707" s="1" t="s">
        <v>729</v>
      </c>
      <c r="C1707" s="1" t="s">
        <v>5669</v>
      </c>
      <c r="D1707" s="1" t="s">
        <v>5670</v>
      </c>
      <c r="E1707" s="1" t="s">
        <v>789</v>
      </c>
      <c r="F1707" s="16">
        <v>43781.382685185185</v>
      </c>
      <c r="G1707" s="1" t="s">
        <v>842</v>
      </c>
      <c r="H1707" s="1" t="s">
        <v>1171</v>
      </c>
      <c r="I1707" s="16">
        <v>43781.387557870374</v>
      </c>
      <c r="J1707" s="19" t="str">
        <f t="shared" si="27"/>
        <v/>
      </c>
      <c r="K1707" s="1" t="s">
        <v>1145</v>
      </c>
      <c r="L1707" s="1" t="s">
        <v>1146</v>
      </c>
      <c r="M1707" s="1" t="s">
        <v>842</v>
      </c>
      <c r="N1707" s="1" t="s">
        <v>1171</v>
      </c>
      <c r="O1707" s="1" t="s">
        <v>736</v>
      </c>
      <c r="P1707" s="1" t="s">
        <v>772</v>
      </c>
      <c r="Q1707" s="1" t="s">
        <v>773</v>
      </c>
      <c r="R1707" s="1" t="s">
        <v>842</v>
      </c>
      <c r="S1707" s="1" t="s">
        <v>843</v>
      </c>
      <c r="T1707" s="1" t="s">
        <v>768</v>
      </c>
      <c r="U1707" s="1" t="s">
        <v>922</v>
      </c>
      <c r="V1707" s="1" t="s">
        <v>8994</v>
      </c>
    </row>
    <row r="1708" spans="1:22" hidden="1" x14ac:dyDescent="0.2">
      <c r="A1708" s="29" t="s">
        <v>7290</v>
      </c>
      <c r="B1708" s="1" t="s">
        <v>729</v>
      </c>
      <c r="C1708" s="1" t="s">
        <v>7291</v>
      </c>
      <c r="D1708" s="1" t="s">
        <v>7292</v>
      </c>
      <c r="E1708" s="1" t="s">
        <v>789</v>
      </c>
      <c r="F1708" s="16">
        <v>43799.627928240741</v>
      </c>
      <c r="G1708" s="1" t="s">
        <v>842</v>
      </c>
      <c r="H1708" s="1" t="s">
        <v>1171</v>
      </c>
      <c r="I1708" s="16">
        <v>43799.637569444443</v>
      </c>
      <c r="J1708" s="19" t="str">
        <f t="shared" si="27"/>
        <v/>
      </c>
      <c r="K1708" s="1" t="s">
        <v>1145</v>
      </c>
      <c r="L1708" s="1" t="s">
        <v>1146</v>
      </c>
      <c r="M1708" s="1" t="s">
        <v>842</v>
      </c>
      <c r="N1708" s="1" t="s">
        <v>1171</v>
      </c>
      <c r="O1708" s="1" t="s">
        <v>736</v>
      </c>
      <c r="P1708" s="1" t="s">
        <v>772</v>
      </c>
      <c r="Q1708" s="1" t="s">
        <v>773</v>
      </c>
      <c r="R1708" s="1" t="s">
        <v>886</v>
      </c>
      <c r="S1708" s="1" t="s">
        <v>887</v>
      </c>
      <c r="T1708" s="1" t="s">
        <v>1154</v>
      </c>
      <c r="U1708" s="1" t="s">
        <v>9380</v>
      </c>
      <c r="V1708" s="1" t="s">
        <v>9556</v>
      </c>
    </row>
    <row r="1709" spans="1:22" hidden="1" x14ac:dyDescent="0.2">
      <c r="A1709" s="29" t="s">
        <v>6760</v>
      </c>
      <c r="B1709" s="1" t="s">
        <v>729</v>
      </c>
      <c r="C1709" s="1" t="s">
        <v>6761</v>
      </c>
      <c r="D1709" s="1" t="s">
        <v>6762</v>
      </c>
      <c r="E1709" s="1" t="s">
        <v>795</v>
      </c>
      <c r="F1709" s="16">
        <v>43793.531967592593</v>
      </c>
      <c r="G1709" s="1" t="s">
        <v>842</v>
      </c>
      <c r="H1709" s="1" t="s">
        <v>1171</v>
      </c>
      <c r="I1709" s="16">
        <v>43793.540300925924</v>
      </c>
      <c r="J1709" s="1" t="str">
        <f t="shared" si="27"/>
        <v/>
      </c>
      <c r="K1709" s="1" t="s">
        <v>1145</v>
      </c>
      <c r="L1709" s="1" t="s">
        <v>1146</v>
      </c>
      <c r="M1709" s="1" t="s">
        <v>842</v>
      </c>
      <c r="N1709" s="1" t="s">
        <v>1171</v>
      </c>
      <c r="O1709" s="1" t="s">
        <v>736</v>
      </c>
      <c r="P1709" s="1" t="s">
        <v>772</v>
      </c>
      <c r="Q1709" s="1" t="s">
        <v>773</v>
      </c>
      <c r="R1709" s="1" t="s">
        <v>795</v>
      </c>
      <c r="S1709" s="1" t="s">
        <v>796</v>
      </c>
      <c r="T1709" s="1" t="s">
        <v>835</v>
      </c>
      <c r="U1709" s="1" t="s">
        <v>836</v>
      </c>
      <c r="V1709" s="1" t="s">
        <v>9377</v>
      </c>
    </row>
    <row r="1710" spans="1:22" hidden="1" x14ac:dyDescent="0.2">
      <c r="A1710" s="29" t="s">
        <v>5260</v>
      </c>
      <c r="B1710" s="1" t="s">
        <v>729</v>
      </c>
      <c r="C1710" s="1" t="s">
        <v>5261</v>
      </c>
      <c r="D1710" s="1" t="s">
        <v>5262</v>
      </c>
      <c r="E1710" s="1" t="s">
        <v>778</v>
      </c>
      <c r="F1710" s="16">
        <v>43776.531319444446</v>
      </c>
      <c r="G1710" s="1" t="s">
        <v>842</v>
      </c>
      <c r="H1710" s="1" t="s">
        <v>1171</v>
      </c>
      <c r="I1710" s="16">
        <v>43776.55740740741</v>
      </c>
      <c r="J1710" s="1" t="str">
        <f t="shared" si="27"/>
        <v/>
      </c>
      <c r="K1710" s="1" t="s">
        <v>1145</v>
      </c>
      <c r="L1710" s="1" t="s">
        <v>1146</v>
      </c>
      <c r="M1710" s="1" t="s">
        <v>842</v>
      </c>
      <c r="N1710" s="1" t="s">
        <v>1171</v>
      </c>
      <c r="O1710" s="1" t="s">
        <v>736</v>
      </c>
      <c r="P1710" s="1" t="s">
        <v>805</v>
      </c>
      <c r="Q1710" s="1" t="s">
        <v>806</v>
      </c>
      <c r="R1710" s="1" t="s">
        <v>837</v>
      </c>
      <c r="S1710" s="1" t="s">
        <v>838</v>
      </c>
      <c r="T1710" s="1" t="s">
        <v>886</v>
      </c>
      <c r="U1710" s="1" t="s">
        <v>838</v>
      </c>
      <c r="V1710" s="1" t="s">
        <v>8852</v>
      </c>
    </row>
    <row r="1711" spans="1:22" hidden="1" x14ac:dyDescent="0.2">
      <c r="A1711" s="29" t="s">
        <v>5591</v>
      </c>
      <c r="B1711" s="1" t="s">
        <v>729</v>
      </c>
      <c r="C1711" s="1" t="s">
        <v>5592</v>
      </c>
      <c r="D1711" s="1" t="s">
        <v>5593</v>
      </c>
      <c r="E1711" s="1" t="s">
        <v>789</v>
      </c>
      <c r="F1711" s="16">
        <v>43780.545497685183</v>
      </c>
      <c r="G1711" s="1" t="s">
        <v>842</v>
      </c>
      <c r="H1711" s="1" t="s">
        <v>1171</v>
      </c>
      <c r="I1711" s="16">
        <v>43780.550127314818</v>
      </c>
      <c r="J1711" s="1" t="str">
        <f t="shared" si="27"/>
        <v/>
      </c>
      <c r="K1711" s="1" t="s">
        <v>1145</v>
      </c>
      <c r="L1711" s="1" t="s">
        <v>1146</v>
      </c>
      <c r="M1711" s="1" t="s">
        <v>842</v>
      </c>
      <c r="N1711" s="1" t="s">
        <v>1171</v>
      </c>
      <c r="O1711" s="1" t="s">
        <v>730</v>
      </c>
      <c r="P1711" s="1" t="s">
        <v>772</v>
      </c>
      <c r="Q1711" s="1" t="s">
        <v>773</v>
      </c>
      <c r="R1711" s="1" t="s">
        <v>789</v>
      </c>
      <c r="S1711" s="1" t="s">
        <v>855</v>
      </c>
      <c r="T1711" s="1" t="s">
        <v>789</v>
      </c>
      <c r="U1711" s="1" t="s">
        <v>819</v>
      </c>
      <c r="V1711" s="1" t="s">
        <v>8968</v>
      </c>
    </row>
    <row r="1712" spans="1:22" hidden="1" x14ac:dyDescent="0.2">
      <c r="A1712" s="29" t="s">
        <v>3905</v>
      </c>
      <c r="B1712" s="1" t="s">
        <v>729</v>
      </c>
      <c r="C1712" s="1" t="s">
        <v>3906</v>
      </c>
      <c r="D1712" s="1" t="s">
        <v>3907</v>
      </c>
      <c r="E1712" s="1" t="s">
        <v>795</v>
      </c>
      <c r="F1712" s="16">
        <v>43789.313726851855</v>
      </c>
      <c r="G1712" s="1" t="s">
        <v>768</v>
      </c>
      <c r="H1712" s="1" t="s">
        <v>769</v>
      </c>
      <c r="I1712" s="16">
        <v>43789.579872685186</v>
      </c>
      <c r="J1712" s="19" t="str">
        <f t="shared" si="27"/>
        <v/>
      </c>
      <c r="K1712" s="1" t="s">
        <v>8274</v>
      </c>
      <c r="L1712" s="1" t="s">
        <v>8275</v>
      </c>
      <c r="M1712" s="1" t="s">
        <v>768</v>
      </c>
      <c r="N1712" s="1" t="s">
        <v>769</v>
      </c>
      <c r="O1712" s="1" t="s">
        <v>902</v>
      </c>
      <c r="P1712" s="1" t="s">
        <v>772</v>
      </c>
      <c r="Q1712" s="1" t="s">
        <v>773</v>
      </c>
      <c r="R1712" s="1" t="s">
        <v>795</v>
      </c>
      <c r="S1712" s="1" t="s">
        <v>796</v>
      </c>
      <c r="T1712" s="1" t="s">
        <v>778</v>
      </c>
      <c r="U1712" s="1" t="s">
        <v>878</v>
      </c>
      <c r="V1712" s="1" t="s">
        <v>8276</v>
      </c>
    </row>
    <row r="1713" spans="1:22" hidden="1" x14ac:dyDescent="0.2">
      <c r="A1713" s="29" t="s">
        <v>4612</v>
      </c>
      <c r="B1713" s="1" t="s">
        <v>729</v>
      </c>
      <c r="C1713" s="1" t="s">
        <v>2480</v>
      </c>
      <c r="D1713" s="1" t="s">
        <v>4613</v>
      </c>
      <c r="E1713" s="1" t="s">
        <v>778</v>
      </c>
      <c r="F1713" s="16">
        <v>43779.290694444448</v>
      </c>
      <c r="G1713" s="1" t="s">
        <v>842</v>
      </c>
      <c r="H1713" s="1" t="s">
        <v>1171</v>
      </c>
      <c r="I1713" s="16">
        <v>43779.302106481482</v>
      </c>
      <c r="J1713" s="19" t="str">
        <f t="shared" si="27"/>
        <v/>
      </c>
      <c r="K1713" s="1" t="s">
        <v>1145</v>
      </c>
      <c r="L1713" s="1" t="s">
        <v>1146</v>
      </c>
      <c r="M1713" s="1" t="s">
        <v>842</v>
      </c>
      <c r="N1713" s="1" t="s">
        <v>1171</v>
      </c>
      <c r="O1713" s="1" t="s">
        <v>740</v>
      </c>
      <c r="P1713" s="1" t="s">
        <v>772</v>
      </c>
      <c r="Q1713" s="1" t="s">
        <v>773</v>
      </c>
      <c r="R1713" s="1" t="s">
        <v>886</v>
      </c>
      <c r="S1713" s="1" t="s">
        <v>887</v>
      </c>
      <c r="T1713" s="1" t="s">
        <v>827</v>
      </c>
      <c r="U1713" s="1" t="s">
        <v>887</v>
      </c>
      <c r="V1713" s="1" t="s">
        <v>8614</v>
      </c>
    </row>
    <row r="1714" spans="1:22" hidden="1" x14ac:dyDescent="0.2">
      <c r="A1714" s="29" t="s">
        <v>5129</v>
      </c>
      <c r="B1714" s="1" t="s">
        <v>729</v>
      </c>
      <c r="C1714" s="1" t="s">
        <v>5130</v>
      </c>
      <c r="D1714" s="1" t="s">
        <v>5131</v>
      </c>
      <c r="E1714" s="1" t="s">
        <v>861</v>
      </c>
      <c r="F1714" s="16">
        <v>43775.459282407406</v>
      </c>
      <c r="G1714" s="1" t="s">
        <v>842</v>
      </c>
      <c r="H1714" s="1" t="s">
        <v>1171</v>
      </c>
      <c r="I1714" s="16">
        <v>43775.474212962959</v>
      </c>
      <c r="J1714" s="1" t="str">
        <f t="shared" si="27"/>
        <v/>
      </c>
      <c r="K1714" s="1" t="s">
        <v>1145</v>
      </c>
      <c r="L1714" s="1" t="s">
        <v>1146</v>
      </c>
      <c r="M1714" s="1" t="s">
        <v>842</v>
      </c>
      <c r="N1714" s="1" t="s">
        <v>1171</v>
      </c>
      <c r="O1714" s="1" t="s">
        <v>736</v>
      </c>
      <c r="P1714" s="1" t="s">
        <v>772</v>
      </c>
      <c r="Q1714" s="1" t="s">
        <v>773</v>
      </c>
      <c r="R1714" s="1" t="s">
        <v>778</v>
      </c>
      <c r="S1714" s="1" t="s">
        <v>779</v>
      </c>
      <c r="T1714" s="1" t="s">
        <v>1102</v>
      </c>
      <c r="U1714" s="1" t="s">
        <v>1103</v>
      </c>
      <c r="V1714" s="1" t="s">
        <v>8801</v>
      </c>
    </row>
    <row r="1715" spans="1:22" hidden="1" x14ac:dyDescent="0.2">
      <c r="A1715" s="29" t="s">
        <v>6246</v>
      </c>
      <c r="B1715" s="1" t="s">
        <v>729</v>
      </c>
      <c r="C1715" s="1" t="s">
        <v>6247</v>
      </c>
      <c r="D1715" s="1" t="s">
        <v>6248</v>
      </c>
      <c r="E1715" s="1" t="s">
        <v>789</v>
      </c>
      <c r="F1715" s="16">
        <v>43786.997650462959</v>
      </c>
      <c r="G1715" s="1" t="s">
        <v>842</v>
      </c>
      <c r="H1715" s="1" t="s">
        <v>1171</v>
      </c>
      <c r="I1715" s="16">
        <v>43787.008472222224</v>
      </c>
      <c r="J1715" s="19" t="str">
        <f t="shared" si="27"/>
        <v/>
      </c>
      <c r="K1715" s="1" t="s">
        <v>1145</v>
      </c>
      <c r="L1715" s="1" t="s">
        <v>1146</v>
      </c>
      <c r="M1715" s="1" t="s">
        <v>842</v>
      </c>
      <c r="N1715" s="1" t="s">
        <v>1171</v>
      </c>
      <c r="O1715" s="1" t="s">
        <v>852</v>
      </c>
      <c r="P1715" s="1" t="s">
        <v>805</v>
      </c>
      <c r="Q1715" s="1" t="s">
        <v>806</v>
      </c>
      <c r="R1715" s="1" t="s">
        <v>837</v>
      </c>
      <c r="S1715" s="1" t="s">
        <v>838</v>
      </c>
      <c r="T1715" s="1" t="s">
        <v>827</v>
      </c>
      <c r="U1715" s="1" t="s">
        <v>1064</v>
      </c>
      <c r="V1715" s="1" t="s">
        <v>9194</v>
      </c>
    </row>
    <row r="1716" spans="1:22" hidden="1" x14ac:dyDescent="0.2">
      <c r="A1716" s="29" t="s">
        <v>5650</v>
      </c>
      <c r="B1716" s="1" t="s">
        <v>729</v>
      </c>
      <c r="C1716" s="1" t="s">
        <v>5651</v>
      </c>
      <c r="D1716" s="1" t="s">
        <v>5652</v>
      </c>
      <c r="E1716" s="1" t="s">
        <v>767</v>
      </c>
      <c r="F1716" s="16">
        <v>43781.24931712963</v>
      </c>
      <c r="G1716" s="1" t="s">
        <v>842</v>
      </c>
      <c r="H1716" s="1" t="s">
        <v>1171</v>
      </c>
      <c r="I1716" s="16">
        <v>43781.260787037034</v>
      </c>
      <c r="J1716" s="19" t="str">
        <f t="shared" si="27"/>
        <v/>
      </c>
      <c r="K1716" s="1" t="s">
        <v>1145</v>
      </c>
      <c r="L1716" s="1" t="s">
        <v>1146</v>
      </c>
      <c r="M1716" s="1" t="s">
        <v>842</v>
      </c>
      <c r="N1716" s="1" t="s">
        <v>1171</v>
      </c>
      <c r="O1716" s="1" t="s">
        <v>885</v>
      </c>
      <c r="P1716" s="1" t="s">
        <v>772</v>
      </c>
      <c r="Q1716" s="1" t="s">
        <v>773</v>
      </c>
      <c r="R1716" s="1" t="s">
        <v>795</v>
      </c>
      <c r="S1716" s="1" t="s">
        <v>796</v>
      </c>
      <c r="T1716" s="1" t="s">
        <v>908</v>
      </c>
      <c r="U1716" s="1" t="s">
        <v>909</v>
      </c>
      <c r="V1716" s="1" t="s">
        <v>8989</v>
      </c>
    </row>
    <row r="1717" spans="1:22" hidden="1" x14ac:dyDescent="0.2">
      <c r="A1717" s="29" t="s">
        <v>3191</v>
      </c>
      <c r="B1717" s="1" t="s">
        <v>729</v>
      </c>
      <c r="C1717" s="1" t="s">
        <v>3192</v>
      </c>
      <c r="D1717" s="1" t="s">
        <v>3193</v>
      </c>
      <c r="E1717" s="1" t="s">
        <v>768</v>
      </c>
      <c r="F1717" s="16">
        <v>43779.389756944445</v>
      </c>
      <c r="G1717" s="1" t="s">
        <v>768</v>
      </c>
      <c r="H1717" s="1" t="s">
        <v>769</v>
      </c>
      <c r="I1717" s="16">
        <v>43779.604942129627</v>
      </c>
      <c r="J1717" s="19" t="str">
        <f t="shared" si="27"/>
        <v/>
      </c>
      <c r="K1717" s="1" t="s">
        <v>872</v>
      </c>
      <c r="L1717" s="1" t="s">
        <v>873</v>
      </c>
      <c r="M1717" s="1" t="s">
        <v>768</v>
      </c>
      <c r="N1717" s="1" t="s">
        <v>769</v>
      </c>
      <c r="O1717" s="1" t="s">
        <v>736</v>
      </c>
      <c r="P1717" s="1" t="s">
        <v>772</v>
      </c>
      <c r="Q1717" s="1" t="s">
        <v>773</v>
      </c>
      <c r="R1717" s="1" t="s">
        <v>795</v>
      </c>
      <c r="S1717" s="1" t="s">
        <v>796</v>
      </c>
      <c r="T1717" s="1" t="s">
        <v>827</v>
      </c>
      <c r="U1717" s="1" t="s">
        <v>951</v>
      </c>
      <c r="V1717" s="1" t="s">
        <v>7927</v>
      </c>
    </row>
    <row r="1718" spans="1:22" hidden="1" x14ac:dyDescent="0.2">
      <c r="A1718" s="29" t="s">
        <v>6987</v>
      </c>
      <c r="B1718" s="1" t="s">
        <v>729</v>
      </c>
      <c r="C1718" s="1" t="s">
        <v>6988</v>
      </c>
      <c r="D1718" s="1" t="s">
        <v>6989</v>
      </c>
      <c r="E1718" s="1" t="s">
        <v>800</v>
      </c>
      <c r="F1718" s="16">
        <v>43796.4534375</v>
      </c>
      <c r="G1718" s="1" t="s">
        <v>842</v>
      </c>
      <c r="H1718" s="1" t="s">
        <v>1171</v>
      </c>
      <c r="I1718" s="16">
        <v>43796.459780092591</v>
      </c>
      <c r="J1718" s="1" t="str">
        <f t="shared" si="27"/>
        <v/>
      </c>
      <c r="K1718" s="1" t="s">
        <v>1145</v>
      </c>
      <c r="L1718" s="1" t="s">
        <v>1146</v>
      </c>
      <c r="M1718" s="1" t="s">
        <v>842</v>
      </c>
      <c r="N1718" s="1" t="s">
        <v>1171</v>
      </c>
      <c r="O1718" s="1" t="s">
        <v>736</v>
      </c>
      <c r="P1718" s="1" t="s">
        <v>772</v>
      </c>
      <c r="Q1718" s="1" t="s">
        <v>773</v>
      </c>
      <c r="R1718" s="1" t="s">
        <v>800</v>
      </c>
      <c r="S1718" s="1" t="s">
        <v>811</v>
      </c>
      <c r="T1718" s="1" t="s">
        <v>865</v>
      </c>
      <c r="U1718" s="1" t="s">
        <v>1117</v>
      </c>
      <c r="V1718" s="1" t="s">
        <v>9451</v>
      </c>
    </row>
    <row r="1719" spans="1:22" hidden="1" x14ac:dyDescent="0.2">
      <c r="A1719" s="29" t="s">
        <v>6181</v>
      </c>
      <c r="B1719" s="1" t="s">
        <v>729</v>
      </c>
      <c r="C1719" s="1" t="s">
        <v>6182</v>
      </c>
      <c r="D1719" s="1" t="s">
        <v>4454</v>
      </c>
      <c r="E1719" s="1" t="s">
        <v>800</v>
      </c>
      <c r="F1719" s="16">
        <v>43786.44935185185</v>
      </c>
      <c r="G1719" s="1" t="s">
        <v>842</v>
      </c>
      <c r="H1719" s="1" t="s">
        <v>1171</v>
      </c>
      <c r="I1719" s="16">
        <v>43786.455451388887</v>
      </c>
      <c r="J1719" s="1" t="str">
        <f t="shared" si="27"/>
        <v/>
      </c>
      <c r="K1719" s="1" t="s">
        <v>1145</v>
      </c>
      <c r="L1719" s="1" t="s">
        <v>1146</v>
      </c>
      <c r="M1719" s="1" t="s">
        <v>842</v>
      </c>
      <c r="N1719" s="1" t="s">
        <v>1171</v>
      </c>
      <c r="O1719" s="1" t="s">
        <v>731</v>
      </c>
      <c r="P1719" s="1" t="s">
        <v>772</v>
      </c>
      <c r="Q1719" s="1" t="s">
        <v>773</v>
      </c>
      <c r="R1719" s="1" t="s">
        <v>795</v>
      </c>
      <c r="S1719" s="1" t="s">
        <v>796</v>
      </c>
      <c r="T1719" s="1" t="s">
        <v>1141</v>
      </c>
      <c r="U1719" s="1" t="s">
        <v>1172</v>
      </c>
      <c r="V1719" s="1" t="s">
        <v>9171</v>
      </c>
    </row>
    <row r="1720" spans="1:22" hidden="1" x14ac:dyDescent="0.2">
      <c r="A1720" s="29" t="s">
        <v>3760</v>
      </c>
      <c r="B1720" s="1" t="s">
        <v>729</v>
      </c>
      <c r="C1720" s="1" t="s">
        <v>3761</v>
      </c>
      <c r="D1720" s="1" t="s">
        <v>3762</v>
      </c>
      <c r="E1720" s="1" t="s">
        <v>789</v>
      </c>
      <c r="F1720" s="16">
        <v>43787.404733796298</v>
      </c>
      <c r="G1720" s="1" t="s">
        <v>768</v>
      </c>
      <c r="H1720" s="1" t="s">
        <v>769</v>
      </c>
      <c r="I1720" s="16">
        <v>43787.631273148145</v>
      </c>
      <c r="J1720" s="1" t="str">
        <f t="shared" si="27"/>
        <v/>
      </c>
      <c r="K1720" s="1" t="s">
        <v>8202</v>
      </c>
      <c r="L1720" s="1" t="s">
        <v>8203</v>
      </c>
      <c r="M1720" s="1" t="s">
        <v>768</v>
      </c>
      <c r="N1720" s="1" t="s">
        <v>769</v>
      </c>
      <c r="O1720" s="1" t="s">
        <v>7917</v>
      </c>
      <c r="P1720" s="1" t="s">
        <v>772</v>
      </c>
      <c r="Q1720" s="1" t="s">
        <v>773</v>
      </c>
      <c r="R1720" s="1" t="s">
        <v>778</v>
      </c>
      <c r="S1720" s="1" t="s">
        <v>779</v>
      </c>
      <c r="T1720" s="1" t="s">
        <v>892</v>
      </c>
      <c r="U1720" s="1" t="s">
        <v>893</v>
      </c>
      <c r="V1720" s="1" t="s">
        <v>8204</v>
      </c>
    </row>
    <row r="1721" spans="1:22" hidden="1" x14ac:dyDescent="0.2">
      <c r="A1721" s="29" t="s">
        <v>4797</v>
      </c>
      <c r="B1721" s="1" t="s">
        <v>729</v>
      </c>
      <c r="C1721" s="1" t="s">
        <v>4798</v>
      </c>
      <c r="D1721" s="1" t="s">
        <v>4799</v>
      </c>
      <c r="E1721" s="1" t="s">
        <v>827</v>
      </c>
      <c r="F1721" s="16">
        <v>43772.545162037037</v>
      </c>
      <c r="G1721" s="1" t="s">
        <v>842</v>
      </c>
      <c r="H1721" s="1" t="s">
        <v>1171</v>
      </c>
      <c r="I1721" s="16">
        <v>43772.555023148147</v>
      </c>
      <c r="J1721" s="19" t="str">
        <f t="shared" si="27"/>
        <v/>
      </c>
      <c r="K1721" s="1" t="s">
        <v>1145</v>
      </c>
      <c r="L1721" s="1" t="s">
        <v>1146</v>
      </c>
      <c r="M1721" s="1" t="s">
        <v>842</v>
      </c>
      <c r="N1721" s="1" t="s">
        <v>1171</v>
      </c>
      <c r="O1721" s="1" t="s">
        <v>740</v>
      </c>
      <c r="P1721" s="1" t="s">
        <v>772</v>
      </c>
      <c r="Q1721" s="1" t="s">
        <v>773</v>
      </c>
      <c r="R1721" s="1" t="s">
        <v>778</v>
      </c>
      <c r="S1721" s="1" t="s">
        <v>779</v>
      </c>
      <c r="T1721" s="1" t="s">
        <v>846</v>
      </c>
      <c r="U1721" s="1" t="s">
        <v>847</v>
      </c>
      <c r="V1721" s="1" t="s">
        <v>8680</v>
      </c>
    </row>
    <row r="1722" spans="1:22" hidden="1" x14ac:dyDescent="0.2">
      <c r="A1722" s="29" t="s">
        <v>6369</v>
      </c>
      <c r="B1722" s="1" t="s">
        <v>729</v>
      </c>
      <c r="C1722" s="1" t="s">
        <v>6370</v>
      </c>
      <c r="D1722" s="1" t="s">
        <v>6371</v>
      </c>
      <c r="E1722" s="1" t="s">
        <v>789</v>
      </c>
      <c r="F1722" s="16">
        <v>43788.509664351855</v>
      </c>
      <c r="G1722" s="1" t="s">
        <v>842</v>
      </c>
      <c r="H1722" s="1" t="s">
        <v>1171</v>
      </c>
      <c r="I1722" s="16">
        <v>43788.519328703704</v>
      </c>
      <c r="J1722" s="19" t="str">
        <f t="shared" si="27"/>
        <v/>
      </c>
      <c r="K1722" s="1" t="s">
        <v>1145</v>
      </c>
      <c r="L1722" s="1" t="s">
        <v>1146</v>
      </c>
      <c r="M1722" s="1" t="s">
        <v>842</v>
      </c>
      <c r="N1722" s="1" t="s">
        <v>1171</v>
      </c>
      <c r="O1722" s="1" t="s">
        <v>736</v>
      </c>
      <c r="P1722" s="1" t="s">
        <v>772</v>
      </c>
      <c r="Q1722" s="1" t="s">
        <v>773</v>
      </c>
      <c r="R1722" s="1" t="s">
        <v>800</v>
      </c>
      <c r="S1722" s="1" t="s">
        <v>811</v>
      </c>
      <c r="T1722" s="1" t="s">
        <v>789</v>
      </c>
      <c r="U1722" s="1" t="s">
        <v>1086</v>
      </c>
      <c r="V1722" s="1" t="s">
        <v>9238</v>
      </c>
    </row>
    <row r="1723" spans="1:22" hidden="1" x14ac:dyDescent="0.2">
      <c r="A1723" s="29" t="s">
        <v>6049</v>
      </c>
      <c r="B1723" s="1" t="s">
        <v>729</v>
      </c>
      <c r="C1723" s="1" t="s">
        <v>6050</v>
      </c>
      <c r="D1723" s="1" t="s">
        <v>6051</v>
      </c>
      <c r="E1723" s="1" t="s">
        <v>945</v>
      </c>
      <c r="F1723" s="16">
        <v>43784.707569444443</v>
      </c>
      <c r="G1723" s="1" t="s">
        <v>842</v>
      </c>
      <c r="H1723" s="1" t="s">
        <v>1171</v>
      </c>
      <c r="I1723" s="16">
        <v>43784.71266203704</v>
      </c>
      <c r="J1723" s="19" t="str">
        <f t="shared" si="27"/>
        <v/>
      </c>
      <c r="K1723" s="1" t="s">
        <v>1145</v>
      </c>
      <c r="L1723" s="1" t="s">
        <v>1146</v>
      </c>
      <c r="M1723" s="1" t="s">
        <v>842</v>
      </c>
      <c r="N1723" s="1" t="s">
        <v>1171</v>
      </c>
      <c r="O1723" s="1" t="s">
        <v>885</v>
      </c>
      <c r="P1723" s="1" t="s">
        <v>772</v>
      </c>
      <c r="Q1723" s="1" t="s">
        <v>773</v>
      </c>
      <c r="R1723" s="1" t="s">
        <v>789</v>
      </c>
      <c r="S1723" s="1" t="s">
        <v>855</v>
      </c>
      <c r="T1723" s="1" t="s">
        <v>789</v>
      </c>
      <c r="U1723" s="1" t="s">
        <v>819</v>
      </c>
      <c r="V1723" s="1" t="s">
        <v>2174</v>
      </c>
    </row>
    <row r="1724" spans="1:22" hidden="1" x14ac:dyDescent="0.2">
      <c r="A1724" s="29" t="s">
        <v>3097</v>
      </c>
      <c r="B1724" s="1" t="s">
        <v>729</v>
      </c>
      <c r="C1724" s="1" t="s">
        <v>3098</v>
      </c>
      <c r="D1724" s="1" t="s">
        <v>3099</v>
      </c>
      <c r="E1724" s="1" t="s">
        <v>827</v>
      </c>
      <c r="F1724" s="16">
        <v>43777.707951388889</v>
      </c>
      <c r="G1724" s="1" t="s">
        <v>768</v>
      </c>
      <c r="H1724" s="1" t="s">
        <v>769</v>
      </c>
      <c r="I1724" s="16">
        <v>43777.815254629626</v>
      </c>
      <c r="J1724" s="1" t="str">
        <f t="shared" si="27"/>
        <v/>
      </c>
      <c r="K1724" s="1" t="s">
        <v>890</v>
      </c>
      <c r="L1724" s="1" t="s">
        <v>891</v>
      </c>
      <c r="M1724" s="1" t="s">
        <v>768</v>
      </c>
      <c r="N1724" s="1" t="s">
        <v>769</v>
      </c>
      <c r="O1724" s="1" t="s">
        <v>736</v>
      </c>
      <c r="P1724" s="1" t="s">
        <v>772</v>
      </c>
      <c r="Q1724" s="1" t="s">
        <v>773</v>
      </c>
      <c r="R1724" s="1" t="s">
        <v>789</v>
      </c>
      <c r="S1724" s="1" t="s">
        <v>855</v>
      </c>
      <c r="T1724" s="1" t="s">
        <v>789</v>
      </c>
      <c r="U1724" s="1" t="s">
        <v>819</v>
      </c>
      <c r="V1724" s="1" t="s">
        <v>7884</v>
      </c>
    </row>
    <row r="1725" spans="1:22" hidden="1" x14ac:dyDescent="0.2">
      <c r="A1725" s="29" t="s">
        <v>5486</v>
      </c>
      <c r="B1725" s="1" t="s">
        <v>729</v>
      </c>
      <c r="C1725" s="1" t="s">
        <v>5487</v>
      </c>
      <c r="D1725" s="1" t="s">
        <v>5488</v>
      </c>
      <c r="E1725" s="1" t="s">
        <v>800</v>
      </c>
      <c r="F1725" s="16">
        <v>43779.342060185183</v>
      </c>
      <c r="G1725" s="1" t="s">
        <v>842</v>
      </c>
      <c r="H1725" s="1" t="s">
        <v>1171</v>
      </c>
      <c r="I1725" s="16">
        <v>43779.352997685186</v>
      </c>
      <c r="J1725" s="1" t="str">
        <f t="shared" si="27"/>
        <v/>
      </c>
      <c r="K1725" s="1" t="s">
        <v>1145</v>
      </c>
      <c r="L1725" s="1" t="s">
        <v>1146</v>
      </c>
      <c r="M1725" s="1" t="s">
        <v>842</v>
      </c>
      <c r="N1725" s="1" t="s">
        <v>1171</v>
      </c>
      <c r="O1725" s="1" t="s">
        <v>7610</v>
      </c>
      <c r="P1725" s="1" t="s">
        <v>772</v>
      </c>
      <c r="Q1725" s="1" t="s">
        <v>773</v>
      </c>
      <c r="R1725" s="1" t="s">
        <v>789</v>
      </c>
      <c r="S1725" s="1" t="s">
        <v>855</v>
      </c>
      <c r="T1725" s="1" t="s">
        <v>789</v>
      </c>
      <c r="U1725" s="1" t="s">
        <v>819</v>
      </c>
      <c r="V1725" s="1" t="s">
        <v>8932</v>
      </c>
    </row>
    <row r="1726" spans="1:22" hidden="1" x14ac:dyDescent="0.2">
      <c r="A1726" s="29" t="s">
        <v>6781</v>
      </c>
      <c r="B1726" s="1" t="s">
        <v>729</v>
      </c>
      <c r="C1726" s="1" t="s">
        <v>6782</v>
      </c>
      <c r="D1726" s="1" t="s">
        <v>6783</v>
      </c>
      <c r="E1726" s="1" t="s">
        <v>789</v>
      </c>
      <c r="F1726" s="16">
        <v>43793.648668981485</v>
      </c>
      <c r="G1726" s="1" t="s">
        <v>842</v>
      </c>
      <c r="H1726" s="1" t="s">
        <v>1171</v>
      </c>
      <c r="I1726" s="16">
        <v>43793.6562962963</v>
      </c>
      <c r="J1726" s="1" t="str">
        <f t="shared" si="27"/>
        <v/>
      </c>
      <c r="K1726" s="1" t="s">
        <v>1145</v>
      </c>
      <c r="L1726" s="1" t="s">
        <v>1146</v>
      </c>
      <c r="M1726" s="1" t="s">
        <v>842</v>
      </c>
      <c r="N1726" s="1" t="s">
        <v>1171</v>
      </c>
      <c r="O1726" s="1" t="s">
        <v>885</v>
      </c>
      <c r="P1726" s="1" t="s">
        <v>772</v>
      </c>
      <c r="Q1726" s="1" t="s">
        <v>773</v>
      </c>
      <c r="R1726" s="1" t="s">
        <v>800</v>
      </c>
      <c r="S1726" s="1" t="s">
        <v>811</v>
      </c>
      <c r="T1726" s="1" t="s">
        <v>1119</v>
      </c>
      <c r="U1726" s="1" t="s">
        <v>1120</v>
      </c>
      <c r="V1726" s="1" t="s">
        <v>9385</v>
      </c>
    </row>
    <row r="1727" spans="1:22" hidden="1" x14ac:dyDescent="0.2">
      <c r="A1727" s="29" t="s">
        <v>6724</v>
      </c>
      <c r="B1727" s="1" t="s">
        <v>729</v>
      </c>
      <c r="C1727" s="1" t="s">
        <v>6725</v>
      </c>
      <c r="D1727" s="1" t="s">
        <v>6726</v>
      </c>
      <c r="E1727" s="1" t="s">
        <v>789</v>
      </c>
      <c r="F1727" s="16">
        <v>43793.053333333337</v>
      </c>
      <c r="G1727" s="1" t="s">
        <v>842</v>
      </c>
      <c r="H1727" s="1" t="s">
        <v>1171</v>
      </c>
      <c r="I1727" s="16">
        <v>43793.065868055557</v>
      </c>
      <c r="J1727" s="19" t="str">
        <f t="shared" si="27"/>
        <v/>
      </c>
      <c r="K1727" s="1" t="s">
        <v>1145</v>
      </c>
      <c r="L1727" s="1" t="s">
        <v>1146</v>
      </c>
      <c r="M1727" s="1" t="s">
        <v>842</v>
      </c>
      <c r="N1727" s="1" t="s">
        <v>1171</v>
      </c>
      <c r="O1727" s="1" t="s">
        <v>740</v>
      </c>
      <c r="P1727" s="1" t="s">
        <v>772</v>
      </c>
      <c r="Q1727" s="1" t="s">
        <v>773</v>
      </c>
      <c r="R1727" s="1" t="s">
        <v>778</v>
      </c>
      <c r="S1727" s="1" t="s">
        <v>779</v>
      </c>
      <c r="T1727" s="1" t="s">
        <v>962</v>
      </c>
      <c r="U1727" s="1" t="s">
        <v>963</v>
      </c>
      <c r="V1727" s="1" t="s">
        <v>9366</v>
      </c>
    </row>
    <row r="1728" spans="1:22" hidden="1" x14ac:dyDescent="0.2">
      <c r="A1728" s="29" t="s">
        <v>1959</v>
      </c>
      <c r="B1728" s="1" t="s">
        <v>729</v>
      </c>
      <c r="C1728" s="1" t="s">
        <v>1960</v>
      </c>
      <c r="D1728" s="1" t="s">
        <v>1961</v>
      </c>
      <c r="E1728" s="1" t="s">
        <v>883</v>
      </c>
      <c r="F1728" s="16">
        <v>43783.40079861111</v>
      </c>
      <c r="G1728" s="1" t="s">
        <v>768</v>
      </c>
      <c r="H1728" s="1" t="s">
        <v>769</v>
      </c>
      <c r="I1728" s="16">
        <v>43783.684502314813</v>
      </c>
      <c r="J1728" s="19" t="str">
        <f t="shared" si="27"/>
        <v/>
      </c>
      <c r="K1728" s="1" t="s">
        <v>1357</v>
      </c>
      <c r="L1728" s="1" t="s">
        <v>1358</v>
      </c>
      <c r="M1728" s="1" t="s">
        <v>768</v>
      </c>
      <c r="N1728" s="1" t="s">
        <v>769</v>
      </c>
      <c r="O1728" s="1" t="s">
        <v>736</v>
      </c>
      <c r="P1728" s="1" t="s">
        <v>772</v>
      </c>
      <c r="Q1728" s="1" t="s">
        <v>773</v>
      </c>
      <c r="R1728" s="1" t="s">
        <v>842</v>
      </c>
      <c r="S1728" s="1" t="s">
        <v>843</v>
      </c>
      <c r="T1728" s="1" t="s">
        <v>768</v>
      </c>
      <c r="U1728" s="1" t="s">
        <v>922</v>
      </c>
      <c r="V1728" s="1" t="s">
        <v>2266</v>
      </c>
    </row>
    <row r="1729" spans="1:22" hidden="1" x14ac:dyDescent="0.2">
      <c r="A1729" s="29" t="s">
        <v>2538</v>
      </c>
      <c r="B1729" s="1" t="s">
        <v>729</v>
      </c>
      <c r="C1729" s="1" t="s">
        <v>2539</v>
      </c>
      <c r="D1729" s="1" t="s">
        <v>2540</v>
      </c>
      <c r="E1729" s="1" t="s">
        <v>789</v>
      </c>
      <c r="F1729" s="16">
        <v>43770.418009259258</v>
      </c>
      <c r="G1729" s="1" t="s">
        <v>768</v>
      </c>
      <c r="H1729" s="1" t="s">
        <v>769</v>
      </c>
      <c r="I1729" s="16">
        <v>43770.616736111115</v>
      </c>
      <c r="J1729" s="19" t="str">
        <f t="shared" si="27"/>
        <v/>
      </c>
      <c r="K1729" s="1" t="s">
        <v>1543</v>
      </c>
      <c r="L1729" s="1" t="s">
        <v>1544</v>
      </c>
      <c r="M1729" s="1" t="s">
        <v>768</v>
      </c>
      <c r="N1729" s="1" t="s">
        <v>769</v>
      </c>
      <c r="O1729" s="1" t="s">
        <v>736</v>
      </c>
      <c r="P1729" s="1" t="s">
        <v>772</v>
      </c>
      <c r="Q1729" s="1" t="s">
        <v>773</v>
      </c>
      <c r="R1729" s="1" t="s">
        <v>774</v>
      </c>
      <c r="S1729" s="1" t="s">
        <v>775</v>
      </c>
      <c r="T1729" s="1" t="s">
        <v>776</v>
      </c>
      <c r="U1729" s="1" t="s">
        <v>777</v>
      </c>
      <c r="V1729" s="1" t="s">
        <v>7580</v>
      </c>
    </row>
    <row r="1730" spans="1:22" hidden="1" x14ac:dyDescent="0.2">
      <c r="A1730" s="29" t="s">
        <v>3155</v>
      </c>
      <c r="B1730" s="1" t="s">
        <v>729</v>
      </c>
      <c r="C1730" s="1" t="s">
        <v>3156</v>
      </c>
      <c r="D1730" s="1" t="s">
        <v>3157</v>
      </c>
      <c r="E1730" s="1" t="s">
        <v>767</v>
      </c>
      <c r="F1730" s="16">
        <v>43778.582372685189</v>
      </c>
      <c r="G1730" s="1" t="s">
        <v>768</v>
      </c>
      <c r="H1730" s="1" t="s">
        <v>769</v>
      </c>
      <c r="I1730" s="16">
        <v>43779.748576388891</v>
      </c>
      <c r="J1730" s="1" t="str">
        <f t="shared" si="27"/>
        <v/>
      </c>
      <c r="K1730" s="1" t="s">
        <v>872</v>
      </c>
      <c r="L1730" s="1" t="s">
        <v>873</v>
      </c>
      <c r="M1730" s="1" t="s">
        <v>768</v>
      </c>
      <c r="N1730" s="1" t="s">
        <v>769</v>
      </c>
      <c r="O1730" s="1" t="s">
        <v>1039</v>
      </c>
      <c r="P1730" s="1" t="s">
        <v>772</v>
      </c>
      <c r="Q1730" s="1" t="s">
        <v>773</v>
      </c>
      <c r="R1730" s="1" t="s">
        <v>778</v>
      </c>
      <c r="S1730" s="1" t="s">
        <v>779</v>
      </c>
      <c r="T1730" s="1" t="s">
        <v>787</v>
      </c>
      <c r="U1730" s="1" t="s">
        <v>788</v>
      </c>
      <c r="V1730" s="1" t="s">
        <v>7908</v>
      </c>
    </row>
    <row r="1731" spans="1:22" hidden="1" x14ac:dyDescent="0.2">
      <c r="A1731" s="29" t="s">
        <v>4286</v>
      </c>
      <c r="B1731" s="1" t="s">
        <v>729</v>
      </c>
      <c r="C1731" s="1" t="s">
        <v>4287</v>
      </c>
      <c r="D1731" s="1" t="s">
        <v>4288</v>
      </c>
      <c r="E1731" s="1" t="s">
        <v>789</v>
      </c>
      <c r="F1731" s="16">
        <v>43795.41609953704</v>
      </c>
      <c r="G1731" s="1" t="s">
        <v>768</v>
      </c>
      <c r="H1731" s="1" t="s">
        <v>769</v>
      </c>
      <c r="I1731" s="16">
        <v>43795.589131944442</v>
      </c>
      <c r="J1731" s="1" t="str">
        <f t="shared" ref="J1731:J1794" si="28">IF(A1731=A1730,IF((24*(F1731-I1730))&lt;72,24*(F1731-I1730),""),"")</f>
        <v/>
      </c>
      <c r="K1731" s="1" t="s">
        <v>872</v>
      </c>
      <c r="L1731" s="1" t="s">
        <v>873</v>
      </c>
      <c r="M1731" s="1" t="s">
        <v>768</v>
      </c>
      <c r="N1731" s="1" t="s">
        <v>769</v>
      </c>
      <c r="O1731" s="1" t="s">
        <v>734</v>
      </c>
      <c r="P1731" s="1" t="s">
        <v>772</v>
      </c>
      <c r="Q1731" s="1" t="s">
        <v>773</v>
      </c>
      <c r="R1731" s="1" t="s">
        <v>778</v>
      </c>
      <c r="S1731" s="1" t="s">
        <v>779</v>
      </c>
      <c r="T1731" s="1" t="s">
        <v>928</v>
      </c>
      <c r="U1731" s="1" t="s">
        <v>929</v>
      </c>
      <c r="V1731" s="1" t="s">
        <v>8459</v>
      </c>
    </row>
    <row r="1732" spans="1:22" hidden="1" x14ac:dyDescent="0.2">
      <c r="A1732" s="29" t="s">
        <v>4074</v>
      </c>
      <c r="B1732" s="1" t="s">
        <v>729</v>
      </c>
      <c r="C1732" s="1" t="s">
        <v>1689</v>
      </c>
      <c r="D1732" s="1" t="s">
        <v>4075</v>
      </c>
      <c r="E1732" s="1" t="s">
        <v>800</v>
      </c>
      <c r="F1732" s="16">
        <v>43792.134502314817</v>
      </c>
      <c r="G1732" s="1" t="s">
        <v>768</v>
      </c>
      <c r="H1732" s="1" t="s">
        <v>769</v>
      </c>
      <c r="I1732" s="16">
        <v>43792.713888888888</v>
      </c>
      <c r="J1732" s="19" t="str">
        <f t="shared" si="28"/>
        <v/>
      </c>
      <c r="K1732" s="1" t="s">
        <v>975</v>
      </c>
      <c r="L1732" s="1" t="s">
        <v>976</v>
      </c>
      <c r="M1732" s="1" t="s">
        <v>768</v>
      </c>
      <c r="N1732" s="1" t="s">
        <v>769</v>
      </c>
      <c r="O1732" s="1" t="s">
        <v>730</v>
      </c>
      <c r="P1732" s="1" t="s">
        <v>772</v>
      </c>
      <c r="Q1732" s="1" t="s">
        <v>773</v>
      </c>
      <c r="R1732" s="1" t="s">
        <v>800</v>
      </c>
      <c r="S1732" s="1" t="s">
        <v>811</v>
      </c>
      <c r="T1732" s="1" t="s">
        <v>812</v>
      </c>
      <c r="U1732" s="1" t="s">
        <v>813</v>
      </c>
      <c r="V1732" s="1" t="s">
        <v>8357</v>
      </c>
    </row>
    <row r="1733" spans="1:22" hidden="1" x14ac:dyDescent="0.2">
      <c r="A1733" s="29" t="s">
        <v>7528</v>
      </c>
      <c r="B1733" s="1" t="s">
        <v>729</v>
      </c>
      <c r="C1733" s="1" t="s">
        <v>7529</v>
      </c>
      <c r="D1733" s="1" t="s">
        <v>7530</v>
      </c>
      <c r="E1733" s="1" t="s">
        <v>789</v>
      </c>
      <c r="F1733" s="16">
        <v>43781.747557870367</v>
      </c>
      <c r="G1733" s="1" t="s">
        <v>913</v>
      </c>
      <c r="H1733" s="1" t="s">
        <v>7523</v>
      </c>
      <c r="I1733" s="16">
        <v>43782.51635416667</v>
      </c>
      <c r="J1733" s="1" t="str">
        <f t="shared" si="28"/>
        <v/>
      </c>
      <c r="K1733" s="1" t="s">
        <v>867</v>
      </c>
      <c r="L1733" s="1" t="s">
        <v>868</v>
      </c>
      <c r="M1733" s="1" t="s">
        <v>913</v>
      </c>
      <c r="N1733" s="1" t="s">
        <v>7523</v>
      </c>
      <c r="O1733" s="1" t="s">
        <v>736</v>
      </c>
      <c r="P1733" s="1" t="s">
        <v>772</v>
      </c>
      <c r="Q1733" s="1" t="s">
        <v>773</v>
      </c>
      <c r="R1733" s="1" t="s">
        <v>789</v>
      </c>
      <c r="S1733" s="1" t="s">
        <v>855</v>
      </c>
      <c r="T1733" s="1" t="s">
        <v>789</v>
      </c>
      <c r="U1733" s="1" t="s">
        <v>819</v>
      </c>
      <c r="V1733" s="1" t="s">
        <v>9695</v>
      </c>
    </row>
    <row r="1734" spans="1:22" hidden="1" x14ac:dyDescent="0.2">
      <c r="A1734" s="29" t="s">
        <v>4635</v>
      </c>
      <c r="B1734" s="1" t="s">
        <v>729</v>
      </c>
      <c r="C1734" s="1" t="s">
        <v>4636</v>
      </c>
      <c r="D1734" s="1" t="s">
        <v>4637</v>
      </c>
      <c r="E1734" s="1" t="s">
        <v>789</v>
      </c>
      <c r="F1734" s="16">
        <v>43770.345023148147</v>
      </c>
      <c r="G1734" s="1" t="s">
        <v>842</v>
      </c>
      <c r="H1734" s="1" t="s">
        <v>1171</v>
      </c>
      <c r="I1734" s="16">
        <v>43770.349976851852</v>
      </c>
      <c r="J1734" s="1" t="str">
        <f t="shared" si="28"/>
        <v/>
      </c>
      <c r="K1734" s="1" t="s">
        <v>1145</v>
      </c>
      <c r="L1734" s="1" t="s">
        <v>1146</v>
      </c>
      <c r="M1734" s="1" t="s">
        <v>842</v>
      </c>
      <c r="N1734" s="1" t="s">
        <v>1171</v>
      </c>
      <c r="O1734" s="1" t="s">
        <v>1039</v>
      </c>
      <c r="P1734" s="1" t="s">
        <v>772</v>
      </c>
      <c r="Q1734" s="1" t="s">
        <v>773</v>
      </c>
      <c r="R1734" s="1" t="s">
        <v>842</v>
      </c>
      <c r="S1734" s="1" t="s">
        <v>843</v>
      </c>
      <c r="T1734" s="1" t="s">
        <v>881</v>
      </c>
      <c r="U1734" s="1" t="s">
        <v>882</v>
      </c>
      <c r="V1734" s="1" t="s">
        <v>8623</v>
      </c>
    </row>
    <row r="1735" spans="1:22" hidden="1" x14ac:dyDescent="0.2">
      <c r="A1735" s="29" t="s">
        <v>6957</v>
      </c>
      <c r="B1735" s="1" t="s">
        <v>729</v>
      </c>
      <c r="C1735" s="1" t="s">
        <v>6958</v>
      </c>
      <c r="D1735" s="1" t="s">
        <v>6959</v>
      </c>
      <c r="E1735" s="1" t="s">
        <v>789</v>
      </c>
      <c r="F1735" s="16">
        <v>43796.31790509259</v>
      </c>
      <c r="G1735" s="1" t="s">
        <v>842</v>
      </c>
      <c r="H1735" s="1" t="s">
        <v>1171</v>
      </c>
      <c r="I1735" s="16">
        <v>43796.331805555557</v>
      </c>
      <c r="J1735" s="19" t="str">
        <f t="shared" si="28"/>
        <v/>
      </c>
      <c r="K1735" s="1" t="s">
        <v>1145</v>
      </c>
      <c r="L1735" s="1" t="s">
        <v>1146</v>
      </c>
      <c r="M1735" s="1" t="s">
        <v>842</v>
      </c>
      <c r="N1735" s="1" t="s">
        <v>1171</v>
      </c>
      <c r="O1735" s="1" t="s">
        <v>736</v>
      </c>
      <c r="P1735" s="1" t="s">
        <v>772</v>
      </c>
      <c r="Q1735" s="1" t="s">
        <v>773</v>
      </c>
      <c r="R1735" s="1" t="s">
        <v>786</v>
      </c>
      <c r="S1735" s="1" t="s">
        <v>824</v>
      </c>
      <c r="T1735" s="1" t="s">
        <v>825</v>
      </c>
      <c r="U1735" s="1" t="s">
        <v>826</v>
      </c>
      <c r="V1735" s="1" t="s">
        <v>9439</v>
      </c>
    </row>
    <row r="1736" spans="1:22" hidden="1" x14ac:dyDescent="0.2">
      <c r="A1736" s="29" t="s">
        <v>7284</v>
      </c>
      <c r="B1736" s="1" t="s">
        <v>729</v>
      </c>
      <c r="C1736" s="1" t="s">
        <v>7285</v>
      </c>
      <c r="D1736" s="1" t="s">
        <v>7286</v>
      </c>
      <c r="E1736" s="1" t="s">
        <v>789</v>
      </c>
      <c r="F1736" s="16">
        <v>43799.560925925929</v>
      </c>
      <c r="G1736" s="1" t="s">
        <v>842</v>
      </c>
      <c r="H1736" s="1" t="s">
        <v>1171</v>
      </c>
      <c r="I1736" s="16">
        <v>43799.56958333333</v>
      </c>
      <c r="J1736" s="1" t="str">
        <f t="shared" si="28"/>
        <v/>
      </c>
      <c r="K1736" s="1" t="s">
        <v>1145</v>
      </c>
      <c r="L1736" s="1" t="s">
        <v>1146</v>
      </c>
      <c r="M1736" s="1" t="s">
        <v>842</v>
      </c>
      <c r="N1736" s="1" t="s">
        <v>1171</v>
      </c>
      <c r="O1736" s="1" t="s">
        <v>736</v>
      </c>
      <c r="P1736" s="1" t="s">
        <v>772</v>
      </c>
      <c r="Q1736" s="1" t="s">
        <v>773</v>
      </c>
      <c r="R1736" s="1" t="s">
        <v>795</v>
      </c>
      <c r="S1736" s="1" t="s">
        <v>796</v>
      </c>
      <c r="T1736" s="1" t="s">
        <v>874</v>
      </c>
      <c r="U1736" s="1" t="s">
        <v>875</v>
      </c>
      <c r="V1736" s="1" t="s">
        <v>9554</v>
      </c>
    </row>
    <row r="1737" spans="1:22" hidden="1" x14ac:dyDescent="0.2">
      <c r="A1737" s="29" t="s">
        <v>7145</v>
      </c>
      <c r="B1737" s="1" t="s">
        <v>729</v>
      </c>
      <c r="C1737" s="1" t="s">
        <v>7146</v>
      </c>
      <c r="D1737" s="1" t="s">
        <v>7147</v>
      </c>
      <c r="E1737" s="1" t="s">
        <v>767</v>
      </c>
      <c r="F1737" s="16">
        <v>43797.617696759262</v>
      </c>
      <c r="G1737" s="1" t="s">
        <v>842</v>
      </c>
      <c r="H1737" s="1" t="s">
        <v>1171</v>
      </c>
      <c r="I1737" s="16">
        <v>43797.626273148147</v>
      </c>
      <c r="J1737" s="1" t="str">
        <f t="shared" si="28"/>
        <v/>
      </c>
      <c r="K1737" s="1" t="s">
        <v>1145</v>
      </c>
      <c r="L1737" s="1" t="s">
        <v>1146</v>
      </c>
      <c r="M1737" s="1" t="s">
        <v>842</v>
      </c>
      <c r="N1737" s="1" t="s">
        <v>1171</v>
      </c>
      <c r="O1737" s="1" t="s">
        <v>740</v>
      </c>
      <c r="P1737" s="1" t="s">
        <v>772</v>
      </c>
      <c r="Q1737" s="1" t="s">
        <v>773</v>
      </c>
      <c r="R1737" s="1" t="s">
        <v>883</v>
      </c>
      <c r="S1737" s="1" t="s">
        <v>884</v>
      </c>
      <c r="T1737" s="1" t="s">
        <v>848</v>
      </c>
      <c r="U1737" s="1" t="s">
        <v>1134</v>
      </c>
      <c r="V1737" s="1" t="s">
        <v>9503</v>
      </c>
    </row>
    <row r="1738" spans="1:22" hidden="1" x14ac:dyDescent="0.2">
      <c r="A1738" s="29" t="s">
        <v>6161</v>
      </c>
      <c r="B1738" s="1" t="s">
        <v>729</v>
      </c>
      <c r="C1738" s="1" t="s">
        <v>6162</v>
      </c>
      <c r="D1738" s="1" t="s">
        <v>6163</v>
      </c>
      <c r="E1738" s="1" t="s">
        <v>767</v>
      </c>
      <c r="F1738" s="16">
        <v>43786.309942129628</v>
      </c>
      <c r="G1738" s="1" t="s">
        <v>842</v>
      </c>
      <c r="H1738" s="1" t="s">
        <v>1171</v>
      </c>
      <c r="I1738" s="16">
        <v>43786.314733796295</v>
      </c>
      <c r="J1738" s="19" t="str">
        <f t="shared" si="28"/>
        <v/>
      </c>
      <c r="K1738" s="1" t="s">
        <v>1145</v>
      </c>
      <c r="L1738" s="1" t="s">
        <v>1146</v>
      </c>
      <c r="M1738" s="1" t="s">
        <v>842</v>
      </c>
      <c r="N1738" s="1" t="s">
        <v>1171</v>
      </c>
      <c r="O1738" s="1" t="s">
        <v>736</v>
      </c>
      <c r="P1738" s="1" t="s">
        <v>772</v>
      </c>
      <c r="Q1738" s="1" t="s">
        <v>773</v>
      </c>
      <c r="R1738" s="1" t="s">
        <v>778</v>
      </c>
      <c r="S1738" s="1" t="s">
        <v>779</v>
      </c>
      <c r="T1738" s="1" t="s">
        <v>780</v>
      </c>
      <c r="U1738" s="1" t="s">
        <v>781</v>
      </c>
      <c r="V1738" s="1" t="s">
        <v>9164</v>
      </c>
    </row>
    <row r="1739" spans="1:22" hidden="1" x14ac:dyDescent="0.2">
      <c r="A1739" s="29" t="s">
        <v>2698</v>
      </c>
      <c r="B1739" s="1" t="s">
        <v>729</v>
      </c>
      <c r="C1739" s="1" t="s">
        <v>2699</v>
      </c>
      <c r="D1739" s="1" t="s">
        <v>2700</v>
      </c>
      <c r="E1739" s="1" t="s">
        <v>789</v>
      </c>
      <c r="F1739" s="16">
        <v>43772.86996527778</v>
      </c>
      <c r="G1739" s="1" t="s">
        <v>768</v>
      </c>
      <c r="H1739" s="1" t="s">
        <v>769</v>
      </c>
      <c r="I1739" s="16">
        <v>43773.167013888888</v>
      </c>
      <c r="J1739" s="1" t="str">
        <f t="shared" si="28"/>
        <v/>
      </c>
      <c r="K1739" s="1" t="s">
        <v>1094</v>
      </c>
      <c r="L1739" s="1" t="s">
        <v>1095</v>
      </c>
      <c r="M1739" s="1" t="s">
        <v>768</v>
      </c>
      <c r="N1739" s="1" t="s">
        <v>769</v>
      </c>
      <c r="O1739" s="1" t="s">
        <v>885</v>
      </c>
      <c r="P1739" s="1" t="s">
        <v>772</v>
      </c>
      <c r="Q1739" s="1" t="s">
        <v>773</v>
      </c>
      <c r="R1739" s="1" t="s">
        <v>842</v>
      </c>
      <c r="S1739" s="1" t="s">
        <v>843</v>
      </c>
      <c r="T1739" s="1" t="s">
        <v>881</v>
      </c>
      <c r="U1739" s="1" t="s">
        <v>882</v>
      </c>
      <c r="V1739" s="1" t="s">
        <v>7672</v>
      </c>
    </row>
    <row r="1740" spans="1:22" hidden="1" x14ac:dyDescent="0.2">
      <c r="A1740" s="29" t="s">
        <v>4259</v>
      </c>
      <c r="B1740" s="1" t="s">
        <v>729</v>
      </c>
      <c r="C1740" s="1" t="s">
        <v>4260</v>
      </c>
      <c r="D1740" s="1" t="s">
        <v>4261</v>
      </c>
      <c r="E1740" s="1" t="s">
        <v>789</v>
      </c>
      <c r="F1740" s="16">
        <v>43794.860879629632</v>
      </c>
      <c r="G1740" s="1" t="s">
        <v>768</v>
      </c>
      <c r="H1740" s="1" t="s">
        <v>769</v>
      </c>
      <c r="I1740" s="16">
        <v>43795.424074074072</v>
      </c>
      <c r="J1740" s="19" t="str">
        <f t="shared" si="28"/>
        <v/>
      </c>
      <c r="K1740" s="1" t="s">
        <v>2136</v>
      </c>
      <c r="L1740" s="1" t="s">
        <v>2137</v>
      </c>
      <c r="M1740" s="1" t="s">
        <v>768</v>
      </c>
      <c r="N1740" s="1" t="s">
        <v>769</v>
      </c>
      <c r="O1740" s="1" t="s">
        <v>7610</v>
      </c>
      <c r="P1740" s="1" t="s">
        <v>772</v>
      </c>
      <c r="Q1740" s="1" t="s">
        <v>773</v>
      </c>
      <c r="R1740" s="1" t="s">
        <v>778</v>
      </c>
      <c r="S1740" s="1" t="s">
        <v>779</v>
      </c>
      <c r="T1740" s="1" t="s">
        <v>955</v>
      </c>
      <c r="U1740" s="1" t="s">
        <v>956</v>
      </c>
      <c r="V1740" s="1" t="s">
        <v>8443</v>
      </c>
    </row>
    <row r="1741" spans="1:22" x14ac:dyDescent="0.2">
      <c r="A1741" s="29" t="s">
        <v>6790</v>
      </c>
      <c r="B1741" s="1" t="s">
        <v>729</v>
      </c>
      <c r="C1741" s="1" t="s">
        <v>6791</v>
      </c>
      <c r="D1741" s="1" t="s">
        <v>6792</v>
      </c>
      <c r="E1741" s="1" t="s">
        <v>789</v>
      </c>
      <c r="F1741" s="16">
        <v>43793.679583333331</v>
      </c>
      <c r="G1741" s="1" t="s">
        <v>842</v>
      </c>
      <c r="H1741" s="1" t="s">
        <v>1171</v>
      </c>
      <c r="I1741" s="16">
        <v>43793.698807870373</v>
      </c>
      <c r="J1741" s="19" t="str">
        <f t="shared" si="28"/>
        <v/>
      </c>
      <c r="K1741" s="1" t="s">
        <v>1145</v>
      </c>
      <c r="L1741" s="1" t="s">
        <v>1146</v>
      </c>
      <c r="M1741" s="1" t="s">
        <v>842</v>
      </c>
      <c r="N1741" s="1" t="s">
        <v>1171</v>
      </c>
      <c r="O1741" s="1" t="s">
        <v>740</v>
      </c>
      <c r="P1741" s="1" t="s">
        <v>772</v>
      </c>
      <c r="Q1741" s="1" t="s">
        <v>773</v>
      </c>
      <c r="R1741" s="1" t="s">
        <v>883</v>
      </c>
      <c r="S1741" s="1" t="s">
        <v>884</v>
      </c>
      <c r="T1741" s="1" t="s">
        <v>842</v>
      </c>
      <c r="U1741" s="1" t="s">
        <v>2261</v>
      </c>
      <c r="V1741" s="1" t="s">
        <v>9388</v>
      </c>
    </row>
    <row r="1742" spans="1:22" x14ac:dyDescent="0.2">
      <c r="A1742" s="29" t="s">
        <v>6790</v>
      </c>
      <c r="B1742" s="1" t="s">
        <v>729</v>
      </c>
      <c r="C1742" s="1" t="s">
        <v>6791</v>
      </c>
      <c r="D1742" s="1" t="s">
        <v>6792</v>
      </c>
      <c r="E1742" s="1" t="s">
        <v>827</v>
      </c>
      <c r="F1742" s="16">
        <v>43794.552499999998</v>
      </c>
      <c r="G1742" s="1" t="s">
        <v>842</v>
      </c>
      <c r="H1742" s="1" t="s">
        <v>1171</v>
      </c>
      <c r="I1742" s="16">
        <v>43794.571469907409</v>
      </c>
      <c r="J1742" s="19">
        <f t="shared" si="28"/>
        <v>20.488611111009959</v>
      </c>
      <c r="K1742" s="1" t="s">
        <v>1145</v>
      </c>
      <c r="L1742" s="1" t="s">
        <v>1146</v>
      </c>
      <c r="M1742" s="1" t="s">
        <v>842</v>
      </c>
      <c r="N1742" s="1" t="s">
        <v>1171</v>
      </c>
      <c r="O1742" s="1" t="s">
        <v>740</v>
      </c>
      <c r="P1742" s="1" t="s">
        <v>772</v>
      </c>
      <c r="Q1742" s="1" t="s">
        <v>773</v>
      </c>
      <c r="R1742" s="1" t="s">
        <v>883</v>
      </c>
      <c r="S1742" s="1" t="s">
        <v>884</v>
      </c>
      <c r="T1742" s="1" t="s">
        <v>842</v>
      </c>
      <c r="U1742" s="1" t="s">
        <v>2261</v>
      </c>
      <c r="V1742" s="1" t="s">
        <v>9388</v>
      </c>
    </row>
    <row r="1743" spans="1:22" hidden="1" x14ac:dyDescent="0.2">
      <c r="A1743" s="29" t="s">
        <v>2951</v>
      </c>
      <c r="B1743" s="1" t="s">
        <v>729</v>
      </c>
      <c r="C1743" s="1" t="s">
        <v>2462</v>
      </c>
      <c r="D1743" s="1" t="s">
        <v>2952</v>
      </c>
      <c r="E1743" s="1" t="s">
        <v>786</v>
      </c>
      <c r="F1743" s="16">
        <v>43776.229004629633</v>
      </c>
      <c r="G1743" s="1" t="s">
        <v>768</v>
      </c>
      <c r="H1743" s="1" t="s">
        <v>769</v>
      </c>
      <c r="I1743" s="16">
        <v>43776.277245370373</v>
      </c>
      <c r="J1743" s="1" t="str">
        <f t="shared" si="28"/>
        <v/>
      </c>
      <c r="K1743" s="1" t="s">
        <v>793</v>
      </c>
      <c r="L1743" s="1" t="s">
        <v>794</v>
      </c>
      <c r="M1743" s="1" t="s">
        <v>768</v>
      </c>
      <c r="N1743" s="1" t="s">
        <v>769</v>
      </c>
      <c r="O1743" s="1" t="s">
        <v>740</v>
      </c>
      <c r="P1743" s="1" t="s">
        <v>772</v>
      </c>
      <c r="Q1743" s="1" t="s">
        <v>773</v>
      </c>
      <c r="R1743" s="1" t="s">
        <v>883</v>
      </c>
      <c r="S1743" s="1" t="s">
        <v>884</v>
      </c>
      <c r="T1743" s="1" t="s">
        <v>795</v>
      </c>
      <c r="U1743" s="1" t="s">
        <v>819</v>
      </c>
      <c r="V1743" s="1" t="s">
        <v>7796</v>
      </c>
    </row>
    <row r="1744" spans="1:22" hidden="1" x14ac:dyDescent="0.2">
      <c r="A1744" s="29" t="s">
        <v>4033</v>
      </c>
      <c r="B1744" s="1" t="s">
        <v>729</v>
      </c>
      <c r="C1744" s="1" t="s">
        <v>4034</v>
      </c>
      <c r="D1744" s="1" t="s">
        <v>4035</v>
      </c>
      <c r="E1744" s="1" t="s">
        <v>827</v>
      </c>
      <c r="F1744" s="16">
        <v>43791.381053240744</v>
      </c>
      <c r="G1744" s="1" t="s">
        <v>768</v>
      </c>
      <c r="H1744" s="1" t="s">
        <v>769</v>
      </c>
      <c r="I1744" s="16">
        <v>43791.706608796296</v>
      </c>
      <c r="J1744" s="19" t="str">
        <f t="shared" si="28"/>
        <v/>
      </c>
      <c r="K1744" s="1" t="s">
        <v>993</v>
      </c>
      <c r="L1744" s="1" t="s">
        <v>994</v>
      </c>
      <c r="M1744" s="1" t="s">
        <v>768</v>
      </c>
      <c r="N1744" s="1" t="s">
        <v>769</v>
      </c>
      <c r="O1744" s="1" t="s">
        <v>736</v>
      </c>
      <c r="P1744" s="1" t="s">
        <v>772</v>
      </c>
      <c r="Q1744" s="1" t="s">
        <v>773</v>
      </c>
      <c r="R1744" s="1" t="s">
        <v>842</v>
      </c>
      <c r="S1744" s="1" t="s">
        <v>843</v>
      </c>
      <c r="T1744" s="1" t="s">
        <v>786</v>
      </c>
      <c r="U1744" s="1" t="s">
        <v>1133</v>
      </c>
      <c r="V1744" s="1" t="s">
        <v>8339</v>
      </c>
    </row>
    <row r="1745" spans="1:22" hidden="1" x14ac:dyDescent="0.2">
      <c r="A1745" s="29" t="s">
        <v>4336</v>
      </c>
      <c r="B1745" s="1" t="s">
        <v>729</v>
      </c>
      <c r="C1745" s="1" t="s">
        <v>4337</v>
      </c>
      <c r="D1745" s="1" t="s">
        <v>4338</v>
      </c>
      <c r="E1745" s="1" t="s">
        <v>800</v>
      </c>
      <c r="F1745" s="16">
        <v>43795.840532407405</v>
      </c>
      <c r="G1745" s="1" t="s">
        <v>768</v>
      </c>
      <c r="H1745" s="1" t="s">
        <v>769</v>
      </c>
      <c r="I1745" s="16">
        <v>43796.041921296295</v>
      </c>
      <c r="J1745" s="1" t="str">
        <f t="shared" si="28"/>
        <v/>
      </c>
      <c r="K1745" s="1" t="s">
        <v>997</v>
      </c>
      <c r="L1745" s="1" t="s">
        <v>998</v>
      </c>
      <c r="M1745" s="1" t="s">
        <v>768</v>
      </c>
      <c r="N1745" s="1" t="s">
        <v>769</v>
      </c>
      <c r="O1745" s="1" t="s">
        <v>736</v>
      </c>
      <c r="P1745" s="1" t="s">
        <v>772</v>
      </c>
      <c r="Q1745" s="1" t="s">
        <v>773</v>
      </c>
      <c r="R1745" s="1" t="s">
        <v>795</v>
      </c>
      <c r="S1745" s="1" t="s">
        <v>796</v>
      </c>
      <c r="T1745" s="1" t="s">
        <v>848</v>
      </c>
      <c r="U1745" s="1" t="s">
        <v>849</v>
      </c>
      <c r="V1745" s="1" t="s">
        <v>8480</v>
      </c>
    </row>
    <row r="1746" spans="1:22" hidden="1" x14ac:dyDescent="0.2">
      <c r="A1746" s="29" t="s">
        <v>4476</v>
      </c>
      <c r="B1746" s="1" t="s">
        <v>729</v>
      </c>
      <c r="C1746" s="1" t="s">
        <v>4477</v>
      </c>
      <c r="D1746" s="1" t="s">
        <v>4478</v>
      </c>
      <c r="E1746" s="1" t="s">
        <v>789</v>
      </c>
      <c r="F1746" s="16">
        <v>43798.165636574071</v>
      </c>
      <c r="G1746" s="1" t="s">
        <v>768</v>
      </c>
      <c r="H1746" s="1" t="s">
        <v>769</v>
      </c>
      <c r="I1746" s="16">
        <v>43798.567962962959</v>
      </c>
      <c r="J1746" s="1" t="str">
        <f t="shared" si="28"/>
        <v/>
      </c>
      <c r="K1746" s="1" t="s">
        <v>1097</v>
      </c>
      <c r="L1746" s="1" t="s">
        <v>1098</v>
      </c>
      <c r="M1746" s="1" t="s">
        <v>768</v>
      </c>
      <c r="N1746" s="1" t="s">
        <v>769</v>
      </c>
      <c r="O1746" s="1" t="s">
        <v>736</v>
      </c>
      <c r="P1746" s="1" t="s">
        <v>772</v>
      </c>
      <c r="Q1746" s="1" t="s">
        <v>773</v>
      </c>
      <c r="R1746" s="1" t="s">
        <v>789</v>
      </c>
      <c r="S1746" s="1" t="s">
        <v>855</v>
      </c>
      <c r="T1746" s="1" t="s">
        <v>789</v>
      </c>
      <c r="U1746" s="1" t="s">
        <v>819</v>
      </c>
      <c r="V1746" s="1" t="s">
        <v>8548</v>
      </c>
    </row>
    <row r="1747" spans="1:22" hidden="1" x14ac:dyDescent="0.2">
      <c r="A1747" s="29" t="s">
        <v>4984</v>
      </c>
      <c r="B1747" s="1" t="s">
        <v>729</v>
      </c>
      <c r="C1747" s="1" t="s">
        <v>4985</v>
      </c>
      <c r="D1747" s="1" t="s">
        <v>4986</v>
      </c>
      <c r="E1747" s="1" t="s">
        <v>827</v>
      </c>
      <c r="F1747" s="16">
        <v>43774.460092592592</v>
      </c>
      <c r="G1747" s="1" t="s">
        <v>842</v>
      </c>
      <c r="H1747" s="1" t="s">
        <v>1171</v>
      </c>
      <c r="I1747" s="16">
        <v>43774.472905092596</v>
      </c>
      <c r="J1747" s="1" t="str">
        <f t="shared" si="28"/>
        <v/>
      </c>
      <c r="K1747" s="1" t="s">
        <v>1145</v>
      </c>
      <c r="L1747" s="1" t="s">
        <v>1146</v>
      </c>
      <c r="M1747" s="1" t="s">
        <v>842</v>
      </c>
      <c r="N1747" s="1" t="s">
        <v>1171</v>
      </c>
      <c r="O1747" s="1" t="s">
        <v>885</v>
      </c>
      <c r="P1747" s="1" t="s">
        <v>772</v>
      </c>
      <c r="Q1747" s="1" t="s">
        <v>773</v>
      </c>
      <c r="R1747" s="1" t="s">
        <v>795</v>
      </c>
      <c r="S1747" s="1" t="s">
        <v>796</v>
      </c>
      <c r="T1747" s="1" t="s">
        <v>789</v>
      </c>
      <c r="U1747" s="1" t="s">
        <v>856</v>
      </c>
      <c r="V1747" s="1" t="s">
        <v>8750</v>
      </c>
    </row>
    <row r="1748" spans="1:22" hidden="1" x14ac:dyDescent="0.2">
      <c r="A1748" s="29" t="s">
        <v>4097</v>
      </c>
      <c r="B1748" s="1" t="s">
        <v>729</v>
      </c>
      <c r="C1748" s="1" t="s">
        <v>4098</v>
      </c>
      <c r="D1748" s="1" t="s">
        <v>4099</v>
      </c>
      <c r="E1748" s="1" t="s">
        <v>789</v>
      </c>
      <c r="F1748" s="16">
        <v>43792.510613425926</v>
      </c>
      <c r="G1748" s="1" t="s">
        <v>768</v>
      </c>
      <c r="H1748" s="1" t="s">
        <v>769</v>
      </c>
      <c r="I1748" s="16">
        <v>43792.685231481482</v>
      </c>
      <c r="J1748" s="19" t="str">
        <f t="shared" si="28"/>
        <v/>
      </c>
      <c r="K1748" s="1" t="s">
        <v>867</v>
      </c>
      <c r="L1748" s="1" t="s">
        <v>868</v>
      </c>
      <c r="M1748" s="1" t="s">
        <v>768</v>
      </c>
      <c r="N1748" s="1" t="s">
        <v>769</v>
      </c>
      <c r="O1748" s="1" t="s">
        <v>7610</v>
      </c>
      <c r="P1748" s="1" t="s">
        <v>772</v>
      </c>
      <c r="Q1748" s="1" t="s">
        <v>773</v>
      </c>
      <c r="R1748" s="1" t="s">
        <v>795</v>
      </c>
      <c r="S1748" s="1" t="s">
        <v>796</v>
      </c>
      <c r="T1748" s="1" t="s">
        <v>803</v>
      </c>
      <c r="U1748" s="1" t="s">
        <v>804</v>
      </c>
      <c r="V1748" s="1" t="s">
        <v>8365</v>
      </c>
    </row>
    <row r="1749" spans="1:22" hidden="1" x14ac:dyDescent="0.2">
      <c r="A1749" s="29" t="s">
        <v>1807</v>
      </c>
      <c r="B1749" s="1" t="s">
        <v>729</v>
      </c>
      <c r="C1749" s="1" t="s">
        <v>1808</v>
      </c>
      <c r="D1749" s="1" t="s">
        <v>1809</v>
      </c>
      <c r="E1749" s="1" t="s">
        <v>800</v>
      </c>
      <c r="F1749" s="16">
        <v>43781.911145833335</v>
      </c>
      <c r="G1749" s="1" t="s">
        <v>913</v>
      </c>
      <c r="H1749" s="1" t="s">
        <v>7523</v>
      </c>
      <c r="I1749" s="16">
        <v>43781.977129629631</v>
      </c>
      <c r="J1749" s="19" t="str">
        <f t="shared" si="28"/>
        <v/>
      </c>
      <c r="K1749" s="1" t="s">
        <v>830</v>
      </c>
      <c r="L1749" s="1" t="s">
        <v>831</v>
      </c>
      <c r="M1749" s="1" t="s">
        <v>913</v>
      </c>
      <c r="N1749" s="1" t="s">
        <v>7523</v>
      </c>
      <c r="O1749" s="1" t="s">
        <v>730</v>
      </c>
      <c r="P1749" s="1" t="s">
        <v>772</v>
      </c>
      <c r="Q1749" s="1" t="s">
        <v>773</v>
      </c>
      <c r="R1749" s="1" t="s">
        <v>778</v>
      </c>
      <c r="S1749" s="1" t="s">
        <v>779</v>
      </c>
      <c r="T1749" s="1" t="s">
        <v>805</v>
      </c>
      <c r="U1749" s="1" t="s">
        <v>9700</v>
      </c>
      <c r="V1749" s="1" t="s">
        <v>2099</v>
      </c>
    </row>
    <row r="1750" spans="1:22" hidden="1" x14ac:dyDescent="0.2">
      <c r="A1750" s="29" t="s">
        <v>5097</v>
      </c>
      <c r="B1750" s="1" t="s">
        <v>729</v>
      </c>
      <c r="C1750" s="1" t="s">
        <v>5098</v>
      </c>
      <c r="D1750" s="1" t="s">
        <v>5099</v>
      </c>
      <c r="E1750" s="1" t="s">
        <v>789</v>
      </c>
      <c r="F1750" s="16">
        <v>43775.343831018516</v>
      </c>
      <c r="G1750" s="1" t="s">
        <v>842</v>
      </c>
      <c r="H1750" s="1" t="s">
        <v>1171</v>
      </c>
      <c r="I1750" s="16">
        <v>43775.358067129629</v>
      </c>
      <c r="J1750" s="1" t="str">
        <f t="shared" si="28"/>
        <v/>
      </c>
      <c r="K1750" s="1" t="s">
        <v>1145</v>
      </c>
      <c r="L1750" s="1" t="s">
        <v>1146</v>
      </c>
      <c r="M1750" s="1" t="s">
        <v>842</v>
      </c>
      <c r="N1750" s="1" t="s">
        <v>1171</v>
      </c>
      <c r="O1750" s="1" t="s">
        <v>736</v>
      </c>
      <c r="P1750" s="1" t="s">
        <v>772</v>
      </c>
      <c r="Q1750" s="1" t="s">
        <v>773</v>
      </c>
      <c r="R1750" s="1" t="s">
        <v>795</v>
      </c>
      <c r="S1750" s="1" t="s">
        <v>796</v>
      </c>
      <c r="T1750" s="1" t="s">
        <v>8152</v>
      </c>
      <c r="U1750" s="1" t="s">
        <v>8153</v>
      </c>
      <c r="V1750" s="1" t="s">
        <v>8788</v>
      </c>
    </row>
    <row r="1751" spans="1:22" hidden="1" x14ac:dyDescent="0.2">
      <c r="A1751" s="29" t="s">
        <v>3386</v>
      </c>
      <c r="B1751" s="1" t="s">
        <v>729</v>
      </c>
      <c r="C1751" s="1" t="s">
        <v>3387</v>
      </c>
      <c r="D1751" s="1" t="s">
        <v>3388</v>
      </c>
      <c r="E1751" s="1" t="s">
        <v>778</v>
      </c>
      <c r="F1751" s="16">
        <v>43782.388831018521</v>
      </c>
      <c r="G1751" s="1" t="s">
        <v>768</v>
      </c>
      <c r="H1751" s="1" t="s">
        <v>769</v>
      </c>
      <c r="I1751" s="16">
        <v>43782.439803240741</v>
      </c>
      <c r="J1751" s="1" t="str">
        <f t="shared" si="28"/>
        <v/>
      </c>
      <c r="K1751" s="1" t="s">
        <v>2134</v>
      </c>
      <c r="L1751" s="1" t="s">
        <v>2135</v>
      </c>
      <c r="M1751" s="1" t="s">
        <v>768</v>
      </c>
      <c r="N1751" s="1" t="s">
        <v>769</v>
      </c>
      <c r="O1751" s="1" t="s">
        <v>730</v>
      </c>
      <c r="P1751" s="1" t="s">
        <v>772</v>
      </c>
      <c r="Q1751" s="1" t="s">
        <v>773</v>
      </c>
      <c r="R1751" s="1" t="s">
        <v>795</v>
      </c>
      <c r="S1751" s="1" t="s">
        <v>796</v>
      </c>
      <c r="T1751" s="1" t="s">
        <v>797</v>
      </c>
      <c r="U1751" s="1" t="s">
        <v>798</v>
      </c>
      <c r="V1751" s="1" t="s">
        <v>8021</v>
      </c>
    </row>
    <row r="1752" spans="1:22" hidden="1" x14ac:dyDescent="0.2">
      <c r="A1752" s="29" t="s">
        <v>2930</v>
      </c>
      <c r="B1752" s="1" t="s">
        <v>729</v>
      </c>
      <c r="C1752" s="1" t="s">
        <v>2931</v>
      </c>
      <c r="D1752" s="1" t="s">
        <v>2932</v>
      </c>
      <c r="E1752" s="1" t="s">
        <v>789</v>
      </c>
      <c r="F1752" s="16">
        <v>43775.809791666667</v>
      </c>
      <c r="G1752" s="1" t="s">
        <v>768</v>
      </c>
      <c r="H1752" s="1" t="s">
        <v>769</v>
      </c>
      <c r="I1752" s="16">
        <v>43776.239050925928</v>
      </c>
      <c r="J1752" s="1" t="str">
        <f t="shared" si="28"/>
        <v/>
      </c>
      <c r="K1752" s="1" t="s">
        <v>7604</v>
      </c>
      <c r="L1752" s="1" t="s">
        <v>7605</v>
      </c>
      <c r="M1752" s="1" t="s">
        <v>768</v>
      </c>
      <c r="N1752" s="1" t="s">
        <v>769</v>
      </c>
      <c r="O1752" s="1" t="s">
        <v>902</v>
      </c>
      <c r="P1752" s="1" t="s">
        <v>772</v>
      </c>
      <c r="Q1752" s="1" t="s">
        <v>773</v>
      </c>
      <c r="R1752" s="1" t="s">
        <v>767</v>
      </c>
      <c r="S1752" s="1" t="s">
        <v>1011</v>
      </c>
      <c r="T1752" s="1" t="s">
        <v>1547</v>
      </c>
      <c r="U1752" s="1" t="s">
        <v>1548</v>
      </c>
      <c r="V1752" s="1" t="s">
        <v>7784</v>
      </c>
    </row>
    <row r="1753" spans="1:22" hidden="1" x14ac:dyDescent="0.2">
      <c r="A1753" s="29" t="s">
        <v>6652</v>
      </c>
      <c r="B1753" s="1" t="s">
        <v>729</v>
      </c>
      <c r="C1753" s="1" t="s">
        <v>6653</v>
      </c>
      <c r="D1753" s="1" t="s">
        <v>6654</v>
      </c>
      <c r="E1753" s="1" t="s">
        <v>786</v>
      </c>
      <c r="F1753" s="16">
        <v>43791.640798611108</v>
      </c>
      <c r="G1753" s="1" t="s">
        <v>842</v>
      </c>
      <c r="H1753" s="1" t="s">
        <v>1171</v>
      </c>
      <c r="I1753" s="16">
        <v>43791.648402777777</v>
      </c>
      <c r="J1753" s="1" t="str">
        <f t="shared" si="28"/>
        <v/>
      </c>
      <c r="K1753" s="1" t="s">
        <v>1145</v>
      </c>
      <c r="L1753" s="1" t="s">
        <v>1146</v>
      </c>
      <c r="M1753" s="1" t="s">
        <v>842</v>
      </c>
      <c r="N1753" s="1" t="s">
        <v>1171</v>
      </c>
      <c r="O1753" s="1" t="s">
        <v>736</v>
      </c>
      <c r="P1753" s="1" t="s">
        <v>772</v>
      </c>
      <c r="Q1753" s="1" t="s">
        <v>773</v>
      </c>
      <c r="R1753" s="1" t="s">
        <v>778</v>
      </c>
      <c r="S1753" s="1" t="s">
        <v>779</v>
      </c>
      <c r="T1753" s="1" t="s">
        <v>886</v>
      </c>
      <c r="U1753" s="1" t="s">
        <v>1031</v>
      </c>
      <c r="V1753" s="1" t="s">
        <v>9340</v>
      </c>
    </row>
    <row r="1754" spans="1:22" hidden="1" x14ac:dyDescent="0.2">
      <c r="A1754" s="29" t="s">
        <v>3284</v>
      </c>
      <c r="B1754" s="1" t="s">
        <v>729</v>
      </c>
      <c r="C1754" s="1" t="s">
        <v>3285</v>
      </c>
      <c r="D1754" s="1" t="s">
        <v>3286</v>
      </c>
      <c r="E1754" s="1" t="s">
        <v>827</v>
      </c>
      <c r="F1754" s="16">
        <v>43781.293530092589</v>
      </c>
      <c r="G1754" s="1" t="s">
        <v>768</v>
      </c>
      <c r="H1754" s="1" t="s">
        <v>769</v>
      </c>
      <c r="I1754" s="16">
        <v>43781.650879629633</v>
      </c>
      <c r="J1754" s="19" t="str">
        <f t="shared" si="28"/>
        <v/>
      </c>
      <c r="K1754" s="1" t="s">
        <v>872</v>
      </c>
      <c r="L1754" s="1" t="s">
        <v>873</v>
      </c>
      <c r="M1754" s="1" t="s">
        <v>768</v>
      </c>
      <c r="N1754" s="1" t="s">
        <v>769</v>
      </c>
      <c r="O1754" s="1" t="s">
        <v>740</v>
      </c>
      <c r="P1754" s="1" t="s">
        <v>772</v>
      </c>
      <c r="Q1754" s="1" t="s">
        <v>773</v>
      </c>
      <c r="R1754" s="1" t="s">
        <v>842</v>
      </c>
      <c r="S1754" s="1" t="s">
        <v>843</v>
      </c>
      <c r="T1754" s="1" t="s">
        <v>768</v>
      </c>
      <c r="U1754" s="1" t="s">
        <v>922</v>
      </c>
      <c r="V1754" s="1" t="s">
        <v>7969</v>
      </c>
    </row>
    <row r="1755" spans="1:22" hidden="1" x14ac:dyDescent="0.2">
      <c r="A1755" s="29" t="s">
        <v>3011</v>
      </c>
      <c r="B1755" s="1" t="s">
        <v>729</v>
      </c>
      <c r="C1755" s="1" t="s">
        <v>3012</v>
      </c>
      <c r="D1755" s="1" t="s">
        <v>3013</v>
      </c>
      <c r="E1755" s="1" t="s">
        <v>789</v>
      </c>
      <c r="F1755" s="16">
        <v>43776.773402777777</v>
      </c>
      <c r="G1755" s="1" t="s">
        <v>768</v>
      </c>
      <c r="H1755" s="1" t="s">
        <v>769</v>
      </c>
      <c r="I1755" s="16">
        <v>43778.595833333333</v>
      </c>
      <c r="J1755" s="19" t="str">
        <f t="shared" si="28"/>
        <v/>
      </c>
      <c r="K1755" s="1" t="s">
        <v>935</v>
      </c>
      <c r="L1755" s="1" t="s">
        <v>936</v>
      </c>
      <c r="M1755" s="1" t="s">
        <v>768</v>
      </c>
      <c r="N1755" s="1" t="s">
        <v>769</v>
      </c>
      <c r="O1755" s="1" t="s">
        <v>734</v>
      </c>
      <c r="P1755" s="1" t="s">
        <v>772</v>
      </c>
      <c r="Q1755" s="1" t="s">
        <v>773</v>
      </c>
      <c r="R1755" s="1" t="s">
        <v>795</v>
      </c>
      <c r="S1755" s="1" t="s">
        <v>796</v>
      </c>
      <c r="T1755" s="1" t="s">
        <v>1060</v>
      </c>
      <c r="U1755" s="1" t="s">
        <v>1061</v>
      </c>
      <c r="V1755" s="1" t="s">
        <v>7844</v>
      </c>
    </row>
    <row r="1756" spans="1:22" hidden="1" x14ac:dyDescent="0.2">
      <c r="A1756" s="29" t="s">
        <v>3681</v>
      </c>
      <c r="B1756" s="1" t="s">
        <v>729</v>
      </c>
      <c r="C1756" s="1" t="s">
        <v>3682</v>
      </c>
      <c r="D1756" s="1" t="s">
        <v>3683</v>
      </c>
      <c r="E1756" s="1" t="s">
        <v>778</v>
      </c>
      <c r="F1756" s="16">
        <v>43785.935115740744</v>
      </c>
      <c r="G1756" s="1" t="s">
        <v>768</v>
      </c>
      <c r="H1756" s="1" t="s">
        <v>769</v>
      </c>
      <c r="I1756" s="16">
        <v>43786.507615740738</v>
      </c>
      <c r="J1756" s="1" t="str">
        <f t="shared" si="28"/>
        <v/>
      </c>
      <c r="K1756" s="1" t="s">
        <v>8164</v>
      </c>
      <c r="L1756" s="1" t="s">
        <v>8165</v>
      </c>
      <c r="M1756" s="1" t="s">
        <v>768</v>
      </c>
      <c r="N1756" s="1" t="s">
        <v>769</v>
      </c>
      <c r="O1756" s="1" t="s">
        <v>743</v>
      </c>
      <c r="P1756" s="1" t="s">
        <v>772</v>
      </c>
      <c r="Q1756" s="1" t="s">
        <v>773</v>
      </c>
      <c r="R1756" s="1" t="s">
        <v>778</v>
      </c>
      <c r="S1756" s="1" t="s">
        <v>779</v>
      </c>
      <c r="T1756" s="1" t="s">
        <v>846</v>
      </c>
      <c r="U1756" s="1" t="s">
        <v>847</v>
      </c>
      <c r="V1756" s="1" t="s">
        <v>8166</v>
      </c>
    </row>
    <row r="1757" spans="1:22" hidden="1" x14ac:dyDescent="0.2">
      <c r="A1757" s="29" t="s">
        <v>4815</v>
      </c>
      <c r="B1757" s="1" t="s">
        <v>729</v>
      </c>
      <c r="C1757" s="1" t="s">
        <v>4816</v>
      </c>
      <c r="D1757" s="1" t="s">
        <v>4817</v>
      </c>
      <c r="E1757" s="1" t="s">
        <v>767</v>
      </c>
      <c r="F1757" s="16">
        <v>43772.724803240744</v>
      </c>
      <c r="G1757" s="1" t="s">
        <v>842</v>
      </c>
      <c r="H1757" s="1" t="s">
        <v>1171</v>
      </c>
      <c r="I1757" s="16">
        <v>43772.733680555553</v>
      </c>
      <c r="J1757" s="19" t="str">
        <f t="shared" si="28"/>
        <v/>
      </c>
      <c r="K1757" s="1" t="s">
        <v>1145</v>
      </c>
      <c r="L1757" s="1" t="s">
        <v>1146</v>
      </c>
      <c r="M1757" s="1" t="s">
        <v>842</v>
      </c>
      <c r="N1757" s="1" t="s">
        <v>1171</v>
      </c>
      <c r="O1757" s="1" t="s">
        <v>740</v>
      </c>
      <c r="P1757" s="1" t="s">
        <v>772</v>
      </c>
      <c r="Q1757" s="1" t="s">
        <v>773</v>
      </c>
      <c r="R1757" s="1" t="s">
        <v>795</v>
      </c>
      <c r="S1757" s="1" t="s">
        <v>796</v>
      </c>
      <c r="T1757" s="1" t="s">
        <v>792</v>
      </c>
      <c r="U1757" s="1" t="s">
        <v>1024</v>
      </c>
      <c r="V1757" s="1" t="s">
        <v>8688</v>
      </c>
    </row>
    <row r="1758" spans="1:22" hidden="1" x14ac:dyDescent="0.2">
      <c r="A1758" s="29" t="s">
        <v>5109</v>
      </c>
      <c r="B1758" s="1" t="s">
        <v>729</v>
      </c>
      <c r="C1758" s="1" t="s">
        <v>2471</v>
      </c>
      <c r="D1758" s="1" t="s">
        <v>5110</v>
      </c>
      <c r="E1758" s="1" t="s">
        <v>800</v>
      </c>
      <c r="F1758" s="16">
        <v>43775.37462962963</v>
      </c>
      <c r="G1758" s="1" t="s">
        <v>842</v>
      </c>
      <c r="H1758" s="1" t="s">
        <v>1171</v>
      </c>
      <c r="I1758" s="16">
        <v>43775.382581018515</v>
      </c>
      <c r="J1758" s="19" t="str">
        <f t="shared" si="28"/>
        <v/>
      </c>
      <c r="K1758" s="1" t="s">
        <v>1145</v>
      </c>
      <c r="L1758" s="1" t="s">
        <v>1146</v>
      </c>
      <c r="M1758" s="1" t="s">
        <v>842</v>
      </c>
      <c r="N1758" s="1" t="s">
        <v>1171</v>
      </c>
      <c r="O1758" s="1" t="s">
        <v>736</v>
      </c>
      <c r="P1758" s="1" t="s">
        <v>772</v>
      </c>
      <c r="Q1758" s="1" t="s">
        <v>773</v>
      </c>
      <c r="R1758" s="1" t="s">
        <v>795</v>
      </c>
      <c r="S1758" s="1" t="s">
        <v>796</v>
      </c>
      <c r="T1758" s="1" t="s">
        <v>8792</v>
      </c>
      <c r="U1758" s="1" t="s">
        <v>8793</v>
      </c>
      <c r="V1758" s="1" t="s">
        <v>8794</v>
      </c>
    </row>
    <row r="1759" spans="1:22" hidden="1" x14ac:dyDescent="0.2">
      <c r="A1759" s="29" t="s">
        <v>6115</v>
      </c>
      <c r="B1759" s="1" t="s">
        <v>729</v>
      </c>
      <c r="C1759" s="1" t="s">
        <v>6116</v>
      </c>
      <c r="D1759" s="1" t="s">
        <v>6117</v>
      </c>
      <c r="E1759" s="1" t="s">
        <v>786</v>
      </c>
      <c r="F1759" s="16">
        <v>43785.515810185185</v>
      </c>
      <c r="G1759" s="1" t="s">
        <v>842</v>
      </c>
      <c r="H1759" s="1" t="s">
        <v>1171</v>
      </c>
      <c r="I1759" s="16">
        <v>43785.525011574071</v>
      </c>
      <c r="J1759" s="19" t="str">
        <f t="shared" si="28"/>
        <v/>
      </c>
      <c r="K1759" s="1" t="s">
        <v>1145</v>
      </c>
      <c r="L1759" s="1" t="s">
        <v>1146</v>
      </c>
      <c r="M1759" s="1" t="s">
        <v>842</v>
      </c>
      <c r="N1759" s="1" t="s">
        <v>1171</v>
      </c>
      <c r="O1759" s="1" t="s">
        <v>736</v>
      </c>
      <c r="P1759" s="1" t="s">
        <v>772</v>
      </c>
      <c r="Q1759" s="1" t="s">
        <v>773</v>
      </c>
      <c r="R1759" s="1" t="s">
        <v>789</v>
      </c>
      <c r="S1759" s="1" t="s">
        <v>855</v>
      </c>
      <c r="T1759" s="1" t="s">
        <v>789</v>
      </c>
      <c r="U1759" s="1" t="s">
        <v>819</v>
      </c>
      <c r="V1759" s="1" t="s">
        <v>9147</v>
      </c>
    </row>
    <row r="1760" spans="1:22" hidden="1" x14ac:dyDescent="0.2">
      <c r="A1760" s="29" t="s">
        <v>4115</v>
      </c>
      <c r="B1760" s="1" t="s">
        <v>729</v>
      </c>
      <c r="C1760" s="1" t="s">
        <v>4116</v>
      </c>
      <c r="D1760" s="1" t="s">
        <v>4117</v>
      </c>
      <c r="E1760" s="1" t="s">
        <v>789</v>
      </c>
      <c r="F1760" s="16">
        <v>43792.863993055558</v>
      </c>
      <c r="G1760" s="1" t="s">
        <v>768</v>
      </c>
      <c r="H1760" s="1" t="s">
        <v>769</v>
      </c>
      <c r="I1760" s="16">
        <v>43793.65587962963</v>
      </c>
      <c r="J1760" s="1" t="str">
        <f t="shared" si="28"/>
        <v/>
      </c>
      <c r="K1760" s="1" t="s">
        <v>8373</v>
      </c>
      <c r="L1760" s="1" t="s">
        <v>8374</v>
      </c>
      <c r="M1760" s="1" t="s">
        <v>768</v>
      </c>
      <c r="N1760" s="1" t="s">
        <v>769</v>
      </c>
      <c r="O1760" s="1" t="s">
        <v>740</v>
      </c>
      <c r="P1760" s="1" t="s">
        <v>772</v>
      </c>
      <c r="Q1760" s="1" t="s">
        <v>773</v>
      </c>
      <c r="R1760" s="1" t="s">
        <v>786</v>
      </c>
      <c r="S1760" s="1" t="s">
        <v>824</v>
      </c>
      <c r="T1760" s="1" t="s">
        <v>789</v>
      </c>
      <c r="U1760" s="1" t="s">
        <v>987</v>
      </c>
      <c r="V1760" s="1" t="s">
        <v>8375</v>
      </c>
    </row>
    <row r="1761" spans="1:22" hidden="1" x14ac:dyDescent="0.2">
      <c r="A1761" s="29" t="s">
        <v>5420</v>
      </c>
      <c r="B1761" s="1" t="s">
        <v>729</v>
      </c>
      <c r="C1761" s="1" t="s">
        <v>5421</v>
      </c>
      <c r="D1761" s="1" t="s">
        <v>5422</v>
      </c>
      <c r="E1761" s="1" t="s">
        <v>789</v>
      </c>
      <c r="F1761" s="16">
        <v>43778.361655092594</v>
      </c>
      <c r="G1761" s="1" t="s">
        <v>842</v>
      </c>
      <c r="H1761" s="1" t="s">
        <v>1171</v>
      </c>
      <c r="I1761" s="16">
        <v>43778.387002314812</v>
      </c>
      <c r="J1761" s="19" t="str">
        <f t="shared" si="28"/>
        <v/>
      </c>
      <c r="K1761" s="1" t="s">
        <v>1145</v>
      </c>
      <c r="L1761" s="1" t="s">
        <v>1146</v>
      </c>
      <c r="M1761" s="1" t="s">
        <v>842</v>
      </c>
      <c r="N1761" s="1" t="s">
        <v>1171</v>
      </c>
      <c r="O1761" s="1" t="s">
        <v>734</v>
      </c>
      <c r="P1761" s="1" t="s">
        <v>772</v>
      </c>
      <c r="Q1761" s="1" t="s">
        <v>773</v>
      </c>
      <c r="R1761" s="1" t="s">
        <v>789</v>
      </c>
      <c r="S1761" s="1" t="s">
        <v>855</v>
      </c>
      <c r="T1761" s="1" t="s">
        <v>789</v>
      </c>
      <c r="U1761" s="1" t="s">
        <v>819</v>
      </c>
      <c r="V1761" s="1" t="s">
        <v>1415</v>
      </c>
    </row>
    <row r="1762" spans="1:22" hidden="1" x14ac:dyDescent="0.2">
      <c r="A1762" s="29" t="s">
        <v>3431</v>
      </c>
      <c r="B1762" s="1" t="s">
        <v>729</v>
      </c>
      <c r="C1762" s="1" t="s">
        <v>3432</v>
      </c>
      <c r="D1762" s="1" t="s">
        <v>3433</v>
      </c>
      <c r="E1762" s="1" t="s">
        <v>789</v>
      </c>
      <c r="F1762" s="16">
        <v>43782.676388888889</v>
      </c>
      <c r="G1762" s="1" t="s">
        <v>768</v>
      </c>
      <c r="H1762" s="1" t="s">
        <v>769</v>
      </c>
      <c r="I1762" s="16">
        <v>43783.812847222223</v>
      </c>
      <c r="J1762" s="19" t="str">
        <f t="shared" si="28"/>
        <v/>
      </c>
      <c r="K1762" s="1" t="s">
        <v>867</v>
      </c>
      <c r="L1762" s="1" t="s">
        <v>868</v>
      </c>
      <c r="M1762" s="1" t="s">
        <v>768</v>
      </c>
      <c r="N1762" s="1" t="s">
        <v>769</v>
      </c>
      <c r="O1762" s="1" t="s">
        <v>732</v>
      </c>
      <c r="P1762" s="1" t="s">
        <v>772</v>
      </c>
      <c r="Q1762" s="1" t="s">
        <v>773</v>
      </c>
      <c r="R1762" s="1" t="s">
        <v>789</v>
      </c>
      <c r="S1762" s="1" t="s">
        <v>855</v>
      </c>
      <c r="T1762" s="1" t="s">
        <v>789</v>
      </c>
      <c r="U1762" s="1" t="s">
        <v>819</v>
      </c>
      <c r="V1762" s="1" t="s">
        <v>8045</v>
      </c>
    </row>
    <row r="1763" spans="1:22" hidden="1" x14ac:dyDescent="0.2">
      <c r="A1763" s="29" t="s">
        <v>6972</v>
      </c>
      <c r="B1763" s="1" t="s">
        <v>729</v>
      </c>
      <c r="C1763" s="1" t="s">
        <v>6973</v>
      </c>
      <c r="D1763" s="1" t="s">
        <v>6974</v>
      </c>
      <c r="E1763" s="1" t="s">
        <v>827</v>
      </c>
      <c r="F1763" s="16">
        <v>43796.407800925925</v>
      </c>
      <c r="G1763" s="1" t="s">
        <v>842</v>
      </c>
      <c r="H1763" s="1" t="s">
        <v>1171</v>
      </c>
      <c r="I1763" s="16">
        <v>43796.411620370367</v>
      </c>
      <c r="J1763" s="1" t="str">
        <f t="shared" si="28"/>
        <v/>
      </c>
      <c r="K1763" s="1" t="s">
        <v>1145</v>
      </c>
      <c r="L1763" s="1" t="s">
        <v>1146</v>
      </c>
      <c r="M1763" s="1" t="s">
        <v>842</v>
      </c>
      <c r="N1763" s="1" t="s">
        <v>1171</v>
      </c>
      <c r="O1763" s="1" t="s">
        <v>885</v>
      </c>
      <c r="P1763" s="1" t="s">
        <v>772</v>
      </c>
      <c r="Q1763" s="1" t="s">
        <v>773</v>
      </c>
      <c r="R1763" s="1" t="s">
        <v>778</v>
      </c>
      <c r="S1763" s="1" t="s">
        <v>779</v>
      </c>
      <c r="T1763" s="1" t="s">
        <v>962</v>
      </c>
      <c r="U1763" s="1" t="s">
        <v>963</v>
      </c>
      <c r="V1763" s="1" t="s">
        <v>9445</v>
      </c>
    </row>
    <row r="1764" spans="1:22" hidden="1" x14ac:dyDescent="0.2">
      <c r="A1764" s="29" t="s">
        <v>7029</v>
      </c>
      <c r="B1764" s="1" t="s">
        <v>729</v>
      </c>
      <c r="C1764" s="1" t="s">
        <v>7030</v>
      </c>
      <c r="D1764" s="1" t="s">
        <v>7031</v>
      </c>
      <c r="E1764" s="1" t="s">
        <v>886</v>
      </c>
      <c r="F1764" s="16">
        <v>43796.727685185186</v>
      </c>
      <c r="G1764" s="1" t="s">
        <v>842</v>
      </c>
      <c r="H1764" s="1" t="s">
        <v>1171</v>
      </c>
      <c r="I1764" s="16">
        <v>43796.738194444442</v>
      </c>
      <c r="J1764" s="19" t="str">
        <f t="shared" si="28"/>
        <v/>
      </c>
      <c r="K1764" s="1" t="s">
        <v>1145</v>
      </c>
      <c r="L1764" s="1" t="s">
        <v>1146</v>
      </c>
      <c r="M1764" s="1" t="s">
        <v>842</v>
      </c>
      <c r="N1764" s="1" t="s">
        <v>1171</v>
      </c>
      <c r="O1764" s="1" t="s">
        <v>734</v>
      </c>
      <c r="P1764" s="1" t="s">
        <v>772</v>
      </c>
      <c r="Q1764" s="1" t="s">
        <v>773</v>
      </c>
      <c r="R1764" s="1" t="s">
        <v>778</v>
      </c>
      <c r="S1764" s="1" t="s">
        <v>779</v>
      </c>
      <c r="T1764" s="1" t="s">
        <v>767</v>
      </c>
      <c r="U1764" s="1" t="s">
        <v>1028</v>
      </c>
      <c r="V1764" s="1" t="s">
        <v>9464</v>
      </c>
    </row>
    <row r="1765" spans="1:22" hidden="1" x14ac:dyDescent="0.2">
      <c r="A1765" s="29" t="s">
        <v>1788</v>
      </c>
      <c r="B1765" s="1" t="s">
        <v>729</v>
      </c>
      <c r="C1765" s="1" t="s">
        <v>1685</v>
      </c>
      <c r="D1765" s="1" t="s">
        <v>1789</v>
      </c>
      <c r="E1765" s="1" t="s">
        <v>768</v>
      </c>
      <c r="F1765" s="16">
        <v>43795.227627314816</v>
      </c>
      <c r="G1765" s="1" t="s">
        <v>768</v>
      </c>
      <c r="H1765" s="1" t="s">
        <v>769</v>
      </c>
      <c r="I1765" s="16">
        <v>43795.715821759259</v>
      </c>
      <c r="J1765" s="19" t="str">
        <f t="shared" si="28"/>
        <v/>
      </c>
      <c r="K1765" s="1" t="s">
        <v>1526</v>
      </c>
      <c r="L1765" s="1" t="s">
        <v>1527</v>
      </c>
      <c r="M1765" s="1" t="s">
        <v>768</v>
      </c>
      <c r="N1765" s="1" t="s">
        <v>769</v>
      </c>
      <c r="O1765" s="1" t="s">
        <v>736</v>
      </c>
      <c r="P1765" s="1" t="s">
        <v>772</v>
      </c>
      <c r="Q1765" s="1" t="s">
        <v>773</v>
      </c>
      <c r="R1765" s="1" t="s">
        <v>795</v>
      </c>
      <c r="S1765" s="1" t="s">
        <v>796</v>
      </c>
      <c r="T1765" s="1" t="s">
        <v>905</v>
      </c>
      <c r="U1765" s="1" t="s">
        <v>906</v>
      </c>
      <c r="V1765" s="1" t="s">
        <v>1790</v>
      </c>
    </row>
    <row r="1766" spans="1:22" hidden="1" x14ac:dyDescent="0.2">
      <c r="A1766" s="29" t="s">
        <v>6598</v>
      </c>
      <c r="B1766" s="1" t="s">
        <v>729</v>
      </c>
      <c r="C1766" s="1" t="s">
        <v>6599</v>
      </c>
      <c r="D1766" s="1" t="s">
        <v>6600</v>
      </c>
      <c r="E1766" s="1" t="s">
        <v>883</v>
      </c>
      <c r="F1766" s="16">
        <v>43791.423425925925</v>
      </c>
      <c r="G1766" s="1" t="s">
        <v>842</v>
      </c>
      <c r="H1766" s="1" t="s">
        <v>1171</v>
      </c>
      <c r="I1766" s="16">
        <v>43791.434467592589</v>
      </c>
      <c r="J1766" s="19" t="str">
        <f t="shared" si="28"/>
        <v/>
      </c>
      <c r="K1766" s="1" t="s">
        <v>1145</v>
      </c>
      <c r="L1766" s="1" t="s">
        <v>1146</v>
      </c>
      <c r="M1766" s="1" t="s">
        <v>842</v>
      </c>
      <c r="N1766" s="1" t="s">
        <v>1171</v>
      </c>
      <c r="O1766" s="1" t="s">
        <v>885</v>
      </c>
      <c r="P1766" s="1" t="s">
        <v>772</v>
      </c>
      <c r="Q1766" s="1" t="s">
        <v>773</v>
      </c>
      <c r="R1766" s="1" t="s">
        <v>795</v>
      </c>
      <c r="S1766" s="1" t="s">
        <v>796</v>
      </c>
      <c r="T1766" s="1" t="s">
        <v>1042</v>
      </c>
      <c r="U1766" s="1" t="s">
        <v>1043</v>
      </c>
      <c r="V1766" s="1" t="s">
        <v>9321</v>
      </c>
    </row>
    <row r="1767" spans="1:22" hidden="1" x14ac:dyDescent="0.2">
      <c r="A1767" s="29" t="s">
        <v>2844</v>
      </c>
      <c r="B1767" s="1" t="s">
        <v>729</v>
      </c>
      <c r="C1767" s="1" t="s">
        <v>2845</v>
      </c>
      <c r="D1767" s="1" t="s">
        <v>2846</v>
      </c>
      <c r="E1767" s="1" t="s">
        <v>778</v>
      </c>
      <c r="F1767" s="16">
        <v>43774.78398148148</v>
      </c>
      <c r="G1767" s="1" t="s">
        <v>768</v>
      </c>
      <c r="H1767" s="1" t="s">
        <v>769</v>
      </c>
      <c r="I1767" s="16">
        <v>43775.03056712963</v>
      </c>
      <c r="J1767" s="1" t="str">
        <f t="shared" si="28"/>
        <v/>
      </c>
      <c r="K1767" s="1" t="s">
        <v>830</v>
      </c>
      <c r="L1767" s="1" t="s">
        <v>831</v>
      </c>
      <c r="M1767" s="1" t="s">
        <v>768</v>
      </c>
      <c r="N1767" s="1" t="s">
        <v>769</v>
      </c>
      <c r="O1767" s="1" t="s">
        <v>736</v>
      </c>
      <c r="P1767" s="1" t="s">
        <v>772</v>
      </c>
      <c r="Q1767" s="1" t="s">
        <v>773</v>
      </c>
      <c r="R1767" s="1" t="s">
        <v>842</v>
      </c>
      <c r="S1767" s="1" t="s">
        <v>843</v>
      </c>
      <c r="T1767" s="1" t="s">
        <v>768</v>
      </c>
      <c r="U1767" s="1" t="s">
        <v>922</v>
      </c>
      <c r="V1767" s="1" t="s">
        <v>7740</v>
      </c>
    </row>
    <row r="1768" spans="1:22" hidden="1" x14ac:dyDescent="0.2">
      <c r="A1768" s="29" t="s">
        <v>5480</v>
      </c>
      <c r="B1768" s="1" t="s">
        <v>729</v>
      </c>
      <c r="C1768" s="1" t="s">
        <v>5481</v>
      </c>
      <c r="D1768" s="1" t="s">
        <v>5482</v>
      </c>
      <c r="E1768" s="1" t="s">
        <v>789</v>
      </c>
      <c r="F1768" s="16">
        <v>43779.259745370371</v>
      </c>
      <c r="G1768" s="1" t="s">
        <v>842</v>
      </c>
      <c r="H1768" s="1" t="s">
        <v>1171</v>
      </c>
      <c r="I1768" s="16">
        <v>43779.273993055554</v>
      </c>
      <c r="J1768" s="19" t="str">
        <f t="shared" si="28"/>
        <v/>
      </c>
      <c r="K1768" s="1" t="s">
        <v>1145</v>
      </c>
      <c r="L1768" s="1" t="s">
        <v>1146</v>
      </c>
      <c r="M1768" s="1" t="s">
        <v>842</v>
      </c>
      <c r="N1768" s="1" t="s">
        <v>1171</v>
      </c>
      <c r="O1768" s="1" t="s">
        <v>736</v>
      </c>
      <c r="P1768" s="1" t="s">
        <v>772</v>
      </c>
      <c r="Q1768" s="1" t="s">
        <v>773</v>
      </c>
      <c r="R1768" s="1" t="s">
        <v>789</v>
      </c>
      <c r="S1768" s="1" t="s">
        <v>855</v>
      </c>
      <c r="T1768" s="1" t="s">
        <v>789</v>
      </c>
      <c r="U1768" s="1" t="s">
        <v>819</v>
      </c>
      <c r="V1768" s="1" t="s">
        <v>8930</v>
      </c>
    </row>
    <row r="1769" spans="1:22" hidden="1" x14ac:dyDescent="0.2">
      <c r="A1769" s="29" t="s">
        <v>2520</v>
      </c>
      <c r="B1769" s="1" t="s">
        <v>729</v>
      </c>
      <c r="C1769" s="1" t="s">
        <v>2521</v>
      </c>
      <c r="D1769" s="1" t="s">
        <v>2522</v>
      </c>
      <c r="E1769" s="1" t="s">
        <v>767</v>
      </c>
      <c r="F1769" s="16">
        <v>43770.31821759259</v>
      </c>
      <c r="G1769" s="1" t="s">
        <v>768</v>
      </c>
      <c r="H1769" s="1" t="s">
        <v>769</v>
      </c>
      <c r="I1769" s="16">
        <v>43770.639166666668</v>
      </c>
      <c r="J1769" s="19" t="str">
        <f t="shared" si="28"/>
        <v/>
      </c>
      <c r="K1769" s="1" t="s">
        <v>859</v>
      </c>
      <c r="L1769" s="1" t="s">
        <v>860</v>
      </c>
      <c r="M1769" s="1" t="s">
        <v>768</v>
      </c>
      <c r="N1769" s="1" t="s">
        <v>769</v>
      </c>
      <c r="O1769" s="1" t="s">
        <v>736</v>
      </c>
      <c r="P1769" s="1" t="s">
        <v>772</v>
      </c>
      <c r="Q1769" s="1" t="s">
        <v>773</v>
      </c>
      <c r="R1769" s="1" t="s">
        <v>842</v>
      </c>
      <c r="S1769" s="1" t="s">
        <v>843</v>
      </c>
      <c r="T1769" s="1" t="s">
        <v>857</v>
      </c>
      <c r="U1769" s="1" t="s">
        <v>858</v>
      </c>
      <c r="V1769" s="1" t="s">
        <v>7570</v>
      </c>
    </row>
    <row r="1770" spans="1:22" hidden="1" x14ac:dyDescent="0.2">
      <c r="A1770" s="29" t="s">
        <v>3660</v>
      </c>
      <c r="B1770" s="1" t="s">
        <v>729</v>
      </c>
      <c r="C1770" s="1" t="s">
        <v>3661</v>
      </c>
      <c r="D1770" s="1" t="s">
        <v>3662</v>
      </c>
      <c r="E1770" s="1" t="s">
        <v>789</v>
      </c>
      <c r="F1770" s="16">
        <v>43785.625324074077</v>
      </c>
      <c r="G1770" s="1" t="s">
        <v>768</v>
      </c>
      <c r="H1770" s="1" t="s">
        <v>769</v>
      </c>
      <c r="I1770" s="16">
        <v>43786.29173611111</v>
      </c>
      <c r="J1770" s="19" t="str">
        <f t="shared" si="28"/>
        <v/>
      </c>
      <c r="K1770" s="1" t="s">
        <v>1766</v>
      </c>
      <c r="L1770" s="1" t="s">
        <v>1767</v>
      </c>
      <c r="M1770" s="1" t="s">
        <v>768</v>
      </c>
      <c r="N1770" s="1" t="s">
        <v>769</v>
      </c>
      <c r="O1770" s="1" t="s">
        <v>740</v>
      </c>
      <c r="P1770" s="1" t="s">
        <v>772</v>
      </c>
      <c r="Q1770" s="1" t="s">
        <v>773</v>
      </c>
      <c r="R1770" s="1" t="s">
        <v>795</v>
      </c>
      <c r="S1770" s="1" t="s">
        <v>796</v>
      </c>
      <c r="T1770" s="1" t="s">
        <v>1042</v>
      </c>
      <c r="U1770" s="1" t="s">
        <v>1043</v>
      </c>
      <c r="V1770" s="1" t="s">
        <v>8149</v>
      </c>
    </row>
    <row r="1771" spans="1:22" hidden="1" x14ac:dyDescent="0.2">
      <c r="A1771" s="29" t="s">
        <v>4360</v>
      </c>
      <c r="B1771" s="1" t="s">
        <v>729</v>
      </c>
      <c r="C1771" s="1" t="s">
        <v>2454</v>
      </c>
      <c r="D1771" s="1" t="s">
        <v>4361</v>
      </c>
      <c r="E1771" s="1" t="s">
        <v>767</v>
      </c>
      <c r="F1771" s="16">
        <v>43796.369942129626</v>
      </c>
      <c r="G1771" s="1" t="s">
        <v>768</v>
      </c>
      <c r="H1771" s="1" t="s">
        <v>769</v>
      </c>
      <c r="I1771" s="16">
        <v>43796.633287037039</v>
      </c>
      <c r="J1771" s="1" t="str">
        <f t="shared" si="28"/>
        <v/>
      </c>
      <c r="K1771" s="1" t="s">
        <v>7627</v>
      </c>
      <c r="L1771" s="1" t="s">
        <v>7628</v>
      </c>
      <c r="M1771" s="1" t="s">
        <v>768</v>
      </c>
      <c r="N1771" s="1" t="s">
        <v>769</v>
      </c>
      <c r="O1771" s="1" t="s">
        <v>736</v>
      </c>
      <c r="P1771" s="1" t="s">
        <v>772</v>
      </c>
      <c r="Q1771" s="1" t="s">
        <v>773</v>
      </c>
      <c r="R1771" s="1" t="s">
        <v>789</v>
      </c>
      <c r="S1771" s="1" t="s">
        <v>855</v>
      </c>
      <c r="T1771" s="1" t="s">
        <v>789</v>
      </c>
      <c r="U1771" s="1" t="s">
        <v>819</v>
      </c>
      <c r="V1771" s="1" t="s">
        <v>8488</v>
      </c>
    </row>
    <row r="1772" spans="1:22" hidden="1" x14ac:dyDescent="0.2">
      <c r="A1772" s="29" t="s">
        <v>4190</v>
      </c>
      <c r="B1772" s="1" t="s">
        <v>729</v>
      </c>
      <c r="C1772" s="1" t="s">
        <v>4191</v>
      </c>
      <c r="D1772" s="1" t="s">
        <v>1734</v>
      </c>
      <c r="E1772" s="1" t="s">
        <v>789</v>
      </c>
      <c r="F1772" s="16">
        <v>43794.379236111112</v>
      </c>
      <c r="G1772" s="1" t="s">
        <v>768</v>
      </c>
      <c r="H1772" s="1" t="s">
        <v>769</v>
      </c>
      <c r="I1772" s="16">
        <v>43794.766527777778</v>
      </c>
      <c r="J1772" s="1" t="str">
        <f t="shared" si="28"/>
        <v/>
      </c>
      <c r="K1772" s="1" t="s">
        <v>979</v>
      </c>
      <c r="L1772" s="1" t="s">
        <v>980</v>
      </c>
      <c r="M1772" s="1" t="s">
        <v>768</v>
      </c>
      <c r="N1772" s="1" t="s">
        <v>769</v>
      </c>
      <c r="O1772" s="1" t="s">
        <v>731</v>
      </c>
      <c r="P1772" s="1" t="s">
        <v>772</v>
      </c>
      <c r="Q1772" s="1" t="s">
        <v>773</v>
      </c>
      <c r="R1772" s="1" t="s">
        <v>778</v>
      </c>
      <c r="S1772" s="1" t="s">
        <v>779</v>
      </c>
      <c r="T1772" s="1" t="s">
        <v>850</v>
      </c>
      <c r="U1772" s="1" t="s">
        <v>851</v>
      </c>
      <c r="V1772" s="1" t="s">
        <v>8407</v>
      </c>
    </row>
    <row r="1773" spans="1:22" hidden="1" x14ac:dyDescent="0.2">
      <c r="A1773" s="29" t="s">
        <v>5945</v>
      </c>
      <c r="B1773" s="1" t="s">
        <v>729</v>
      </c>
      <c r="C1773" s="1" t="s">
        <v>5946</v>
      </c>
      <c r="D1773" s="1" t="s">
        <v>5947</v>
      </c>
      <c r="E1773" s="1" t="s">
        <v>789</v>
      </c>
      <c r="F1773" s="16">
        <v>43783.5234375</v>
      </c>
      <c r="G1773" s="1" t="s">
        <v>842</v>
      </c>
      <c r="H1773" s="1" t="s">
        <v>1171</v>
      </c>
      <c r="I1773" s="16">
        <v>43783.532407407409</v>
      </c>
      <c r="J1773" s="1" t="str">
        <f t="shared" si="28"/>
        <v/>
      </c>
      <c r="K1773" s="1" t="s">
        <v>1145</v>
      </c>
      <c r="L1773" s="1" t="s">
        <v>1146</v>
      </c>
      <c r="M1773" s="1" t="s">
        <v>842</v>
      </c>
      <c r="N1773" s="1" t="s">
        <v>1171</v>
      </c>
      <c r="O1773" s="1" t="s">
        <v>731</v>
      </c>
      <c r="P1773" s="1" t="s">
        <v>772</v>
      </c>
      <c r="Q1773" s="1" t="s">
        <v>773</v>
      </c>
      <c r="R1773" s="1" t="s">
        <v>768</v>
      </c>
      <c r="S1773" s="1" t="s">
        <v>896</v>
      </c>
      <c r="T1773" s="1" t="s">
        <v>1040</v>
      </c>
      <c r="U1773" s="1" t="s">
        <v>1041</v>
      </c>
      <c r="V1773" s="1" t="s">
        <v>9088</v>
      </c>
    </row>
    <row r="1774" spans="1:22" hidden="1" x14ac:dyDescent="0.2">
      <c r="A1774" s="29" t="s">
        <v>4354</v>
      </c>
      <c r="B1774" s="1" t="s">
        <v>729</v>
      </c>
      <c r="C1774" s="1" t="s">
        <v>4355</v>
      </c>
      <c r="D1774" s="1" t="s">
        <v>4356</v>
      </c>
      <c r="E1774" s="1" t="s">
        <v>789</v>
      </c>
      <c r="F1774" s="16">
        <v>43796.351203703707</v>
      </c>
      <c r="G1774" s="1" t="s">
        <v>768</v>
      </c>
      <c r="H1774" s="1" t="s">
        <v>769</v>
      </c>
      <c r="I1774" s="16">
        <v>43797.443969907406</v>
      </c>
      <c r="J1774" s="1" t="str">
        <f t="shared" si="28"/>
        <v/>
      </c>
      <c r="K1774" s="1" t="s">
        <v>1005</v>
      </c>
      <c r="L1774" s="1" t="s">
        <v>1006</v>
      </c>
      <c r="M1774" s="1" t="s">
        <v>768</v>
      </c>
      <c r="N1774" s="1" t="s">
        <v>769</v>
      </c>
      <c r="O1774" s="1" t="s">
        <v>734</v>
      </c>
      <c r="P1774" s="1" t="s">
        <v>772</v>
      </c>
      <c r="Q1774" s="1" t="s">
        <v>773</v>
      </c>
      <c r="R1774" s="1" t="s">
        <v>767</v>
      </c>
      <c r="S1774" s="1" t="s">
        <v>1011</v>
      </c>
      <c r="T1774" s="1" t="s">
        <v>2286</v>
      </c>
      <c r="U1774" s="1" t="s">
        <v>1109</v>
      </c>
      <c r="V1774" s="1" t="s">
        <v>8486</v>
      </c>
    </row>
    <row r="1775" spans="1:22" hidden="1" x14ac:dyDescent="0.2">
      <c r="A1775" s="29" t="s">
        <v>4872</v>
      </c>
      <c r="B1775" s="1" t="s">
        <v>729</v>
      </c>
      <c r="C1775" s="1" t="s">
        <v>4873</v>
      </c>
      <c r="D1775" s="1" t="s">
        <v>4874</v>
      </c>
      <c r="E1775" s="1" t="s">
        <v>827</v>
      </c>
      <c r="F1775" s="16">
        <v>43773.498206018521</v>
      </c>
      <c r="G1775" s="1" t="s">
        <v>842</v>
      </c>
      <c r="H1775" s="1" t="s">
        <v>1171</v>
      </c>
      <c r="I1775" s="16">
        <v>43773.507800925923</v>
      </c>
      <c r="J1775" s="19" t="str">
        <f t="shared" si="28"/>
        <v/>
      </c>
      <c r="K1775" s="1" t="s">
        <v>1145</v>
      </c>
      <c r="L1775" s="1" t="s">
        <v>1146</v>
      </c>
      <c r="M1775" s="1" t="s">
        <v>842</v>
      </c>
      <c r="N1775" s="1" t="s">
        <v>1171</v>
      </c>
      <c r="O1775" s="1" t="s">
        <v>8474</v>
      </c>
      <c r="P1775" s="1" t="s">
        <v>772</v>
      </c>
      <c r="Q1775" s="1" t="s">
        <v>773</v>
      </c>
      <c r="R1775" s="1" t="s">
        <v>842</v>
      </c>
      <c r="S1775" s="1" t="s">
        <v>843</v>
      </c>
      <c r="T1775" s="1" t="s">
        <v>1209</v>
      </c>
      <c r="U1775" s="1" t="s">
        <v>1210</v>
      </c>
      <c r="V1775" s="1" t="s">
        <v>8711</v>
      </c>
    </row>
    <row r="1776" spans="1:22" hidden="1" x14ac:dyDescent="0.2">
      <c r="A1776" s="29" t="s">
        <v>7109</v>
      </c>
      <c r="B1776" s="1" t="s">
        <v>729</v>
      </c>
      <c r="C1776" s="1" t="s">
        <v>7110</v>
      </c>
      <c r="D1776" s="1" t="s">
        <v>7111</v>
      </c>
      <c r="E1776" s="1" t="s">
        <v>827</v>
      </c>
      <c r="F1776" s="16">
        <v>43797.467303240737</v>
      </c>
      <c r="G1776" s="1" t="s">
        <v>842</v>
      </c>
      <c r="H1776" s="1" t="s">
        <v>1171</v>
      </c>
      <c r="I1776" s="16">
        <v>43797.473263888889</v>
      </c>
      <c r="J1776" s="1" t="str">
        <f t="shared" si="28"/>
        <v/>
      </c>
      <c r="K1776" s="1" t="s">
        <v>1145</v>
      </c>
      <c r="L1776" s="1" t="s">
        <v>1146</v>
      </c>
      <c r="M1776" s="1" t="s">
        <v>842</v>
      </c>
      <c r="N1776" s="1" t="s">
        <v>1171</v>
      </c>
      <c r="O1776" s="1" t="s">
        <v>736</v>
      </c>
      <c r="P1776" s="1" t="s">
        <v>772</v>
      </c>
      <c r="Q1776" s="1" t="s">
        <v>773</v>
      </c>
      <c r="R1776" s="1" t="s">
        <v>842</v>
      </c>
      <c r="S1776" s="1" t="s">
        <v>843</v>
      </c>
      <c r="T1776" s="1" t="s">
        <v>768</v>
      </c>
      <c r="U1776" s="1" t="s">
        <v>922</v>
      </c>
      <c r="V1776" s="1" t="s">
        <v>9491</v>
      </c>
    </row>
    <row r="1777" spans="1:22" hidden="1" x14ac:dyDescent="0.2">
      <c r="A1777" s="29" t="s">
        <v>3834</v>
      </c>
      <c r="B1777" s="1" t="s">
        <v>729</v>
      </c>
      <c r="C1777" s="1" t="s">
        <v>3835</v>
      </c>
      <c r="D1777" s="1" t="s">
        <v>3836</v>
      </c>
      <c r="E1777" s="1" t="s">
        <v>827</v>
      </c>
      <c r="F1777" s="16">
        <v>43788.310567129629</v>
      </c>
      <c r="G1777" s="1" t="s">
        <v>768</v>
      </c>
      <c r="H1777" s="1" t="s">
        <v>769</v>
      </c>
      <c r="I1777" s="16">
        <v>43788.479571759257</v>
      </c>
      <c r="J1777" s="19" t="str">
        <f t="shared" si="28"/>
        <v/>
      </c>
      <c r="K1777" s="1" t="s">
        <v>975</v>
      </c>
      <c r="L1777" s="1" t="s">
        <v>976</v>
      </c>
      <c r="M1777" s="1" t="s">
        <v>768</v>
      </c>
      <c r="N1777" s="1" t="s">
        <v>769</v>
      </c>
      <c r="O1777" s="1" t="s">
        <v>736</v>
      </c>
      <c r="P1777" s="1" t="s">
        <v>772</v>
      </c>
      <c r="Q1777" s="1" t="s">
        <v>773</v>
      </c>
      <c r="R1777" s="1" t="s">
        <v>795</v>
      </c>
      <c r="S1777" s="1" t="s">
        <v>796</v>
      </c>
      <c r="T1777" s="1" t="s">
        <v>827</v>
      </c>
      <c r="U1777" s="1" t="s">
        <v>951</v>
      </c>
      <c r="V1777" s="1" t="s">
        <v>8239</v>
      </c>
    </row>
    <row r="1778" spans="1:22" hidden="1" x14ac:dyDescent="0.2">
      <c r="A1778" s="29" t="s">
        <v>7449</v>
      </c>
      <c r="B1778" s="1" t="s">
        <v>729</v>
      </c>
      <c r="C1778" s="1" t="s">
        <v>7450</v>
      </c>
      <c r="D1778" s="1" t="s">
        <v>7451</v>
      </c>
      <c r="E1778" s="1" t="s">
        <v>789</v>
      </c>
      <c r="F1778" s="16">
        <v>43783.042060185187</v>
      </c>
      <c r="G1778" s="1" t="s">
        <v>870</v>
      </c>
      <c r="H1778" s="1" t="s">
        <v>2065</v>
      </c>
      <c r="I1778" s="16">
        <v>43785.171979166669</v>
      </c>
      <c r="J1778" s="1" t="str">
        <f t="shared" si="28"/>
        <v/>
      </c>
      <c r="K1778" s="1" t="s">
        <v>9644</v>
      </c>
      <c r="L1778" s="1" t="s">
        <v>9645</v>
      </c>
      <c r="M1778" s="1" t="s">
        <v>870</v>
      </c>
      <c r="N1778" s="1" t="s">
        <v>2065</v>
      </c>
      <c r="O1778" s="1" t="s">
        <v>1403</v>
      </c>
      <c r="P1778" s="1" t="s">
        <v>772</v>
      </c>
      <c r="Q1778" s="1" t="s">
        <v>773</v>
      </c>
      <c r="R1778" s="1" t="s">
        <v>795</v>
      </c>
      <c r="S1778" s="1" t="s">
        <v>796</v>
      </c>
      <c r="T1778" s="1" t="s">
        <v>905</v>
      </c>
      <c r="U1778" s="1" t="s">
        <v>906</v>
      </c>
      <c r="V1778" s="1" t="s">
        <v>9646</v>
      </c>
    </row>
    <row r="1779" spans="1:22" hidden="1" x14ac:dyDescent="0.2">
      <c r="A1779" s="29" t="s">
        <v>3717</v>
      </c>
      <c r="B1779" s="1" t="s">
        <v>729</v>
      </c>
      <c r="C1779" s="1" t="s">
        <v>3718</v>
      </c>
      <c r="D1779" s="1" t="s">
        <v>3719</v>
      </c>
      <c r="E1779" s="1" t="s">
        <v>789</v>
      </c>
      <c r="F1779" s="16">
        <v>43786.79886574074</v>
      </c>
      <c r="G1779" s="1" t="s">
        <v>768</v>
      </c>
      <c r="H1779" s="1" t="s">
        <v>769</v>
      </c>
      <c r="I1779" s="16">
        <v>43786.82435185185</v>
      </c>
      <c r="J1779" s="19" t="str">
        <f t="shared" si="28"/>
        <v/>
      </c>
      <c r="K1779" s="1" t="s">
        <v>872</v>
      </c>
      <c r="L1779" s="1" t="s">
        <v>873</v>
      </c>
      <c r="M1779" s="1" t="s">
        <v>768</v>
      </c>
      <c r="N1779" s="1" t="s">
        <v>769</v>
      </c>
      <c r="O1779" s="1" t="s">
        <v>736</v>
      </c>
      <c r="P1779" s="1" t="s">
        <v>805</v>
      </c>
      <c r="Q1779" s="1" t="s">
        <v>806</v>
      </c>
      <c r="R1779" s="1" t="s">
        <v>807</v>
      </c>
      <c r="S1779" s="1" t="s">
        <v>808</v>
      </c>
      <c r="T1779" s="1" t="s">
        <v>767</v>
      </c>
      <c r="U1779" s="1" t="s">
        <v>819</v>
      </c>
      <c r="V1779" s="1" t="s">
        <v>8180</v>
      </c>
    </row>
    <row r="1780" spans="1:22" hidden="1" x14ac:dyDescent="0.2">
      <c r="A1780" s="29" t="s">
        <v>2592</v>
      </c>
      <c r="B1780" s="1" t="s">
        <v>729</v>
      </c>
      <c r="C1780" s="1" t="s">
        <v>2593</v>
      </c>
      <c r="D1780" s="1" t="s">
        <v>2594</v>
      </c>
      <c r="E1780" s="1" t="s">
        <v>789</v>
      </c>
      <c r="F1780" s="16">
        <v>43770.905659722222</v>
      </c>
      <c r="G1780" s="1" t="s">
        <v>768</v>
      </c>
      <c r="H1780" s="1" t="s">
        <v>769</v>
      </c>
      <c r="I1780" s="16">
        <v>43771.407824074071</v>
      </c>
      <c r="J1780" s="1" t="str">
        <f t="shared" si="28"/>
        <v/>
      </c>
      <c r="K1780" s="1" t="s">
        <v>7608</v>
      </c>
      <c r="L1780" s="1" t="s">
        <v>7609</v>
      </c>
      <c r="M1780" s="1" t="s">
        <v>768</v>
      </c>
      <c r="N1780" s="1" t="s">
        <v>769</v>
      </c>
      <c r="O1780" s="1" t="s">
        <v>7610</v>
      </c>
      <c r="P1780" s="1" t="s">
        <v>772</v>
      </c>
      <c r="Q1780" s="1" t="s">
        <v>773</v>
      </c>
      <c r="R1780" s="1" t="s">
        <v>795</v>
      </c>
      <c r="S1780" s="1" t="s">
        <v>796</v>
      </c>
      <c r="T1780" s="1" t="s">
        <v>870</v>
      </c>
      <c r="U1780" s="1" t="s">
        <v>924</v>
      </c>
      <c r="V1780" s="1" t="s">
        <v>7611</v>
      </c>
    </row>
    <row r="1781" spans="1:22" hidden="1" x14ac:dyDescent="0.2">
      <c r="A1781" s="29" t="s">
        <v>7079</v>
      </c>
      <c r="B1781" s="1" t="s">
        <v>729</v>
      </c>
      <c r="C1781" s="1" t="s">
        <v>7080</v>
      </c>
      <c r="D1781" s="1" t="s">
        <v>7081</v>
      </c>
      <c r="E1781" s="1" t="s">
        <v>789</v>
      </c>
      <c r="F1781" s="16">
        <v>43797.324733796297</v>
      </c>
      <c r="G1781" s="1" t="s">
        <v>842</v>
      </c>
      <c r="H1781" s="1" t="s">
        <v>1171</v>
      </c>
      <c r="I1781" s="16">
        <v>43797.333425925928</v>
      </c>
      <c r="J1781" s="1" t="str">
        <f t="shared" si="28"/>
        <v/>
      </c>
      <c r="K1781" s="1" t="s">
        <v>1145</v>
      </c>
      <c r="L1781" s="1" t="s">
        <v>1146</v>
      </c>
      <c r="M1781" s="1" t="s">
        <v>842</v>
      </c>
      <c r="N1781" s="1" t="s">
        <v>1171</v>
      </c>
      <c r="O1781" s="1" t="s">
        <v>736</v>
      </c>
      <c r="P1781" s="1" t="s">
        <v>772</v>
      </c>
      <c r="Q1781" s="1" t="s">
        <v>773</v>
      </c>
      <c r="R1781" s="1" t="s">
        <v>767</v>
      </c>
      <c r="S1781" s="1" t="s">
        <v>1011</v>
      </c>
      <c r="T1781" s="1" t="s">
        <v>2286</v>
      </c>
      <c r="U1781" s="1" t="s">
        <v>1109</v>
      </c>
      <c r="V1781" s="1" t="s">
        <v>9481</v>
      </c>
    </row>
    <row r="1782" spans="1:22" hidden="1" x14ac:dyDescent="0.2">
      <c r="A1782" s="29" t="s">
        <v>4776</v>
      </c>
      <c r="B1782" s="1" t="s">
        <v>729</v>
      </c>
      <c r="C1782" s="1" t="s">
        <v>4777</v>
      </c>
      <c r="D1782" s="1" t="s">
        <v>4778</v>
      </c>
      <c r="E1782" s="1" t="s">
        <v>789</v>
      </c>
      <c r="F1782" s="16">
        <v>43772.343460648146</v>
      </c>
      <c r="G1782" s="1" t="s">
        <v>842</v>
      </c>
      <c r="H1782" s="1" t="s">
        <v>1171</v>
      </c>
      <c r="I1782" s="16">
        <v>43772.350462962961</v>
      </c>
      <c r="J1782" s="19" t="str">
        <f t="shared" si="28"/>
        <v/>
      </c>
      <c r="K1782" s="1" t="s">
        <v>1145</v>
      </c>
      <c r="L1782" s="1" t="s">
        <v>1146</v>
      </c>
      <c r="M1782" s="1" t="s">
        <v>842</v>
      </c>
      <c r="N1782" s="1" t="s">
        <v>1171</v>
      </c>
      <c r="O1782" s="1" t="s">
        <v>734</v>
      </c>
      <c r="P1782" s="1" t="s">
        <v>772</v>
      </c>
      <c r="Q1782" s="1" t="s">
        <v>773</v>
      </c>
      <c r="R1782" s="1" t="s">
        <v>774</v>
      </c>
      <c r="S1782" s="1" t="s">
        <v>775</v>
      </c>
      <c r="T1782" s="1" t="s">
        <v>1745</v>
      </c>
      <c r="U1782" s="1" t="s">
        <v>1746</v>
      </c>
      <c r="V1782" s="1" t="s">
        <v>8673</v>
      </c>
    </row>
    <row r="1783" spans="1:22" hidden="1" x14ac:dyDescent="0.2">
      <c r="A1783" s="29" t="s">
        <v>6882</v>
      </c>
      <c r="B1783" s="1" t="s">
        <v>729</v>
      </c>
      <c r="C1783" s="1" t="s">
        <v>6883</v>
      </c>
      <c r="D1783" s="1" t="s">
        <v>6884</v>
      </c>
      <c r="E1783" s="1" t="s">
        <v>789</v>
      </c>
      <c r="F1783" s="16">
        <v>43795.25172453704</v>
      </c>
      <c r="G1783" s="1" t="s">
        <v>842</v>
      </c>
      <c r="H1783" s="1" t="s">
        <v>1171</v>
      </c>
      <c r="I1783" s="16">
        <v>43795.261597222219</v>
      </c>
      <c r="J1783" s="1" t="str">
        <f t="shared" si="28"/>
        <v/>
      </c>
      <c r="K1783" s="1" t="s">
        <v>1145</v>
      </c>
      <c r="L1783" s="1" t="s">
        <v>1146</v>
      </c>
      <c r="M1783" s="1" t="s">
        <v>842</v>
      </c>
      <c r="N1783" s="1" t="s">
        <v>1171</v>
      </c>
      <c r="O1783" s="1" t="s">
        <v>799</v>
      </c>
      <c r="P1783" s="1" t="s">
        <v>772</v>
      </c>
      <c r="Q1783" s="1" t="s">
        <v>773</v>
      </c>
      <c r="R1783" s="1" t="s">
        <v>778</v>
      </c>
      <c r="S1783" s="1" t="s">
        <v>779</v>
      </c>
      <c r="T1783" s="1" t="s">
        <v>790</v>
      </c>
      <c r="U1783" s="1" t="s">
        <v>791</v>
      </c>
      <c r="V1783" s="1" t="s">
        <v>9418</v>
      </c>
    </row>
    <row r="1784" spans="1:22" hidden="1" x14ac:dyDescent="0.2">
      <c r="A1784" s="29" t="s">
        <v>4898</v>
      </c>
      <c r="B1784" s="1" t="s">
        <v>729</v>
      </c>
      <c r="C1784" s="1" t="s">
        <v>4899</v>
      </c>
      <c r="D1784" s="1" t="s">
        <v>4900</v>
      </c>
      <c r="E1784" s="1" t="s">
        <v>789</v>
      </c>
      <c r="F1784" s="16">
        <v>43773.627291666664</v>
      </c>
      <c r="G1784" s="1" t="s">
        <v>842</v>
      </c>
      <c r="H1784" s="1" t="s">
        <v>1171</v>
      </c>
      <c r="I1784" s="16">
        <v>43773.643287037034</v>
      </c>
      <c r="J1784" s="19" t="str">
        <f t="shared" si="28"/>
        <v/>
      </c>
      <c r="K1784" s="1" t="s">
        <v>1145</v>
      </c>
      <c r="L1784" s="1" t="s">
        <v>1146</v>
      </c>
      <c r="M1784" s="1" t="s">
        <v>842</v>
      </c>
      <c r="N1784" s="1" t="s">
        <v>1171</v>
      </c>
      <c r="O1784" s="1" t="s">
        <v>740</v>
      </c>
      <c r="P1784" s="1" t="s">
        <v>772</v>
      </c>
      <c r="Q1784" s="1" t="s">
        <v>773</v>
      </c>
      <c r="R1784" s="1" t="s">
        <v>795</v>
      </c>
      <c r="S1784" s="1" t="s">
        <v>796</v>
      </c>
      <c r="T1784" s="1" t="s">
        <v>939</v>
      </c>
      <c r="U1784" s="1" t="s">
        <v>940</v>
      </c>
      <c r="V1784" s="1" t="s">
        <v>8720</v>
      </c>
    </row>
    <row r="1785" spans="1:22" hidden="1" x14ac:dyDescent="0.2">
      <c r="A1785" s="29" t="s">
        <v>6528</v>
      </c>
      <c r="B1785" s="1" t="s">
        <v>729</v>
      </c>
      <c r="C1785" s="1" t="s">
        <v>6529</v>
      </c>
      <c r="D1785" s="1" t="s">
        <v>6530</v>
      </c>
      <c r="E1785" s="1" t="s">
        <v>789</v>
      </c>
      <c r="F1785" s="16">
        <v>43790.457048611112</v>
      </c>
      <c r="G1785" s="1" t="s">
        <v>842</v>
      </c>
      <c r="H1785" s="1" t="s">
        <v>1171</v>
      </c>
      <c r="I1785" s="16">
        <v>43790.467094907406</v>
      </c>
      <c r="J1785" s="1" t="str">
        <f t="shared" si="28"/>
        <v/>
      </c>
      <c r="K1785" s="1" t="s">
        <v>1145</v>
      </c>
      <c r="L1785" s="1" t="s">
        <v>1146</v>
      </c>
      <c r="M1785" s="1" t="s">
        <v>842</v>
      </c>
      <c r="N1785" s="1" t="s">
        <v>1171</v>
      </c>
      <c r="O1785" s="1" t="s">
        <v>731</v>
      </c>
      <c r="P1785" s="1" t="s">
        <v>772</v>
      </c>
      <c r="Q1785" s="1" t="s">
        <v>773</v>
      </c>
      <c r="R1785" s="1" t="s">
        <v>795</v>
      </c>
      <c r="S1785" s="1" t="s">
        <v>796</v>
      </c>
      <c r="T1785" s="1" t="s">
        <v>848</v>
      </c>
      <c r="U1785" s="1" t="s">
        <v>849</v>
      </c>
      <c r="V1785" s="1" t="s">
        <v>9297</v>
      </c>
    </row>
    <row r="1786" spans="1:22" hidden="1" x14ac:dyDescent="0.2">
      <c r="A1786" s="29" t="s">
        <v>7452</v>
      </c>
      <c r="B1786" s="1" t="s">
        <v>729</v>
      </c>
      <c r="C1786" s="1" t="s">
        <v>7453</v>
      </c>
      <c r="D1786" s="1" t="s">
        <v>7454</v>
      </c>
      <c r="E1786" s="1" t="s">
        <v>789</v>
      </c>
      <c r="F1786" s="16">
        <v>43783.220949074072</v>
      </c>
      <c r="G1786" s="1" t="s">
        <v>870</v>
      </c>
      <c r="H1786" s="1" t="s">
        <v>2065</v>
      </c>
      <c r="I1786" s="16">
        <v>43784.517187500001</v>
      </c>
      <c r="J1786" s="19" t="str">
        <f t="shared" si="28"/>
        <v/>
      </c>
      <c r="K1786" s="1" t="s">
        <v>1419</v>
      </c>
      <c r="L1786" s="1" t="s">
        <v>1420</v>
      </c>
      <c r="M1786" s="1" t="s">
        <v>870</v>
      </c>
      <c r="N1786" s="1" t="s">
        <v>2065</v>
      </c>
      <c r="O1786" s="1" t="s">
        <v>730</v>
      </c>
      <c r="P1786" s="1" t="s">
        <v>772</v>
      </c>
      <c r="Q1786" s="1" t="s">
        <v>773</v>
      </c>
      <c r="R1786" s="1" t="s">
        <v>842</v>
      </c>
      <c r="S1786" s="1" t="s">
        <v>843</v>
      </c>
      <c r="T1786" s="1" t="s">
        <v>795</v>
      </c>
      <c r="U1786" s="1" t="s">
        <v>1163</v>
      </c>
      <c r="V1786" s="1" t="s">
        <v>9647</v>
      </c>
    </row>
    <row r="1787" spans="1:22" x14ac:dyDescent="0.2">
      <c r="A1787" s="29" t="s">
        <v>2689</v>
      </c>
      <c r="B1787" s="1" t="s">
        <v>729</v>
      </c>
      <c r="C1787" s="1" t="s">
        <v>2690</v>
      </c>
      <c r="D1787" s="1" t="s">
        <v>2691</v>
      </c>
      <c r="E1787" s="1" t="s">
        <v>778</v>
      </c>
      <c r="F1787" s="16">
        <v>43772.674004629633</v>
      </c>
      <c r="G1787" s="1" t="s">
        <v>768</v>
      </c>
      <c r="H1787" s="1" t="s">
        <v>769</v>
      </c>
      <c r="I1787" s="16">
        <v>43772.847731481481</v>
      </c>
      <c r="J1787" s="19" t="str">
        <f t="shared" si="28"/>
        <v/>
      </c>
      <c r="K1787" s="1" t="s">
        <v>967</v>
      </c>
      <c r="L1787" s="1" t="s">
        <v>968</v>
      </c>
      <c r="M1787" s="1" t="s">
        <v>768</v>
      </c>
      <c r="N1787" s="1" t="s">
        <v>769</v>
      </c>
      <c r="O1787" s="1" t="s">
        <v>731</v>
      </c>
      <c r="P1787" s="1" t="s">
        <v>772</v>
      </c>
      <c r="Q1787" s="1" t="s">
        <v>773</v>
      </c>
      <c r="R1787" s="1" t="s">
        <v>795</v>
      </c>
      <c r="S1787" s="1" t="s">
        <v>796</v>
      </c>
      <c r="T1787" s="1" t="s">
        <v>803</v>
      </c>
      <c r="U1787" s="1" t="s">
        <v>804</v>
      </c>
      <c r="V1787" s="1" t="s">
        <v>7667</v>
      </c>
    </row>
    <row r="1788" spans="1:22" x14ac:dyDescent="0.2">
      <c r="A1788" s="29" t="s">
        <v>2689</v>
      </c>
      <c r="B1788" s="1" t="s">
        <v>729</v>
      </c>
      <c r="C1788" s="1" t="s">
        <v>2690</v>
      </c>
      <c r="D1788" s="1" t="s">
        <v>2691</v>
      </c>
      <c r="E1788" s="1" t="s">
        <v>800</v>
      </c>
      <c r="F1788" s="16">
        <v>43776.470011574071</v>
      </c>
      <c r="G1788" s="1" t="s">
        <v>768</v>
      </c>
      <c r="H1788" s="1" t="s">
        <v>769</v>
      </c>
      <c r="I1788" s="16">
        <v>43776.698344907411</v>
      </c>
      <c r="J1788" s="19" t="str">
        <f t="shared" si="28"/>
        <v/>
      </c>
      <c r="K1788" s="1" t="s">
        <v>872</v>
      </c>
      <c r="L1788" s="1" t="s">
        <v>873</v>
      </c>
      <c r="M1788" s="1" t="s">
        <v>768</v>
      </c>
      <c r="N1788" s="1" t="s">
        <v>769</v>
      </c>
      <c r="O1788" s="1" t="s">
        <v>731</v>
      </c>
      <c r="P1788" s="1" t="s">
        <v>772</v>
      </c>
      <c r="Q1788" s="1" t="s">
        <v>773</v>
      </c>
      <c r="R1788" s="1" t="s">
        <v>795</v>
      </c>
      <c r="S1788" s="1" t="s">
        <v>796</v>
      </c>
      <c r="T1788" s="1" t="s">
        <v>803</v>
      </c>
      <c r="U1788" s="1" t="s">
        <v>804</v>
      </c>
      <c r="V1788" s="1" t="s">
        <v>7667</v>
      </c>
    </row>
    <row r="1789" spans="1:22" hidden="1" x14ac:dyDescent="0.2">
      <c r="A1789" s="29" t="s">
        <v>4321</v>
      </c>
      <c r="B1789" s="1" t="s">
        <v>729</v>
      </c>
      <c r="C1789" s="1" t="s">
        <v>4322</v>
      </c>
      <c r="D1789" s="1" t="s">
        <v>4323</v>
      </c>
      <c r="E1789" s="1" t="s">
        <v>789</v>
      </c>
      <c r="F1789" s="16">
        <v>43795.72079861111</v>
      </c>
      <c r="G1789" s="1" t="s">
        <v>768</v>
      </c>
      <c r="H1789" s="1" t="s">
        <v>769</v>
      </c>
      <c r="I1789" s="16">
        <v>43796.032638888886</v>
      </c>
      <c r="J1789" s="19" t="str">
        <f t="shared" si="28"/>
        <v/>
      </c>
      <c r="K1789" s="1" t="s">
        <v>910</v>
      </c>
      <c r="L1789" s="1" t="s">
        <v>911</v>
      </c>
      <c r="M1789" s="1" t="s">
        <v>768</v>
      </c>
      <c r="N1789" s="1" t="s">
        <v>769</v>
      </c>
      <c r="O1789" s="1" t="s">
        <v>736</v>
      </c>
      <c r="P1789" s="1" t="s">
        <v>772</v>
      </c>
      <c r="Q1789" s="1" t="s">
        <v>773</v>
      </c>
      <c r="R1789" s="1" t="s">
        <v>795</v>
      </c>
      <c r="S1789" s="1" t="s">
        <v>796</v>
      </c>
      <c r="T1789" s="1" t="s">
        <v>786</v>
      </c>
      <c r="U1789" s="1" t="s">
        <v>966</v>
      </c>
      <c r="V1789" s="1" t="s">
        <v>8472</v>
      </c>
    </row>
    <row r="1790" spans="1:22" hidden="1" x14ac:dyDescent="0.2">
      <c r="A1790" s="29" t="s">
        <v>6477</v>
      </c>
      <c r="B1790" s="1" t="s">
        <v>729</v>
      </c>
      <c r="C1790" s="1" t="s">
        <v>6478</v>
      </c>
      <c r="D1790" s="1" t="s">
        <v>6479</v>
      </c>
      <c r="E1790" s="1" t="s">
        <v>827</v>
      </c>
      <c r="F1790" s="16">
        <v>43789.608900462961</v>
      </c>
      <c r="G1790" s="1" t="s">
        <v>842</v>
      </c>
      <c r="H1790" s="1" t="s">
        <v>1171</v>
      </c>
      <c r="I1790" s="16">
        <v>43789.617326388892</v>
      </c>
      <c r="J1790" s="1" t="str">
        <f t="shared" si="28"/>
        <v/>
      </c>
      <c r="K1790" s="1" t="s">
        <v>1145</v>
      </c>
      <c r="L1790" s="1" t="s">
        <v>1146</v>
      </c>
      <c r="M1790" s="1" t="s">
        <v>842</v>
      </c>
      <c r="N1790" s="1" t="s">
        <v>1171</v>
      </c>
      <c r="O1790" s="1" t="s">
        <v>1403</v>
      </c>
      <c r="P1790" s="1" t="s">
        <v>772</v>
      </c>
      <c r="Q1790" s="1" t="s">
        <v>773</v>
      </c>
      <c r="R1790" s="1" t="s">
        <v>786</v>
      </c>
      <c r="S1790" s="1" t="s">
        <v>824</v>
      </c>
      <c r="T1790" s="1" t="s">
        <v>772</v>
      </c>
      <c r="U1790" s="1" t="s">
        <v>1116</v>
      </c>
      <c r="V1790" s="1" t="s">
        <v>9278</v>
      </c>
    </row>
    <row r="1791" spans="1:22" hidden="1" x14ac:dyDescent="0.2">
      <c r="A1791" s="29" t="s">
        <v>3240</v>
      </c>
      <c r="B1791" s="1" t="s">
        <v>729</v>
      </c>
      <c r="C1791" s="1" t="s">
        <v>3241</v>
      </c>
      <c r="D1791" s="1" t="s">
        <v>3242</v>
      </c>
      <c r="E1791" s="1" t="s">
        <v>778</v>
      </c>
      <c r="F1791" s="16">
        <v>43779.900451388887</v>
      </c>
      <c r="G1791" s="1" t="s">
        <v>768</v>
      </c>
      <c r="H1791" s="1" t="s">
        <v>769</v>
      </c>
      <c r="I1791" s="16">
        <v>43780.360613425924</v>
      </c>
      <c r="J1791" s="19" t="str">
        <f t="shared" si="28"/>
        <v/>
      </c>
      <c r="K1791" s="1" t="s">
        <v>7627</v>
      </c>
      <c r="L1791" s="1" t="s">
        <v>7628</v>
      </c>
      <c r="M1791" s="1" t="s">
        <v>768</v>
      </c>
      <c r="N1791" s="1" t="s">
        <v>769</v>
      </c>
      <c r="O1791" s="1" t="s">
        <v>885</v>
      </c>
      <c r="P1791" s="1" t="s">
        <v>772</v>
      </c>
      <c r="Q1791" s="1" t="s">
        <v>773</v>
      </c>
      <c r="R1791" s="1" t="s">
        <v>795</v>
      </c>
      <c r="S1791" s="1" t="s">
        <v>796</v>
      </c>
      <c r="T1791" s="1" t="s">
        <v>822</v>
      </c>
      <c r="U1791" s="1" t="s">
        <v>823</v>
      </c>
      <c r="V1791" s="1" t="s">
        <v>7951</v>
      </c>
    </row>
    <row r="1792" spans="1:22" x14ac:dyDescent="0.2">
      <c r="A1792" s="29" t="s">
        <v>4059</v>
      </c>
      <c r="B1792" s="1" t="s">
        <v>729</v>
      </c>
      <c r="C1792" s="1" t="s">
        <v>4060</v>
      </c>
      <c r="D1792" s="1" t="s">
        <v>4061</v>
      </c>
      <c r="E1792" s="1" t="s">
        <v>789</v>
      </c>
      <c r="F1792" s="16">
        <v>43791.494837962964</v>
      </c>
      <c r="G1792" s="1" t="s">
        <v>768</v>
      </c>
      <c r="H1792" s="1" t="s">
        <v>769</v>
      </c>
      <c r="I1792" s="16">
        <v>43791.745520833334</v>
      </c>
      <c r="J1792" s="41" t="str">
        <f t="shared" si="28"/>
        <v/>
      </c>
      <c r="K1792" s="1" t="s">
        <v>967</v>
      </c>
      <c r="L1792" s="1" t="s">
        <v>968</v>
      </c>
      <c r="M1792" s="1" t="s">
        <v>768</v>
      </c>
      <c r="N1792" s="1" t="s">
        <v>769</v>
      </c>
      <c r="O1792" s="1" t="s">
        <v>736</v>
      </c>
      <c r="P1792" s="1" t="s">
        <v>772</v>
      </c>
      <c r="Q1792" s="1" t="s">
        <v>773</v>
      </c>
      <c r="R1792" s="1" t="s">
        <v>842</v>
      </c>
      <c r="S1792" s="1" t="s">
        <v>843</v>
      </c>
      <c r="T1792" s="1" t="s">
        <v>881</v>
      </c>
      <c r="U1792" s="1" t="s">
        <v>882</v>
      </c>
      <c r="V1792" s="1" t="s">
        <v>8349</v>
      </c>
    </row>
    <row r="1793" spans="1:22" x14ac:dyDescent="0.2">
      <c r="A1793" s="29" t="s">
        <v>4059</v>
      </c>
      <c r="B1793" s="1" t="s">
        <v>729</v>
      </c>
      <c r="C1793" s="1" t="s">
        <v>4060</v>
      </c>
      <c r="D1793" s="1" t="s">
        <v>4061</v>
      </c>
      <c r="E1793" s="1" t="s">
        <v>827</v>
      </c>
      <c r="F1793" s="16">
        <v>43792.906851851854</v>
      </c>
      <c r="G1793" s="1" t="s">
        <v>768</v>
      </c>
      <c r="H1793" s="1" t="s">
        <v>769</v>
      </c>
      <c r="I1793" s="16">
        <v>43793.001342592594</v>
      </c>
      <c r="J1793" s="41">
        <f t="shared" si="28"/>
        <v>27.871944444486871</v>
      </c>
      <c r="K1793" s="1" t="s">
        <v>8377</v>
      </c>
      <c r="L1793" s="1" t="s">
        <v>8378</v>
      </c>
      <c r="M1793" s="1" t="s">
        <v>768</v>
      </c>
      <c r="N1793" s="1" t="s">
        <v>769</v>
      </c>
      <c r="O1793" s="1" t="s">
        <v>736</v>
      </c>
      <c r="P1793" s="1" t="s">
        <v>772</v>
      </c>
      <c r="Q1793" s="1" t="s">
        <v>773</v>
      </c>
      <c r="R1793" s="1" t="s">
        <v>842</v>
      </c>
      <c r="S1793" s="1" t="s">
        <v>843</v>
      </c>
      <c r="T1793" s="1" t="s">
        <v>881</v>
      </c>
      <c r="U1793" s="1" t="s">
        <v>882</v>
      </c>
      <c r="V1793" s="1" t="s">
        <v>8349</v>
      </c>
    </row>
    <row r="1794" spans="1:22" hidden="1" x14ac:dyDescent="0.2">
      <c r="A1794" s="29" t="s">
        <v>2665</v>
      </c>
      <c r="B1794" s="1" t="s">
        <v>729</v>
      </c>
      <c r="C1794" s="1" t="s">
        <v>2666</v>
      </c>
      <c r="D1794" s="1" t="s">
        <v>2667</v>
      </c>
      <c r="E1794" s="1" t="s">
        <v>789</v>
      </c>
      <c r="F1794" s="16">
        <v>43772.552511574075</v>
      </c>
      <c r="G1794" s="1" t="s">
        <v>768</v>
      </c>
      <c r="H1794" s="1" t="s">
        <v>769</v>
      </c>
      <c r="I1794" s="16">
        <v>43772.727349537039</v>
      </c>
      <c r="J1794" s="1" t="str">
        <f t="shared" si="28"/>
        <v/>
      </c>
      <c r="K1794" s="1" t="s">
        <v>7654</v>
      </c>
      <c r="L1794" s="1" t="s">
        <v>7655</v>
      </c>
      <c r="M1794" s="1" t="s">
        <v>768</v>
      </c>
      <c r="N1794" s="1" t="s">
        <v>769</v>
      </c>
      <c r="O1794" s="1" t="s">
        <v>731</v>
      </c>
      <c r="P1794" s="1" t="s">
        <v>772</v>
      </c>
      <c r="Q1794" s="1" t="s">
        <v>773</v>
      </c>
      <c r="R1794" s="1" t="s">
        <v>795</v>
      </c>
      <c r="S1794" s="1" t="s">
        <v>796</v>
      </c>
      <c r="T1794" s="1" t="s">
        <v>870</v>
      </c>
      <c r="U1794" s="1" t="s">
        <v>924</v>
      </c>
      <c r="V1794" s="1" t="s">
        <v>7656</v>
      </c>
    </row>
    <row r="1795" spans="1:22" hidden="1" x14ac:dyDescent="0.2">
      <c r="A1795" s="29" t="s">
        <v>6363</v>
      </c>
      <c r="B1795" s="1" t="s">
        <v>729</v>
      </c>
      <c r="C1795" s="1" t="s">
        <v>6364</v>
      </c>
      <c r="D1795" s="1" t="s">
        <v>6365</v>
      </c>
      <c r="E1795" s="1" t="s">
        <v>772</v>
      </c>
      <c r="F1795" s="16">
        <v>43788.455925925926</v>
      </c>
      <c r="G1795" s="1" t="s">
        <v>842</v>
      </c>
      <c r="H1795" s="1" t="s">
        <v>1171</v>
      </c>
      <c r="I1795" s="16">
        <v>43788.459282407406</v>
      </c>
      <c r="J1795" s="19" t="str">
        <f t="shared" ref="J1795:J1858" si="29">IF(A1795=A1794,IF((24*(F1795-I1794))&lt;72,24*(F1795-I1794),""),"")</f>
        <v/>
      </c>
      <c r="K1795" s="1" t="s">
        <v>1145</v>
      </c>
      <c r="L1795" s="1" t="s">
        <v>1146</v>
      </c>
      <c r="M1795" s="1" t="s">
        <v>842</v>
      </c>
      <c r="N1795" s="1" t="s">
        <v>1171</v>
      </c>
      <c r="O1795" s="1" t="s">
        <v>885</v>
      </c>
      <c r="P1795" s="1" t="s">
        <v>772</v>
      </c>
      <c r="Q1795" s="1" t="s">
        <v>773</v>
      </c>
      <c r="R1795" s="1" t="s">
        <v>795</v>
      </c>
      <c r="S1795" s="1" t="s">
        <v>796</v>
      </c>
      <c r="T1795" s="1" t="s">
        <v>1042</v>
      </c>
      <c r="U1795" s="1" t="s">
        <v>1043</v>
      </c>
      <c r="V1795" s="1" t="s">
        <v>9236</v>
      </c>
    </row>
    <row r="1796" spans="1:22" hidden="1" x14ac:dyDescent="0.2">
      <c r="A1796" s="29" t="s">
        <v>7425</v>
      </c>
      <c r="B1796" s="1" t="s">
        <v>729</v>
      </c>
      <c r="C1796" s="1" t="s">
        <v>7426</v>
      </c>
      <c r="D1796" s="1" t="s">
        <v>7427</v>
      </c>
      <c r="E1796" s="1" t="s">
        <v>789</v>
      </c>
      <c r="F1796" s="16">
        <v>43776.736666666664</v>
      </c>
      <c r="G1796" s="1" t="s">
        <v>870</v>
      </c>
      <c r="H1796" s="1" t="s">
        <v>2065</v>
      </c>
      <c r="I1796" s="16">
        <v>43777.425416666665</v>
      </c>
      <c r="J1796" s="1" t="str">
        <f t="shared" si="29"/>
        <v/>
      </c>
      <c r="K1796" s="1" t="s">
        <v>9632</v>
      </c>
      <c r="L1796" s="1" t="s">
        <v>9633</v>
      </c>
      <c r="M1796" s="1" t="s">
        <v>870</v>
      </c>
      <c r="N1796" s="1" t="s">
        <v>2065</v>
      </c>
      <c r="O1796" s="1" t="s">
        <v>730</v>
      </c>
      <c r="P1796" s="1" t="s">
        <v>772</v>
      </c>
      <c r="Q1796" s="1" t="s">
        <v>773</v>
      </c>
      <c r="R1796" s="1" t="s">
        <v>789</v>
      </c>
      <c r="S1796" s="1" t="s">
        <v>855</v>
      </c>
      <c r="T1796" s="1" t="s">
        <v>789</v>
      </c>
      <c r="U1796" s="1" t="s">
        <v>819</v>
      </c>
      <c r="V1796" s="1" t="s">
        <v>9634</v>
      </c>
    </row>
    <row r="1797" spans="1:22" hidden="1" x14ac:dyDescent="0.2">
      <c r="A1797" s="29" t="s">
        <v>5516</v>
      </c>
      <c r="B1797" s="1" t="s">
        <v>729</v>
      </c>
      <c r="C1797" s="1" t="s">
        <v>5517</v>
      </c>
      <c r="D1797" s="1" t="s">
        <v>5518</v>
      </c>
      <c r="E1797" s="1" t="s">
        <v>827</v>
      </c>
      <c r="F1797" s="16">
        <v>43779.447800925926</v>
      </c>
      <c r="G1797" s="1" t="s">
        <v>842</v>
      </c>
      <c r="H1797" s="1" t="s">
        <v>1171</v>
      </c>
      <c r="I1797" s="16">
        <v>43779.460659722223</v>
      </c>
      <c r="J1797" s="19" t="str">
        <f t="shared" si="29"/>
        <v/>
      </c>
      <c r="K1797" s="1" t="s">
        <v>1145</v>
      </c>
      <c r="L1797" s="1" t="s">
        <v>1146</v>
      </c>
      <c r="M1797" s="1" t="s">
        <v>842</v>
      </c>
      <c r="N1797" s="1" t="s">
        <v>1171</v>
      </c>
      <c r="O1797" s="1" t="s">
        <v>730</v>
      </c>
      <c r="P1797" s="1" t="s">
        <v>772</v>
      </c>
      <c r="Q1797" s="1" t="s">
        <v>773</v>
      </c>
      <c r="R1797" s="1" t="s">
        <v>800</v>
      </c>
      <c r="S1797" s="1" t="s">
        <v>811</v>
      </c>
      <c r="T1797" s="1" t="s">
        <v>1757</v>
      </c>
      <c r="U1797" s="1" t="s">
        <v>1478</v>
      </c>
      <c r="V1797" s="1" t="s">
        <v>8942</v>
      </c>
    </row>
    <row r="1798" spans="1:22" hidden="1" x14ac:dyDescent="0.2">
      <c r="A1798" s="29" t="s">
        <v>4600</v>
      </c>
      <c r="B1798" s="1" t="s">
        <v>729</v>
      </c>
      <c r="C1798" s="1" t="s">
        <v>4601</v>
      </c>
      <c r="D1798" s="1" t="s">
        <v>4602</v>
      </c>
      <c r="E1798" s="1" t="s">
        <v>2245</v>
      </c>
      <c r="F1798" s="16">
        <v>43794.456932870373</v>
      </c>
      <c r="G1798" s="1" t="s">
        <v>842</v>
      </c>
      <c r="H1798" s="1" t="s">
        <v>1171</v>
      </c>
      <c r="I1798" s="16">
        <v>43794.46429398148</v>
      </c>
      <c r="J1798" s="1" t="str">
        <f t="shared" si="29"/>
        <v/>
      </c>
      <c r="K1798" s="1" t="s">
        <v>1145</v>
      </c>
      <c r="L1798" s="1" t="s">
        <v>1146</v>
      </c>
      <c r="M1798" s="1" t="s">
        <v>842</v>
      </c>
      <c r="N1798" s="1" t="s">
        <v>1171</v>
      </c>
      <c r="O1798" s="1" t="s">
        <v>731</v>
      </c>
      <c r="P1798" s="1" t="s">
        <v>772</v>
      </c>
      <c r="Q1798" s="1" t="s">
        <v>773</v>
      </c>
      <c r="R1798" s="1" t="s">
        <v>795</v>
      </c>
      <c r="S1798" s="1" t="s">
        <v>796</v>
      </c>
      <c r="T1798" s="1" t="s">
        <v>1042</v>
      </c>
      <c r="U1798" s="1" t="s">
        <v>1043</v>
      </c>
      <c r="V1798" s="1" t="s">
        <v>8602</v>
      </c>
    </row>
    <row r="1799" spans="1:22" hidden="1" x14ac:dyDescent="0.2">
      <c r="A1799" s="29" t="s">
        <v>4066</v>
      </c>
      <c r="B1799" s="1" t="s">
        <v>729</v>
      </c>
      <c r="C1799" s="1" t="s">
        <v>4067</v>
      </c>
      <c r="D1799" s="1" t="s">
        <v>4068</v>
      </c>
      <c r="E1799" s="1" t="s">
        <v>789</v>
      </c>
      <c r="F1799" s="16">
        <v>43791.535798611112</v>
      </c>
      <c r="G1799" s="1" t="s">
        <v>768</v>
      </c>
      <c r="H1799" s="1" t="s">
        <v>769</v>
      </c>
      <c r="I1799" s="16">
        <v>43792.800150462965</v>
      </c>
      <c r="J1799" s="19" t="str">
        <f t="shared" si="29"/>
        <v/>
      </c>
      <c r="K1799" s="1" t="s">
        <v>1561</v>
      </c>
      <c r="L1799" s="1" t="s">
        <v>1562</v>
      </c>
      <c r="M1799" s="1" t="s">
        <v>768</v>
      </c>
      <c r="N1799" s="1" t="s">
        <v>769</v>
      </c>
      <c r="O1799" s="1" t="s">
        <v>743</v>
      </c>
      <c r="P1799" s="1" t="s">
        <v>772</v>
      </c>
      <c r="Q1799" s="1" t="s">
        <v>773</v>
      </c>
      <c r="R1799" s="1" t="s">
        <v>795</v>
      </c>
      <c r="S1799" s="1" t="s">
        <v>796</v>
      </c>
      <c r="T1799" s="1" t="s">
        <v>1067</v>
      </c>
      <c r="U1799" s="1" t="s">
        <v>1156</v>
      </c>
      <c r="V1799" s="1" t="s">
        <v>8354</v>
      </c>
    </row>
    <row r="1800" spans="1:22" hidden="1" x14ac:dyDescent="0.2">
      <c r="A1800" s="29" t="s">
        <v>4079</v>
      </c>
      <c r="B1800" s="1" t="s">
        <v>729</v>
      </c>
      <c r="C1800" s="1" t="s">
        <v>4080</v>
      </c>
      <c r="D1800" s="1" t="s">
        <v>4081</v>
      </c>
      <c r="E1800" s="1" t="s">
        <v>767</v>
      </c>
      <c r="F1800" s="16">
        <v>43792.308900462966</v>
      </c>
      <c r="G1800" s="1" t="s">
        <v>768</v>
      </c>
      <c r="H1800" s="1" t="s">
        <v>769</v>
      </c>
      <c r="I1800" s="16">
        <v>43792.560983796298</v>
      </c>
      <c r="J1800" s="1" t="str">
        <f t="shared" si="29"/>
        <v/>
      </c>
      <c r="K1800" s="1" t="s">
        <v>1357</v>
      </c>
      <c r="L1800" s="1" t="s">
        <v>1358</v>
      </c>
      <c r="M1800" s="1" t="s">
        <v>768</v>
      </c>
      <c r="N1800" s="1" t="s">
        <v>769</v>
      </c>
      <c r="O1800" s="1" t="s">
        <v>736</v>
      </c>
      <c r="P1800" s="1" t="s">
        <v>772</v>
      </c>
      <c r="Q1800" s="1" t="s">
        <v>773</v>
      </c>
      <c r="R1800" s="1" t="s">
        <v>778</v>
      </c>
      <c r="S1800" s="1" t="s">
        <v>779</v>
      </c>
      <c r="T1800" s="1" t="s">
        <v>1038</v>
      </c>
      <c r="U1800" s="1" t="s">
        <v>1741</v>
      </c>
      <c r="V1800" s="1" t="s">
        <v>8359</v>
      </c>
    </row>
    <row r="1801" spans="1:22" hidden="1" x14ac:dyDescent="0.2">
      <c r="A1801" s="29" t="s">
        <v>5939</v>
      </c>
      <c r="B1801" s="1" t="s">
        <v>729</v>
      </c>
      <c r="C1801" s="1" t="s">
        <v>5940</v>
      </c>
      <c r="D1801" s="1" t="s">
        <v>5941</v>
      </c>
      <c r="E1801" s="1" t="s">
        <v>789</v>
      </c>
      <c r="F1801" s="16">
        <v>43783.492384259262</v>
      </c>
      <c r="G1801" s="1" t="s">
        <v>842</v>
      </c>
      <c r="H1801" s="1" t="s">
        <v>1171</v>
      </c>
      <c r="I1801" s="16">
        <v>43783.498483796298</v>
      </c>
      <c r="J1801" s="19" t="str">
        <f t="shared" si="29"/>
        <v/>
      </c>
      <c r="K1801" s="1" t="s">
        <v>1145</v>
      </c>
      <c r="L1801" s="1" t="s">
        <v>1146</v>
      </c>
      <c r="M1801" s="1" t="s">
        <v>842</v>
      </c>
      <c r="N1801" s="1" t="s">
        <v>1171</v>
      </c>
      <c r="O1801" s="1" t="s">
        <v>731</v>
      </c>
      <c r="P1801" s="1" t="s">
        <v>772</v>
      </c>
      <c r="Q1801" s="1" t="s">
        <v>773</v>
      </c>
      <c r="R1801" s="1" t="s">
        <v>789</v>
      </c>
      <c r="S1801" s="1" t="s">
        <v>855</v>
      </c>
      <c r="T1801" s="1" t="s">
        <v>789</v>
      </c>
      <c r="U1801" s="1" t="s">
        <v>819</v>
      </c>
      <c r="V1801" s="1" t="s">
        <v>9086</v>
      </c>
    </row>
    <row r="1802" spans="1:22" hidden="1" x14ac:dyDescent="0.2">
      <c r="A1802" s="29" t="s">
        <v>4555</v>
      </c>
      <c r="B1802" s="1" t="s">
        <v>729</v>
      </c>
      <c r="C1802" s="1" t="s">
        <v>4556</v>
      </c>
      <c r="D1802" s="1" t="s">
        <v>4557</v>
      </c>
      <c r="E1802" s="1" t="s">
        <v>789</v>
      </c>
      <c r="F1802" s="16">
        <v>43799.136435185188</v>
      </c>
      <c r="G1802" s="1" t="s">
        <v>768</v>
      </c>
      <c r="H1802" s="1" t="s">
        <v>769</v>
      </c>
      <c r="I1802" s="16">
        <v>43799.963506944441</v>
      </c>
      <c r="J1802" s="1" t="str">
        <f t="shared" si="29"/>
        <v/>
      </c>
      <c r="K1802" s="1" t="s">
        <v>1142</v>
      </c>
      <c r="L1802" s="1" t="s">
        <v>1143</v>
      </c>
      <c r="M1802" s="1" t="s">
        <v>768</v>
      </c>
      <c r="N1802" s="1" t="s">
        <v>769</v>
      </c>
      <c r="O1802" s="1" t="s">
        <v>885</v>
      </c>
      <c r="P1802" s="1" t="s">
        <v>772</v>
      </c>
      <c r="Q1802" s="1" t="s">
        <v>773</v>
      </c>
      <c r="R1802" s="1" t="s">
        <v>778</v>
      </c>
      <c r="S1802" s="1" t="s">
        <v>779</v>
      </c>
      <c r="T1802" s="1" t="s">
        <v>790</v>
      </c>
      <c r="U1802" s="1" t="s">
        <v>791</v>
      </c>
      <c r="V1802" s="1" t="s">
        <v>8583</v>
      </c>
    </row>
    <row r="1803" spans="1:22" hidden="1" x14ac:dyDescent="0.2">
      <c r="A1803" s="29" t="s">
        <v>3381</v>
      </c>
      <c r="B1803" s="1" t="s">
        <v>729</v>
      </c>
      <c r="C1803" s="1" t="s">
        <v>3382</v>
      </c>
      <c r="D1803" s="1" t="s">
        <v>3383</v>
      </c>
      <c r="E1803" s="1" t="s">
        <v>789</v>
      </c>
      <c r="F1803" s="16">
        <v>43782.378483796296</v>
      </c>
      <c r="G1803" s="1" t="s">
        <v>768</v>
      </c>
      <c r="H1803" s="1" t="s">
        <v>769</v>
      </c>
      <c r="I1803" s="16">
        <v>43782.671099537038</v>
      </c>
      <c r="J1803" s="19" t="str">
        <f t="shared" si="29"/>
        <v/>
      </c>
      <c r="K1803" s="1" t="s">
        <v>915</v>
      </c>
      <c r="L1803" s="1" t="s">
        <v>916</v>
      </c>
      <c r="M1803" s="1" t="s">
        <v>768</v>
      </c>
      <c r="N1803" s="1" t="s">
        <v>769</v>
      </c>
      <c r="O1803" s="1" t="s">
        <v>732</v>
      </c>
      <c r="P1803" s="1" t="s">
        <v>772</v>
      </c>
      <c r="Q1803" s="1" t="s">
        <v>773</v>
      </c>
      <c r="R1803" s="1" t="s">
        <v>778</v>
      </c>
      <c r="S1803" s="1" t="s">
        <v>779</v>
      </c>
      <c r="T1803" s="1" t="s">
        <v>1007</v>
      </c>
      <c r="U1803" s="1" t="s">
        <v>1008</v>
      </c>
      <c r="V1803" s="1" t="s">
        <v>8019</v>
      </c>
    </row>
    <row r="1804" spans="1:22" hidden="1" x14ac:dyDescent="0.2">
      <c r="A1804" s="29" t="s">
        <v>2674</v>
      </c>
      <c r="B1804" s="1" t="s">
        <v>729</v>
      </c>
      <c r="C1804" s="1" t="s">
        <v>2675</v>
      </c>
      <c r="D1804" s="1" t="s">
        <v>2676</v>
      </c>
      <c r="E1804" s="1" t="s">
        <v>789</v>
      </c>
      <c r="F1804" s="16">
        <v>43772.608564814815</v>
      </c>
      <c r="G1804" s="1" t="s">
        <v>768</v>
      </c>
      <c r="H1804" s="1" t="s">
        <v>769</v>
      </c>
      <c r="I1804" s="16">
        <v>43772.798125000001</v>
      </c>
      <c r="J1804" s="1" t="str">
        <f t="shared" si="29"/>
        <v/>
      </c>
      <c r="K1804" s="1" t="s">
        <v>1502</v>
      </c>
      <c r="L1804" s="1" t="s">
        <v>1503</v>
      </c>
      <c r="M1804" s="1" t="s">
        <v>768</v>
      </c>
      <c r="N1804" s="1" t="s">
        <v>769</v>
      </c>
      <c r="O1804" s="1" t="s">
        <v>740</v>
      </c>
      <c r="P1804" s="1" t="s">
        <v>772</v>
      </c>
      <c r="Q1804" s="1" t="s">
        <v>773</v>
      </c>
      <c r="R1804" s="1" t="s">
        <v>792</v>
      </c>
      <c r="S1804" s="1" t="s">
        <v>1023</v>
      </c>
      <c r="T1804" s="1" t="s">
        <v>772</v>
      </c>
      <c r="U1804" s="1" t="s">
        <v>7659</v>
      </c>
      <c r="V1804" s="1" t="s">
        <v>7660</v>
      </c>
    </row>
    <row r="1805" spans="1:22" hidden="1" x14ac:dyDescent="0.2">
      <c r="A1805" s="29" t="s">
        <v>3005</v>
      </c>
      <c r="B1805" s="1" t="s">
        <v>729</v>
      </c>
      <c r="C1805" s="1" t="s">
        <v>3006</v>
      </c>
      <c r="D1805" s="1" t="s">
        <v>3007</v>
      </c>
      <c r="E1805" s="1" t="s">
        <v>789</v>
      </c>
      <c r="F1805" s="16">
        <v>43776.721770833334</v>
      </c>
      <c r="G1805" s="1" t="s">
        <v>768</v>
      </c>
      <c r="H1805" s="1" t="s">
        <v>769</v>
      </c>
      <c r="I1805" s="16">
        <v>43776.873703703706</v>
      </c>
      <c r="J1805" s="1" t="str">
        <f t="shared" si="29"/>
        <v/>
      </c>
      <c r="K1805" s="1" t="s">
        <v>872</v>
      </c>
      <c r="L1805" s="1" t="s">
        <v>873</v>
      </c>
      <c r="M1805" s="1" t="s">
        <v>768</v>
      </c>
      <c r="N1805" s="1" t="s">
        <v>769</v>
      </c>
      <c r="O1805" s="1" t="s">
        <v>740</v>
      </c>
      <c r="P1805" s="1" t="s">
        <v>772</v>
      </c>
      <c r="Q1805" s="1" t="s">
        <v>773</v>
      </c>
      <c r="R1805" s="1" t="s">
        <v>789</v>
      </c>
      <c r="S1805" s="1" t="s">
        <v>855</v>
      </c>
      <c r="T1805" s="1" t="s">
        <v>789</v>
      </c>
      <c r="U1805" s="1" t="s">
        <v>819</v>
      </c>
      <c r="V1805" s="1" t="s">
        <v>7838</v>
      </c>
    </row>
    <row r="1806" spans="1:22" hidden="1" x14ac:dyDescent="0.2">
      <c r="A1806" s="29" t="s">
        <v>3366</v>
      </c>
      <c r="B1806" s="1" t="s">
        <v>729</v>
      </c>
      <c r="C1806" s="1" t="s">
        <v>3367</v>
      </c>
      <c r="D1806" s="1" t="s">
        <v>1819</v>
      </c>
      <c r="E1806" s="1" t="s">
        <v>789</v>
      </c>
      <c r="F1806" s="16">
        <v>43781.894224537034</v>
      </c>
      <c r="G1806" s="1" t="s">
        <v>768</v>
      </c>
      <c r="H1806" s="1" t="s">
        <v>769</v>
      </c>
      <c r="I1806" s="16">
        <v>43782.566655092596</v>
      </c>
      <c r="J1806" s="19" t="str">
        <f t="shared" si="29"/>
        <v/>
      </c>
      <c r="K1806" s="1" t="s">
        <v>8006</v>
      </c>
      <c r="L1806" s="1" t="s">
        <v>8007</v>
      </c>
      <c r="M1806" s="1" t="s">
        <v>768</v>
      </c>
      <c r="N1806" s="1" t="s">
        <v>769</v>
      </c>
      <c r="O1806" s="1" t="s">
        <v>744</v>
      </c>
      <c r="P1806" s="1" t="s">
        <v>772</v>
      </c>
      <c r="Q1806" s="1" t="s">
        <v>773</v>
      </c>
      <c r="R1806" s="1" t="s">
        <v>789</v>
      </c>
      <c r="S1806" s="1" t="s">
        <v>855</v>
      </c>
      <c r="T1806" s="1" t="s">
        <v>789</v>
      </c>
      <c r="U1806" s="1" t="s">
        <v>819</v>
      </c>
      <c r="V1806" s="1" t="s">
        <v>1186</v>
      </c>
    </row>
    <row r="1807" spans="1:22" hidden="1" x14ac:dyDescent="0.2">
      <c r="A1807" s="29" t="s">
        <v>4860</v>
      </c>
      <c r="B1807" s="1" t="s">
        <v>729</v>
      </c>
      <c r="C1807" s="1" t="s">
        <v>4861</v>
      </c>
      <c r="D1807" s="1" t="s">
        <v>4862</v>
      </c>
      <c r="E1807" s="1" t="s">
        <v>778</v>
      </c>
      <c r="F1807" s="16">
        <v>43773.455069444448</v>
      </c>
      <c r="G1807" s="1" t="s">
        <v>842</v>
      </c>
      <c r="H1807" s="1" t="s">
        <v>1171</v>
      </c>
      <c r="I1807" s="16">
        <v>43773.483252314814</v>
      </c>
      <c r="J1807" s="1" t="str">
        <f t="shared" si="29"/>
        <v/>
      </c>
      <c r="K1807" s="1" t="s">
        <v>1145</v>
      </c>
      <c r="L1807" s="1" t="s">
        <v>1146</v>
      </c>
      <c r="M1807" s="1" t="s">
        <v>842</v>
      </c>
      <c r="N1807" s="1" t="s">
        <v>1171</v>
      </c>
      <c r="O1807" s="1" t="s">
        <v>799</v>
      </c>
      <c r="P1807" s="1" t="s">
        <v>772</v>
      </c>
      <c r="Q1807" s="1" t="s">
        <v>773</v>
      </c>
      <c r="R1807" s="1" t="s">
        <v>789</v>
      </c>
      <c r="S1807" s="1" t="s">
        <v>855</v>
      </c>
      <c r="T1807" s="1" t="s">
        <v>789</v>
      </c>
      <c r="U1807" s="1" t="s">
        <v>819</v>
      </c>
      <c r="V1807" s="1" t="s">
        <v>8706</v>
      </c>
    </row>
    <row r="1808" spans="1:22" hidden="1" x14ac:dyDescent="0.2">
      <c r="A1808" s="29" t="s">
        <v>4452</v>
      </c>
      <c r="B1808" s="1" t="s">
        <v>729</v>
      </c>
      <c r="C1808" s="1" t="s">
        <v>4453</v>
      </c>
      <c r="D1808" s="1" t="s">
        <v>4454</v>
      </c>
      <c r="E1808" s="1" t="s">
        <v>767</v>
      </c>
      <c r="F1808" s="16">
        <v>43797.518784722219</v>
      </c>
      <c r="G1808" s="1" t="s">
        <v>768</v>
      </c>
      <c r="H1808" s="1" t="s">
        <v>769</v>
      </c>
      <c r="I1808" s="16">
        <v>43797.874907407408</v>
      </c>
      <c r="J1808" s="1" t="str">
        <f t="shared" si="29"/>
        <v/>
      </c>
      <c r="K1808" s="1" t="s">
        <v>2141</v>
      </c>
      <c r="L1808" s="1" t="s">
        <v>2142</v>
      </c>
      <c r="M1808" s="1" t="s">
        <v>768</v>
      </c>
      <c r="N1808" s="1" t="s">
        <v>769</v>
      </c>
      <c r="O1808" s="1" t="s">
        <v>736</v>
      </c>
      <c r="P1808" s="1" t="s">
        <v>772</v>
      </c>
      <c r="Q1808" s="1" t="s">
        <v>773</v>
      </c>
      <c r="R1808" s="1" t="s">
        <v>795</v>
      </c>
      <c r="S1808" s="1" t="s">
        <v>796</v>
      </c>
      <c r="T1808" s="1" t="s">
        <v>1141</v>
      </c>
      <c r="U1808" s="1" t="s">
        <v>1172</v>
      </c>
      <c r="V1808" s="1" t="s">
        <v>8538</v>
      </c>
    </row>
    <row r="1809" spans="1:22" hidden="1" x14ac:dyDescent="0.2">
      <c r="A1809" s="29" t="s">
        <v>5106</v>
      </c>
      <c r="B1809" s="1" t="s">
        <v>729</v>
      </c>
      <c r="C1809" s="1" t="s">
        <v>5107</v>
      </c>
      <c r="D1809" s="1" t="s">
        <v>5108</v>
      </c>
      <c r="E1809" s="1" t="s">
        <v>767</v>
      </c>
      <c r="F1809" s="16">
        <v>43775.362199074072</v>
      </c>
      <c r="G1809" s="1" t="s">
        <v>842</v>
      </c>
      <c r="H1809" s="1" t="s">
        <v>1171</v>
      </c>
      <c r="I1809" s="16">
        <v>43775.372824074075</v>
      </c>
      <c r="J1809" s="19" t="str">
        <f t="shared" si="29"/>
        <v/>
      </c>
      <c r="K1809" s="1" t="s">
        <v>1145</v>
      </c>
      <c r="L1809" s="1" t="s">
        <v>1146</v>
      </c>
      <c r="M1809" s="1" t="s">
        <v>842</v>
      </c>
      <c r="N1809" s="1" t="s">
        <v>1171</v>
      </c>
      <c r="O1809" s="1" t="s">
        <v>736</v>
      </c>
      <c r="P1809" s="1" t="s">
        <v>772</v>
      </c>
      <c r="Q1809" s="1" t="s">
        <v>773</v>
      </c>
      <c r="R1809" s="1" t="s">
        <v>795</v>
      </c>
      <c r="S1809" s="1" t="s">
        <v>796</v>
      </c>
      <c r="T1809" s="1" t="s">
        <v>1761</v>
      </c>
      <c r="U1809" s="1" t="s">
        <v>1762</v>
      </c>
      <c r="V1809" s="1" t="s">
        <v>8791</v>
      </c>
    </row>
    <row r="1810" spans="1:22" hidden="1" x14ac:dyDescent="0.2">
      <c r="A1810" s="29" t="s">
        <v>2601</v>
      </c>
      <c r="B1810" s="1" t="s">
        <v>729</v>
      </c>
      <c r="C1810" s="1" t="s">
        <v>2602</v>
      </c>
      <c r="D1810" s="1" t="s">
        <v>2603</v>
      </c>
      <c r="E1810" s="1" t="s">
        <v>789</v>
      </c>
      <c r="F1810" s="16">
        <v>43771.001782407409</v>
      </c>
      <c r="G1810" s="1" t="s">
        <v>768</v>
      </c>
      <c r="H1810" s="1" t="s">
        <v>769</v>
      </c>
      <c r="I1810" s="16">
        <v>43771.612546296295</v>
      </c>
      <c r="J1810" s="1" t="str">
        <f t="shared" si="29"/>
        <v/>
      </c>
      <c r="K1810" s="1" t="s">
        <v>7618</v>
      </c>
      <c r="L1810" s="1" t="s">
        <v>7619</v>
      </c>
      <c r="M1810" s="1" t="s">
        <v>768</v>
      </c>
      <c r="N1810" s="1" t="s">
        <v>769</v>
      </c>
      <c r="O1810" s="1" t="s">
        <v>885</v>
      </c>
      <c r="P1810" s="1" t="s">
        <v>772</v>
      </c>
      <c r="Q1810" s="1" t="s">
        <v>773</v>
      </c>
      <c r="R1810" s="1" t="s">
        <v>778</v>
      </c>
      <c r="S1810" s="1" t="s">
        <v>779</v>
      </c>
      <c r="T1810" s="1" t="s">
        <v>790</v>
      </c>
      <c r="U1810" s="1" t="s">
        <v>791</v>
      </c>
      <c r="V1810" s="1" t="s">
        <v>7620</v>
      </c>
    </row>
    <row r="1811" spans="1:22" hidden="1" x14ac:dyDescent="0.2">
      <c r="A1811" s="29" t="s">
        <v>5731</v>
      </c>
      <c r="B1811" s="1" t="s">
        <v>729</v>
      </c>
      <c r="C1811" s="1" t="s">
        <v>5732</v>
      </c>
      <c r="D1811" s="1" t="s">
        <v>5733</v>
      </c>
      <c r="E1811" s="1" t="s">
        <v>789</v>
      </c>
      <c r="F1811" s="16">
        <v>43781.534641203703</v>
      </c>
      <c r="G1811" s="1" t="s">
        <v>842</v>
      </c>
      <c r="H1811" s="1" t="s">
        <v>1171</v>
      </c>
      <c r="I1811" s="16">
        <v>43781.554594907408</v>
      </c>
      <c r="J1811" s="1" t="str">
        <f t="shared" si="29"/>
        <v/>
      </c>
      <c r="K1811" s="1" t="s">
        <v>1145</v>
      </c>
      <c r="L1811" s="1" t="s">
        <v>1146</v>
      </c>
      <c r="M1811" s="1" t="s">
        <v>842</v>
      </c>
      <c r="N1811" s="1" t="s">
        <v>1171</v>
      </c>
      <c r="O1811" s="1" t="s">
        <v>736</v>
      </c>
      <c r="P1811" s="1" t="s">
        <v>772</v>
      </c>
      <c r="Q1811" s="1" t="s">
        <v>773</v>
      </c>
      <c r="R1811" s="1" t="s">
        <v>789</v>
      </c>
      <c r="S1811" s="1" t="s">
        <v>855</v>
      </c>
      <c r="T1811" s="1" t="s">
        <v>789</v>
      </c>
      <c r="U1811" s="1" t="s">
        <v>819</v>
      </c>
      <c r="V1811" s="1" t="s">
        <v>9015</v>
      </c>
    </row>
    <row r="1812" spans="1:22" hidden="1" x14ac:dyDescent="0.2">
      <c r="A1812" s="29" t="s">
        <v>6091</v>
      </c>
      <c r="B1812" s="1" t="s">
        <v>729</v>
      </c>
      <c r="C1812" s="1" t="s">
        <v>6092</v>
      </c>
      <c r="D1812" s="1" t="s">
        <v>6093</v>
      </c>
      <c r="E1812" s="1" t="s">
        <v>789</v>
      </c>
      <c r="F1812" s="16">
        <v>43785.432569444441</v>
      </c>
      <c r="G1812" s="1" t="s">
        <v>842</v>
      </c>
      <c r="H1812" s="1" t="s">
        <v>1171</v>
      </c>
      <c r="I1812" s="16">
        <v>43785.448958333334</v>
      </c>
      <c r="J1812" s="1" t="str">
        <f t="shared" si="29"/>
        <v/>
      </c>
      <c r="K1812" s="1" t="s">
        <v>1145</v>
      </c>
      <c r="L1812" s="1" t="s">
        <v>1146</v>
      </c>
      <c r="M1812" s="1" t="s">
        <v>842</v>
      </c>
      <c r="N1812" s="1" t="s">
        <v>1171</v>
      </c>
      <c r="O1812" s="1" t="s">
        <v>736</v>
      </c>
      <c r="P1812" s="1" t="s">
        <v>772</v>
      </c>
      <c r="Q1812" s="1" t="s">
        <v>773</v>
      </c>
      <c r="R1812" s="1" t="s">
        <v>795</v>
      </c>
      <c r="S1812" s="1" t="s">
        <v>796</v>
      </c>
      <c r="T1812" s="1" t="s">
        <v>803</v>
      </c>
      <c r="U1812" s="1" t="s">
        <v>804</v>
      </c>
      <c r="V1812" s="1" t="s">
        <v>9139</v>
      </c>
    </row>
    <row r="1813" spans="1:22" hidden="1" x14ac:dyDescent="0.2">
      <c r="A1813" s="29" t="s">
        <v>6694</v>
      </c>
      <c r="B1813" s="1" t="s">
        <v>729</v>
      </c>
      <c r="C1813" s="1" t="s">
        <v>6695</v>
      </c>
      <c r="D1813" s="1" t="s">
        <v>6696</v>
      </c>
      <c r="E1813" s="1" t="s">
        <v>827</v>
      </c>
      <c r="F1813" s="16">
        <v>43792.611064814817</v>
      </c>
      <c r="G1813" s="1" t="s">
        <v>842</v>
      </c>
      <c r="H1813" s="1" t="s">
        <v>1171</v>
      </c>
      <c r="I1813" s="16">
        <v>43792.61818287037</v>
      </c>
      <c r="J1813" s="1" t="str">
        <f t="shared" si="29"/>
        <v/>
      </c>
      <c r="K1813" s="1" t="s">
        <v>1145</v>
      </c>
      <c r="L1813" s="1" t="s">
        <v>1146</v>
      </c>
      <c r="M1813" s="1" t="s">
        <v>842</v>
      </c>
      <c r="N1813" s="1" t="s">
        <v>1171</v>
      </c>
      <c r="O1813" s="1" t="s">
        <v>736</v>
      </c>
      <c r="P1813" s="1" t="s">
        <v>772</v>
      </c>
      <c r="Q1813" s="1" t="s">
        <v>773</v>
      </c>
      <c r="R1813" s="1" t="s">
        <v>772</v>
      </c>
      <c r="S1813" s="1" t="s">
        <v>841</v>
      </c>
      <c r="T1813" s="1" t="s">
        <v>772</v>
      </c>
      <c r="U1813" s="1" t="s">
        <v>1269</v>
      </c>
      <c r="V1813" s="1" t="s">
        <v>9356</v>
      </c>
    </row>
    <row r="1814" spans="1:22" hidden="1" x14ac:dyDescent="0.2">
      <c r="A1814" s="29" t="s">
        <v>3103</v>
      </c>
      <c r="B1814" s="1" t="s">
        <v>729</v>
      </c>
      <c r="C1814" s="1" t="s">
        <v>3104</v>
      </c>
      <c r="D1814" s="1" t="s">
        <v>3105</v>
      </c>
      <c r="E1814" s="1" t="s">
        <v>789</v>
      </c>
      <c r="F1814" s="16">
        <v>43777.784131944441</v>
      </c>
      <c r="G1814" s="1" t="s">
        <v>768</v>
      </c>
      <c r="H1814" s="1" t="s">
        <v>769</v>
      </c>
      <c r="I1814" s="16">
        <v>43778.542141203703</v>
      </c>
      <c r="J1814" s="1" t="str">
        <f t="shared" si="29"/>
        <v/>
      </c>
      <c r="K1814" s="1" t="s">
        <v>830</v>
      </c>
      <c r="L1814" s="1" t="s">
        <v>831</v>
      </c>
      <c r="M1814" s="1" t="s">
        <v>768</v>
      </c>
      <c r="N1814" s="1" t="s">
        <v>769</v>
      </c>
      <c r="O1814" s="1" t="s">
        <v>740</v>
      </c>
      <c r="P1814" s="1" t="s">
        <v>772</v>
      </c>
      <c r="Q1814" s="1" t="s">
        <v>773</v>
      </c>
      <c r="R1814" s="1" t="s">
        <v>778</v>
      </c>
      <c r="S1814" s="1" t="s">
        <v>779</v>
      </c>
      <c r="T1814" s="1" t="s">
        <v>865</v>
      </c>
      <c r="U1814" s="1" t="s">
        <v>866</v>
      </c>
      <c r="V1814" s="1" t="s">
        <v>7886</v>
      </c>
    </row>
    <row r="1815" spans="1:22" hidden="1" x14ac:dyDescent="0.2">
      <c r="A1815" s="29" t="s">
        <v>2653</v>
      </c>
      <c r="B1815" s="1" t="s">
        <v>729</v>
      </c>
      <c r="C1815" s="1" t="s">
        <v>2654</v>
      </c>
      <c r="D1815" s="1" t="s">
        <v>2655</v>
      </c>
      <c r="E1815" s="1" t="s">
        <v>789</v>
      </c>
      <c r="F1815" s="16">
        <v>43772.34648148148</v>
      </c>
      <c r="G1815" s="1" t="s">
        <v>768</v>
      </c>
      <c r="H1815" s="1" t="s">
        <v>769</v>
      </c>
      <c r="I1815" s="16">
        <v>43772.750740740739</v>
      </c>
      <c r="J1815" s="19" t="str">
        <f t="shared" si="29"/>
        <v/>
      </c>
      <c r="K1815" s="1" t="s">
        <v>7648</v>
      </c>
      <c r="L1815" s="1" t="s">
        <v>7649</v>
      </c>
      <c r="M1815" s="1" t="s">
        <v>768</v>
      </c>
      <c r="N1815" s="1" t="s">
        <v>769</v>
      </c>
      <c r="O1815" s="1" t="s">
        <v>732</v>
      </c>
      <c r="P1815" s="1" t="s">
        <v>772</v>
      </c>
      <c r="Q1815" s="1" t="s">
        <v>773</v>
      </c>
      <c r="R1815" s="1" t="s">
        <v>778</v>
      </c>
      <c r="S1815" s="1" t="s">
        <v>779</v>
      </c>
      <c r="T1815" s="1" t="s">
        <v>962</v>
      </c>
      <c r="U1815" s="1" t="s">
        <v>963</v>
      </c>
      <c r="V1815" s="1" t="s">
        <v>7650</v>
      </c>
    </row>
    <row r="1816" spans="1:22" hidden="1" x14ac:dyDescent="0.2">
      <c r="A1816" s="29" t="s">
        <v>5064</v>
      </c>
      <c r="B1816" s="1" t="s">
        <v>729</v>
      </c>
      <c r="C1816" s="1" t="s">
        <v>5065</v>
      </c>
      <c r="D1816" s="1" t="s">
        <v>5066</v>
      </c>
      <c r="E1816" s="1" t="s">
        <v>789</v>
      </c>
      <c r="F1816" s="16">
        <v>43775.263136574074</v>
      </c>
      <c r="G1816" s="1" t="s">
        <v>842</v>
      </c>
      <c r="H1816" s="1" t="s">
        <v>1171</v>
      </c>
      <c r="I1816" s="16">
        <v>43775.27008101852</v>
      </c>
      <c r="J1816" s="19" t="str">
        <f t="shared" si="29"/>
        <v/>
      </c>
      <c r="K1816" s="1" t="s">
        <v>1145</v>
      </c>
      <c r="L1816" s="1" t="s">
        <v>1146</v>
      </c>
      <c r="M1816" s="1" t="s">
        <v>842</v>
      </c>
      <c r="N1816" s="1" t="s">
        <v>1171</v>
      </c>
      <c r="O1816" s="1" t="s">
        <v>740</v>
      </c>
      <c r="P1816" s="1" t="s">
        <v>772</v>
      </c>
      <c r="Q1816" s="1" t="s">
        <v>773</v>
      </c>
      <c r="R1816" s="1" t="s">
        <v>842</v>
      </c>
      <c r="S1816" s="1" t="s">
        <v>843</v>
      </c>
      <c r="T1816" s="1" t="s">
        <v>848</v>
      </c>
      <c r="U1816" s="1" t="s">
        <v>927</v>
      </c>
      <c r="V1816" s="1" t="s">
        <v>8777</v>
      </c>
    </row>
    <row r="1817" spans="1:22" hidden="1" x14ac:dyDescent="0.2">
      <c r="A1817" s="29" t="s">
        <v>3473</v>
      </c>
      <c r="B1817" s="1" t="s">
        <v>729</v>
      </c>
      <c r="C1817" s="1" t="s">
        <v>3474</v>
      </c>
      <c r="D1817" s="1" t="s">
        <v>3475</v>
      </c>
      <c r="E1817" s="1" t="s">
        <v>789</v>
      </c>
      <c r="F1817" s="16">
        <v>43783.370023148149</v>
      </c>
      <c r="G1817" s="1" t="s">
        <v>768</v>
      </c>
      <c r="H1817" s="1" t="s">
        <v>769</v>
      </c>
      <c r="I1817" s="16">
        <v>43783.442997685182</v>
      </c>
      <c r="J1817" s="1" t="str">
        <f t="shared" si="29"/>
        <v/>
      </c>
      <c r="K1817" s="1" t="s">
        <v>8065</v>
      </c>
      <c r="L1817" s="1" t="s">
        <v>8066</v>
      </c>
      <c r="M1817" s="1" t="s">
        <v>768</v>
      </c>
      <c r="N1817" s="1" t="s">
        <v>769</v>
      </c>
      <c r="O1817" s="1" t="s">
        <v>730</v>
      </c>
      <c r="P1817" s="1" t="s">
        <v>772</v>
      </c>
      <c r="Q1817" s="1" t="s">
        <v>773</v>
      </c>
      <c r="R1817" s="1" t="s">
        <v>800</v>
      </c>
      <c r="S1817" s="1" t="s">
        <v>811</v>
      </c>
      <c r="T1817" s="1" t="s">
        <v>774</v>
      </c>
      <c r="U1817" s="1" t="s">
        <v>1179</v>
      </c>
      <c r="V1817" s="1" t="s">
        <v>8068</v>
      </c>
    </row>
    <row r="1818" spans="1:22" hidden="1" x14ac:dyDescent="0.2">
      <c r="A1818" s="29" t="s">
        <v>4187</v>
      </c>
      <c r="B1818" s="1" t="s">
        <v>729</v>
      </c>
      <c r="C1818" s="1" t="s">
        <v>4188</v>
      </c>
      <c r="D1818" s="1" t="s">
        <v>4189</v>
      </c>
      <c r="E1818" s="1" t="s">
        <v>778</v>
      </c>
      <c r="F1818" s="16">
        <v>43794.370613425926</v>
      </c>
      <c r="G1818" s="1" t="s">
        <v>768</v>
      </c>
      <c r="H1818" s="1" t="s">
        <v>769</v>
      </c>
      <c r="I1818" s="16">
        <v>43794.478310185186</v>
      </c>
      <c r="J1818" s="1" t="str">
        <f t="shared" si="29"/>
        <v/>
      </c>
      <c r="K1818" s="1" t="s">
        <v>801</v>
      </c>
      <c r="L1818" s="1" t="s">
        <v>802</v>
      </c>
      <c r="M1818" s="1" t="s">
        <v>768</v>
      </c>
      <c r="N1818" s="1" t="s">
        <v>769</v>
      </c>
      <c r="O1818" s="1" t="s">
        <v>736</v>
      </c>
      <c r="P1818" s="1" t="s">
        <v>772</v>
      </c>
      <c r="Q1818" s="1" t="s">
        <v>773</v>
      </c>
      <c r="R1818" s="1" t="s">
        <v>795</v>
      </c>
      <c r="S1818" s="1" t="s">
        <v>796</v>
      </c>
      <c r="T1818" s="1" t="s">
        <v>1176</v>
      </c>
      <c r="U1818" s="1" t="s">
        <v>1177</v>
      </c>
      <c r="V1818" s="1" t="s">
        <v>8406</v>
      </c>
    </row>
    <row r="1819" spans="1:22" hidden="1" x14ac:dyDescent="0.2">
      <c r="A1819" s="29" t="s">
        <v>4749</v>
      </c>
      <c r="B1819" s="1" t="s">
        <v>729</v>
      </c>
      <c r="C1819" s="1" t="s">
        <v>4750</v>
      </c>
      <c r="D1819" s="1" t="s">
        <v>4751</v>
      </c>
      <c r="E1819" s="1" t="s">
        <v>789</v>
      </c>
      <c r="F1819" s="16">
        <v>43771.608622685184</v>
      </c>
      <c r="G1819" s="1" t="s">
        <v>842</v>
      </c>
      <c r="H1819" s="1" t="s">
        <v>1171</v>
      </c>
      <c r="I1819" s="16">
        <v>43771.619768518518</v>
      </c>
      <c r="J1819" s="19" t="str">
        <f t="shared" si="29"/>
        <v/>
      </c>
      <c r="K1819" s="1" t="s">
        <v>1145</v>
      </c>
      <c r="L1819" s="1" t="s">
        <v>1146</v>
      </c>
      <c r="M1819" s="1" t="s">
        <v>842</v>
      </c>
      <c r="N1819" s="1" t="s">
        <v>1171</v>
      </c>
      <c r="O1819" s="1" t="s">
        <v>736</v>
      </c>
      <c r="P1819" s="1" t="s">
        <v>772</v>
      </c>
      <c r="Q1819" s="1" t="s">
        <v>773</v>
      </c>
      <c r="R1819" s="1" t="s">
        <v>795</v>
      </c>
      <c r="S1819" s="1" t="s">
        <v>796</v>
      </c>
      <c r="T1819" s="1" t="s">
        <v>768</v>
      </c>
      <c r="U1819" s="1" t="s">
        <v>999</v>
      </c>
      <c r="V1819" s="1" t="s">
        <v>8664</v>
      </c>
    </row>
    <row r="1820" spans="1:22" hidden="1" x14ac:dyDescent="0.2">
      <c r="A1820" s="29" t="s">
        <v>6393</v>
      </c>
      <c r="B1820" s="1" t="s">
        <v>729</v>
      </c>
      <c r="C1820" s="1" t="s">
        <v>6394</v>
      </c>
      <c r="D1820" s="1" t="s">
        <v>6395</v>
      </c>
      <c r="E1820" s="1" t="s">
        <v>789</v>
      </c>
      <c r="F1820" s="16">
        <v>43788.582870370374</v>
      </c>
      <c r="G1820" s="1" t="s">
        <v>842</v>
      </c>
      <c r="H1820" s="1" t="s">
        <v>1171</v>
      </c>
      <c r="I1820" s="16">
        <v>43788.598217592589</v>
      </c>
      <c r="J1820" s="1" t="str">
        <f t="shared" si="29"/>
        <v/>
      </c>
      <c r="K1820" s="1" t="s">
        <v>1145</v>
      </c>
      <c r="L1820" s="1" t="s">
        <v>1146</v>
      </c>
      <c r="M1820" s="1" t="s">
        <v>842</v>
      </c>
      <c r="N1820" s="1" t="s">
        <v>1171</v>
      </c>
      <c r="O1820" s="1" t="s">
        <v>740</v>
      </c>
      <c r="P1820" s="1" t="s">
        <v>772</v>
      </c>
      <c r="Q1820" s="1" t="s">
        <v>773</v>
      </c>
      <c r="R1820" s="1" t="s">
        <v>786</v>
      </c>
      <c r="S1820" s="1" t="s">
        <v>824</v>
      </c>
      <c r="T1820" s="1" t="s">
        <v>789</v>
      </c>
      <c r="U1820" s="1" t="s">
        <v>987</v>
      </c>
      <c r="V1820" s="1" t="s">
        <v>9247</v>
      </c>
    </row>
    <row r="1821" spans="1:22" hidden="1" x14ac:dyDescent="0.2">
      <c r="A1821" s="29" t="s">
        <v>3064</v>
      </c>
      <c r="B1821" s="1" t="s">
        <v>729</v>
      </c>
      <c r="C1821" s="1" t="s">
        <v>3065</v>
      </c>
      <c r="D1821" s="1" t="s">
        <v>3066</v>
      </c>
      <c r="E1821" s="1" t="s">
        <v>789</v>
      </c>
      <c r="F1821" s="16">
        <v>43777.478229166663</v>
      </c>
      <c r="G1821" s="1" t="s">
        <v>768</v>
      </c>
      <c r="H1821" s="1" t="s">
        <v>769</v>
      </c>
      <c r="I1821" s="16">
        <v>43777.715532407405</v>
      </c>
      <c r="J1821" s="1" t="str">
        <f t="shared" si="29"/>
        <v/>
      </c>
      <c r="K1821" s="1" t="s">
        <v>979</v>
      </c>
      <c r="L1821" s="1" t="s">
        <v>980</v>
      </c>
      <c r="M1821" s="1" t="s">
        <v>768</v>
      </c>
      <c r="N1821" s="1" t="s">
        <v>769</v>
      </c>
      <c r="O1821" s="1" t="s">
        <v>731</v>
      </c>
      <c r="P1821" s="1" t="s">
        <v>772</v>
      </c>
      <c r="Q1821" s="1" t="s">
        <v>773</v>
      </c>
      <c r="R1821" s="1" t="s">
        <v>792</v>
      </c>
      <c r="S1821" s="1" t="s">
        <v>1023</v>
      </c>
      <c r="T1821" s="1" t="s">
        <v>778</v>
      </c>
      <c r="U1821" s="1" t="s">
        <v>1023</v>
      </c>
      <c r="V1821" s="1" t="s">
        <v>7864</v>
      </c>
    </row>
    <row r="1822" spans="1:22" hidden="1" x14ac:dyDescent="0.2">
      <c r="A1822" s="29" t="s">
        <v>5680</v>
      </c>
      <c r="B1822" s="1" t="s">
        <v>729</v>
      </c>
      <c r="C1822" s="1" t="s">
        <v>5681</v>
      </c>
      <c r="D1822" s="1" t="s">
        <v>5682</v>
      </c>
      <c r="E1822" s="1" t="s">
        <v>789</v>
      </c>
      <c r="F1822" s="16">
        <v>43781.433807870373</v>
      </c>
      <c r="G1822" s="1" t="s">
        <v>842</v>
      </c>
      <c r="H1822" s="1" t="s">
        <v>1171</v>
      </c>
      <c r="I1822" s="16">
        <v>43781.447789351849</v>
      </c>
      <c r="J1822" s="1" t="str">
        <f t="shared" si="29"/>
        <v/>
      </c>
      <c r="K1822" s="1" t="s">
        <v>1145</v>
      </c>
      <c r="L1822" s="1" t="s">
        <v>1146</v>
      </c>
      <c r="M1822" s="1" t="s">
        <v>842</v>
      </c>
      <c r="N1822" s="1" t="s">
        <v>1171</v>
      </c>
      <c r="O1822" s="1" t="s">
        <v>736</v>
      </c>
      <c r="P1822" s="1" t="s">
        <v>772</v>
      </c>
      <c r="Q1822" s="1" t="s">
        <v>773</v>
      </c>
      <c r="R1822" s="1" t="s">
        <v>795</v>
      </c>
      <c r="S1822" s="1" t="s">
        <v>796</v>
      </c>
      <c r="T1822" s="1" t="s">
        <v>778</v>
      </c>
      <c r="U1822" s="1" t="s">
        <v>878</v>
      </c>
      <c r="V1822" s="1" t="s">
        <v>8998</v>
      </c>
    </row>
    <row r="1823" spans="1:22" hidden="1" x14ac:dyDescent="0.2">
      <c r="A1823" s="29" t="s">
        <v>2909</v>
      </c>
      <c r="B1823" s="1" t="s">
        <v>729</v>
      </c>
      <c r="C1823" s="1" t="s">
        <v>2910</v>
      </c>
      <c r="D1823" s="1" t="s">
        <v>2911</v>
      </c>
      <c r="E1823" s="1" t="s">
        <v>789</v>
      </c>
      <c r="F1823" s="16">
        <v>43775.49119212963</v>
      </c>
      <c r="G1823" s="1" t="s">
        <v>768</v>
      </c>
      <c r="H1823" s="1" t="s">
        <v>769</v>
      </c>
      <c r="I1823" s="16">
        <v>43775.623414351852</v>
      </c>
      <c r="J1823" s="19" t="str">
        <f t="shared" si="29"/>
        <v/>
      </c>
      <c r="K1823" s="1" t="s">
        <v>7771</v>
      </c>
      <c r="L1823" s="1" t="s">
        <v>7772</v>
      </c>
      <c r="M1823" s="1" t="s">
        <v>768</v>
      </c>
      <c r="N1823" s="1" t="s">
        <v>769</v>
      </c>
      <c r="O1823" s="1" t="s">
        <v>743</v>
      </c>
      <c r="P1823" s="1" t="s">
        <v>772</v>
      </c>
      <c r="Q1823" s="1" t="s">
        <v>773</v>
      </c>
      <c r="R1823" s="1" t="s">
        <v>786</v>
      </c>
      <c r="S1823" s="1" t="s">
        <v>824</v>
      </c>
      <c r="T1823" s="1" t="s">
        <v>778</v>
      </c>
      <c r="U1823" s="1" t="s">
        <v>1065</v>
      </c>
      <c r="V1823" s="1" t="s">
        <v>7773</v>
      </c>
    </row>
    <row r="1824" spans="1:22" hidden="1" x14ac:dyDescent="0.2">
      <c r="A1824" s="29" t="s">
        <v>5017</v>
      </c>
      <c r="B1824" s="1" t="s">
        <v>729</v>
      </c>
      <c r="C1824" s="1" t="s">
        <v>5018</v>
      </c>
      <c r="D1824" s="1" t="s">
        <v>5019</v>
      </c>
      <c r="E1824" s="1" t="s">
        <v>789</v>
      </c>
      <c r="F1824" s="16">
        <v>43774.619085648148</v>
      </c>
      <c r="G1824" s="1" t="s">
        <v>842</v>
      </c>
      <c r="H1824" s="1" t="s">
        <v>1171</v>
      </c>
      <c r="I1824" s="16">
        <v>43774.625347222223</v>
      </c>
      <c r="J1824" s="19" t="str">
        <f t="shared" si="29"/>
        <v/>
      </c>
      <c r="K1824" s="1" t="s">
        <v>1145</v>
      </c>
      <c r="L1824" s="1" t="s">
        <v>1146</v>
      </c>
      <c r="M1824" s="1" t="s">
        <v>842</v>
      </c>
      <c r="N1824" s="1" t="s">
        <v>1171</v>
      </c>
      <c r="O1824" s="1" t="s">
        <v>736</v>
      </c>
      <c r="P1824" s="1" t="s">
        <v>772</v>
      </c>
      <c r="Q1824" s="1" t="s">
        <v>773</v>
      </c>
      <c r="R1824" s="1" t="s">
        <v>789</v>
      </c>
      <c r="S1824" s="1" t="s">
        <v>855</v>
      </c>
      <c r="T1824" s="1" t="s">
        <v>789</v>
      </c>
      <c r="U1824" s="1" t="s">
        <v>819</v>
      </c>
      <c r="V1824" s="1" t="s">
        <v>8761</v>
      </c>
    </row>
    <row r="1825" spans="1:22" hidden="1" x14ac:dyDescent="0.2">
      <c r="A1825" s="29" t="s">
        <v>2973</v>
      </c>
      <c r="B1825" s="1" t="s">
        <v>729</v>
      </c>
      <c r="C1825" s="1" t="s">
        <v>2974</v>
      </c>
      <c r="D1825" s="1" t="s">
        <v>2975</v>
      </c>
      <c r="E1825" s="1" t="s">
        <v>789</v>
      </c>
      <c r="F1825" s="16">
        <v>43776.520856481482</v>
      </c>
      <c r="G1825" s="1" t="s">
        <v>768</v>
      </c>
      <c r="H1825" s="1" t="s">
        <v>769</v>
      </c>
      <c r="I1825" s="16">
        <v>43776.569780092592</v>
      </c>
      <c r="J1825" s="1" t="str">
        <f t="shared" si="29"/>
        <v/>
      </c>
      <c r="K1825" s="1" t="s">
        <v>7817</v>
      </c>
      <c r="L1825" s="1" t="s">
        <v>7818</v>
      </c>
      <c r="M1825" s="1" t="s">
        <v>768</v>
      </c>
      <c r="N1825" s="1" t="s">
        <v>769</v>
      </c>
      <c r="O1825" s="1" t="s">
        <v>736</v>
      </c>
      <c r="P1825" s="1" t="s">
        <v>772</v>
      </c>
      <c r="Q1825" s="1" t="s">
        <v>773</v>
      </c>
      <c r="R1825" s="1" t="s">
        <v>789</v>
      </c>
      <c r="S1825" s="1" t="s">
        <v>855</v>
      </c>
      <c r="T1825" s="1" t="s">
        <v>789</v>
      </c>
      <c r="U1825" s="1" t="s">
        <v>819</v>
      </c>
      <c r="V1825" s="1" t="s">
        <v>7819</v>
      </c>
    </row>
    <row r="1826" spans="1:22" hidden="1" x14ac:dyDescent="0.2">
      <c r="A1826" s="29" t="s">
        <v>7011</v>
      </c>
      <c r="B1826" s="1" t="s">
        <v>729</v>
      </c>
      <c r="C1826" s="1" t="s">
        <v>7012</v>
      </c>
      <c r="D1826" s="1" t="s">
        <v>7013</v>
      </c>
      <c r="E1826" s="1" t="s">
        <v>789</v>
      </c>
      <c r="F1826" s="16">
        <v>43796.558888888889</v>
      </c>
      <c r="G1826" s="1" t="s">
        <v>842</v>
      </c>
      <c r="H1826" s="1" t="s">
        <v>1171</v>
      </c>
      <c r="I1826" s="16">
        <v>43796.569722222222</v>
      </c>
      <c r="J1826" s="1" t="str">
        <f t="shared" si="29"/>
        <v/>
      </c>
      <c r="K1826" s="1" t="s">
        <v>1145</v>
      </c>
      <c r="L1826" s="1" t="s">
        <v>1146</v>
      </c>
      <c r="M1826" s="1" t="s">
        <v>842</v>
      </c>
      <c r="N1826" s="1" t="s">
        <v>1171</v>
      </c>
      <c r="O1826" s="1" t="s">
        <v>736</v>
      </c>
      <c r="P1826" s="1" t="s">
        <v>772</v>
      </c>
      <c r="Q1826" s="1" t="s">
        <v>773</v>
      </c>
      <c r="R1826" s="1" t="s">
        <v>886</v>
      </c>
      <c r="S1826" s="1" t="s">
        <v>887</v>
      </c>
      <c r="T1826" s="1" t="s">
        <v>1089</v>
      </c>
      <c r="U1826" s="1" t="s">
        <v>1090</v>
      </c>
      <c r="V1826" s="1" t="s">
        <v>9459</v>
      </c>
    </row>
    <row r="1827" spans="1:22" hidden="1" x14ac:dyDescent="0.2">
      <c r="A1827" s="29" t="s">
        <v>1793</v>
      </c>
      <c r="B1827" s="1" t="s">
        <v>729</v>
      </c>
      <c r="C1827" s="1" t="s">
        <v>1794</v>
      </c>
      <c r="D1827" s="1" t="s">
        <v>1795</v>
      </c>
      <c r="E1827" s="1" t="s">
        <v>767</v>
      </c>
      <c r="F1827" s="16">
        <v>43771.442789351851</v>
      </c>
      <c r="G1827" s="1" t="s">
        <v>842</v>
      </c>
      <c r="H1827" s="1" t="s">
        <v>1171</v>
      </c>
      <c r="I1827" s="16">
        <v>43771.453067129631</v>
      </c>
      <c r="J1827" s="19" t="str">
        <f t="shared" si="29"/>
        <v/>
      </c>
      <c r="K1827" s="1" t="s">
        <v>1145</v>
      </c>
      <c r="L1827" s="1" t="s">
        <v>1146</v>
      </c>
      <c r="M1827" s="1" t="s">
        <v>842</v>
      </c>
      <c r="N1827" s="1" t="s">
        <v>1171</v>
      </c>
      <c r="O1827" s="1" t="s">
        <v>731</v>
      </c>
      <c r="P1827" s="1" t="s">
        <v>772</v>
      </c>
      <c r="Q1827" s="1" t="s">
        <v>773</v>
      </c>
      <c r="R1827" s="1" t="s">
        <v>842</v>
      </c>
      <c r="S1827" s="1" t="s">
        <v>843</v>
      </c>
      <c r="T1827" s="1" t="s">
        <v>848</v>
      </c>
      <c r="U1827" s="1" t="s">
        <v>927</v>
      </c>
      <c r="V1827" s="1" t="s">
        <v>2074</v>
      </c>
    </row>
    <row r="1828" spans="1:22" hidden="1" x14ac:dyDescent="0.2">
      <c r="A1828" s="29" t="s">
        <v>3314</v>
      </c>
      <c r="B1828" s="1" t="s">
        <v>729</v>
      </c>
      <c r="C1828" s="1" t="s">
        <v>3315</v>
      </c>
      <c r="D1828" s="1" t="s">
        <v>3316</v>
      </c>
      <c r="E1828" s="1" t="s">
        <v>827</v>
      </c>
      <c r="F1828" s="16">
        <v>43781.484236111108</v>
      </c>
      <c r="G1828" s="1" t="s">
        <v>768</v>
      </c>
      <c r="H1828" s="1" t="s">
        <v>769</v>
      </c>
      <c r="I1828" s="16">
        <v>43781.829618055555</v>
      </c>
      <c r="J1828" s="1" t="str">
        <f t="shared" si="29"/>
        <v/>
      </c>
      <c r="K1828" s="1" t="s">
        <v>1267</v>
      </c>
      <c r="L1828" s="1" t="s">
        <v>1268</v>
      </c>
      <c r="M1828" s="1" t="s">
        <v>768</v>
      </c>
      <c r="N1828" s="1" t="s">
        <v>769</v>
      </c>
      <c r="O1828" s="1" t="s">
        <v>736</v>
      </c>
      <c r="P1828" s="1" t="s">
        <v>772</v>
      </c>
      <c r="Q1828" s="1" t="s">
        <v>773</v>
      </c>
      <c r="R1828" s="1" t="s">
        <v>800</v>
      </c>
      <c r="S1828" s="1" t="s">
        <v>811</v>
      </c>
      <c r="T1828" s="1" t="s">
        <v>789</v>
      </c>
      <c r="U1828" s="1" t="s">
        <v>1086</v>
      </c>
      <c r="V1828" s="1" t="s">
        <v>7982</v>
      </c>
    </row>
    <row r="1829" spans="1:22" hidden="1" x14ac:dyDescent="0.2">
      <c r="A1829" s="29" t="s">
        <v>4836</v>
      </c>
      <c r="B1829" s="1" t="s">
        <v>729</v>
      </c>
      <c r="C1829" s="1" t="s">
        <v>4837</v>
      </c>
      <c r="D1829" s="1" t="s">
        <v>4838</v>
      </c>
      <c r="E1829" s="1" t="s">
        <v>789</v>
      </c>
      <c r="F1829" s="16">
        <v>43773.338067129633</v>
      </c>
      <c r="G1829" s="1" t="s">
        <v>842</v>
      </c>
      <c r="H1829" s="1" t="s">
        <v>1171</v>
      </c>
      <c r="I1829" s="16">
        <v>43773.342465277776</v>
      </c>
      <c r="J1829" s="19" t="str">
        <f t="shared" si="29"/>
        <v/>
      </c>
      <c r="K1829" s="1" t="s">
        <v>1145</v>
      </c>
      <c r="L1829" s="1" t="s">
        <v>1146</v>
      </c>
      <c r="M1829" s="1" t="s">
        <v>842</v>
      </c>
      <c r="N1829" s="1" t="s">
        <v>1171</v>
      </c>
      <c r="O1829" s="1" t="s">
        <v>740</v>
      </c>
      <c r="P1829" s="1" t="s">
        <v>772</v>
      </c>
      <c r="Q1829" s="1" t="s">
        <v>773</v>
      </c>
      <c r="R1829" s="1" t="s">
        <v>795</v>
      </c>
      <c r="S1829" s="1" t="s">
        <v>796</v>
      </c>
      <c r="T1829" s="1" t="s">
        <v>828</v>
      </c>
      <c r="U1829" s="1" t="s">
        <v>869</v>
      </c>
      <c r="V1829" s="1" t="s">
        <v>8697</v>
      </c>
    </row>
    <row r="1830" spans="1:22" hidden="1" x14ac:dyDescent="0.2">
      <c r="A1830" s="29" t="s">
        <v>3091</v>
      </c>
      <c r="B1830" s="1" t="s">
        <v>729</v>
      </c>
      <c r="C1830" s="1" t="s">
        <v>3092</v>
      </c>
      <c r="D1830" s="1" t="s">
        <v>3093</v>
      </c>
      <c r="E1830" s="1" t="s">
        <v>789</v>
      </c>
      <c r="F1830" s="16">
        <v>43777.639814814815</v>
      </c>
      <c r="G1830" s="1" t="s">
        <v>768</v>
      </c>
      <c r="H1830" s="1" t="s">
        <v>769</v>
      </c>
      <c r="I1830" s="16">
        <v>43777.981932870367</v>
      </c>
      <c r="J1830" s="1" t="str">
        <f t="shared" si="29"/>
        <v/>
      </c>
      <c r="K1830" s="1" t="s">
        <v>872</v>
      </c>
      <c r="L1830" s="1" t="s">
        <v>873</v>
      </c>
      <c r="M1830" s="1" t="s">
        <v>768</v>
      </c>
      <c r="N1830" s="1" t="s">
        <v>769</v>
      </c>
      <c r="O1830" s="1" t="s">
        <v>736</v>
      </c>
      <c r="P1830" s="1" t="s">
        <v>772</v>
      </c>
      <c r="Q1830" s="1" t="s">
        <v>773</v>
      </c>
      <c r="R1830" s="1" t="s">
        <v>767</v>
      </c>
      <c r="S1830" s="1" t="s">
        <v>1011</v>
      </c>
      <c r="T1830" s="1" t="s">
        <v>1161</v>
      </c>
      <c r="U1830" s="1" t="s">
        <v>7881</v>
      </c>
      <c r="V1830" s="1" t="s">
        <v>7882</v>
      </c>
    </row>
    <row r="1831" spans="1:22" hidden="1" x14ac:dyDescent="0.2">
      <c r="A1831" s="29" t="s">
        <v>4280</v>
      </c>
      <c r="B1831" s="1" t="s">
        <v>729</v>
      </c>
      <c r="C1831" s="1" t="s">
        <v>4281</v>
      </c>
      <c r="D1831" s="1" t="s">
        <v>4282</v>
      </c>
      <c r="E1831" s="1" t="s">
        <v>827</v>
      </c>
      <c r="F1831" s="16">
        <v>43795.395104166666</v>
      </c>
      <c r="G1831" s="1" t="s">
        <v>768</v>
      </c>
      <c r="H1831" s="1" t="s">
        <v>769</v>
      </c>
      <c r="I1831" s="16">
        <v>43795.59375</v>
      </c>
      <c r="J1831" s="1" t="str">
        <f t="shared" si="29"/>
        <v/>
      </c>
      <c r="K1831" s="1" t="s">
        <v>8456</v>
      </c>
      <c r="L1831" s="1" t="s">
        <v>8457</v>
      </c>
      <c r="M1831" s="1" t="s">
        <v>768</v>
      </c>
      <c r="N1831" s="1" t="s">
        <v>769</v>
      </c>
      <c r="O1831" s="1" t="s">
        <v>7610</v>
      </c>
      <c r="P1831" s="1" t="s">
        <v>772</v>
      </c>
      <c r="Q1831" s="1" t="s">
        <v>773</v>
      </c>
      <c r="R1831" s="1" t="s">
        <v>842</v>
      </c>
      <c r="S1831" s="1" t="s">
        <v>843</v>
      </c>
      <c r="T1831" s="1" t="s">
        <v>857</v>
      </c>
      <c r="U1831" s="1" t="s">
        <v>858</v>
      </c>
      <c r="V1831" s="1" t="s">
        <v>8458</v>
      </c>
    </row>
    <row r="1832" spans="1:22" hidden="1" x14ac:dyDescent="0.2">
      <c r="A1832" s="29" t="s">
        <v>4875</v>
      </c>
      <c r="B1832" s="1" t="s">
        <v>729</v>
      </c>
      <c r="C1832" s="1" t="s">
        <v>4876</v>
      </c>
      <c r="D1832" s="1" t="s">
        <v>4877</v>
      </c>
      <c r="E1832" s="1" t="s">
        <v>886</v>
      </c>
      <c r="F1832" s="16">
        <v>43773.51734953704</v>
      </c>
      <c r="G1832" s="1" t="s">
        <v>842</v>
      </c>
      <c r="H1832" s="1" t="s">
        <v>1171</v>
      </c>
      <c r="I1832" s="16">
        <v>43773.524317129632</v>
      </c>
      <c r="J1832" s="19" t="str">
        <f t="shared" si="29"/>
        <v/>
      </c>
      <c r="K1832" s="1" t="s">
        <v>1145</v>
      </c>
      <c r="L1832" s="1" t="s">
        <v>1146</v>
      </c>
      <c r="M1832" s="1" t="s">
        <v>842</v>
      </c>
      <c r="N1832" s="1" t="s">
        <v>1171</v>
      </c>
      <c r="O1832" s="1" t="s">
        <v>736</v>
      </c>
      <c r="P1832" s="1" t="s">
        <v>772</v>
      </c>
      <c r="Q1832" s="1" t="s">
        <v>773</v>
      </c>
      <c r="R1832" s="1" t="s">
        <v>800</v>
      </c>
      <c r="S1832" s="1" t="s">
        <v>811</v>
      </c>
      <c r="T1832" s="1" t="s">
        <v>1190</v>
      </c>
      <c r="U1832" s="1" t="s">
        <v>1096</v>
      </c>
      <c r="V1832" s="1" t="s">
        <v>8712</v>
      </c>
    </row>
    <row r="1833" spans="1:22" hidden="1" x14ac:dyDescent="0.2">
      <c r="A1833" s="29" t="s">
        <v>6465</v>
      </c>
      <c r="B1833" s="1" t="s">
        <v>729</v>
      </c>
      <c r="C1833" s="1" t="s">
        <v>6466</v>
      </c>
      <c r="D1833" s="1" t="s">
        <v>6467</v>
      </c>
      <c r="E1833" s="1" t="s">
        <v>789</v>
      </c>
      <c r="F1833" s="16">
        <v>43789.487337962964</v>
      </c>
      <c r="G1833" s="1" t="s">
        <v>842</v>
      </c>
      <c r="H1833" s="1" t="s">
        <v>1171</v>
      </c>
      <c r="I1833" s="16">
        <v>43789.496666666666</v>
      </c>
      <c r="J1833" s="19" t="str">
        <f t="shared" si="29"/>
        <v/>
      </c>
      <c r="K1833" s="1" t="s">
        <v>1145</v>
      </c>
      <c r="L1833" s="1" t="s">
        <v>1146</v>
      </c>
      <c r="M1833" s="1" t="s">
        <v>842</v>
      </c>
      <c r="N1833" s="1" t="s">
        <v>1171</v>
      </c>
      <c r="O1833" s="1" t="s">
        <v>734</v>
      </c>
      <c r="P1833" s="1" t="s">
        <v>772</v>
      </c>
      <c r="Q1833" s="1" t="s">
        <v>773</v>
      </c>
      <c r="R1833" s="1" t="s">
        <v>768</v>
      </c>
      <c r="S1833" s="1" t="s">
        <v>896</v>
      </c>
      <c r="T1833" s="1" t="s">
        <v>800</v>
      </c>
      <c r="U1833" s="1" t="s">
        <v>2244</v>
      </c>
      <c r="V1833" s="1" t="s">
        <v>1415</v>
      </c>
    </row>
    <row r="1834" spans="1:22" hidden="1" x14ac:dyDescent="0.2">
      <c r="A1834" s="29" t="s">
        <v>4957</v>
      </c>
      <c r="B1834" s="1" t="s">
        <v>729</v>
      </c>
      <c r="C1834" s="1" t="s">
        <v>4958</v>
      </c>
      <c r="D1834" s="1" t="s">
        <v>4959</v>
      </c>
      <c r="E1834" s="1" t="s">
        <v>767</v>
      </c>
      <c r="F1834" s="16">
        <v>43774.372523148151</v>
      </c>
      <c r="G1834" s="1" t="s">
        <v>842</v>
      </c>
      <c r="H1834" s="1" t="s">
        <v>1171</v>
      </c>
      <c r="I1834" s="16">
        <v>43774.382152777776</v>
      </c>
      <c r="J1834" s="1" t="str">
        <f t="shared" si="29"/>
        <v/>
      </c>
      <c r="K1834" s="1" t="s">
        <v>1145</v>
      </c>
      <c r="L1834" s="1" t="s">
        <v>1146</v>
      </c>
      <c r="M1834" s="1" t="s">
        <v>842</v>
      </c>
      <c r="N1834" s="1" t="s">
        <v>1171</v>
      </c>
      <c r="O1834" s="1" t="s">
        <v>736</v>
      </c>
      <c r="P1834" s="1" t="s">
        <v>772</v>
      </c>
      <c r="Q1834" s="1" t="s">
        <v>773</v>
      </c>
      <c r="R1834" s="1" t="s">
        <v>795</v>
      </c>
      <c r="S1834" s="1" t="s">
        <v>796</v>
      </c>
      <c r="T1834" s="1" t="s">
        <v>870</v>
      </c>
      <c r="U1834" s="1" t="s">
        <v>924</v>
      </c>
      <c r="V1834" s="1" t="s">
        <v>8741</v>
      </c>
    </row>
    <row r="1835" spans="1:22" hidden="1" x14ac:dyDescent="0.2">
      <c r="A1835" s="29" t="s">
        <v>3734</v>
      </c>
      <c r="B1835" s="1" t="s">
        <v>729</v>
      </c>
      <c r="C1835" s="1" t="s">
        <v>1944</v>
      </c>
      <c r="D1835" s="1" t="s">
        <v>3735</v>
      </c>
      <c r="E1835" s="1" t="s">
        <v>933</v>
      </c>
      <c r="F1835" s="16">
        <v>43787.170405092591</v>
      </c>
      <c r="G1835" s="1" t="s">
        <v>768</v>
      </c>
      <c r="H1835" s="1" t="s">
        <v>769</v>
      </c>
      <c r="I1835" s="16">
        <v>43788.37903935185</v>
      </c>
      <c r="J1835" s="1" t="str">
        <f t="shared" si="29"/>
        <v/>
      </c>
      <c r="K1835" s="1" t="s">
        <v>1124</v>
      </c>
      <c r="L1835" s="1" t="s">
        <v>1125</v>
      </c>
      <c r="M1835" s="1" t="s">
        <v>768</v>
      </c>
      <c r="N1835" s="1" t="s">
        <v>769</v>
      </c>
      <c r="O1835" s="1" t="s">
        <v>736</v>
      </c>
      <c r="P1835" s="1" t="s">
        <v>772</v>
      </c>
      <c r="Q1835" s="1" t="s">
        <v>773</v>
      </c>
      <c r="R1835" s="1" t="s">
        <v>768</v>
      </c>
      <c r="S1835" s="1" t="s">
        <v>896</v>
      </c>
      <c r="T1835" s="1" t="s">
        <v>789</v>
      </c>
      <c r="U1835" s="1" t="s">
        <v>1121</v>
      </c>
      <c r="V1835" s="1" t="s">
        <v>8192</v>
      </c>
    </row>
    <row r="1836" spans="1:22" hidden="1" x14ac:dyDescent="0.2">
      <c r="A1836" s="29" t="s">
        <v>5126</v>
      </c>
      <c r="B1836" s="1" t="s">
        <v>729</v>
      </c>
      <c r="C1836" s="1" t="s">
        <v>5127</v>
      </c>
      <c r="D1836" s="1" t="s">
        <v>5128</v>
      </c>
      <c r="E1836" s="1" t="s">
        <v>800</v>
      </c>
      <c r="F1836" s="16">
        <v>43775.446168981478</v>
      </c>
      <c r="G1836" s="1" t="s">
        <v>842</v>
      </c>
      <c r="H1836" s="1" t="s">
        <v>1171</v>
      </c>
      <c r="I1836" s="16">
        <v>43775.456504629627</v>
      </c>
      <c r="J1836" s="1" t="str">
        <f t="shared" si="29"/>
        <v/>
      </c>
      <c r="K1836" s="1" t="s">
        <v>1145</v>
      </c>
      <c r="L1836" s="1" t="s">
        <v>1146</v>
      </c>
      <c r="M1836" s="1" t="s">
        <v>842</v>
      </c>
      <c r="N1836" s="1" t="s">
        <v>1171</v>
      </c>
      <c r="O1836" s="1" t="s">
        <v>736</v>
      </c>
      <c r="P1836" s="1" t="s">
        <v>772</v>
      </c>
      <c r="Q1836" s="1" t="s">
        <v>773</v>
      </c>
      <c r="R1836" s="1" t="s">
        <v>842</v>
      </c>
      <c r="S1836" s="1" t="s">
        <v>843</v>
      </c>
      <c r="T1836" s="1" t="s">
        <v>848</v>
      </c>
      <c r="U1836" s="1" t="s">
        <v>927</v>
      </c>
      <c r="V1836" s="1" t="s">
        <v>8800</v>
      </c>
    </row>
    <row r="1837" spans="1:22" hidden="1" x14ac:dyDescent="0.2">
      <c r="A1837" s="29" t="s">
        <v>3508</v>
      </c>
      <c r="B1837" s="1" t="s">
        <v>729</v>
      </c>
      <c r="C1837" s="1" t="s">
        <v>3509</v>
      </c>
      <c r="D1837" s="1" t="s">
        <v>3510</v>
      </c>
      <c r="E1837" s="1" t="s">
        <v>800</v>
      </c>
      <c r="F1837" s="16">
        <v>43783.748356481483</v>
      </c>
      <c r="G1837" s="1" t="s">
        <v>768</v>
      </c>
      <c r="H1837" s="1" t="s">
        <v>769</v>
      </c>
      <c r="I1837" s="16">
        <v>43786.340381944443</v>
      </c>
      <c r="J1837" s="19" t="str">
        <f t="shared" si="29"/>
        <v/>
      </c>
      <c r="K1837" s="1" t="s">
        <v>872</v>
      </c>
      <c r="L1837" s="1" t="s">
        <v>873</v>
      </c>
      <c r="M1837" s="1" t="s">
        <v>768</v>
      </c>
      <c r="N1837" s="1" t="s">
        <v>769</v>
      </c>
      <c r="O1837" s="1" t="s">
        <v>731</v>
      </c>
      <c r="P1837" s="1" t="s">
        <v>772</v>
      </c>
      <c r="Q1837" s="1" t="s">
        <v>773</v>
      </c>
      <c r="R1837" s="1" t="s">
        <v>800</v>
      </c>
      <c r="S1837" s="1" t="s">
        <v>811</v>
      </c>
      <c r="T1837" s="1" t="s">
        <v>943</v>
      </c>
      <c r="U1837" s="1" t="s">
        <v>944</v>
      </c>
      <c r="V1837" s="1" t="s">
        <v>8083</v>
      </c>
    </row>
    <row r="1838" spans="1:22" hidden="1" x14ac:dyDescent="0.2">
      <c r="A1838" s="29" t="s">
        <v>3118</v>
      </c>
      <c r="B1838" s="1" t="s">
        <v>729</v>
      </c>
      <c r="C1838" s="1" t="s">
        <v>3119</v>
      </c>
      <c r="D1838" s="1" t="s">
        <v>3120</v>
      </c>
      <c r="E1838" s="1" t="s">
        <v>886</v>
      </c>
      <c r="F1838" s="16">
        <v>43777.879594907405</v>
      </c>
      <c r="G1838" s="1" t="s">
        <v>768</v>
      </c>
      <c r="H1838" s="1" t="s">
        <v>769</v>
      </c>
      <c r="I1838" s="16">
        <v>43778.055613425924</v>
      </c>
      <c r="J1838" s="19" t="str">
        <f t="shared" si="29"/>
        <v/>
      </c>
      <c r="K1838" s="1" t="s">
        <v>7865</v>
      </c>
      <c r="L1838" s="1" t="s">
        <v>7866</v>
      </c>
      <c r="M1838" s="1" t="s">
        <v>768</v>
      </c>
      <c r="N1838" s="1" t="s">
        <v>769</v>
      </c>
      <c r="O1838" s="1" t="s">
        <v>732</v>
      </c>
      <c r="P1838" s="1" t="s">
        <v>772</v>
      </c>
      <c r="Q1838" s="1" t="s">
        <v>773</v>
      </c>
      <c r="R1838" s="1" t="s">
        <v>795</v>
      </c>
      <c r="S1838" s="1" t="s">
        <v>796</v>
      </c>
      <c r="T1838" s="1" t="s">
        <v>1141</v>
      </c>
      <c r="U1838" s="1" t="s">
        <v>1172</v>
      </c>
      <c r="V1838" s="1" t="s">
        <v>7892</v>
      </c>
    </row>
    <row r="1839" spans="1:22" hidden="1" x14ac:dyDescent="0.2">
      <c r="A1839" s="29" t="s">
        <v>5740</v>
      </c>
      <c r="B1839" s="1" t="s">
        <v>729</v>
      </c>
      <c r="C1839" s="1" t="s">
        <v>5741</v>
      </c>
      <c r="D1839" s="1" t="s">
        <v>5742</v>
      </c>
      <c r="E1839" s="1" t="s">
        <v>767</v>
      </c>
      <c r="F1839" s="16">
        <v>43781.565578703703</v>
      </c>
      <c r="G1839" s="1" t="s">
        <v>842</v>
      </c>
      <c r="H1839" s="1" t="s">
        <v>1171</v>
      </c>
      <c r="I1839" s="16">
        <v>43781.574826388889</v>
      </c>
      <c r="J1839" s="19" t="str">
        <f t="shared" si="29"/>
        <v/>
      </c>
      <c r="K1839" s="1" t="s">
        <v>1145</v>
      </c>
      <c r="L1839" s="1" t="s">
        <v>1146</v>
      </c>
      <c r="M1839" s="1" t="s">
        <v>842</v>
      </c>
      <c r="N1839" s="1" t="s">
        <v>1171</v>
      </c>
      <c r="O1839" s="1" t="s">
        <v>736</v>
      </c>
      <c r="P1839" s="1" t="s">
        <v>772</v>
      </c>
      <c r="Q1839" s="1" t="s">
        <v>773</v>
      </c>
      <c r="R1839" s="1" t="s">
        <v>883</v>
      </c>
      <c r="S1839" s="1" t="s">
        <v>884</v>
      </c>
      <c r="T1839" s="1" t="s">
        <v>1070</v>
      </c>
      <c r="U1839" s="1" t="s">
        <v>1414</v>
      </c>
      <c r="V1839" s="1" t="s">
        <v>9018</v>
      </c>
    </row>
    <row r="1840" spans="1:22" hidden="1" x14ac:dyDescent="0.2">
      <c r="A1840" s="29" t="s">
        <v>6850</v>
      </c>
      <c r="B1840" s="1" t="s">
        <v>729</v>
      </c>
      <c r="C1840" s="1" t="s">
        <v>6851</v>
      </c>
      <c r="D1840" s="1" t="s">
        <v>6852</v>
      </c>
      <c r="E1840" s="1" t="s">
        <v>789</v>
      </c>
      <c r="F1840" s="16">
        <v>43794.582569444443</v>
      </c>
      <c r="G1840" s="1" t="s">
        <v>842</v>
      </c>
      <c r="H1840" s="1" t="s">
        <v>1171</v>
      </c>
      <c r="I1840" s="16">
        <v>43794.598391203705</v>
      </c>
      <c r="J1840" s="19" t="str">
        <f t="shared" si="29"/>
        <v/>
      </c>
      <c r="K1840" s="1" t="s">
        <v>1145</v>
      </c>
      <c r="L1840" s="1" t="s">
        <v>1146</v>
      </c>
      <c r="M1840" s="1" t="s">
        <v>842</v>
      </c>
      <c r="N1840" s="1" t="s">
        <v>1171</v>
      </c>
      <c r="O1840" s="1" t="s">
        <v>902</v>
      </c>
      <c r="P1840" s="1" t="s">
        <v>772</v>
      </c>
      <c r="Q1840" s="1" t="s">
        <v>773</v>
      </c>
      <c r="R1840" s="1" t="s">
        <v>800</v>
      </c>
      <c r="S1840" s="1" t="s">
        <v>811</v>
      </c>
      <c r="T1840" s="1" t="s">
        <v>9405</v>
      </c>
      <c r="U1840" s="1" t="s">
        <v>9406</v>
      </c>
      <c r="V1840" s="1" t="s">
        <v>9407</v>
      </c>
    </row>
    <row r="1841" spans="1:22" hidden="1" x14ac:dyDescent="0.2">
      <c r="A1841" s="29" t="s">
        <v>6267</v>
      </c>
      <c r="B1841" s="1" t="s">
        <v>729</v>
      </c>
      <c r="C1841" s="1" t="s">
        <v>6268</v>
      </c>
      <c r="D1841" s="1" t="s">
        <v>6269</v>
      </c>
      <c r="E1841" s="1" t="s">
        <v>789</v>
      </c>
      <c r="F1841" s="16">
        <v>43787.416331018518</v>
      </c>
      <c r="G1841" s="1" t="s">
        <v>842</v>
      </c>
      <c r="H1841" s="1" t="s">
        <v>1171</v>
      </c>
      <c r="I1841" s="16">
        <v>43787.427222222221</v>
      </c>
      <c r="J1841" s="19" t="str">
        <f t="shared" si="29"/>
        <v/>
      </c>
      <c r="K1841" s="1" t="s">
        <v>1145</v>
      </c>
      <c r="L1841" s="1" t="s">
        <v>1146</v>
      </c>
      <c r="M1841" s="1" t="s">
        <v>842</v>
      </c>
      <c r="N1841" s="1" t="s">
        <v>1171</v>
      </c>
      <c r="O1841" s="1" t="s">
        <v>736</v>
      </c>
      <c r="P1841" s="1" t="s">
        <v>772</v>
      </c>
      <c r="Q1841" s="1" t="s">
        <v>773</v>
      </c>
      <c r="R1841" s="1" t="s">
        <v>786</v>
      </c>
      <c r="S1841" s="1" t="s">
        <v>824</v>
      </c>
      <c r="T1841" s="1" t="s">
        <v>950</v>
      </c>
      <c r="U1841" s="1" t="s">
        <v>951</v>
      </c>
      <c r="V1841" s="1" t="s">
        <v>9201</v>
      </c>
    </row>
    <row r="1842" spans="1:22" hidden="1" x14ac:dyDescent="0.2">
      <c r="A1842" s="29" t="s">
        <v>7458</v>
      </c>
      <c r="B1842" s="1" t="s">
        <v>729</v>
      </c>
      <c r="C1842" s="1" t="s">
        <v>7459</v>
      </c>
      <c r="D1842" s="1" t="s">
        <v>7460</v>
      </c>
      <c r="E1842" s="1" t="s">
        <v>789</v>
      </c>
      <c r="F1842" s="16">
        <v>43783.458726851852</v>
      </c>
      <c r="G1842" s="1" t="s">
        <v>870</v>
      </c>
      <c r="H1842" s="1" t="s">
        <v>2065</v>
      </c>
      <c r="I1842" s="16">
        <v>43785.171435185184</v>
      </c>
      <c r="J1842" s="19" t="str">
        <f t="shared" si="29"/>
        <v/>
      </c>
      <c r="K1842" s="1" t="s">
        <v>9649</v>
      </c>
      <c r="L1842" s="1" t="s">
        <v>9650</v>
      </c>
      <c r="M1842" s="1" t="s">
        <v>870</v>
      </c>
      <c r="N1842" s="1" t="s">
        <v>2065</v>
      </c>
      <c r="O1842" s="1" t="s">
        <v>730</v>
      </c>
      <c r="P1842" s="1" t="s">
        <v>772</v>
      </c>
      <c r="Q1842" s="1" t="s">
        <v>773</v>
      </c>
      <c r="R1842" s="1" t="s">
        <v>812</v>
      </c>
      <c r="S1842" s="1" t="s">
        <v>1408</v>
      </c>
      <c r="T1842" s="1" t="s">
        <v>795</v>
      </c>
      <c r="U1842" s="1" t="s">
        <v>1545</v>
      </c>
      <c r="V1842" s="1" t="s">
        <v>9651</v>
      </c>
    </row>
    <row r="1843" spans="1:22" hidden="1" x14ac:dyDescent="0.2">
      <c r="A1843" s="29" t="s">
        <v>4044</v>
      </c>
      <c r="B1843" s="1" t="s">
        <v>729</v>
      </c>
      <c r="C1843" s="1" t="s">
        <v>4045</v>
      </c>
      <c r="D1843" s="1" t="s">
        <v>4046</v>
      </c>
      <c r="E1843" s="1" t="s">
        <v>789</v>
      </c>
      <c r="F1843" s="16">
        <v>43791.420995370368</v>
      </c>
      <c r="G1843" s="1" t="s">
        <v>768</v>
      </c>
      <c r="H1843" s="1" t="s">
        <v>769</v>
      </c>
      <c r="I1843" s="16">
        <v>43793.447939814818</v>
      </c>
      <c r="J1843" s="1" t="str">
        <f t="shared" si="29"/>
        <v/>
      </c>
      <c r="K1843" s="1" t="s">
        <v>898</v>
      </c>
      <c r="L1843" s="1" t="s">
        <v>899</v>
      </c>
      <c r="M1843" s="1" t="s">
        <v>768</v>
      </c>
      <c r="N1843" s="1" t="s">
        <v>769</v>
      </c>
      <c r="O1843" s="1" t="s">
        <v>741</v>
      </c>
      <c r="P1843" s="1" t="s">
        <v>772</v>
      </c>
      <c r="Q1843" s="1" t="s">
        <v>773</v>
      </c>
      <c r="R1843" s="1" t="s">
        <v>789</v>
      </c>
      <c r="S1843" s="1" t="s">
        <v>855</v>
      </c>
      <c r="T1843" s="1" t="s">
        <v>789</v>
      </c>
      <c r="U1843" s="1" t="s">
        <v>819</v>
      </c>
      <c r="V1843" s="1" t="s">
        <v>1415</v>
      </c>
    </row>
    <row r="1844" spans="1:22" hidden="1" x14ac:dyDescent="0.2">
      <c r="A1844" s="29" t="s">
        <v>5011</v>
      </c>
      <c r="B1844" s="1" t="s">
        <v>729</v>
      </c>
      <c r="C1844" s="1" t="s">
        <v>5012</v>
      </c>
      <c r="D1844" s="1" t="s">
        <v>5013</v>
      </c>
      <c r="E1844" s="1" t="s">
        <v>827</v>
      </c>
      <c r="F1844" s="16">
        <v>43774.568865740737</v>
      </c>
      <c r="G1844" s="1" t="s">
        <v>842</v>
      </c>
      <c r="H1844" s="1" t="s">
        <v>1171</v>
      </c>
      <c r="I1844" s="16">
        <v>43774.586030092592</v>
      </c>
      <c r="J1844" s="19" t="str">
        <f t="shared" si="29"/>
        <v/>
      </c>
      <c r="K1844" s="1" t="s">
        <v>1145</v>
      </c>
      <c r="L1844" s="1" t="s">
        <v>1146</v>
      </c>
      <c r="M1844" s="1" t="s">
        <v>842</v>
      </c>
      <c r="N1844" s="1" t="s">
        <v>1171</v>
      </c>
      <c r="O1844" s="1" t="s">
        <v>740</v>
      </c>
      <c r="P1844" s="1" t="s">
        <v>772</v>
      </c>
      <c r="Q1844" s="1" t="s">
        <v>773</v>
      </c>
      <c r="R1844" s="1" t="s">
        <v>795</v>
      </c>
      <c r="S1844" s="1" t="s">
        <v>796</v>
      </c>
      <c r="T1844" s="1" t="s">
        <v>812</v>
      </c>
      <c r="U1844" s="1" t="s">
        <v>819</v>
      </c>
      <c r="V1844" s="1" t="s">
        <v>8759</v>
      </c>
    </row>
    <row r="1845" spans="1:22" hidden="1" x14ac:dyDescent="0.2">
      <c r="A1845" s="29" t="s">
        <v>7239</v>
      </c>
      <c r="B1845" s="1" t="s">
        <v>729</v>
      </c>
      <c r="C1845" s="1" t="s">
        <v>7240</v>
      </c>
      <c r="D1845" s="1" t="s">
        <v>7241</v>
      </c>
      <c r="E1845" s="1" t="s">
        <v>827</v>
      </c>
      <c r="F1845" s="16">
        <v>43798.559317129628</v>
      </c>
      <c r="G1845" s="1" t="s">
        <v>842</v>
      </c>
      <c r="H1845" s="1" t="s">
        <v>1171</v>
      </c>
      <c r="I1845" s="16">
        <v>43798.571875000001</v>
      </c>
      <c r="J1845" s="1" t="str">
        <f t="shared" si="29"/>
        <v/>
      </c>
      <c r="K1845" s="1" t="s">
        <v>1145</v>
      </c>
      <c r="L1845" s="1" t="s">
        <v>1146</v>
      </c>
      <c r="M1845" s="1" t="s">
        <v>842</v>
      </c>
      <c r="N1845" s="1" t="s">
        <v>1171</v>
      </c>
      <c r="O1845" s="1" t="s">
        <v>731</v>
      </c>
      <c r="P1845" s="1" t="s">
        <v>772</v>
      </c>
      <c r="Q1845" s="1" t="s">
        <v>773</v>
      </c>
      <c r="R1845" s="1" t="s">
        <v>795</v>
      </c>
      <c r="S1845" s="1" t="s">
        <v>796</v>
      </c>
      <c r="T1845" s="1" t="s">
        <v>1067</v>
      </c>
      <c r="U1845" s="1" t="s">
        <v>1156</v>
      </c>
      <c r="V1845" s="1" t="s">
        <v>9538</v>
      </c>
    </row>
    <row r="1846" spans="1:22" hidden="1" x14ac:dyDescent="0.2">
      <c r="A1846" s="29" t="s">
        <v>1843</v>
      </c>
      <c r="B1846" s="1" t="s">
        <v>729</v>
      </c>
      <c r="C1846" s="1" t="s">
        <v>1844</v>
      </c>
      <c r="D1846" s="1" t="s">
        <v>1845</v>
      </c>
      <c r="E1846" s="1" t="s">
        <v>886</v>
      </c>
      <c r="F1846" s="16">
        <v>43782.638472222221</v>
      </c>
      <c r="G1846" s="1" t="s">
        <v>768</v>
      </c>
      <c r="H1846" s="1" t="s">
        <v>769</v>
      </c>
      <c r="I1846" s="16">
        <v>43782.833784722221</v>
      </c>
      <c r="J1846" s="19" t="str">
        <f t="shared" si="29"/>
        <v/>
      </c>
      <c r="K1846" s="1" t="s">
        <v>867</v>
      </c>
      <c r="L1846" s="1" t="s">
        <v>868</v>
      </c>
      <c r="M1846" s="1" t="s">
        <v>768</v>
      </c>
      <c r="N1846" s="1" t="s">
        <v>769</v>
      </c>
      <c r="O1846" s="1" t="s">
        <v>733</v>
      </c>
      <c r="P1846" s="1" t="s">
        <v>772</v>
      </c>
      <c r="Q1846" s="1" t="s">
        <v>773</v>
      </c>
      <c r="R1846" s="1" t="s">
        <v>778</v>
      </c>
      <c r="S1846" s="1" t="s">
        <v>779</v>
      </c>
      <c r="T1846" s="1" t="s">
        <v>1085</v>
      </c>
      <c r="U1846" s="1" t="s">
        <v>965</v>
      </c>
      <c r="V1846" s="1" t="s">
        <v>2147</v>
      </c>
    </row>
    <row r="1847" spans="1:22" hidden="1" x14ac:dyDescent="0.2">
      <c r="A1847" s="29" t="s">
        <v>5014</v>
      </c>
      <c r="B1847" s="1" t="s">
        <v>729</v>
      </c>
      <c r="C1847" s="1" t="s">
        <v>5015</v>
      </c>
      <c r="D1847" s="1" t="s">
        <v>5016</v>
      </c>
      <c r="E1847" s="1" t="s">
        <v>827</v>
      </c>
      <c r="F1847" s="16">
        <v>43774.577557870369</v>
      </c>
      <c r="G1847" s="1" t="s">
        <v>842</v>
      </c>
      <c r="H1847" s="1" t="s">
        <v>1171</v>
      </c>
      <c r="I1847" s="16">
        <v>43774.592442129629</v>
      </c>
      <c r="J1847" s="19" t="str">
        <f t="shared" si="29"/>
        <v/>
      </c>
      <c r="K1847" s="1" t="s">
        <v>1145</v>
      </c>
      <c r="L1847" s="1" t="s">
        <v>1146</v>
      </c>
      <c r="M1847" s="1" t="s">
        <v>842</v>
      </c>
      <c r="N1847" s="1" t="s">
        <v>1171</v>
      </c>
      <c r="O1847" s="1" t="s">
        <v>740</v>
      </c>
      <c r="P1847" s="1" t="s">
        <v>772</v>
      </c>
      <c r="Q1847" s="1" t="s">
        <v>773</v>
      </c>
      <c r="R1847" s="1" t="s">
        <v>795</v>
      </c>
      <c r="S1847" s="1" t="s">
        <v>796</v>
      </c>
      <c r="T1847" s="1" t="s">
        <v>8448</v>
      </c>
      <c r="U1847" s="1" t="s">
        <v>8449</v>
      </c>
      <c r="V1847" s="1" t="s">
        <v>8760</v>
      </c>
    </row>
    <row r="1848" spans="1:22" hidden="1" x14ac:dyDescent="0.2">
      <c r="A1848" s="29" t="s">
        <v>5867</v>
      </c>
      <c r="B1848" s="1" t="s">
        <v>729</v>
      </c>
      <c r="C1848" s="1" t="s">
        <v>5868</v>
      </c>
      <c r="D1848" s="1" t="s">
        <v>5869</v>
      </c>
      <c r="E1848" s="1" t="s">
        <v>789</v>
      </c>
      <c r="F1848" s="16">
        <v>43782.750567129631</v>
      </c>
      <c r="G1848" s="1" t="s">
        <v>842</v>
      </c>
      <c r="H1848" s="1" t="s">
        <v>1171</v>
      </c>
      <c r="I1848" s="16">
        <v>43782.768321759257</v>
      </c>
      <c r="J1848" s="19" t="str">
        <f t="shared" si="29"/>
        <v/>
      </c>
      <c r="K1848" s="1" t="s">
        <v>1145</v>
      </c>
      <c r="L1848" s="1" t="s">
        <v>1146</v>
      </c>
      <c r="M1848" s="1" t="s">
        <v>842</v>
      </c>
      <c r="N1848" s="1" t="s">
        <v>1171</v>
      </c>
      <c r="O1848" s="1" t="s">
        <v>740</v>
      </c>
      <c r="P1848" s="1" t="s">
        <v>772</v>
      </c>
      <c r="Q1848" s="1" t="s">
        <v>773</v>
      </c>
      <c r="R1848" s="1" t="s">
        <v>778</v>
      </c>
      <c r="S1848" s="1" t="s">
        <v>779</v>
      </c>
      <c r="T1848" s="1" t="s">
        <v>886</v>
      </c>
      <c r="U1848" s="1" t="s">
        <v>1031</v>
      </c>
      <c r="V1848" s="1" t="s">
        <v>9062</v>
      </c>
    </row>
    <row r="1849" spans="1:22" hidden="1" x14ac:dyDescent="0.2">
      <c r="A1849" s="29" t="s">
        <v>4546</v>
      </c>
      <c r="B1849" s="1" t="s">
        <v>729</v>
      </c>
      <c r="C1849" s="1" t="s">
        <v>4547</v>
      </c>
      <c r="D1849" s="1" t="s">
        <v>4548</v>
      </c>
      <c r="E1849" s="1" t="s">
        <v>789</v>
      </c>
      <c r="F1849" s="16">
        <v>43798.920682870368</v>
      </c>
      <c r="G1849" s="1" t="s">
        <v>768</v>
      </c>
      <c r="H1849" s="1" t="s">
        <v>769</v>
      </c>
      <c r="I1849" s="16">
        <v>43799.380833333336</v>
      </c>
      <c r="J1849" s="19" t="str">
        <f t="shared" si="29"/>
        <v/>
      </c>
      <c r="K1849" s="1" t="s">
        <v>8578</v>
      </c>
      <c r="L1849" s="1" t="s">
        <v>8579</v>
      </c>
      <c r="M1849" s="1" t="s">
        <v>768</v>
      </c>
      <c r="N1849" s="1" t="s">
        <v>769</v>
      </c>
      <c r="O1849" s="1" t="s">
        <v>988</v>
      </c>
      <c r="P1849" s="1" t="s">
        <v>772</v>
      </c>
      <c r="Q1849" s="1" t="s">
        <v>773</v>
      </c>
      <c r="R1849" s="1" t="s">
        <v>778</v>
      </c>
      <c r="S1849" s="1" t="s">
        <v>779</v>
      </c>
      <c r="T1849" s="1" t="s">
        <v>790</v>
      </c>
      <c r="U1849" s="1" t="s">
        <v>791</v>
      </c>
      <c r="V1849" s="1" t="s">
        <v>8580</v>
      </c>
    </row>
    <row r="1850" spans="1:22" x14ac:dyDescent="0.2">
      <c r="A1850" s="29" t="s">
        <v>3293</v>
      </c>
      <c r="B1850" s="1" t="s">
        <v>729</v>
      </c>
      <c r="C1850" s="1" t="s">
        <v>3294</v>
      </c>
      <c r="D1850" s="1" t="s">
        <v>3295</v>
      </c>
      <c r="E1850" s="1" t="s">
        <v>827</v>
      </c>
      <c r="F1850" s="16">
        <v>43781.370682870373</v>
      </c>
      <c r="G1850" s="1" t="s">
        <v>768</v>
      </c>
      <c r="H1850" s="1" t="s">
        <v>769</v>
      </c>
      <c r="I1850" s="16">
        <v>43781.613020833334</v>
      </c>
      <c r="J1850" s="19" t="str">
        <f t="shared" si="29"/>
        <v/>
      </c>
      <c r="K1850" s="1" t="s">
        <v>1052</v>
      </c>
      <c r="L1850" s="1" t="s">
        <v>1053</v>
      </c>
      <c r="M1850" s="1" t="s">
        <v>768</v>
      </c>
      <c r="N1850" s="1" t="s">
        <v>769</v>
      </c>
      <c r="O1850" s="1" t="s">
        <v>732</v>
      </c>
      <c r="P1850" s="1" t="s">
        <v>772</v>
      </c>
      <c r="Q1850" s="1" t="s">
        <v>773</v>
      </c>
      <c r="R1850" s="1" t="s">
        <v>795</v>
      </c>
      <c r="S1850" s="1" t="s">
        <v>796</v>
      </c>
      <c r="T1850" s="1" t="s">
        <v>1126</v>
      </c>
      <c r="U1850" s="1" t="s">
        <v>1178</v>
      </c>
      <c r="V1850" s="1" t="s">
        <v>7974</v>
      </c>
    </row>
    <row r="1851" spans="1:22" x14ac:dyDescent="0.2">
      <c r="A1851" s="29" t="s">
        <v>3293</v>
      </c>
      <c r="B1851" s="1" t="s">
        <v>729</v>
      </c>
      <c r="C1851" s="1" t="s">
        <v>3294</v>
      </c>
      <c r="D1851" s="1" t="s">
        <v>3295</v>
      </c>
      <c r="E1851" s="1" t="s">
        <v>767</v>
      </c>
      <c r="F1851" s="16">
        <v>43791.383425925924</v>
      </c>
      <c r="G1851" s="1" t="s">
        <v>842</v>
      </c>
      <c r="H1851" s="1" t="s">
        <v>1171</v>
      </c>
      <c r="I1851" s="16">
        <v>43791.40488425926</v>
      </c>
      <c r="J1851" s="41" t="str">
        <f t="shared" si="29"/>
        <v/>
      </c>
      <c r="K1851" s="1" t="s">
        <v>1145</v>
      </c>
      <c r="L1851" s="1" t="s">
        <v>1146</v>
      </c>
      <c r="M1851" s="1" t="s">
        <v>842</v>
      </c>
      <c r="N1851" s="1" t="s">
        <v>1171</v>
      </c>
      <c r="O1851" s="1" t="s">
        <v>732</v>
      </c>
      <c r="P1851" s="1" t="s">
        <v>772</v>
      </c>
      <c r="Q1851" s="1" t="s">
        <v>773</v>
      </c>
      <c r="R1851" s="1" t="s">
        <v>795</v>
      </c>
      <c r="S1851" s="1" t="s">
        <v>796</v>
      </c>
      <c r="T1851" s="1" t="s">
        <v>1126</v>
      </c>
      <c r="U1851" s="1" t="s">
        <v>1178</v>
      </c>
      <c r="V1851" s="1" t="s">
        <v>7974</v>
      </c>
    </row>
    <row r="1852" spans="1:22" hidden="1" x14ac:dyDescent="0.2">
      <c r="A1852" s="29" t="s">
        <v>4857</v>
      </c>
      <c r="B1852" s="1" t="s">
        <v>729</v>
      </c>
      <c r="C1852" s="1" t="s">
        <v>4858</v>
      </c>
      <c r="D1852" s="1" t="s">
        <v>4859</v>
      </c>
      <c r="E1852" s="1" t="s">
        <v>786</v>
      </c>
      <c r="F1852" s="16">
        <v>43773.42728009259</v>
      </c>
      <c r="G1852" s="1" t="s">
        <v>842</v>
      </c>
      <c r="H1852" s="1" t="s">
        <v>1171</v>
      </c>
      <c r="I1852" s="16">
        <v>43773.431377314817</v>
      </c>
      <c r="J1852" s="19" t="str">
        <f t="shared" si="29"/>
        <v/>
      </c>
      <c r="K1852" s="1" t="s">
        <v>1145</v>
      </c>
      <c r="L1852" s="1" t="s">
        <v>1146</v>
      </c>
      <c r="M1852" s="1" t="s">
        <v>842</v>
      </c>
      <c r="N1852" s="1" t="s">
        <v>1171</v>
      </c>
      <c r="O1852" s="1" t="s">
        <v>736</v>
      </c>
      <c r="P1852" s="1" t="s">
        <v>772</v>
      </c>
      <c r="Q1852" s="1" t="s">
        <v>773</v>
      </c>
      <c r="R1852" s="1" t="s">
        <v>795</v>
      </c>
      <c r="S1852" s="1" t="s">
        <v>796</v>
      </c>
      <c r="T1852" s="1" t="s">
        <v>1050</v>
      </c>
      <c r="U1852" s="1" t="s">
        <v>1051</v>
      </c>
      <c r="V1852" s="1" t="s">
        <v>8705</v>
      </c>
    </row>
    <row r="1853" spans="1:22" hidden="1" x14ac:dyDescent="0.2">
      <c r="A1853" s="29" t="s">
        <v>3725</v>
      </c>
      <c r="B1853" s="1" t="s">
        <v>729</v>
      </c>
      <c r="C1853" s="1" t="s">
        <v>3726</v>
      </c>
      <c r="D1853" s="1" t="s">
        <v>3727</v>
      </c>
      <c r="E1853" s="1" t="s">
        <v>789</v>
      </c>
      <c r="F1853" s="16">
        <v>43786.839039351849</v>
      </c>
      <c r="G1853" s="1" t="s">
        <v>768</v>
      </c>
      <c r="H1853" s="1" t="s">
        <v>769</v>
      </c>
      <c r="I1853" s="16">
        <v>43787.434548611112</v>
      </c>
      <c r="J1853" s="1" t="str">
        <f t="shared" si="29"/>
        <v/>
      </c>
      <c r="K1853" s="1" t="s">
        <v>1009</v>
      </c>
      <c r="L1853" s="1" t="s">
        <v>1010</v>
      </c>
      <c r="M1853" s="1" t="s">
        <v>768</v>
      </c>
      <c r="N1853" s="1" t="s">
        <v>769</v>
      </c>
      <c r="O1853" s="1" t="s">
        <v>902</v>
      </c>
      <c r="P1853" s="1" t="s">
        <v>772</v>
      </c>
      <c r="Q1853" s="1" t="s">
        <v>773</v>
      </c>
      <c r="R1853" s="1" t="s">
        <v>778</v>
      </c>
      <c r="S1853" s="1" t="s">
        <v>779</v>
      </c>
      <c r="T1853" s="1" t="s">
        <v>886</v>
      </c>
      <c r="U1853" s="1" t="s">
        <v>1031</v>
      </c>
      <c r="V1853" s="1" t="s">
        <v>8185</v>
      </c>
    </row>
    <row r="1854" spans="1:22" hidden="1" x14ac:dyDescent="0.2">
      <c r="A1854" s="29" t="s">
        <v>7070</v>
      </c>
      <c r="B1854" s="1" t="s">
        <v>729</v>
      </c>
      <c r="C1854" s="1" t="s">
        <v>7071</v>
      </c>
      <c r="D1854" s="1" t="s">
        <v>7072</v>
      </c>
      <c r="E1854" s="1" t="s">
        <v>789</v>
      </c>
      <c r="F1854" s="16">
        <v>43797.294305555559</v>
      </c>
      <c r="G1854" s="1" t="s">
        <v>842</v>
      </c>
      <c r="H1854" s="1" t="s">
        <v>1171</v>
      </c>
      <c r="I1854" s="16">
        <v>43797.303356481483</v>
      </c>
      <c r="J1854" s="19" t="str">
        <f t="shared" si="29"/>
        <v/>
      </c>
      <c r="K1854" s="1" t="s">
        <v>1145</v>
      </c>
      <c r="L1854" s="1" t="s">
        <v>1146</v>
      </c>
      <c r="M1854" s="1" t="s">
        <v>842</v>
      </c>
      <c r="N1854" s="1" t="s">
        <v>1171</v>
      </c>
      <c r="O1854" s="1" t="s">
        <v>1403</v>
      </c>
      <c r="P1854" s="1" t="s">
        <v>772</v>
      </c>
      <c r="Q1854" s="1" t="s">
        <v>773</v>
      </c>
      <c r="R1854" s="1" t="s">
        <v>768</v>
      </c>
      <c r="S1854" s="1" t="s">
        <v>896</v>
      </c>
      <c r="T1854" s="1" t="s">
        <v>870</v>
      </c>
      <c r="U1854" s="1" t="s">
        <v>984</v>
      </c>
      <c r="V1854" s="1" t="s">
        <v>9478</v>
      </c>
    </row>
    <row r="1855" spans="1:22" hidden="1" x14ac:dyDescent="0.2">
      <c r="A1855" s="29" t="s">
        <v>6679</v>
      </c>
      <c r="B1855" s="1" t="s">
        <v>729</v>
      </c>
      <c r="C1855" s="1" t="s">
        <v>6680</v>
      </c>
      <c r="D1855" s="1" t="s">
        <v>6681</v>
      </c>
      <c r="E1855" s="1" t="s">
        <v>778</v>
      </c>
      <c r="F1855" s="16">
        <v>43792.429907407408</v>
      </c>
      <c r="G1855" s="1" t="s">
        <v>842</v>
      </c>
      <c r="H1855" s="1" t="s">
        <v>1171</v>
      </c>
      <c r="I1855" s="16">
        <v>43792.442627314813</v>
      </c>
      <c r="J1855" s="19" t="str">
        <f t="shared" si="29"/>
        <v/>
      </c>
      <c r="K1855" s="1" t="s">
        <v>1145</v>
      </c>
      <c r="L1855" s="1" t="s">
        <v>1146</v>
      </c>
      <c r="M1855" s="1" t="s">
        <v>842</v>
      </c>
      <c r="N1855" s="1" t="s">
        <v>1171</v>
      </c>
      <c r="O1855" s="1" t="s">
        <v>740</v>
      </c>
      <c r="P1855" s="1" t="s">
        <v>772</v>
      </c>
      <c r="Q1855" s="1" t="s">
        <v>773</v>
      </c>
      <c r="R1855" s="1" t="s">
        <v>883</v>
      </c>
      <c r="S1855" s="1" t="s">
        <v>884</v>
      </c>
      <c r="T1855" s="1" t="s">
        <v>853</v>
      </c>
      <c r="U1855" s="1" t="s">
        <v>2115</v>
      </c>
      <c r="V1855" s="1" t="s">
        <v>9351</v>
      </c>
    </row>
    <row r="1856" spans="1:22" hidden="1" x14ac:dyDescent="0.2">
      <c r="A1856" s="29" t="s">
        <v>6547</v>
      </c>
      <c r="B1856" s="1" t="s">
        <v>729</v>
      </c>
      <c r="C1856" s="1" t="s">
        <v>6548</v>
      </c>
      <c r="D1856" s="1" t="s">
        <v>6549</v>
      </c>
      <c r="E1856" s="1" t="s">
        <v>861</v>
      </c>
      <c r="F1856" s="16">
        <v>43790.671932870369</v>
      </c>
      <c r="G1856" s="1" t="s">
        <v>842</v>
      </c>
      <c r="H1856" s="1" t="s">
        <v>1171</v>
      </c>
      <c r="I1856" s="16">
        <v>43790.675821759258</v>
      </c>
      <c r="J1856" s="19" t="str">
        <f t="shared" si="29"/>
        <v/>
      </c>
      <c r="K1856" s="1" t="s">
        <v>1145</v>
      </c>
      <c r="L1856" s="1" t="s">
        <v>1146</v>
      </c>
      <c r="M1856" s="1" t="s">
        <v>842</v>
      </c>
      <c r="N1856" s="1" t="s">
        <v>1171</v>
      </c>
      <c r="O1856" s="1" t="s">
        <v>736</v>
      </c>
      <c r="P1856" s="1" t="s">
        <v>772</v>
      </c>
      <c r="Q1856" s="1" t="s">
        <v>773</v>
      </c>
      <c r="R1856" s="1" t="s">
        <v>800</v>
      </c>
      <c r="S1856" s="1" t="s">
        <v>811</v>
      </c>
      <c r="T1856" s="1" t="s">
        <v>789</v>
      </c>
      <c r="U1856" s="1" t="s">
        <v>1086</v>
      </c>
      <c r="V1856" s="1" t="s">
        <v>9302</v>
      </c>
    </row>
    <row r="1857" spans="1:22" hidden="1" x14ac:dyDescent="0.2">
      <c r="A1857" s="29" t="s">
        <v>3493</v>
      </c>
      <c r="B1857" s="1" t="s">
        <v>729</v>
      </c>
      <c r="C1857" s="1" t="s">
        <v>3494</v>
      </c>
      <c r="D1857" s="1" t="s">
        <v>3495</v>
      </c>
      <c r="E1857" s="1" t="s">
        <v>789</v>
      </c>
      <c r="F1857" s="16">
        <v>43783.529374999998</v>
      </c>
      <c r="G1857" s="1" t="s">
        <v>768</v>
      </c>
      <c r="H1857" s="1" t="s">
        <v>769</v>
      </c>
      <c r="I1857" s="16">
        <v>43784.531643518516</v>
      </c>
      <c r="J1857" s="1" t="str">
        <f t="shared" si="29"/>
        <v/>
      </c>
      <c r="K1857" s="1" t="s">
        <v>801</v>
      </c>
      <c r="L1857" s="1" t="s">
        <v>802</v>
      </c>
      <c r="M1857" s="1" t="s">
        <v>768</v>
      </c>
      <c r="N1857" s="1" t="s">
        <v>769</v>
      </c>
      <c r="O1857" s="1" t="s">
        <v>736</v>
      </c>
      <c r="P1857" s="1" t="s">
        <v>772</v>
      </c>
      <c r="Q1857" s="1" t="s">
        <v>773</v>
      </c>
      <c r="R1857" s="1" t="s">
        <v>789</v>
      </c>
      <c r="S1857" s="1" t="s">
        <v>855</v>
      </c>
      <c r="T1857" s="1" t="s">
        <v>789</v>
      </c>
      <c r="U1857" s="1" t="s">
        <v>819</v>
      </c>
      <c r="V1857" s="1" t="s">
        <v>8077</v>
      </c>
    </row>
    <row r="1858" spans="1:22" hidden="1" x14ac:dyDescent="0.2">
      <c r="A1858" s="29" t="s">
        <v>5023</v>
      </c>
      <c r="B1858" s="1" t="s">
        <v>729</v>
      </c>
      <c r="C1858" s="1" t="s">
        <v>5024</v>
      </c>
      <c r="D1858" s="1" t="s">
        <v>5025</v>
      </c>
      <c r="E1858" s="1" t="s">
        <v>789</v>
      </c>
      <c r="F1858" s="16">
        <v>43774.659201388888</v>
      </c>
      <c r="G1858" s="1" t="s">
        <v>842</v>
      </c>
      <c r="H1858" s="1" t="s">
        <v>1171</v>
      </c>
      <c r="I1858" s="16">
        <v>43774.669166666667</v>
      </c>
      <c r="J1858" s="19" t="str">
        <f t="shared" si="29"/>
        <v/>
      </c>
      <c r="K1858" s="1" t="s">
        <v>1145</v>
      </c>
      <c r="L1858" s="1" t="s">
        <v>1146</v>
      </c>
      <c r="M1858" s="1" t="s">
        <v>842</v>
      </c>
      <c r="N1858" s="1" t="s">
        <v>1171</v>
      </c>
      <c r="O1858" s="1" t="s">
        <v>740</v>
      </c>
      <c r="P1858" s="1" t="s">
        <v>772</v>
      </c>
      <c r="Q1858" s="1" t="s">
        <v>773</v>
      </c>
      <c r="R1858" s="1" t="s">
        <v>789</v>
      </c>
      <c r="S1858" s="1" t="s">
        <v>855</v>
      </c>
      <c r="T1858" s="1" t="s">
        <v>789</v>
      </c>
      <c r="U1858" s="1" t="s">
        <v>819</v>
      </c>
      <c r="V1858" s="1" t="s">
        <v>8763</v>
      </c>
    </row>
    <row r="1859" spans="1:22" x14ac:dyDescent="0.2">
      <c r="A1859" s="29" t="s">
        <v>2775</v>
      </c>
      <c r="B1859" s="1" t="s">
        <v>729</v>
      </c>
      <c r="C1859" s="1" t="s">
        <v>2776</v>
      </c>
      <c r="D1859" s="1" t="s">
        <v>2777</v>
      </c>
      <c r="E1859" s="1" t="s">
        <v>789</v>
      </c>
      <c r="F1859" s="16">
        <v>43774.41097222222</v>
      </c>
      <c r="G1859" s="1" t="s">
        <v>768</v>
      </c>
      <c r="H1859" s="1" t="s">
        <v>769</v>
      </c>
      <c r="I1859" s="16">
        <v>43774.547696759262</v>
      </c>
      <c r="J1859" s="19" t="str">
        <f t="shared" ref="J1859:J1895" si="30">IF(A1859=A1858,IF((24*(F1859-I1858))&lt;72,24*(F1859-I1858),""),"")</f>
        <v/>
      </c>
      <c r="K1859" s="1" t="s">
        <v>1263</v>
      </c>
      <c r="L1859" s="1" t="s">
        <v>1264</v>
      </c>
      <c r="M1859" s="1" t="s">
        <v>768</v>
      </c>
      <c r="N1859" s="1" t="s">
        <v>769</v>
      </c>
      <c r="O1859" s="1" t="s">
        <v>736</v>
      </c>
      <c r="P1859" s="1" t="s">
        <v>772</v>
      </c>
      <c r="Q1859" s="1" t="s">
        <v>773</v>
      </c>
      <c r="R1859" s="1" t="s">
        <v>842</v>
      </c>
      <c r="S1859" s="1" t="s">
        <v>843</v>
      </c>
      <c r="T1859" s="1" t="s">
        <v>848</v>
      </c>
      <c r="U1859" s="1" t="s">
        <v>927</v>
      </c>
      <c r="V1859" s="1" t="s">
        <v>7710</v>
      </c>
    </row>
    <row r="1860" spans="1:22" x14ac:dyDescent="0.2">
      <c r="A1860" s="29" t="s">
        <v>2775</v>
      </c>
      <c r="B1860" s="1" t="s">
        <v>729</v>
      </c>
      <c r="C1860" s="1" t="s">
        <v>2776</v>
      </c>
      <c r="D1860" s="1" t="s">
        <v>2777</v>
      </c>
      <c r="E1860" s="1" t="s">
        <v>827</v>
      </c>
      <c r="F1860" s="16">
        <v>43781.398113425923</v>
      </c>
      <c r="G1860" s="1" t="s">
        <v>842</v>
      </c>
      <c r="H1860" s="1" t="s">
        <v>1171</v>
      </c>
      <c r="I1860" s="16">
        <v>43781.404895833337</v>
      </c>
      <c r="J1860" s="19" t="str">
        <f t="shared" si="30"/>
        <v/>
      </c>
      <c r="K1860" s="1" t="s">
        <v>1145</v>
      </c>
      <c r="L1860" s="1" t="s">
        <v>1146</v>
      </c>
      <c r="M1860" s="1" t="s">
        <v>842</v>
      </c>
      <c r="N1860" s="1" t="s">
        <v>1171</v>
      </c>
      <c r="O1860" s="1" t="s">
        <v>736</v>
      </c>
      <c r="P1860" s="1" t="s">
        <v>772</v>
      </c>
      <c r="Q1860" s="1" t="s">
        <v>773</v>
      </c>
      <c r="R1860" s="1" t="s">
        <v>842</v>
      </c>
      <c r="S1860" s="1" t="s">
        <v>843</v>
      </c>
      <c r="T1860" s="1" t="s">
        <v>848</v>
      </c>
      <c r="U1860" s="1" t="s">
        <v>927</v>
      </c>
      <c r="V1860" s="1" t="s">
        <v>7710</v>
      </c>
    </row>
    <row r="1861" spans="1:22" hidden="1" x14ac:dyDescent="0.2">
      <c r="A1861" s="29" t="s">
        <v>2856</v>
      </c>
      <c r="B1861" s="1" t="s">
        <v>729</v>
      </c>
      <c r="C1861" s="1" t="s">
        <v>2857</v>
      </c>
      <c r="D1861" s="1" t="s">
        <v>2858</v>
      </c>
      <c r="E1861" s="1" t="s">
        <v>789</v>
      </c>
      <c r="F1861" s="16">
        <v>43774.859270833331</v>
      </c>
      <c r="G1861" s="1" t="s">
        <v>768</v>
      </c>
      <c r="H1861" s="1" t="s">
        <v>769</v>
      </c>
      <c r="I1861" s="16">
        <v>43775.434259259258</v>
      </c>
      <c r="J1861" s="19" t="str">
        <f t="shared" si="30"/>
        <v/>
      </c>
      <c r="K1861" s="1" t="s">
        <v>872</v>
      </c>
      <c r="L1861" s="1" t="s">
        <v>873</v>
      </c>
      <c r="M1861" s="1" t="s">
        <v>768</v>
      </c>
      <c r="N1861" s="1" t="s">
        <v>769</v>
      </c>
      <c r="O1861" s="1" t="s">
        <v>730</v>
      </c>
      <c r="P1861" s="1" t="s">
        <v>772</v>
      </c>
      <c r="Q1861" s="1" t="s">
        <v>773</v>
      </c>
      <c r="R1861" s="1" t="s">
        <v>795</v>
      </c>
      <c r="S1861" s="1" t="s">
        <v>796</v>
      </c>
      <c r="T1861" s="1" t="s">
        <v>768</v>
      </c>
      <c r="U1861" s="1" t="s">
        <v>999</v>
      </c>
      <c r="V1861" s="1" t="s">
        <v>7745</v>
      </c>
    </row>
    <row r="1862" spans="1:22" hidden="1" x14ac:dyDescent="0.2">
      <c r="A1862" s="29" t="s">
        <v>2683</v>
      </c>
      <c r="B1862" s="1" t="s">
        <v>729</v>
      </c>
      <c r="C1862" s="1" t="s">
        <v>2684</v>
      </c>
      <c r="D1862" s="1" t="s">
        <v>2685</v>
      </c>
      <c r="E1862" s="1" t="s">
        <v>789</v>
      </c>
      <c r="F1862" s="16">
        <v>43772.656354166669</v>
      </c>
      <c r="G1862" s="1" t="s">
        <v>768</v>
      </c>
      <c r="H1862" s="1" t="s">
        <v>769</v>
      </c>
      <c r="I1862" s="16">
        <v>43772.727210648147</v>
      </c>
      <c r="J1862" s="1" t="str">
        <f t="shared" si="30"/>
        <v/>
      </c>
      <c r="K1862" s="1" t="s">
        <v>7663</v>
      </c>
      <c r="L1862" s="1" t="s">
        <v>7664</v>
      </c>
      <c r="M1862" s="1" t="s">
        <v>768</v>
      </c>
      <c r="N1862" s="1" t="s">
        <v>769</v>
      </c>
      <c r="O1862" s="1" t="s">
        <v>730</v>
      </c>
      <c r="P1862" s="1" t="s">
        <v>772</v>
      </c>
      <c r="Q1862" s="1" t="s">
        <v>773</v>
      </c>
      <c r="R1862" s="1" t="s">
        <v>778</v>
      </c>
      <c r="S1862" s="1" t="s">
        <v>779</v>
      </c>
      <c r="T1862" s="1" t="s">
        <v>850</v>
      </c>
      <c r="U1862" s="1" t="s">
        <v>851</v>
      </c>
      <c r="V1862" s="1" t="s">
        <v>7665</v>
      </c>
    </row>
    <row r="1863" spans="1:22" hidden="1" x14ac:dyDescent="0.2">
      <c r="A1863" s="29" t="s">
        <v>5683</v>
      </c>
      <c r="B1863" s="1" t="s">
        <v>729</v>
      </c>
      <c r="C1863" s="1" t="s">
        <v>5684</v>
      </c>
      <c r="D1863" s="1" t="s">
        <v>5685</v>
      </c>
      <c r="E1863" s="1" t="s">
        <v>789</v>
      </c>
      <c r="F1863" s="16">
        <v>43781.437627314815</v>
      </c>
      <c r="G1863" s="1" t="s">
        <v>842</v>
      </c>
      <c r="H1863" s="1" t="s">
        <v>1171</v>
      </c>
      <c r="I1863" s="16">
        <v>43781.452685185184</v>
      </c>
      <c r="J1863" s="1" t="str">
        <f t="shared" si="30"/>
        <v/>
      </c>
      <c r="K1863" s="1" t="s">
        <v>1145</v>
      </c>
      <c r="L1863" s="1" t="s">
        <v>1146</v>
      </c>
      <c r="M1863" s="1" t="s">
        <v>842</v>
      </c>
      <c r="N1863" s="1" t="s">
        <v>1171</v>
      </c>
      <c r="O1863" s="1" t="s">
        <v>736</v>
      </c>
      <c r="P1863" s="1" t="s">
        <v>772</v>
      </c>
      <c r="Q1863" s="1" t="s">
        <v>773</v>
      </c>
      <c r="R1863" s="1" t="s">
        <v>778</v>
      </c>
      <c r="S1863" s="1" t="s">
        <v>779</v>
      </c>
      <c r="T1863" s="1" t="s">
        <v>789</v>
      </c>
      <c r="U1863" s="1" t="s">
        <v>1063</v>
      </c>
      <c r="V1863" s="1" t="s">
        <v>8999</v>
      </c>
    </row>
    <row r="1864" spans="1:22" hidden="1" x14ac:dyDescent="0.2">
      <c r="A1864" s="29" t="s">
        <v>5686</v>
      </c>
      <c r="B1864" s="1" t="s">
        <v>729</v>
      </c>
      <c r="C1864" s="1" t="s">
        <v>5687</v>
      </c>
      <c r="D1864" s="1" t="s">
        <v>5688</v>
      </c>
      <c r="E1864" s="1" t="s">
        <v>827</v>
      </c>
      <c r="F1864" s="16">
        <v>43781.439756944441</v>
      </c>
      <c r="G1864" s="1" t="s">
        <v>842</v>
      </c>
      <c r="H1864" s="1" t="s">
        <v>1171</v>
      </c>
      <c r="I1864" s="16">
        <v>43781.454224537039</v>
      </c>
      <c r="J1864" s="1" t="str">
        <f t="shared" si="30"/>
        <v/>
      </c>
      <c r="K1864" s="1" t="s">
        <v>1145</v>
      </c>
      <c r="L1864" s="1" t="s">
        <v>1146</v>
      </c>
      <c r="M1864" s="1" t="s">
        <v>842</v>
      </c>
      <c r="N1864" s="1" t="s">
        <v>1171</v>
      </c>
      <c r="O1864" s="1" t="s">
        <v>730</v>
      </c>
      <c r="P1864" s="1" t="s">
        <v>772</v>
      </c>
      <c r="Q1864" s="1" t="s">
        <v>773</v>
      </c>
      <c r="R1864" s="1" t="s">
        <v>768</v>
      </c>
      <c r="S1864" s="1" t="s">
        <v>896</v>
      </c>
      <c r="T1864" s="1" t="s">
        <v>1707</v>
      </c>
      <c r="U1864" s="1" t="s">
        <v>1708</v>
      </c>
      <c r="V1864" s="1" t="s">
        <v>9000</v>
      </c>
    </row>
    <row r="1865" spans="1:22" hidden="1" x14ac:dyDescent="0.2">
      <c r="A1865" s="29" t="s">
        <v>5781</v>
      </c>
      <c r="B1865" s="1" t="s">
        <v>729</v>
      </c>
      <c r="C1865" s="1" t="s">
        <v>5782</v>
      </c>
      <c r="D1865" s="1" t="s">
        <v>5783</v>
      </c>
      <c r="E1865" s="1" t="s">
        <v>789</v>
      </c>
      <c r="F1865" s="16">
        <v>43782.337557870371</v>
      </c>
      <c r="G1865" s="1" t="s">
        <v>842</v>
      </c>
      <c r="H1865" s="1" t="s">
        <v>1171</v>
      </c>
      <c r="I1865" s="16">
        <v>43782.346909722219</v>
      </c>
      <c r="J1865" s="19" t="str">
        <f t="shared" si="30"/>
        <v/>
      </c>
      <c r="K1865" s="1" t="s">
        <v>1145</v>
      </c>
      <c r="L1865" s="1" t="s">
        <v>1146</v>
      </c>
      <c r="M1865" s="1" t="s">
        <v>842</v>
      </c>
      <c r="N1865" s="1" t="s">
        <v>1171</v>
      </c>
      <c r="O1865" s="1" t="s">
        <v>736</v>
      </c>
      <c r="P1865" s="1" t="s">
        <v>772</v>
      </c>
      <c r="Q1865" s="1" t="s">
        <v>773</v>
      </c>
      <c r="R1865" s="1" t="s">
        <v>795</v>
      </c>
      <c r="S1865" s="1" t="s">
        <v>796</v>
      </c>
      <c r="T1865" s="1" t="s">
        <v>905</v>
      </c>
      <c r="U1865" s="1" t="s">
        <v>906</v>
      </c>
      <c r="V1865" s="1" t="s">
        <v>9031</v>
      </c>
    </row>
    <row r="1866" spans="1:22" hidden="1" x14ac:dyDescent="0.2">
      <c r="A1866" s="29" t="s">
        <v>4686</v>
      </c>
      <c r="B1866" s="1" t="s">
        <v>729</v>
      </c>
      <c r="C1866" s="1" t="s">
        <v>4687</v>
      </c>
      <c r="D1866" s="1" t="s">
        <v>4688</v>
      </c>
      <c r="E1866" s="1" t="s">
        <v>827</v>
      </c>
      <c r="F1866" s="16">
        <v>43770.668749999997</v>
      </c>
      <c r="G1866" s="1" t="s">
        <v>842</v>
      </c>
      <c r="H1866" s="1" t="s">
        <v>1171</v>
      </c>
      <c r="I1866" s="16">
        <v>43770.676157407404</v>
      </c>
      <c r="J1866" s="19" t="str">
        <f t="shared" si="30"/>
        <v/>
      </c>
      <c r="K1866" s="1" t="s">
        <v>1145</v>
      </c>
      <c r="L1866" s="1" t="s">
        <v>1146</v>
      </c>
      <c r="M1866" s="1" t="s">
        <v>842</v>
      </c>
      <c r="N1866" s="1" t="s">
        <v>1171</v>
      </c>
      <c r="O1866" s="1" t="s">
        <v>742</v>
      </c>
      <c r="P1866" s="1" t="s">
        <v>772</v>
      </c>
      <c r="Q1866" s="1" t="s">
        <v>773</v>
      </c>
      <c r="R1866" s="1" t="s">
        <v>789</v>
      </c>
      <c r="S1866" s="1" t="s">
        <v>855</v>
      </c>
      <c r="T1866" s="1" t="s">
        <v>789</v>
      </c>
      <c r="U1866" s="1" t="s">
        <v>819</v>
      </c>
      <c r="V1866" s="1" t="s">
        <v>8640</v>
      </c>
    </row>
    <row r="1867" spans="1:22" hidden="1" x14ac:dyDescent="0.2">
      <c r="A1867" s="29" t="s">
        <v>6097</v>
      </c>
      <c r="B1867" s="1" t="s">
        <v>729</v>
      </c>
      <c r="C1867" s="1" t="s">
        <v>6098</v>
      </c>
      <c r="D1867" s="1" t="s">
        <v>6099</v>
      </c>
      <c r="E1867" s="1" t="s">
        <v>789</v>
      </c>
      <c r="F1867" s="16">
        <v>43785.437754629631</v>
      </c>
      <c r="G1867" s="1" t="s">
        <v>842</v>
      </c>
      <c r="H1867" s="1" t="s">
        <v>1171</v>
      </c>
      <c r="I1867" s="16">
        <v>43785.459722222222</v>
      </c>
      <c r="J1867" s="19" t="str">
        <f t="shared" si="30"/>
        <v/>
      </c>
      <c r="K1867" s="1" t="s">
        <v>1145</v>
      </c>
      <c r="L1867" s="1" t="s">
        <v>1146</v>
      </c>
      <c r="M1867" s="1" t="s">
        <v>842</v>
      </c>
      <c r="N1867" s="1" t="s">
        <v>1171</v>
      </c>
      <c r="O1867" s="1" t="s">
        <v>736</v>
      </c>
      <c r="P1867" s="1" t="s">
        <v>772</v>
      </c>
      <c r="Q1867" s="1" t="s">
        <v>773</v>
      </c>
      <c r="R1867" s="1" t="s">
        <v>800</v>
      </c>
      <c r="S1867" s="1" t="s">
        <v>811</v>
      </c>
      <c r="T1867" s="1" t="s">
        <v>1492</v>
      </c>
      <c r="U1867" s="1" t="s">
        <v>889</v>
      </c>
      <c r="V1867" s="1" t="s">
        <v>9141</v>
      </c>
    </row>
    <row r="1868" spans="1:22" hidden="1" x14ac:dyDescent="0.2">
      <c r="A1868" s="29" t="s">
        <v>5856</v>
      </c>
      <c r="B1868" s="1" t="s">
        <v>729</v>
      </c>
      <c r="C1868" s="1" t="s">
        <v>5857</v>
      </c>
      <c r="D1868" s="1" t="s">
        <v>5858</v>
      </c>
      <c r="E1868" s="1" t="s">
        <v>789</v>
      </c>
      <c r="F1868" s="16">
        <v>43782.662534722222</v>
      </c>
      <c r="G1868" s="1" t="s">
        <v>842</v>
      </c>
      <c r="H1868" s="1" t="s">
        <v>1171</v>
      </c>
      <c r="I1868" s="16">
        <v>43782.678078703706</v>
      </c>
      <c r="J1868" s="19" t="str">
        <f t="shared" si="30"/>
        <v/>
      </c>
      <c r="K1868" s="1" t="s">
        <v>1145</v>
      </c>
      <c r="L1868" s="1" t="s">
        <v>1146</v>
      </c>
      <c r="M1868" s="1" t="s">
        <v>842</v>
      </c>
      <c r="N1868" s="1" t="s">
        <v>1171</v>
      </c>
      <c r="O1868" s="1" t="s">
        <v>740</v>
      </c>
      <c r="P1868" s="1" t="s">
        <v>772</v>
      </c>
      <c r="Q1868" s="1" t="s">
        <v>773</v>
      </c>
      <c r="R1868" s="1" t="s">
        <v>778</v>
      </c>
      <c r="S1868" s="1" t="s">
        <v>779</v>
      </c>
      <c r="T1868" s="1" t="s">
        <v>886</v>
      </c>
      <c r="U1868" s="1" t="s">
        <v>1031</v>
      </c>
      <c r="V1868" s="1" t="s">
        <v>9059</v>
      </c>
    </row>
    <row r="1869" spans="1:22" hidden="1" x14ac:dyDescent="0.2">
      <c r="A1869" s="29" t="s">
        <v>6685</v>
      </c>
      <c r="B1869" s="1" t="s">
        <v>729</v>
      </c>
      <c r="C1869" s="1" t="s">
        <v>6686</v>
      </c>
      <c r="D1869" s="1" t="s">
        <v>6687</v>
      </c>
      <c r="E1869" s="1" t="s">
        <v>789</v>
      </c>
      <c r="F1869" s="16">
        <v>43792.499131944445</v>
      </c>
      <c r="G1869" s="1" t="s">
        <v>842</v>
      </c>
      <c r="H1869" s="1" t="s">
        <v>1171</v>
      </c>
      <c r="I1869" s="16">
        <v>43792.503553240742</v>
      </c>
      <c r="J1869" s="19" t="str">
        <f t="shared" si="30"/>
        <v/>
      </c>
      <c r="K1869" s="1" t="s">
        <v>1145</v>
      </c>
      <c r="L1869" s="1" t="s">
        <v>1146</v>
      </c>
      <c r="M1869" s="1" t="s">
        <v>842</v>
      </c>
      <c r="N1869" s="1" t="s">
        <v>1171</v>
      </c>
      <c r="O1869" s="1" t="s">
        <v>740</v>
      </c>
      <c r="P1869" s="1" t="s">
        <v>772</v>
      </c>
      <c r="Q1869" s="1" t="s">
        <v>773</v>
      </c>
      <c r="R1869" s="1" t="s">
        <v>795</v>
      </c>
      <c r="S1869" s="1" t="s">
        <v>796</v>
      </c>
      <c r="T1869" s="1" t="s">
        <v>835</v>
      </c>
      <c r="U1869" s="1" t="s">
        <v>836</v>
      </c>
      <c r="V1869" s="1" t="s">
        <v>9353</v>
      </c>
    </row>
    <row r="1870" spans="1:22" x14ac:dyDescent="0.2">
      <c r="A1870" s="29" t="s">
        <v>3964</v>
      </c>
      <c r="B1870" s="1" t="s">
        <v>1407</v>
      </c>
      <c r="C1870" s="1" t="s">
        <v>3965</v>
      </c>
      <c r="D1870" s="1" t="s">
        <v>3966</v>
      </c>
      <c r="E1870" s="1" t="s">
        <v>789</v>
      </c>
      <c r="F1870" s="16">
        <v>43789.90353009259</v>
      </c>
      <c r="G1870" s="1" t="s">
        <v>768</v>
      </c>
      <c r="H1870" s="1" t="s">
        <v>769</v>
      </c>
      <c r="I1870" s="16">
        <v>43789.9766087963</v>
      </c>
      <c r="J1870" s="19" t="str">
        <f t="shared" si="30"/>
        <v/>
      </c>
      <c r="K1870" s="1" t="s">
        <v>8301</v>
      </c>
      <c r="L1870" s="1" t="s">
        <v>8302</v>
      </c>
      <c r="M1870" s="1" t="s">
        <v>768</v>
      </c>
      <c r="N1870" s="1" t="s">
        <v>769</v>
      </c>
      <c r="O1870" s="1" t="s">
        <v>736</v>
      </c>
      <c r="P1870" s="1" t="s">
        <v>772</v>
      </c>
      <c r="Q1870" s="1" t="s">
        <v>773</v>
      </c>
      <c r="R1870" s="1" t="s">
        <v>795</v>
      </c>
      <c r="S1870" s="1" t="s">
        <v>796</v>
      </c>
      <c r="T1870" s="1" t="s">
        <v>939</v>
      </c>
      <c r="U1870" s="1" t="s">
        <v>940</v>
      </c>
      <c r="V1870" s="1" t="s">
        <v>8303</v>
      </c>
    </row>
    <row r="1871" spans="1:22" x14ac:dyDescent="0.2">
      <c r="A1871" s="29" t="s">
        <v>3964</v>
      </c>
      <c r="B1871" s="1" t="s">
        <v>1407</v>
      </c>
      <c r="C1871" s="1" t="s">
        <v>3965</v>
      </c>
      <c r="D1871" s="1" t="s">
        <v>3966</v>
      </c>
      <c r="E1871" s="1" t="s">
        <v>827</v>
      </c>
      <c r="F1871" s="16">
        <v>43792.567986111113</v>
      </c>
      <c r="G1871" s="1" t="s">
        <v>842</v>
      </c>
      <c r="H1871" s="1" t="s">
        <v>1171</v>
      </c>
      <c r="I1871" s="16">
        <v>43792.582418981481</v>
      </c>
      <c r="J1871" s="41">
        <f t="shared" si="30"/>
        <v>62.193055555515457</v>
      </c>
      <c r="K1871" s="1" t="s">
        <v>1145</v>
      </c>
      <c r="L1871" s="1" t="s">
        <v>1146</v>
      </c>
      <c r="M1871" s="1" t="s">
        <v>842</v>
      </c>
      <c r="N1871" s="1" t="s">
        <v>1171</v>
      </c>
      <c r="O1871" s="1" t="s">
        <v>736</v>
      </c>
      <c r="P1871" s="1" t="s">
        <v>772</v>
      </c>
      <c r="Q1871" s="1" t="s">
        <v>773</v>
      </c>
      <c r="R1871" s="1" t="s">
        <v>795</v>
      </c>
      <c r="S1871" s="1" t="s">
        <v>796</v>
      </c>
      <c r="T1871" s="1" t="s">
        <v>939</v>
      </c>
      <c r="U1871" s="1" t="s">
        <v>940</v>
      </c>
      <c r="V1871" s="1" t="s">
        <v>8303</v>
      </c>
    </row>
    <row r="1872" spans="1:22" hidden="1" x14ac:dyDescent="0.2">
      <c r="A1872" s="29" t="s">
        <v>6853</v>
      </c>
      <c r="B1872" s="1" t="s">
        <v>729</v>
      </c>
      <c r="C1872" s="1" t="s">
        <v>6854</v>
      </c>
      <c r="D1872" s="1" t="s">
        <v>1147</v>
      </c>
      <c r="E1872" s="1" t="s">
        <v>827</v>
      </c>
      <c r="F1872" s="16">
        <v>43794.612604166665</v>
      </c>
      <c r="G1872" s="1" t="s">
        <v>842</v>
      </c>
      <c r="H1872" s="1" t="s">
        <v>1171</v>
      </c>
      <c r="I1872" s="16">
        <v>43794.621018518519</v>
      </c>
      <c r="J1872" s="1" t="str">
        <f t="shared" si="30"/>
        <v/>
      </c>
      <c r="K1872" s="1" t="s">
        <v>1145</v>
      </c>
      <c r="L1872" s="1" t="s">
        <v>1146</v>
      </c>
      <c r="M1872" s="1" t="s">
        <v>842</v>
      </c>
      <c r="N1872" s="1" t="s">
        <v>1171</v>
      </c>
      <c r="O1872" s="1" t="s">
        <v>736</v>
      </c>
      <c r="P1872" s="1" t="s">
        <v>772</v>
      </c>
      <c r="Q1872" s="1" t="s">
        <v>773</v>
      </c>
      <c r="R1872" s="1" t="s">
        <v>789</v>
      </c>
      <c r="S1872" s="1" t="s">
        <v>855</v>
      </c>
      <c r="T1872" s="1" t="s">
        <v>789</v>
      </c>
      <c r="U1872" s="1" t="s">
        <v>819</v>
      </c>
      <c r="V1872" s="1" t="s">
        <v>1149</v>
      </c>
    </row>
    <row r="1873" spans="1:22" hidden="1" x14ac:dyDescent="0.2">
      <c r="A1873" s="29" t="s">
        <v>7512</v>
      </c>
      <c r="B1873" s="1" t="s">
        <v>729</v>
      </c>
      <c r="C1873" s="1" t="s">
        <v>7513</v>
      </c>
      <c r="D1873" s="1" t="s">
        <v>7514</v>
      </c>
      <c r="E1873" s="1" t="s">
        <v>789</v>
      </c>
      <c r="F1873" s="16">
        <v>43792.555335648147</v>
      </c>
      <c r="G1873" s="1" t="s">
        <v>870</v>
      </c>
      <c r="H1873" s="1" t="s">
        <v>2065</v>
      </c>
      <c r="I1873" s="16">
        <v>43793.438680555555</v>
      </c>
      <c r="J1873" s="1" t="str">
        <f t="shared" si="30"/>
        <v/>
      </c>
      <c r="K1873" s="1" t="s">
        <v>1410</v>
      </c>
      <c r="L1873" s="1" t="s">
        <v>1411</v>
      </c>
      <c r="M1873" s="1" t="s">
        <v>870</v>
      </c>
      <c r="N1873" s="1" t="s">
        <v>2065</v>
      </c>
      <c r="O1873" s="1" t="s">
        <v>730</v>
      </c>
      <c r="P1873" s="1" t="s">
        <v>772</v>
      </c>
      <c r="Q1873" s="1" t="s">
        <v>773</v>
      </c>
      <c r="R1873" s="1" t="s">
        <v>886</v>
      </c>
      <c r="S1873" s="1" t="s">
        <v>887</v>
      </c>
      <c r="T1873" s="1" t="s">
        <v>930</v>
      </c>
      <c r="U1873" s="1" t="s">
        <v>8615</v>
      </c>
      <c r="V1873" s="1" t="s">
        <v>9687</v>
      </c>
    </row>
    <row r="1874" spans="1:22" x14ac:dyDescent="0.2">
      <c r="A1874" s="29" t="s">
        <v>7233</v>
      </c>
      <c r="B1874" s="1" t="s">
        <v>729</v>
      </c>
      <c r="C1874" s="1" t="s">
        <v>7234</v>
      </c>
      <c r="D1874" s="1" t="s">
        <v>7235</v>
      </c>
      <c r="E1874" s="1" t="s">
        <v>789</v>
      </c>
      <c r="F1874" s="16">
        <v>43798.545671296299</v>
      </c>
      <c r="G1874" s="1" t="s">
        <v>842</v>
      </c>
      <c r="H1874" s="1" t="s">
        <v>1171</v>
      </c>
      <c r="I1874" s="16">
        <v>43798.556296296294</v>
      </c>
      <c r="J1874" s="41" t="str">
        <f t="shared" si="30"/>
        <v/>
      </c>
      <c r="K1874" s="1" t="s">
        <v>1145</v>
      </c>
      <c r="L1874" s="1" t="s">
        <v>1146</v>
      </c>
      <c r="M1874" s="1" t="s">
        <v>842</v>
      </c>
      <c r="N1874" s="1" t="s">
        <v>1171</v>
      </c>
      <c r="O1874" s="1" t="s">
        <v>736</v>
      </c>
      <c r="P1874" s="1" t="s">
        <v>772</v>
      </c>
      <c r="Q1874" s="1" t="s">
        <v>773</v>
      </c>
      <c r="R1874" s="1" t="s">
        <v>786</v>
      </c>
      <c r="S1874" s="1" t="s">
        <v>824</v>
      </c>
      <c r="T1874" s="1" t="s">
        <v>907</v>
      </c>
      <c r="U1874" s="1" t="s">
        <v>1713</v>
      </c>
      <c r="V1874" s="1" t="s">
        <v>9536</v>
      </c>
    </row>
    <row r="1875" spans="1:22" x14ac:dyDescent="0.2">
      <c r="A1875" s="29" t="s">
        <v>7233</v>
      </c>
      <c r="B1875" s="1" t="s">
        <v>729</v>
      </c>
      <c r="C1875" s="1" t="s">
        <v>7234</v>
      </c>
      <c r="D1875" s="1" t="s">
        <v>7235</v>
      </c>
      <c r="E1875" s="1" t="s">
        <v>827</v>
      </c>
      <c r="F1875" s="16">
        <v>43799.26222222222</v>
      </c>
      <c r="G1875" s="1" t="s">
        <v>842</v>
      </c>
      <c r="H1875" s="1" t="s">
        <v>1171</v>
      </c>
      <c r="I1875" s="16">
        <v>43799.273206018515</v>
      </c>
      <c r="J1875" s="41">
        <f t="shared" si="30"/>
        <v>16.942222222220153</v>
      </c>
      <c r="K1875" s="1" t="s">
        <v>1145</v>
      </c>
      <c r="L1875" s="1" t="s">
        <v>1146</v>
      </c>
      <c r="M1875" s="1" t="s">
        <v>842</v>
      </c>
      <c r="N1875" s="1" t="s">
        <v>1171</v>
      </c>
      <c r="O1875" s="1" t="s">
        <v>736</v>
      </c>
      <c r="P1875" s="1" t="s">
        <v>772</v>
      </c>
      <c r="Q1875" s="1" t="s">
        <v>773</v>
      </c>
      <c r="R1875" s="1" t="s">
        <v>786</v>
      </c>
      <c r="S1875" s="1" t="s">
        <v>824</v>
      </c>
      <c r="T1875" s="1" t="s">
        <v>907</v>
      </c>
      <c r="U1875" s="1" t="s">
        <v>1713</v>
      </c>
      <c r="V1875" s="1" t="s">
        <v>9536</v>
      </c>
    </row>
    <row r="1876" spans="1:22" hidden="1" x14ac:dyDescent="0.2">
      <c r="A1876" s="29" t="s">
        <v>6073</v>
      </c>
      <c r="B1876" s="1" t="s">
        <v>729</v>
      </c>
      <c r="C1876" s="1" t="s">
        <v>6074</v>
      </c>
      <c r="D1876" s="1" t="s">
        <v>6075</v>
      </c>
      <c r="E1876" s="1" t="s">
        <v>789</v>
      </c>
      <c r="F1876" s="16">
        <v>43785.329687500001</v>
      </c>
      <c r="G1876" s="1" t="s">
        <v>842</v>
      </c>
      <c r="H1876" s="1" t="s">
        <v>1171</v>
      </c>
      <c r="I1876" s="16">
        <v>43785.34306712963</v>
      </c>
      <c r="J1876" s="19" t="str">
        <f t="shared" si="30"/>
        <v/>
      </c>
      <c r="K1876" s="1" t="s">
        <v>1145</v>
      </c>
      <c r="L1876" s="1" t="s">
        <v>1146</v>
      </c>
      <c r="M1876" s="1" t="s">
        <v>842</v>
      </c>
      <c r="N1876" s="1" t="s">
        <v>1171</v>
      </c>
      <c r="O1876" s="1" t="s">
        <v>736</v>
      </c>
      <c r="P1876" s="1" t="s">
        <v>772</v>
      </c>
      <c r="Q1876" s="1" t="s">
        <v>773</v>
      </c>
      <c r="R1876" s="1" t="s">
        <v>786</v>
      </c>
      <c r="S1876" s="1" t="s">
        <v>824</v>
      </c>
      <c r="T1876" s="1" t="s">
        <v>920</v>
      </c>
      <c r="U1876" s="1" t="s">
        <v>947</v>
      </c>
      <c r="V1876" s="1" t="s">
        <v>9134</v>
      </c>
    </row>
    <row r="1877" spans="1:22" hidden="1" x14ac:dyDescent="0.2">
      <c r="A1877" s="29" t="s">
        <v>2550</v>
      </c>
      <c r="B1877" s="1" t="s">
        <v>729</v>
      </c>
      <c r="C1877" s="1" t="s">
        <v>2551</v>
      </c>
      <c r="D1877" s="1" t="s">
        <v>2552</v>
      </c>
      <c r="E1877" s="1" t="s">
        <v>789</v>
      </c>
      <c r="F1877" s="16">
        <v>43770.450682870367</v>
      </c>
      <c r="G1877" s="1" t="s">
        <v>768</v>
      </c>
      <c r="H1877" s="1" t="s">
        <v>769</v>
      </c>
      <c r="I1877" s="16">
        <v>43770.486689814818</v>
      </c>
      <c r="J1877" s="1" t="str">
        <f t="shared" si="30"/>
        <v/>
      </c>
      <c r="K1877" s="1" t="s">
        <v>2339</v>
      </c>
      <c r="L1877" s="1" t="s">
        <v>2340</v>
      </c>
      <c r="M1877" s="1" t="s">
        <v>768</v>
      </c>
      <c r="N1877" s="1" t="s">
        <v>769</v>
      </c>
      <c r="O1877" s="1" t="s">
        <v>740</v>
      </c>
      <c r="P1877" s="1" t="s">
        <v>772</v>
      </c>
      <c r="Q1877" s="1" t="s">
        <v>773</v>
      </c>
      <c r="R1877" s="1" t="s">
        <v>768</v>
      </c>
      <c r="S1877" s="1" t="s">
        <v>896</v>
      </c>
      <c r="T1877" s="1" t="s">
        <v>1141</v>
      </c>
      <c r="U1877" s="1" t="s">
        <v>2197</v>
      </c>
      <c r="V1877" s="1" t="s">
        <v>7584</v>
      </c>
    </row>
    <row r="1878" spans="1:22" hidden="1" x14ac:dyDescent="0.2">
      <c r="A1878" s="29" t="s">
        <v>5647</v>
      </c>
      <c r="B1878" s="1" t="s">
        <v>729</v>
      </c>
      <c r="C1878" s="1" t="s">
        <v>5648</v>
      </c>
      <c r="D1878" s="1" t="s">
        <v>5649</v>
      </c>
      <c r="E1878" s="1" t="s">
        <v>827</v>
      </c>
      <c r="F1878" s="16">
        <v>43781.147002314814</v>
      </c>
      <c r="G1878" s="1" t="s">
        <v>842</v>
      </c>
      <c r="H1878" s="1" t="s">
        <v>1171</v>
      </c>
      <c r="I1878" s="16">
        <v>43781.157881944448</v>
      </c>
      <c r="J1878" s="1" t="str">
        <f t="shared" si="30"/>
        <v/>
      </c>
      <c r="K1878" s="1" t="s">
        <v>1145</v>
      </c>
      <c r="L1878" s="1" t="s">
        <v>1146</v>
      </c>
      <c r="M1878" s="1" t="s">
        <v>842</v>
      </c>
      <c r="N1878" s="1" t="s">
        <v>1171</v>
      </c>
      <c r="O1878" s="1" t="s">
        <v>740</v>
      </c>
      <c r="P1878" s="1" t="s">
        <v>772</v>
      </c>
      <c r="Q1878" s="1" t="s">
        <v>773</v>
      </c>
      <c r="R1878" s="1" t="s">
        <v>778</v>
      </c>
      <c r="S1878" s="1" t="s">
        <v>779</v>
      </c>
      <c r="T1878" s="1" t="s">
        <v>920</v>
      </c>
      <c r="U1878" s="1" t="s">
        <v>8987</v>
      </c>
      <c r="V1878" s="1" t="s">
        <v>8988</v>
      </c>
    </row>
    <row r="1879" spans="1:22" hidden="1" x14ac:dyDescent="0.2">
      <c r="A1879" s="29" t="s">
        <v>7248</v>
      </c>
      <c r="B1879" s="1" t="s">
        <v>1407</v>
      </c>
      <c r="C1879" s="1" t="s">
        <v>7249</v>
      </c>
      <c r="D1879" s="1" t="s">
        <v>7250</v>
      </c>
      <c r="E1879" s="1" t="s">
        <v>789</v>
      </c>
      <c r="F1879" s="16">
        <v>43798.631967592592</v>
      </c>
      <c r="G1879" s="1" t="s">
        <v>842</v>
      </c>
      <c r="H1879" s="1" t="s">
        <v>1171</v>
      </c>
      <c r="I1879" s="16">
        <v>43798.639467592591</v>
      </c>
      <c r="J1879" s="1" t="str">
        <f t="shared" si="30"/>
        <v/>
      </c>
      <c r="K1879" s="1" t="s">
        <v>1145</v>
      </c>
      <c r="L1879" s="1" t="s">
        <v>1146</v>
      </c>
      <c r="M1879" s="1" t="s">
        <v>842</v>
      </c>
      <c r="N1879" s="1" t="s">
        <v>1171</v>
      </c>
      <c r="O1879" s="1" t="s">
        <v>736</v>
      </c>
      <c r="P1879" s="1" t="s">
        <v>772</v>
      </c>
      <c r="Q1879" s="1" t="s">
        <v>773</v>
      </c>
      <c r="R1879" s="1" t="s">
        <v>768</v>
      </c>
      <c r="S1879" s="1" t="s">
        <v>896</v>
      </c>
      <c r="T1879" s="1" t="s">
        <v>870</v>
      </c>
      <c r="U1879" s="1" t="s">
        <v>984</v>
      </c>
      <c r="V1879" s="1" t="s">
        <v>9541</v>
      </c>
    </row>
    <row r="1880" spans="1:22" hidden="1" x14ac:dyDescent="0.2">
      <c r="A1880" s="29" t="s">
        <v>6210</v>
      </c>
      <c r="B1880" s="1" t="s">
        <v>729</v>
      </c>
      <c r="C1880" s="1" t="s">
        <v>6211</v>
      </c>
      <c r="D1880" s="1" t="s">
        <v>6212</v>
      </c>
      <c r="E1880" s="1" t="s">
        <v>789</v>
      </c>
      <c r="F1880" s="16">
        <v>43786.56486111111</v>
      </c>
      <c r="G1880" s="1" t="s">
        <v>842</v>
      </c>
      <c r="H1880" s="1" t="s">
        <v>1171</v>
      </c>
      <c r="I1880" s="16">
        <v>43786.584849537037</v>
      </c>
      <c r="J1880" s="1" t="str">
        <f t="shared" si="30"/>
        <v/>
      </c>
      <c r="K1880" s="1" t="s">
        <v>1145</v>
      </c>
      <c r="L1880" s="1" t="s">
        <v>1146</v>
      </c>
      <c r="M1880" s="1" t="s">
        <v>842</v>
      </c>
      <c r="N1880" s="1" t="s">
        <v>1171</v>
      </c>
      <c r="O1880" s="1" t="s">
        <v>736</v>
      </c>
      <c r="P1880" s="1" t="s">
        <v>772</v>
      </c>
      <c r="Q1880" s="1" t="s">
        <v>773</v>
      </c>
      <c r="R1880" s="1" t="s">
        <v>768</v>
      </c>
      <c r="S1880" s="1" t="s">
        <v>896</v>
      </c>
      <c r="T1880" s="1" t="s">
        <v>857</v>
      </c>
      <c r="U1880" s="1" t="s">
        <v>897</v>
      </c>
      <c r="V1880" s="1" t="s">
        <v>9182</v>
      </c>
    </row>
    <row r="1881" spans="1:22" hidden="1" x14ac:dyDescent="0.2">
      <c r="A1881" s="29" t="s">
        <v>6183</v>
      </c>
      <c r="B1881" s="1" t="s">
        <v>729</v>
      </c>
      <c r="C1881" s="1" t="s">
        <v>6184</v>
      </c>
      <c r="D1881" s="1" t="s">
        <v>6185</v>
      </c>
      <c r="E1881" s="1" t="s">
        <v>800</v>
      </c>
      <c r="F1881" s="16">
        <v>43786.451261574075</v>
      </c>
      <c r="G1881" s="1" t="s">
        <v>842</v>
      </c>
      <c r="H1881" s="1" t="s">
        <v>1171</v>
      </c>
      <c r="I1881" s="16">
        <v>43786.457696759258</v>
      </c>
      <c r="J1881" s="19" t="str">
        <f t="shared" si="30"/>
        <v/>
      </c>
      <c r="K1881" s="1" t="s">
        <v>1145</v>
      </c>
      <c r="L1881" s="1" t="s">
        <v>1146</v>
      </c>
      <c r="M1881" s="1" t="s">
        <v>842</v>
      </c>
      <c r="N1881" s="1" t="s">
        <v>1171</v>
      </c>
      <c r="O1881" s="1" t="s">
        <v>736</v>
      </c>
      <c r="P1881" s="1" t="s">
        <v>772</v>
      </c>
      <c r="Q1881" s="1" t="s">
        <v>773</v>
      </c>
      <c r="R1881" s="1" t="s">
        <v>842</v>
      </c>
      <c r="S1881" s="1" t="s">
        <v>843</v>
      </c>
      <c r="T1881" s="1" t="s">
        <v>870</v>
      </c>
      <c r="U1881" s="1" t="s">
        <v>1144</v>
      </c>
      <c r="V1881" s="1" t="s">
        <v>9172</v>
      </c>
    </row>
    <row r="1882" spans="1:22" hidden="1" x14ac:dyDescent="0.2">
      <c r="A1882" s="29" t="s">
        <v>4848</v>
      </c>
      <c r="B1882" s="1" t="s">
        <v>729</v>
      </c>
      <c r="C1882" s="1" t="s">
        <v>4849</v>
      </c>
      <c r="D1882" s="1" t="s">
        <v>4850</v>
      </c>
      <c r="E1882" s="1" t="s">
        <v>789</v>
      </c>
      <c r="F1882" s="16">
        <v>43773.371053240742</v>
      </c>
      <c r="G1882" s="1" t="s">
        <v>842</v>
      </c>
      <c r="H1882" s="1" t="s">
        <v>1171</v>
      </c>
      <c r="I1882" s="16">
        <v>43773.376469907409</v>
      </c>
      <c r="J1882" s="19" t="str">
        <f t="shared" si="30"/>
        <v/>
      </c>
      <c r="K1882" s="1" t="s">
        <v>1145</v>
      </c>
      <c r="L1882" s="1" t="s">
        <v>1146</v>
      </c>
      <c r="M1882" s="1" t="s">
        <v>842</v>
      </c>
      <c r="N1882" s="1" t="s">
        <v>1171</v>
      </c>
      <c r="O1882" s="1" t="s">
        <v>736</v>
      </c>
      <c r="P1882" s="1" t="s">
        <v>772</v>
      </c>
      <c r="Q1882" s="1" t="s">
        <v>773</v>
      </c>
      <c r="R1882" s="1" t="s">
        <v>842</v>
      </c>
      <c r="S1882" s="1" t="s">
        <v>843</v>
      </c>
      <c r="T1882" s="1" t="s">
        <v>881</v>
      </c>
      <c r="U1882" s="1" t="s">
        <v>882</v>
      </c>
      <c r="V1882" s="1" t="s">
        <v>8701</v>
      </c>
    </row>
    <row r="1883" spans="1:22" hidden="1" x14ac:dyDescent="0.2">
      <c r="A1883" s="29" t="s">
        <v>3908</v>
      </c>
      <c r="B1883" s="1" t="s">
        <v>729</v>
      </c>
      <c r="C1883" s="1" t="s">
        <v>3909</v>
      </c>
      <c r="D1883" s="1" t="s">
        <v>3910</v>
      </c>
      <c r="E1883" s="1" t="s">
        <v>789</v>
      </c>
      <c r="F1883" s="16">
        <v>43789.335324074076</v>
      </c>
      <c r="G1883" s="1" t="s">
        <v>768</v>
      </c>
      <c r="H1883" s="1" t="s">
        <v>769</v>
      </c>
      <c r="I1883" s="16">
        <v>43789.72892361111</v>
      </c>
      <c r="J1883" s="1" t="str">
        <f t="shared" si="30"/>
        <v/>
      </c>
      <c r="K1883" s="1" t="s">
        <v>1112</v>
      </c>
      <c r="L1883" s="1" t="s">
        <v>1113</v>
      </c>
      <c r="M1883" s="1" t="s">
        <v>768</v>
      </c>
      <c r="N1883" s="1" t="s">
        <v>769</v>
      </c>
      <c r="O1883" s="1" t="s">
        <v>732</v>
      </c>
      <c r="P1883" s="1" t="s">
        <v>772</v>
      </c>
      <c r="Q1883" s="1" t="s">
        <v>773</v>
      </c>
      <c r="R1883" s="1" t="s">
        <v>795</v>
      </c>
      <c r="S1883" s="1" t="s">
        <v>796</v>
      </c>
      <c r="T1883" s="1" t="s">
        <v>827</v>
      </c>
      <c r="U1883" s="1" t="s">
        <v>951</v>
      </c>
      <c r="V1883" s="1" t="s">
        <v>8277</v>
      </c>
    </row>
    <row r="1884" spans="1:22" hidden="1" x14ac:dyDescent="0.2">
      <c r="A1884" s="29" t="s">
        <v>6130</v>
      </c>
      <c r="B1884" s="1" t="s">
        <v>729</v>
      </c>
      <c r="C1884" s="1" t="s">
        <v>6131</v>
      </c>
      <c r="D1884" s="1" t="s">
        <v>6132</v>
      </c>
      <c r="E1884" s="1" t="s">
        <v>789</v>
      </c>
      <c r="F1884" s="16">
        <v>43785.614756944444</v>
      </c>
      <c r="G1884" s="1" t="s">
        <v>842</v>
      </c>
      <c r="H1884" s="1" t="s">
        <v>1171</v>
      </c>
      <c r="I1884" s="16">
        <v>43785.630740740744</v>
      </c>
      <c r="J1884" s="19" t="str">
        <f t="shared" si="30"/>
        <v/>
      </c>
      <c r="K1884" s="1" t="s">
        <v>1145</v>
      </c>
      <c r="L1884" s="1" t="s">
        <v>1146</v>
      </c>
      <c r="M1884" s="1" t="s">
        <v>842</v>
      </c>
      <c r="N1884" s="1" t="s">
        <v>1171</v>
      </c>
      <c r="O1884" s="1" t="s">
        <v>736</v>
      </c>
      <c r="P1884" s="1" t="s">
        <v>772</v>
      </c>
      <c r="Q1884" s="1" t="s">
        <v>773</v>
      </c>
      <c r="R1884" s="1" t="s">
        <v>800</v>
      </c>
      <c r="S1884" s="1" t="s">
        <v>811</v>
      </c>
      <c r="T1884" s="1" t="s">
        <v>943</v>
      </c>
      <c r="U1884" s="1" t="s">
        <v>944</v>
      </c>
      <c r="V1884" s="1" t="s">
        <v>9152</v>
      </c>
    </row>
    <row r="1885" spans="1:22" hidden="1" x14ac:dyDescent="0.2">
      <c r="A1885" s="29" t="s">
        <v>6670</v>
      </c>
      <c r="B1885" s="1" t="s">
        <v>729</v>
      </c>
      <c r="C1885" s="1" t="s">
        <v>6671</v>
      </c>
      <c r="D1885" s="1" t="s">
        <v>6672</v>
      </c>
      <c r="E1885" s="1" t="s">
        <v>778</v>
      </c>
      <c r="F1885" s="16">
        <v>43792.33189814815</v>
      </c>
      <c r="G1885" s="1" t="s">
        <v>842</v>
      </c>
      <c r="H1885" s="1" t="s">
        <v>1171</v>
      </c>
      <c r="I1885" s="16">
        <v>43792.343113425923</v>
      </c>
      <c r="J1885" s="1" t="str">
        <f t="shared" si="30"/>
        <v/>
      </c>
      <c r="K1885" s="1" t="s">
        <v>1145</v>
      </c>
      <c r="L1885" s="1" t="s">
        <v>1146</v>
      </c>
      <c r="M1885" s="1" t="s">
        <v>842</v>
      </c>
      <c r="N1885" s="1" t="s">
        <v>1171</v>
      </c>
      <c r="O1885" s="1" t="s">
        <v>740</v>
      </c>
      <c r="P1885" s="1" t="s">
        <v>772</v>
      </c>
      <c r="Q1885" s="1" t="s">
        <v>773</v>
      </c>
      <c r="R1885" s="1" t="s">
        <v>795</v>
      </c>
      <c r="S1885" s="1" t="s">
        <v>796</v>
      </c>
      <c r="T1885" s="1" t="s">
        <v>908</v>
      </c>
      <c r="U1885" s="1" t="s">
        <v>909</v>
      </c>
      <c r="V1885" s="1" t="s">
        <v>9346</v>
      </c>
    </row>
    <row r="1886" spans="1:22" hidden="1" x14ac:dyDescent="0.2">
      <c r="A1886" s="29" t="s">
        <v>5573</v>
      </c>
      <c r="B1886" s="1" t="s">
        <v>729</v>
      </c>
      <c r="C1886" s="1" t="s">
        <v>5574</v>
      </c>
      <c r="D1886" s="1" t="s">
        <v>5575</v>
      </c>
      <c r="E1886" s="1" t="s">
        <v>827</v>
      </c>
      <c r="F1886" s="16">
        <v>43780.431354166663</v>
      </c>
      <c r="G1886" s="1" t="s">
        <v>842</v>
      </c>
      <c r="H1886" s="1" t="s">
        <v>1171</v>
      </c>
      <c r="I1886" s="16">
        <v>43780.442604166667</v>
      </c>
      <c r="J1886" s="19" t="str">
        <f t="shared" si="30"/>
        <v/>
      </c>
      <c r="K1886" s="1" t="s">
        <v>1145</v>
      </c>
      <c r="L1886" s="1" t="s">
        <v>1146</v>
      </c>
      <c r="M1886" s="1" t="s">
        <v>842</v>
      </c>
      <c r="N1886" s="1" t="s">
        <v>1171</v>
      </c>
      <c r="O1886" s="1" t="s">
        <v>799</v>
      </c>
      <c r="P1886" s="1" t="s">
        <v>772</v>
      </c>
      <c r="Q1886" s="1" t="s">
        <v>773</v>
      </c>
      <c r="R1886" s="1" t="s">
        <v>789</v>
      </c>
      <c r="S1886" s="1" t="s">
        <v>855</v>
      </c>
      <c r="T1886" s="1" t="s">
        <v>789</v>
      </c>
      <c r="U1886" s="1" t="s">
        <v>819</v>
      </c>
      <c r="V1886" s="1" t="s">
        <v>8962</v>
      </c>
    </row>
    <row r="1887" spans="1:22" hidden="1" x14ac:dyDescent="0.2">
      <c r="A1887" s="29" t="s">
        <v>6604</v>
      </c>
      <c r="B1887" s="1" t="s">
        <v>729</v>
      </c>
      <c r="C1887" s="1" t="s">
        <v>6605</v>
      </c>
      <c r="D1887" s="1" t="s">
        <v>6606</v>
      </c>
      <c r="E1887" s="1" t="s">
        <v>789</v>
      </c>
      <c r="F1887" s="16">
        <v>43791.449953703705</v>
      </c>
      <c r="G1887" s="1" t="s">
        <v>842</v>
      </c>
      <c r="H1887" s="1" t="s">
        <v>1171</v>
      </c>
      <c r="I1887" s="16">
        <v>43791.464594907404</v>
      </c>
      <c r="J1887" s="19" t="str">
        <f t="shared" si="30"/>
        <v/>
      </c>
      <c r="K1887" s="1" t="s">
        <v>1145</v>
      </c>
      <c r="L1887" s="1" t="s">
        <v>1146</v>
      </c>
      <c r="M1887" s="1" t="s">
        <v>842</v>
      </c>
      <c r="N1887" s="1" t="s">
        <v>1171</v>
      </c>
      <c r="O1887" s="1" t="s">
        <v>736</v>
      </c>
      <c r="P1887" s="1" t="s">
        <v>772</v>
      </c>
      <c r="Q1887" s="1" t="s">
        <v>773</v>
      </c>
      <c r="R1887" s="1" t="s">
        <v>767</v>
      </c>
      <c r="S1887" s="1" t="s">
        <v>1011</v>
      </c>
      <c r="T1887" s="1" t="s">
        <v>8039</v>
      </c>
      <c r="U1887" s="1" t="s">
        <v>8040</v>
      </c>
      <c r="V1887" s="1" t="s">
        <v>9323</v>
      </c>
    </row>
    <row r="1888" spans="1:22" hidden="1" x14ac:dyDescent="0.2">
      <c r="A1888" s="29" t="s">
        <v>7115</v>
      </c>
      <c r="B1888" s="1" t="s">
        <v>729</v>
      </c>
      <c r="C1888" s="1" t="s">
        <v>7116</v>
      </c>
      <c r="D1888" s="1" t="s">
        <v>7117</v>
      </c>
      <c r="E1888" s="1" t="s">
        <v>789</v>
      </c>
      <c r="F1888" s="16">
        <v>43797.479456018518</v>
      </c>
      <c r="G1888" s="1" t="s">
        <v>842</v>
      </c>
      <c r="H1888" s="1" t="s">
        <v>1171</v>
      </c>
      <c r="I1888" s="16">
        <v>43797.484733796293</v>
      </c>
      <c r="J1888" s="19" t="str">
        <f t="shared" si="30"/>
        <v/>
      </c>
      <c r="K1888" s="1" t="s">
        <v>1145</v>
      </c>
      <c r="L1888" s="1" t="s">
        <v>1146</v>
      </c>
      <c r="M1888" s="1" t="s">
        <v>842</v>
      </c>
      <c r="N1888" s="1" t="s">
        <v>1171</v>
      </c>
      <c r="O1888" s="1" t="s">
        <v>736</v>
      </c>
      <c r="P1888" s="1" t="s">
        <v>772</v>
      </c>
      <c r="Q1888" s="1" t="s">
        <v>773</v>
      </c>
      <c r="R1888" s="1" t="s">
        <v>800</v>
      </c>
      <c r="S1888" s="1" t="s">
        <v>811</v>
      </c>
      <c r="T1888" s="1" t="s">
        <v>1190</v>
      </c>
      <c r="U1888" s="1" t="s">
        <v>1096</v>
      </c>
      <c r="V1888" s="1" t="s">
        <v>9493</v>
      </c>
    </row>
    <row r="1889" spans="1:22" hidden="1" x14ac:dyDescent="0.2">
      <c r="A1889" s="29" t="s">
        <v>7187</v>
      </c>
      <c r="B1889" s="1" t="s">
        <v>729</v>
      </c>
      <c r="C1889" s="1" t="s">
        <v>2451</v>
      </c>
      <c r="D1889" s="1" t="s">
        <v>7188</v>
      </c>
      <c r="E1889" s="1" t="s">
        <v>792</v>
      </c>
      <c r="F1889" s="16">
        <v>43798.35565972222</v>
      </c>
      <c r="G1889" s="1" t="s">
        <v>842</v>
      </c>
      <c r="H1889" s="1" t="s">
        <v>1171</v>
      </c>
      <c r="I1889" s="16">
        <v>43798.366863425923</v>
      </c>
      <c r="J1889" s="1" t="str">
        <f t="shared" si="30"/>
        <v/>
      </c>
      <c r="K1889" s="1" t="s">
        <v>1145</v>
      </c>
      <c r="L1889" s="1" t="s">
        <v>1146</v>
      </c>
      <c r="M1889" s="1" t="s">
        <v>842</v>
      </c>
      <c r="N1889" s="1" t="s">
        <v>1171</v>
      </c>
      <c r="O1889" s="1" t="s">
        <v>731</v>
      </c>
      <c r="P1889" s="1" t="s">
        <v>772</v>
      </c>
      <c r="Q1889" s="1" t="s">
        <v>773</v>
      </c>
      <c r="R1889" s="1" t="s">
        <v>795</v>
      </c>
      <c r="S1889" s="1" t="s">
        <v>796</v>
      </c>
      <c r="T1889" s="1" t="s">
        <v>803</v>
      </c>
      <c r="U1889" s="1" t="s">
        <v>804</v>
      </c>
      <c r="V1889" s="1" t="s">
        <v>9518</v>
      </c>
    </row>
    <row r="1890" spans="1:22" hidden="1" x14ac:dyDescent="0.2">
      <c r="A1890" s="29" t="s">
        <v>2718</v>
      </c>
      <c r="B1890" s="1" t="s">
        <v>729</v>
      </c>
      <c r="C1890" s="1" t="s">
        <v>2719</v>
      </c>
      <c r="D1890" s="1" t="s">
        <v>2720</v>
      </c>
      <c r="E1890" s="1" t="s">
        <v>789</v>
      </c>
      <c r="F1890" s="16">
        <v>43773.562905092593</v>
      </c>
      <c r="G1890" s="1" t="s">
        <v>768</v>
      </c>
      <c r="H1890" s="1" t="s">
        <v>769</v>
      </c>
      <c r="I1890" s="16">
        <v>43773.86041666667</v>
      </c>
      <c r="J1890" s="1" t="str">
        <f t="shared" si="30"/>
        <v/>
      </c>
      <c r="K1890" s="1" t="s">
        <v>770</v>
      </c>
      <c r="L1890" s="1" t="s">
        <v>771</v>
      </c>
      <c r="M1890" s="1" t="s">
        <v>768</v>
      </c>
      <c r="N1890" s="1" t="s">
        <v>769</v>
      </c>
      <c r="O1890" s="1" t="s">
        <v>7610</v>
      </c>
      <c r="P1890" s="1" t="s">
        <v>772</v>
      </c>
      <c r="Q1890" s="1" t="s">
        <v>773</v>
      </c>
      <c r="R1890" s="1" t="s">
        <v>795</v>
      </c>
      <c r="S1890" s="1" t="s">
        <v>796</v>
      </c>
      <c r="T1890" s="1" t="s">
        <v>985</v>
      </c>
      <c r="U1890" s="1" t="s">
        <v>986</v>
      </c>
      <c r="V1890" s="1" t="s">
        <v>7682</v>
      </c>
    </row>
    <row r="1891" spans="1:22" hidden="1" x14ac:dyDescent="0.2">
      <c r="A1891" s="29" t="s">
        <v>5853</v>
      </c>
      <c r="B1891" s="1" t="s">
        <v>729</v>
      </c>
      <c r="C1891" s="1" t="s">
        <v>5854</v>
      </c>
      <c r="D1891" s="1" t="s">
        <v>5855</v>
      </c>
      <c r="E1891" s="1" t="s">
        <v>789</v>
      </c>
      <c r="F1891" s="16">
        <v>43782.6565162037</v>
      </c>
      <c r="G1891" s="1" t="s">
        <v>842</v>
      </c>
      <c r="H1891" s="1" t="s">
        <v>1171</v>
      </c>
      <c r="I1891" s="16">
        <v>43782.66547453704</v>
      </c>
      <c r="J1891" s="19" t="str">
        <f t="shared" si="30"/>
        <v/>
      </c>
      <c r="K1891" s="1" t="s">
        <v>1145</v>
      </c>
      <c r="L1891" s="1" t="s">
        <v>1146</v>
      </c>
      <c r="M1891" s="1" t="s">
        <v>842</v>
      </c>
      <c r="N1891" s="1" t="s">
        <v>1171</v>
      </c>
      <c r="O1891" s="1" t="s">
        <v>736</v>
      </c>
      <c r="P1891" s="1" t="s">
        <v>772</v>
      </c>
      <c r="Q1891" s="1" t="s">
        <v>773</v>
      </c>
      <c r="R1891" s="1" t="s">
        <v>778</v>
      </c>
      <c r="S1891" s="1" t="s">
        <v>779</v>
      </c>
      <c r="T1891" s="1" t="s">
        <v>790</v>
      </c>
      <c r="U1891" s="1" t="s">
        <v>791</v>
      </c>
      <c r="V1891" s="1" t="s">
        <v>9058</v>
      </c>
    </row>
    <row r="1892" spans="1:22" hidden="1" x14ac:dyDescent="0.2">
      <c r="A1892" s="29" t="s">
        <v>3854</v>
      </c>
      <c r="B1892" s="1" t="s">
        <v>729</v>
      </c>
      <c r="C1892" s="1" t="s">
        <v>3855</v>
      </c>
      <c r="D1892" s="1" t="s">
        <v>3856</v>
      </c>
      <c r="E1892" s="1" t="s">
        <v>789</v>
      </c>
      <c r="F1892" s="16">
        <v>43788.401562500003</v>
      </c>
      <c r="G1892" s="1" t="s">
        <v>768</v>
      </c>
      <c r="H1892" s="1" t="s">
        <v>769</v>
      </c>
      <c r="I1892" s="16">
        <v>43789.645497685182</v>
      </c>
      <c r="J1892" s="19" t="str">
        <f t="shared" si="30"/>
        <v/>
      </c>
      <c r="K1892" s="1" t="s">
        <v>935</v>
      </c>
      <c r="L1892" s="1" t="s">
        <v>936</v>
      </c>
      <c r="M1892" s="1" t="s">
        <v>768</v>
      </c>
      <c r="N1892" s="1" t="s">
        <v>769</v>
      </c>
      <c r="O1892" s="1" t="s">
        <v>988</v>
      </c>
      <c r="P1892" s="1" t="s">
        <v>772</v>
      </c>
      <c r="Q1892" s="1" t="s">
        <v>773</v>
      </c>
      <c r="R1892" s="1" t="s">
        <v>778</v>
      </c>
      <c r="S1892" s="1" t="s">
        <v>779</v>
      </c>
      <c r="T1892" s="1" t="s">
        <v>1007</v>
      </c>
      <c r="U1892" s="1" t="s">
        <v>1008</v>
      </c>
      <c r="V1892" s="1" t="s">
        <v>8252</v>
      </c>
    </row>
    <row r="1893" spans="1:22" x14ac:dyDescent="0.2">
      <c r="A1893" s="29" t="s">
        <v>2613</v>
      </c>
      <c r="B1893" s="1" t="s">
        <v>729</v>
      </c>
      <c r="C1893" s="1" t="s">
        <v>2614</v>
      </c>
      <c r="D1893" s="1" t="s">
        <v>2615</v>
      </c>
      <c r="E1893" s="1" t="s">
        <v>800</v>
      </c>
      <c r="F1893" s="16">
        <v>43771.380173611113</v>
      </c>
      <c r="G1893" s="1" t="s">
        <v>768</v>
      </c>
      <c r="H1893" s="1" t="s">
        <v>769</v>
      </c>
      <c r="I1893" s="16">
        <v>43772.005196759259</v>
      </c>
      <c r="J1893" s="41" t="str">
        <f t="shared" si="30"/>
        <v/>
      </c>
      <c r="K1893" s="1" t="s">
        <v>7627</v>
      </c>
      <c r="L1893" s="1" t="s">
        <v>7628</v>
      </c>
      <c r="M1893" s="1" t="s">
        <v>768</v>
      </c>
      <c r="N1893" s="1" t="s">
        <v>769</v>
      </c>
      <c r="O1893" s="1" t="s">
        <v>736</v>
      </c>
      <c r="P1893" s="1" t="s">
        <v>772</v>
      </c>
      <c r="Q1893" s="1" t="s">
        <v>773</v>
      </c>
      <c r="R1893" s="1" t="s">
        <v>795</v>
      </c>
      <c r="S1893" s="1" t="s">
        <v>796</v>
      </c>
      <c r="T1893" s="1" t="s">
        <v>828</v>
      </c>
      <c r="U1893" s="1" t="s">
        <v>869</v>
      </c>
      <c r="V1893" s="1" t="s">
        <v>7629</v>
      </c>
    </row>
    <row r="1894" spans="1:22" x14ac:dyDescent="0.2">
      <c r="A1894" s="29" t="s">
        <v>2613</v>
      </c>
      <c r="B1894" s="1" t="s">
        <v>729</v>
      </c>
      <c r="C1894" s="1" t="s">
        <v>2614</v>
      </c>
      <c r="D1894" s="1" t="s">
        <v>2615</v>
      </c>
      <c r="E1894" s="1" t="s">
        <v>786</v>
      </c>
      <c r="F1894" s="16">
        <v>43785.559212962966</v>
      </c>
      <c r="G1894" s="1" t="s">
        <v>768</v>
      </c>
      <c r="H1894" s="1" t="s">
        <v>769</v>
      </c>
      <c r="I1894" s="16">
        <v>43785.866296296299</v>
      </c>
      <c r="J1894" s="19" t="str">
        <f t="shared" si="30"/>
        <v/>
      </c>
      <c r="K1894" s="1" t="s">
        <v>872</v>
      </c>
      <c r="L1894" s="1" t="s">
        <v>873</v>
      </c>
      <c r="M1894" s="1" t="s">
        <v>768</v>
      </c>
      <c r="N1894" s="1" t="s">
        <v>769</v>
      </c>
      <c r="O1894" s="1" t="s">
        <v>736</v>
      </c>
      <c r="P1894" s="1" t="s">
        <v>772</v>
      </c>
      <c r="Q1894" s="1" t="s">
        <v>773</v>
      </c>
      <c r="R1894" s="1" t="s">
        <v>795</v>
      </c>
      <c r="S1894" s="1" t="s">
        <v>796</v>
      </c>
      <c r="T1894" s="1" t="s">
        <v>828</v>
      </c>
      <c r="U1894" s="1" t="s">
        <v>869</v>
      </c>
      <c r="V1894" s="1" t="s">
        <v>7629</v>
      </c>
    </row>
    <row r="1895" spans="1:22" hidden="1" x14ac:dyDescent="0.2">
      <c r="A1895" s="29" t="s">
        <v>4295</v>
      </c>
      <c r="B1895" s="1" t="s">
        <v>729</v>
      </c>
      <c r="C1895" s="1" t="s">
        <v>4296</v>
      </c>
      <c r="D1895" s="1" t="s">
        <v>1147</v>
      </c>
      <c r="E1895" s="1" t="s">
        <v>1126</v>
      </c>
      <c r="F1895" s="16">
        <v>43795.481863425928</v>
      </c>
      <c r="G1895" s="1" t="s">
        <v>768</v>
      </c>
      <c r="H1895" s="1" t="s">
        <v>769</v>
      </c>
      <c r="I1895" s="16">
        <v>43796.644571759258</v>
      </c>
      <c r="J1895" s="19" t="str">
        <f t="shared" si="30"/>
        <v/>
      </c>
      <c r="K1895" s="1" t="s">
        <v>8462</v>
      </c>
      <c r="L1895" s="1" t="s">
        <v>8463</v>
      </c>
      <c r="M1895" s="1" t="s">
        <v>768</v>
      </c>
      <c r="N1895" s="1" t="s">
        <v>769</v>
      </c>
      <c r="O1895" s="1" t="s">
        <v>7610</v>
      </c>
      <c r="P1895" s="1" t="s">
        <v>772</v>
      </c>
      <c r="Q1895" s="1" t="s">
        <v>773</v>
      </c>
      <c r="R1895" s="1" t="s">
        <v>789</v>
      </c>
      <c r="S1895" s="1" t="s">
        <v>855</v>
      </c>
      <c r="T1895" s="1" t="s">
        <v>789</v>
      </c>
      <c r="U1895" s="1" t="s">
        <v>819</v>
      </c>
      <c r="V1895" s="1" t="s">
        <v>1149</v>
      </c>
    </row>
    <row r="1896" spans="1:22" x14ac:dyDescent="0.2">
      <c r="F1896" s="16"/>
      <c r="J1896" s="19"/>
    </row>
    <row r="1897" spans="1:22" x14ac:dyDescent="0.2">
      <c r="F1897" s="16"/>
      <c r="J1897" s="19"/>
    </row>
    <row r="1898" spans="1:22" x14ac:dyDescent="0.2">
      <c r="F1898" s="16"/>
    </row>
    <row r="1899" spans="1:22" x14ac:dyDescent="0.2">
      <c r="F1899" s="16"/>
      <c r="J1899" s="19"/>
    </row>
    <row r="1900" spans="1:22" x14ac:dyDescent="0.2">
      <c r="F1900" s="16"/>
    </row>
    <row r="1901" spans="1:22" x14ac:dyDescent="0.2">
      <c r="F1901" s="16"/>
    </row>
    <row r="1902" spans="1:22" x14ac:dyDescent="0.2">
      <c r="F1902" s="16"/>
      <c r="J1902" s="19"/>
    </row>
    <row r="1903" spans="1:22" x14ac:dyDescent="0.2">
      <c r="F1903" s="16"/>
      <c r="J1903" s="19"/>
    </row>
    <row r="1904" spans="1:22" x14ac:dyDescent="0.2">
      <c r="F1904" s="16"/>
    </row>
    <row r="1905" spans="6:10" x14ac:dyDescent="0.2">
      <c r="F1905" s="16"/>
    </row>
    <row r="1906" spans="6:10" x14ac:dyDescent="0.2">
      <c r="F1906" s="16"/>
    </row>
    <row r="1907" spans="6:10" x14ac:dyDescent="0.2">
      <c r="F1907" s="16"/>
    </row>
    <row r="1908" spans="6:10" x14ac:dyDescent="0.2">
      <c r="F1908" s="16"/>
      <c r="J1908" s="19"/>
    </row>
    <row r="1909" spans="6:10" x14ac:dyDescent="0.2">
      <c r="F1909" s="16"/>
      <c r="J1909" s="19"/>
    </row>
    <row r="1910" spans="6:10" x14ac:dyDescent="0.2">
      <c r="F1910" s="16"/>
    </row>
    <row r="1911" spans="6:10" x14ac:dyDescent="0.2">
      <c r="F1911" s="16"/>
    </row>
    <row r="1912" spans="6:10" x14ac:dyDescent="0.2">
      <c r="F1912" s="16"/>
      <c r="J1912" s="19"/>
    </row>
    <row r="1913" spans="6:10" x14ac:dyDescent="0.2">
      <c r="F1913" s="16"/>
    </row>
    <row r="1914" spans="6:10" x14ac:dyDescent="0.2">
      <c r="F1914" s="16"/>
      <c r="J1914" s="19"/>
    </row>
    <row r="1915" spans="6:10" x14ac:dyDescent="0.2">
      <c r="F1915" s="16"/>
    </row>
    <row r="1916" spans="6:10" x14ac:dyDescent="0.2">
      <c r="F1916" s="16"/>
    </row>
    <row r="1917" spans="6:10" x14ac:dyDescent="0.2">
      <c r="F1917" s="16"/>
    </row>
    <row r="1918" spans="6:10" x14ac:dyDescent="0.2">
      <c r="F1918" s="16"/>
      <c r="J1918" s="19"/>
    </row>
    <row r="1919" spans="6:10" x14ac:dyDescent="0.2">
      <c r="F1919" s="16"/>
    </row>
    <row r="1920" spans="6:10" x14ac:dyDescent="0.2">
      <c r="F1920" s="16"/>
      <c r="J1920" s="19"/>
    </row>
    <row r="1921" spans="6:10" x14ac:dyDescent="0.2">
      <c r="F1921" s="16"/>
      <c r="J1921" s="19"/>
    </row>
    <row r="1922" spans="6:10" x14ac:dyDescent="0.2">
      <c r="F1922" s="16"/>
      <c r="J1922" s="19"/>
    </row>
    <row r="1923" spans="6:10" x14ac:dyDescent="0.2">
      <c r="F1923" s="16"/>
    </row>
    <row r="1924" spans="6:10" x14ac:dyDescent="0.2">
      <c r="F1924" s="16"/>
    </row>
    <row r="1925" spans="6:10" x14ac:dyDescent="0.2">
      <c r="F1925" s="16"/>
      <c r="J1925" s="19"/>
    </row>
    <row r="1926" spans="6:10" x14ac:dyDescent="0.2">
      <c r="F1926" s="16"/>
    </row>
    <row r="1927" spans="6:10" x14ac:dyDescent="0.2">
      <c r="F1927" s="16"/>
      <c r="J1927" s="19"/>
    </row>
    <row r="1928" spans="6:10" x14ac:dyDescent="0.2">
      <c r="F1928" s="16"/>
    </row>
    <row r="1929" spans="6:10" x14ac:dyDescent="0.2">
      <c r="F1929" s="16"/>
    </row>
    <row r="1930" spans="6:10" x14ac:dyDescent="0.2">
      <c r="F1930" s="16"/>
      <c r="J1930" s="19"/>
    </row>
    <row r="1931" spans="6:10" x14ac:dyDescent="0.2">
      <c r="F1931" s="16"/>
      <c r="J1931" s="19"/>
    </row>
    <row r="1932" spans="6:10" x14ac:dyDescent="0.2">
      <c r="F1932" s="16"/>
    </row>
    <row r="1933" spans="6:10" x14ac:dyDescent="0.2">
      <c r="F1933" s="16"/>
    </row>
    <row r="1934" spans="6:10" x14ac:dyDescent="0.2">
      <c r="F1934" s="16"/>
    </row>
    <row r="1935" spans="6:10" x14ac:dyDescent="0.2">
      <c r="F1935" s="16"/>
    </row>
    <row r="1936" spans="6:10" x14ac:dyDescent="0.2">
      <c r="F1936" s="16"/>
    </row>
    <row r="1937" spans="6:10" x14ac:dyDescent="0.2">
      <c r="F1937" s="16"/>
    </row>
    <row r="1938" spans="6:10" x14ac:dyDescent="0.2">
      <c r="F1938" s="16"/>
      <c r="J1938" s="19"/>
    </row>
    <row r="1939" spans="6:10" x14ac:dyDescent="0.2">
      <c r="F1939" s="16"/>
    </row>
    <row r="1940" spans="6:10" x14ac:dyDescent="0.2">
      <c r="F1940" s="16"/>
      <c r="J1940" s="19"/>
    </row>
    <row r="1941" spans="6:10" x14ac:dyDescent="0.2">
      <c r="F1941" s="16"/>
    </row>
    <row r="1942" spans="6:10" x14ac:dyDescent="0.2">
      <c r="F1942" s="16"/>
      <c r="J1942" s="19"/>
    </row>
    <row r="1943" spans="6:10" x14ac:dyDescent="0.2">
      <c r="F1943" s="16"/>
      <c r="J1943" s="19"/>
    </row>
    <row r="1944" spans="6:10" x14ac:dyDescent="0.2">
      <c r="F1944" s="16"/>
    </row>
    <row r="1945" spans="6:10" x14ac:dyDescent="0.2">
      <c r="F1945" s="16"/>
    </row>
    <row r="1946" spans="6:10" x14ac:dyDescent="0.2">
      <c r="F1946" s="16"/>
      <c r="J1946" s="19"/>
    </row>
    <row r="1947" spans="6:10" x14ac:dyDescent="0.2">
      <c r="F1947" s="16"/>
      <c r="J1947" s="19"/>
    </row>
    <row r="1948" spans="6:10" x14ac:dyDescent="0.2">
      <c r="F1948" s="16"/>
      <c r="J1948" s="19"/>
    </row>
    <row r="1949" spans="6:10" x14ac:dyDescent="0.2">
      <c r="F1949" s="16"/>
      <c r="J1949" s="19"/>
    </row>
    <row r="1950" spans="6:10" x14ac:dyDescent="0.2">
      <c r="F1950" s="16"/>
    </row>
    <row r="1951" spans="6:10" x14ac:dyDescent="0.2">
      <c r="F1951" s="16"/>
    </row>
    <row r="1952" spans="6:10" x14ac:dyDescent="0.2">
      <c r="F1952" s="16"/>
    </row>
    <row r="1953" spans="6:10" x14ac:dyDescent="0.2">
      <c r="F1953" s="16"/>
      <c r="J1953" s="19"/>
    </row>
    <row r="1954" spans="6:10" x14ac:dyDescent="0.2">
      <c r="F1954" s="16"/>
      <c r="J1954" s="19"/>
    </row>
    <row r="1955" spans="6:10" x14ac:dyDescent="0.2">
      <c r="F1955" s="16"/>
    </row>
    <row r="1956" spans="6:10" x14ac:dyDescent="0.2">
      <c r="F1956" s="16"/>
      <c r="J1956" s="19"/>
    </row>
    <row r="1957" spans="6:10" x14ac:dyDescent="0.2">
      <c r="F1957" s="16"/>
      <c r="J1957" s="19"/>
    </row>
    <row r="1958" spans="6:10" x14ac:dyDescent="0.2">
      <c r="F1958" s="16"/>
    </row>
    <row r="1959" spans="6:10" x14ac:dyDescent="0.2">
      <c r="F1959" s="16"/>
      <c r="J1959" s="19"/>
    </row>
    <row r="1960" spans="6:10" x14ac:dyDescent="0.2">
      <c r="F1960" s="16"/>
      <c r="J1960" s="19"/>
    </row>
    <row r="1961" spans="6:10" x14ac:dyDescent="0.2">
      <c r="F1961" s="16"/>
      <c r="J1961" s="19"/>
    </row>
    <row r="1962" spans="6:10" x14ac:dyDescent="0.2">
      <c r="F1962" s="16"/>
      <c r="J1962" s="19"/>
    </row>
    <row r="1963" spans="6:10" x14ac:dyDescent="0.2">
      <c r="F1963" s="16"/>
    </row>
    <row r="1964" spans="6:10" x14ac:dyDescent="0.2">
      <c r="F1964" s="16"/>
      <c r="J1964" s="19"/>
    </row>
    <row r="1965" spans="6:10" x14ac:dyDescent="0.2">
      <c r="F1965" s="16"/>
    </row>
    <row r="1966" spans="6:10" x14ac:dyDescent="0.2">
      <c r="F1966" s="16"/>
      <c r="J1966" s="19"/>
    </row>
    <row r="1967" spans="6:10" x14ac:dyDescent="0.2">
      <c r="F1967" s="16"/>
      <c r="J1967" s="19"/>
    </row>
    <row r="1968" spans="6:10" x14ac:dyDescent="0.2">
      <c r="F1968" s="16"/>
    </row>
    <row r="1969" spans="6:10" x14ac:dyDescent="0.2">
      <c r="F1969" s="16"/>
    </row>
    <row r="1970" spans="6:10" x14ac:dyDescent="0.2">
      <c r="F1970" s="16"/>
      <c r="J1970" s="19"/>
    </row>
    <row r="1971" spans="6:10" x14ac:dyDescent="0.2">
      <c r="F1971" s="16"/>
    </row>
    <row r="1972" spans="6:10" x14ac:dyDescent="0.2">
      <c r="F1972" s="16"/>
      <c r="J1972" s="19"/>
    </row>
    <row r="1973" spans="6:10" x14ac:dyDescent="0.2">
      <c r="F1973" s="16"/>
    </row>
    <row r="1974" spans="6:10" x14ac:dyDescent="0.2">
      <c r="F1974" s="16"/>
    </row>
    <row r="1975" spans="6:10" x14ac:dyDescent="0.2">
      <c r="F1975" s="16"/>
    </row>
    <row r="1976" spans="6:10" x14ac:dyDescent="0.2">
      <c r="F1976" s="16"/>
    </row>
    <row r="1977" spans="6:10" x14ac:dyDescent="0.2">
      <c r="F1977" s="16"/>
      <c r="J1977" s="19"/>
    </row>
    <row r="1978" spans="6:10" x14ac:dyDescent="0.2">
      <c r="F1978" s="16"/>
    </row>
    <row r="1979" spans="6:10" x14ac:dyDescent="0.2">
      <c r="F1979" s="16"/>
    </row>
    <row r="1980" spans="6:10" x14ac:dyDescent="0.2">
      <c r="F1980" s="16"/>
    </row>
    <row r="1981" spans="6:10" x14ac:dyDescent="0.2">
      <c r="F1981" s="16"/>
      <c r="J1981" s="19"/>
    </row>
    <row r="1982" spans="6:10" x14ac:dyDescent="0.2">
      <c r="F1982" s="16"/>
    </row>
    <row r="1983" spans="6:10" x14ac:dyDescent="0.2">
      <c r="F1983" s="16"/>
      <c r="J1983" s="19"/>
    </row>
    <row r="1984" spans="6:10" x14ac:dyDescent="0.2">
      <c r="F1984" s="16"/>
      <c r="J1984" s="19"/>
    </row>
    <row r="1985" spans="6:10" x14ac:dyDescent="0.2">
      <c r="F1985" s="16"/>
    </row>
    <row r="1986" spans="6:10" x14ac:dyDescent="0.2">
      <c r="F1986" s="16"/>
      <c r="J1986" s="19"/>
    </row>
    <row r="1987" spans="6:10" x14ac:dyDescent="0.2">
      <c r="F1987" s="16"/>
    </row>
    <row r="1988" spans="6:10" x14ac:dyDescent="0.2">
      <c r="F1988" s="16"/>
    </row>
    <row r="1989" spans="6:10" x14ac:dyDescent="0.2">
      <c r="F1989" s="16"/>
    </row>
    <row r="1990" spans="6:10" x14ac:dyDescent="0.2">
      <c r="F1990" s="16"/>
      <c r="J1990" s="19"/>
    </row>
    <row r="1991" spans="6:10" x14ac:dyDescent="0.2">
      <c r="F1991" s="16"/>
    </row>
    <row r="1992" spans="6:10" x14ac:dyDescent="0.2">
      <c r="F1992" s="16"/>
    </row>
    <row r="1993" spans="6:10" x14ac:dyDescent="0.2">
      <c r="F1993" s="16"/>
    </row>
    <row r="1994" spans="6:10" x14ac:dyDescent="0.2">
      <c r="F1994" s="16"/>
    </row>
    <row r="1995" spans="6:10" x14ac:dyDescent="0.2">
      <c r="F1995" s="16"/>
    </row>
    <row r="1996" spans="6:10" x14ac:dyDescent="0.2">
      <c r="F1996" s="16"/>
    </row>
    <row r="1997" spans="6:10" x14ac:dyDescent="0.2">
      <c r="F1997" s="16"/>
    </row>
    <row r="1998" spans="6:10" x14ac:dyDescent="0.2">
      <c r="F1998" s="16"/>
      <c r="J1998" s="19"/>
    </row>
    <row r="1999" spans="6:10" x14ac:dyDescent="0.2">
      <c r="F1999" s="16"/>
    </row>
    <row r="2000" spans="6:10" x14ac:dyDescent="0.2">
      <c r="F2000" s="16"/>
    </row>
    <row r="2001" spans="6:10" x14ac:dyDescent="0.2">
      <c r="F2001" s="16"/>
    </row>
    <row r="2002" spans="6:10" x14ac:dyDescent="0.2">
      <c r="F2002" s="16"/>
    </row>
    <row r="2003" spans="6:10" x14ac:dyDescent="0.2">
      <c r="F2003" s="16"/>
    </row>
    <row r="2004" spans="6:10" x14ac:dyDescent="0.2">
      <c r="F2004" s="16"/>
      <c r="J2004" s="19"/>
    </row>
    <row r="2005" spans="6:10" x14ac:dyDescent="0.2">
      <c r="F2005" s="16"/>
      <c r="J2005" s="19"/>
    </row>
    <row r="2006" spans="6:10" x14ac:dyDescent="0.2">
      <c r="F2006" s="16"/>
    </row>
    <row r="2007" spans="6:10" x14ac:dyDescent="0.2">
      <c r="F2007" s="16"/>
    </row>
    <row r="2008" spans="6:10" x14ac:dyDescent="0.2">
      <c r="F2008" s="16"/>
      <c r="J2008" s="19"/>
    </row>
    <row r="2009" spans="6:10" x14ac:dyDescent="0.2">
      <c r="F2009" s="16"/>
    </row>
    <row r="2010" spans="6:10" x14ac:dyDescent="0.2">
      <c r="F2010" s="16"/>
      <c r="J2010" s="19"/>
    </row>
    <row r="2011" spans="6:10" x14ac:dyDescent="0.2">
      <c r="F2011" s="16"/>
      <c r="J2011" s="19"/>
    </row>
    <row r="2012" spans="6:10" x14ac:dyDescent="0.2">
      <c r="F2012" s="16"/>
      <c r="J2012" s="19"/>
    </row>
    <row r="2013" spans="6:10" x14ac:dyDescent="0.2">
      <c r="F2013" s="16"/>
      <c r="J2013" s="19"/>
    </row>
    <row r="2014" spans="6:10" x14ac:dyDescent="0.2">
      <c r="F2014" s="16"/>
      <c r="J2014" s="19"/>
    </row>
    <row r="2015" spans="6:10" x14ac:dyDescent="0.2">
      <c r="F2015" s="16"/>
    </row>
    <row r="2016" spans="6:10" x14ac:dyDescent="0.2">
      <c r="F2016" s="16"/>
      <c r="J2016" s="19"/>
    </row>
    <row r="2017" spans="6:10" x14ac:dyDescent="0.2">
      <c r="F2017" s="16"/>
      <c r="J2017" s="19"/>
    </row>
    <row r="2018" spans="6:10" x14ac:dyDescent="0.2">
      <c r="F2018" s="16"/>
    </row>
    <row r="2019" spans="6:10" x14ac:dyDescent="0.2">
      <c r="F2019" s="16"/>
      <c r="J2019" s="19"/>
    </row>
    <row r="2020" spans="6:10" x14ac:dyDescent="0.2">
      <c r="F2020" s="16"/>
      <c r="J2020" s="19"/>
    </row>
    <row r="2021" spans="6:10" x14ac:dyDescent="0.2">
      <c r="F2021" s="16"/>
      <c r="J2021" s="19"/>
    </row>
    <row r="2022" spans="6:10" x14ac:dyDescent="0.2">
      <c r="F2022" s="16"/>
      <c r="J2022" s="19"/>
    </row>
    <row r="2023" spans="6:10" x14ac:dyDescent="0.2">
      <c r="F2023" s="16"/>
      <c r="J2023" s="19"/>
    </row>
    <row r="2024" spans="6:10" x14ac:dyDescent="0.2">
      <c r="F2024" s="16"/>
      <c r="J2024" s="19"/>
    </row>
    <row r="2025" spans="6:10" x14ac:dyDescent="0.2">
      <c r="F2025" s="16"/>
    </row>
    <row r="2026" spans="6:10" x14ac:dyDescent="0.2">
      <c r="F2026" s="16"/>
      <c r="J2026" s="19"/>
    </row>
    <row r="2027" spans="6:10" x14ac:dyDescent="0.2">
      <c r="F2027" s="16"/>
      <c r="J2027" s="19"/>
    </row>
    <row r="2028" spans="6:10" x14ac:dyDescent="0.2">
      <c r="F2028" s="16"/>
    </row>
    <row r="2029" spans="6:10" x14ac:dyDescent="0.2">
      <c r="F2029" s="16"/>
    </row>
    <row r="2030" spans="6:10" x14ac:dyDescent="0.2">
      <c r="F2030" s="16"/>
      <c r="J2030" s="19"/>
    </row>
    <row r="2031" spans="6:10" x14ac:dyDescent="0.2">
      <c r="F2031" s="16"/>
    </row>
    <row r="2032" spans="6:10" x14ac:dyDescent="0.2">
      <c r="F2032" s="16"/>
    </row>
    <row r="2033" spans="6:10" x14ac:dyDescent="0.2">
      <c r="F2033" s="16"/>
      <c r="J2033" s="19"/>
    </row>
    <row r="2034" spans="6:10" x14ac:dyDescent="0.2">
      <c r="F2034" s="16"/>
      <c r="J2034" s="19"/>
    </row>
    <row r="2035" spans="6:10" x14ac:dyDescent="0.2">
      <c r="F2035" s="16"/>
    </row>
    <row r="2036" spans="6:10" x14ac:dyDescent="0.2">
      <c r="F2036" s="16"/>
    </row>
    <row r="2037" spans="6:10" x14ac:dyDescent="0.2">
      <c r="F2037" s="16"/>
      <c r="J2037" s="19"/>
    </row>
    <row r="2038" spans="6:10" x14ac:dyDescent="0.2">
      <c r="F2038" s="16"/>
      <c r="J2038" s="19"/>
    </row>
    <row r="2039" spans="6:10" x14ac:dyDescent="0.2">
      <c r="F2039" s="16"/>
    </row>
    <row r="2040" spans="6:10" x14ac:dyDescent="0.2">
      <c r="F2040" s="16"/>
      <c r="J2040" s="19"/>
    </row>
    <row r="2041" spans="6:10" x14ac:dyDescent="0.2">
      <c r="F2041" s="16"/>
    </row>
    <row r="2042" spans="6:10" x14ac:dyDescent="0.2">
      <c r="F2042" s="16"/>
      <c r="J2042" s="19"/>
    </row>
    <row r="2043" spans="6:10" x14ac:dyDescent="0.2">
      <c r="F2043" s="16"/>
      <c r="J2043" s="19"/>
    </row>
    <row r="2044" spans="6:10" x14ac:dyDescent="0.2">
      <c r="F2044" s="16"/>
      <c r="J2044" s="19"/>
    </row>
    <row r="2045" spans="6:10" x14ac:dyDescent="0.2">
      <c r="F2045" s="16"/>
    </row>
    <row r="2046" spans="6:10" x14ac:dyDescent="0.2">
      <c r="F2046" s="16"/>
      <c r="J2046" s="19"/>
    </row>
    <row r="2047" spans="6:10" x14ac:dyDescent="0.2">
      <c r="F2047" s="16"/>
      <c r="J2047" s="19"/>
    </row>
    <row r="2048" spans="6:10" x14ac:dyDescent="0.2">
      <c r="F2048" s="16"/>
    </row>
    <row r="2049" spans="6:10" x14ac:dyDescent="0.2">
      <c r="F2049" s="16"/>
    </row>
    <row r="2050" spans="6:10" x14ac:dyDescent="0.2">
      <c r="F2050" s="16"/>
      <c r="J2050" s="19"/>
    </row>
    <row r="2051" spans="6:10" x14ac:dyDescent="0.2">
      <c r="F2051" s="16"/>
    </row>
    <row r="2052" spans="6:10" x14ac:dyDescent="0.2">
      <c r="F2052" s="16"/>
      <c r="J2052" s="19"/>
    </row>
    <row r="2053" spans="6:10" x14ac:dyDescent="0.2">
      <c r="F2053" s="16"/>
    </row>
    <row r="2054" spans="6:10" x14ac:dyDescent="0.2">
      <c r="F2054" s="16"/>
    </row>
    <row r="2055" spans="6:10" x14ac:dyDescent="0.2">
      <c r="F2055" s="16"/>
      <c r="J2055" s="19"/>
    </row>
    <row r="2056" spans="6:10" x14ac:dyDescent="0.2">
      <c r="F2056" s="16"/>
      <c r="J2056" s="19"/>
    </row>
    <row r="2057" spans="6:10" x14ac:dyDescent="0.2">
      <c r="F2057" s="16"/>
      <c r="J2057" s="19"/>
    </row>
    <row r="2058" spans="6:10" x14ac:dyDescent="0.2">
      <c r="F2058" s="16"/>
    </row>
    <row r="2059" spans="6:10" x14ac:dyDescent="0.2">
      <c r="F2059" s="16"/>
    </row>
    <row r="2060" spans="6:10" x14ac:dyDescent="0.2">
      <c r="F2060" s="16"/>
    </row>
    <row r="2061" spans="6:10" x14ac:dyDescent="0.2">
      <c r="F2061" s="16"/>
    </row>
    <row r="2062" spans="6:10" x14ac:dyDescent="0.2">
      <c r="F2062" s="16"/>
    </row>
    <row r="2063" spans="6:10" x14ac:dyDescent="0.2">
      <c r="F2063" s="16"/>
    </row>
    <row r="2064" spans="6:10" x14ac:dyDescent="0.2">
      <c r="F2064" s="16"/>
    </row>
    <row r="2065" spans="6:10" x14ac:dyDescent="0.2">
      <c r="F2065" s="16"/>
      <c r="J2065" s="19"/>
    </row>
    <row r="2066" spans="6:10" x14ac:dyDescent="0.2">
      <c r="F2066" s="16"/>
      <c r="J2066" s="19"/>
    </row>
    <row r="2067" spans="6:10" x14ac:dyDescent="0.2">
      <c r="F2067" s="16"/>
      <c r="J2067" s="19"/>
    </row>
    <row r="2068" spans="6:10" x14ac:dyDescent="0.2">
      <c r="F2068" s="16"/>
    </row>
    <row r="2069" spans="6:10" x14ac:dyDescent="0.2">
      <c r="F2069" s="16"/>
    </row>
    <row r="2070" spans="6:10" x14ac:dyDescent="0.2">
      <c r="F2070" s="16"/>
    </row>
    <row r="2071" spans="6:10" x14ac:dyDescent="0.2">
      <c r="F2071" s="16"/>
      <c r="J2071" s="19"/>
    </row>
    <row r="2072" spans="6:10" x14ac:dyDescent="0.2">
      <c r="F2072" s="16"/>
      <c r="J2072" s="19"/>
    </row>
    <row r="2073" spans="6:10" x14ac:dyDescent="0.2">
      <c r="F2073" s="16"/>
      <c r="J2073" s="19"/>
    </row>
    <row r="2074" spans="6:10" x14ac:dyDescent="0.2">
      <c r="F2074" s="16"/>
      <c r="J2074" s="19"/>
    </row>
    <row r="2075" spans="6:10" x14ac:dyDescent="0.2">
      <c r="F2075" s="16"/>
      <c r="J2075" s="19"/>
    </row>
    <row r="2076" spans="6:10" x14ac:dyDescent="0.2">
      <c r="F2076" s="16"/>
    </row>
    <row r="2077" spans="6:10" x14ac:dyDescent="0.2">
      <c r="F2077" s="16"/>
      <c r="J2077" s="19"/>
    </row>
    <row r="2078" spans="6:10" x14ac:dyDescent="0.2">
      <c r="F2078" s="16"/>
      <c r="J2078" s="19"/>
    </row>
    <row r="2079" spans="6:10" x14ac:dyDescent="0.2">
      <c r="F2079" s="16"/>
    </row>
    <row r="2080" spans="6:10" x14ac:dyDescent="0.2">
      <c r="F2080" s="16"/>
      <c r="J2080" s="19"/>
    </row>
    <row r="2081" spans="6:10" x14ac:dyDescent="0.2">
      <c r="F2081" s="16"/>
      <c r="J2081" s="19"/>
    </row>
    <row r="2082" spans="6:10" x14ac:dyDescent="0.2">
      <c r="F2082" s="16"/>
    </row>
    <row r="2083" spans="6:10" x14ac:dyDescent="0.2">
      <c r="F2083" s="16"/>
      <c r="J2083" s="19"/>
    </row>
    <row r="2084" spans="6:10" x14ac:dyDescent="0.2">
      <c r="F2084" s="16"/>
    </row>
    <row r="2085" spans="6:10" x14ac:dyDescent="0.2">
      <c r="F2085" s="16"/>
    </row>
    <row r="2086" spans="6:10" x14ac:dyDescent="0.2">
      <c r="F2086" s="16"/>
      <c r="J2086" s="19"/>
    </row>
    <row r="2087" spans="6:10" x14ac:dyDescent="0.2">
      <c r="F2087" s="16"/>
      <c r="J2087" s="19"/>
    </row>
    <row r="2088" spans="6:10" x14ac:dyDescent="0.2">
      <c r="F2088" s="16"/>
    </row>
    <row r="2089" spans="6:10" x14ac:dyDescent="0.2">
      <c r="F2089" s="16"/>
    </row>
    <row r="2090" spans="6:10" x14ac:dyDescent="0.2">
      <c r="F2090" s="16"/>
      <c r="J2090" s="19"/>
    </row>
    <row r="2091" spans="6:10" x14ac:dyDescent="0.2">
      <c r="F2091" s="16"/>
    </row>
    <row r="2092" spans="6:10" x14ac:dyDescent="0.2">
      <c r="F2092" s="16"/>
    </row>
    <row r="2093" spans="6:10" x14ac:dyDescent="0.2">
      <c r="F2093" s="16"/>
    </row>
    <row r="2094" spans="6:10" x14ac:dyDescent="0.2">
      <c r="F2094" s="16"/>
      <c r="J2094" s="19"/>
    </row>
    <row r="2095" spans="6:10" x14ac:dyDescent="0.2">
      <c r="F2095" s="16"/>
      <c r="J2095" s="19"/>
    </row>
    <row r="2096" spans="6:10" x14ac:dyDescent="0.2">
      <c r="F2096" s="16"/>
      <c r="J2096" s="19"/>
    </row>
    <row r="2097" spans="6:10" x14ac:dyDescent="0.2">
      <c r="F2097" s="16"/>
    </row>
    <row r="2098" spans="6:10" x14ac:dyDescent="0.2">
      <c r="F2098" s="16"/>
    </row>
    <row r="2099" spans="6:10" x14ac:dyDescent="0.2">
      <c r="F2099" s="16"/>
    </row>
    <row r="2100" spans="6:10" x14ac:dyDescent="0.2">
      <c r="F2100" s="16"/>
      <c r="J2100" s="19"/>
    </row>
    <row r="2101" spans="6:10" x14ac:dyDescent="0.2">
      <c r="F2101" s="16"/>
      <c r="J2101" s="19"/>
    </row>
    <row r="2102" spans="6:10" x14ac:dyDescent="0.2">
      <c r="F2102" s="16"/>
    </row>
    <row r="2103" spans="6:10" x14ac:dyDescent="0.2">
      <c r="F2103" s="16"/>
      <c r="J2103" s="19"/>
    </row>
    <row r="2104" spans="6:10" x14ac:dyDescent="0.2">
      <c r="F2104" s="16"/>
    </row>
    <row r="2105" spans="6:10" x14ac:dyDescent="0.2">
      <c r="F2105" s="16"/>
    </row>
    <row r="2106" spans="6:10" x14ac:dyDescent="0.2">
      <c r="F2106" s="16"/>
    </row>
    <row r="2107" spans="6:10" x14ac:dyDescent="0.2">
      <c r="F2107" s="16"/>
      <c r="J2107" s="19"/>
    </row>
    <row r="2108" spans="6:10" x14ac:dyDescent="0.2">
      <c r="F2108" s="16"/>
    </row>
    <row r="2109" spans="6:10" x14ac:dyDescent="0.2">
      <c r="F2109" s="16"/>
      <c r="J2109" s="19"/>
    </row>
    <row r="2110" spans="6:10" x14ac:dyDescent="0.2">
      <c r="F2110" s="16"/>
      <c r="J2110" s="19"/>
    </row>
    <row r="2111" spans="6:10" x14ac:dyDescent="0.2">
      <c r="F2111" s="16"/>
      <c r="J2111" s="19"/>
    </row>
    <row r="2112" spans="6:10" x14ac:dyDescent="0.2">
      <c r="F2112" s="16"/>
    </row>
    <row r="2113" spans="6:10" x14ac:dyDescent="0.2">
      <c r="F2113" s="16"/>
      <c r="J2113" s="19"/>
    </row>
    <row r="2114" spans="6:10" x14ac:dyDescent="0.2">
      <c r="F2114" s="16"/>
      <c r="J2114" s="19"/>
    </row>
    <row r="2115" spans="6:10" x14ac:dyDescent="0.2">
      <c r="F2115" s="16"/>
      <c r="J2115" s="19"/>
    </row>
    <row r="2116" spans="6:10" x14ac:dyDescent="0.2">
      <c r="F2116" s="16"/>
      <c r="J2116" s="19"/>
    </row>
    <row r="2117" spans="6:10" x14ac:dyDescent="0.2">
      <c r="F2117" s="16"/>
    </row>
    <row r="2118" spans="6:10" x14ac:dyDescent="0.2">
      <c r="F2118" s="16"/>
    </row>
    <row r="2119" spans="6:10" x14ac:dyDescent="0.2">
      <c r="F2119" s="16"/>
      <c r="J2119" s="19"/>
    </row>
    <row r="2120" spans="6:10" x14ac:dyDescent="0.2">
      <c r="F2120" s="16"/>
    </row>
    <row r="2121" spans="6:10" x14ac:dyDescent="0.2">
      <c r="F2121" s="16"/>
    </row>
    <row r="2122" spans="6:10" x14ac:dyDescent="0.2">
      <c r="F2122" s="16"/>
    </row>
    <row r="2123" spans="6:10" x14ac:dyDescent="0.2">
      <c r="F2123" s="16"/>
    </row>
    <row r="2124" spans="6:10" x14ac:dyDescent="0.2">
      <c r="F2124" s="16"/>
      <c r="J2124" s="19"/>
    </row>
    <row r="2125" spans="6:10" x14ac:dyDescent="0.2">
      <c r="F2125" s="16"/>
    </row>
    <row r="2126" spans="6:10" x14ac:dyDescent="0.2">
      <c r="F2126" s="16"/>
      <c r="J2126" s="19"/>
    </row>
    <row r="2127" spans="6:10" x14ac:dyDescent="0.2">
      <c r="F2127" s="16"/>
    </row>
    <row r="2128" spans="6:10" x14ac:dyDescent="0.2">
      <c r="F2128" s="16"/>
      <c r="J2128" s="19"/>
    </row>
    <row r="2129" spans="6:10" x14ac:dyDescent="0.2">
      <c r="F2129" s="16"/>
    </row>
    <row r="2130" spans="6:10" x14ac:dyDescent="0.2">
      <c r="F2130" s="16"/>
      <c r="J2130" s="19"/>
    </row>
    <row r="2131" spans="6:10" x14ac:dyDescent="0.2">
      <c r="F2131" s="16"/>
    </row>
    <row r="2132" spans="6:10" x14ac:dyDescent="0.2">
      <c r="F2132" s="16"/>
    </row>
    <row r="2133" spans="6:10" x14ac:dyDescent="0.2">
      <c r="F2133" s="16"/>
      <c r="J2133" s="19"/>
    </row>
    <row r="2134" spans="6:10" x14ac:dyDescent="0.2">
      <c r="F2134" s="16"/>
      <c r="J2134" s="19"/>
    </row>
    <row r="2135" spans="6:10" x14ac:dyDescent="0.2">
      <c r="F2135" s="16"/>
      <c r="J2135" s="19"/>
    </row>
    <row r="2136" spans="6:10" x14ac:dyDescent="0.2">
      <c r="F2136" s="16"/>
      <c r="J2136" s="19"/>
    </row>
    <row r="2137" spans="6:10" x14ac:dyDescent="0.2">
      <c r="F2137" s="16"/>
    </row>
    <row r="2138" spans="6:10" x14ac:dyDescent="0.2">
      <c r="F2138" s="16"/>
      <c r="J2138" s="19"/>
    </row>
    <row r="2139" spans="6:10" x14ac:dyDescent="0.2">
      <c r="F2139" s="16"/>
    </row>
    <row r="2140" spans="6:10" x14ac:dyDescent="0.2">
      <c r="F2140" s="16"/>
      <c r="J2140" s="19"/>
    </row>
    <row r="2141" spans="6:10" x14ac:dyDescent="0.2">
      <c r="F2141" s="16"/>
      <c r="J2141" s="19"/>
    </row>
    <row r="2142" spans="6:10" x14ac:dyDescent="0.2">
      <c r="F2142" s="16"/>
    </row>
    <row r="2143" spans="6:10" x14ac:dyDescent="0.2">
      <c r="F2143" s="16"/>
      <c r="J2143" s="19"/>
    </row>
    <row r="2144" spans="6:10" x14ac:dyDescent="0.2">
      <c r="F2144" s="16"/>
    </row>
    <row r="2145" spans="6:10" x14ac:dyDescent="0.2">
      <c r="F2145" s="16"/>
    </row>
    <row r="2146" spans="6:10" x14ac:dyDescent="0.2">
      <c r="F2146" s="16"/>
    </row>
    <row r="2147" spans="6:10" x14ac:dyDescent="0.2">
      <c r="F2147" s="16"/>
    </row>
    <row r="2148" spans="6:10" x14ac:dyDescent="0.2">
      <c r="F2148" s="16"/>
      <c r="J2148" s="19"/>
    </row>
    <row r="2149" spans="6:10" x14ac:dyDescent="0.2">
      <c r="F2149" s="16"/>
      <c r="J2149" s="19"/>
    </row>
    <row r="2150" spans="6:10" x14ac:dyDescent="0.2">
      <c r="F2150" s="16"/>
      <c r="J2150" s="19"/>
    </row>
    <row r="2151" spans="6:10" x14ac:dyDescent="0.2">
      <c r="F2151" s="16"/>
    </row>
    <row r="2152" spans="6:10" x14ac:dyDescent="0.2">
      <c r="F2152" s="16"/>
      <c r="J2152" s="19"/>
    </row>
    <row r="2153" spans="6:10" x14ac:dyDescent="0.2">
      <c r="F2153" s="16"/>
    </row>
    <row r="2154" spans="6:10" x14ac:dyDescent="0.2">
      <c r="F2154" s="16"/>
    </row>
    <row r="2155" spans="6:10" x14ac:dyDescent="0.2">
      <c r="F2155" s="16"/>
    </row>
    <row r="2156" spans="6:10" x14ac:dyDescent="0.2">
      <c r="F2156" s="16"/>
    </row>
    <row r="2157" spans="6:10" x14ac:dyDescent="0.2">
      <c r="F2157" s="16"/>
    </row>
    <row r="2158" spans="6:10" x14ac:dyDescent="0.2">
      <c r="F2158" s="16"/>
      <c r="J2158" s="19"/>
    </row>
    <row r="2159" spans="6:10" x14ac:dyDescent="0.2">
      <c r="F2159" s="16"/>
      <c r="J2159" s="19"/>
    </row>
    <row r="2160" spans="6:10" x14ac:dyDescent="0.2">
      <c r="F2160" s="16"/>
      <c r="J2160" s="19"/>
    </row>
    <row r="2161" spans="6:10" x14ac:dyDescent="0.2">
      <c r="F2161" s="16"/>
    </row>
    <row r="2162" spans="6:10" x14ac:dyDescent="0.2">
      <c r="F2162" s="16"/>
    </row>
    <row r="2163" spans="6:10" x14ac:dyDescent="0.2">
      <c r="F2163" s="16"/>
    </row>
    <row r="2164" spans="6:10" x14ac:dyDescent="0.2">
      <c r="F2164" s="16"/>
    </row>
    <row r="2165" spans="6:10" x14ac:dyDescent="0.2">
      <c r="F2165" s="16"/>
      <c r="J2165" s="19"/>
    </row>
    <row r="2166" spans="6:10" x14ac:dyDescent="0.2">
      <c r="F2166" s="16"/>
      <c r="J2166" s="19"/>
    </row>
    <row r="2167" spans="6:10" x14ac:dyDescent="0.2">
      <c r="F2167" s="16"/>
    </row>
    <row r="2168" spans="6:10" x14ac:dyDescent="0.2">
      <c r="F2168" s="16"/>
    </row>
    <row r="2169" spans="6:10" x14ac:dyDescent="0.2">
      <c r="F2169" s="16"/>
    </row>
    <row r="2170" spans="6:10" x14ac:dyDescent="0.2">
      <c r="F2170" s="16"/>
      <c r="J2170" s="19"/>
    </row>
    <row r="2171" spans="6:10" x14ac:dyDescent="0.2">
      <c r="F2171" s="16"/>
    </row>
    <row r="2172" spans="6:10" x14ac:dyDescent="0.2">
      <c r="F2172" s="16"/>
    </row>
    <row r="2173" spans="6:10" x14ac:dyDescent="0.2">
      <c r="F2173" s="16"/>
      <c r="J2173" s="19"/>
    </row>
    <row r="2174" spans="6:10" x14ac:dyDescent="0.2">
      <c r="F2174" s="16"/>
      <c r="J2174" s="19"/>
    </row>
    <row r="2175" spans="6:10" x14ac:dyDescent="0.2">
      <c r="F2175" s="16"/>
      <c r="J2175" s="19"/>
    </row>
    <row r="2176" spans="6:10" x14ac:dyDescent="0.2">
      <c r="F2176" s="16"/>
    </row>
    <row r="2177" spans="6:10" x14ac:dyDescent="0.2">
      <c r="F2177" s="16"/>
    </row>
    <row r="2178" spans="6:10" x14ac:dyDescent="0.2">
      <c r="F2178" s="16"/>
    </row>
    <row r="2179" spans="6:10" x14ac:dyDescent="0.2">
      <c r="F2179" s="16"/>
    </row>
    <row r="2180" spans="6:10" x14ac:dyDescent="0.2">
      <c r="F2180" s="16"/>
    </row>
    <row r="2181" spans="6:10" x14ac:dyDescent="0.2">
      <c r="F2181" s="16"/>
    </row>
    <row r="2182" spans="6:10" x14ac:dyDescent="0.2">
      <c r="F2182" s="16"/>
      <c r="J2182" s="19"/>
    </row>
    <row r="2183" spans="6:10" x14ac:dyDescent="0.2">
      <c r="F2183" s="16"/>
    </row>
    <row r="2184" spans="6:10" x14ac:dyDescent="0.2">
      <c r="F2184" s="16"/>
    </row>
    <row r="2185" spans="6:10" x14ac:dyDescent="0.2">
      <c r="F2185" s="16"/>
    </row>
    <row r="2186" spans="6:10" x14ac:dyDescent="0.2">
      <c r="F2186" s="16"/>
    </row>
    <row r="2187" spans="6:10" x14ac:dyDescent="0.2">
      <c r="F2187" s="16"/>
    </row>
    <row r="2188" spans="6:10" x14ac:dyDescent="0.2">
      <c r="F2188" s="16"/>
    </row>
    <row r="2189" spans="6:10" x14ac:dyDescent="0.2">
      <c r="F2189" s="16"/>
      <c r="J2189" s="19"/>
    </row>
    <row r="2190" spans="6:10" x14ac:dyDescent="0.2">
      <c r="F2190" s="16"/>
    </row>
    <row r="2191" spans="6:10" x14ac:dyDescent="0.2">
      <c r="F2191" s="16"/>
      <c r="J2191" s="19"/>
    </row>
    <row r="2192" spans="6:10" x14ac:dyDescent="0.2">
      <c r="F2192" s="16"/>
      <c r="J2192" s="19"/>
    </row>
    <row r="2193" spans="6:10" x14ac:dyDescent="0.2">
      <c r="F2193" s="16"/>
    </row>
    <row r="2194" spans="6:10" x14ac:dyDescent="0.2">
      <c r="F2194" s="16"/>
    </row>
    <row r="2195" spans="6:10" x14ac:dyDescent="0.2">
      <c r="F2195" s="16"/>
      <c r="J2195" s="19"/>
    </row>
    <row r="2196" spans="6:10" x14ac:dyDescent="0.2">
      <c r="F2196" s="16"/>
      <c r="J2196" s="19"/>
    </row>
    <row r="2197" spans="6:10" x14ac:dyDescent="0.2">
      <c r="F2197" s="16"/>
      <c r="J2197" s="19"/>
    </row>
    <row r="2198" spans="6:10" x14ac:dyDescent="0.2">
      <c r="F2198" s="16"/>
      <c r="J2198" s="19"/>
    </row>
    <row r="2199" spans="6:10" x14ac:dyDescent="0.2">
      <c r="F2199" s="16"/>
      <c r="J2199" s="19"/>
    </row>
    <row r="2200" spans="6:10" x14ac:dyDescent="0.2">
      <c r="F2200" s="16"/>
      <c r="J2200" s="19"/>
    </row>
    <row r="2201" spans="6:10" x14ac:dyDescent="0.2">
      <c r="F2201" s="16"/>
      <c r="J2201" s="19"/>
    </row>
    <row r="2202" spans="6:10" x14ac:dyDescent="0.2">
      <c r="F2202" s="16"/>
    </row>
    <row r="2203" spans="6:10" x14ac:dyDescent="0.2">
      <c r="F2203" s="16"/>
    </row>
    <row r="2204" spans="6:10" x14ac:dyDescent="0.2">
      <c r="F2204" s="16"/>
    </row>
    <row r="2205" spans="6:10" x14ac:dyDescent="0.2">
      <c r="F2205" s="16"/>
    </row>
    <row r="2206" spans="6:10" x14ac:dyDescent="0.2">
      <c r="F2206" s="16"/>
      <c r="J2206" s="19"/>
    </row>
    <row r="2207" spans="6:10" x14ac:dyDescent="0.2">
      <c r="F2207" s="16"/>
      <c r="J2207" s="19"/>
    </row>
    <row r="2208" spans="6:10" x14ac:dyDescent="0.2">
      <c r="F2208" s="16"/>
      <c r="J2208" s="19"/>
    </row>
    <row r="2209" spans="6:10" x14ac:dyDescent="0.2">
      <c r="F2209" s="16"/>
    </row>
    <row r="2210" spans="6:10" x14ac:dyDescent="0.2">
      <c r="F2210" s="16"/>
    </row>
    <row r="2211" spans="6:10" x14ac:dyDescent="0.2">
      <c r="F2211" s="16"/>
      <c r="J2211" s="19"/>
    </row>
    <row r="2212" spans="6:10" x14ac:dyDescent="0.2">
      <c r="F2212" s="16"/>
      <c r="J2212" s="19"/>
    </row>
    <row r="2213" spans="6:10" x14ac:dyDescent="0.2">
      <c r="F2213" s="16"/>
    </row>
    <row r="2214" spans="6:10" x14ac:dyDescent="0.2">
      <c r="F2214" s="16"/>
    </row>
    <row r="2215" spans="6:10" x14ac:dyDescent="0.2">
      <c r="F2215" s="16"/>
    </row>
    <row r="2216" spans="6:10" x14ac:dyDescent="0.2">
      <c r="F2216" s="16"/>
      <c r="J2216" s="19"/>
    </row>
    <row r="2217" spans="6:10" x14ac:dyDescent="0.2">
      <c r="F2217" s="16"/>
    </row>
    <row r="2218" spans="6:10" x14ac:dyDescent="0.2">
      <c r="F2218" s="16"/>
      <c r="J2218" s="19"/>
    </row>
    <row r="2219" spans="6:10" x14ac:dyDescent="0.2">
      <c r="F2219" s="16"/>
    </row>
    <row r="2220" spans="6:10" x14ac:dyDescent="0.2">
      <c r="F2220" s="16"/>
    </row>
    <row r="2221" spans="6:10" x14ac:dyDescent="0.2">
      <c r="F2221" s="16"/>
    </row>
    <row r="2222" spans="6:10" x14ac:dyDescent="0.2">
      <c r="F2222" s="16"/>
    </row>
    <row r="2223" spans="6:10" x14ac:dyDescent="0.2">
      <c r="F2223" s="16"/>
    </row>
    <row r="2224" spans="6:10" x14ac:dyDescent="0.2">
      <c r="F2224" s="16"/>
      <c r="J2224" s="19"/>
    </row>
    <row r="2225" spans="6:10" x14ac:dyDescent="0.2">
      <c r="F2225" s="16"/>
      <c r="J2225" s="19"/>
    </row>
    <row r="2226" spans="6:10" x14ac:dyDescent="0.2">
      <c r="F2226" s="16"/>
    </row>
    <row r="2227" spans="6:10" x14ac:dyDescent="0.2">
      <c r="F2227" s="16"/>
      <c r="J2227" s="19"/>
    </row>
    <row r="2228" spans="6:10" x14ac:dyDescent="0.2">
      <c r="F2228" s="16"/>
    </row>
    <row r="2229" spans="6:10" x14ac:dyDescent="0.2">
      <c r="F2229" s="16"/>
    </row>
    <row r="2230" spans="6:10" x14ac:dyDescent="0.2">
      <c r="F2230" s="16"/>
      <c r="J2230" s="19"/>
    </row>
    <row r="2231" spans="6:10" x14ac:dyDescent="0.2">
      <c r="F2231" s="16"/>
    </row>
    <row r="2232" spans="6:10" x14ac:dyDescent="0.2">
      <c r="F2232" s="16"/>
    </row>
    <row r="2233" spans="6:10" x14ac:dyDescent="0.2">
      <c r="F2233" s="16"/>
      <c r="J2233" s="19"/>
    </row>
    <row r="2234" spans="6:10" x14ac:dyDescent="0.2">
      <c r="F2234" s="16"/>
      <c r="J2234" s="19"/>
    </row>
    <row r="2235" spans="6:10" x14ac:dyDescent="0.2">
      <c r="F2235" s="16"/>
    </row>
    <row r="2236" spans="6:10" x14ac:dyDescent="0.2">
      <c r="F2236" s="16"/>
      <c r="J2236" s="19"/>
    </row>
    <row r="2237" spans="6:10" x14ac:dyDescent="0.2">
      <c r="F2237" s="16"/>
    </row>
    <row r="2238" spans="6:10" x14ac:dyDescent="0.2">
      <c r="F2238" s="16"/>
      <c r="J2238" s="19"/>
    </row>
    <row r="2239" spans="6:10" x14ac:dyDescent="0.2">
      <c r="F2239" s="16"/>
    </row>
    <row r="2240" spans="6:10" x14ac:dyDescent="0.2">
      <c r="F2240" s="16"/>
      <c r="J2240" s="19"/>
    </row>
    <row r="2241" spans="6:10" x14ac:dyDescent="0.2">
      <c r="F2241" s="16"/>
    </row>
    <row r="2242" spans="6:10" x14ac:dyDescent="0.2">
      <c r="F2242" s="16"/>
      <c r="J2242" s="19"/>
    </row>
    <row r="2243" spans="6:10" x14ac:dyDescent="0.2">
      <c r="F2243" s="16"/>
    </row>
    <row r="2244" spans="6:10" x14ac:dyDescent="0.2">
      <c r="F2244" s="16"/>
    </row>
    <row r="2245" spans="6:10" x14ac:dyDescent="0.2">
      <c r="F2245" s="16"/>
    </row>
    <row r="2246" spans="6:10" x14ac:dyDescent="0.2">
      <c r="F2246" s="16"/>
      <c r="J2246" s="19"/>
    </row>
    <row r="2247" spans="6:10" x14ac:dyDescent="0.2">
      <c r="F2247" s="16"/>
      <c r="J2247" s="19"/>
    </row>
    <row r="2248" spans="6:10" x14ac:dyDescent="0.2">
      <c r="F2248" s="16"/>
      <c r="J2248" s="19"/>
    </row>
    <row r="2249" spans="6:10" x14ac:dyDescent="0.2">
      <c r="F2249" s="16"/>
      <c r="J2249" s="19"/>
    </row>
    <row r="2250" spans="6:10" x14ac:dyDescent="0.2">
      <c r="F2250" s="16"/>
      <c r="J2250" s="19"/>
    </row>
    <row r="2251" spans="6:10" x14ac:dyDescent="0.2">
      <c r="F2251" s="16"/>
    </row>
    <row r="2252" spans="6:10" x14ac:dyDescent="0.2">
      <c r="F2252" s="16"/>
    </row>
    <row r="2253" spans="6:10" x14ac:dyDescent="0.2">
      <c r="F2253" s="16"/>
    </row>
    <row r="2254" spans="6:10" x14ac:dyDescent="0.2">
      <c r="F2254" s="16"/>
      <c r="J2254" s="19"/>
    </row>
    <row r="2255" spans="6:10" x14ac:dyDescent="0.2">
      <c r="F2255" s="16"/>
      <c r="J2255" s="19"/>
    </row>
    <row r="2256" spans="6:10" x14ac:dyDescent="0.2">
      <c r="F2256" s="16"/>
      <c r="J2256" s="19"/>
    </row>
    <row r="2257" spans="6:10" x14ac:dyDescent="0.2">
      <c r="F2257" s="16"/>
      <c r="J2257" s="19"/>
    </row>
    <row r="2258" spans="6:10" x14ac:dyDescent="0.2">
      <c r="F2258" s="16"/>
      <c r="J2258" s="19"/>
    </row>
    <row r="2259" spans="6:10" x14ac:dyDescent="0.2">
      <c r="F2259" s="16"/>
      <c r="J2259" s="19"/>
    </row>
    <row r="2260" spans="6:10" x14ac:dyDescent="0.2">
      <c r="F2260" s="16"/>
      <c r="J2260" s="19"/>
    </row>
    <row r="2261" spans="6:10" x14ac:dyDescent="0.2">
      <c r="F2261" s="16"/>
    </row>
    <row r="2262" spans="6:10" x14ac:dyDescent="0.2">
      <c r="F2262" s="16"/>
    </row>
    <row r="2263" spans="6:10" x14ac:dyDescent="0.2">
      <c r="F2263" s="16"/>
    </row>
    <row r="2264" spans="6:10" x14ac:dyDescent="0.2">
      <c r="F2264" s="16"/>
    </row>
    <row r="2265" spans="6:10" x14ac:dyDescent="0.2">
      <c r="F2265" s="16"/>
    </row>
    <row r="2266" spans="6:10" x14ac:dyDescent="0.2">
      <c r="F2266" s="16"/>
    </row>
    <row r="2267" spans="6:10" x14ac:dyDescent="0.2">
      <c r="F2267" s="16"/>
    </row>
    <row r="2268" spans="6:10" x14ac:dyDescent="0.2">
      <c r="F2268" s="16"/>
    </row>
    <row r="2269" spans="6:10" x14ac:dyDescent="0.2">
      <c r="F2269" s="16"/>
    </row>
    <row r="2270" spans="6:10" x14ac:dyDescent="0.2">
      <c r="F2270" s="16"/>
      <c r="J2270" s="19"/>
    </row>
    <row r="2271" spans="6:10" x14ac:dyDescent="0.2">
      <c r="F2271" s="16"/>
      <c r="J2271" s="19"/>
    </row>
    <row r="2272" spans="6:10" x14ac:dyDescent="0.2">
      <c r="F2272" s="16"/>
    </row>
    <row r="2273" spans="6:10" x14ac:dyDescent="0.2">
      <c r="F2273" s="16"/>
      <c r="J2273" s="19"/>
    </row>
    <row r="2274" spans="6:10" x14ac:dyDescent="0.2">
      <c r="F2274" s="16"/>
      <c r="J2274" s="19"/>
    </row>
    <row r="2275" spans="6:10" x14ac:dyDescent="0.2">
      <c r="F2275" s="16"/>
    </row>
    <row r="2276" spans="6:10" x14ac:dyDescent="0.2">
      <c r="F2276" s="16"/>
    </row>
    <row r="2277" spans="6:10" x14ac:dyDescent="0.2">
      <c r="F2277" s="16"/>
      <c r="J2277" s="19"/>
    </row>
    <row r="2278" spans="6:10" x14ac:dyDescent="0.2">
      <c r="F2278" s="16"/>
    </row>
    <row r="2279" spans="6:10" x14ac:dyDescent="0.2">
      <c r="F2279" s="16"/>
    </row>
    <row r="2280" spans="6:10" x14ac:dyDescent="0.2">
      <c r="F2280" s="16"/>
      <c r="J2280" s="19"/>
    </row>
    <row r="2281" spans="6:10" x14ac:dyDescent="0.2">
      <c r="F2281" s="16"/>
    </row>
    <row r="2282" spans="6:10" x14ac:dyDescent="0.2">
      <c r="F2282" s="16"/>
    </row>
    <row r="2283" spans="6:10" x14ac:dyDescent="0.2">
      <c r="F2283" s="16"/>
      <c r="J2283" s="19"/>
    </row>
    <row r="2284" spans="6:10" x14ac:dyDescent="0.2">
      <c r="F2284" s="16"/>
    </row>
    <row r="2285" spans="6:10" x14ac:dyDescent="0.2">
      <c r="F2285" s="16"/>
    </row>
    <row r="2286" spans="6:10" x14ac:dyDescent="0.2">
      <c r="F2286" s="16"/>
    </row>
    <row r="2287" spans="6:10" x14ac:dyDescent="0.2">
      <c r="F2287" s="16"/>
    </row>
    <row r="2288" spans="6:10" x14ac:dyDescent="0.2">
      <c r="F2288" s="16"/>
    </row>
    <row r="2289" spans="6:10" x14ac:dyDescent="0.2">
      <c r="F2289" s="16"/>
    </row>
    <row r="2290" spans="6:10" x14ac:dyDescent="0.2">
      <c r="F2290" s="16"/>
    </row>
    <row r="2291" spans="6:10" x14ac:dyDescent="0.2">
      <c r="F2291" s="16"/>
      <c r="J2291" s="19"/>
    </row>
    <row r="2292" spans="6:10" x14ac:dyDescent="0.2">
      <c r="F2292" s="16"/>
      <c r="J2292" s="19"/>
    </row>
  </sheetData>
  <autoFilter ref="A1:V1895">
    <filterColumn colId="0">
      <colorFilter dxfId="1"/>
    </filterColumn>
    <sortState ref="A2:V1895">
      <sortCondition ref="A1"/>
    </sortState>
  </autoFilter>
  <conditionalFormatting sqref="A1:A1048576">
    <cfRule type="duplicateValues" dxfId="0" priority="1"/>
  </conditionalFormatting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RESUMEN</vt:lpstr>
      <vt:lpstr>INGRESOS</vt:lpstr>
      <vt:lpstr>TOTAL TRIAGE</vt:lpstr>
      <vt:lpstr>EGRESOS</vt:lpstr>
      <vt:lpstr>POSIBLES REINGRESOS</vt:lpstr>
      <vt:lpstr>EgrUrg</vt:lpstr>
      <vt:lpstr>IngUrg</vt:lpstr>
      <vt:lpstr>TotTriage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gleon</dc:creator>
  <cp:lastModifiedBy>Alberto Bernal Ferrerira</cp:lastModifiedBy>
  <dcterms:created xsi:type="dcterms:W3CDTF">2019-02-15T20:46:32Z</dcterms:created>
  <dcterms:modified xsi:type="dcterms:W3CDTF">2019-12-12T19:26:02Z</dcterms:modified>
</cp:coreProperties>
</file>